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9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Ex3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updateLinks="always"/>
  <mc:AlternateContent xmlns:mc="http://schemas.openxmlformats.org/markup-compatibility/2006">
    <mc:Choice Requires="x15">
      <x15ac:absPath xmlns:x15ac="http://schemas.microsoft.com/office/spreadsheetml/2010/11/ac" url="C:\Users\sergio.ssantos\OneDrive - mtegovbr\Área de Trabalho\BEMBI_24_11\"/>
    </mc:Choice>
  </mc:AlternateContent>
  <xr:revisionPtr revIDLastSave="0" documentId="8_{FB733C89-961E-499A-9EB1-8E06DEB63981}" xr6:coauthVersionLast="47" xr6:coauthVersionMax="47" xr10:uidLastSave="{00000000-0000-0000-0000-000000000000}"/>
  <bookViews>
    <workbookView xWindow="-120" yWindow="-120" windowWidth="29040" windowHeight="15720" activeTab="28" xr2:uid="{77E3A15A-4EA1-4087-A5DB-3C3FBDCA776E}"/>
  </bookViews>
  <sheets>
    <sheet name="01" sheetId="9" r:id="rId1"/>
    <sheet name="02" sheetId="10" r:id="rId2"/>
    <sheet name="Gráfico 1" sheetId="11" r:id="rId3"/>
    <sheet name="03" sheetId="8" r:id="rId4"/>
    <sheet name="Gráfico 2" sheetId="17" r:id="rId5"/>
    <sheet name="04" sheetId="12" r:id="rId6"/>
    <sheet name="05" sheetId="15" r:id="rId7"/>
    <sheet name="Gráfico 3" sheetId="18" r:id="rId8"/>
    <sheet name="06" sheetId="16" r:id="rId9"/>
    <sheet name="07" sheetId="19" r:id="rId10"/>
    <sheet name="08" sheetId="20" r:id="rId11"/>
    <sheet name="Gráfico 4" sheetId="29" r:id="rId12"/>
    <sheet name="Gráfico 5" sheetId="24" r:id="rId13"/>
    <sheet name="09" sheetId="25" r:id="rId14"/>
    <sheet name="Gráfico 6" sheetId="26" r:id="rId15"/>
    <sheet name="10" sheetId="35" r:id="rId16"/>
    <sheet name="11" sheetId="36" r:id="rId17"/>
    <sheet name="Gráfico 7" sheetId="45" r:id="rId18"/>
    <sheet name="Gráfico 8" sheetId="46" r:id="rId19"/>
    <sheet name="12" sheetId="37" r:id="rId20"/>
    <sheet name="13" sheetId="38" r:id="rId21"/>
    <sheet name="Gráfico 9" sheetId="39" r:id="rId22"/>
    <sheet name="14" sheetId="40" r:id="rId23"/>
    <sheet name="15" sheetId="41" r:id="rId24"/>
    <sheet name="Gráfico 10" sheetId="48" r:id="rId25"/>
    <sheet name="16" sheetId="42" r:id="rId26"/>
    <sheet name="17" sheetId="43" r:id="rId27"/>
    <sheet name="Gráfico 11" sheetId="50" r:id="rId28"/>
    <sheet name="18 e 19" sheetId="53" r:id="rId29"/>
    <sheet name="Dados gráf" sheetId="23" state="hidden" r:id="rId30"/>
  </sheets>
  <definedNames>
    <definedName name="_xlchart.v5.0" hidden="1">'Dados gráf'!$I$2</definedName>
    <definedName name="_xlchart.v5.1" hidden="1">'Dados gráf'!$I$3:$I$29</definedName>
    <definedName name="_xlchart.v5.10" hidden="1">'Dados gráf'!$R$2</definedName>
    <definedName name="_xlchart.v5.11" hidden="1">'Dados gráf'!$R$3:$R$29</definedName>
    <definedName name="_xlchart.v5.2" hidden="1">'Dados gráf'!$J$2</definedName>
    <definedName name="_xlchart.v5.3" hidden="1">'Dados gráf'!$J$3:$J$29</definedName>
    <definedName name="_xlchart.v5.4" hidden="1">'Dados gráf'!$E$2</definedName>
    <definedName name="_xlchart.v5.5" hidden="1">'Dados gráf'!$E$3:$E$29</definedName>
    <definedName name="_xlchart.v5.6" hidden="1">'Dados gráf'!$F$2</definedName>
    <definedName name="_xlchart.v5.7" hidden="1">'Dados gráf'!$F$3:$F$29</definedName>
    <definedName name="_xlchart.v5.8" hidden="1">'Dados gráf'!$Q$2</definedName>
    <definedName name="_xlchart.v5.9" hidden="1">'Dados gráf'!$Q$3:$Q$29</definedName>
    <definedName name="Print_Area" localSheetId="0">'01'!$A$1:$M$34</definedName>
    <definedName name="Print_Area" localSheetId="1">'02'!$A$1:$M$34</definedName>
    <definedName name="Print_Area" localSheetId="3">'03'!$A$1:$O$20</definedName>
    <definedName name="Print_Area" localSheetId="5">'04'!$A$1:$O$21</definedName>
    <definedName name="Print_Area" localSheetId="6">'05'!$A$1:$M$23</definedName>
    <definedName name="Print_Area" localSheetId="8">'06'!$A$1:$M$23</definedName>
    <definedName name="Print_Area" localSheetId="9">'07'!$A$1:$M$43</definedName>
    <definedName name="Print_Area" localSheetId="10">'08'!$A$1:$M$43</definedName>
    <definedName name="Print_Area" localSheetId="13">'09'!$A$1:$M$20</definedName>
    <definedName name="Print_Area" localSheetId="15">'10'!$A$1:$M$34</definedName>
    <definedName name="Print_Area" localSheetId="16">'11'!$A$1:$M$34</definedName>
    <definedName name="Print_Area" localSheetId="19">'12'!$A$1:$M$34</definedName>
    <definedName name="Print_Area" localSheetId="20">'13'!$A$1:$M$34</definedName>
    <definedName name="Print_Area" localSheetId="22">'14'!$A$1:$M$43</definedName>
    <definedName name="Print_Area" localSheetId="23">'15'!$A$1:$M$43</definedName>
    <definedName name="Print_Area" localSheetId="25">'16'!$A$1:$O$21</definedName>
    <definedName name="Print_Area" localSheetId="26">'17'!$A$1:$O$20</definedName>
    <definedName name="Print_Area" localSheetId="28">'18 e 19'!$A$1:$M$36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23" l="1"/>
  <c r="AA4" i="23"/>
  <c r="AA3" i="23" l="1"/>
  <c r="AB3" i="23"/>
  <c r="AD3" i="23" l="1"/>
  <c r="AD4" i="23"/>
  <c r="AE3" i="23"/>
  <c r="AE4" i="23"/>
  <c r="R29" i="23" l="1"/>
  <c r="R28" i="23" l="1"/>
  <c r="R23" i="23"/>
  <c r="R7" i="23"/>
  <c r="R22" i="23"/>
  <c r="R9" i="23"/>
  <c r="R26" i="23"/>
  <c r="R10" i="23"/>
  <c r="R8" i="23"/>
  <c r="R21" i="23"/>
  <c r="R24" i="23"/>
  <c r="R27" i="23"/>
  <c r="R20" i="23"/>
  <c r="R19" i="23"/>
  <c r="R4" i="23"/>
  <c r="R25" i="23"/>
  <c r="R3" i="23"/>
  <c r="R13" i="23"/>
  <c r="R11" i="23"/>
  <c r="R18" i="23"/>
  <c r="R16" i="23"/>
  <c r="R17" i="23"/>
  <c r="R12" i="23"/>
  <c r="R15" i="23"/>
  <c r="R14" i="23"/>
  <c r="R5" i="23"/>
  <c r="R6" i="23"/>
  <c r="N3" i="23" l="1"/>
  <c r="N4" i="23"/>
  <c r="B4" i="23" l="1"/>
  <c r="B3" i="23"/>
  <c r="W3" i="23" l="1"/>
  <c r="V4" i="23"/>
  <c r="V3" i="23"/>
  <c r="U4" i="23"/>
  <c r="W4" i="23"/>
  <c r="U3" i="23"/>
  <c r="J5" i="23" l="1"/>
  <c r="J25" i="23"/>
  <c r="J21" i="23"/>
  <c r="J6" i="23"/>
  <c r="J27" i="23"/>
  <c r="J14" i="23"/>
  <c r="F14" i="23"/>
  <c r="J11" i="23"/>
  <c r="J19" i="23"/>
  <c r="J29" i="23"/>
  <c r="J23" i="23"/>
  <c r="F19" i="23"/>
  <c r="F25" i="23"/>
  <c r="F5" i="23"/>
  <c r="F11" i="23" l="1"/>
  <c r="F21" i="23"/>
  <c r="F28" i="23"/>
  <c r="J28" i="23"/>
  <c r="F13" i="23"/>
  <c r="J13" i="23"/>
  <c r="F10" i="23"/>
  <c r="J10" i="23"/>
  <c r="F26" i="23"/>
  <c r="J26" i="23"/>
  <c r="F24" i="23"/>
  <c r="J24" i="23"/>
  <c r="F8" i="23"/>
  <c r="J8" i="23"/>
  <c r="F12" i="23"/>
  <c r="J12" i="23"/>
  <c r="F17" i="23"/>
  <c r="J17" i="23"/>
  <c r="F15" i="23"/>
  <c r="J15" i="23"/>
  <c r="F16" i="23"/>
  <c r="J16" i="23"/>
  <c r="F20" i="23"/>
  <c r="J20" i="23"/>
  <c r="F18" i="23"/>
  <c r="J18" i="23"/>
  <c r="F22" i="23"/>
  <c r="J22" i="23"/>
  <c r="F3" i="23"/>
  <c r="J3" i="23"/>
  <c r="F4" i="23"/>
  <c r="J4" i="23"/>
  <c r="F7" i="23"/>
  <c r="J7" i="23"/>
  <c r="F9" i="23"/>
  <c r="J9" i="23"/>
  <c r="F6" i="23"/>
  <c r="F27" i="23"/>
  <c r="F23" i="23"/>
  <c r="F29" i="23"/>
</calcChain>
</file>

<file path=xl/sharedStrings.xml><?xml version="1.0" encoding="utf-8"?>
<sst xmlns="http://schemas.openxmlformats.org/spreadsheetml/2006/main" count="792" uniqueCount="176">
  <si>
    <t>Boletim Estatístico Mensal de Benefícios por Incapacidade - vol. 02, nº 11</t>
  </si>
  <si>
    <t>novembro de 2024</t>
  </si>
  <si>
    <t>01</t>
  </si>
  <si>
    <t>Concessão Mensal de Benefícios por Incapacidade por Espécie de Benefício - Últimos 24 meses</t>
  </si>
  <si>
    <t>Mês</t>
  </si>
  <si>
    <t>Benefícios Concedidos</t>
  </si>
  <si>
    <t>Total</t>
  </si>
  <si>
    <t>Previdenciários</t>
  </si>
  <si>
    <t>Acidentários</t>
  </si>
  <si>
    <t>Auxílio por Incapacidade Temporária</t>
  </si>
  <si>
    <t>Auxílio Acidente</t>
  </si>
  <si>
    <t>Aposentadoria por Incapacidade Permanente</t>
  </si>
  <si>
    <t>Aposentadoria Especial</t>
  </si>
  <si>
    <t>Auxílio Acidente Suplementar</t>
  </si>
  <si>
    <t>Fonte: INSS/Síntese. Elaboração: CGMBI/DPSSO/SRGPS-MPS</t>
  </si>
  <si>
    <t>02</t>
  </si>
  <si>
    <t>Valor Médio Mensal das Concessões de Benefícios por Incapacidade por Espécie de Benefício - Últimos 24 meses</t>
  </si>
  <si>
    <t>Valor Médio (R$)</t>
  </si>
  <si>
    <t>03</t>
  </si>
  <si>
    <t>Concessão e Valor Médio de Benefícios por Incapacidade por Sexo Segundo as Espécie de Benefício</t>
  </si>
  <si>
    <t>Grupos de Espécie / Espécie de Benefício</t>
  </si>
  <si>
    <t>Homens</t>
  </si>
  <si>
    <t>Mulheres</t>
  </si>
  <si>
    <t>Benefícios</t>
  </si>
  <si>
    <t>% RGPS</t>
  </si>
  <si>
    <t>% Grupo</t>
  </si>
  <si>
    <r>
      <rPr>
        <b/>
        <sz val="9"/>
        <color theme="0"/>
        <rFont val="Symbol"/>
        <family val="1"/>
        <charset val="2"/>
      </rPr>
      <t>D</t>
    </r>
    <r>
      <rPr>
        <b/>
        <sz val="9"/>
        <color theme="0"/>
        <rFont val="Calibri"/>
        <family val="2"/>
        <scheme val="minor"/>
      </rPr>
      <t>% mês ant.</t>
    </r>
  </si>
  <si>
    <t>Total de Benefícios por Incapacidade</t>
  </si>
  <si>
    <t>de Natureza Previdenciária</t>
  </si>
  <si>
    <t>de Natureza Acidentária</t>
  </si>
  <si>
    <t xml:space="preserve">[1] % RGPS - % de cada grupo (previdenciário ou acidentário) ou de cada espécie de benefício em relação ao total de benefícios.  </t>
  </si>
  <si>
    <t>[2] % Grupo - % de cada espécie de benefício em relação ao total de benefícios do respectivo grupo (previdenciário ou acidentário).</t>
  </si>
  <si>
    <t xml:space="preserve">[3] Δ% mês ant. - % da variação quantitativa de cada grupo (previdenciário ou acidentário) ou de cada espécie de benefício em relação ao quantitativo do mês anterior.  </t>
  </si>
  <si>
    <t>04</t>
  </si>
  <si>
    <t>Concessão e Valor Médio de Benefícios por Incapacidade por Clientela Segundo as Espécie de Benefício</t>
  </si>
  <si>
    <t>Urbana</t>
  </si>
  <si>
    <t>Rural</t>
  </si>
  <si>
    <t>05</t>
  </si>
  <si>
    <t>Concessão de Benefícios por Incapacidade por Espécie de Benefício Segundo Faixa Etária</t>
  </si>
  <si>
    <t>Faixa Etária</t>
  </si>
  <si>
    <t>–│ 19 anos</t>
  </si>
  <si>
    <t>20 │–│ 24 anos</t>
  </si>
  <si>
    <t>25 │–│ 29 anos</t>
  </si>
  <si>
    <t>30 │–│ 34 anos</t>
  </si>
  <si>
    <t>35 │–│ 39 anos</t>
  </si>
  <si>
    <t>40 │–│ 44 anos</t>
  </si>
  <si>
    <t>45 │–│ 49 anos</t>
  </si>
  <si>
    <t>50 │–│ 54 anos</t>
  </si>
  <si>
    <t>55 │–│ 59 anos</t>
  </si>
  <si>
    <t>60 │–│ 64 anos</t>
  </si>
  <si>
    <t>65 │–│ 69 anos</t>
  </si>
  <si>
    <t>70 anos │–</t>
  </si>
  <si>
    <t>06</t>
  </si>
  <si>
    <t>Valor Médio de Benefícios por Incapacidade por Espécie de Benefício Segundo Faixa Etária</t>
  </si>
  <si>
    <t>07</t>
  </si>
  <si>
    <t>Concessão de Benefícios por Incapacidade por Espécie de Benefício Segundo Região e UF</t>
  </si>
  <si>
    <t>Região / UF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</si>
  <si>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</si>
  <si>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</si>
  <si>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</si>
  <si>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</si>
  <si>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</si>
  <si>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</si>
  <si>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</si>
  <si>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</si>
  <si>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</si>
  <si>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</si>
  <si>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</si>
  <si>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</si>
  <si>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</si>
  <si>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</si>
  <si>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</si>
  <si>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</si>
  <si>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</si>
  <si>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</si>
  <si>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</si>
  <si>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</si>
  <si>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</si>
  <si>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</si>
  <si>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</si>
  <si>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</si>
  <si>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</si>
  <si>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</si>
  <si>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</si>
  <si>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</si>
  <si>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 Oeste</t>
  </si>
  <si>
    <t>Mato Grosso do Sul</t>
  </si>
  <si>
    <t>Mato Grosso</t>
  </si>
  <si>
    <t>Goiás</t>
  </si>
  <si>
    <t>Distrito Federal</t>
  </si>
  <si>
    <t>08</t>
  </si>
  <si>
    <t>Valor Médio dos Benefícios por Incapacidade por Espécie de Benefício Segundo Região e UF</t>
  </si>
  <si>
    <t>Valor Médio (em R$)</t>
  </si>
  <si>
    <t>09</t>
  </si>
  <si>
    <t>Concessão e Valor Médio de Benefícios por Incapacidade por Forma de Concessão Segundo as Espécie de Benefício</t>
  </si>
  <si>
    <t>Total de Concessões</t>
  </si>
  <si>
    <t>Formas de Concessão do Benefício</t>
  </si>
  <si>
    <t>Administrativa</t>
  </si>
  <si>
    <t>Judicial</t>
  </si>
  <si>
    <t>Documental</t>
  </si>
  <si>
    <t>%/Total</t>
  </si>
  <si>
    <t>Benefícios do RGPS</t>
  </si>
  <si>
    <t>Fonte: INSS/Suibe. Elaboração: CGMBI/DPSSO/SRGPS-MPS</t>
  </si>
  <si>
    <t>[1] Os valores médios na concessão podem ser diferentes dos apresentados nas demais tabelas em razão de diferenças nas metodologias aplicadas no síntese e no Suibe.</t>
  </si>
  <si>
    <t>[2] A forma de concessão administrativa consiste em: normal, fase recursal, revisão administrativa, pelo Art. 27-A do RBPS, com conversão de tempo de serviço e  pelo Art. 35 da Lei nº 8.213/91.</t>
  </si>
  <si>
    <t xml:space="preserve">[3] A forma de concessão documental consiste em: concessão com base no Art. 35 da Lei nº 8.213/91, concessão por análise documental e concessão por revisão de análise documental. </t>
  </si>
  <si>
    <t xml:space="preserve">[4] %/Total - coreesponde a % da forma de concessão em relação aos respectivos totais de concessões. </t>
  </si>
  <si>
    <t>Emissão Mensal de Benefícios por Incapacidade por Espécie de Benefício - Últimos 24 meses</t>
  </si>
  <si>
    <t>Benefícios Emitidos</t>
  </si>
  <si>
    <t>Média Mensal do Valor Líquido das Emissões de Benefícios por Incapacidade por Espécie de Benefício - Últimos 24 meses</t>
  </si>
  <si>
    <t>[1] Não consideram os valores de descontos legais e de empréstimos consignados.</t>
  </si>
  <si>
    <t>Valor Líquido Total com as Emissões Mensais de Benefícios por Incapacidade por Espécie de Benefício - Últimos 24 meses</t>
  </si>
  <si>
    <t>Valor Total da Emissão Líquida (R$ milhões)</t>
  </si>
  <si>
    <t>Valor Total da Despesa Mensal com Benefícios por Incapacidade por Espécie de Benefício - Últimos 24 meses</t>
  </si>
  <si>
    <t>Valor Total da Despesa com Benefícios por Incapacidade (R$ milhões)</t>
  </si>
  <si>
    <t>[1] Consideram os valores brutos de emissão acrescidos dos créditos emitidos pela concessão dos benefícios por incapacidade. Não estão contemplados os Pagamentos Alternativos de Benefícios.</t>
  </si>
  <si>
    <t>Quantidade de Benefícios por Incapacidade Emitidos no mês por Espécie de Benefício Segundo Região e UF</t>
  </si>
  <si>
    <t>Média Mensal do Valor Líquido das Emissões de Benefícios por Incapacidade por Espécie de Benefício Segundo Região e UF</t>
  </si>
  <si>
    <t>Valor Líquido Médio dos Benefícios Emitidos (em R$)</t>
  </si>
  <si>
    <t>Emissão e Valor Líquido Médio de Benefícios por Incapacidade por Sexo Segundo as Espécie de Benefício</t>
  </si>
  <si>
    <t>Valor Líquido Médio (R$)</t>
  </si>
  <si>
    <t xml:space="preserve">[2] % RGPS - % de cada grupo (previdenciário ou acidentário) ou de cada espécie de benefício em relação ao total de benefícios.  </t>
  </si>
  <si>
    <t>[3] % Grupo - % de cada espécie de benefício em relação ao total de benefícios do respectivo grupo (previdenciário ou acidentário).</t>
  </si>
  <si>
    <t xml:space="preserve">[4] Δ% mês ant. - % da variação quantitativa de cada grupo (previdenciário ou acidentário) ou de cada espécie de benefício em relação ao quantitativo do mês anterior.  </t>
  </si>
  <si>
    <t>Emissão e Valor Líquido Médio de Benefícios por Incapacidade por Clientela Segundo as Espécie de Benefício</t>
  </si>
  <si>
    <t>[1] foram reportados 39 benefícios emitidos sem informação de clientela</t>
  </si>
  <si>
    <t>Quantidade de Benefícios por Incapacidade Emitidos no mês por Espécie de Benefício Segundo Faixas de Valor</t>
  </si>
  <si>
    <t>Faixas de Valor do Benefício</t>
  </si>
  <si>
    <t>Benef &lt; 1 SM</t>
  </si>
  <si>
    <t>Benef = 1 SM</t>
  </si>
  <si>
    <r>
      <t xml:space="preserve">1 SM &lt; Benef </t>
    </r>
    <r>
      <rPr>
        <sz val="11"/>
        <color theme="1"/>
        <rFont val="Calibri"/>
        <family val="2"/>
      </rPr>
      <t xml:space="preserve">≤ 2 SM </t>
    </r>
  </si>
  <si>
    <r>
      <t xml:space="preserve">2 SM &lt; Benef </t>
    </r>
    <r>
      <rPr>
        <sz val="11"/>
        <color theme="1"/>
        <rFont val="Calibri"/>
        <family val="2"/>
      </rPr>
      <t xml:space="preserve">≤ 3 SM </t>
    </r>
  </si>
  <si>
    <r>
      <t xml:space="preserve">3 SM &lt; Benef </t>
    </r>
    <r>
      <rPr>
        <sz val="11"/>
        <color theme="1"/>
        <rFont val="Calibri"/>
        <family val="2"/>
      </rPr>
      <t xml:space="preserve">≤ 4 SM </t>
    </r>
  </si>
  <si>
    <r>
      <t xml:space="preserve">4 SM &lt; Benef </t>
    </r>
    <r>
      <rPr>
        <sz val="11"/>
        <color theme="1"/>
        <rFont val="Calibri"/>
        <family val="2"/>
      </rPr>
      <t xml:space="preserve">≤ 5 SM </t>
    </r>
  </si>
  <si>
    <t>Benef &gt; 5 SM</t>
  </si>
  <si>
    <t>[1] O valor da emissão não considera os descontos ou acréscimos legais, dentre eles as parcelas de abono anual.</t>
  </si>
  <si>
    <t>Valor Médio da Emissão Bruta no mês de Benefícios por Incapacidade por Espécie de Benefício Segundo Faixas de Valor</t>
  </si>
  <si>
    <t>Concessão por Sexo</t>
  </si>
  <si>
    <t>Gráfico de Mapa</t>
  </si>
  <si>
    <t>Gráfico de Despesa Total</t>
  </si>
  <si>
    <t>Graf Forma Concessão</t>
  </si>
  <si>
    <t>Normal</t>
  </si>
  <si>
    <t>Outras Formas de Concessão</t>
  </si>
  <si>
    <t>Homem</t>
  </si>
  <si>
    <t>Mulher</t>
  </si>
  <si>
    <t>RO</t>
  </si>
  <si>
    <t>Previdenciário</t>
  </si>
  <si>
    <t>AC</t>
  </si>
  <si>
    <t>Acidentário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</si>
  <si>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</si>
  <si>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</si>
  <si>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</si>
  <si>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</si>
  <si>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</si>
  <si>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</si>
  <si>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</si>
  <si>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</si>
  <si>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</si>
  <si>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</si>
  <si>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</si>
  <si>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</si>
  <si>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</si>
  <si>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</si>
  <si>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</si>
  <si>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</si>
  <si>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</si>
  <si>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</si>
  <si>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</si>
  <si>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</si>
  <si>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</si>
  <si>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</si>
  <si>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</si>
  <si>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</si>
  <si>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DF</t>
  </si>
  <si>
    <t>[1] foram reportados 92 benefícios emitidos sem informação de sexo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</si>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</sst>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\-#,##0;&quot;-&quot;"/>
    <numFmt numFmtId="165" formatCode="#,##0.00;\-#,##0.00;&quot;-&quot;"/>
    <numFmt numFmtId="166" formatCode="0.0%;\-0.0%.&quot;-&quot;"/>
    <numFmt numFmtId="167" formatCode="0.0%;\-0.0%;&quot;-&quot;"/>
    <numFmt numFmtId="168" formatCode="0.0%"/>
    <numFmt numFmtId="169" formatCode="#,##0.0;\-#,##0.0;&quot;-&quot;"/>
    <numFmt numFmtId="170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Symbol"/>
      <family val="1"/>
      <charset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2"/>
      </bottom>
      <diagonal/>
    </border>
    <border>
      <left/>
      <right/>
      <top style="medium">
        <color theme="3" tint="-0.499984740745262"/>
      </top>
      <bottom style="hair">
        <color theme="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0"/>
      </bottom>
      <diagonal/>
    </border>
    <border>
      <left/>
      <right/>
      <top style="medium">
        <color theme="3" tint="-0.499984740745262"/>
      </top>
      <bottom style="hair">
        <color theme="0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medium">
        <color theme="3" tint="-0.499984740745262"/>
      </bottom>
      <diagonal/>
    </border>
    <border>
      <left/>
      <right/>
      <top style="hair">
        <color theme="0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hair">
        <color theme="2"/>
      </top>
      <bottom/>
      <diagonal/>
    </border>
    <border>
      <left style="hair">
        <color theme="0"/>
      </left>
      <right style="hair">
        <color theme="0"/>
      </right>
      <top style="hair">
        <color theme="2"/>
      </top>
      <bottom/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44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7" fontId="6" fillId="0" borderId="0" xfId="1" applyNumberFormat="1" applyFon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165" fontId="0" fillId="0" borderId="0" xfId="0" applyNumberFormat="1" applyAlignment="1">
      <alignment horizontal="right" vertical="center" indent="1"/>
    </xf>
    <xf numFmtId="168" fontId="0" fillId="0" borderId="0" xfId="0" applyNumberFormat="1" applyAlignment="1">
      <alignment horizontal="right" vertical="center" indent="1"/>
    </xf>
    <xf numFmtId="168" fontId="6" fillId="0" borderId="0" xfId="1" applyNumberFormat="1" applyFont="1" applyBorder="1" applyAlignment="1">
      <alignment horizontal="right" vertical="center" indent="1"/>
    </xf>
    <xf numFmtId="165" fontId="0" fillId="0" borderId="0" xfId="0" applyNumberFormat="1" applyAlignment="1">
      <alignment vertical="center"/>
    </xf>
    <xf numFmtId="4" fontId="0" fillId="0" borderId="0" xfId="0" applyNumberFormat="1"/>
    <xf numFmtId="0" fontId="3" fillId="0" borderId="0" xfId="0" quotePrefix="1" applyFont="1" applyAlignment="1">
      <alignment horizontal="left" vertical="center"/>
    </xf>
    <xf numFmtId="17" fontId="0" fillId="0" borderId="26" xfId="0" applyNumberFormat="1" applyBorder="1" applyAlignment="1">
      <alignment horizontal="left" vertical="center" indent="4"/>
    </xf>
    <xf numFmtId="164" fontId="0" fillId="0" borderId="20" xfId="0" applyNumberFormat="1" applyBorder="1" applyAlignment="1">
      <alignment horizontal="right" vertical="center" indent="1"/>
    </xf>
    <xf numFmtId="165" fontId="0" fillId="0" borderId="21" xfId="0" applyNumberFormat="1" applyBorder="1" applyAlignment="1">
      <alignment horizontal="right" vertical="center" indent="1"/>
    </xf>
    <xf numFmtId="165" fontId="6" fillId="0" borderId="0" xfId="1" applyNumberFormat="1" applyFont="1" applyBorder="1" applyAlignment="1">
      <alignment horizontal="right" vertical="center" indent="1"/>
    </xf>
    <xf numFmtId="169" fontId="6" fillId="0" borderId="0" xfId="1" applyNumberFormat="1" applyFont="1" applyBorder="1" applyAlignment="1">
      <alignment horizontal="right" vertical="center" indent="1"/>
    </xf>
    <xf numFmtId="169" fontId="0" fillId="0" borderId="21" xfId="0" applyNumberFormat="1" applyBorder="1" applyAlignment="1">
      <alignment horizontal="right" vertical="center" indent="1"/>
    </xf>
    <xf numFmtId="17" fontId="3" fillId="4" borderId="26" xfId="0" applyNumberFormat="1" applyFont="1" applyFill="1" applyBorder="1" applyAlignment="1">
      <alignment horizontal="left" vertical="center" indent="2"/>
    </xf>
    <xf numFmtId="164" fontId="3" fillId="4" borderId="20" xfId="0" applyNumberFormat="1" applyFont="1" applyFill="1" applyBorder="1" applyAlignment="1">
      <alignment horizontal="right" vertical="center" indent="1"/>
    </xf>
    <xf numFmtId="165" fontId="3" fillId="4" borderId="0" xfId="0" applyNumberFormat="1" applyFont="1" applyFill="1" applyAlignment="1">
      <alignment horizontal="right" vertical="center" indent="1"/>
    </xf>
    <xf numFmtId="164" fontId="3" fillId="4" borderId="0" xfId="0" applyNumberFormat="1" applyFont="1" applyFill="1" applyAlignment="1">
      <alignment horizontal="right" vertical="center" indent="1"/>
    </xf>
    <xf numFmtId="169" fontId="3" fillId="4" borderId="21" xfId="0" applyNumberFormat="1" applyFont="1" applyFill="1" applyBorder="1" applyAlignment="1">
      <alignment horizontal="right" vertical="center" indent="1"/>
    </xf>
    <xf numFmtId="17" fontId="3" fillId="4" borderId="26" xfId="0" quotePrefix="1" applyNumberFormat="1" applyFont="1" applyFill="1" applyBorder="1" applyAlignment="1">
      <alignment horizontal="left" vertical="center" indent="2"/>
    </xf>
    <xf numFmtId="17" fontId="11" fillId="5" borderId="25" xfId="0" applyNumberFormat="1" applyFont="1" applyFill="1" applyBorder="1" applyAlignment="1">
      <alignment horizontal="left" vertical="center"/>
    </xf>
    <xf numFmtId="164" fontId="11" fillId="5" borderId="17" xfId="0" applyNumberFormat="1" applyFont="1" applyFill="1" applyBorder="1" applyAlignment="1">
      <alignment horizontal="right" vertical="center" indent="1"/>
    </xf>
    <xf numFmtId="164" fontId="11" fillId="5" borderId="18" xfId="0" applyNumberFormat="1" applyFont="1" applyFill="1" applyBorder="1" applyAlignment="1">
      <alignment horizontal="right" vertical="center" indent="1"/>
    </xf>
    <xf numFmtId="165" fontId="11" fillId="5" borderId="18" xfId="0" applyNumberFormat="1" applyFont="1" applyFill="1" applyBorder="1" applyAlignment="1">
      <alignment horizontal="right" vertical="center" indent="1"/>
    </xf>
    <xf numFmtId="169" fontId="11" fillId="5" borderId="18" xfId="0" applyNumberFormat="1" applyFont="1" applyFill="1" applyBorder="1" applyAlignment="1">
      <alignment horizontal="right" vertical="center" indent="1"/>
    </xf>
    <xf numFmtId="169" fontId="11" fillId="5" borderId="19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17" fontId="3" fillId="5" borderId="25" xfId="0" applyNumberFormat="1" applyFont="1" applyFill="1" applyBorder="1" applyAlignment="1">
      <alignment horizontal="left" vertical="center"/>
    </xf>
    <xf numFmtId="164" fontId="3" fillId="5" borderId="17" xfId="0" applyNumberFormat="1" applyFont="1" applyFill="1" applyBorder="1" applyAlignment="1">
      <alignment horizontal="right" vertical="center" indent="1"/>
    </xf>
    <xf numFmtId="166" fontId="3" fillId="5" borderId="18" xfId="0" applyNumberFormat="1" applyFont="1" applyFill="1" applyBorder="1" applyAlignment="1">
      <alignment horizontal="right" vertical="center" indent="1"/>
    </xf>
    <xf numFmtId="168" fontId="3" fillId="5" borderId="18" xfId="1" applyNumberFormat="1" applyFont="1" applyFill="1" applyBorder="1" applyAlignment="1">
      <alignment horizontal="right" vertical="center" indent="1"/>
    </xf>
    <xf numFmtId="164" fontId="3" fillId="5" borderId="18" xfId="0" applyNumberFormat="1" applyFont="1" applyFill="1" applyBorder="1" applyAlignment="1">
      <alignment horizontal="right" vertical="center" indent="1"/>
    </xf>
    <xf numFmtId="165" fontId="3" fillId="5" borderId="18" xfId="0" applyNumberFormat="1" applyFont="1" applyFill="1" applyBorder="1" applyAlignment="1">
      <alignment horizontal="right" vertical="center" indent="1"/>
    </xf>
    <xf numFmtId="165" fontId="3" fillId="5" borderId="19" xfId="0" applyNumberFormat="1" applyFont="1" applyFill="1" applyBorder="1" applyAlignment="1">
      <alignment horizontal="right" vertical="center" indent="1"/>
    </xf>
    <xf numFmtId="167" fontId="3" fillId="4" borderId="0" xfId="1" applyNumberFormat="1" applyFont="1" applyFill="1" applyBorder="1" applyAlignment="1">
      <alignment horizontal="right" vertical="center" indent="1"/>
    </xf>
    <xf numFmtId="167" fontId="0" fillId="4" borderId="0" xfId="0" applyNumberFormat="1" applyFill="1" applyAlignment="1">
      <alignment horizontal="right" vertical="center" indent="1"/>
    </xf>
    <xf numFmtId="168" fontId="0" fillId="4" borderId="0" xfId="0" applyNumberFormat="1" applyFill="1" applyAlignment="1">
      <alignment horizontal="right" vertical="center" indent="1"/>
    </xf>
    <xf numFmtId="165" fontId="3" fillId="4" borderId="21" xfId="0" applyNumberFormat="1" applyFont="1" applyFill="1" applyBorder="1" applyAlignment="1">
      <alignment horizontal="right" vertical="center" indent="1"/>
    </xf>
    <xf numFmtId="0" fontId="2" fillId="3" borderId="5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5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 indent="2"/>
    </xf>
    <xf numFmtId="3" fontId="0" fillId="0" borderId="18" xfId="0" applyNumberFormat="1" applyBorder="1" applyAlignment="1">
      <alignment horizontal="right" vertical="center" indent="2"/>
    </xf>
    <xf numFmtId="3" fontId="0" fillId="0" borderId="19" xfId="0" applyNumberFormat="1" applyBorder="1" applyAlignment="1">
      <alignment horizontal="right" vertical="center" indent="2"/>
    </xf>
    <xf numFmtId="17" fontId="0" fillId="0" borderId="2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21" xfId="0" applyNumberFormat="1" applyBorder="1" applyAlignment="1">
      <alignment horizontal="right" vertical="center" indent="2"/>
    </xf>
    <xf numFmtId="17" fontId="3" fillId="4" borderId="27" xfId="0" applyNumberFormat="1" applyFont="1" applyFill="1" applyBorder="1" applyAlignment="1">
      <alignment horizontal="center" vertical="center"/>
    </xf>
    <xf numFmtId="3" fontId="3" fillId="4" borderId="22" xfId="0" applyNumberFormat="1" applyFont="1" applyFill="1" applyBorder="1" applyAlignment="1">
      <alignment horizontal="right" vertical="center" indent="2"/>
    </xf>
    <xf numFmtId="3" fontId="3" fillId="4" borderId="23" xfId="0" applyNumberFormat="1" applyFont="1" applyFill="1" applyBorder="1" applyAlignment="1">
      <alignment horizontal="right" vertical="center" indent="2"/>
    </xf>
    <xf numFmtId="4" fontId="0" fillId="0" borderId="17" xfId="0" applyNumberFormat="1" applyBorder="1" applyAlignment="1">
      <alignment horizontal="right" vertical="center" indent="2"/>
    </xf>
    <xf numFmtId="4" fontId="0" fillId="0" borderId="18" xfId="0" applyNumberFormat="1" applyBorder="1" applyAlignment="1">
      <alignment horizontal="right" vertical="center" indent="2"/>
    </xf>
    <xf numFmtId="4" fontId="0" fillId="0" borderId="19" xfId="0" applyNumberFormat="1" applyBorder="1" applyAlignment="1">
      <alignment horizontal="right" vertical="center" indent="2"/>
    </xf>
    <xf numFmtId="4" fontId="0" fillId="0" borderId="20" xfId="0" applyNumberFormat="1" applyBorder="1" applyAlignment="1">
      <alignment horizontal="right" vertical="center" indent="2"/>
    </xf>
    <xf numFmtId="4" fontId="0" fillId="0" borderId="0" xfId="0" applyNumberFormat="1" applyAlignment="1">
      <alignment horizontal="right" vertical="center" indent="2"/>
    </xf>
    <xf numFmtId="4" fontId="0" fillId="0" borderId="21" xfId="0" applyNumberFormat="1" applyBorder="1" applyAlignment="1">
      <alignment horizontal="right" vertical="center" indent="2"/>
    </xf>
    <xf numFmtId="4" fontId="3" fillId="4" borderId="22" xfId="0" applyNumberFormat="1" applyFont="1" applyFill="1" applyBorder="1" applyAlignment="1">
      <alignment horizontal="right" vertical="center" indent="2"/>
    </xf>
    <xf numFmtId="4" fontId="3" fillId="4" borderId="23" xfId="0" applyNumberFormat="1" applyFont="1" applyFill="1" applyBorder="1" applyAlignment="1">
      <alignment horizontal="right" vertical="center" indent="2"/>
    </xf>
    <xf numFmtId="4" fontId="3" fillId="4" borderId="24" xfId="0" applyNumberFormat="1" applyFont="1" applyFill="1" applyBorder="1" applyAlignment="1">
      <alignment horizontal="right" vertical="center" indent="2"/>
    </xf>
    <xf numFmtId="17" fontId="0" fillId="0" borderId="25" xfId="0" quotePrefix="1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right" vertical="center" indent="2"/>
    </xf>
    <xf numFmtId="164" fontId="0" fillId="0" borderId="0" xfId="0" applyNumberFormat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17" fontId="0" fillId="0" borderId="26" xfId="0" quotePrefix="1" applyNumberFormat="1" applyBorder="1" applyAlignment="1">
      <alignment horizontal="center" vertical="center"/>
    </xf>
    <xf numFmtId="17" fontId="2" fillId="2" borderId="27" xfId="0" quotePrefix="1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right" vertical="center" indent="2"/>
    </xf>
    <xf numFmtId="164" fontId="2" fillId="2" borderId="23" xfId="0" applyNumberFormat="1" applyFont="1" applyFill="1" applyBorder="1" applyAlignment="1">
      <alignment horizontal="right" vertical="center" indent="2"/>
    </xf>
    <xf numFmtId="164" fontId="2" fillId="2" borderId="24" xfId="0" applyNumberFormat="1" applyFont="1" applyFill="1" applyBorder="1" applyAlignment="1">
      <alignment horizontal="right" vertical="center" indent="2"/>
    </xf>
    <xf numFmtId="165" fontId="0" fillId="0" borderId="17" xfId="0" applyNumberFormat="1" applyBorder="1" applyAlignment="1">
      <alignment horizontal="right" vertical="center" indent="2"/>
    </xf>
    <xf numFmtId="165" fontId="0" fillId="0" borderId="18" xfId="0" applyNumberFormat="1" applyBorder="1" applyAlignment="1">
      <alignment horizontal="right" vertical="center" indent="2"/>
    </xf>
    <xf numFmtId="165" fontId="0" fillId="0" borderId="19" xfId="0" applyNumberFormat="1" applyBorder="1" applyAlignment="1">
      <alignment horizontal="right" vertical="center" indent="2"/>
    </xf>
    <xf numFmtId="165" fontId="0" fillId="0" borderId="20" xfId="0" applyNumberFormat="1" applyBorder="1" applyAlignment="1">
      <alignment horizontal="right" vertical="center" indent="2"/>
    </xf>
    <xf numFmtId="165" fontId="0" fillId="0" borderId="0" xfId="0" applyNumberFormat="1" applyAlignment="1">
      <alignment horizontal="right" vertical="center" indent="2"/>
    </xf>
    <xf numFmtId="165" fontId="0" fillId="0" borderId="21" xfId="0" applyNumberFormat="1" applyBorder="1" applyAlignment="1">
      <alignment horizontal="right" vertical="center" indent="2"/>
    </xf>
    <xf numFmtId="165" fontId="2" fillId="2" borderId="22" xfId="0" applyNumberFormat="1" applyFont="1" applyFill="1" applyBorder="1" applyAlignment="1">
      <alignment horizontal="right" vertical="center" indent="2"/>
    </xf>
    <xf numFmtId="165" fontId="2" fillId="2" borderId="23" xfId="0" applyNumberFormat="1" applyFont="1" applyFill="1" applyBorder="1" applyAlignment="1">
      <alignment horizontal="right" vertical="center" indent="2"/>
    </xf>
    <xf numFmtId="165" fontId="2" fillId="2" borderId="24" xfId="0" applyNumberFormat="1" applyFont="1" applyFill="1" applyBorder="1" applyAlignment="1">
      <alignment horizontal="right" vertical="center" indent="2"/>
    </xf>
    <xf numFmtId="17" fontId="2" fillId="2" borderId="25" xfId="0" applyNumberFormat="1" applyFont="1" applyFill="1" applyBorder="1" applyAlignment="1">
      <alignment horizontal="left" vertical="center"/>
    </xf>
    <xf numFmtId="164" fontId="2" fillId="2" borderId="17" xfId="0" applyNumberFormat="1" applyFont="1" applyFill="1" applyBorder="1" applyAlignment="1">
      <alignment horizontal="right" vertical="center" indent="2"/>
    </xf>
    <xf numFmtId="164" fontId="2" fillId="2" borderId="18" xfId="0" applyNumberFormat="1" applyFont="1" applyFill="1" applyBorder="1" applyAlignment="1">
      <alignment horizontal="right" vertical="center" indent="2"/>
    </xf>
    <xf numFmtId="164" fontId="2" fillId="2" borderId="19" xfId="0" applyNumberFormat="1" applyFont="1" applyFill="1" applyBorder="1" applyAlignment="1">
      <alignment horizontal="right" vertical="center" indent="2"/>
    </xf>
    <xf numFmtId="17" fontId="3" fillId="4" borderId="26" xfId="0" applyNumberFormat="1" applyFont="1" applyFill="1" applyBorder="1" applyAlignment="1">
      <alignment horizontal="left" vertical="center" indent="1"/>
    </xf>
    <xf numFmtId="164" fontId="3" fillId="4" borderId="20" xfId="0" applyNumberFormat="1" applyFont="1" applyFill="1" applyBorder="1" applyAlignment="1">
      <alignment horizontal="right" vertical="center" indent="2"/>
    </xf>
    <xf numFmtId="164" fontId="3" fillId="4" borderId="0" xfId="0" applyNumberFormat="1" applyFont="1" applyFill="1" applyAlignment="1">
      <alignment horizontal="right" vertical="center" indent="2"/>
    </xf>
    <xf numFmtId="164" fontId="3" fillId="4" borderId="21" xfId="0" applyNumberFormat="1" applyFont="1" applyFill="1" applyBorder="1" applyAlignment="1">
      <alignment horizontal="right" vertical="center" indent="2"/>
    </xf>
    <xf numFmtId="17" fontId="0" fillId="0" borderId="26" xfId="0" applyNumberFormat="1" applyBorder="1" applyAlignment="1">
      <alignment horizontal="left" vertical="center" indent="2"/>
    </xf>
    <xf numFmtId="165" fontId="2" fillId="2" borderId="17" xfId="0" applyNumberFormat="1" applyFont="1" applyFill="1" applyBorder="1" applyAlignment="1">
      <alignment horizontal="right" vertical="center" indent="2"/>
    </xf>
    <xf numFmtId="165" fontId="2" fillId="2" borderId="18" xfId="0" applyNumberFormat="1" applyFont="1" applyFill="1" applyBorder="1" applyAlignment="1">
      <alignment horizontal="right" vertical="center" indent="2"/>
    </xf>
    <xf numFmtId="165" fontId="2" fillId="2" borderId="19" xfId="0" applyNumberFormat="1" applyFont="1" applyFill="1" applyBorder="1" applyAlignment="1">
      <alignment horizontal="right" vertical="center" indent="2"/>
    </xf>
    <xf numFmtId="165" fontId="3" fillId="4" borderId="20" xfId="0" applyNumberFormat="1" applyFont="1" applyFill="1" applyBorder="1" applyAlignment="1">
      <alignment horizontal="right" vertical="center" indent="2"/>
    </xf>
    <xf numFmtId="165" fontId="3" fillId="4" borderId="0" xfId="0" applyNumberFormat="1" applyFont="1" applyFill="1" applyAlignment="1">
      <alignment horizontal="right" vertical="center" indent="2"/>
    </xf>
    <xf numFmtId="165" fontId="3" fillId="4" borderId="21" xfId="0" applyNumberFormat="1" applyFont="1" applyFill="1" applyBorder="1" applyAlignment="1">
      <alignment horizontal="right" vertical="center" indent="2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170" fontId="0" fillId="0" borderId="17" xfId="0" applyNumberFormat="1" applyBorder="1" applyAlignment="1">
      <alignment horizontal="right" vertical="center" indent="2"/>
    </xf>
    <xf numFmtId="170" fontId="0" fillId="0" borderId="18" xfId="0" applyNumberFormat="1" applyBorder="1" applyAlignment="1">
      <alignment horizontal="right" vertical="center" indent="2"/>
    </xf>
    <xf numFmtId="170" fontId="0" fillId="0" borderId="19" xfId="0" applyNumberFormat="1" applyBorder="1" applyAlignment="1">
      <alignment horizontal="right" vertical="center" indent="2"/>
    </xf>
    <xf numFmtId="170" fontId="0" fillId="0" borderId="20" xfId="0" applyNumberFormat="1" applyBorder="1" applyAlignment="1">
      <alignment horizontal="right" vertical="center" indent="2"/>
    </xf>
    <xf numFmtId="170" fontId="0" fillId="0" borderId="21" xfId="0" applyNumberFormat="1" applyBorder="1" applyAlignment="1">
      <alignment horizontal="right" vertical="center" indent="2"/>
    </xf>
    <xf numFmtId="170" fontId="0" fillId="0" borderId="0" xfId="0" applyNumberFormat="1"/>
    <xf numFmtId="164" fontId="0" fillId="0" borderId="0" xfId="0" applyNumberFormat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0" xfId="1" applyNumberFormat="1" applyFont="1"/>
    <xf numFmtId="17" fontId="0" fillId="0" borderId="27" xfId="0" applyNumberFormat="1" applyBorder="1" applyAlignment="1">
      <alignment horizontal="left" vertical="center" indent="4"/>
    </xf>
    <xf numFmtId="164" fontId="0" fillId="0" borderId="22" xfId="0" applyNumberFormat="1" applyBorder="1" applyAlignment="1">
      <alignment horizontal="right" vertical="center" indent="1"/>
    </xf>
    <xf numFmtId="167" fontId="6" fillId="0" borderId="23" xfId="1" applyNumberFormat="1" applyFont="1" applyBorder="1" applyAlignment="1">
      <alignment horizontal="right" vertical="center" indent="1"/>
    </xf>
    <xf numFmtId="168" fontId="6" fillId="0" borderId="23" xfId="1" applyNumberFormat="1" applyFont="1" applyBorder="1" applyAlignment="1">
      <alignment horizontal="right" vertical="center" indent="1"/>
    </xf>
    <xf numFmtId="164" fontId="0" fillId="0" borderId="23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13" fillId="0" borderId="0" xfId="0" applyFont="1" applyAlignment="1">
      <alignment vertical="center"/>
    </xf>
    <xf numFmtId="164" fontId="13" fillId="0" borderId="20" xfId="0" applyNumberFormat="1" applyFont="1" applyBorder="1" applyAlignment="1">
      <alignment horizontal="right" vertical="center" indent="2"/>
    </xf>
    <xf numFmtId="164" fontId="13" fillId="0" borderId="21" xfId="0" applyNumberFormat="1" applyFont="1" applyBorder="1" applyAlignment="1">
      <alignment horizontal="right" vertical="center" indent="2"/>
    </xf>
    <xf numFmtId="164" fontId="13" fillId="0" borderId="17" xfId="0" applyNumberFormat="1" applyFont="1" applyBorder="1" applyAlignment="1">
      <alignment horizontal="right" vertical="center" indent="2"/>
    </xf>
    <xf numFmtId="164" fontId="13" fillId="0" borderId="18" xfId="0" applyNumberFormat="1" applyFont="1" applyBorder="1" applyAlignment="1">
      <alignment horizontal="right" vertical="center" indent="2"/>
    </xf>
    <xf numFmtId="164" fontId="13" fillId="0" borderId="19" xfId="0" applyNumberFormat="1" applyFont="1" applyBorder="1" applyAlignment="1">
      <alignment horizontal="right" vertical="center" indent="2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6" xfId="0" applyBorder="1"/>
    <xf numFmtId="164" fontId="11" fillId="4" borderId="22" xfId="0" applyNumberFormat="1" applyFont="1" applyFill="1" applyBorder="1" applyAlignment="1">
      <alignment horizontal="right" vertical="center" indent="2"/>
    </xf>
    <xf numFmtId="164" fontId="11" fillId="4" borderId="23" xfId="0" applyNumberFormat="1" applyFont="1" applyFill="1" applyBorder="1" applyAlignment="1">
      <alignment horizontal="right" vertical="center" indent="2"/>
    </xf>
    <xf numFmtId="164" fontId="11" fillId="4" borderId="24" xfId="0" applyNumberFormat="1" applyFont="1" applyFill="1" applyBorder="1" applyAlignment="1">
      <alignment horizontal="right" vertical="center" indent="2"/>
    </xf>
    <xf numFmtId="17" fontId="11" fillId="4" borderId="27" xfId="0" applyNumberFormat="1" applyFont="1" applyFill="1" applyBorder="1" applyAlignment="1">
      <alignment vertical="center"/>
    </xf>
    <xf numFmtId="165" fontId="13" fillId="0" borderId="17" xfId="0" applyNumberFormat="1" applyFont="1" applyBorder="1" applyAlignment="1">
      <alignment horizontal="right" vertical="center" indent="2"/>
    </xf>
    <xf numFmtId="165" fontId="13" fillId="0" borderId="18" xfId="0" applyNumberFormat="1" applyFont="1" applyBorder="1" applyAlignment="1">
      <alignment horizontal="right" vertical="center" indent="2"/>
    </xf>
    <xf numFmtId="165" fontId="13" fillId="0" borderId="19" xfId="0" applyNumberFormat="1" applyFont="1" applyBorder="1" applyAlignment="1">
      <alignment horizontal="right" vertical="center" indent="2"/>
    </xf>
    <xf numFmtId="165" fontId="13" fillId="0" borderId="20" xfId="0" applyNumberFormat="1" applyFont="1" applyBorder="1" applyAlignment="1">
      <alignment horizontal="right" vertical="center" indent="2"/>
    </xf>
    <xf numFmtId="165" fontId="13" fillId="0" borderId="21" xfId="0" applyNumberFormat="1" applyFont="1" applyBorder="1" applyAlignment="1">
      <alignment horizontal="right" vertical="center" indent="2"/>
    </xf>
    <xf numFmtId="165" fontId="11" fillId="4" borderId="23" xfId="0" applyNumberFormat="1" applyFont="1" applyFill="1" applyBorder="1" applyAlignment="1">
      <alignment horizontal="right" vertical="center" indent="2"/>
    </xf>
    <xf numFmtId="0" fontId="7" fillId="2" borderId="36" xfId="0" quotePrefix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" fontId="0" fillId="0" borderId="27" xfId="0" applyNumberFormat="1" applyBorder="1" applyAlignment="1">
      <alignment horizontal="left" vertical="center" indent="2"/>
    </xf>
    <xf numFmtId="164" fontId="0" fillId="0" borderId="22" xfId="0" applyNumberFormat="1" applyBorder="1" applyAlignment="1">
      <alignment horizontal="right" vertical="center" indent="2"/>
    </xf>
    <xf numFmtId="164" fontId="0" fillId="0" borderId="23" xfId="0" applyNumberFormat="1" applyBorder="1" applyAlignment="1">
      <alignment horizontal="right" vertical="center" indent="2"/>
    </xf>
    <xf numFmtId="164" fontId="0" fillId="0" borderId="24" xfId="0" applyNumberFormat="1" applyBorder="1" applyAlignment="1">
      <alignment horizontal="right" vertical="center" indent="2"/>
    </xf>
    <xf numFmtId="165" fontId="0" fillId="0" borderId="22" xfId="0" applyNumberFormat="1" applyBorder="1" applyAlignment="1">
      <alignment horizontal="right" vertical="center" indent="2"/>
    </xf>
    <xf numFmtId="165" fontId="0" fillId="0" borderId="23" xfId="0" applyNumberFormat="1" applyBorder="1" applyAlignment="1">
      <alignment horizontal="right" vertical="center" indent="2"/>
    </xf>
    <xf numFmtId="165" fontId="0" fillId="0" borderId="24" xfId="0" applyNumberFormat="1" applyBorder="1" applyAlignment="1">
      <alignment horizontal="right" vertical="center" indent="2"/>
    </xf>
    <xf numFmtId="0" fontId="5" fillId="0" borderId="0" xfId="0" quotePrefix="1" applyFont="1" applyAlignment="1">
      <alignment horizontal="left" vertical="center"/>
    </xf>
    <xf numFmtId="170" fontId="0" fillId="0" borderId="0" xfId="0" applyNumberFormat="1" applyAlignment="1">
      <alignment horizontal="right" vertical="center" indent="2"/>
    </xf>
    <xf numFmtId="164" fontId="13" fillId="0" borderId="0" xfId="0" applyNumberFormat="1" applyFont="1" applyAlignment="1">
      <alignment horizontal="right" vertical="center" indent="2"/>
    </xf>
    <xf numFmtId="165" fontId="13" fillId="0" borderId="0" xfId="0" applyNumberFormat="1" applyFont="1" applyAlignment="1">
      <alignment horizontal="right" vertical="center" indent="2"/>
    </xf>
    <xf numFmtId="169" fontId="3" fillId="4" borderId="0" xfId="0" applyNumberFormat="1" applyFont="1" applyFill="1" applyAlignment="1">
      <alignment horizontal="right" vertical="center" indent="1"/>
    </xf>
    <xf numFmtId="165" fontId="6" fillId="0" borderId="23" xfId="1" applyNumberFormat="1" applyFont="1" applyBorder="1" applyAlignment="1">
      <alignment horizontal="right" vertical="center" indent="1"/>
    </xf>
    <xf numFmtId="169" fontId="6" fillId="0" borderId="23" xfId="1" applyNumberFormat="1" applyFont="1" applyBorder="1" applyAlignment="1">
      <alignment horizontal="right" vertical="center" indent="1"/>
    </xf>
    <xf numFmtId="169" fontId="0" fillId="0" borderId="24" xfId="0" applyNumberFormat="1" applyBorder="1" applyAlignment="1">
      <alignment horizontal="right" vertical="center" indent="1"/>
    </xf>
    <xf numFmtId="0" fontId="0" fillId="0" borderId="0" xfId="0" quotePrefix="1" applyAlignment="1">
      <alignment horizontal="left"/>
    </xf>
    <xf numFmtId="0" fontId="5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3" fontId="0" fillId="0" borderId="49" xfId="0" applyNumberFormat="1" applyBorder="1" applyAlignment="1">
      <alignment horizontal="right" vertical="center" indent="2"/>
    </xf>
    <xf numFmtId="3" fontId="0" fillId="0" borderId="50" xfId="0" applyNumberFormat="1" applyBorder="1" applyAlignment="1">
      <alignment horizontal="right" vertical="center" indent="2"/>
    </xf>
    <xf numFmtId="3" fontId="0" fillId="0" borderId="51" xfId="0" applyNumberFormat="1" applyBorder="1" applyAlignment="1">
      <alignment horizontal="right" vertical="center" indent="2"/>
    </xf>
    <xf numFmtId="3" fontId="0" fillId="0" borderId="52" xfId="0" applyNumberFormat="1" applyBorder="1" applyAlignment="1">
      <alignment horizontal="right" vertical="center" indent="2"/>
    </xf>
    <xf numFmtId="3" fontId="0" fillId="0" borderId="53" xfId="0" applyNumberFormat="1" applyBorder="1" applyAlignment="1">
      <alignment horizontal="right" vertical="center" indent="2"/>
    </xf>
    <xf numFmtId="0" fontId="3" fillId="4" borderId="0" xfId="0" applyFont="1" applyFill="1" applyAlignment="1">
      <alignment vertical="center"/>
    </xf>
    <xf numFmtId="3" fontId="3" fillId="4" borderId="54" xfId="0" applyNumberFormat="1" applyFont="1" applyFill="1" applyBorder="1" applyAlignment="1">
      <alignment horizontal="right" vertical="center" indent="2"/>
    </xf>
    <xf numFmtId="3" fontId="3" fillId="4" borderId="55" xfId="0" applyNumberFormat="1" applyFont="1" applyFill="1" applyBorder="1" applyAlignment="1">
      <alignment horizontal="right" vertical="center" indent="2"/>
    </xf>
    <xf numFmtId="3" fontId="3" fillId="4" borderId="56" xfId="0" applyNumberFormat="1" applyFont="1" applyFill="1" applyBorder="1" applyAlignment="1">
      <alignment horizontal="right" vertical="center" indent="2"/>
    </xf>
    <xf numFmtId="170" fontId="3" fillId="4" borderId="22" xfId="0" applyNumberFormat="1" applyFont="1" applyFill="1" applyBorder="1" applyAlignment="1">
      <alignment horizontal="right" vertical="center" indent="2"/>
    </xf>
    <xf numFmtId="170" fontId="3" fillId="4" borderId="23" xfId="0" applyNumberFormat="1" applyFont="1" applyFill="1" applyBorder="1" applyAlignment="1">
      <alignment horizontal="right" vertical="center" indent="2"/>
    </xf>
    <xf numFmtId="170" fontId="3" fillId="4" borderId="24" xfId="0" applyNumberFormat="1" applyFont="1" applyFill="1" applyBorder="1" applyAlignment="1">
      <alignment horizontal="right" vertical="center" indent="2"/>
    </xf>
    <xf numFmtId="0" fontId="3" fillId="0" borderId="0" xfId="0" quotePrefix="1" applyFont="1" applyAlignment="1">
      <alignment horizontal="right" vertical="center" wrapText="1"/>
    </xf>
    <xf numFmtId="165" fontId="6" fillId="6" borderId="0" xfId="1" applyNumberFormat="1" applyFont="1" applyFill="1" applyBorder="1" applyAlignment="1">
      <alignment horizontal="right" vertical="center" indent="1"/>
    </xf>
    <xf numFmtId="165" fontId="6" fillId="6" borderId="23" xfId="1" applyNumberFormat="1" applyFont="1" applyFill="1" applyBorder="1" applyAlignment="1">
      <alignment horizontal="right" vertical="center" indent="1"/>
    </xf>
    <xf numFmtId="165" fontId="0" fillId="6" borderId="0" xfId="0" applyNumberFormat="1" applyFill="1" applyAlignment="1">
      <alignment horizontal="right" vertical="center" indent="1"/>
    </xf>
    <xf numFmtId="165" fontId="0" fillId="6" borderId="23" xfId="0" applyNumberFormat="1" applyFill="1" applyBorder="1" applyAlignment="1">
      <alignment horizontal="right" vertical="center" indent="1"/>
    </xf>
    <xf numFmtId="164" fontId="13" fillId="6" borderId="0" xfId="0" applyNumberFormat="1" applyFont="1" applyFill="1" applyAlignment="1">
      <alignment horizontal="right" vertical="center" indent="2"/>
    </xf>
    <xf numFmtId="165" fontId="13" fillId="6" borderId="0" xfId="0" applyNumberFormat="1" applyFont="1" applyFill="1" applyAlignment="1">
      <alignment horizontal="right" vertical="center" indent="2"/>
    </xf>
    <xf numFmtId="0" fontId="5" fillId="0" borderId="0" xfId="0" quotePrefix="1" applyFont="1" applyAlignment="1">
      <alignment vertical="center"/>
    </xf>
    <xf numFmtId="0" fontId="2" fillId="3" borderId="14" xfId="0" quotePrefix="1" applyFont="1" applyFill="1" applyBorder="1" applyAlignment="1">
      <alignment horizontal="left" vertical="center" indent="1"/>
    </xf>
    <xf numFmtId="0" fontId="2" fillId="3" borderId="15" xfId="0" quotePrefix="1" applyFont="1" applyFill="1" applyBorder="1" applyAlignment="1">
      <alignment horizontal="left" vertical="center" indent="1"/>
    </xf>
    <xf numFmtId="0" fontId="2" fillId="3" borderId="16" xfId="0" quotePrefix="1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3" borderId="2" xfId="0" quotePrefix="1" applyFont="1" applyFill="1" applyBorder="1" applyAlignment="1">
      <alignment horizontal="left" vertical="center" indent="1"/>
    </xf>
    <xf numFmtId="0" fontId="2" fillId="3" borderId="3" xfId="0" quotePrefix="1" applyFont="1" applyFill="1" applyBorder="1" applyAlignment="1">
      <alignment horizontal="left" vertical="center" indent="1"/>
    </xf>
    <xf numFmtId="0" fontId="2" fillId="3" borderId="4" xfId="0" quotePrefix="1" applyFont="1" applyFill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10" fillId="2" borderId="32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29" xfId="0" quotePrefix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7" fillId="2" borderId="28" xfId="0" quotePrefix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1" defaultTableStyle="TableStyleMedium2" defaultPivotStyle="PivotStyleLight16">
    <tableStyle name="Invisible" pivot="0" table="0" count="0" xr9:uid="{221191FE-BCFF-4009-A7E6-95D565697B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7.xml"/><Relationship Id="rId26" Type="http://schemas.openxmlformats.org/officeDocument/2006/relationships/worksheet" Target="worksheets/sheet16.xml"/><Relationship Id="rId21" Type="http://schemas.openxmlformats.org/officeDocument/2006/relationships/worksheet" Target="worksheets/sheet13.xml"/><Relationship Id="rId34" Type="http://schemas.openxmlformats.org/officeDocument/2006/relationships/calcChain" Target="calcChain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4.xml"/><Relationship Id="rId17" Type="http://schemas.openxmlformats.org/officeDocument/2006/relationships/worksheet" Target="worksheets/sheet11.xml"/><Relationship Id="rId25" Type="http://schemas.openxmlformats.org/officeDocument/2006/relationships/chartsheet" Target="chartsheets/sheet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worksheet" Target="worksheets/sheet12.xml"/><Relationship Id="rId29" Type="http://schemas.openxmlformats.org/officeDocument/2006/relationships/worksheet" Target="worksheets/sheet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15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6.xml"/><Relationship Id="rId23" Type="http://schemas.openxmlformats.org/officeDocument/2006/relationships/worksheet" Target="worksheets/sheet14.xml"/><Relationship Id="rId28" Type="http://schemas.openxmlformats.org/officeDocument/2006/relationships/chartsheet" Target="chartsheets/sheet11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7.xml"/><Relationship Id="rId19" Type="http://schemas.openxmlformats.org/officeDocument/2006/relationships/chartsheet" Target="chartsheets/sheet8.xml"/><Relationship Id="rId31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9.xml"/><Relationship Id="rId22" Type="http://schemas.openxmlformats.org/officeDocument/2006/relationships/chartsheet" Target="chartsheets/sheet9.xml"/><Relationship Id="rId27" Type="http://schemas.openxmlformats.org/officeDocument/2006/relationships/worksheet" Target="worksheets/sheet17.xml"/><Relationship Id="rId30" Type="http://schemas.openxmlformats.org/officeDocument/2006/relationships/worksheet" Target="worksheets/sheet19.xml"/><Relationship Id="rId35" Type="http://schemas.openxmlformats.org/officeDocument/2006/relationships/customXml" Target="../customXml/item1.xml"/><Relationship Id="rId8" Type="http://schemas.openxmlformats.org/officeDocument/2006/relationships/chartsheet" Target="chartsheets/sheet3.xml"/><Relationship Id="rId3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accent3">
                    <a:lumMod val="75000"/>
                  </a:schemeClr>
                </a:solidFill>
              </a:rPr>
              <a:t>Concessões de Benefícios por</a:t>
            </a:r>
            <a:r>
              <a:rPr lang="pt-BR" sz="2400" b="1" baseline="0">
                <a:solidFill>
                  <a:schemeClr val="accent3">
                    <a:lumMod val="75000"/>
                  </a:schemeClr>
                </a:solidFill>
              </a:rPr>
              <a:t> Incapacidade do RGPS por Natureza do Benefício</a:t>
            </a:r>
            <a:endParaRPr lang="pt-BR" sz="2400" b="1">
              <a:solidFill>
                <a:schemeClr val="accent3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44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</c:numCache>
            </c:numRef>
          </c:cat>
          <c:val>
            <c:numRef>
              <c:f>'01'!$D$10:$D$33</c:f>
              <c:numCache>
                <c:formatCode>#,##0</c:formatCode>
                <c:ptCount val="24"/>
                <c:pt idx="0">
                  <c:v>167174</c:v>
                </c:pt>
                <c:pt idx="1">
                  <c:v>175170</c:v>
                </c:pt>
                <c:pt idx="2">
                  <c:v>165314</c:v>
                </c:pt>
                <c:pt idx="3">
                  <c:v>225829</c:v>
                </c:pt>
                <c:pt idx="4">
                  <c:v>171928</c:v>
                </c:pt>
                <c:pt idx="5">
                  <c:v>201897</c:v>
                </c:pt>
                <c:pt idx="6">
                  <c:v>184455</c:v>
                </c:pt>
                <c:pt idx="7">
                  <c:v>191112</c:v>
                </c:pt>
                <c:pt idx="8">
                  <c:v>279045</c:v>
                </c:pt>
                <c:pt idx="9">
                  <c:v>232557</c:v>
                </c:pt>
                <c:pt idx="10">
                  <c:v>245493</c:v>
                </c:pt>
                <c:pt idx="11">
                  <c:v>288419</c:v>
                </c:pt>
                <c:pt idx="12">
                  <c:v>251416</c:v>
                </c:pt>
                <c:pt idx="13">
                  <c:v>242647</c:v>
                </c:pt>
                <c:pt idx="14">
                  <c:v>258986</c:v>
                </c:pt>
                <c:pt idx="15">
                  <c:v>312663</c:v>
                </c:pt>
                <c:pt idx="16">
                  <c:v>319770</c:v>
                </c:pt>
                <c:pt idx="17">
                  <c:v>286850</c:v>
                </c:pt>
                <c:pt idx="18">
                  <c:v>312856</c:v>
                </c:pt>
                <c:pt idx="19">
                  <c:v>276904</c:v>
                </c:pt>
                <c:pt idx="20">
                  <c:v>258473</c:v>
                </c:pt>
                <c:pt idx="21">
                  <c:v>375588</c:v>
                </c:pt>
                <c:pt idx="22">
                  <c:v>351207</c:v>
                </c:pt>
                <c:pt idx="23">
                  <c:v>315169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016D-459C-99EF-DF77B68BC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69855"/>
        <c:axId val="2067534271"/>
      </c:lineChart>
      <c:lineChart>
        <c:grouping val="standard"/>
        <c:varyColors val="0"/>
        <c:ser>
          <c:idx val="1"/>
          <c:order val="1"/>
          <c:spPr>
            <a:ln w="444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</c:numCache>
            </c:numRef>
          </c:cat>
          <c:val>
            <c:numRef>
              <c:f>'01'!$I$10:$I$33</c:f>
              <c:numCache>
                <c:formatCode>#,##0</c:formatCode>
                <c:ptCount val="24"/>
                <c:pt idx="0">
                  <c:v>13683</c:v>
                </c:pt>
                <c:pt idx="1">
                  <c:v>14646</c:v>
                </c:pt>
                <c:pt idx="2">
                  <c:v>13606</c:v>
                </c:pt>
                <c:pt idx="3">
                  <c:v>19680</c:v>
                </c:pt>
                <c:pt idx="4">
                  <c:v>15515</c:v>
                </c:pt>
                <c:pt idx="5">
                  <c:v>18508</c:v>
                </c:pt>
                <c:pt idx="6">
                  <c:v>15812</c:v>
                </c:pt>
                <c:pt idx="7">
                  <c:v>15741</c:v>
                </c:pt>
                <c:pt idx="8">
                  <c:v>20982</c:v>
                </c:pt>
                <c:pt idx="9">
                  <c:v>17521</c:v>
                </c:pt>
                <c:pt idx="10">
                  <c:v>16676</c:v>
                </c:pt>
                <c:pt idx="11">
                  <c:v>18452</c:v>
                </c:pt>
                <c:pt idx="12">
                  <c:v>14963</c:v>
                </c:pt>
                <c:pt idx="13">
                  <c:v>16663</c:v>
                </c:pt>
                <c:pt idx="14">
                  <c:v>17130</c:v>
                </c:pt>
                <c:pt idx="15">
                  <c:v>20924</c:v>
                </c:pt>
                <c:pt idx="16">
                  <c:v>22481</c:v>
                </c:pt>
                <c:pt idx="17">
                  <c:v>18847</c:v>
                </c:pt>
                <c:pt idx="18">
                  <c:v>19121</c:v>
                </c:pt>
                <c:pt idx="19">
                  <c:v>16050</c:v>
                </c:pt>
                <c:pt idx="20">
                  <c:v>14534</c:v>
                </c:pt>
                <c:pt idx="21">
                  <c:v>21462</c:v>
                </c:pt>
                <c:pt idx="22">
                  <c:v>20963</c:v>
                </c:pt>
                <c:pt idx="23">
                  <c:v>20374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016D-459C-99EF-DF77B68BC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161039"/>
        <c:axId val="710016655"/>
      </c:lineChart>
      <c:dateAx>
        <c:axId val="22006985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7534271"/>
        <c:crosses val="autoZero"/>
        <c:auto val="1"/>
        <c:lblOffset val="100"/>
        <c:baseTimeUnit val="months"/>
      </c:dateAx>
      <c:valAx>
        <c:axId val="2067534271"/>
        <c:scaling>
          <c:orientation val="minMax"/>
          <c:max val="4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2">
                        <a:lumMod val="50000"/>
                      </a:schemeClr>
                    </a:solidFill>
                  </a:rPr>
                  <a:t>Previdenciários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069855"/>
        <c:crosses val="autoZero"/>
        <c:crossBetween val="between"/>
        <c:majorUnit val="100000"/>
      </c:valAx>
      <c:valAx>
        <c:axId val="710016655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bg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>
                    <a:solidFill>
                      <a:schemeClr val="bg2">
                        <a:lumMod val="75000"/>
                      </a:schemeClr>
                    </a:solidFill>
                  </a:rPr>
                  <a:t>Acidentários</a:t>
                </a:r>
              </a:p>
            </c:rich>
          </c:tx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bg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ln>
                  <a:solidFill>
                    <a:schemeClr val="accent2"/>
                  </a:solidFill>
                </a:ln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1161039"/>
        <c:crosses val="max"/>
        <c:crossBetween val="between"/>
      </c:valAx>
      <c:dateAx>
        <c:axId val="831161039"/>
        <c:scaling>
          <c:orientation val="minMax"/>
        </c:scaling>
        <c:delete val="1"/>
        <c:axPos val="t"/>
        <c:numFmt formatCode="mmm\-yy" sourceLinked="1"/>
        <c:majorTickMark val="out"/>
        <c:minorTickMark val="none"/>
        <c:tickLblPos val="nextTo"/>
        <c:crossAx val="710016655"/>
        <c:crosses val="max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Benefícios Emitidos</a:t>
            </a:r>
            <a:r>
              <a:rPr lang="pt-BR" sz="2400" b="1" baseline="0"/>
              <a:t> por Sexo Segundo Grupos de Espécie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gráf'!$AA$2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34EE5B6-63F9-4C54-B0A9-291162B0235B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5175161-B543-481D-82AB-A65AE3AF0E7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gráf'!$AA$3:$AA$4</c:f>
              <c:numCache>
                <c:formatCode>General</c:formatCode>
                <c:ptCount val="2"/>
                <c:pt idx="0">
                  <c:v>3059550</c:v>
                </c:pt>
                <c:pt idx="1">
                  <c:v>557628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gráf'!$AD$3:$AD$5</c15:f>
                <c15:dlblRangeCache>
                  <c:ptCount val="3"/>
                  <c:pt idx="0">
                    <c:v>84,6%</c:v>
                  </c:pt>
                  <c:pt idx="1">
                    <c:v>15,4%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84-4023-8736-08D91231CF16}"/>
            </c:ext>
          </c:extLst>
        </c:ser>
        <c:ser>
          <c:idx val="1"/>
          <c:order val="1"/>
          <c:tx>
            <c:strRef>
              <c:f>'Dados gráf'!$AB$2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4C83B15-DCC4-4F4C-9F73-F019D11006DE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19A0BD3-FF3E-4E43-AA50-0D54D3250FDC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gráf'!$AB$3:$AB$4</c:f>
              <c:numCache>
                <c:formatCode>General</c:formatCode>
                <c:ptCount val="2"/>
                <c:pt idx="0">
                  <c:v>2173226</c:v>
                </c:pt>
                <c:pt idx="1">
                  <c:v>164273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gráf'!$AE$3:$AE$5</c15:f>
                <c15:dlblRangeCache>
                  <c:ptCount val="3"/>
                  <c:pt idx="0">
                    <c:v>93,0%</c:v>
                  </c:pt>
                  <c:pt idx="1">
                    <c:v>7,0%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84-4023-8736-08D91231CF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818224"/>
        <c:axId val="1567818704"/>
      </c:barChart>
      <c:catAx>
        <c:axId val="15678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704"/>
        <c:crosses val="autoZero"/>
        <c:auto val="1"/>
        <c:lblAlgn val="ctr"/>
        <c:lblOffset val="100"/>
        <c:noMultiLvlLbl val="0"/>
      </c:catAx>
      <c:valAx>
        <c:axId val="15678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224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tx1"/>
                </a:solidFill>
              </a:rPr>
              <a:t>Distribuição Relativa dos</a:t>
            </a:r>
            <a:r>
              <a:rPr lang="pt-BR" sz="2400" b="1" baseline="0">
                <a:solidFill>
                  <a:schemeClr val="tx1"/>
                </a:solidFill>
              </a:rPr>
              <a:t> Benefícios por Incapacidade do RGPS Concedidos por Sexo</a:t>
            </a:r>
            <a:endParaRPr lang="pt-BR" sz="24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41-4627-AE8D-8002A499FF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41-4627-AE8D-8002A499FF41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41-4627-AE8D-8002A499FF41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41-4627-AE8D-8002A499FF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'Dados gráf'!$A$3:$A$4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'Dados gráf'!$B$3:$B$4</c:f>
              <c:numCache>
                <c:formatCode>General</c:formatCode>
                <c:ptCount val="2"/>
                <c:pt idx="0">
                  <c:v>168261</c:v>
                </c:pt>
                <c:pt idx="1">
                  <c:v>167282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41-4627-AE8D-8002A499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>
                <a:solidFill>
                  <a:schemeClr val="accent6">
                    <a:lumMod val="75000"/>
                  </a:schemeClr>
                </a:solidFill>
              </a:rPr>
              <a:t>Distribuição Etária das Aposentadorias por Incapacidade Permanente Concedidas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'05'!$D$6:$H$6</c:f>
              <c:strCache>
                <c:ptCount val="1"/>
                <c:pt idx="0">
                  <c:v>Previdenciários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p3d>
              <a:contourClr>
                <a:schemeClr val="accent2">
                  <a:lumMod val="5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'05'!$E$10:$E$21</c:f>
              <c:numCache>
                <c:formatCode>#,##0;\-#,##0;"-"</c:formatCode>
                <c:ptCount val="12"/>
                <c:pt idx="0">
                  <c:v>1809</c:v>
                </c:pt>
                <c:pt idx="1">
                  <c:v>13220</c:v>
                </c:pt>
                <c:pt idx="2">
                  <c:v>21208</c:v>
                </c:pt>
                <c:pt idx="3">
                  <c:v>26003</c:v>
                </c:pt>
                <c:pt idx="4">
                  <c:v>33286</c:v>
                </c:pt>
                <c:pt idx="5">
                  <c:v>41130</c:v>
                </c:pt>
                <c:pt idx="6">
                  <c:v>43747</c:v>
                </c:pt>
                <c:pt idx="7">
                  <c:v>44418</c:v>
                </c:pt>
                <c:pt idx="8">
                  <c:v>39078</c:v>
                </c:pt>
                <c:pt idx="9">
                  <c:v>21359</c:v>
                </c:pt>
                <c:pt idx="10">
                  <c:v>3067</c:v>
                </c:pt>
                <c:pt idx="11">
                  <c:v>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61F-B002-B013C06D1C8B}"/>
            </c:ext>
          </c:extLst>
        </c:ser>
        <c:ser>
          <c:idx val="1"/>
          <c:order val="1"/>
          <c:tx>
            <c:strRef>
              <c:f>'05'!$I$6:$M$6</c:f>
              <c:strCache>
                <c:ptCount val="1"/>
                <c:pt idx="0">
                  <c:v>Acidentários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'05'!$J$10:$J$21</c:f>
              <c:numCache>
                <c:formatCode>#,##0;\-#,##0;"-"</c:formatCode>
                <c:ptCount val="12"/>
                <c:pt idx="0">
                  <c:v>398</c:v>
                </c:pt>
                <c:pt idx="1">
                  <c:v>1534</c:v>
                </c:pt>
                <c:pt idx="2">
                  <c:v>1732</c:v>
                </c:pt>
                <c:pt idx="3">
                  <c:v>1855</c:v>
                </c:pt>
                <c:pt idx="4">
                  <c:v>2106</c:v>
                </c:pt>
                <c:pt idx="5">
                  <c:v>2215</c:v>
                </c:pt>
                <c:pt idx="6">
                  <c:v>1993</c:v>
                </c:pt>
                <c:pt idx="7">
                  <c:v>1614</c:v>
                </c:pt>
                <c:pt idx="8">
                  <c:v>1162</c:v>
                </c:pt>
                <c:pt idx="9">
                  <c:v>480</c:v>
                </c:pt>
                <c:pt idx="10">
                  <c:v>36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3-461F-B002-B013C06D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0158191"/>
        <c:axId val="1501816479"/>
        <c:axId val="0"/>
      </c:bar3DChart>
      <c:catAx>
        <c:axId val="185015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816479"/>
        <c:crosses val="autoZero"/>
        <c:auto val="1"/>
        <c:lblAlgn val="ctr"/>
        <c:lblOffset val="100"/>
        <c:noMultiLvlLbl val="0"/>
      </c:catAx>
      <c:valAx>
        <c:axId val="150181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0158191"/>
        <c:crosses val="autoZero"/>
        <c:crossBetween val="between"/>
        <c:majorUnit val="8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accent3">
                    <a:lumMod val="50000"/>
                  </a:schemeClr>
                </a:solidFill>
              </a:rPr>
              <a:t>Distribuição Relativa das Concessões de</a:t>
            </a:r>
            <a:r>
              <a:rPr lang="pt-BR" sz="2000" b="1" baseline="0">
                <a:solidFill>
                  <a:schemeClr val="accent3">
                    <a:lumMod val="50000"/>
                  </a:schemeClr>
                </a:solidFill>
              </a:rPr>
              <a:t> Benefícios por Incapacidade de Acordo com a Forma da Concessão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'Dados gráf'!$U$2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gráf'!$U$3:$U$4</c:f>
              <c:numCache>
                <c:formatCode>General</c:formatCode>
                <c:ptCount val="2"/>
                <c:pt idx="0">
                  <c:v>0.28951451443511261</c:v>
                </c:pt>
                <c:pt idx="1">
                  <c:v>0.41773829390399525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2-4E77-8EE3-434EB95B4722}"/>
            </c:ext>
          </c:extLst>
        </c:ser>
        <c:ser>
          <c:idx val="1"/>
          <c:order val="1"/>
          <c:tx>
            <c:strRef>
              <c:f>'Dados gráf'!$V$2</c:f>
              <c:strCache>
                <c:ptCount val="1"/>
                <c:pt idx="0">
                  <c:v>Judicial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gráf'!$V$3:$V$4</c:f>
              <c:numCache>
                <c:formatCode>General</c:formatCode>
                <c:ptCount val="2"/>
                <c:pt idx="0">
                  <c:v>9.2039508961858557E-2</c:v>
                </c:pt>
                <c:pt idx="1">
                  <c:v>0.23623245312653382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2-4E77-8EE3-434EB95B4722}"/>
            </c:ext>
          </c:extLst>
        </c:ser>
        <c:ser>
          <c:idx val="2"/>
          <c:order val="2"/>
          <c:tx>
            <c:strRef>
              <c:f>'Dados gráf'!$W$2</c:f>
              <c:strCache>
                <c:ptCount val="1"/>
                <c:pt idx="0">
                  <c:v>Outras Formas de Concessão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gráf'!$W$3:$W$4</c:f>
              <c:numCache>
                <c:formatCode>General</c:formatCode>
                <c:ptCount val="2"/>
                <c:pt idx="0">
                  <c:v>0.6184459766030288</c:v>
                </c:pt>
                <c:pt idx="1">
                  <c:v>0.3460292529694709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2-4E77-8EE3-434EB95B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82337408"/>
        <c:axId val="1380415264"/>
      </c:barChart>
      <c:catAx>
        <c:axId val="14823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0415264"/>
        <c:crosses val="autoZero"/>
        <c:auto val="1"/>
        <c:lblAlgn val="ctr"/>
        <c:lblOffset val="100"/>
        <c:noMultiLvlLbl val="0"/>
      </c:catAx>
      <c:valAx>
        <c:axId val="1380415264"/>
        <c:scaling>
          <c:orientation val="minMax"/>
          <c:max val="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23374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Previdenciária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</c:numCache>
            </c:numRef>
          </c:cat>
          <c:val>
            <c:numRef>
              <c:f>'10'!$D$10:$D$33</c:f>
              <c:numCache>
                <c:formatCode>#,##0</c:formatCode>
                <c:ptCount val="24"/>
                <c:pt idx="0">
                  <c:v>4779238</c:v>
                </c:pt>
                <c:pt idx="1">
                  <c:v>4774903</c:v>
                </c:pt>
                <c:pt idx="2">
                  <c:v>4760909</c:v>
                </c:pt>
                <c:pt idx="3">
                  <c:v>4764322</c:v>
                </c:pt>
                <c:pt idx="4">
                  <c:v>4796841</c:v>
                </c:pt>
                <c:pt idx="5">
                  <c:v>4800215</c:v>
                </c:pt>
                <c:pt idx="6">
                  <c:v>4800508</c:v>
                </c:pt>
                <c:pt idx="7">
                  <c:v>4831006</c:v>
                </c:pt>
                <c:pt idx="8">
                  <c:v>4842662</c:v>
                </c:pt>
                <c:pt idx="9">
                  <c:v>4685563</c:v>
                </c:pt>
                <c:pt idx="10">
                  <c:v>4966403</c:v>
                </c:pt>
                <c:pt idx="11">
                  <c:v>4973400</c:v>
                </c:pt>
                <c:pt idx="12">
                  <c:v>5091183</c:v>
                </c:pt>
                <c:pt idx="13">
                  <c:v>5100954</c:v>
                </c:pt>
                <c:pt idx="14">
                  <c:v>5129104</c:v>
                </c:pt>
                <c:pt idx="15">
                  <c:v>5231424</c:v>
                </c:pt>
                <c:pt idx="16">
                  <c:v>5280994</c:v>
                </c:pt>
                <c:pt idx="17">
                  <c:v>5329525</c:v>
                </c:pt>
                <c:pt idx="18">
                  <c:v>5398588</c:v>
                </c:pt>
                <c:pt idx="19">
                  <c:v>5447379</c:v>
                </c:pt>
                <c:pt idx="20">
                  <c:v>5364568</c:v>
                </c:pt>
                <c:pt idx="21">
                  <c:v>5271318</c:v>
                </c:pt>
                <c:pt idx="22">
                  <c:v>5291988</c:v>
                </c:pt>
                <c:pt idx="23">
                  <c:v>5232846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5D3-9123-830D1A5A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4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Acidentária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  <c:pt idx="20">
                  <c:v>45505</c:v>
                </c:pt>
                <c:pt idx="21">
                  <c:v>45536</c:v>
                </c:pt>
                <c:pt idx="22">
                  <c:v>45566</c:v>
                </c:pt>
                <c:pt idx="23">
                  <c:v>45597</c:v>
                </c:pt>
              </c:numCache>
            </c:numRef>
          </c:cat>
          <c:val>
            <c:numRef>
              <c:f>'10'!$I$10:$I$33</c:f>
              <c:numCache>
                <c:formatCode>#,##0</c:formatCode>
                <c:ptCount val="24"/>
                <c:pt idx="0">
                  <c:v>676790</c:v>
                </c:pt>
                <c:pt idx="1">
                  <c:v>677931</c:v>
                </c:pt>
                <c:pt idx="2">
                  <c:v>677443</c:v>
                </c:pt>
                <c:pt idx="3">
                  <c:v>678480</c:v>
                </c:pt>
                <c:pt idx="4">
                  <c:v>682905</c:v>
                </c:pt>
                <c:pt idx="5">
                  <c:v>685489</c:v>
                </c:pt>
                <c:pt idx="6">
                  <c:v>687614</c:v>
                </c:pt>
                <c:pt idx="7">
                  <c:v>690769</c:v>
                </c:pt>
                <c:pt idx="8">
                  <c:v>692513</c:v>
                </c:pt>
                <c:pt idx="9">
                  <c:v>668786</c:v>
                </c:pt>
                <c:pt idx="10">
                  <c:v>701106</c:v>
                </c:pt>
                <c:pt idx="11">
                  <c:v>700689</c:v>
                </c:pt>
                <c:pt idx="12">
                  <c:v>708309</c:v>
                </c:pt>
                <c:pt idx="13">
                  <c:v>709064</c:v>
                </c:pt>
                <c:pt idx="14">
                  <c:v>712856</c:v>
                </c:pt>
                <c:pt idx="15">
                  <c:v>719944</c:v>
                </c:pt>
                <c:pt idx="16">
                  <c:v>726437</c:v>
                </c:pt>
                <c:pt idx="17">
                  <c:v>731963</c:v>
                </c:pt>
                <c:pt idx="18">
                  <c:v>736764</c:v>
                </c:pt>
                <c:pt idx="19">
                  <c:v>739767</c:v>
                </c:pt>
                <c:pt idx="20">
                  <c:v>732652</c:v>
                </c:pt>
                <c:pt idx="21">
                  <c:v>724498</c:v>
                </c:pt>
                <c:pt idx="22">
                  <c:v>725069</c:v>
                </c:pt>
                <c:pt idx="23">
                  <c:v>721923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3FA-B397-976B2561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6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/>
              <a:t>Distribuição da Despesa</a:t>
            </a:r>
            <a:r>
              <a:rPr lang="pt-BR" sz="2800" b="1" baseline="0"/>
              <a:t> Total por Grupo de Benefício por Incapacidade</a:t>
            </a:r>
            <a:endParaRPr lang="pt-BR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2-43A7-8730-C823E3A7E25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2-43A7-8730-C823E3A7E25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'Dados gráf'!$M$3:$M$5</c15:sqref>
                  </c15:fullRef>
                </c:ext>
              </c:extLst>
              <c:f>'Dados gráf'!$M$3:$M$4</c:f>
              <c:strCache>
                <c:ptCount val="2"/>
                <c:pt idx="0">
                  <c:v>Previdenciário</c:v>
                </c:pt>
                <c:pt idx="1">
                  <c:v>Acidentário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'Dados gráf'!$N$3:$N$5</c15:sqref>
                  </c15:fullRef>
                </c:ext>
              </c:extLst>
              <c:f>'Dados gráf'!$N$3:$N$4</c:f>
              <c:numCache>
                <c:formatCode>#,##0.0</c:formatCode>
                <c:ptCount val="2"/>
                <c:pt idx="0">
                  <c:v>13725.796703239999</c:v>
                </c:pt>
                <c:pt idx="1">
                  <c:v>1434.37958297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'Dados gráf'!$N$5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C32-43A7-8730-C823E3A7E2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Concessões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Concessões dos Benefícios por Incapacidade por UF</a:t>
          </a:r>
        </a:p>
      </cx:txPr>
    </cx:title>
    <cx:plotArea>
      <cx:plotAreaRegion>
        <cx:series layoutId="regionMap" uniqueId="{CA3ACFAD-F163-4C6B-BD48-19509454FD51}">
          <cx:tx>
            <cx:txData>
              <cx:f/>
              <cx:v>Quantidade de Concessões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1Hzbbty4tu2vBHnecosiKZELqxfQVN1cdvmeOMmLULEd6kpKpG7U32zs5/V2/qB/7MyKnbRd7e5O
YxsbywoQw5ZYojg4L2PMqfrnzfiPm/Jua96MVansP27Gn9+mbVv/46ef7E16V23tQZXdGG31l/bg
Rlc/6S9fspu7n27NdsiU/CnwEfnpJt2a9m58+69/wqfJO32sb7ZtptV5d2fcxZ3tytb+yblnT73Z
3laZmmW2NdlNi35+e3Zn1Lb63N3ot2/uVJu17srVdz+/fXLd2zc/7X/a7+78poTJtd0tjPXYgc8o
CnnE/fsDvX1TaiW/ncfkgCMSYriIfz2ibzc/2VbwAT82qa9T2t7emjtr4bm+/nw69slDwKn52zc3
ulPtbvkkrOTPb4XZ2qx8+yazOr4/E+vdI4iLr8/809OV/9c/9/4Aq7D3l0fg7C/ZX536HTa/VNv6
1//+tjT/e1z8Ax+HxL9f8vv/2VNgKDrwCQu4H9DvwN3vintg/npGz4PybdweIL+cvS5ALrS6/fX/
qWz7cpiArUQhYoDGw4r7e7YS4gPuwxWMh89C8kNzeh6VR0P3gLk4fV3AbLZmq9Jf/+clnVhwQBEh
AMyDD9sHhpAD7PthxILdRXDsObEfmtPzwDwaugfM5pfXBkyr3ywh0Fn95la/uezA175YmAn8AwIY
cZ88QLRnOpQchChEiGP2rOlstn9ncn8E1e8/Yx+zy9eF2S835u4FUeIHPGKU+SR6QAns5HEyEEYH
DCGGw+ABRvrt5g8x5y+m8zwu9w+xh8Qv8StDotxKvbXf1uN/nwF4/CAMAx/z6CGY+HsJAKYHEYbU
zYck4OsB558kAH89oz/A49vAfUiOXxkk1XbS6kUxwQcoCHbLjR4MJNgzEMjbIFsOUATxZnfA+SeY
/MCU/gCU7yP3Udm8LlQut6rdvom37dZk6iWzsyA6oJwz4iP48fV4ig1hB5QgFvj0ARv8FJsfn9jz
CO2P38Pp8pU5tAtttln1ggAFB5B+7RKw6AGePX8W+gchjUiA0INxQYrw2HZ+YELPA/N94B4iF0Ac
XxPHPNual6SYHjogmGOILsG9r/pd1swOCEQfxoId59kdTwH5y/k8D8fDsD0wzn55XWBcgcIDGox6
yYiP/IOA+RGE/G8m8jsPhsF7USCY94jtWcgPzel5UB4N3QPm6pXxy7Ns2/3672879QXyMHqAfIqi
3xSyvZhPwLH5iBNGH8jlvpn85YSeh+Tbg+zhcXb4ugwlBmn1Rd0WPogYxqBG/oEKgyHO7ywE0b3k
669n8jwQ38btARG/MonyItvR+626vdvR+xMNgvWLWgnzKQcx/EEm3kksj6kjsJUA7Ij40QO33PNd
f3N2zyP17IfswXZx8rrsB8Ll9td/f96+IFbRAcKgHXP2kAjvB37Q/FkIDIbTB6z2MuUfmdLzAP02
cg+VM/G6ULm8MzKrX9KAIPgDqwTqEoFlPLGc6AD+vENrj+D/wByeR+H7wD0QLl+ZRxPb9EX1fRSA
/gUVFRBd9iCAkOKj4Eli9pia/OVEnsfhYdgeCuKX12UKG6Dx9s3yDujiiybDIEYiBjUw9KA17pkF
gWILpiFc8zyd/9FpPQ/N09F7CG2Wrwuhua1//bfJQP3eaRQvWnjxobASQkjf5WO7Y4/Tk6/ngwBw
/Ba/7pXivzGl5wH63QfsYTS//M/G6A+Eh3uvcs9anlzyd+v6EE7w12MnQT4OJxQf3PP9b7ryXpb8
rcz+xzN5HpBv457M+j+8ar/LFyEdXm/VXWZe1C4gkvgMSlnoQZvfCyjgvBCHFAsS5vtjL8P68Yk9
D8b++D3juFj/ZxvHk+lC58sllIvfnG278kUxwgcUYx7yHU67Yz/AhAdhwFjIvnVh7KdfPzSp5/F5
/EBPHhae9ZU1WuxSevWiBD+gIExCDRKKxfdBZd94OMhkUE1GEP3vj6ex5Qdm9Dwq3wfuQXJ28brM
5SkNftlCPt51JnEa7Ed6aEcKoI0Mw8l7a9oLK39rTs/D88xH7AF18R8e9J9MF/zao66Gb1v4BQRL
RKGXgnAIMOFe6A8PfI4D/F2j2fNoPzid59F5MvjJg8JzXr0uA1rq7Nf/flEyA7GE+zjy6UMxfy8p
I+DSKBB8yBnuPdoeMn89oedB+TZuD4/lK9P075tggb8s7m6BZ75kYxIYS8Sh5ugTYCiP82QCvS5Q
iKHQHnvv0CA9eMz5/86cngfn95+wB9Ns8X9sNn/cIPu9h3gGhfv51+bjRz2yf37269NDU/Te0IfV
fNbh3S/04e3Pb4Nd094j8rP7kCc4PI0KT2TtR+PvtraFbmeMoYEJzJAHFMwRQ3vN2zfD3f2pXdkA
0vVduRMF9O0bBQp5uhtzwCjo1pyF0Nvp8xBBOmJ19/VceMBZAJIRh64onwAHDr63gJ/p0kmtvi/N
w+9vVFed6Uy19ue3IJHX91ftZhqCIotA7QgQwUCqEXgDOH+zvYAuc7gY/ZdKacbUGH5K5VFY6iVl
k0gLL054NkP8/aNFeuZeMOm9e2EWQWrLaAAFRSi8P71X6eWF7mz4iSQ2xik+d3jZ+NFCo0BAc4sg
FkkRsVH8+V0R+LnHtw2DIGQRtGCgr40AKACjevyInmt6FvTVlyE25aI+s0vVilK4hW3ngahju/rz
+0E9+/c35BiiIaY8wiRiEBIf39BVJdGhjzNhfZ7680zC2s+9qWbtsudJfYSHfjotMlfNmVSJi/1s
aFel0Z4RCFNsROtrssKTop8oiZqNsn0uV0XfTnOJUm+NsjzqRDJF47WnPLTSTrlFX7joHaN50YoG
F/ltNXb22maJ0bGnaEpEX+rRznTq8U6EnrP5bDQsi5a9ah0SjfF7NIs8FFFBgqJPRddnQyD6fKoW
edl2WCA5VB91pfvukCk//FAnWaRi7E3BzCUGzadWOhm3dVRfY1147z2H84/d6PcLAhCdD8YM7D3y
ZRIAELW0InckPbdN2IZiiJxapoXzBxFkSXRovaGjoiS2z+IeJnIapso/wtyqmfG0jKduKisxeURz
0Re8nOKKTYoLS8uaiEY26aZtDXKCEk1ykdRFuCqG7r2WqUFiDMby2iv96sQLVEXigPWuF1EbMSn8
PvXfGT7auOED9haJ0lzCnXC/DJVks6Ybko32mQGDUVkzt16jPqSu8M5RVYU3U9Pb4NDDfnYy6Ajm
aP02H0ViVHvSpyjPxDS4atkHcjrJaCJso9pZkdHpuKC0IHFqanUV8qS9aqwe47bM+zzODU6VAI8Q
diLyCxxjU/SbfMLkZAwD7QvctHUzY12l541x7gqTLrjpWJCdI0nGWa+peR9URi37pp4u4b5tOQ+S
CtuZb4pRw0PnHhNuyjIyw0SP6gKRNtqEaFDlvPVKQpeuZSNfmsw1w9yNsJQtpBUsJjRX6ZHXyvq9
pYaE88afyklQk/TXeW6Lu2nMc18YVRVkbofUbtK8I1/4FPb1XLeTOo6y5gYT1VyTlORLovphU01D
Zuc6i4oj6kfvC8M7eD9D0yGuItUfpnLMP2ikh/OSFmWcZV6/kWBTyUljOn48Zk1+VXWuJzOZqX6T
ju140g+2jk1mqBOs9qw3b2hG7+o8NTNc40o4GbGFafkkCu67Vaar8guMidp4CrN2WKZOJcTMxzHN
1HlGcqIEmcp2iVCf3gyKhwm4tCnN4ipPou04NPasdVH9qdBVkwsrHS9WhpX0pM296oyTMbiCLVDL
WYeb9ENhOnOW02C4DgecNqLzWnVV1JRcTr3Vn0s5+MfwUkatxChbt+Y1m+xsnLg3xmRS4WGV1+Rj
lfSTtywRbbt4ILA34yiwzs1GbzTLvo1qFU8j02pWM6USuKSe3Kxxg97kUduukj6sjnzf4dmU2nFD
h8gvhUfqYe53Wbmtk86rYlNMeGV0y69lxvJSdIn2Y4PGhAiU+umsq1N7xgOwo7pUcmlUTpdMouC4
z3NyRDzSngRlOEkxlNh+6pjjZ4ag5EPpuWHd47pZWenB9qlsN2+JTDJR+CHtRW5quS6mwPWxdU19
PHkarWpZTree1DweBmU+jKHR7yRusBZFUesjnjHvC0+DXAuIDnQhh2E8aUfXGhENaXJSOzzUIsDG
W5I26a4KxtiSpMV427mMrlXnhVdKh8MyiJBOZhA/28UoSXCmw6hZRR0PZk2U18dp5qZzrKZuAw0d
ngiapr7UAPNR0eXdSVvxVHi09W6aAXnLSnl9IfQA+3aosrOGBd4swU15ycA/35jJay40t21cBP20
LqtIzrGrkAjlQG5JXnXLoZTJqa1Y74tcM3wp2yK96DHSxzQdwkNTDm4NzxzctjzF85CkVRi3SZ+s
8iIsiBi8NF1Wk51KIY0ZWzHZDDwvS/S6jJJmUUyNvkapq4VMk+mU1IW8rHjVa+G1tTWwIViRCY14
dBYMNPtcF4PxBdwAH0J20SyYV3EnKhskKxsG+EglTb9uEJtWtWr4qgrNhGPwVjYFp6y9FWtqHece
6SrR1co77KuhXEhatWZuEm5K+Kiavy8H61cixLSSwhTWtMLlzLmlMx4/dpPGH1jOmo1luB1inPGu
EC3ukjSORtetu4gNa2xc+mVwfVQKXpXF+VgWmMbY1Sqa74IijXuK3ZeMZsmHCV5l29CWKiWiaZKV
8C1pLywf+sNcd36s8rG6nkrfy4XB4MjidlRMx0nGMj7LjEnwkvas+qTJoHxRJzLc0D7pVqWjrpm1
LTV0aXGemUONsp4KN1iZitRjxDvytQ8RLMJZ8+XP8xJIJ5+mQTgKcAgHhtIItNzvspZHmV6f5hUb
C/alp5kIEy7o+ClXUfz1Jg9J+kOOd59f3ujamUymD28Zfv/1X5tvry5+ffntt7/v3lP87bfT+k5d
tuburt1s6/0rd/f7finc7uH+u0T8yS+/YwV/kPffvw75Byd/jBTgCNj0oxX/HSn49hLbbzziYcgD
DwC+Daov6CCghkCjAwkhPX7gAfAmCosg4YesEYqP4SMmQOAVFg6vGUFLpB9+PfcbEQD1C0Mtckfe
oUMcOEL4d4gAsP1H24PCcIIj6FXmoOJAN7O/2z6PtkebO+v5oR6FJCzLYp7q+iSigY1RivU674w+
pZ3Cp0OgmstH6/SwZ55wEPTMzeHuu7eloOIdBbsuqsc3H0wXNb2PJsEy3G3DzrJPVVPUxxFG1brg
UWliLwmzVGAf6fdQnp1OulFGH0iO1HrITdnHGeE5m0mpA2/VTthyUZFJ4jhwDhWxx0rZgjGPpfrg
JdT71DZJ0J8n3KVkQ3KDaC0G7EYuinDix5L5o15IpPE0z8ukqQTPUlWKiIfpICY/ssMlMfkULFAX
6usoihSOc+XkpemD5lb3VdALeIfilrA6amLwoqiakTpsSSpYDhnjkevLLFkEPkMaiE9JkgVrSBIu
JOTAJBQ6tNVwqpOQF6JwMrTvKjkyElPrZUQK7rHQ06LJC9ufD2gsll5vqwXtunLh9bI9YYHl40Kp
coxicMalFQmoDgsVkmgOkXiYdSRo5AdDI3Pskd4b1oWjtjvLnKHDRnYmwGLs8WTXPaE2E6ypdB1n
FjoZBMR07c8byQs1AzYwBrEKJQ1j4oA4xMjmXSMYH4MLasYxj/soyLq5IpidDSbw1lWB7R2PaJqK
Rifog0tKbxTKATbCy2jpLWuri8NMe1Uj/I5zLw4tQpA9j3Zt66KdQ7pfN4soRxwmFpJxKRs0zPxE
dx+MzunaJQmLBGqT9L3HTHqR5EFzouoJFq4sa36J6pRDuk94geZsKGwzaxLVtzNU1ehO6gj1s3ba
fSSSxi6R4QXkeX7ll8fKSws5I8QL8lllAlrFjat1OkekqiBwM57ZBfjXfmO1y7Z924zpAjaVyyD1
xK0fs6nt7XyCMC/XfROGV9XEhkEwHbFm6agMxo8mjBSbpbhu+xlRgb7tcpodsbDJ51Mhk3WShtqL
beKGMo4Khbs5+PvmtuZtCQmSzea5re20YZBPQEh1ve6OSdXLPHZJ2hExBTrN43EyFVrSKQjuprZr
V56JfDEmzC2nzN9UFY2OSFYnm27KijUbguodM4ycTKVD7zxN2XsTmNAXqGQ1RGjY1p2wlTdaUQ6I
Na1obRQVx9KMahVRJ9ki6pWZ8zGZFn1oi7lUdc5E5nXpZzgP+Uzoe1dT0Zaf0pQVS6JTvcgg055n
9cjX1snxDHgB+1zpkKfzIfHLRZ9SWMkcOR4bqopFSyrvaiSDmUWocVtWVuOi4tqdTLRJ7eGEB72M
bCsv0iExK1/yZpbWuRNeVw31Co243qVpfJpXWssT3nf6ypVVu2y8Bp/UxE5Hu9cMLnFad3Paq/zY
K9PqkqDQzYDZWxVXYN/HasBoExCkZ0Dz0LFKvW5OCm1WNeohr4rq+txMml9IhswYB8iG665yeTCf
eEJuUIFbK2xL/Fnne2SV6Lpfc1TowzbV0ZqVrpwzzzaHTuv23TgE+TKELPfWr5i/LnoGLJ+jrj2W
7RRkcZkrc2pZ3l82uaevqyIpysVk/RT4Hs3JdY2cv/ZsmiwQjaYVB+YW2wL7McqrLC4w8Dq/LtRy
ghfmT6YpjzZ9llYnad16HWgWNgjnrkV0kTJWrvO+aw8LPPGjcsrJKm9rt4qiUEKupLxPZqTyPAJd
Km5t4R9W3UTmQ8o+q8D0cYn6YMM7wzel6eoNvIAefMy5F32WmKdrLO14FfoGH1Yp987A1Qwz06Bi
0aSDPgpkly/LsURLsC/Y0S7EC+N1YIWS0ZsgrLOlBZc5SwPfHNPGunVf8XwNktPkA9eGm/hpmgGj
CUNRZxgeZiL+0eRUdYYSmYIJF3rGaRIOAlz5MId03R2nBUnX4ETTm6Ii2aZMeh73qhqWkwyjQ+Pa
7svAJ710aeovZAeGPLRcxSOoMYCmDY6i0jeLfMiCQ9z7bSUql/SeKKVs7hR1/qbRGtJxXavZmJpO
CuDY9l2Lev+Y+2ZagmiB46QZ1Wk1DH7sKgK+YSDZO61LdCvBSTtRMx4cT86iIK5D7g5DhfwVzLE6
RUahM4tqDtbdkEUtdWXj0qOpcFE2rA1syo+gbsELe0Ft5p114+mUlSBQhUYepwgPsynru4uikE4J
r6rrNXGSK9F4tDgeEpzcerqXUlRN660qiZpJuK6kcTI0gzCsU4cjbM9rjowfZxVp5qgmdJOBvz0i
QU1meui8mOSRfKc8TW4gzuXvWr/lZ7bz5XWfp9lSN1aed22Rr8eybGNrd6S1VzL29OAg4Pj+DE91
sMoMMUs9oWFlxhzHOiT9LJtcMrdTAxcDwREI5W5T9NgKzSP/eCyj/IJATv9eTz1HgtnQA3lFD+ow
K2oUCZANyKWC6AbxcWRgwlnYH5FRtyIleFqZqchmsuf60DqUxwaP0Rwerbkl3jgeRhlnywgW+N0w
oXLN/SlbTyXIgoVsSy66Louuq1z2AiiOHxcdaWLUluMJdX3+xYQt3GQsfSmUH6i4yYleyinwN5wM
7ryraLoOh0DGoTK9UNOYXGGs2By2bXgIimA0n+oKXVrgGl/yPvNikBKSs3w0yYpLTy8Knw6XRelH
lxVJESgtLRFEyQrgHr2FKVwdF00KsjAkM5dMZr5oUFYsNfb5NavRsI26nh42IW0WCSiai6jUWvRN
ZWdToaqjtgumGxDeg0vUJNNVOqTRO2nLckO8fPioIdUVcuiGmUQUrZumytdF0pqzqOH4LDFl+DHi
rluAElrOyoDkK5y1ZO64tB+9sqm27djgowSSjIXzu34O3+ph3yV9z+Z9GLRL6qX1nGcqOx17v193
jOVCWauOUpfnZ2kdJBes78pD3SbVh4BbfpF5WT4f6p5ejj4N5lLCgvGpNqs8Lc266nhzZKeqWaEi
qOZ1AlHJT0h32NcqmRWD9pdhWZYX1iKzaMdUnyRDUK+z2vazsmnwDDZ1cNoQGayaKNGzfszpLCvz
/LDOGnZa+2m/rMF+5lnYBguiW6vF6HMrmqG7rpMpAZ5evk8iiLihqRNhOni+zkr4KhTLLlNvpEft
mHVxGaoeeH2HNhb26VZVWTTnRadAEAFdrCohbEf5+84LPpGyAD6Ig2A59YyuUtfQc90MQYx9mX0s
kd9cBLR3kAcHdJEwEO+6rvHOOu2NKz/PhnkCEuhJVwcBhFXQJviOpIPgUN/6bYvfjw3vZpD7MyDQ
tXfIPQc5n1QKp0IxGp6owePnHN4c24wmmjLRGze9n3pZbbh15Mh5k6VCKWfmQHCrpQSdPF0YRoeP
JqLjsQa9uRcatuEpiArTkTZ19T7w9DSfoqZZTyz5XEUROW1B2V5TOdlAeDK1ICYkLluknWbHOKqr
lUlddlyGo7kGCl0s/MFUx6HMzdzjKadiSBpcXrQD16cdDVwwy2RPx3nda2+RSjruFMYgWMNiuQWE
gqIWLRrTEvI40JzyZPLHWEE9ZmXKblgqNpi4SjFoi17YHUqgZYXw0644Qu0QgfCJyUVqfXfVpL4n
Mh9ySRGVtYLnLEe29Ksg/QgyK12DT23isZdlP5tQ2NzItE9BmQOdNQ4jnp35amiPozBU76ascUTI
iZcLKEp0ZxFuLNCZpte5gEqFFwmThRXk8L0Pcb/1snBVoUzVwHsS9jFNQSAWFSb8OMS6P0eg1dwk
E87euyRMx1haMD1gKyCsQhlHV9uwlvzUZD07NRx2kDCyCd71fk1vERC+LK7Z6EBrUzARl2R3Vdr3
S16XnZvRJoFYh0luIZWs+kEUvQKv4CXRSV4OdAOL39xMaTEs0DTq466b2mpeRlFaLGufetcgW9NK
ZC2uFzTLqnkCYeqQWuWKGRhOfWHKNk+X4NPg65iGsT1H4Sg/Fg4SS1B1XbGB6px/Nbmy2WY+sVuN
I0id21CBYD7xaJRx0HeKHlb+wLqZykBpmpGSWXevptx/a9AzxBjtKkW/Vee+kvKvrBz6kYERhWiv
YhalFFgNxqMwzoJPJnnRFcugcWkuugpyBxFAvleIICX63YB36n0tx+pUqqbLRNJadTo1NZaiSEsP
LUnZtt3SKjziGawSpO5/zuPRTkLany4NoIMaZhtQsitvP6bxmtR+o2XjhGy8Ysn1KIEN6eEMJ9R+
cq3FMcom/wst6rabVw3pq9hn/WjitjftByKByMYJLdTiz+f1jLpAofwa4CAMOKF4T11gchjTNPQG
URmabyXOsCfSunQXnYe7Yx6kaNsEabrJk3LQ8L7C92+7egbC3SPvLQl0/MEX9EDHMvwX7tVXQS8A
jp02o7Aob8+K1kdXnNf9fc3xb8lur01QQ1C7frSWz+lpT75KYVevvh/zIKjRXWsR9FFCbRfq1wxi
+3dBLYIX9uC1fPh2l50GR/GuJvxQWw+gFRn+cZC7SLjDBYSub6V1UOh2NXU45TMSoZD9HUENttYT
7OH7ywIG5X5Cd0VgCuL0nvWSIeONY7SZhUrVTi92EkTwEWTnoFpBXTTjaDaCWgxho0/aKhvi3jW4
/eyrYhjmhLUpWuqkSJNZl0eFu/Fc2GbbMMqjcp7wYgAeAYG4S0Q4NVyCOEXqSK2myKgpDltTlkKN
PpB7nBIOJVM3VgWdBY1vgw+K+Z53kWYpV/Oa1KhYFVZH0VGuw6wRkG6iC2mn3Nz1VubsWo0VsMpy
6inQhyS3ULcEM52yfBMNpE8zkbfhMBwbAvpiJAoW1G7p1S0iJ0abKLjrp7yUMSMg1B+CBheFF3mA
vRJkNlR2s1xGslmnqvEwFF1YBwKLwrRf6MqY8HxChO4SggyK/BNeFHhU+Uec+91wPBZVkmw4hhT0
OGeJj3bKBTO5mFDQBluvDmWyZfBEbj4YmyMdE5xG080YmJQvuqDH5fvIhbZP46rWuYS6RTqa7txj
aVKeoUF2GgvQFpUPMXEMS48xCFoySZPmMIh6eJXtY5q7FoQsnXHSL4YoBYoisgKKsu+hLEeKIm45
qCOfOIDc5QJBGSs4lwrLckM9S6qlthIli7boM3eWemSXi1vXjY3gRV/Y8wFqm+F53RCXfsISJ/UQ
oySa4gZ0GQp6X5nZbV7kvvcxwSB1XZjBRe3HKMVQNvdT5o3vh0BDkUpUVGblBpx2VV5T1nPj4oKB
D5Qi6PIyhi0X4tNWOxz14JK9oq9Bi4N2c7mFVgRemTgpnS8hroOHC2rBmK2Cy2FqvGltiaMt1ItZ
F9bCKQLFUtTkkTlTZZ3JQxrWbTajPfyETxlVpGOwF0IKqHeEiiRAbntX01gNUYK3vWKQeAvayxR4
bwhjyKrvaqTumOuK3s2AaeJkERYt8+PI2HQkAkQof5jiHqdJn80jV5crO0kCoT4qZb2KuMb5kcfD
CqqSWQdcdAX9FYX8oBsomC8lA2IyN6EuSRAjQ6WPxeByTj/73ThOq2EoGToGiRTbo2JkFTr1/z91
Z9YcN5Ik4V8EM1yZAF5xVBWLNyWKEl9guhr3fePX7wfuzK5Y5LJM87bdbTbTLUqJTERmRni4O2qt
jX9U9Gz53XEKumybcx7ShayVStE9lY7u8q3iPgaf7NbKlHfqEI9G7yrTBse4mtLa8mGpwpSOn5NG
E624qAoP69jPwxd61Mp8rY7WYhxqMB2YI3k6xC41tWYdo5CK8KiuTilz19QUetdEdWVQXLKb1B1p
xHM2TL39OeyHyAIjLJautF2tSMf6tjAVac1uvppxTrWths2dUyh6dixjp5A3az8N4XWzFsr0fdEj
w75RWsNOABOtWr1Ik2IUdATXeTiG1VoppVv2Q/00Kjb1dx4a5kGm+Zr8zKxoiJ/GuKHwjMZVzfeT
kmjzl6ywQnP6PEWy1RrX7FXdfMzTRdgX/ZgmWenaIE3Jr8SyU8v2upls56fM42n1xaJ3/cUkOOau
F7rAU0eJ7LTU42UXiSQLrLgb/HhSZJG4ipXb8FeUZZR29DPrHUoJu4gWMXs1zdREP0iOieWxUjI6
3IZdGI7iZrWajJdpXOXOs0Xl0CRuOcbAR86gWOWDSFUzOg76klX3VHdD/c9aTeT5bhePUXeRF+Ec
P8QrXCHhtpywmrIbnLqavwgiQ5RuSuom+2B0Usf83MkknR+ysZOT4gNT6+mNvsxr1kYX6mDlGqSN
pMyfxsmplacmC6PqvoYwkT9O6jRPIAvkElejrLU4YNqtfdCbtTGOUy8V41Joc14d5jQKa2r1mBpx
VzamLHe6WST5j2kxwuxOy3uj+TUIx8g9pVflcJ1lc6L78IcSJ/M46rJs9cuptGYy+rXMHXuXUa7N
P8c6Tcsj3JoxuprbqRyAUCCrLV8KTvG2uohMIXIQKmCNxNfDHtgtNnttSfajVfLcrmnVaWX4luxg
Ty2ubk4U6GqQ6b1lLKpva/AlIAQ5g9anz3oqlKy4fEkj/ipZ+n/do3wld/o3Q3RLj7bM9n+S0zcJ
1b/VUn80KPn5fyVTOmzgTZVC4w+AxZAWv/Sv7iTJ1Cbb1ulEkhPR4iJt+1cyhcAeGR4aVVtzhIZ4
gorg38kUvEdLaPwGHRbc1nTW/iabOulem1LTGWfL86SBXYm15fh/tCcLrVzbSY2+xU2ZjruZIoQr
xxHFsavliInY/yzLOzm7tiXl/5u0SzwFEKuruG7pUlAznDIG1yhL82WxO09dxtrvTXs8toJjzK7N
YTdUU/x9GcEjOg5s15R5IOZVvf/4GU64kjzCxvpUBVxJTTDxEw5h7agVF/Mw0lsTtjdWnBRFpsQg
7np+uWht60tRafd2L/uHoUuUM8OfLPfL8PSb6YFJVPuWfrLcddrazpKHg2f2NIPBhdpDYY3WDb+n
dT+e6QkD9WUo6AiqiuzJ0cRp7zeLNGcB62KmtCl6CIeQSN1RVu037s7yl5A9BCfgoWI5M/ApMZTT
DR6qMGmtb3bELyTbP2NKo/TPVltfaIdp9p6GZOpN8ZxclE2heVU7aHtHkfFl1CuKr66ZepsaWvN5
HKV5PaZCnqkUX9f6W9BB/WbjbdkPzfjTCE8jbc0sw5g8MTnjbaJqeVAMUeMlhhV7qtl2Fx+v+0l1
wuw5mKGowoqFimvbWwj8saOyEsfFKJln2DiRkrkJbM9Pmqm0+4+H2SLl1V7ahsGejgOAOHLskyKo
Ngu6F1kze3Y7y99rlWc0Vy2DpmSVkGml63KhzKpGCdTkZ+CTN3vIwHoN2ZAFbKmxoCdBHIfCzmfF
mr0kF6SVgabPSuhJUTrVr1zWhnod1UpY+ougi31YllmJ/SKuq+ZMoL2JcJ5D6GAiCMdVttT2nH+s
dFPB4KL3MHttW+W7uFeuK8iflVp4UzuZ+57D5vDxor8AQ69XHX2BCXsckbQOQ+6E82yZamLRQF29
2LI6w6XKSagTIyXVXcOMstnTCq3tPGUA53anuJXQ0dJsSb1Yzxb4d6FOz1o1CyO7zCvofGCUQ/YV
dLJerhSrUVL6TzJ6+Pip3xw6xibnckCOWKrNHPz1OkmAbcn2X6EmCmevxEXxLSmVySujCj7ax2O9
iQ2oOPRxLMfcwAPOn9djVaallAUwoBumRubT7xsuEnN1KD0mW3qlqZP5q0t3GxpreA0xbfwrTIrD
RuA7J6XN2OYWoxuU9kdMlIpRalMBDWGty+R6CCPrizP38TWVzQIlUqGrmXXmnW22zpldcXq7ITCV
BMSmMAVC1qU82ZFWo5NcLXQUIjHmpM5jriZuzTb9XscW9JapSNXcEyVguQtMkn9f8yr+3OWd7M88
yskLf1mEjWr0AuNIAMPXixCJTmRFRv2jj8v67IQQv2n8QkoOx+rMaXd62P9rLAP8D6AfU+CTw4AW
YacNRT65MF6HK1tGVg/vIuz8ZpXiQQ8rOpjUDYHRqbAY50oLLHqVN6DftrfaybnneTN1BAAvWRUW
XpuR9EmsswP6eRZh4ul1ZHaBJScouVbajOC25ZKMZ6Z/cgSBe2IX9nK/YEZJ+nRyBKkoEgRkm8K1
qZuu2zY5pulU/kxGK7tuisV8zhzRRmf22MkN87Lkm8KEbEoIGxff16+3bmVmUT5tBa/ULtJhtq+c
pLI+f7yT36wkO4k0DXjN4KiHuvZ6lGgKp3lNwpECGcJQPhQjioGNiG7PU/DxUO9MaJPwgBrCU2MH
6a+HStdknRO7XtzSKjQ9MJ16rQMzgtyNYepHGehJLrCtnMOmwGjf0LbM6GRjrIUsZouT2K2paJu7
xhGLtp9WozevFyVKo59aUiTy73cjRELERVK1wEyhE746ksJsDfUqBL23hsX2FL0RgbnUSoCWbT1z
+p2G4zY/qI5cizYud6p1MpQFBdKKgJTg+8V5sMl7v1ZrPOxtQecKeUJ3mPVR7j9e1PeOAG5gihsB
VsjbO1lV5AmxA2mNCSqZX+rxbzFkx7BrH5tEOybpAAkhfRprwHrVGoNMi0vS37Y58xhvg0iqvF2u
Z3JrZn8y9zpRMzmsMI9myodbp+6LSxCV6cwoL5vrjwyAEOIfmh38L4k1lM7Xb7NulxaNSjy7S+OU
3DPDlGgGPeYxtq8BJuLkRo7rY+TkMSVM9wWOG3R+Kxwn089ypbTPHEAnvaHtwiMH3C4eA6kZvm0n
i28rQ48GhsNgWkW300Egg2mN5T421QiiVlwEcozCuwaRkpuCJfrkJv3gliBSh6FqS8+R3bnG0Duv
YqPQQnnFI07yXK/XSGSDkkUVV56p1KG/9FYHxan8y7TmZeaIOrl6NvEf3ezXozjC7NPWnCeXugJK
RTW3n2swLhrfxvztb0N8u1aokXFQffHIOblW1hzQtRoEJZumeOx10rQmBKabHqtGumu5PqxLSh85
Xe5jKXZZDIQl5fzPx49xeiS/XDGwmTmNEd1xnryecZsrPeIWJAZJN8pf0xBFF46WJ5lbRM5w5tR6
E+gvg5HnEu0qRNvTUrVpnSpvRzN3NcC1i3jo1dqbe5uqvK6Fq9EAvZ5KuGq1VKMLME/F63U1uYDh
+68u3P/Zrj0Np//+MAr4iKTZyJ90EuKDbmStoZJI5FUf34K2mA9t2uqPHy/u6dn5MooG6qLzzQ9d
bC5Hf2aO/UQXQVOQJmRr+6mfFYlgk1KiacswaKb2p2iG8NPHQ24R+udZQu3C53jYvJKUlf17csVm
QOeikWrsJpYS+l2L6I5KuD70/LUvh7T+b4Tu/1zItynqNiAeXJzRJmfkaWKY2AMId8OAiqHfV/Py
DcmR5tdWfAW7A4Zrb7nFGgajlhz6WD9z+Z5UrBjgg2VRrwkKEfpVp2VI1uh9XHBCuitRtwvD7PMc
Fz+VIr7owrL1e+RoHvDm3cdr/HbPvB71JFkadL2CKrnE7jSnse46eicrGHnC8aIxy/yPB3vnhQpd
3448DBs23OF1DLW93SdWsyLytOPmyZ611l+bWRyhNZkB2rI0+Hi8N0vKicS5hHjU0Q2b2//1eGAR
1VBYWQWHorU8KpByx0ZRAsPOf+e2Gj5EVaMgw1n/Elx6qXV4icyVkleiV3g9cNHUjmI6ZeUKeyql
W/TD/GN1wKG9tFLqH0VYx5/6KeOM/NsJc/YJmz4W5gsE0smOiUjVRmHBnKGB7Rg+PamZZlER9uZt
05NCBrqtr9WdsBoobK4RRkKceYI38QTawgumjc2yb6fR65nn6TTDdWtqUEo1dfVuKJ86J7OvYscc
zmzX94aiauc0YrsIQKXXQ42hkfdJvk22re2fWk3PQJp99Vj3y7lAenPE2hQv203NuhmbUcLroZpV
mbJZRxQB37a+bVRjuh+yxTH+evFsLpTtmyMwCCQfHzkZZlY7rMzGwu2rtD2qtSwKV5RttbqTGdZn
brA3m9HGhYNEcEM+AJ3fJMN1VerJ3BXuZHfatyjNtcOW0n3SqzH+EarjOZrOu+NBTVAtjb8N+yQ2
+6VJk2R8mVxUZa7RGlD5+1pXaz+l8HgoWP/4zBzfvDdKGU3dkA4OdTDOk304VFk/Yn3Bgk6L2JVt
GF44VTh+/XjXvQlERjFpSLCaBpyLzQ/4z6vRQpUwaxDWXEVVX7gOwlxdGH5t79sAHut/MCkTvRI9
VWLSeZPJm0KOQ0HfEuiPz/KNqbypSYrOjPLefW9i+GBQRG/F58l9X9YArKgq4WxWWf0lsebQBxHH
KqAY0s9GIlFOFktjP/4HS8kOMwGoNNs89YWAIZsZ4RKVm1A3Ut0E4fxF3s8O8NBq5Geuo3enSKqI
KFFaYN8nESn0RKGb7rADzFVLPFMJk29xsWQaCeNY25BJKxl7K2Vid2ajv9kLW8SQodMKAJ5+MWT5
M2L6RE2aBoDapTugIJGo88+JI+wOULbtn82RhtjuP1hYmKwvfvoU+Sc7AT50DFqOkhulWrQzkqkO
GmRhPnzh9MxQb9MoZifQE8LHwyqeI+31ftDiqqiXgdAZbKf9BvPZ9HUFm4dRndsASwKcEEqtu1DC
ikt5mR/TDAHAx9N9m57zDLxUbgayYsDv0/km8LakXfNu20JCVG5ouTv00nsj8rsy3RUKCDTjh3U5
72xzXg5YRMjDx0/x3sGA6R4JgGnTXjktPgG8C0BMlBYJ1f1hqrTVHyTJRgY76Ez2+AZl2PJzghjm
JXxDU57qbHX0Khm03sIFjtIw0+jMaqcoI+Uf0g/XbKw16KxWcYtC6coDzGa1/DqnNB2wquh3Izq+
v4VZX56Ig4O34JDCn2LNVjI2YyQhxK7VQGNrmLPd0GxUyxkuzN8vNBaTQDog+dShJxEXGtMkDcUs
XLg/ujdwnfxO6XYd4jpsz3Vp39u7tFRIsSj7KKxPxtLyyc6qBV2447RK7Wqh2gZLXCO3XxqF3o5Y
0Tp2jriLZ3USrmySPg0yJ9SDWFnSX9uHsJSjhczhC2qB5rJddChQtE3OVqhbiL8qn7a2Jmk25wwm
gjjTvt6GiMX7bqhh3UNSV70Cx4FrYcbDXZ42q49u7isvLQogfmnINlTFH7RO+oud6jA37Onbx2/o
vfjkix5Yf6l0xGAlnmxItLEW0h1ZwB1O19uhNZsvS15au7EoDb8vRvUyMeNlp8KVfVqtpbpe1etZ
Z9eyvvszz/LOvsQ2Yfvc2NaCpDv2emX0RYUTEoUcDuyQR1XN64M0+mxvaYW9X0U7eY6eRj7Xen9R
ignS2CzxmCmbXKInMiWN8TEEqAdCMtBYBR8/3ntPB+GAZdo81MilXz9d0jiN1EbuQMMZDewaNONi
yhs9aPsxPHNUbyHwOkQIYJJncAP0MuCfr4fKnV4iSO645CUc+ngaI9dMx6NhhVexpep+VRVPPSJi
9+MZvjMsJSDacYgG5uY29XrYxk5yJZ+4jIZQwxbIEbNM/MbssXvIm25+nuNBYM5jh/XTZBlaeWb4
7V4/mTW7l47ElhXi8Ljt8D+aYGkmMifLGhbYdvpAJLnpdTJs9waaTK9E7xV0c5Ee1FbaXi6U/OHj
2Z8kpfbGJsEbyhT8P27kl+vzj+GzaAxFUQ2Va5XOmnuLcEplZ6+Q+c7kN+8EEtcf1EihA5bzIZHX
80S/3uiV3tJxm+oVYG4ixsevJbxcofuDrbbFmU1+MrOt3UM0QXtGK04yvNFy/lzYJobX0JYY+wgn
F1B8Y7iMF6HZTfLvB4KqQPsUIrVhYsbzeiCE2BZbGKFXmwxqf1elRt55I8JS9cxR8XYJKR82GBs6
Dhn3aUHdQz6TosZ1x0gnw69LuG+iiut9iR/Bxcdh8TYqN3QNijgQEKYKm+von4uX1ThkFR1ZUz32
mOXE3C0bZp+4fbK2Ny1UFJR7UgZIRY19UqhneSnvzJXeAMnwBpNzMJ6Ei2wTMv0cx6d0WPXGHyKJ
LDIeh2Xy01ysYJwo4ftIRW8yQUd+mut8vR5RMa1+VjrDA3SdOXUhDS/HYSiK+zCEX3OmKnnnGalG
IAwDbG/ErJOzsR0zqaUdKGTpxMNF1k4DnPQpvC+GIjqTUb3zPgTWvIIGMY1yzsnX76MfR6uNK2BV
yP5GUKRZtsvIaA7ZknFANFOxV5D3uaMhy0BFWszHWD7qxb0tTmjB/TH89nh/nBKhnS5zXzBTU220
r31cW18mnAL6oF9aq3bn3FZary1CUoyPB367iRl4k60ARejcjvrrgdEJxHK0qWbTtI7FLm/DNNpp
BqyoMwO9vQW2gbYvgaiwvUiRTwZap76dUHpDE7HKf/TerJGpZfGXlEVHnS1KL9HU9iAwfjhzML43
8gZ62DQBqQ7Eyf0z1rILN50/WqVwkXg95ephxdlgl8y6tlcTFWdAaAi+YokUf9GPXuu7Q5M4Elcg
L/iovJ40jgh60i1Ufoltxl/wo5sPSNzzw6j0yOCVKf1cyzm9KKalOnPtvDuyDb4NaMA/+smZOfDV
hGlWSSsUK6QN5KQAWl6BF8OzFi7zs44o45/E1pr7RsfS6T9415QmHGxi08WcXrmFNLJIx0zPNRoh
d2uVFj26SZHTguvr3KvUKA2iISl20CA+f7zi720kxFecGhbaGPq/r1e846mqet1yHKuwPBvq/i4t
Q/qSrjFgn/QIXx0pDGBUZZ05Qd4bGSgYBuvGVtVPsVDU2zmeEEy6r7P5SkfnEMy0Ue4zo1o8Q3FU
D3M7Nfh4uu9t3438qukEFwnO9ut/nBsyroCihEJuaw3ykvs/eqj7UTl8PMp7wQTQizUZEJGAa/F6
lKlukGzWZHBpiGXaiKPjfhot3J2mLrssm0jsGjURD7MY68ePR9beTpCti6oNM6ONZncax1OVpk2i
24WrxBM+YgZOlBC+f9gCnx7ySTvQ8vkZQSyy7AlPFxN4MUvbQ27MiRcLtBFctP7Hz/TuI9H53GjM
lDanTLvWLieZCmBGAEBUPSCbUgRWSpP7TI7wNqL07dPioEao++gXbdfjHy/XVtMSDTQRNRsDWEqe
x3Q3h6hemo3qv+ktZFVgTdkt9bmi6b05bvgmADiYIwDd66FLA+WFbXBwGXVYfEeWLKUv8iztzqzl
O8gNc/xjoJPQilGLGlmRAwEuquFlaOOfkUTED+nkpjJDYx+m4VOHssttC7Btt8a4zNcQx378Tl/i
6HWVsEUXufpGmKKzfZLMlugoEkxEKFjH5LDKxvRgCV5lhv45NmJ8fHIcMhFWqC4GhIdurH6F9vBV
L+rrvKSFhnrnB8Z1P6tC/4KKoiSRSpFTJ0vvOYMqAqMKLVfHtM6DytS546pp/qJI3VuW8baIlTOo
xdv9uk3GBsul4DCAPk7enr6a5WAwmSxfdEwThRHdhNgqfDLsdQ6gc9Ol19wqjJb9x8u4EV226/SP
ldxyCL5gyNc8ueg3zsPJG3Xatq9jul1B3Vu3SWfpzQDnDC9L263mgXx0B0kMw0nXxlxLnTylq0ZQ
2XZASzOhyY9gTHhTrle4WAypgU9FG1pc3qXVVCOStckuvi5D1KF7CyEZ4TVlQq9ICn9cSdZ60vZO
aXtvqlp1vtNBAMWjmgstz7xymUfJXdjXwDaeHUZd5fh0B9c09obVqOoY66sB0qrHxVLVhje2Zdls
bwqtYLwfpjbU8YbBL9aFOj9Vu1pOXdhgaWpno2vinznvYjOaAyWp04uULuTlUus44bRSSY9lsxrH
RvT492AM5Jl6LlxBx/JB5PoweG1fNQY2s0VyPRfO+qCXdeKFbZNc0bcr/XyanJu2dZrdWuqqV2uw
p+ymBLDmwju2eWM82JPaXeXJMATwUco9n3mjAVlX4UUzqsUulvPoYepQILzR26NZ68thLizloqNz
G2DhW15hsDrves1oXR1p2qWg70B3WJnkb0UX2Q6Z6HqLkqA4RoMhWbGuCnAe0L51hppeQ0ayv83z
lF1jGTzvIMUqjysMtsmraN7jnNVZ9YMyKsnnubE0XAH73FehKAUKNCEIKx1SPKx5VH+1VcxZYU4G
dieKT9Mokx8KPjUHOSfzZ6xr7V2CKak3WZhTpSJP3WTs1cckXJEraAouvShBS2jPeCx9t4wmOi7R
hKvY5aa3sNx6GrE4WZZs/G5MeR+7jhaue6fsUWFORMDYHNsFPVI12M/GMsBCsNQm8nPKbr/FFni/
GnZ7HXWOejFqZnZbFHWDAAtH6bBukysKIg2Tn76/GSDXt27ca8U/Sq2mX2QcRRljdP1lmiv14ksF
4r1U7NlXFYlbNEQ/18jy4irP0S+KFGqc0Gb9GbJofS3Dod05WWh9WnK6204R5odWxehxWmLIJhjp
7eZ2XUffKmJ4tZWCvca6mt9WLRoC2yp118bpEmWuhX/qPBfXSrtqHloAosxox3iniMgO9MnuFy+F
bbivenHf96UTqCil/KqMe1SKizg6TrqbYoHPS4e7cmevUxTMVjkLb8i0+akse/mzmJF7TqsaBklp
W36I7Q74qJ5ocN6aZlfMek+apMVjvQcB0h7CZYRCNiMZM1MQi+GfQsseYekFI0K/NXcOTdUd0iG/
LNP6sc6b3+2i/KKQE55CN+7grAVcvrikqYP+GOPlZuN0NJ8xRH2sLPQlybxOQSeX9igbQ782e4Sn
HeYFrYZiWHTOFyUueQt2doGZ5nWqGJ/UGB8mo7aaYHa02Vsa1bxLw+I2zxMEfl0RgFRtYF1Hc4PR
1FX4CGu/VkPyKBP96wgB0m2Q+CB8U4AWw+4iy8cr4OzWrbL1mcPuETfS2I00BMGLJWHDx5lx0ZAv
9iqUFF0v7x2Z/l6L8hbDz2iXVGFFFok1KSj+4uK4Gh8qZ428qVGJSdgNpSj3uoI1FQ2WzlvK5AeN
jtpDf8swyE586Ocw9BrHT5cCHkSomE+hZvp08LMjzlu9mw1iuqrH8Y6Qvu4MnQFbrH5CWAa+gZ8S
+1U7YqsExs+xhU/qw6Yet1lvF4t1g1MDIZMiCnMXTjIKRrnqbjKlEL+Lpe18Z5Aw7I1cZ8ZOrLiN
rc00R8rMxeRUhYyp/crizHa7xi7dRSt3Q5TFu6g2k7tQ2rGf2h13ahliLVrnab23YOvWWIWEra8Z
ZXujLcZ8V6QNiSkNy/UOtxLnFo+IMUVKnKW+Zf9elPjSKZzbWQtvkZN95RwhtunFueh3HqbIPqD/
boElp2v0Cncd5H6vgYq07+daekDve8Ra7oD32BKaga5mt5FjHGsR+mHYBc7Q4YgC/S6aJEACmYor
E/y1k3L6GTfr4K0dHopL+jmN8CyX8xGFLC0DHK2sxd6n4LNURetVu86PRttd13p9j0Ks8hOVPy4H
AGhmxfZkkV/mi3HZdLmP4Bm1MfLdWYlukbfi8RT+npsQD0vTToH9K3y9pB0443JXtL3l06BMPDSp
O3yBUfti1+2NUsWOf9SDslKQ5Yqv+Hc9o7D1cIx026q5rzDP7ety8JQMJ52IWi7vl69OWx3KFGF0
rvoaGmi3judHCE28zQgz6kKuv6NaVr6ZOsFYq79HNfRGu688cCZvs06MhuVK4GF53cTyk5bkXyu5
Tn4lIVnPTvLQFVnrTk2yc4wE3/rswHHvhlp8EHV3xPUdnp9DLNsq4Uh7+btVJlcLluib+VuGe2b8
U43XAAU904WOs6rGvpoxysPc5MapzethwEPShSXUL3upRbXjy0EJU1fi53Krdk71Mx+S6FckneJS
H1vdV2L9qW1XCPRr2yIJdiqP2LvqO+yfRuW41hklfTKPz7mJg1CGCznE42WXCHZXm+1bAiSN7Ice
8P0wrHXrRyi1d+0gU99R2oECuSs8R4suG84z/i260fihTKv2Rh/eYmhZHElgPFnF+9TJghpvp1mr
CDEdLNtcDlVWICwBMeP6yW8mLJ2wALlup8SzyvZhMUcQWu0GP/o7q5QNuViU+0LtWs/pw8gbOqPj
B4yRxtDY+CrONQq8fbriju90+p1W0dHKk/QmjpyUn06OuODT4bvUHOy0q+SIhX1QC5s/GBqtXo2d
h6n86C5Jflyd6MrMbNPNLCtx9Tx5UnGDUxr0/4li4oYH0yZvv3aDxN3A2TkyJ8HJxc+o7LyEi9Ja
jacy6TjnVyJH/aapyy6f4kdD6TqQjTRIRRtY47obwtKzp+W5T7Nms4e5X6TcFZ387FQ6N0EECI8w
O9KjfVeFwYJ63xymHYbhN2UWEsph80sL4x+R0L8IdcaoSGtx9atxaJtK+KyzfRcO1pOGMWyf4heO
S9sOL8VP2aQ90HEHISRSjejRqpZvhQ712fQspbuzc+dqpWXnCa2+SO36qpFp5tIIeO4yjFXNOBh6
XORnG9sgDN9S/WDrfZDXKY5U0+K2C6LERI3wCMu/Aem3mHT9rkL9ic8JYGSXh9/wyLtbtfVCiTDA
06f7wjHusK8XrjHNXjzpz2lq34i8enY6O6eGxt0pKpM7fJ1+o0gh+Vr0Z1tLEenFm7M0/od2iwlu
u/FX0VU02nd+cV9SdpbzN4E1YhOaJjLu4koY6+MatxfK1hDtq/mmimYkTtmtMvyKppEI1q5ri0QP
0Vuqs9QLB8UQKkGWMgTiT+zeuFPGuA0iHfCzMu/Kpto5hTg4ZviPFOoeut7ko59sqOSz34Wa/Ggc
Njaaj8dcLZ+icFlcWei3iP5+C71bvbRoD1ll+041+HbLioqiQXrfpbx4TXrtSpuRD1pghagle74x
kLvNFPudQo5l8hWHWZhHnM3TXWaq1226XOqpaR+wAL9ZsgKFWnmZFsO2zJ+UddwbozjOeufTdQ+E
XPdTYzvUA+MlrZHf6uZhgk/WzkyqT9jZ3uVRWxycPPlVK2TuTWRWAU7mnyarOWIf8SCM9B9jne6z
1fTyOt41Sn0ZkiRQoSMo+gHfmExLfqom5TnS6uNMkh+W9YG9c9Himbd0yWGIFACQwc/SMtC6Dgen
ynoo1Mg3uL/yZUYgr4WuWUjYAuKin2RgNJiHWs1zEcrMtWT2sAgjwOvyMh7NQITOzZS3Bx0eRQ2f
Ei0nbVoz44MAnOJliuMY3fjdOCR+pSxPNvYdPr1Y3VVLgiWUXlG1QbNOFwJjEhxLfuGIHGhU2H09
IBZ4dLi6+ly9V1fjYZ7xutfLzNovVf3kwErlvmifesl+6NZjkRY5L6fykA5+gsaUoWvs76G1bf6x
IWb3qBDEKGlpYh5paQYnB0uArjivPsed+dAYlquGJV9JaL9mhk37M/fjxQFXwrWmbPeiFJ9Lo/IN
fob7uh5sf8CGN3LaGzSkF3zqIIjs7saYLX9ZEn8OB+Rsv9kAwWgYsHhnN9abK75wwds2XDVJ93ZS
YyA73FdjdqfgeY350yzWY1xkn3BICapydRV8H2Onvq6s1q3bzzLipjVWHGa/Yo5RaZ/qfNpDIf3S
9/aO71j4Q0IR7XwR9bPa/ejSjMUTHuwe4tF8TIaLgknmfL8jmb+F2VUy51+M1T72Se1bje1iNeZq
1U013SjVZye2iZgF11CcQcbSL+ufHHd7w1gv1EnFnucRj+dDqGS3kKfx31W0K3IdPiwS+mOr+mP3
20xxR8Gnv6xq3zDuFKyrWzW/MSvppfIqVr8PtLFJGT2knZ8GPovQaWGQNYPfdsg+0f1hxYbn89c8
DwMj0o9NAbrl/I4gDU6yC6L6IWmtKywNb5X+Sxje5WuDUX94g+tiYJdfqhh1S9EHVgSaYSa7WSx+
brZ+jjuKgj9PVOVw5L8ZXXZNE8W1hx5yzL3JtZxtVndFcdFFF9iokh8ol4gkMVH9uXKF4kTh9nxd
pFlGvlTBXeeEuznM9gv/zS5tb3aiXQw1wKZ6+y+mzmO5ceUKw0+EKuSwJQBmKlBZG5SkkRo5NBrx
6f3R3nhnX88dSyTQfc4f86KOwRmOufVoq62GHscSY2QZ10Y7GPnLQKghzj4/aOK8I6SZBafj5He3
BhO1Jv5VSxs567jV7ANB6AYxlcURRT8uZjsqrRrRSUcwrEWKpv85kurd68lmKXrkcgaRqi/CvtdM
/1qrN1XtEtuMCrld2g/JHtmnPrCD7R8WnXtgsAn7Sfsf132s2G17R9sNs8Wg3dzJUt86Io0JMCJe
945MzWNnsfpU3kna3lmrc0EG6RwNjXr2iEFe3LdE0EjQw558EMd7l5T9a+9/4ykH5sjiLE+szZIO
x5pjnyCUuKhegm45JG726NT20yL0bZLXb4bJxBN0MfbheBJUPiQFM/gQDko72jdR+tJsamcI05pb
oyz2Nzlu4V+m7rBqKm6qZUv28cHBYLVZzDGezeexx00pnv3pd7HquLKfWud91amaKejSeBADAY1r
FBQakKJ70bKda2cnCh9C2XKENhPfB9kwTYI9CfiJ4EfLb49NN+0gm1lQ/KPnyJPJl5CklYjIZyXh
6GWgZsOtJshSEYvyu67uvWEBWcrOFg9z0VmP2rRP4Sw3XfvrmuAxVr51GMGzUkaBJHJKTCc3NZ77
djhOXbXtxv7clMSpQ1g4QQyN9o+hn2oOe35AZv41uk5OtFH3kBntV6k3V9nN7Pig0G1LzYimlWGw
5NfMd744C/ZTSZ2KkahHG3WqXCym/UywYTXMpEX2ly4NB7gJ6oFl67kx+MOk9YzRYrkXM3H3ZC6f
+c+MTaV2SWstLPQLoNO+B4qv2Q7Ia3+QaIlsFr3B9cjtvOvmeDK8uJgxhHOXEZvt7I1hvkPmuW0c
4yWXGTeMt7OJdvXcMVZ1HjZlfsyy9izZmEFRxqh2x8hpP4r6IRHZ81CP33Myhb2f7gN93rgtmdyM
D076Z80rZ877mCwMb3ncdq4ZoXs8DQlDLg/kZDMzy4PdVpeSqGK1ONfCn7Z1SXQwicUbvZuHsCph
3d2P3nBP6ZoxWKNTLF0uguHPdDGra7+au161oIwpldkZyxwnE5vFZMVitHZsaJvSzs9tw12qsXh1
z0bxj4iiDUU/W4N/Y0HMXQ/OVcn5qGnmJvV/OtPg08kuwfTgjt6GTa6tZqApAxfro1cx99oD37pJ
8GOSt7Fs0u0Ai0eVBr+2Ze9mNT+NwjvWpv88e/LIAP7kWK+FoYddIY7EhkWznsZ28LSyOJu1Ebv1
3uIbXdsx9jjUyDC+NGP3CtK0LWsLnfRL5vBHDdU92NZwGioC95cgqhL7S7jms9sBIBnMoYXcaznc
hyWKE0nDF2aLvWW2747OXGqRUGn596Z4loUeBkF6qEYLwX6wsZ0YpHAzBVPYeglnKEy+J1iQ6tgt
ui2yAoJXf8zW2Wk+H3kG3O9mofKepN7EvQGdZh7qpvln1LGV7Au9iYbkO89Kj49R7YPJONDXEJe0
hDkke/Wa3GPY3dR4dZWbRJ42RJVzRm5RAuJPzIr1vuHRd/M3exh4dBQh9lQkrJ9aYkXJVJ3rVp0L
N40xE24Y1ze+c5B8Z11G7Y9Oxpb1GmS7LBehEPuUf4gScbMKZ7Oy/PTmP8y6G52zymLpZ+0+Jmb9
jnMMlGB5xylDHtgL3lusa/qPlqojwZBbb+CFSV71jjN0XU+dhi2RNOehLt4b3m+ANHIsrIEQeZ8D
3WTrzWr3HcnKXd5p56IDQZsD9S/p08OM3TSWwWJE/WBeu6X/S7sc66Fe3EFUl5uc5Rjm+B9xU6+W
3V7xhT+JhN908ab7FlKajNCrZVV3fht8a61xpQCCW2N+GdJtNSriv+6EPjwN7tV2VSTqe9N7L7lD
ZP/hGIQdUEORGOVBCK41K2AXL6LAPgXrXY9XUKXaRZ9JX+3t3UhCnqjK/SL/hiSIOldDpJuFDqYr
YEl3mDh4fpqRuHwiMz3+q+0gDecy8MnWtL/TxKTF52MYp73rkxqTR9TlbDOOTs37U3yWBZsDmleX
S9dNqS4rOkLokl0lrGMhObK6PYQA2/9wDFxt13TyKvJ7Z0y/EpvvmeIdT+OpafM9+dgbkyi2vesu
yx3qW1AjwCjOqGB+4CE+tCv5YYG2Lab9pDRasz6y4vZBD9txfQsoh0qdaseCf3DpJ3LFO1m3x6Uc
yALLEeB0Gwx94eJ7u7z4xqAKX2KGeertadV40OYW4tOZn6p0fV6N4jgiq7TyY2rWDzZmESd91hLj
5LoPGY41Of6uyT0lCPSQsIsD3wligju1pycttPUycmVJbcCw93PQWOuRIrxNYSIZri/9/OQJqjPy
r0S6pPGOm2p8Tckwl+NTxq7e8MFm2dHKgSmKRx7nTbb6GyL7sMlxVnVvlalC6Z8dZUXDwLriRXa6
L7X9TXRfN2z+y29pPdugPEk2n8AtNsrkL5C/td6SL/lXN/MOQPdcr0Rt08PmVF6U20hVlYjLygpb
mgsYGuRh1p39aJH991B5zxONkvUIlCk3HRxCH9zVzotDFuXQgOYnO08LPievjYaS9kDA8FY6m7xj
iQVfqpyTP1Ja190thLkJv4yqKgHyRRHhNXvdnHZav8Q9E3MGvZxl6qiNsCh5PoDQTlvV+ddk6gk3
4Bpp/GaXlCn1J8UBXexTqZy9mdf7wtWuidvsKhM2Ou2ni6zq61Rh9smnlHBdgAPC3DjrDIr5iI/L
ViPWdEiourVP2M32eVsXXN6DGyL4zi6pnIqIHPqfoutIahJvuequOF9O7uLGphbErSn2yyyOs258
ja33QBvHuK9S/9kpWSYDvczAqVJu8GLJNqXj/JWjBLFrfPUz6rRPtT4zcj6m9IPl4ojIYzdXLOeB
NrSYUKTc+Vp/b1jM1CbA9JS1YltIMGkpu6uLJ2ujgmxFT5my/g12yVDm7O053a9O4G8SbKSIgpM9
NtbnUbWUP07BS0vPAQLJtQuDrtzOVbfrpXyvDPfeVowbvUtLDXvamvKNNBYvpOYW37WfQRjQHegZ
EE5NmZGTJXodGNs1tlBy3HtUoqjp7FvlzlxNJwQsYJNPDsntiSzgxhgv61ssHp1/ObSXnJavsjA/
2sADvAv67N6gqiwaqZbrvGXbDdZhbYTa3pLNojGv0Ncrsz0YQZptB2v8bF2CfqbGUadJNv9Y2ggY
bPluGyinMEh6iOzujrC8qy495zHV6yNiv6fAIUQb6B3fl0PUZQoNzRQhiQwirB3Lhk96dqICwDHL
gTCxKpcwqTpJG+oE1GQ8efpSv8igLQJ0cnQm2glw4gtFHDoPuWnKAw9DgaStVcGNrchPjBJT8Cyd
2VMY4JUO1yMBrUmlPEyBaL+poiA1oSK6c6+lufNaeZWtnddhaCms8ICGv7PZkv5PozUy39rKLYAU
eCfOs9Nbl87nsVpkE1x0d0LVrcNPpErp7z0S38hUPospa0UMxZIeYTmbD3Owk302yjEWxDJc3SFL
mk2flDM+wqa6FJkFzSXkuimrqX/UUoPER23l1a08Tv5q5gsBaT7rK+Yrk1qRuMsHG9jT6vIt4tEq
8qfhOrDVHjLBshjUpfVgyIY8ch3ELdYMs6OAsfXCpRzJm/SL6XcKujxsJ8mo7AVUY9bJyQXjOa+S
c6AkL3c7lEsWl7J0pm1l+uoArFQj2q7GE2Qz1vjKL58JNmRT1gHxcMIBFy9D+pgbs+7FGlEma+R7
c3qeUivgwEdKy2jH37Y0udtuhrEuDlYww5WMQn+0Wyp97MLsnrRkqu95fs1IH62BkcGB7ksNAS5i
w+80BhUh00yKjlfXI4u41++LxJVxQ/nLOUhcL7TdlD3OT6pbXY8w35bbIzpRQ8P/AQ2TtUFbQVDe
zrmZCIvCxOhfW9p4bDuPwEqLxhdq/YxlObVGn95VxTqQup4Gvcs4x3Fjd0Z10AEE46qlBjAhAPQ7
cS2YVtT+/YuoF3Wk6MqIbkIWyhUcHDL6DACx6CbEke7v11RVZznUhImPFNfR34g4zwkUNJYbHGsN
UJd4HS4Uv/eSjQZHcWo027oIk9AHakIMaMl6joecIoJFDNVpKm4rCXjztl3rIrZGJuAaqeCr41Sf
TjF5GzXIcVc61HoBHRrPjjPK0EwkYCYRua8m9UUyohy2AVpB87RbZVPFWj2WVxuB8F9G81BolL0I
e5IRtno7VaHZAVmqXI3npRm46JUwnsqqRlFqjVUrd2QaTFyzg9mVxttSwwPiIvSJRnpZe+NeFbVz
5OMu0kugicJtbxJJ4jMJWW+paY3MdB6Dcyv1AmMTvYwE/AAZlgSuWqWlq69A15DnvRBInoth45DY
IBkytGos37q60u0vzEPr3G9te1WqOwhnWUuII4+G1FVbk+ahzalrel4D6fIvYsxTJeMOX8T45nmV
5fzZpnJmyJZCM2Dx/FX5yxG7j188Fkozg2MeTHbANEIu6XbxuB/Pg6TMCHYoQ4tvbNQaZJoftQXK
BRg14nfKD6PF6PQrbES2340mvPnfSpYYa4LVBAu0k4uikTE4scY+E3HbFrb6AuwY5GXsV5l0keHM
TGubxVfa+pA1dhUcDbebGny15MS3b3rRkta8wUNjEpeq7EAKHiI5URex6Wo7ANsDgkuqjwIVO8AH
B086/Goe1Bmbeqr3+j8eNg+UGG0JP9Km9TLVfQxlVw+P9L7MwUGjtVW+JYnRB4fSE2by5/HoL/cE
8c7Lu+XYvXXM3SahUEaRZRqtNhn/e1GP0uVtbLMMz1hR669NAGd3olkza2Kck77akMhqU+jjSN4a
S5+85sPpO7O/lt44twwCM/aeakAoj17M9cSeaC3Dvuu7TlrR1BGxFWf9kJB+3fnC25li0T4Ws/E/
epvgXdAGvUvo9TJX4o4jPbWpDAgp1gkq/UBjZAt8qGxawadd0tJzl/G468Xwx6/cuTGZIx7EHEEf
f4M+DOOvnAMtz0K6NUb5UaE0YJi0Z48KKc51ii9fNH0Yb4HZLb0igd627rsfcOAD02XZ2h2UmnVG
8Nx1Vuu5sZr0X++bc3eaa3u+4v8brN3Suiq/D1xJNUrVgIOD+lmWRuZ0ixOjIrQ3WwyoZrMnHRg6
g7uzj0QjkubDHleO1Q4ImkcVaIZleNO0LTm9+JkbQV66l9GDQLLxckoaYXpPglOwIpNi1H8xay/q
io/LzHaK3pjuOBVwc3+E9gKPkUHeNSH9NFpF7bI39jMxKEmZsaSZo0au92BYW9sjJ5x3w1zyk7+0
RseHMzRa991Wfp1t/9f7rHWOdCI5r9L868bGmyNLJrrzGgh9TX7+283sSbiR8RaqaHmwOILfbff/
9cq6pBUsjbqsbLVfUo98/9XV55kWUKGB7H83ql31J3gaSo1TfRzSc8lLle4NkQ/EJqyZuURUYI/q
a+V/1d69Ouf4JNh5TKhKHPTKCal6XLq/hJjd4glR15rtfReFLcI25JMZWdwUYdTAZVOpD/d96TD8
UTKWZ29DCxf8LmZvdnZJoizv7KNTHp+dZnHbOC3UQEFhLvOu/TSyyQunmpihMBtU19MpZHr/SoNq
lR1/rWNTbVrkeWQnIDZros8/dhGkNwOm8V73Mpi2vZma+5mQZ/sQSN8/rbnoj6ZVJnKTiQ5JVN6v
8/RQJg1uliSp/bsUdvSOgxJRa9OZ70EGP02mkEwoLxvTV+ok1M4VzKqlPzhNPPULOVpG3wEAlalG
cqE/NDbStTHz7xCsMc4EiX7yKJak/Xcpsuo+L6r2O6dMljrBGx+h0Wb32xr+sK15FR/pTiuuFt7D
z7TAsCY1CWBb+GPBvDKyK+Ma7mFRdDu5M+Zx6Q94p4Hml8Gfn1o90Gz2ET/pUVrAAoQD+paM8uQC
zLrORP9jkkcx4Yhq5gBBQWJtEZiaYZYs/V1HrQfBiEXpP7qqHddnRWs8esy0/kWmnqlIjXbuoGhv
qIemf846VnOf3pNj192npI7HWpK822L4YPx6bb2+ozrLQnzXtWJTk86/MUjxpx1nR9H4q1OtaP6I
yGIqCfq4UpYfVnSr6JQBhK5w37LAG86yXqqtMBHZNaP3UKJUZp+c66Nw1VfVy3qrN6v3kjhK/gA5
C77IcqLVqPmCTr7XarZCLZjWB89r0hP5k+uOe7A+O4klP1kraMsMumNS2kbY560WOXkCQjVSKbbm
jb0jDN147ZTs97KdtIece0AP9VyfyjuvSIwL4iU+vhKfYL6kGYO8Bkc2jgd6UMtHB5Tue9Gq6bXr
lqq7WjoN5ZOTjMbBV7xVoTV31QUdAcKeiucRle3cBddFM62jcgdrCA0Xa+cGfUsfpcLq3xCTqE3b
qN9MNW609i00zrgOO378v7FutW0e0C/u+g24KhL8G6PWUwpRm2HPB3uY3d6OOp/AbCAtt5KYHakb
2mkGoBTh90eyyOAdrB4touEkWti0fhWqZQxiI7HfHClh2ilOuHg6XW4D1+hDm4JdTFb3anaAm7rX
rCdpJuKq6A+4zYHUhJnWRZXmSQ/oH6tJ2AvbikT5OXXtTdsFtC90Z4Ya9AGJxwkWzOvrMPhoQfKl
C9PE2DaDFJE3exP5odjAEsoCNsbMJz6Y6cO6UgVUjI6NKE7e27JwKDa9ucBvMo25RG+Kps5F6uZ1
2HV9J2oHzzyNg/PAIPKllcxHAraRx7JaQ4SleAQLWgTwD4ynEX3txnFWNoxbcaybM7hZk0tGc+4T
kFCLYzdax0E0CIj6og6lHoQJnZjg06g0eLE3hl94UVDr+nFuVnfrtBINwzjM3DpgBqSm1az2RRNO
vKZ3hMx60LkFVRFcQMgqH2c8g3xGvLxacTvdYYsOusqKrTsTU4DL9wQ5mYbmaiRcf9UaY5ULIgw9
74FS4JUMrrHv101Ypt3PBGdAE/V81gr72e69Hpq4fx1cyrJ7PXVCtMJzjIOnOMyEREbcNCoqRKt2
GX1LJ0JstR2CgOmFDhCsABrVaIgkTu04MXHUBLt1BWdo2lNQxXUctt1kbhrLPGDZb3aDdPZdCukx
N2gH86p4EGkGM6kG+q3YDQjn53vWRiteXeNT9uREoouHtar5gLG0rmFhl+UBXN1AJlDAaghGkqoo
d8g4YA2y8ewHDsQXyDVMrDzbSQ/DWDjWgadKC8uK8ahI8zdzRNNg365qQUHcXLSUKqlTU2lPVMiS
oeO95xbgN9T4Hpeoswm89AGB18tgg06sU3tNGvs9ZXa/qRTMUNjd+CiaDuGbVY0PeZBP23Iw6T6S
RpTM1RxOQf3GYWvFTcYBTaVGHQfoGHGCQqjoQomDWEyoav4ZMSKCAtyssEFO2IuqGy9cLsXvYOhu
RGumFxL4Y0Wp8n4Sc7g3suUD3e1723YfcpD3pvTvsnS4B7/Y1gzDG0UGp1tr2msmjPuKbHxstvVC
/KgPOjS8GjK5plK3tt5q3BvjAl6W9fNfM2GMtpwM3HGu9Jy/himFBF96+9id+vxgSxPAw3TXEMKp
OswV+OymcXJx8exCIcHReSx8QrQGRdvlonI9VoSLgDP02RV8rIdXsMpTTqjlA1DDeNWRKb/WQb++
SNser7gbrO0YjPWl9QO1a/BInefRTClRrxs0ULBajh/XU94tj3rb81K6k5HNUeDWHfow78VAmkPy
6oL7nP3QVU2UrHRTUsBQcUR3en/pHWsnLF3frGOBJMGw1V0xd9qr0t1l62d6H/FB/gjdgfzzJHsk
OYKHkaULhd+0HhXta2GRsX42gDtxwyIQuc5AGsFNAuUuWRqSoAZZqPx2w+Zt7oNAnOakeSdPoAhp
5ZnfKgkLMpVLd2AdpupOd+WpqFjsiyKlQZIU52yoYGPkXeHMduSoVd5YguXBw14XJ5oxbcF09mJt
QXgNdcgSgf4DxCD3a4TH7BK7paZyt7YqyncnVBlOUH3BSNFrPQjOtZZKThooQ331g8MCTnqkg0Zc
+oKPhU/VIIosLSCSeudFSLwXdQ5daprpfVoMVB1T8Ew5Pe/dKBE8iPTRXud6Fwi7vAUC8he6Z0R/
bNrYiMO5m9DTE7eIJJ1msJqv67ccekDxdX5aA2sA1/Mk2hVbHowyRW5CX4N3Az1pr6d7sGlz7rni
jhEcxGli9XIoIE1o1XVmEkYSemH1ccUe4H/2avxp+wVml4F5hyIDHVAqflWW3rI3D23ZHmQpt5ZW
F2dSE+/XCibG6fCFU5++AsUj4QH9ZuHRZxGr6XZ6omVy1okco4AmYKu4moE4ckZHQ2r+5H37Vo6A
2mW/PgyYwMPWGVgCuubDq1p7WzTOrzHTH7J49k+d8gitQ0cx7MwB7Qy0/JQ0Do2QTONNQJJMz5T/
BDHrDkkEjjQmhCPpm6PMJBS3fJlNW5evrWM8GX6FeqwIUCsuy9kbi7di6veVyT6+DPrPpBex35Qj
erpOvLoJBzQijjxyaCXeKEVBzVyeyEDQjvrIwZDeJCqTXcqzn8ObYPd95Io9KUHZaV1QzORrx9pi
yq2XFmGChHoz++RYZsBYvv/JEx2OXnmhCZ0SKP9ez5NXY5kehnLemzZE90IBmlUuAPhTAZmEl2lL
EEwaefQah3lOL7ed5sQMTpKfs6kDdLFDHpIkypNfo2rKjNFF6mIB2rkp/U8lyg3HU97L7AmKXgY3
sY/M1cQ8B0gFBtldusLvN17aZBiWkYSmpneuPGM3p1T1ytbSWOL5SYqieAWZRI3m9/As1WqjS7mp
QfEDhSv3NkXFrE3rCXCJ6iFjuZ/T8S8zb1rEBrElroIxdCeWp6Rd7hNm1tCcjEey+6zYKY2oAxRG
iTF/SXGroeoVziJj+E2C1rsnV4Q8hGT8Wmr1WVSQNSbK/VAoVlHZmY/laD2KUu7SBBOYPgVPmZ6D
ZTj+L/Y7lCmeKsMM/UE4DFPOd6oYW7L+fWaVzHrCR1LbigQ80aGTyczVaHZbaGxtM/TUKxFHEo9e
62ynoDqSFquOvoae2kqMNdYx7ZxUa0DDlvYfFnhEaL750jY2XfcTLFpa/9UUQxu5c2lh1LFXAGfS
ZbwflpT6oOa+ncV9LxiEenD13Js+qbu6StbFeO2yfzVjOsBmfZDr+EGNS0I/ZFBxxBnDxpDiUUMq
5mv1XT96Z9s0/mayREhd1r7Q1x04B5ELOPa2zIGX0yKIybj2wmHBIY1ZX3TyW/jo4UeSOZvVkldv
tXeLH/xYaRaEsPAkjjf2G4lMD1ZZXOZgFKc+Ux9ZNlN6HxjvVF1VUCQs8m6zfmClGPlU/H2Cbv5x
XKZ5O2BAp8EKf3yVnSd2iUfMPtbFZ/0F7XVC051PqqkXbBNQ6AL071adRgbllmjnnRzItuJo4nOp
rX+62cRYkrVdCnxphBCM9qmc9X+513+ItUYq2VbPq0gfGmt512tsFrouIdY09ajx50J9yHa5WR68
OT+ptT4RgtaH+AD0B1EFh1pTJvxehkprZOZopwC0eHQEWOyUx2OHWKdo82M+qYNNX3VUVvhziaW7
pgltw7Pp/ybF9MTKvuNovE8MbcbnMP8RsHQrJTGtfe+AwfH7uBMCBu6q2CrGX67huxoWKA5KZsNJ
BHeW4SPO0q6uMIaobOpHT9UqLKmGtnoSRcfk07uljw08kEyWDSfodDBGFKBal+9dGi3gfpr9KqRO
KVzlh7R0mlG1qt+0y0RkzN2n0qYY294rTjB0Y+a9lgyvzDkXr3O/CQ9lH56KJpZUU20AyTRK1EmE
sbt0RxsvvGuLpxWeCK8KVPfop7TCd6q/TP0aMG7ll0K3jo4wERBNP/S4v4uapTnpE3gBfhaUN3ko
AFtv4lYzlGzlHJwAWGOjIg8YCNk8UpViAUdszeI5T+3HMTEezaTtN62dmIhReXy9xUHrkVublMHs
poKuaic7pLmv4I45feyKtU+o19T29rBxaNxEeSDF5iXQmpMm7b2nkAJI8+AkFARXPqNv6uxkW6Bq
q3yuhiYyS4XJYXU/oBXeg6WnAYBe7y49LBkAO3a0EfXEugUIcSMELE++m6cRbJOIpGTe0Kd91piQ
04F2EowCYWMhVBgQQyjpnGfXudlJFvDD/KdpDHdDx8ChlpXcEISrH3AR7IphmkKumPzil9qv7VI6
RpX6M5BOt5nJrko099QjRR07C4sgOjqrR9gxnXkFYsfSKVH7TtL20VRtFKj5p7S6k+YrXjnzrjer
6wiwGyiKjc31PQtEDDQWz/UKTd4vT/WgRVbJqZabw6djJmnoTdlxsocoqGx9x0L9SMjdDlRq1zU5
EookhEyNtcLcrAg9J7jwjKS4zvWI+uNotbJjufwGlCigX8NyxtX73Pjzu5FMKhxn50k5VKHq5Mpk
3U0IMPTLpVHdHQmTHkQ2j11XYVGY/3CWYG2Egw5Fvr7U+fK2+OaTQ4kVP7dzssmN201NfV14ikLq
NPYN/QEKxA/3hnPvZh6sWHXpBaoJP8UYpOxPv/a+HeW8L6brho7Nw4L3MCYRd29aqNgagGFAY73a
q6w6yAogXEm5NVv3bzEqXun+WEF/5TaF7iuN5HJ88ct6n0/2CUD9AunLQ1rdZUEdVcrdUQ5UIK11
j11KzKlhaKjehB86Wv1gDHYdJwL1RpBN98GSnJRRH/LEOVs3QyeSGGRFrvx0kHghwzzWAoifPnLg
uR51T7/NeWI1hTymTptrXcvX1hofaKgTlEjcnEsJ4XYTVuXBynfVMCP1axhb/BcH2UBr3nnruC99
9EdNiewc/XmmdQfXys5SHw9Jhkez8yHVvUdL5VEWaPEwiwcG54qP0n9M22GnmW0ofFSPZDyUG5aA
ZqPVzqs239xjGa4CPOJhU813czBvlznZ6j5DzDCiQVgJOo44+O8LgdNSDyqgj/zH63mobpISFIFB
j7SeSS/pSyKkjZMoxn9toX8SQXW27OpV08ers85LPPoeRW6iOaze9GQ5t5pyDgi7eteKLgLNj7E/
MaOrFFLQYKM2LGtf0Xgk25sVa4wX10aWg81B95MHq8MEubbZvqjcuzGZvtZgegbLZSOuTq1ZHSF3
jlLhslz8P50tbmOutr3pZYJSarxTpKWFdeXd6Z4eu5bLsSk+NdP+m0f15GIY2lij+wZa6YSWnv2t
GUek9A34bnMpI4GukJzyMW566yR7dN3S8Y6WcrqY4udDN5vblmLsZXXgJosQp9o+1fEW2OOHcJJD
prJjyiFTdQCGjgd0DWrhL+ij5Pylt9bRnJOQ52ObaeufcauGF+vZYKKQhRlNmXUvTPaHyR23YzYe
c335g1G8tUnnFxIxIH3QBorv6aYjqxp0rkodkmq6LuYT8Ylvtq4zVvuRiyHyJjc30fU7/eqE/ZR8
tp0OWTWdRJZtTQJ3OUf7ZwKHHsHpoA7z4WivZZxW4DnTDCiVCOTBsCBeiIACaVyCiiuZhj4ak+oA
/PWdJ0UsJbmUQZM/2WaCCaKn9T5ZH4LReJ1Sqkbqtd2LWftn5DWdAqK+Bnpy9vXSjFQnXpyCDbBa
yq1K28hdXQa50b34y/q1uM5DUACSAFAg6+Lta1EgbeZpRd9mGIARtX30jPGAqpA9pd6ZtdpYCItG
s6zA+YAmarcFKa8Z6buI0fBK7HuUIh0Ys4nD3Lmkq/nVCuNbNP/h6DyWG0eCIPpFiAAapoErAXoj
ivK6ICSNBO8b9uv3cW+7MRs7Egl0V2VlvsJT6qlNNKn7E7xNHDy1qgWH1evWNmMo1bnG2p08RrC8
70X1kDvAR3k5T5I9i+s86gKVDj9xXdzIpV5SonHEB5r9JMIgrWTQTd1rJYo96x1aXtBYxzzWwIFV
027qm++2su55IHNH2krHlUViVXQXvS9PLvlqU92Gji0A0SL2sTMfvdR+1Irkc8RP03jMSFP3wY7e
pwIsd1gfC2IY5v0XdawNqK1jV1g7tnwSgtOeoIsdtHraAXQ7k4WOVw4R4HqwbkLqQWy1FL2utqcc
bnzy3IqIHY4co9CzTYcxWC2vimGoUYRHN6rN9Vjkf0nmPjs6Mc2S0EYgh3TeCJcoKG1B6VcViphd
/0K3yVZ4aZj1lNRvDkMX1NvWn1LUQxHOT6SdiX2TF0jKjJyTxSyhCbNft3Yvi8e8ZJH41zlj8sx4
HEPvKJf6t5eswC2zg26UvIPMXU2XxGDzpvegppvh2vQsKOMXwog+JuIj7TtGFwPc/3wo1tIlcUw6
nmnhPTeGNZh2AKdYqi1PmtFdO6MK8MJiJOjDP33EJjY1IJBxghKH9lz7hRd/XcRvdaRvc+HuEoun
yaWbSsYtiqRPyBO3Z26wWUkhmNHIFum3MPGa1SLoTJdwnTMymAhtwop6GUSjpQKzHONLt0hwJRP6
LAYDh6ElDZthDTy0Rjg9DDFhHrbpUoexRPbcRIlC2xfzsZmVuXWdrts0INQfu5pkJQHmnyFyamyW
ZeQbDQJhruvllyRbCYcbmHzeipQt6Gz90EWbY+tCfWLX+nsbRxgGimjN9qu/XKsOFHo7Due1HL+n
egRo4myHcvltU8OXqBlRsWVavG+Z+wAY7wlM4Jggqsj5bUg2O0+sHU/FYa5YOdIw9EbJQzM/xwqw
RhX1rDkVO6xg+5psRZZRAJU5Rqmw7bZ2Xm88Q13YBrQiCLyKyRvaQ7W25cwDq19L6BUh7zvL7c/3
MLxjyqCn1Dbd/qr/334OZxWju1pAL7IyyMgsldnkS2PsAi3N93iCVqmJbylSX7Uebseh/s1tEprk
bArhrLQ8eS5H2kEVpyc77d690jnzchDmM1chjA1ZEY0h+WFGh0glR1aO+i4Nl/YzjDqHruVrkXHm
wzolhdjVFgFZWgN89jsX1nzimm9FZP14RnMu02aN9kGZ71RpgIqT/ZRj1fuMndNNO3WsB/U26SAw
q7V8X0bgSGdDY+vnbYFFNzlNzGAIPz2W0ZWfalNOzC/m0frTUmOPRcpXqj9bWBnDiB9MC1+biJEa
co/ssmAky2tP2yxHP0L88ZzwNdUcLIwv1fhcjT9eihFeohN2OQvcUbSaAu7y9J45g9+Xv10in6PG
YUmJfDAm9eKkahMu42+kho2Jg9xmKTErjC1un/hzChOGscRKkBmGexQhuTlVue2NYmeqHGwNztTS
yCjqeIjr/iOJzqWebHtulm5iG26lzgRDgzyiVmCQjYe/sv2l1LcSP9d9l8vi0lB48sCcZN9n/XZw
X/i9gyqbbwPB3DvQYe6/ejmvFQ9y0ydHt60vsiqOVUSHViRP5RKdvX46qNE8ghk8Vct8JijrmTGl
IlI3KqbK5qMl9VMRVXydo3mg4nvQo2Q9uW6g14w64umJvCuxtvRQe9yX2vAQWzOcB/uMX8fAWSrP
k4XUrS3HcHG/88hhCXKFkzHZaaRYu0l/7mLjGBp/+pLvxeIce+rqGhEwm4F8NIAsVl3NESiHT16C
X8/WKELTDQXSQz7ve+fKLPMpFsU5bLpzCsOsLucrMQsmzAcP4cRl+8F8HzCGYpswI5g9VLixNpnW
attWdlezNV+EpE+6C6XuKL9LlfzUbPNF6HdK1IByX9jGKeuLbzZQP3MwBVPebyp4/vP/G24MmJXu
ukv0r/ugtA/zo5HGT3MyE35CsnXG/J2t028icw0fQ9Q5D3GQKu3JS0D1Jnwx87Kpe24wQI+b+1wF
s1K3oiLB2hgdAScQUHIuzFLpPaotK32PWVYdK9Dqdp0Fbtcj1jFHYqtlRwCbr+fK43PKp/kvd3KL
KReJhEZ/LUH6SKP9i3BBrLSlg60QfwoKnSTvn0b0eXYr7FSEi3SUy3Noc2/FLHhfOeFbc5fz7O4Z
hCtjPgLcTbdL8GZh0BDb2oaMWBC4S9Dj8cnc+k57NJvpyiqEdWoZj9L7HKyFbHvl68p+dRL3Hi/H
C5PRNZg2pytRQECo/GHg0fWrUQVdShhg7OJXmpl9QV6kaG9hn33VKc7s+nHUWUQd5QcDBaWD7qu3
c6CF7brGcF8Q1y+YujrhuHHq+Ghi1O7dQ58atC9NeJkaHFpDt5Nm+ZKl5mEmDDEnXCpev9Hwo4YL
aTdoECbz4NZ+acLxoZVajUFBuash1DcMSBtD+0dCxkcWISmW/E6WdZ3S8aQ3bwMc/yiL+BKTq97l
ByKSOzrKi6YvLP4uLixB//BmkxQyi+gwWNB0YJdhwEPT4OXwlyKK3xQheOiQnbP8Z4Cmhize7Htm
CL3Z/VDmHQqL+qKp7wEQ6800hm0rFIZ67VEXy76Jy1dHTZBMiNDh39XK9YS3STTyUbbTjjwXFrA9
AR2bkzLiPIE80C5/S17AbVk2rZrWdcnGpoViNj9W0ysXxYFL4i8ENCJqbeXqL4nr4RfFIzjTQxBF
8xrvxeXionEOUm9WaycVr9k0bOPS2KWm2jt9ttG6zDcmbgnm2S7Vh0HiiZ1qcWIH2eA+Wsgfk8UU
vv1K6yVIWLXOSvMz9cve7sJVFA5rdlt/UYutrE7zTdy2FobaGtGsoRLMSi0op2xt18YmxjKtY901
Ztq8egI7rnsvStN/cYZs84IC2YHQugLffhS5t4kjpPNmvOJqOykbUcfGZNNBxChNa83BF7SJJHxO
8LtatFNleW8Kc20fVwRDnH9TRbi+XwLk6X2qsYSEWCg6MptOFvuQZcwZW30de1dttN7NBPOv2xPy
JHoitY0UrT+DgKgib8OsIyABhkr8S1fA/V1ujc78G/rw2CJ5atqLC2EkEPV4tYr5YGGPqJDaSuyh
Kxyjl1EOJ+XUj21qrWOVndIK20Vl/ruPQgAtXkfLeJuMcgdUdSsqc7t0PcN6oFqQopyJ7eajR1aw
XKdYqxc7OrB87tCFX+GUXbjgGPMBpKhLikb70TMMLNjlml/7zbSSG6LlByzFdhVJhDTSLwj+1jqn
/W+mYiOjDozzy0wgb7LhG9gLDowxJZ9grVn5eRRNAihDYEwbLAqONsJdB34He2mGlS5aLIbCPcs6
P10moQXjmCQ1Xye2rKwYAjM85rELP+qSyHb/cPc3tQR6ZsEr7DzDfsJrpQsfc/HaQygQxba0261H
RdqjtQWhexZMBTp1Nme2o3813Z/elL7p/pnwjyzOJTOsvsREDzR2RrAY6YFQ3Wc8entA2sy/0vGh
6Mz3SnMo6XA0AOIlVDSfqtT1pXMsNLGxu2tPMMPS/4E/unS5tR5m+VeReWBzIlwZRmmQK8pWnUbr
20rJ2WfTOoXJMIfhyoz/+nrGIq2Yhf7RwxHYbX+SlDBrKE8OfHetU0HRNQhg8TmnGHfxfdP2x6VJ
5QviinzWCVTjDo0XKCNHnsq6Q0h75cp2m6X7UI8DDA0c4LxYtjjO3btqi0BrSeUBxnpmrMeyuGS6
DLn57bRcy0tfXSiDPyIM1zNHAScCiVfXooJ1mv4rt9urpd0Tl41vuxKCRvjtlHjV7LihLHIqvx96
37Nx++V81Hpc+FGfklrsHyeVvRTwR/v2rlZnkCGwuxgJBKkufmv4q1ks/TAX9SniAx0FFmxi7Rha
kDQ4zFrpEm2+ReF3nXxwMfnWfYBnu8z8LTxOnC39ws+19PPWLuL7hzq/TYnxGaO8r1gN8Ws3OpZZ
ecdiEHqPI6opVX+VOsF6Ia6N3Xwkhvtp96/I1vpazOE2TPVNYcdviG6fsfswldmfmueXsth23Osk
LICnfEAk2wgaoTp5Ag72oY/lyTO6IKyML5V4/7qw5hQ7sqjWb/PwV9PNXQlyy5at2OoKPJEDhsf3
WOIXkGTnZiugRmSnKKQaK7X5QuIsubnTHH6290cyK9RLkpguLkLmhDjGZuRhkazd3K0eVa0VAVON
OWDXZIxFR+jkLTv3aNeutRe1gsgBfWqtMvOIqykUvAoxry/ExV1JgDBoLAVDQ9Lb4xaHK2EC+sik
IkmfN9Fx1u0Ge79q/MkwyZJo1oxt1/3CD/+1zBkjHK/+lIIvrzDuiraobkVTZZtQzl+jbRDz8xgE
ahNZ5nKS1iqZo5e+cfg3rWf1p2jOy+T028ZCAe1SBWPMnI5xr/V7W8P9g8LAFoY7zEk1oHxR7a6j
wdhb9nnuRyXzCYeCcrCTDcYB/jcFgyz8jw/D7N7cIZGoqIVJJdasQ0HYMO6NZJXOpdi68XJyEA45
aEnn9tWwHTrnC+N9R8EJEFtG7EKwsM51MkIaLL+lcKAXGPwGFtBVAs4F86aViIyryLzHwUa7tp1d
VjPiSici1Mphqu72T27Z72qdvwJNld0KG8dtg0mVe3BOXy46iUQOSbvwqmlMTud73qc3T17b3+dW
2nNOPbk0MmD83SEQqW88jMyQBj/OBaoOmSqrvPC/xsTOZxqFZrLqa5t8ilq+s4kXpl3iab0UtLaj
ATwldguGfVNLIFC/WsLd8/X8A0vlkLzU9qWTP45goAY5PyKTletWArkybWL/mDwQV7N6Y4v8JCt0
MaaazyPmRjub3pIOvSHFeehPVo5Lzu33RbJ4DGJr6kHP+W6HxbkWRYXsFbYV2zJk5IOUCRaOowRI
GIvGjq5O0drF3T94yaT7aKH9xcqfDZX9sr/1nOYd0UR164X+pLvVP2uZ77cQshi7JgiPDfWPY2oY
58t4T6wgqFvrM3RJX1g2+XcvZUiVNBYe4eLXSBwDmyAhha6iMKhKFGULK2HZOuQUCXE43rIX8Yx/
gN05+ylpHmonPuNp/7dYhjjQlX7zuf6Ak9ZZKUf02hBXbHKfd22rulclLEhBfmr9uAHMYFgEb2dp
AK5k1DG2brgCbTr4YzzGfpyOn4Za3jpyaNOyfGX35HcT9ptGWHCCwvBSVdlZJBxzNDHJaigSIEH9
kmGqjDawEhUeBBiGtTGlG5GCnzA4lX2LV2uVqupLheJp4eUuebH5FoFQKcHLGEOv3vcmWvCIY59R
IN630oLAMTn6b4FhfT13hF24K1+9upMrbGS4BFNAMvS7ayVQrjOo6sZMAA1f/W9S4rJpRtmAZyPj
JRtIWgX+CsDnu66YfhEAxl3bCXJY6fDI/pYdg266o2yvYU4EqTYG3V3itHINbR5bCISZA3Ovr9xy
1zX/QLQP58o4UX1aGnOKfD7HsiDxbgAnCQedyvs+0h+FcbKBLgVLOYwcCoJ4L42zTDlwzUzbMNzZ
xIPO7Zzbx9SO1Dac6+dqyr9cj1xrURvbHKDyKp2oL4foYjY0cDCXVyNMFD8yClq+bNg4YfiyzM6D
Kp2fsve4pKogz8vr0NafjcL6WGlMIaGPB0lKiyPEU42jDIBOaQVjZ0MvjkMN/351bIrwgvv+1E7i
mLbGzrR6ibL8wfZpfZPPzhPIuZfBxXeB8+dWzv1P1scPc89ijVSe0xSFp8DtTtmys2Lj2iZIIULk
26TuH5RhfXZF9LaMw6vRiDdkfcpQ3TwyKN3oSkNi9v4JzLb7eOymYBaovElq9LvFHc6k0rZmrP8y
0Vql9p3nSGCbqDPRTXs1V1FDnB/m4NRFgAFS6hoOy9Dq913Npg/sgh80YSYhI3J/jtl81RmzJz3l
nGQodpnG4pam9+pwwX2qC/h8acvDkdrtQ5m5xcZjAJmIUg8yyY2jYTDQ3fSS0YmtZAGGWqgEJ7Zt
sWaxHN8B66Qr4pMfIiJxv0DwsFVXrFgSQ35IDnITtU3hz5XZrNt43POcWj4D+qdGuPge0FJt4kLr
bOABrMKZV1oR7SF7Hc3RlYPo0KXi2+2y05QlVgCCCPhR7g3rsCnDTVzje9YF3h0xHRN20Rhu/bfo
aPOzpE4Fz4lpHV7LHjbsuePPh46xR2fuw9qZd9rAdiNpw/YyG7Cn92HaksKyalJkda1UxxmIZZDY
3cPoqIMJC2rhjceLswWBkTCAHI6F6RRruGWEddKWPQdMxW3NvaWV+Ad1ng1VbIdEt9YoQ8O79MSo
YKcc7uhq4JyF78rhVAL/QXdN1r0tb3HMOQM4Ypd6PJMdE58Qww+WKWrDaVjHnffRafabhGETJuGZ
8NJOJvqjVyQHW2PIUGk501z2Fa1o7W6Q4o8jpNLVMNOo1k4e5KqCyCBQdBrEIPJFmKSSzwb7xULD
rUXRtz5AGZoEJxbqNj5MsacKZxA79cmTcqGK5LJ8LwtEUbJp655fvbh7dOd+QKvJkWHpDlNnJtI+
D+mGLVumH0ed2nUeJE8iOu0p0gc68BpjziDxidljKK94w+WuDeuTJ61HISxjY5TOi5e6OvFooGmL
cqARCuIsVQKmcigbPVCFlWL+preX+lJDNgn/vB5GD7W5j9s226QGEjABT2yNzR2IgAha25w0Y6tx
kqlbW480z9FriopTp85nzRrRlcWGBFZCbCzMCr6ZF+cyz17xUfHV3Hn+McAL7dAbdEcmNoGYMx8b
+DKrnZLa8+KK6yCtV9aurWzG/u6iv89wq7IqgSAs5Fmf4aircjO22XoZ+mAu2M/hpHf3+n3XpwnY
sanqlw48Xt0Sg7Rj/VPV455tZHuzke/NOH+wL0UHodIzlNeslyIDRGqlwtgl7CPAjRLdYbEzIxHD
HNbuKKCWePVpgP3sRLJZtW31wazhMqANryLGfPD+9KcspkCsHftlqbqnjqrAKru9JmF6dMvu3num
VfKsxdqFqPZLHDvn0NNo79XRis2TaB/kjABFl3PnCvhGXR0NDQDEYG/JlC6rGtHW76AaAejbWO10
dkpCc0kxfUXVk5e2L2C5dwxyD32+3Mqqo9OBrpGxdc3REHxR4wqFbEmZ1cfyhWeq9UecqILkGXJX
eF3s+d3typHQoP1nN3BoI3owHc2VsQQM5dShw7d8Hu3oiMexuZu0X4Y8epiz8BgzJuwBsQCvXnEp
BbIXL9D9/2VzvAn14qKQEVT/lan5bMGISjP3DUXoQeUerlVGLqrb9f0XA+BVUuvUcXSL1nIK82q4
EyK/K4TcQBPaAzoddtn0DduHn5efs4R3NRsvNmP3RB9PVaMOrSTYA/trVfaYObBWEw47VZ3+HerY
ZFwuYctUz33lQFGG0wiSIBopSL3uDxG6Hew9BstV6NkbIbugWrCfTbk8ahymNSlmPFyXaMiP85ic
Cq/cxiDK24qgq95aAFzC4jWs+zdTcw459pp40N5A6cHYtB9GChbkXJd31aU8KHosS2UH6bFt4yC0
dO7+fra3yqadLdU2NhEE2vQtxOXAvpND7KkAwQQdtva1sN4uowuD8JNVbzfyZTuypZ/h3XKETX6f
ogFIcL+eNj1bOPys8ktHTDNqTMQYdDpjgZ/hmIQccDEX0S4feFLmiP9+DCzM5NoSoYmU77K6ety4
URQFlgUiQf1URFMpgWuM7EvyNijrC4EGYXhS31QNT8RIAzDIW1J6t06660rKa5PLf4QvIHrMh3rQ
filb132Iqma4txGI4NCrTeF4fOFlYIeTX3AME+Jd1s5i7R3kQ1pL6iasTlH2JzIi2nOCtxQZY8nG
g2S92r0ZfGnoo7jLN4YzbA03PYQWkS2pXS2Mwznbo6l68GzqT0Np3hVhTghAEwbLODYpegS8M5tl
AeF4UhbFZjW7Z8VEf6j0R0idhFqtjLHxcpKc9MzOs6BJeeL5IbZDDkqkMmEGLhRiSzd+qsbZWtpC
pagt7yRCUGrFTmu1EwHoxxEjRESAjGHsHAcgPXcYiY+zVP6ctm/RhHlML2g+hj+TesB3JuwDTVPs
4jo8G5jJiIgdK686th6I1rBQ9OKGLZlb9CkbogEYZwXrsqSQOzs0dq5J4piteQoar/KNNve1iQwa
oxBgXC1Pc0m4tBYa2KLyOEGmDMSs3qOqfYvzniNnosJhnfBWy7kWnaI/xSLdN1TmLHtH44So53It
SxOnu4HOCKc5W6OtvxYsLlo50vZHD8pDkc1incdCHOlan23DIpOP/4ybh0BT5sek+31vwTxfDZ9W
WV1HOePlble9Ky7YVLuVKEHtxU37WCfe51x4kz+k4XPiQNGpaQW8+FzfueSE3Xcc3y+I0kEo2cEu
50M3WDfKBpp3jWNVW3nFeKlAAZKikwbEWcyXozYeLTxj9OpBxbxsrEEhO982ZJG6gAGC/2Whuquw
9WUgMtwnvXiBAcFb5hLab49lS7PP+FLH4RVnb4RvACMhaANiA2VU0S0VerUblu7oOurJww13Xy+O
lj23V6SdFEpQTMcGpmuinkKLdTxuW6+obgierK7GAjrH6bGMZ3yYfEUoBmQDa/st1ODfVuDBlCEh
ZcUvFKu+ocw1i7A+DGpdnJecbKZHcmdotHmP9XCbYHRfFU5MUsYGoRMr7zEiYeJk2ludFjeIySOF
pnhk9Q6oB+dnNpL90DJvkyBhGXSPlGK4P+LRybeu2677ur8zGpm7TMZ2zLTEL+QvYHNOL04Zi9u0
zrJDX1ItiE9mk+uuTVEH/8HUD7hg/DDXT1MDM49dvewRufO05Tm0U+TrVntYQBWtPPwpQRhPVaCL
/s2W5sPS484JpXX1ao9G3NGoztLwYDNg7rHrBspwN97YcP4udIXOky7iJ9YLM9psO6giDuDCWa+p
0Cbr25m4mfEkB6BAeLAXnUrYahNqxeqmuyaObOOnRaU33XFNKJXpKLGlieh525DPzqxLzd6NrRa6
t3wuozWl6DXO3a3eY71ibPAvaoifAdN/brXMhb7QZmxtiqHSZPrDOCSPoW1fMOFv0zihesAHhrrW
ba2MmqZX9G1JDfdFDQgjxfxSCe+3nit6AUSnDq9RFTPBjWx+sgq2F0Z1OyJMDJaush8dZFu/ytBO
pNVju4ifyYn9xHm+aSGIqdp6EoV88WgyVsKM4T61OwC1D/I+sKXF5HTOPzzNeJ6l+d3r7mXWJkrL
8LiQKkMVIeU+EtJwanYqhKjayoYcnApWfo3DeE16+5kxH8ODmLRA4fw604XgBfjgltxGLWNE5jB9
dyb7sanMc5ike3KXQengMmROZA0jtn1+Bt14GxJjl3NQR+o+1OhaGjc+HEGxHHYceLa2zl1ro48O
WAOYQPO8cC7hRCmDpTCe64W4gQy7LZl86vswiG3aCcDC+th+4ASZeLQ+DCv03c7dMfe0tkIgGA1R
dIoXgwsxQtJmGPNWchUmRgyUbz7kYYF6L27SqniAdJqeltplcpcz2H0wrM5DZ6lT3+C08tglUDER
z/vpt+VdLpcUX5Whc3vqb53JVYD28G4vrLgQSrvQSwahrmGdz5U/Eb2e9VsxCh+Bo7r7mHxtHIKR
Sy3FJxzGw9lNzJM1ejucEIFhQTwS8hpaGm+2w9GcMT1Hdh8GNBvshQnqd4IuQGNh7EI8Z3HVb1zz
FmP4jwYIIUJQy4bSfCWO+4BMlp5Ik1VHr/P+2ZO5I01/IANI9jDMiEzgwHN+zGbeTiE88iE192OT
UhJkV3govxg/uOa18H2wcEoSSVl8lbRvfdjdlvC9SZhvpNNblI83o03LjRSAMtg4fU27aS0ifHaZ
Sd3MFHzU9aPTTgV6WgZCpnJ9C46oKHCqkyUIwrlcgnkhOaV7j+1SrgnKrCdL8t2NybqYhyc2ridB
XbbMkyxWt5hd8Wc6/a2LjHDbhBOVBGZYolgFlmls+chcDa7jxaFmdW7R3PzoCbcBOh1duhc7K5zX
G9ssT5HbfUcCR5nnVn4XyYI2hN+f0bc3qI+mN3J4kWJN477TDYP1QDgc66L4JAJGsdhQT/KEPqJ+
3/gkfFgph/5efZjMzVy1k4Z3vLtwx1JsLAe3imevhVd+athjddXvx645eSr5QjXbJ1WLIsKwi8U9
cWBq43bu6gtc6z0b/xAN7Bv2S8PXCQAzgdf0DdrDb4MVg50+FRVsve1NY2fhnywZdWotQ9/Kmwx4
It1XP+1LQW7FWHhpI5aZRCNcn2Hv2NVbPsd3PAhe+pntKBkDf0Rj/CkghVPZbprG3en1xoqI14of
I8QvyG9k7xCFXF9rbWhWUF/nUcO/ALGyt56mEa+4Ki5RCDctbZ+Z9OGtA9RLstYI88dhmh8X037C
abvVZLaXEUo/XuqeZ8XL59M8UpjZiflLnBfD8PjQhzSknPSblEdVb3EG3iu81O49X8zcunzjJChs
raJajdd6uXAZsKDFbQcN5nnKD8QeBCRxh2SjS8p8ab7Yu1X4LIi484A7Lri65JNjSC2obkG5rDwG
p0wFQK8VHOdJ2f3anMuMIcSHMCBkdOHNU9EL/dtOLfbDEptnjbQS4HyNG55SSyOr4xvl8N7eG1Mc
N29OiQOImNVHMiCzGPlT7fFNOhUzHDmsMJFRq/yy6nTTpZG9TSKST5PmhwVxJFOTb9XMUhRgd99d
pdZjMgZ5GHL3DglrK7SK3Dv2HTCC63ECFjaQ9o0b7FnxdyGwGaYa1H2mgIq72JC6H0mDmq9eSzNl
eSpjkHlRjKdx/dnKAxDcMgXLuGz1Oj2NEUGhOp1P+ZyvFyukK+MGbjO+5FGcQTrsLQAxImYXT5KB
fAyb7Kg0nIKzRWlosjsFXcz9akgJ9dZwxGJU4x7pwdHHd6d3WbK1FqiyO9pPxeDdjJpjOIqxBLOM
QLuymcSjTmhPwKdONvm/amwPvUmkQG9w3vxDy/Y1HYU7Mz5p1PFlacR4wC/fJqF+yrZqCRWDmrAj
7d2dnKeiHil9Ons9D/mGxC/WuRIDe+psPYrOFblzGqlB/iMB/FIt4WthdD9ziCaGwnIQ/U9rIgRb
WbxdmNCHZCTFgM0iSRxWaojxryw/tIVggus+lXQgLEPcFot9NMenQnJPGbjHh4SWmO3UJ/6DW6io
4bGtXB19/Oxz95XcJ44i4CNbO5l4DhP9Pc2Mh2GSZ7cb/mIW4HBKu9XBDu3n2q1/Jp1Aen0ff5l8
ulEIaiGOj8VI0NLxdi7NRp+SW2yZzVTK3MSleM31+peU7SEzLzYx/9I7Agx6L9EVhJL/wkS7lHzI
7TQdnNR6m2pO7Tbbh4IvQCIRgTjtIv0qI3QIrTgnIwNXytjF7QJAyTyACFxJG+jLi8NgXTfMraWQ
77XjHD80/HYGjseUGoqln5ijd6CP7kceOUjpm1gx06rhR7/kIChnRo8VptQCV+yS74jrECmbNh1x
+zEe9qx+DqKOLg1f82BwZC3NWuj5s3c3yXDIGXRuC8m4HFGZVbOQpRUPZKv8PrIedST8Mk/X+LXG
6Gu4B7eqF0F50mJdR2m+NWxQUUAUeWBe9Sk9LHcjoVZsMwcfvjlFpz75slMmw7xWDWsK0F77WtvJ
qeDGc7eVXZ6txTq71j/CGHzz6Son3DqbdDCyXLXyNWV24NjY5qJ/7uL5IKue59z5YhTvRvndSw9G
kp0ru6GTG9WSMncVkpz4ZgodpJPaZqgcevRd3qHm3hjEBWNu9TygPs3cgJUmd1liI9RktCbhNjN5
3kvqKl18OdwyLN7hR4tJHDLIQFV6hV9xLst6M8dfc1dtbCk3E1Tau80bozvUgWLdofsVFpNM6d15
pKsJLdwdhC96or1NcdAYUORtu28Y81d3im9koy9p+4F9Wy0SW++eUlzrBv4+5aGWQOwaGbYzw8Ox
Qm9AbVSX36WJvyEijYlgFIUb3HiEUaNtq/UHoX/YJQaBxVxVcJMSE29k96GZJ+CmfP0wAIbnmSDM
wGFIgJzyc1/NYGJJiMLHA6XN6cwV3xndtgG4CU710levhUZmmk3VQRyfutbCWWv+a2auPa6VukCQ
12i4GeTOT6I/5eNTOe50cm3euFv6fTo1ga0BsShD1ByuHZlv0yFbV9GPiz6RgR2xlxtLLTa6Rt9w
p6U7BxgkF9cqNw5mBS+OPl09Os2l+WeBIJ890M2aUfq96IOoj+CUGs92UaEitx4bFySOp374xzK4
VYQfSR/yNeviONfVvCkahPtJkMxtWY1AExqRDqwP8EpOLBG/2sVMA5X9x9F5LTeqbVH0i6gih1cJ
UE6WJYcXym7b5Bw28PVncN5O1e3bdkuw9wpzjomhtPxpmunSjicJ0o4xBAfVlLwxltYqzLGYHe44
NZuWu1cXd/qFRPu2x4jV1nZkNlcJnSpM8QRIO3psWDPUs6LGjsmQO+fFZpk7L3OgluiKqt8xjmT9
QaojOkl1ro4gLDtdrNIQOKOkuDZ2o3LOKSus7dx9dQ6DT8PZCXGLO2BuqJpSzOkUTMzX59pXeIvs
Nj+2WET1cxiB86vp8ZXOumG4JhPh0tX7QX5VeReV2NUlnwOHKf1XEoI5Vt6acidF5O+Im6C8CK9j
+yjSc6erJCYse4t/CJhWFesgW/HCZWlg657SIXAzngnbGRyRxphtVcGanpxGmDFu3Our0VqaTrIk
ys5vQ92bIcWqqMhz9PEymLOQBQZwIl6Xf/oARSzFqbzgpKOJzHL5RS/IOLCOsuXTJS2weiX6npu3
ioYonBnVUUOOEZ9uAgkL45qE1Kre2VwQGhp+ofnL/FPJPxHXZfWxmr4KZNQVFq85/LM/gwqnZ3wu
6E4ZBduoFhUuQYgBsIPWBmwK07PGz1iGsH1hu2KOPttpJmcY6Tai2cBxDOuTtRDD4YEl4MqgGpo0
iUbl5/Zrm72ajTugPzZbWLkxR357NMJfHd+fRhxZO7uDhATGOdvq7HXhuDdQxEg6Hvm02JfcFF3u
kFrQMHMcvYZknkZzOCdw8eBJDDUsPixjGWh6dcRdT/1JTh9F3I7wGif4MQ3i8tKz6mib0ZbWOTMM
m/31ZCwqXzL95vyoOzveOQbPmP9rBoF4A1TzzYkgsarpFpXvvo3BPZvpb5kQu1Y2v71kAB6U0QCM
dYeGD/94nisvy8yaTI+IZiyK4DTM4lsP4diXgEmJC8NDvBDps+ThqAiQDCu5ss8HKQDFBoxGjA2k
HK0tkXJuzriAss/VYno32ycNLZpuXSBgK7/qFao8jAhDsZrVewalspETD2A1pn8gk725j1ptLTfd
1aKSZAvxVhoUBexEiyje5fLFlkE5vnbGNRxOTKVWKm2xNBNVM3+ObKR6XTql5ceg4IRAGogpKzfi
t3bibK9gtZnVwRjuUiJ5NjJIgINuF1t7E0kjuDLaJlcY7zJGAoQoYIxWOU0asxa93ObmOyRwK8CM
3LgFk86i/Oiktxa9iBK3niXNiGmwD4LtDQmgkpe3jPsivFfR05DfZfPQBOdBhMwrzxP45g7XXsUW
zE2g9inTnnrVtNjfMR3W/xGCuVtWHKAxWeC95tXEUiDdtYPjqynvLgk4ObZXgxCeTH/t543uvJTE
Hmk0oyV+OxUD96D/U+oR7+tZT0ADbcixOTnzh8DQigTJAxzmxtCrexpwBp6FcZ5QOsYPy95lyt0u
3yGYGqS5CyCPpr1NgrvJA2gku1nxkeswhkDUYSvvxGEyu0Bfwl51v8gPF42vCLfDCAiXBKxH7JxN
FuqYWZw+c8feZ+xmJL6Gnldj5Rnj5e1eAnKXDISkTnaMajIlvJakGJ5QgX02EJaP/ehYcaGCjFju
6lUGbYFUPWZ2hq8k04tT9hKIZyhjpsblZYf2O2MEQZIC7w/jyCDGuYwsF2Ot85i14SZDw1QGhnRS
t++bdF8L/CrVpcxL+vY7m/o95PxrDsMmKuX1GM9rWD4MFKpVxP5TSZ3PHEGmRQUM9ZEBvuXq04lF
ILxdhXwEvocWVGbc+AbJfYwKtOZZw6tqdy2RWbN0FfoxrF9FexlxQ2abIit8W83+xREPqtSVh1HC
kgXpj83uWkN7GWTaBjzu50T+DfFppp/K6aZAX28hm3cGxIqJcuzy9M/GJdEa4kZht5fItmlwr3PN
s41StgV7MsF0PMyOTSX2Q0uIisRgbgkr1qcODHGNXWpc8/fsOvlHt2VXjk2IWBRB1fQza/LLUAzP
2Y5PSjtvTImB2lBz6pbad2jhBIbzNefGSpcgW7Nmx6ICJjjgfLGIwxHBjDwtUbHR/YZSde0nT2FM
0X2M7HpNZxWrYACIWGSRMu2yGi/JI6iolya3m+qLNo5w4G5Lswy/ZhtMiUd+D8GQ2zkXXwQgIjtB
89wWnmQN+5Q8grDL32x5WguFFMpt0g4cr2LVFP21TWBV87aeAP4xSctlJn+y26L2ZGH6nkvo/TVj
08sAVPXfoTrMVNlWfppndWMy1LGno6RU3lBfQpgxQiIEC28Du+shkZGytucMcxOpBYEKNXYvBX5J
U5hO2hEl61ZUF2zynCjETHWIo2bkAbEh7ijJ3YGUqLpjFJfKV8UUm6GrH2DOjgYqMKVF6G898Edm
S1IlLa6KAsPQpFvlSE+9Z6lFQRao0TYFB1aIK8aUH11yrmU1UiLmcEmI0SOFWLOAeE08rKBbqJiA
iyBiC1yK4xf2qGABFiJQtNFiMFONvmOG7xFARAbkX89QMmrfZSqIEYsTWjEn2uvSe8HuppH+ibHY
qfKPCRs4E+Q1MJFoqtNQPQHk83JT5uvBXsTmUWVRjLV2Mwm46EzcB5szk/llLNaOpfrFgnyHkV3w
x6I5gZAx+bWO2K3vtvmI47qJdsRSvSZ68BJ3p76afTX84QRCAY7lQiADnOmqTCrvjHtGOhq6vsvB
5/TDreOSkO9FY+1492X7n0wxmHfvbfMsDb67bJc2jwhvfEz9mQQ4eerwNUD9m6HBRSLhpYZAO97/
FQsaQUSUUIB8qW4RPGXQxZtMB4bqOfTlZlUxbx2IWTDdWsNpJT4wcEbqvgkVriJph2VprBiTovXW
q7cpes4hqUAhvUhEX5hfyQ7jR2hezdcMb/PSd6gRZlT19r6lg4lxtcUavsb0Bd8cX0/mBfgnh4FP
SoxkRRKYpDgvo+FOyaNTd0Mx0ajfpJL2VJE2UE49tFSW1J3yCC1vTutuaG8BHzU60KL4tq2bDcuv
RsNQlJeRtaCTPdv6o1VntzV5ssd3kexbFFUVMXAsG/htpl9U5PgKDE4Qa7vcuXbSbIlOXnouqhaF
u7sdG3cSSJuFWBkg01jJrmUH4hRurHhq/QrecDex7cNASngjDr2ZiB91u0SeBFLpJ6jMafVppeAQ
2OUhtatN1ZibALe+rMknhJCv3BLQ4yT2xBO6r3gnes1L02Dd10xbomZdYMdaVld4Slz6UPS8J6s3
bjHcbQX1j22M25wXvOQEmgHdzZJKOoy+x622hbxyRGC4kwPKrip94j+6x0QDAuhdj2TZ1pMDDobB
L6CsiMisqOlWRKt6cYYZg7etUplgmrhaee3L4Uem3OVyQV/UBjvY9G6H+CeZ8RakyhZ08W7InZvs
fBpJfIlISQiFtK0MYOINJa4GtoAbftJzek8ZpKzs5pgLtSSGLBXgRpzcOrTvicXZGENlCZINjvEj
5tSdidl6bSG/uswB22ClQNVC2WXGyftgWow4LLqFeiIKg3VVuOrsDDphlv7WcGeLHs7hEJ9SdXzM
CKtSqyBns76oeC3zPtvovfYlJfh9imdjzK9Z9tsUIWIt8TYKAokV7RziDq+15CBH4UWIdtcZzl84
Om8RO9qmkvlOluvjCk7NC9OXNue4NOQf9ie/nTK4tql4/SRI96v2wPTBFdVID2tkAM+iRF7oLNNR
m6KtnaF8W/OmSXsPBYZr6/lhGPpz2dXPZmoYOx1THaoxkgEHYpZh+pDmJWkA2lLsbeZKUTndIyZp
5JVvLEu+9QSDzhSurTww99VecNVsQLAxwn6v8utgsvZ39hzY6J0mxYNU7ptCePo47DlPvtOY35GD
F3LcLyyDSxrhxcRbr2s86cweEn4PmxIlG4ptb+unVFlchSdFOAMuJ5UaGc6d9B3hiuK9sj5mJO2d
+kUFlBG5YOU/E4LbLJHcaMweHYdJpCQfADo5BPGUyKG1imHLmfyVifqGXIgBx29nsDK2MhrJmF7M
MPf9/ISn93/DM414D5X0HAUeet/fkI9e9PLa4BLD3Q4/hNraMpJNg8+qBKNSFgoM+X9D9jqSaTaY
ta/iaBOBiWSRxAGdjZZtnsapvDRl5ia1iZUQw23Z7Oe2hZWpw6kkNWPsngP2sUIOzmKuPIVZKnfS
EeawazXM16roqjLSsHPpl1Hm00gfifMT149Egm4aGASbAb5WBLVu6+rzZaoMfGwdxCKAdLr8VWnc
ZyladUPBPcDbPoP5NBgfFIgzrKlxS6vwa4sAFSfZcoO4YiYtMB2Ocazu0w5nnbghZtjp0WNJ7CBi
ko82pj5LPQRJlzhDUN6TL9O8xzJEgX4k9a0D27AMf8KjFPdenTroeNRbmNZbldH8giEKBjqjCVoF
HmFV2gub6qHX9kbMIjaL4Fw5dNRUaHrcvmjEnnY0/ZB9DYWyqbB9k5tOIiqR5Lg/qPi8ZJWXZSb5
JXOMc3yf9kjcSRWqy9AzQkwycNJOfWbglE89p9LAb4Y+gpm2N4BeMLMlp3rMb0y+XtKgwy9gvZrZ
cgix8+Qn1gjYWmNvMNdTHXOjzPKHHCyQGYMNIIwWqaPLT9DypfwKnYSWOe+Vm2xke7nvf9O5BW80
fKfY+qimQRlFI7KGMQcpnGqpuRr66R8wwZsz9mfBb7nO5wzxBr7PRSFPQS/NCzYCFk6eG35jNRMf
Qpq9oohrL8U0BZeoLh+2Tmy3onskfXPV5/U9A4RF0lH32WvwFwil44goAqR6qfY6ReEPvrenFKW/
wECejCF+xzmi9lY4PWsBISYmb86zaurXpFK+RT/SFmgsh8pJ9J5WC8zLYm5hmKfGBrbaYYKFHfBV
V02PJNpoKjr3Mts4BvaDeLyYUdLiDZF+NC29knATb+Z4ZLkVvOR0L27LB7sWellh8AjBraT6QxUc
vpPAuwrXU9k4EzEPxqKa1oqAgBz+zcRBE+yoOD0GIw6IulX/qhRPW5hpqFcGcbZw1TO3tLB0yKa0
HkrFQZ9e3WUm1stU6KoCaFsDmuRRMYyPMJ42dhpc+yLzw7ncd428jVRO30J9tSkplULbqKN1xtVv
uYoCx8ZM0YrrL43G+J4wrpUu6r9ShkYeqs8QxCt2+giwNLZRQ5b2UVO8thS9q1wDG4FfTxPiTU5S
4D3p9NDk+JE3uukWvclVDpowBt6QKv0Bryhw0w4do7UploDx1Aovho26yLFg27IwLWV2gkYuMRS3
cHykx4FU23gSR7MZ9ixstrCsy02Sz29xiTsc3j3ON8sdQrrIQfIRpr2IjNFjUKE/Nr5sUV8xlHla
4lzlkaHRiCAEjnqQjh8oUo5V2TKBQczLSFKLLNLbmifBCKesa26GQkOK5xIPumwd1XFm6aj6I8nZ
zYKV4ohjHvIQjNxxvryUegctQVa2dWNuhc62gRkF91ld8Qn3+d0Ow9sQIzVpVPtQttl3FDM4boli
6hkBRPMfu5BPvSZbWfRup1Vvg0HeFSk8yE6Ne6nN92lkVQZvgxgKMz1KAScOkbiOqSnUX8EbwWQ3
TZkYSqcXM8+fQxadRBd+LWglTYzHhvEnKRu7sJwrX+t7P1AZBdRsewvZawkP02LlXKnhH3NXcFzj
zpD1XYt0FCto7opRq1ZtR0mRU+hEvcQoUD6niu2ppAZoCSPVsMK+gP6s4o4l7rZp7F3CtjaXxj1U
q20TtS4MFcSBHXUqmwRkTEdJAgmQmY/aZgGhphibllamopHLJ+syqSntV7xpAQyQH0jyhsmqttgF
k7InnsO3qwzUOvAkB6QjCyA2P3L6MquBX1RQMYZ/dUxQndiiS/DGCt8fNyAJhKvMztaQH4aG+hdF
IjOME3LzDTlJu9JWL6bRvcJ/2o1DfiPd2TWoNMM+93tFumb1b4zEbDBQguPP2SyI4SgobvaUXTid
tmrcH0YZ6gYrGam0nn0qbZvybs3vBoYRuX+VZcknieDTlpaQQutFqFegxedQA0owJAfBtk8kOCxp
CxDir+fJutVa6kVmDmCPlEgT6cOMSiixq701Tch/y7XjHBeSFWHRLt4ft7MwHFALFk68USWL4pAc
iLrnjteR8pnHMP5Wl1GdVO81DGQIcVrnu5gILupArrGAiCLNsyaKLF7IAtxh4rA3c/h9GJjoL3NI
r8R2r3TeZFbEDXMDBtE80wSQy/q+C4JTYWukfEFH4SbtzWojq1gcgt+8d/wx0/1akzbENW3JsvAK
C8O2rjI4wqruMAtPmd4t/VHJTUnNz5f2p1XlVyahxeonGxnuSbbIFMEnCDMqmNNtGDCfTide7uqP
+nHXKA81L7YEVqxaEwFE5NVZemygvMvpV1o8q1ZZS5P+oY3HCTdmiPnJSBw3RflPINK6EJTRNcNI
9EVcLz70Olw1rzHQ8ALNbCwTbc/6pWuxJiRwQ0qNXpDRMUTGSoXXlTX9i4rASlZAoGfj3pkiHBTj
WpFyOrcGMQGiZyBOtna08w+bqTrBP0xBCw/6QpjdlDnbyLR22kIsW1JDMsGspKROA4RYgscYqXSL
VvUXuU0jOMTxUUzAV7p/5vBQlnmveV/GTb1NgiOxcKHhHMnW2GqytJ6d6NBQ+5dYSUKyvoL+X60c
UmG4LfI9Y/5HHOU6lJUflcz6VTIzNmTDVgdslztII2buTkr4raTRi2IIr4iTYzzXp3wGmDdy3zfB
rnByzw4xe8d/yK4SUd3MofknhSRICYeKIGGdi1eF8RRREQfbJtsYzxZewZ1daZsB9d5o3XWIQzAM
iOiwkKWPfoBqyyHrBym9b/EWWynooeqrj95ym+AcZiwKwl4VTES0VC7TQhVgFD5Qpup49CDjoAQ4
Srq8DyM83wNH6zR9coy53OLHug2PMmvqfr6E2rsje5J4A3rKug+ErRz6Y2s962T8KkyL2MoKz7X2
VCbzjxNyD0kZiIN8EjlQJbZWan5TxJ+JZiWknQGUicd60Tc47cnBvGBNd5lqq1y+1rLcFlPgIQP1
MuOVrKW1eKmlkMCtU85A3OTl6ioYt0DkENKpymOUimfQyN9KV2OmxgeDnpJ/aV+Dy5nhbuCB7R0Y
H3xYcHO2o9r8CUn9B0hjSkbWUxEDVZIbOCyYrCUpsU3zvsU3zUwmky7WkhWLUFmgD6sZQLYSjhTO
61xGVtVm23letj7joYBYP2nAQNiOd7i0Ey0/yUjPbIRSQ91gQ2pc8izRDiuk1oKaAab/l+gOyvB6
b7MP4UnveARz0qV7TE6k2vCoP9MZbzBfbcyiW9Tx4gR6kmPDa8mEG+ceGd9kWdYQHbLNAKDA0R9t
9oIXXogT9aGNalk6VOE27o4Jml8YFrOzTel00MGS/V5PpwrhXZh4nbxlfNl2Oy5rAarjYoJfcd7V
+mHO7/mAsA797qy/59qvwXrE3pvG1SoVj4kJ51ecrTvmoXi/hHYFCjlLgLtgfH0p+O5MHyspi0Jo
JLCzFW53CxRAxuuHDABVDSVduyR0jX7DqajhIzS+8+k9Y4LS/oKmmZMNswDlmvZHbSCrxONdWkj0
7T8dTDtMTNZ3E32hOT1ACZA9cJ8NGFeAbLNDoGNpo97c5GzsYjPaiPA5DpQh0cmC4WUA/b7b2veY
oHJwFeeM3G/bWp+oHTDhqkDScqffhepseFb2bhePjguT2CkvhkjGFs3ACjBuwvCg5Zte2jNAJ/3b
K5OKhnCjgwcc7IkoqVeqr7UeIZuT0Mew5v6UmpsZ/5XjrTYgXcJjgxN3rvuVnq/qDAzpqmp/JGzt
7ZuZbyz5RGmYz//sbNFSgl8CGEJalnYUBcPL6pWU+yS/oRJIJKws4ikqhMleYfzEMX3R0YDqQuIb
8r10E78BQbFtkE6LZKg+ANZvjB1pM5nt6oOv1h90sDIwx6AGsgjZg3jopnwCWbDKF0tKYGjTu+wA
mYJDQKCVo1SDIwbk3SswOY5/luKN14q+yqrPGbAc5V7YX4ug3bJOU8MO+D1DESoLTy393r5k6rNb
Qicf4F1mDD0IcWZxAsNY5V/ykpQxeTFbfhUAN7aJkEYBVLaMbX+TxfYpH8KdKV2H3C8VzCyhfmWU
yl2zDmB4rxowMc61HwE1E3eIyZOkrpjKalOYn6NOkGEItK3cR0wqMv5Qx3xIYqmTdMba0UIyqNlR
3JTxHYFQ1+766E6uB68WxrzmuxDugJly2PQ1vjZwGDDXh4tZPjDtc12WqJcxUoSs+cngRY3N29Mx
tn+v3gqCegxO1n80OliozhMKkwAFnkbWO45WJi+vbXrlSbFw1TjahcFzUsFAW2JR/Ixmx6BuE6D8
sMuWJ6thiB55anOQ8zeV3y6Nbmn52wM+oNqQrkYFKB4pS5T7kbpLxK5rb2K84tHb4+uq9Q3LlIFL
PBoQ8f8A+4ytrQatGHA/c+gjLrBXAPXqYnocxUHjS3doANJ2cdji6YyJJUBOlcNdAaQn81kl+Khc
7R9kISncA9lR5vNoP6SBAAgXlVF0kVCBZQDOeXFwztakwfUAarZCsgmgPLXTTWMCptA3NOn8HCUv
WI41rM9VfsILiRRzY+AbcXp3+ArnH7JS4uiP9YktDZ6Mv4KIRbznIWFB16nd5kx6gagvTxaKAVcs
5171dNC3NQp1ofrXqqEbTQjc0I2E1PvyyObhFZ/BMH1q0ptATVPqv9q8Q87RxH5heQXp5JPt2lRh
bXhS+h2QmBRFIPm2Gg9Ial+V8KCU9xxDVAe5afqXFMdGPcLCo2E4wVusrH8TE3eLFzq6Z8LHycpP
j8yL7TzDzJcwYTIqFX8p7z9xYf3dAYEqb02W2v0xRxJFoeVoZ4TUrSUWnAdgfrgPlEqoZqfTZD1j
Qs8VTkK/GEBOwBXZF8ZX1n5YlT+ElzT5MDQ/Dmi6wczdMZHhQWzyr4knU9/wP5WzS6TkLcBpb++i
gmVL7qb6PomOAw48Sd+OSBZm5R0KQ+ewzIXKRAiOvYP0bvWYrJmryerkS4v6ldhEFRMRGqn5WQAw
7OR/MobA9jAZJwLWSRadph8RfXdEG3B3Qi8onc2krhGfRYLqHK8mKQaLI/2TmbiZrTEOl/RKlJKc
f8bFxm5BZAqN/32ID3W/JSJQT+iKGGUwsSJG0OL4m7MrY61hPva6Gy1r5X9J1zFOXc8fY43GbMvL
GQ7rXPMYW4FURWhthizLkQf20iUPn3n1XkXMltnYDPl8xtpetzhrmRtyQDvhZ6R+y85rkQE4WG6j
Q8qu1Hk42usMpNLyFt6TFIHHjP0sf2nm95DFlCUNRzWO3DC5LfFDccl1M3y3tGahm2a7KTmZ4dbO
NtD4/aF/x06LavojAz4v/8TaV16j6aBTa8O3rvrAo4y5BIB6VjDdRfvjjeFObTdj+C63b5Ia721V
XuP+47FzWPqP2iNFytno/CsGPpDyNfphSd6+JKPY2wN+z2nVDse8/KYEcg3ja07fdZarCIzyf0kU
uIxL4HteGuiGKmTwmjoL2HpgXEZT9dkmmgDEkYt2rxGUG2VcPG8f4fBhDIM3zqPbZbjEIsYnSL0N
LAiQlbr5teDgwpcJX5FTmSSlGgUW+0FB6ppFAaF6IVT/Ej2nRRPVFGgUDfjsZ0BfM9qVrNyKl8xU
L6wuSulSGL6koMDSHmY8rSz9xNZCe7fkfwnPYYYjr9BgCqHAhcP8iGwPa+zKlr4tZEAgYNTk1cy3
bbrrs6uTPPTggp8IdUYGAkh5mK1rdwfU5g5roYHjkkORHb+MeMkLOXljAEyN4RfOS98Du9H+FL4a
hjpwQw9qe5eROxbGHX4jmtvNPDqrWoz6qjP++PCi5KITe6SbHokCVFQf/Nz42BM0iQDICc5Bfguc
h6zdOmOnKGdhXpvqLRdgff0wf9fnUwMcXyXFnOiQkOMQ9gJ6Bhr0qjxK4BsaMgSIDJa5nLfq5FbW
o6g+FIrO0JFdG76lxMyRDbJKZjNSlI47GJLWKrL2Q0ckebNLuj9p+BrDG0ALBFYuRG9w/T28HW8w
PBQ/KXZJPFok/K75MVN202NPdo6x8ab3hCIRYx5TKpGziTbtr2UhDP+LxwkNVs232OwkKumytc7p
xEAXiF65lpbkquEhSzd2QE5xWYSuAaPtZelwK8CdxbJx0mwd4jJmoE2iUIL9ygj4ss/eggHFbm7+
VsSXw/Y7MrSN2R3s6s1khCJ75OPVmMtowCgI8egxgtEhbiYj1EhpU2DJKXHmYEdpEF8nlyAhXps1
NAQb2FL6JuLWmJk337voXX2DO6KbbCsIvDBUYJtYIV+rlr189zvndxAVXbZvkMcx74kIaklA81e4
gX+mZCO6k21+G1xK7VVM3yzV19H0rk87O/AyhzKUe4I1qjQ944h1Dg3nWkjAOxgr2QDHCBXcWuqu
Hw8yKv1EO6BEcMa/AqoB4vqWtAlWaYEkn2KCNZhWIyRz6XUg004O1JFtzew/ZrOuoL1Hkxk2ZwlR
8yRjDZvWvfZEURZH2yWiYmRGXZLeXS57nqaiN8DmKraT4gfmI1Q+cvpXdBQ9GhyR/uXN94wFVLHA
0YATYdHLLLmXYBkPTJpOenVVoChHJtUCj8XM3MTt1J8RTqSRg61JPgVzlVrd1JxOoJQNuLzJNqlf
7R5bWHVQKm5NQQWj7yzOJ/GGi2AiGWt+YywAXnXPs8fas9BuERO7emvWnyZAPodZL1ihD0XBwLL8
FwCUdNsl+1jmxSgYFlWbpv5KE0KezpPuzwJL+/CBR2GRl+Fl9cAHhwRCtd2R1Aum2+O6Bv4VUMV3
BfjSnxKtfp8ceyagjY9QYzXxGLRwA9P0XAZ/CXWfkma+pftWddXQRkHP5tgw+T8bngg52wFpYwVk
j/7WJZBHH4SuTj2SWu1pFx8qTS2Svah+tZQ/tbq2DjD4arXkVJc17pZ1i5RcfQuYd2BFYMtHwEt+
M4l0cfgvlroFf011FlCIF0gXGuUZryZn6AdZ03pcuqwvYxm8JKaGisMyi6d1BnWcQITG2hb2k/h4
5oUmH33cPLTxXw5h0vpGU4AJ62Z/wDQzQ7/Ozs38G9ZUAqTN2+u4+MwQtVbdM4y4vvktaPqdWVA/
hq7EFe4q0b0dmG9gevGHl4onoHFrRCC9gSFyHxpIGWIAda7Z/uktUV87RX1v8RQbDirC9lxY7njG
mrheFJwKKH4AmiFXPfCw3jiMHI0BLQIjizA/xCAWZvGjzIRHu9J0TIg3osMBfQk6X8S/ScQj+1cW
/ypkLER07VL9154/o38GCglV2mXaJ1Yu38gTcow2gq+tWR7rNySftvQiVfh7LW4UFsndPRk+BwRF
uoPCC8v0aZouBGaRpGzgS7ICIt58GbkzeGWOFUX+Y32SSadA2tcSWYh32pCBTXUzn/sE11lGHjpY
XyPa9nW1cRKCYyGRmHg76A4U5dckCYw/g0mN/TXK3YuJPQ1jsz1tzBBP2FNjCF1Yumdy3POjOEfB
rTnzZ4Y1q6l+9OgwKEfRB65MVRJnbow3OY+GE5HkMv+gND2kEPXmE5C9Xhyc6iqHh4CFRvA0XlDP
deLdlJi3PTLIdMbkFxFNF5vaLx1VlI08ziSDqkvv9Q/5c3AsouGnxEvIvAcM4ClE5AotVX3Sj/SA
E8ytHTAXXYM8zIeFj7Ia5U/F/E0qGmHWNGtjeFrVT2O8askOgODa7PcVr6UKGfBuzGdI8U7ChPek
sBYIdMqQ5SvWuHvv1vCVxF9kbURYg7XBN0of2RkoIl55FsnW+BQZjIKdHHGse4q9rixf5CdjXLNP
bhn0GTsu8dnEcwJxBDFgymHK0zGVO/pVPICT4/bti2FPq3r8nLmf+PRkDur0BCu6RSGbspA177R4
pK2kDNbVgbHankhWH8wj6rmVE/lpdUOcykTXzA9zfA6kt6j8kAafSZqe3qMco1TxOWSsIO6yjNZx
QzoBzEgL9Wqj+4F+tfXzoHiQmeLs1k4vrMWGGE9595sisBswYE6Lt4kDMhliUlW2VOKGek7b49T9
KlW6bbjdwXu5M6mi5ddyAKY5hvqYgV79LBd7OiNMrV6GnjS2+acVfVdKujerb5sRK/Y2e2AFsS6t
a0HzghGMTEW26lxQyDEaX7KPdc+8b5uLU9ITEk6aA9FtJDOiNO6/IDCgLNsl+e//RdtDsV8jfIM6
42s3x5jZcuY6HE0mCmowXD0X91DSqydPXcPMdF6g84KvJ4pw1a6iJR/jH1HgKItOxP1q+dYpr610
GTimSVUZOGimo0pyMCECtsFxv1dNouP2sbEnFFP8QO/pq99ZBSwDLw/wBrpGMOGoEVABp8+JrUT0
M08/FsKAnmIyr4+qhih1JJyJnWfPMpVXlqdy05ZXiw4zMX5CZtVygmXwOaXXtL2LYtsqSCK3gXYr
HJQQGMdLbSUl0JS4BVO0rqAc0ACV7jCiNiVTsUPcgN2swWz524d4XO9GOPDbgyNYWjymGhKkK7mV
yWYITzBXYsbvOMGceTgpT7ZLKS9fv18ItKhY6HxwqJqodlkqFLmv/y77Cs2O/YWpOczogcChvKYm
Jsm1nh5YJAhI5ZzO/bvRngDaR/OOMLvKfmb9Hs41CiZAVTWdcj4CUtdW8hX3F8+FfWVX2XdHMFQT
KVlafx6kP0s7x08pwFWD1alBGsM6NAGmkLE2r1rumjOMLrISPBxoNFZ2y3W3WhCKtgb4cFW+kkoL
My5epwq7nKXDI+YUlUHHhmdFCWY3W5apODQRqSx/oFWfVX4v5cXZh8PB66QPcyQ+aBPZ9Bkw4yce
mtklE6xAYMA9CeFNChFv/9aGF46HsI1Q447cM55iEvWBAfwepDYuJLDaX7p2r8bNxJ4AY6DO4BrL
EuoplIIyWRUl7wXKpNV0SuxXUkuoIVyCV/X6gYKHbI82+yyxRcEUamH1p/6c0YHAKd9oDspujQ7h
3NOynsPU74YbmBCqmRNRshUvUPHCnk4aDXjbtCH/cXQeu40jWxh+IgIMxbSVRCpnS7a8IZyaOWc+
/Xwc4C4uBj3TtkRWnfNHeGnFDYNtwesTjIfA/Iy0r0C819PPIN3s/lstNuC4LYpsmE27JX9cmHCt
nBHVp6Leg8YDYFpCAwD4Ib5163Jv6DpODNLqzgKWTA93GW5ezD46bcEW3mVTvdtw4GGxBcCgeJWU
GP7BD+OVPHcDoFvGzr+Ow508afcWhaSizEnu1QKTzUJV9imZNslvjilXdhm1FfTjO/NuIv7pxbgJ
fuTuWDanHAbQK/807L8dAClLuAyDrCEUXvvi2XsLxtZU/PJxrVteJ8P6IXcimrAB9wXq8SuXCPb9
Sdn37SNqccbzBaDtI22kedVfcXUJ09MQn7PpWyBw0GC6CiwruwBwxdzr5XW0MYxyG0dwQqhdun2N
TgXoQ8NmeCnEzbIYzaqNqu+K2vHIEWlgc7uNX1y64LsjMLicCLhsO4cErbVFAnvW/+rxBudGZ9HM
LR8iNFlkglHmBYJBJHYWvjV0+CbpPzHsS/kQJHxa9qsct01ooanH13+Wi486LxxCOFDRyxY3xjbk
ncv7DW3upKtc4mg9IBxJFCIu6P/kR7CTk0S0IJuP2Fp0KLOOJbdRwUCjn8VvpOQoOK9yt+smChTT
fUqbl1fwxh1iGAp5m05U4XAdDeq1Vy7sc0V8CXFyAaMvDTYo9aR5rhU7ZqzRHtUvJfsNQzdWLZLx
cqZw7uTJkTgSC8wdtBQyMQUEhaTNM+eUQZqZlv/U3kGcprKBjxzybV07tE8vGhxAEe0+Iliiom5o
3Ur53dgQKD8v0AXH7wxNMryt9/8t7/D+tRpMn8J1wS1Wz+h/AU1W69dUXzWytQ+Gr5TMh47w4ZxZ
skXpV6PufnTDG7Edrk3Bi5CXse4QmEr04a/cfev6W2peDZSrSN+Yl8DGqnfCK7XyAkXSzfloS/jo
lmJS6jYmI1xR+L5OY4AK9Ba1Rw5lcMTTtIlpCzbC9MurDnpyT4ifAmauOP+YFl/oV7CTh6TRYCOz
aKtjHqo3oN0dQdNcF/4/A/elHeCI9oHPjpTV0KxiTt81YEXi7ZXun/g1x7NiuIbq1CkeBj6VP/Jv
R8Isk3gdoToerwx/GmCLeDOqQx3ztK+NDhr/bFQbRetxTTtNpm4JI2HldP0IUx8y7ryKNzY5kfVU
vaFLIrZgDLUVN+JAGWBUc/1VIY5azvJxGWVfTbSfB5EgZV7vlUWm7vroM8rWEWsgpw8FOKN40qep
z2q3HT9ezdimi62MEm5LDWdNEoBmHYYPOoJ0bWnrB/ghr/u2kgshNrpJ9FN0j62zUjwh7xDLCuPc
ywR4oRljx+Ar2Nvppepuak7dnQt9VCSaY3UXAG7N2vMRe+HN0m8VwtcA8+vU7Ez5Ismnjlsf8Q/c
jQVap8Y/vYKhArUY6nG/OPY+odoRwavt2ahPMSC7Up/D9jgS8tUBNNBBJc9nEt2tgGjzHbtowi0w
s2ExzSD4IL9OoYhMf6l6AehGkAe8RxW/K8SgxsYPRCWaMfoJt3QeulgqIA5prqIWd59bZG08m/aI
554sK0iYj4IsbdKnFkLnq71K2sU28aYBQeXiYnRXPbn6TAmqehcfpf6Y+i96jlTKKdlh8luQvM3E
rIc1U/wKf+01TpB/h4q3yXRCkIv3cngG2a2nMI+mQ4MFctuU99HjCXcKm266HkvyYgowN9D1yzIM
SS2hIEYF1V88AO3MmVqITLQFydYDfbWusbKXxmNvc6A9aiHcOZyyIhgyYej/jSxgF8VNsr9E1o6N
Du4F/I8i/hBpc3VN7ygTef24LD3B6mzl6CBzt2Y8LAVJkP9mWEUdNxQcYHtK+Bw4O5KL2d8iZTXK
l1CcC+VAXBjDXESNL+RKqiFppB2iWUbaC2W0p63KjpCfv9RyU0BfRpoWdbgA0il49JXinYpOUlm3
dXDImK0DoguqOlwI783QHWta1ugg6/DD5tQZx6ue/eJR13t3Qu4GO4qqXi3O0P5lHiAuf6Y5jUNr
jxmJ87nm2pjdO6dM+SajAe+l35JGdOx+J2Vc2Ma0EwXl5LP398k/2dQkIdSkPxjoJjLUEni+8cBb
INnhC30Kzz9hnZb3COy9zBfEbRGQwxH9K+Yjire8iv7S/JMPFV448z8bYDjSVaxZS1AQUpge1L8x
h5HlJkI/qqHtlCGbHwbbqKfCdkEx4FwCediZvGECNO1Kiqg5clzhh5K+eDLjYU1RiYnXuNzYxk0C
sKzUfVmuZV66Gt9qrm7w8cUYICM6M+IZCj1M3h+DCHHSgERLLd+UMbrGFWrsUeL2A3j2CUlou3Kj
9axPD7P40WqDUoFfGXxjAIrov3jbSLXQxD84hzLdWxlSB0QavKl7gCs7Itr1hW6EfY2s3AzcL6ct
YmdDh+BNi1XU2oCr1MdoBG7ca5zMhAYr9rltAac7ari4CTsH7kF9BnWzt+1PJXnM6WaJQtyvFS3H
UxCcC/ZtKbXBykrillunks9h1a6G4q9FMKCsNHMbkYM8Ke8ZykJajpfS9IyMZzRcSHWxKzcjSqZ+
NhHjY34NGkDYeBcKQliLTxl6IqOWw2iaQ4PlMNIPlbkrihBa6V7FlOlqLCzy3YQ7jp5a8IaX2pIh
2U+1FK9M+VxM6KduSAPsCtfrxdPddt4z1AvJoky8Bzl8GziaLIP9Y3BEMa7hBC0yxnK2IqS3rLzv
oflUQeNGwhMpGxh7x4zeZf9kY7spy7+KYhg+AXACb0++AP+WYXHwkGPZMn8CwuVLUvA3YXQL8Mml
3YcJP+MhdzGeFlpFZMTYKblgY4ad+FPyr2p5EuXTGq7x6BbWtj9F6ZEFhoiQPnQn7qf8X4aWKo+3
+BlBOft0pU7XtGEsbx0ZBw9xyvEOeiupN+oD3ZlmbCZj3eQ3MTipwrLvDBpUQQ3wjNQy775SFCl+
dqcnFVf7NTPO0FRAlR0Uxy4bCMRd+cOVRAV12Ir2rW8/VYLKgy81PnnJRgO59stHr9ugxdOSi8LR
Rb01xGUw3mSCIGT7K48xJtzilGFicPQR+BrPy1JQHsq4Vv0bGW4L65EUp5jih2GrDb+pt5nNKfpo
rJRwMw5/Nt67FEEofwN+G/2UDUSecTZTraPilY79b5QXVDAMBgKjNeOvZCP87m9aguSd0kncP1q9
zYJvlLCheYvn9WZNYIEnTgODNR9wFP2rum/0VXG2nXFOPz0OBIyAGgWmWwzs33hM8Yt2yTmz3uT+
6vHZpgj5BXJ8By0r7A4MT7f1excPjEd1rX5soOYiMOWK9HuM8J8Nq2mA9aGjulYiDiRILiFKf9JV
Rf5hkWScOsT8Wf0axX0b3Ux/j/UvLL4l80eHxEYwCNUvOK7rcB1QQx8uRbRRxX2cGBwb9ANvIsTy
67avgvoG9TKgI25QlsjzzdZSjOT2/rUkRxujnParxXisULMCgKMfYUFsk3sdHLuWI8Reyd4dDEOY
JR2qtxR1ToH9y03DDW7Hob50jbeys9NoaFj3/6GFWtd9gYqrXrbC3pDDvuqA+qf4Zs0y9fpTzH6p
T62cYVsK5GLga09wh/9W7bOwCIe2+PlZZSFrFiMDuMYAEzNFpfw0jSzf6a0dDllFzyBg2cuPXz0j
RxleJBMWlb7HnNBAgMeA3blQXtVN9SGFn/U9idAk0x/BS8rOyeUnWleSD+3wKUn5hiuAYV7mUGnW
LM2kjFTenwqKZC4b7WRMPN+byiCTwh2/w2mjBoz40yeZKhK8fT98C+MREK9EdQEVXgvLPEvSwRqe
c2HKuA47R9LdkVxu3CLiPuV7MNJRbGp+Ee0n7H86IkvmGvCk3/filUZbZfzwyB+pxdFXaPq+sAhJ
+KR6bEEox6xnjpCyPM9G7PRf/SqzYVmhAIPAUtu7hjqk4BFk6UpCZzKOwjiN2i42P1K6nfMNmm7k
CtoDjNbLSPJe4d5giCW8aWGiK594L625b/WZwZKa3PaT5Uw8r0ZGAhacFRkokom5AFTgPa7ehAkI
9zUlREB4/7T0IOt7gTABS3SHijB44AvThqeq7bOEWZRHgAIHlumqIrf7qPNixIZrzV/nr5Yf6hmP
q/c4KZPgpmEFUxlcBiacGGJx9G9DeS9inQH2y0rPSk6T7QyzruN2h8QEA3BKRnLr7wbtU+nJNExX
xreMsJmclWY8RxgY8+QjyL4j+6rnO/HhN0ubzEoQZDLaBG5a4AAlRe+MyFDl82SwrIZgQWyCb9zk
Zk7OQqeVcEGzGXvqvu+CXUecXMRZSzmNgiBxVtfPnsXGb1etvBk1VyLVLH/m6C1HcdXxBUSo/tXM
SbO9hEOL5AaxVL9VdaOwxiXeOUb+m0ln9sYUpbY0h5X9lO0KznvMmAsQ8UE1nG1iyHoqTylQpRP8
gwwm87MJrskk0wZG6CY6LmKWqKBq+9S1xm7pT/tJPijdbyndaCQO1QMfKwrsdlzj+lhUX9LMf3Ro
ZwH+gDZbHgQL25oerqzyJ/Uco2fC8f+kwenFL+Bx4rk6IQ6aws7FhhMoP0VpLwwkNy0AhPiI1WUZ
gCs8Eq4I5OcuJgLlKDJCwR6jhoameJrSe0fMQuLfrPqCVQwgUu/eyCiu/WdsmgCcLBDtZkDZoPQk
NeCE8+2Vz38ZmeB8BjoSbu5O+zLre9byoyfHLj4SD9bjHk+8nVb+w9VpyN/WuBK06eLyUltXkSji
njy+yd+hPRPX2HXPjmjawX4bGMsk9TNUi7WRXEfMdg2q3IAfhbKIZQy0pcwpfLNcER7TjnD0rGR/
nUeZI6uPxtvM+VCmI6aPESyzRrfYMr3mh2xwbR2LR3pWyZUxN6LaUXzGCb43430gTvBG+Pi+S6rE
Jg2amKqXSbmwARrimLfHnuLsdBcXK8lwfPy/8h6/ocg/a4DM2HoE+t1q/xHsUJiXIb8jT+QwKNMD
V3IV8Ro7Y8X4fGlL/h2YVhJ+6Lwl/3VVl5ssOJS853WargL1JtCWkzM4X0RFsBmbe9bc0asT1Hko
y23zxbXKOVTQYJQ8/ICtZpEopDCv0Iak5q0broD41kR4/S1Vj1xR/ctQUe29E0O1LO9QzFAaUJgh
d1hOZwanDcUJWM6bDaInQSmLeuvyu/KZxrem7ZbNewbTKfOp0gbyUizu1pbmQzl2FGq7OI5R2Yfh
HQVRzu8LlAM/jr7XuuvsZnPnQ41QO8bRqqIuT0g+ymxtj/2OB/tlHGR7nZXnFtl86N+9duspq8zc
J01zIbZsFYIYhT6ZiOQK0wPWouNWIYbX2LVLASA1ubMuf3xWpo/U+oafWU4Ye9y4criQitYJH53V
3clOXQHNZBPsWnQiBpfsOa/7I/uhrmhHCdEN0rGlHaXpqrcEjKU3ub0OZG96ez35jgk9SYa/XL/E
BXc0UFLlWghoCOWl1LSCEO0ucfDyxo8GCTsH0kcY/FUCkam1J9yuoLHYHlZlYa8lRj/pxYhgzVcl
Nl9SU1MGFxlih1EQT32OxAZDLIx32r35/TZ5BiGaWCEIKbuiPmI5lpDMog8byH1FbVPp7yPZHR3K
Xtv+G7LdBItheb+9/KGqo+OTEG+0LxblsSBm00JeQkJUgBZDAEIlIedqtJN0p3sY5JLi5Q52uIQA
bYtkxeVekGKH4lcBzbeo3XX66Ru4Xu9+FRQVA/3bIK2HWNllxqFkPBz0Rx/vR2kz8AWpI+lgCgxI
rm85ZiY9vsYZMLiy5N0jLl7jtwua957Gv6ZhoDVJgroL7VhAV1VXaToSabRkqcZYwimYBa5BfAuZ
StR9e7LT8RnMYmnhRMQV18WRRy6DNwT2yc2/lDELFIF0o9rgCum/a/M8JCdBWVcbFRzdNOgQcqx+
jSY5KMDvDYq59KgWC5PJa0QNizShXPOAi+iky1uf3Z9uSpZyEhTKBZhPbXwqjzD6QdctyU6kL2X/
Q6teZfQnCESW6aWdZgJQbZ5FubPJdC3eVG5kDP7NXgwXvmRSFYR9mtNOevh6GsdZ+EsguBR0uPot
NPI69yqCEcLM7Y1Ro+dELLjpiMMi91Deezpde6jR6lWDGorTHnxhllyg++d8KXgPkgHpQffEorKq
4ntsTK7R0RYyNA/V+MbM5k46jiSiYf2lJG4CHbTIm8UoEco/IGXjz2aqgP3nrwMvD1MPUXX+YSJm
oD/pUlrFMifHuqMfneabVpfXQr2n1UckVVu9eeLPrsKXl+ncWahNzWtnvtoQFyeYlNbdR/DYhDG6
9ZT1hFxAiU5t/Y9yQ6dGVKcyGKASHPxxo0UCLXZwKSkwr/j4bYBD4kmDeikRVFEgTBSMZ7H+Gafb
Nr9U1dHHehCSTqxF2SPB/m9jwCsVV/IuCfpHLXVCBnCbnJ2Rtu5ENcCVZnkzUIt4DkSs03S57AmV
o/J+FTTqQpCt0nY0IbolvJtMYSw60o40JGxh7uT9G+lXC75sEuGgCmFs60NDsVZS31MqJnxORUt3
B9+NwGwJBF700I04HshMokYH/YoFDz1FBjwWxBDmv55GXII92R821Eptu4mWKs+xKFMoQTCihjOM
HQdv01L06CiAWTT6sOwyXo/iNzQMxg4V/Qu6xdGtRqgSY8L5AuKywl2ZwfKJMUS1iMsf6xQQ6kCO
goEP1mb6UUkjJXydR+iIjcyJkHdlwzvFMZspug0hvCoXR4z+B4MB4mqsY6q+VBWs+XSiCbN9Ix/0
jMxsJzQbAWaCvrX+VjwyD6o6XkBXRNE2pQRltN16NuY//PGvta4YrHBYXr2KcxDmlnwykV1t6SV5
X6l1IGtxOYyPzrsmykuUr4rgPLaD6ZRlpyD6VNVrQYGlzwtXceuNAxQk5ArjCCkFIxlZAecPmGGp
ply57/iml5HyJid30XxO0YdiH2totNF6yqh1oDwjqG699JY+MZ8LFZxa5XwMuLfojIQ/BHKZJuuU
DuU6APUK6+PswS9kVFzVXxxZ93FWyQY0M6bhj10wM5JRmLFVk5iwqJSzTAGNde2TdtH38w1GtAcR
nXFzDqxiT+2oHXxEiOVVDd2hREVTwH+B2aBLo00CZtjhE6MTbpkCNKqo+wzsF4WuES4yf6H9U8bX
b3fcM2ruDJLkwCsQ0w0VbTQgmOwtpdhQ6sCFoSAX/+kqKLK68TmxtUPelxC35b+GoDmTp4KoMi5q
QtW1kAir0inbakOKtxMiVBw6hprQQ5q50atjHwmK2+K7Uv1ENDsmNBJV1XvZ+FQB3agL0ZtNP+y8
rDiHIsarYy1kyKlSY3ntRocyauCcz3z+0ecPo26d0Ta4CzK4cMNGsTqvVQS3hAAY6q5Qdb6IhlDY
pvuXatGp1pU/CTVT0P8vUFm2YJeS9aYZZ/oLiKPhgiEzRNcahKcDXup2laBGADU1bGx0Ltde0OC+
g/iICI5Sw1+cEQRrMjMF6NO3Qt+rMAdIUj1x9cwPqzuIiOO2X4s62ZcfKrPNBJGcY3xtTH3px59m
979ZizpvieieI7XdJRLCrtYIMqatJY7ckMmtl4KFx9IzEQ5g15gS+3sac0FsUtA0w4IvnKhBEgx/
0JqHWpl3w6swLmFvwxkTjkeSXr+20dB06TIVP3n+O8kx7v+JDEK3glmui2/UjCcp+ghQn0svi5GO
+ayy3BaNL/rP0EdYBCm6VSoes33REAmk7eSG7iT1KPtfMnx1gUpFXgLSXQpNP496+syg6lhERLZr
ib9PkONNCl2i8UEPxNyLsJTRBFrYdsz8xyxGtx3+ETMTY46oEKgBx8Drz0Hz2kkS607eWYa2jzMT
w1XP5K7xZc/pYAQHMJNZFYmVw00xfqhpm5D3kGmP/6VuvjV0N5TbQtXvCG7RgA6H/h6pcwzrotEA
33R6fTc+xF2A92fFS0DJT/BjjhcGZFV6jyyMREAgFqqYpHsUJWkP8iOPI8LGmLXIyp0bnkAAvPSQ
9m+2GmPMYzRHiKKucp6mmi9BCT9Ki+uExvM+QyhrkRbqRsk34me/vXXFVZSE9/E7J0sLOQAWuUVj
YodHqy1gzMEjV5pC1P6qtz+QE0SZttJgRNe+97AkQgPVlcz5LVmdS9b2IgLcIkclgKzgyIqtVUYS
VbCNlW2gG8QePwcP8RkpnbBW0DG/gme9xI+Qm7WrY5GkpZO/aSTEH+RviO+2wfbZ82ndUb9W/L/S
2wj5Io/7tNoN/1Ii+6xRWpbIReZdFpZNqS90WKL+oP7qkGdo0C/ThKQDXs1DUnNiaYq6jYJhqAP4
G0JQg+YU979CLwkjxjiwN1V6pBV+2p+8gJeec8sSJtberQC1RDoQE7ciQhIzlKmbCx/zVCJPjml1
61hhnqJKOCVnEDVl7YzE63vYA+YkkU7fIH9LkQb6cr411UeIdH9I8tX8X0kBU/IGH1N0b0gJ9Ndl
cxzbnWSBJ23TRya9t/737DHgfyWCLs2pvF1KZlZNNMz0JoUuUk4f7kfjEbji07GKmxminSTXvKLW
UZkpQGK1NIKuVKwcI3IkuviumDuPHmqVHP5jBI6O2XgzvzxN8Uzokmdaj7KLGsoNsN0neA+otPsa
WQKart02doJTHaxJAYwNki3vFP2cOkhlefHzdo3oMuHR8KnY24PijmI9dxQQIEczVU+IzhnTUqC5
Gf0dskvBlx1vk8ExkktCi6J/YIGg6GEWImMU9yn47MDbcTdSxGqhyQTDHFY6wH1DsOZbW6zJfNHj
NYlN2EZGCJhiM6quqqHbeEo43e9qec7VZYG3J6NVxoticnvuXKHthCrim7+nq6OXDPvqy+4A0QIH
jO8FZYZNC3Stfee4SIvmbLTbKrs3aAKGv5pZuyq5jOp3Ct0WbIvUDyT63KDx04GwD9XEbUFzR5Mf
E4j8mgNbNv+PFx211ySf6xqeQl2rvn1gmwahE5wVU7AWIlyV1bRGr467QRskFDJPlRUojt7HqHPz
6uonsEj+tqBnK4adJa03lb31oDM5nH0V237PVTKA6uB1bW4ytLOgtpgPUOUDE3R3woynwMWPovs3
EXFbkxGO452anFM3OI1+LxH5N9bTkivG70vsH5rwaDIHqpLNgH0ItLPdXHQTekXe29lzMJPVyCZt
FC9NIWVVpnQbcytOyDInXjHx3Tl4ZUiOqXattH8BtISkPIs5zr7f2Vge9fRLtCkYXIaA+0htMxXY
kcYmxp+oacIqvtKC4jZyGRiXTpZ8TWhpw74dvufxhjYjUBiEvJsxKnagdIp3ydFDJNipJPPX5pAY
WSar+l61rka0MA4QwsxR3JAsRoTjW2S6be2vsiC+53S5KZchPAbTC9FAaM+IeqNX9JOJlW/SXGp/
tOPV108lUzg58u6Ubchjwcyk6Tj0kKrOCj0P33pKt/z7BMbR8uKBqeOl9ulXjR3JaFzUmx1JBCEo
uJcxHOPdQmWmqEg+yLJW/ynE00S9hXtzrRTbMICd9/2dHF6C/idG9a8WKiNFtLZ0GATpveEgV7C0
Gv7s5UQKMGdQw3y00VlOGHxdnGbbLjxN3s2q7iaVEEaG6mdwlfwMYEZyMgpP1tkGivvbFzOORG46
Eo+/UF0lVCV570Z/7DKkQwiCdJtQMZTqkbhJH7ZtrGz/FVHlWfKuCGmJTouKNkNg21yWEH4ZLEWw
Sc2dSfJurqh7X4LA1lkseLejq6W8xUQ2kKTjNtJE2XPjJjXBXZUChkzIJAI8E2BW0ap1GVVQbL8W
ixAu/YWJaIHvOm7woPKBV7hKMDNwJ6G5dQjbMdCoGi9BhE84bD1jV3rvw7AXpfQHf37P6gwq2sBn
zyVC9YNMN6rPUUDB2sawPM4XEsByZPASv7SKX1veBvGvEr5aKLTBHLdtv8uqniW0cyncXHcqvASz
fIjvogcYLGidyFNSudu0/oykEPOTvUrCS2FbJA7qJtJ0ECrF6DaWam/np7f4rMEGaC5Hq1yAjk0P
2WLxljtqq9P3CW5Yjb9ahDUFFp4UFYzImDeQYiQeirfC/rO6YzS0sISY2JQACsd2EHd+hcBwnhIc
Gg1dmQ/A55H+W3XHqRlRlhDKDyLeYqzwdTrMCKfxbG4qbaj3vfH/tkofILuY7xkrk32wpVdLyirE
9fho6qFel+hPDBWfOjdvB8/L2BWL+iMjNwl/wLC1qEZTFUEsAY6OgR9jMhaJqNbF9DTAeRmX/bcJ
WYxNQ5CiknXNiIi8MQLH11RccDxpiVbvEMCszNrYhBOZSKTblY2JXnrGRh7hRFR3YDq+TqUo/m+1
W1XyXR8Ch5JCVvnnwOOvgg52VMVRiNYYfyQwENYRHrOYTvQItibN+n+Y4IDTag9yi+5oYbpjnmA/
MUfXN7RPHUdrAhNl3aUcTDZZ91hNUw6PGMW955OPidOnGcAfiTjWEPyHFq+2uWUdYzqHdsW44vEx
Y4Zbmg1HUV19SGjSKqzhrbcz22/uLR/xS46BIclocDPlZwj/RTAargrTmSiCR2vu0WUrieKaTRrl
0uU7ztp0bH5Kg3T/ISfNIMeeRM8gosg49FZS8zXKBG0I7eDzdmbWrB72twkHTa6nbIaYHnhky7J3
gwZ8Hq4i4jrveGjyCo+4v23A0PvmK20vlAedaRZfUou9MDF928is9Go8ZcZzDlmQ7UOCjqCfPEy7
7dJKELo1MXlPNgUTAqmHbwcnA3bDLH/4g9c217by9NnlGDrBp6rUbWins/PxgdEAWieb04ydEKGR
pwBZ4kSOK3tvpXuZCDOjtNdtEp7LDqwtlT6talQXHaG15lcAPerjxUwBsCJtqRFbK0WI6rPcjTGl
293GyA4diooh3WpRu7J4leVp46PbHvOjhHTEBrxTiXLO+p+CzX1EY6N0OL0JCOcy53cXTqueyd9z
pwqDL00MJonPVUL8dX5vUEh488c78FfEKNP1EQHH2CIfPxUI0qkyX0S2vIvklCaZaJmp6S6ZQFfQ
iqKfytsHH8OWvjtyrrhMUBdoir+W0gPFN8BrZJkX5YQlZk7lbFdhohzKKjhXI+4fbDItSZ2G0WyU
HvRXzxh5qwslkRt1tvOqyS01h02BQUQgaswhbtXmZnA92grLbsd2XwYFlWMSTfX/0jEZF1XbncOA
Rkxy5GzZZoVbk1u0sut0xWaxljSmJDZRD76I2aproccCJkn94WEt9GpO0dDqVkqpHdj/3+IAtN4i
2eHYkk7NELWyET9kbbHUWFMlLAUp/TdjS3otuW6GRixsY60kjdx2DFcEL7VkXGuatJXYfFsOkKfW
r1vV/u5ZUj2e5Ugo/ya4Me4O2FaxtFR9BWeO+WYpY+HONdYDLf6I9OIZsGQqELtNqoJZdG6DFQfl
5aLr/kwy/KaSwTkoSYsA1/eNs9JHqwHZd4JQhxRnd3Zmg+O5mt/DfTI/KOsm3bW54ejRmwmsL9HC
mIy/ekg6r/Yzlug+vnSLOJqW1GstOtqomiUzeQzG8BqlI8K+QUX7aCW0u5Ei2a0zuXjSKoKsve9x
Mgr/Jx/jfefbsz52lRXFm2G+NblOMk5NOHbuk4RBxk9ztauHaR1NLUe+9WlXVGINeA59srob61o0
/VVH7O1xZdfcwxpau/ZZo7GiECUm7zp99Ka5D317k2o1sgBOtXQ8B5L9O5Yh6XlIkwckMVWAc/He
2pg1c+Zewp0oB1Z15JLqbKW6550Etq3vwsbc9JEHk46yoSQ+jqYHzLso8xuceiFrj/glr3WZR6yu
s6iB65EsaqFHbLgfqvYRg06p8XdrArVH+h/9smxPCsE2kJ0+pr6w3sQjfXpNQCVrxP5wVnju25bw
Bdwduf81Ieb1/HaEoanwlxONFBQ3NcNyI+krFCP4+bPsB6x8KOmLTH8r2/qxw1nCRWmL0q8EZCJU
AXyt7eSAayMWtr5GUY0DzWglikbOrVnxXW8k1L4aL48GTJH32S2Z+z49xjW69rr+WXBUlh1n8Bka
U4Z+C7Q7sfKlfSh0JpfqYeMOithegr3WIoyhECAX4M+vCHu45ntUkLAHw36HrQ8ddrTNmdWe9UU9
que/sfyuBLGq/iWNEQP3WIE5r+dqjHwkqrolHoQyIAWkbjBdsu5Z9yM2X0I0ytByelW7S+RjTAio
yOledbC1KX41g3vZS4n19MLNBJsdzOQvD0bNd1YR6yeH8sPDFNCqMsnqPcJesYmoHpNK8zCF0Y7M
QorF5pebfm+iX89pTfmHx1EZoakXOPZ8m5gzrhLb71xlltgiyoFn1/5qrV3gGC3typly69XFQwqc
Za6Z/CiDiyFZSe+kBs0gaxqNqq1fhwCwAOB3MlEF8TCqGGWH4FbDrvMv8lx+0z61DRuywHmuQWQx
zO8sEoiqhpBz+UOwF9bqqkftrZf0Z2dk59wrukhqrIYFRqSy6ci+NBdF9j3puFqBd2vNxu1GM1pR
uwbeBTMlYd/aRTgQFeihIS3dCk+0nFbbUY9YWUNHgtgu1H0yXj2/2ddUKqeVfNSwZ4g8Wab60UvS
TUhNOul8n1rX7FJLIwSjpR51F89ddPqtkFWoQHSpADRql/6TYBVjWeLmIRE9nduF9zXvWakj8kKO
pOKI6YEdw1hsej/bVh36eW1cp0gm6Y1xYuY9A0mjaoXroiZZqyo/x858T4wRkdZPDgKpEF5reuoy
al5prh0jHfqZwyqxmxuV5SsN1rutVGjP6USg2yIEoChlshD6/DSr4mNC9nIAByLrbiR+UITzZuks
yQ1sYqOsuEwpDtb2qtW6xApU+WVQ27l35HfuTx6YZyv5NkTtRWHmySaToa5ZV7axpZF7IZLy0QQ9
e8U73j3iVxPHZGrJy9JRRLcdGU7sxiM57TlLzSSmQovKRZXprsO2Fhf+tjfGvZCtddFl63Leesis
Y5ynJYYOAYu3A46chuKImPUslj/YtlClyG6EsFDuw7fQf/qpctZtZMBges1Iy9I1QQtQMh+m482T
qcrBQ4XPdWtLxJ1xdo0caBGuv8xTn/9xdF7LkSJbFP0iIhIPryrvVUam9ULI4m0CCXz9LOZtJuZe
tboKMo/Ze20Dmy37ibgj/5N9mUEcLAF/6yIt18H/zFB7RdHLi95vrAqFRUCE7lReEgZbVrPyeMUq
7bPLny0nARzNloqMUxUDBsEZOIpzLRkHNvnfkE7rimap1YODH8UbLysuqin2NXAGj4875ICowBwV
zTuKU7qB9saHn6CRshDN9d10s8pjb1GCeDG7a4oqDQqZJ6kVC//chsEpcNOL23nLbKBvIxWxxuzK
tidJm81Qm+uE1MLMSNYWolU/FWtDd/dhDEaNNlgwENC5STDBu8I4AZwt5cOikPBfkhj7aOAgISLL
oaLpafg1f1jmeEa8UPjwJbItVoiLoS4vCqdmCJCnCEhsYGsYWKwGKIpdths7h+VBVQ1oBfHv064L
VxBZUm4KuffQs2aYrCqYWTZudyAfkI43AVwax4XHUrxFNKhxk3LVMyrifiqq9OCRTOU24YlCEkVd
cI4xu1h9sYpi9lVauNVHdyvbalVRlwPbR64rb22gvTS4b1u2AgMG6IlRyZhzFgfdikW/6pmFiAjO
nL4K4KeIQvEOs5VdmfwXYsEWrpltI4u5igr2FXlHjgOpiV/KsbCSvTotGQ5IP/kMUp13BN9dhY7c
w4xqfQf1BxmCQfKmM3EoQrH0QTEUwKX8cktltImD6c13yLeKFHcnfRBWb9v8agCFRWzzlXjkxTIV
6PzgE/ZWvVATxWHgPE+2xoiAaBob+A8Kjlkr4o4MuQpwXCYwYl+tOwavQR/+a0nbTHN0jXnDq4DU
GTZEAPyjQViB3GBrTQjZM0ox/DpWkh1sx/8xra+0pKoOtbtvOielDxtlDpjT9dVI6T9E2kPzCaZo
21Mb/HXjTx4vWy7HJJzrI/3g+hoMtA9pvySTvwrFr3J+NTu4CfqLeV4v6z/TUYsQmcSQCeax5r72
6HOyZgWCb2niNBHMCXL+qoZ5NWCTDzmbY9rJlCMCG6/GDheqG5C9Dl2chEDMvg/rj1UD1kSa1Exb
mqGHE/kYwrDuMiWWfkYnHyxTCbTCU9O7i9ypxzTa6fFpxAlTRcMm0hhs1tZeN9tdlUUHm73q0LxY
8twNbH4EY8AgsHBks0bF7uBAGsJjdcaBt9WFhnTDv8IKhLONuZJSHEXDNrf6Y8ju2EvxLMQYZw0P
M1FBRkqwc9F66ALJaFfwf8rkqsmaz2kcdi6TFa+vN86EJs3tuC74tEeyFQAhAEQ/jn396nrZPvGm
a2gwQ3PjnYUNvITC3AvmlVN86NFNi5G4VQckg5NuYDFvhuEt9MYHRR8TUrFKfYi1JlIIq4QDEdsF
+oUMB7q392HNCMzvIRbMLiA/o2zALA4MgkJUqSxnESQbqQ74Xt5G59zRM2ck9Yqg+JOQ05/KxLyG
LPk6wkskk85sqjdFJZ5TJA6dbxCL+h2HL2zJN66GXQKyo6wb1L/z7gHWTO9AkzMPDf9rTWIdBSfG
mvPQsnKxOCMUIl81QFmJdCTl6VlW8YOX/jxO0Ztnp9wThlMsBv1VZypv1K8Mm7ZuCXwVQVTFjipH
rKXVPyWhPwQ6b4H3/o7VBgb3OkLkF7X/6ASpXsMnCn2MRchMLyqi1DYdFDEFKCM8tbiMMoj3iXso
9e863DXcjTxzB3v0HjqJ7A2A6HzgE5jjDOkSgmk69P7w06YM7LG3peSzRORS6iGnJAjfkbrFsz/a
Kt6UbIbHEmfrwGJJf5ojcaTLbYSeL0rqn2Igv9Oh6cpkth7xHQiG1H1EPcLx4wGT050/xfhIG8NT
ABehgXRQxfpd6DPFk5YaaJxt3ZHl4ilNFwao+bajO0VLYKMPTsSPjeArFAKrZY21A/6qZT4PotnM
U9jCcLoNmbezGwtsXQj74jG0bwJvbQwPKBj3ek29K7jsK9gtbDaPEW9qXduvpIO8IOK8Bi3eHCef
D+0Yml58pNF5dhNYeCz+WnPpUqhqBPewInvSBXMrg5FBwXAziMyN0PTTwHkcj2AilfsXF/MKlx9m
Y4GwWDsDy/gXMhMYEPY1Nvp2yDujth7y8lb7zJeicZewfvUx8eZJsQ8tNnNtw645X7TEg0kcB5pT
73KddD48pqOit47cb6NQrw3HTa4ZFFwW+jfTfc1qBI7U12UazqwXFmD1wQxvBZyTIuyfs8laeTJ6
D4E6emV2GHJ569kYiDHbaQ1P25wBUaOXMdMXfsxdup/1NJyixmUgVC2A7K9KxavaEjsFj88YxpVi
+2/MBiHXe7MiGteh2heAIuoMeYrp/7aZHaNZ7YDtuDdiCGM8bXqQvzYcN8QRICiPp6OVgvXjMyxD
QfhXsaqUf+rwiompf0QU3tOIbyoF/1MBySvXvDI7dwjxLbTThvh6Cnam37oj1sJ8bS0qOD3Ef5Dx
QDgSvZzRiLekuWI081NnV6kSvTolYaZnF5Icni31VWWvqp8OtcX5WNtH3xTcPV9zoIsNlK+ylvqA
5Q+0s2j9wzSMO7eqgcn5+kq1jJUiLPth75MXgE5RtFCJ8nMLZcHPfGwPlM11fTcKBC1FvBHE7MkU
aYTH/LTtDqbrcIWEpJl0FGo0DTaK1aAvHtXobB2B4NcBQFTb+yh/FQFSlDlJhDiEzvXvJbikWo14
COZFX4MFkYkUCq7QtNepcVKT8xo27Vaa5rmPvY3JztEuooUuqn3tDmuraQ95WyIDQmLGyPKvDvKD
qnkO50tQSbzD2doi2MocWYi4zlpVzatKP8P8a2qBm9TlGsg3xxBbpqJfm1O4z4Xaxen0HFTVykf3
zBaIyXe6sCZsXzibzeloMgMLOnfFxYy+KYdtRNSl/tH65Kv7Sw86aS3csyHZk6Ri2yFXybNTHHCZ
hD0Zvj88FBh6SNCDYjxMtFDQGUl45w62z2ECphKaex/aO+XDUmQJU0IMqXUXbQ5jwzE1OGPVzWPn
r8hnieJ4Y5C3hFnCcueuYXa5OnsSsICAsxJhARiRaCtKhbvMP4GkafvyGiAe5K69j7JbqgI7gR2y
G6H0bQAGTdpXTldqIMO0wvqYRd4mSZzvUKHZEHKrWxMH4spL7nMPkgj5Tr/FGiFj2dahJPmoUMYN
iL0nofZV3CAx/g1bFPkuXs1ZitCifdGr/pIL7Cm6uJiut7GbCifXsB9ssPtpRBoE22/N1U+NH+wC
013ZvbxpuoNxDnIHE1V3DDGknR3SwSdv0+lg7f4Ver/KKg5TlIoZE8Nex1JbbkOJEpaS266br1x9
NEikC//TZrQNe/bhT6y33XJDgBxJzln2kXIjR/GIKWeIDpFiQJu0X44T3SvW78vM6bD4BCzgLV3N
NqQUA7SwX93+4lXFKfTTxZDf3dlSjynRi4+izvY5DuGeDRAQBCZsvGtKcT4695l0UsD5S5NtWb9n
U3Jw26sFQSZOxxNmj02Np8F3hkuWTFg6cQIgGjcthelbLpKB8m8GCyjvX4VkwOzUYxzzg6uMu0HU
lgirVytiRjY4qxY90NMo4AkCdXUUakgKy8DOZ8f/dIuiCZhGftPdGi1j9avVAcs+xZwo+dZlSfmn
eOi6zgabkwzvqOxIRAqZC8nYY9hhNQFRVMEmiQlTItHSBV5RVulGoEWZ6nM9FldTJ+cK9UmR5M++
AYfAPaVhDL5K5kTgpRrFiHWs4p+wcOlmEfVFbGlqO1szwdsPOCT7EpBLrb9FOVPMUc5qYyAYEG+t
NCcIAyn/8NNZTNOh1a1E0O3F6DD9qTbpGGKIBwTeGqda4hfyy2WgQgMdDVXa5J+ior9ZSIATjjZN
tOfQc65VGp9dMa6N1N6qouP+7HBYuETYXOzyZQqetZFyZnAvradj/cdFkFfXpDQPYyR3Hu6tCY2x
NLRnzXOxSjIYJu7S7LtLCnG6ieDy+5O/G0NkjSZg63nmTP5CqmHBpJvSmu4UQlaOZ1ogkDyI0VzU
+SEdxKLp3/2s3YQ2VyT0OOU2i5ZkxJhjiD+PJRMi7ig7zEb0uhKQfY0N9fmM+NY5usJN2uU7W7PP
Gpe1CkOeeuLOwUjFOUBJcoLsgc5w1qtzyScmel7BYBKtxDBR4EX2QuazlhztnJkwXmwxs3OA6+Gu
Fj8jwREGe7UsETsfCkoKsBj+DAne5q4zxm2t8SNzA5MF+jMb/kXgAuwdI9Bf6hq5XngtZfeHCG8r
Y/slqmPJdIFeDFMu+lSFwhFqb2eUr94c7Z0g1uyQUSVzH4x7qfXVhcoPrQXmMtvn7OJj/czo0+Ts
dtHYa2S69WFo7bEPgodWyl+OksvY2OcxKf8sF1VQgTZT0Cs6EwSplL1pSU587/kGgx6DYWVH35hz
Q4BSBW3rTtzbXmzyQndf5SzAljn2RyNwDl1aAdj1cC5GdfTCIHkZliHeLGDBT9xpT12FcSj+6PX3
ZrzX1bTpg5Q9HWGpqtzN8U30lE+mGa1dd/xtw4ZTj1K1bmpiPaGi6wXVMfdJDwkdEjkaGEkPOJFm
kCb5Tq+yR+O+GSZPTEPxYFouQGX4SAFUJheJyCBJqVV0rprHNjxuvFuqAcozkn3PWTXCdnBVeLAy
85wTugOmyULNzm8eA+Lrw/rfWBmvlk8kNu2+lru7rLVAkMCuDHR7k3valgHmghp7a0OlSjyx0SiE
Ge+tlaEeSWHM6z0cDBi6OHG1TO7jZGSB4TBsKpZtyD4za++SBd864s0vlFqPHKUh0oNRWmcJEL91
y8+uVXvdodXO7eWUVaccbp7J8rfQ/oLykRKHx3gWnzYmHaMg6ndC4EP0Ec0XA0Pc/BZqT60F24ib
s0hwdFbJoyPLxy5LAluLfRqprVd/Ker8Tk6Lvr871DZ0KzjLEb616a3Cv4UnFRDNq1cO7+WEFkgR
e27f6Xr/lXj6Yt3YmFiTtaxi2iPhHuPuCeFKcl9rM1CBDquPj2GLlCyZhR9LBagzsMgEc9qjDKtb
mqi7U+g3rYA6PJlAScA9CucxZOrTDrttNW497JF1oy2rjhrQJoFDC/5V0llM7GY9Bg5CYfZkTJWM
OrKEkW+61Zk2ZD+x5hGNNPsERPxDGPmtH/Gfd7r3oqr+Q8Ite4rkDEjXD7A4aZVCuEZTYd4Qzt7c
BEm8NuDosylRdPRqlemAr/Jwb4mPGod0xgeY44ct9QHm24QHp66epZPudRKODDf4hgB/ZBEP9ze8
+ZhDOotvs1DX2nSfa5PIFXKNDETVKESuXAwDkywmWhrK1zi/5HZ505nrJaPUmJQHG6spD3ZB4mdF
e1gijUZmYmv+R2OirRbiobX6yTNxsKmwJeQo3phoYibTOluFtwmjZCN9pETIdWxFpZUYDyD+kIxg
kzGxOQ+CyWbhcDh0EbsPEVNDwLwxZHNPamutC++lrGls2nRYN11IjWihKiNvJbc/fBQBeLt+Y8oT
IkiuThc5mGhH3M8w1/NEt6kVkLCEGoHvAYDqcM4e6mIxp29DG7ESthZN2LzoMny2/P6uaEIZaIJe
NADDDSUydshpfPYbCaSpZXBHL3zJEYKINGKKKY8+X3Wl5dPT4BOK54Ul3WG20dt25VDTykS7MrUg
JrCHLYwVcFRvpaRnxhje0+DHRg9kibIvtTkU2ySiZ1Fv9Jq/dKj4hFCY1RXDsRpiPgp5Jo/M6F3r
tWZdkeG7zAb5Y/TsPg1yVOppMWQoycPhaLDr1OAX8+HQLOe7MRrWTuGvhGXjMXRXke8RTg2sAsqs
TruCSHo5QQDQOmPp4P1xobxaSFUcxl1d7N5Vn/XL3JujwdCqVP57aYILpOxwpGT/1HxywzqLPPJ2
nV7TX+AUjwc/wb8+I6lpi2eQtgzFvc/Q7FbOGSceAbgBfrISMMaf7GBkFe9FW1GymcfGGg+ycg6V
nM5Vnl3zPt0EOdwxo7F2sfmIYAGZLUJYh8EFEnSLbexibAwECq7hbJmMPMvIXJTznNGvTiy8f7MK
DK4LdquMSYfLp+6EkhONfZ6c6wiEekEAQKZ57KkQvpacnatJWneXczYKSmSVFZ5RLMkY7vIEQlWJ
Gjpxm4PWtNe+lGfC7tYVpQTQKPO9ypBLVEnHhl5LF2Xj4cd14GsYq7Kv6VPN4u4opq2qujAVO+N3
wSigvzZGJ9Bkcay7Hb1TmTj0kvlnazoVGRce+1pR722tfyvH4stP1HIqnENrxjdG3MyUwLOQMgnc
N1zjfv/ufdb2bU0go+Q1xKzNP7gQEWy3fDeqaR926W8R5gSaaYcUbbpdOTwK8dXqkf7zH1leMJFq
ZbDWXUZFeXiwKYkSD1lirbGAiBi+S3yJHJDEjBhQ3SbygmXKwklgSQsjSlqPUqzEla3XwVeXF0f0
/duGHIPQRA5rRL8iVc+VAfi31KaNnqJg9kfrEXnGZ2+Dz0yQc42UaVHvolKkkgY1PjbMY8iScifH
fxo6Jp0FrJjC7pKlJ6adMhUx1JjKbMmiwYdPjJ8nwKpWt8XZCKqTM+R/qduT9w0+tgyrVWq0hPvZ
9bpQRIxpyT4nmpjrptxTp+JqQPqhe7uCnsZp/mVoA+UUXhoB39qFhMV8S89Irs/8heUmjzoVG8J+
KfChPVskdteyebA6XBkwvAlYwpUUieecXeJkdUtNRx6kO2dDUF+WI5YSo97x4SEi01ZqdkalnVwz
XjqoyTgHMXIZCtam6E+GMO9lzIGfF6co9dd5If5SDV1PjRrIcwhaN2SIK7xa+9AMkdzgFdXZrVGj
KA8dkYtGlWmWgYgtu9oIy55G9qG5y6KNaR4CRLz30/QYXMiBMtQw4gtvPVFdDwil9CQ+uC7rqJTN
n9BrBMXDPW7ac+LfdSPbhaI/xLH1TWbYqnSSQyW4kGtxMlpW3yZhVi76OOCUYRUsBq/6F/nRow5H
VGn2MfXZ048s1Im+RXMCoABxuFW85+70mD+qUgF/E+Wa1wB7LNYe1lYpo8swHDDahn9NAGih0spL
p/WXCJOl5nNFJObJhuKc9NMmiXw6GAPTS/TXl+C2Dcs0MfgN1GxocaLyPGj2Q7LH0jqWJQbOwsGD
PIKG4qnMMmbdHn1Sb6BHoNACvWYcRl1szA7F0EgInMVNErX2tRtTrilgKYO4EdT7VPT2kr351slI
aqNOfiqI6yz0DmA6VQwK8r7T3wIfgT77ZGKqfbx2uJUgDedOcxY2g40Ss1tg098O1OmYrolTbO1l
VGFGGeP8KAVG6NZGndf2GCGLWQAro/3kuS95QqgdFs3Z44RIZSdx+DRCf6/14dE5s3KlDDbCn1a9
6j9cR+PPjjauG50zeLvoFvVlg6sLXs9N61i+S8e6F0G9bSf4W3q4dzp5nfjcSxtVSg4MOrIiJBrf
ng36Kh7vtulRdxkFi73spasYuTo+JZu6ZL7kBCyuHb2aAxjODIp7FyYP4UT7sZte8kljEYX/pkrv
OdiE0gJ+weqaLQwjZbB1AuA9kXPYOQEwYB1R4Y5wQhpcWDLos/qbjd2frmvthTPVvdx6ib0yVXay
CY42fKB5ovM/PHoQjUM+6mwfAhwqzUF9S++NM+NdD7q77jEgJiDE1u/W5Cziki5cabcOKNJIaWo7
zdXDweQUxrsz+s8RI7ecYPCaLgUFwM5ormBmsU80K9N6ScGncPXAqWJdhDbQGLXzNCCm6Hliqtx9
iVkeOVhTHKv+RaL1FrkJvs0XWxlXXDq/JidxGd/ZVp/rxN7ZA1z/+J+d8X4iByltbt4acrCljnqO
/iUu5EE3hxNBhrhLXyw9Y8MZoy9Lne6YuHPMCyrxMCZPgPQyXzBstxCBluNXHbABwttqQmvRMAWy
AX4eRh4q11kM5atmS1x3Gb00uLja2PVGsAu1nxI+YNuW29EBim50kmIVCsQk+XZbWG2991KX70PK
RxSOr3GPOpopqQ6IpcxIUcZcOlgMtsqInBGCm0Zu8W7CUefn0InghaQFIAxQ0fOuYfoXJ8g9AufX
1jkrCwBWKahAQgUBo3sWbjDx2dANKzzuqRqJnu6OZQpqvPVPGB7PgXI+TK6FShnvXl08NXAclJe8
jLpFYvu3asoXNwRwrVpYmciB2RXpRb/R8Dm58VGfehxIWMlMHwVEmpXMTLN9qWuMqPyZLraqCMby
MgJBHMJhhuSUCJARWiO2mtOBWmSVERMWOgSQoCYqVbjUl6RBjWZ78VWF8myHSEj1ziYhuSOekx08
OxhULRsjlocYd61rfU/zssVxLvg2qM++6sH5Sb32MpXzmBqFQRbZPh0RXqeaeYpS3yPi5skl5jzW
rGvlNWzTx2UAGcJkTQJjWrJ7NfEGtXX8I6sCqSRfud+NZ1I31gNyNab9uxHpdRuTnMAjIlrvDVT8
u9aQi4UvrETemdv+nLyoPRWS+yIfnePUo7VtC/b0bbFBPSWWzcjqJGETXSDifmrMssC/AWY6zWPO
wwLkDex2TfvKwhHpoR9s3bHbirg9+IKD2dBIkM6n4aINGbgjSaWWf2ueI45FxcbMUZiBywK9aBqS
H9j7kszBCuuGkNN7K8xbk8ld1eGgNShwG/mHaeMWVaxZmbkT9OSj5cmanhiG0kfO0m+whOKZyoxf
a8SwNrraR4MinhLQyZ/mh8Ojz0HxgGxhACZS9Aw3dZP5AcfkbSoksYHuEVEJ/oMovjQzUkyv2YAJ
dbb66mZ2jNoZC4B2aA9qgByicmPPbUOfMiKiVg57BmWkZ6BjLgAJ0O1TPn1pZXUxCu9WJQzm65rf
GfXfNcmroxEWW6si4NqVV8uO9hp56nabvkqQDAorUU7UGtIA/5/NNKyhZJdKA/gV0yd7FmTgzHGw
muG8J9tvjmrQYb6ZLZ97UkMHGEW1mzJE6JpbIss3T7HI735Yf/qo5JUrMEWYeOrAcDkAvIjTckzy
g7OYJkPPfsAQL6f0z5N8pZq3B1B2G1TxyfTgmSCIbZJxOffJN0wkc925FnIzwH7skBhtc5/4LCri
zN4lXN5Pyv+0gDTbkAoaTFquXf04lv7epdOeSeTVHqpN2EaPypvWvjGQqqox7wp7D3tauE8zQUWk
4VQHUUWYyCJI2oddy7tp55e6BEJJtYoqheBilGPJRBw7poABvYfP9Zka1kfSh8s6s+9Jg/J5pFIY
wUIlqUJZhzJ10MnO88g+1LGIekb9MGL/JTOgU3uV/7CE+ULEw69i1DFID3IqtAg32gHxODpjD8fM
6/aNLXYDL3+Y5cewak6splaewOfqamcVeAtPx30u2m0Qw71LOL8prLGk0kY71ntmATtpR2yuo1oG
Mc1cb2PkRnOnOzFEvATbtAkBMajIZNeCbVpGB0Okl9HQ39KCeDipr4k/gEg14xDBuJouU2AHmUHV
N2e/w6gKPjDWk6VyLzo8xIH5j23MQQyiuXZ+ueHKX0eDs2vMvbJtHdBIZp0cHWJbET0THz0uerKq
2qJbG0NGphZTTZSp+ogGzUaBq4aGTIkxWY+mTQCNXA1ZfTRT1t78NUlpjZ67DJZlYIoV5s+UCC8Y
l8ZA5xAqENpTN2O7CEHLmTFPCgxMLRh8Uq+MCM7HUnuYKHxGPTk2EmxxESK20KgFK/KRbTrApTFC
70u1ad83+s1Opl2hk7wz6qhtZNoQk2l/9513bpvuMeggWGUh/hnSfPdy+sB6hoQrlKVOiefLlylH
aoXie4jLrSymdVOysDXifBtgJhzy0FqrxpmWeRS9tJ6B441j3oDTEAwvyZi9mJI8EXb1HEKeNtNm
OKVk2e3syPxQCT0ZyN9LTFW+1pW/njiIHM2iCoDoxFyiXJX4C56knn6VofP9/5TfmN5jk9zYcNL+
Qt95VMKXq1LDWkoM5s7LhgMxfac0nj49ESBymbwXL8er3jbRnnzVzQCZlJsPE9QA5ayM3LfOGz+q
Kbwy49tkpEbWqttG9GoIK7s7pKMAjGmw7IpigEUP80hgWi7N6mY5+YuW9zpqxP6DaW6+ndPm+0YJ
VFdqFzYcpsqbe+sEaUc7MNOCXMzmhVFunuaYFEWFZm6m1xXTojKCVWupR5knmMcTWBF9y97JKjAU
Rrl5oyaec+aqe+7Y7G2RM0nzECvvrR+xOAZpquZoNc62Vr83suULjGCJVWFxclLvbGXKXlBQENUx
KJYVIz4Z0JpCsKF1e7qIZDbB1qZ+i/yiOSoPyDh/8rcy2e3WnvPq9OwndUX92tLpP2l++ZrDoPAV
RAE58CEITWvWOumsfpoRiKzaHy3Hjq1wwADoAWTjdfUXKpFHLEZrqdUDFEfjpvXqo0gqNGA6/bYV
RttQpQyTikMTIbuIUblPZBTmly6ovy2LEiY1cH77pTpJ3f7Hg/pFlStZ/NSgkfjVaCn4WgdvxIFg
AxmsYqZ/kBAesdW5ZxspPP6pTOP6z8ChuUmAqiwG6mRkLgTnTvRCXXI9onYfgojdIWP0OAeXUhSb
gmlvHKd/Pag5jTyvvOvIYiA3CFCmqFgwuRCfPfK4T2H5SvLjyvb8vey/GqYXAYNb7LRxQP2XfACx
Z9uUsKT8ADFzDcnm9gv614mjV6N77zrJEqfgMQnDdVFhYc7Kk+jGT5cEtNStAMx37Okuvi7Og1Rr
0ZUXLcG9gv4o5Avj59x92T6L2n6ClF/JcSF7/TqO/cFxFZTpT8hZSzFLN1hiT4b7aYX5kfjgTYUp
vidbQCG8XdqkTexlpOebGi0dqaPtVyPrX4piHH4mmSw9frJVF8OqlJEs9kPtsB4FyOT5XX0YcHM+
9zoCE0uCJ2OmhAACuHhTOePebbPkVjt1hYG4RJOVkV8aPqcTeFxw/m3FtJZQAofw2G6GdwwcMC2u
FYeGMxL+TRQBHuDS+Msndl4pbI8GMgqQKzxH481EcoZSi9UqH+lxoJvxztUsuf/g9BH5Jgc407w7
atnV53Y66+0sP6GJsLcJ4ecpKqUFWL0+2biZtoJkukj6O0j/iE26wTalfpncnS3fTW9Xl8Qu5OXK
a4plUH6WIfxRbW0A0B5IgnLDLbDJpZ7mq0DCB/CXCIcVVmASfjr32VPXDpWC/MCVya6Erc9TpV4x
pTKAjNs1fLSqO4G0MksQ79uJddwcnTGz/3mGELxuDTwCrE6j4m6OLFBRqc4pCee839C04/lNUYUU
4VsIDTtw0GPfBrnyOjhosHsmQAvwfMoMzywyzvhMwZjR75v2aaw+Y7xVUeDTbv5pwCcJFGAc9Bvi
Jer7fJGgr3PM+MJok1eWrp/T1GXP5/P4mmGySBrW5BrXRMu7q7XnDNmfg+Mw5s+MsQmAREHNxtAX
7OZnz26LdML2aDbQistd7fN5QJ/+iMx9q72xqScSTAsO5hXj6JLtNfN3sldZ3S8Md5NDPLUiqMCY
AsNdCdIcBk78NjrOdmgQoj0ZH3w9ek0AsrcqEVzSwqGFPwxMxi0uUVZ8dFplfJmX/3X9WpEcELGZ
ZstYEtlbUh8SlgHonV3bLitWsYU6iXqFxht3C5dOPw+eFwUqX5G/wnTWeReILPOaf1G05zHu2g2T
E5LP7H4/9Gs0P08NG7ToSaNWKqrf+bOVh6o42voM0yqrf0WyM9tnCSWkw74RM+Fa1APrkWrhFqc+
e470YYEGS/9tGOiCPjDMCyEXovsaJjQfZ6muKWhbY2OHgoSyDU3Gk/7j0sQ7DIV1d1s26x4dTzJv
eZAop2e3uOFz8wEK0tJGcF8LAi8kP/otRc/Qxvt5T495FflsYb/W7W2sf6sUM8nwW5F64NFY+Mx7
iBZr+ArTatcmZzqzBltC4CM8AKUP+rIonizmL/Q7yE7yQzKqmw6HsYy1vUNTgEOGaxBzwsHjN5ru
dXYofKSktAzAg2r+HvAJXPzCzhtm+sm6NR6Mg1eJDVJbVf5O63ZN+91ll0neJvOA/QN5KG9FSPV2
A/ZEnELOzE2rl/rIGRzAHp1gJmYPgwAKUB8sEJkeYfxxgVt8Ym6Q0SsV8TwHn7bKWsXhcigRfG+n
djOEVDI96uwnVYknTCp0qejdN7Mwi61H5nA38PQVMXNl5IvG0pDM8m8wIEzo5f1nkNwd95DrBn5F
a1vMyAyrwAXTrTw2l/LcJ/+0LNtMM5Rf754I6kArY8j/ba1zLC/dd66dKjhQtX9q5sePeYqz1Ms/
U1zj8iaGf3gkcxyrKBGAsW041An5SKPPtN7W5gtzQZuDZLB4lkAEpM/829Jx8b+UCB1p4LB2pCcR
Q4htjnlA/vpSsFaq6JSd3lv7EjXKSkdhqn3afXDPjU1n8wOw+I0WgGuqDlx3LJ6e4vE8spSiDVvJ
CBFdDy69uuO3XdYCB4bFEikma8olw3FjD/8gkawBBiw83G+hTQHj0Es+N/a1jFehv0mAMEzG1Rx2
PVOPaU5qky8BKtl2arg/t442Lz3+cfFG6WfkresBvmD1Kq3XEoGX9sjTmSaBx2GRe9VTHTq0wV/Q
0OJ+nQD+dNqDwx0zE82IlUXvYG4hfJBfY2grAz6YASSC3nGMwazA5/e2bXmOjbeYeYIBWybNzqzF
UJjstQmWqbh0XMhDR9KVtezbb3ChVnsYohML7LREpbTqFAL4mOXMouUJza8RumuuR8P/aYZjNP5I
8xNkao02t2TSkg7HrLwpZaCs3SazE3bY1yOwveg8dM01rI6VmhYkum3SBJg+LMb/ODuz3sh1NNv+
lUI9t3AlkhLJxu374Ag7PNvpzHQOL0KOmudZv/4uZb2kw4aN091AA12nquiQKA7ft/fa4U2ffIri
nxZPw5x+ifisWLZGYBNufT2IA7CBMf6Inkfdpf49KTeWXw4EyFZnHv7CiOfTyk/S++1ykln3Vn7m
CqvkmRZX7nwHWRLNQTGfLTkemfsJReDEcsQnRrTlkn0SEeVCkt/me11ypuWJZBcN1ypSRfIOgs2n
dtswqPxSGz3JmN9VeMYZ78Inaig+r5HoLLfN9NGjHO9/dzBoxQO5pe8h4J/IdoMX5AAbavsu6u7L
5cznxB4CroMfLD93xDfRIG8FSk9E5P4lLpeivW5RADoAAIGRDv15jjW5WC3L+mXsXfX+j9b5qp2L
kTiMlHw7X9F5OfW+djhjXNSN3YWX/PTAyAzFO6d7XB2J+wlwjc/mgduF3mvJV6EIzoz7i458WMex
n7KFsA1gmel6rgOw0RRpOTrH0d5Tj2kFh+CyNd3pJB9zRyAuuyiDz313X5NV4n4ukdiEXM9bwtfQ
pI1E6SwbD+J6RgSJW74UJLg8+Em2l9Atg/DS4eOFFcRFbS/ZYPLhNhRooih2sbQUZ8K2h64EZM+M
Sx42aQXTU0QSY8L5xpIa4DhSBsSeXk9ImvE6ADouLhvu5CL+QrxalV9qgJxp+pDaj7WHisv9KMat
ZEX1NrZErrxzQTzQRodfcE4fiYX3q+/mwLQkKv6bNvkwF5+1fRxa2kLnkqacYSHzJ/bd6atPJb0A
vY+1g9tOzaHyJshrBEjDnlC4s960O8SIrAxQLZfrYRnpxtSHPqMbeuba6KKTy9lC5ZZbKVf9zxXz
sJ3PQbYf1q44TOWtUpiH5a0p/fPOAQIuz3uFcAfYfHqu9OeNt59Cr0M/1urPXpacIl/cdahhceOu
hCmaip7l8MMztz4WGOTpFJxQzWPxZf/DIdUCPQCDNpj3TvStFzi2MGLaBALHjAO4BVCI83oTQwXT
o4bjNMX6XFTNQ+XFX0MSc0wjmDyb0QxtEzoCD8m4MYQg0QsOqwp/vDjpBntDl5N4i/nSaZz3/Uih
3OLmyDe/RhIkF3AvDjHJc16CshhICkTeLyh2ufoV8EHdErxtFfqs3f7ep7fhEgMfs/XkU37aBpsp
jeirOXDrm6qtBHTKED2LzT6gDwHECwyqcMUu0fa83+RFZRy/R7NM3xSth0xwwFp9WOA04Dvvrlwf
KN28cQ8cGsa7JpQHP9SH3IQEmoXpL/RdD3XFBDJ9Hl0MfvNhaZC6WarC94PfhRcihgu8RJZA+3ou
9k4y1J/SvsGwtUBnR9y6cNayQ/J9tn8qINBHmsVeT1ZfzLLe+IcrBmufL0Aqvuia/IjOX2No8IN/
EZXOvdZRdh4WQ3M5aERrS1ciJPXdm6oJPhnPm0EWMeWmoqbEFgUeqzj8cogD3a3hzz3JpuATUck0
GfWkzoLZDx+ROdBYkD0I1ZmeLARE6jf6ci2g+qOT5Dy3zrfWwbBT1FJvT/N+qtRw5TpRs9OK+Ck9
YaMPhHdLkZf71HqT43WwsuW0MS1XCQe9vBCYZcydtBQSY45WO9Hip6axeF5jJe5T95uUuCgH9g+E
A9xQ653bimBfNDRqKrofheKTFckwUciHLjIA/QsITwEzkFXLZWnAdC7+D+OgUweWyTbb4xXvGnmY
hS/PkZ2cz8kWTZRe+r4GRGRnrBWK39MU4+0ss08JxRO8vuZi5bKzINBfvIYeHs6wZaMestV2dMgr
A3iyHbYsg4wmVQ2l0Q0CcizIJcAgZTCtLEDjwzj9jRqXVGBSXAf/QZDE6aSQmJMehFlJytqCoNwf
KJ5UXxJlHka0fzEWhH03joe+1r/KNfsRNfRH+Nvo6MzQTzrn2xxj71M0Ccre/db3mz3c+SnS6Fcs
nY+VDw7FcrSXzk1O7teAVqATLcC76iZVyUUf88ad4rYw8b6eY9IoWeNWedFzsM+VeUS8g/TRljf0
twQddhw9fXGB4/Bs1FzLTXSeggdOUvzUJLOpoMPU2V1K3R2k6z4WE1pJ5D+Iz5J92gJ27DFQrAHe
kqC85XIMES5I3xUtCeZZ/yHpuC91FsYKxEGn4wIjvuah04NG8XCj96GWJAZ7GlqBOIxmmdxfMGlm
DBp+V/rTd1cmKvgWZchSf3rj0Az01kD/S5dkrNwl+HHC0ADJUzp5RiuirMaSQ1cVVGUmzqJWVewk
vdOsYJbYnmnNxrLOaXB1FpQSxQyCVshL1Bwf8fpFce2Iu7gyPlDgvghBF+5kWVpFvmQHWYP9VLc1
Wljy5lvKWWxpVU7xay02EXYreG0nAO9aIo+xy7aKluZKb/r7knDR+e2ivCTEQa+dIEBKOWM4fg75
z26lAetFg35oRl3A6irSnJ4V2t9w4NDgFEttvsRhgJCBIpiOmzvuuiMc0cp0GWuDBkK1NXkGXpXa
Z8rpufADF+XS0NOToCayrh7lIKpKgn2lGmlQXk1ZMZb5vtGFP3H0iDjo33SS6G9QbXqU9a4LIlIq
ptiqSz+b0oJdaKJHse+MLGDR4aCLySxGXFtyJc2QM+ZfO0uJedmVblxRHsuQL4XfQ59+RHGKmU5R
y0/IGmZnKoYkH/Q+yuewI4zID5HnAvuICAuo4nD1G4SC4yTPwU5W3Ad0WJOvsdOGrmDBxEPeCVOh
t4Bg62Wufq+N8MRXid4K5I5hdnO9bwWyXGBzTexXJKn63RQ+DuBPzIeoNFENEzIMqK+twYxcjdhl
x+dwpfIqGH5D7a+I4egGMcLTLnqTAWkpy9p731dtS1nYzZp8+pj1CJZQy9F4Q2aHTP+nzcCKku/Z
xb34FXmimcEXj+kwfPKoPomDx7xanU3Z2IDxMmNWivQUMOhCTmOrsoGLvJoL13xf00AMKWcOr4JC
Wzhh6XqXeeia4ndeTq5Re3fUnBKUaWaR0boRLZVcl0kebEJ/pybETXleaW6yYerNB7T4kUZL2q+B
sYd4yXIrKZz0PpxvX5nKAvC1cpnvJnY5dM9lz3Y2JTKcz/ImFgTTT0uvfNIfCh1SBp6igP7WSezP
Jvzcj2mC5c707ZL8TLRJMaN27K3DjwBNJVYzVo/+YhmdZXOzdrb1aKl1EafDUx1j6Ign4u5pT2oc
k1QJxThmHYIN+qWJOO9LDOXTpRZORY7WEqeafvLgBAkIxgIeSybgx0srSYZxO+E5Z4Otq/nRx9CB
mTZVaRb0p0hKK6qt2dgF9Gi9PqT/JJZ5zVqU4GUejpCHon5EON3Rn0GaGNRefMrf1ppz0awNnZY+
cOSV70ESPJ/TKOQtmyZCWwWTZyhb7qN4fipOjH3fjkD1WmT4tIS0sMtjYbqoc67KbkjL+bRzpsh0
N6708yLYD3HUdjh1crkRQcMlV/W30QzRmsB66hr1RfBHo3L1XLdwKQ5DF8zUno8togaCrqAfzalI
2kS870QY5kBZvUzV+Tvb1W7nnzo4A4bfHoX9oXhfBjQby1+qcyKktmlW2xWevpuUlBP6ODH5NxWq
zLuJslg1lHgrv0QaNjUYoMHfeJXC5b84urBbmG8XDI9hNmViOWTtJOyMUqSJER5zYhgpl9X4/RSL
slMHd6Ftlbh0i6YkRFHwDj/Mcqy4zWI740drVLe0EaMuYhYUSRo1nxEIKf7NDdrA8SZE+IL0rM/O
oLzoD5Hrk440K1qg72I3JsNiWXUJcH8UAJJZPhEt2cVup8t4oPSHcKy4KgeD4B2FnRl/CZX7xHxq
gmbnT0s314T02n4R3I+GtWm933zQ0XrDb2MqpGuUJe8APFbqWvreVjAAPMLenbrpmh3iPPHktT+3
7OgNKzgWwzTgKtT0XK9OKS2a9MZRZisCtq11rkcasusFdOMekCH/4eX92if5A684Sa8S2/rjd+2J
eb1wqyQHzhV7eJWAnAfhu4WagkYK0XvluVyHwsIU6Us7HFSUuwDTcoe7rV6LBNhi3ccBpdY5Nc0D
PjIHwKGpSjehDra2zXiOJtL2YGlTPEO45OlxPHZ92WEpdZA82lNqpSreq75djcsegjPuq11rCqdM
YUl5QUiE3hQjljX9rf2imDA/JVHSvkcSXFBEXEKH4KhIZKb5PHUq4SDNO3Iog7TROmGVzMMQAUtU
RlNCywiJwnkxE22Oe7xamTuUMDdpne4rzjIkufl5ygjhWuXjZQaYJvSIcx0pjsF1jrqQ9nzuBvON
tpSxL/ko6oC2xdhi4OV0jaSPg9XiLz+cZiQAPrLOY4toD31emg6rvnJUmSkaD1mZp1CT7BwhZ57n
BcY9OAbQbadREjY0R2vwP0zp5VTRvANkGUH3M/nKhbGyS53ECEZMZOGMNCRSVLNWYUeounLgtRZt
MiToQ6oxh0SUB3F2mD1D67vwWcXOJCFc+mBwcjjfZ/YBCnATXfNDXxIQeO3EFS58WbBP7E2UIN40
ZQ3DUsOvCK8dq2iZu64Z4h8Wg/hA5yUew0PjRGK5Qo81dh9JEcnwdbVZCVQPF+OMREqKkMXDYWe+
X7JCQV3yyAClblVlJS60WmTkXMf9T8mEvhFdU3k/47JrOWS1viio20h/cAd4TaYqzhrl4gNzUgQm
dOS4gd2sFuLAfTd2xruqJ2divWDONhelbBp11URrWFPgiLx++RWGrc7PE7kuVGPKPqLhbBy+qDbs
OwSGWa9aEkJ6jrGOWsv0Y9wWZf+RT7VKd1PHzg0iwxumW1bsJb1EQxEiuZz9eb3ue75xb9Z1tO96
jeMVh8rwoWwVUJ/MZLMgi8fAIptNkJA9SPOHSNwhrph7DlxXv76c5onc14JWVHxNX3To8QpWgMsR
LKLLCTI/mS6lzyHxZPaVjm/csqFDM1GtHE/bkYb+mQpd92eaSXouLVnN6t4Lw8y+8yixst6tDeg6
Xec9ae1EYsWnvVu0+tuaiAzDR6mn8R3119weCqU1Ilate9amNjMI2irHTvkF8LZBnfp8LGqX+TXL
4jTLymcaVjATG9EKkPdLlnFms734EQft+HO0Vc8eG0viALxltOBcysm75cekd0qouCEJikV+7/QT
LZNFI7Mjfa11UqQZU0YdPQM7RKlwdajMqR788IJmn6Sg2BLcKxBsnehpxR2buxod4EJ1dDmxQeWj
3Ohlg7usqiez1UaD9FbpYvZ3NTxoUjz7oP+edUrR5YMNtcVymCKnDuSl9mCaATmaQ1vcexCJmJEo
BJlVD2uy0mD1PFRTdxn8lTtRh+kXrCJwVWSfRkDpm2JBzCFIkPGRjX9tgnZ5p0OD38rrsuhSh5pC
d8SCgloNWT4lXtlUBCpFmsD1poLEHWKr/V51Ist3s6hK/u8yLj9RxWt6zKjus7MUT94XV4T+N+vN
ePbpKRO1mzVTgqskYqGCSCCG7/DIDAyNIkZLulBD+rzQUX0AjNj8SPKafB2/LmPsdG1SoTDDXghb
X6UDSB3EnmT1qiAmZBOdbHIuPQWS07FagJkEovC+dYOV1LoeQx1AJGBz23GdWeD4UuUUJg0sRqed
nGW/sMrwX9xNBZQcmfXoAzpbUWNkHV9O58EjmaTHx17up0gTJRy1rmBDcgzmRQYvo9OSA6Y9SYT1
Yczjo3BPsXaCV13ihJZMN6Vk0QfAIDA5arccKeG1/YfZQS11WhQaJDUGH985YzUPzHU6WnfapX5U
2os48vufsPrHksRvbGY4DhefWxHzymGnVkhRnRjBAoyq8rIujIYPDVcXZNyUBfEDhxcFxiYfJWjg
SpC2HCkfRgtiJ01KZRaDIMSUyNnGdymPni1j7jYfQSuV/VnPDSz7zIQsuzvsRWWyt8pxEf7Gc9Ge
G2dy2m9BNRGfapZuir+2w4Bn1oMhnvzMI1h/Z9XgIdkBdbaIkqgMSF3ZvYWZxpxfkewqw3FlxMTi
ZUFjzsGtLvmjRX+VsW/VwXjd07WaLubQrdIfbJ85k2RdINSgehtjeqWcCJzwekwCRAQnE3e8kWNh
CzWNgg6Sv5EC2Ubl9pb1fubEjo4oWZcZCm7HKX4MfFG/M63WkoQBOyNtt82ALj1DODfvKrhHtGXa
InY5XGto0kz0uDsPYfUkP2uvKzkgNIlDbkBcE/RlVYJ0PisMqv++XLmRpqOTP0xj7aApWyoPzZow
s39HuISeD5DPiodsDIR+ULJHHAvuOvrGgXBtT0e6Guo8H1UQfYwghZJp07tuTV8nbkrWhXkO0xCo
mKqm5DAirIMKObQBtAabTzd+NQ7JqarjqrhF1UpRNMEgedHms1fzmWsK5v7gw9MdmyLLrpqp1f0h
QZAynbtzmcUIfqMCS1q0LVzrUJXgzFZuOg7Nlqyyu7yVU3has8nFnzSaQIuFTxX0ZjPH1sNHdCgd
5/YIbwctmLldetSkSntnVOIUqFwlaW7+V5gkmC1rtJs4t/asoHR2fzT6veo2euSw46LIWcwAkMaL
lWGtarczvo8wI87RKfQ9lfy24WZLS9ytZmjQFG3W7LHhOx7Qb+UxejnUDlbNu3//6//8v//7Y/7v
6Fd1X+VLVJX/KofiHptO3/3Pv/1//6v+z7968fN//h1o4wujJV+j7/FykLDwz398e0jKiH+z919t
NNcpmZxyF7pL4nxIZo2dsuW8UX+foOMvv/7pcAB+rKul6wvfup54OpyjfSEBsqKVnMgZjgAboztp
h11STvHD60MFz36ZZNeUrjWBlYEU5ulQHTgFb6rjDWSdzmf1grOq83vOE3OGp18P+fXr49kXxjNq
s0Rp39O+3v75X0/Stl2KK4t+VDLE3ZUsYoQ7cVSj56lQwg9wsG2M0nbEJvwOW6m4f334l34uXRxt
A16ntMp7OnzqN5QPauEBPInBEcXOlNyN3A6uKTvn1wjhlh+vD/h85kjj8ioBUDGadvXTAaMKIBBn
eVCpY92cVaxtlzKzyakw6fqPJ6nxA99TVmslmarbb//r0eo6yamApRULXhe/KyriMjh7BOdtrJxP
r/+qbVY8/R6MFp6Rrmc8oXmVT4fC/eLXxJo1AEmQiLHDW405K6Z4PPzoGw3hYizDONqBPlf1V1RA
iK1f/wuevcjABWFEJ8Twe4WwR59IoCrqYlgi9rXcanU6BuG677mCN0C18iU5L3p0DG8M+uxlboNa
P/CMkL5vzdHsGcaQJghoU1pvjRdc2SUDLZZGBlATat4ouPrnv1H6iiG1dRnyaO7UfTDiqATRn9NH
JnbGTQ22o6ooNhMgV8HOJz+jQvfw+rDPXi6/EkGttMJ3jRHB8csdJg0AnmEzCvF3ghIXb5bqOk59
96oYhf2NVTq6dvSQfv/nIweM6/GIreAjPZpWvh8tQtDOiDm+kvBqcXwtPaW1NZyydwW+pouhySgC
T33s63/6+fCz/x786GkLvVAoKEfOC+0Ix2LI0CinQ+nTecrjcP/6L93+y558QAyGyNwL2FuEi9Lw
6S+Ng2l1molQOpVN4sClDritwXGow550H7/mBuiPevpfjGqk8V3h/flyj95stcRTRUku2RfTCOx5
UwPHRUrlalyCmzn2f4gVNOTrv9R76aMxypdaucoqdtKnP5VrcT2lUlIvLMWlxGm3X2d6JTW2kR32
ZBq7lOOueuHoe+vo6VpRTaN+49PzcgwuYM5k74ZNA9obgj5f/+NeWkUMK6Xx2E5JDzh6IJBk4Su0
CejktgXoI2W+3CwYJa7F0MOQS0awMK+PqJ6/eAHuxgssblmPBezp0yijGXZB3xcwijqIQY0qblFL
0ix4fZgXHjrlC84qnP25AwVH8yvEY4N1cIComBTkwnhtSJsyFmimw/XnPx6KJyhswI/Ryjt+v4Oq
Zd6PXIzbbqNP62UaLpHX1qAL0rcW4BeeHk1LyTgu6Rcs+0+fXi3iFqAfY0Vp715z5dbnI8v0G5/J
Cw/P14EQvgiYFBxTn45i407gNzB8nJ4u4CZtWk0/7y91Uy5vLPHP1wH0/J5GsKIE70m6T4cavWqe
AdiwdQEgYNucZsq1iMxWKOw7rynJv9kl3YQVdu+M3NjeWPOOhjcCYJFgkVds4ywK5mj4ANtRWRY0
X4QXqq9uFoXn7TggFhNm+SLSWbzLLMafNybn86+OH+3zGSg+AB/UwtMfnUh34HgbQYFlmR8vZCXL
+au77fKoXxZHCuy1Intr8XtpVJ41GmR2VM1d9+mokxdFGdfzGICTFM0NaYZV/AWY+Brd5kNSpId2
rLS4ff3jeD5hZUDtAXuX0dZ/9nGskU8vFMfWvhhpwO2oKUwXHirb7I1H+sI4xjXbGRMBBm39o4WM
CEjPym4kzadfi0e0GMMZN87qjcP78w9DGsmtxGynIF7f0YvL69pp8D6wf0BngRnshAhVQ7Ad1Jjf
mJlHQ/2ZmZ72OIgAQnY9ebRO5lzInKbH+h+2fnsRZX5/bTXxrwlBpu9ef0dHE+M/H4GSwuWax/8G
Rx/BKlDglCjEgNa3y0GqWeyTELC7Ew7DHWw8e/q/GQ+rGw9TbJ/904lIarrwKMRgvsD6gVYnoKXL
OrCOoO4rWkYJpuLXR3zpYQqwtduNa2sFbk/gr5tBQrnLkllAHHlWZFdlBM9p0WN9ES26fmPt9Lan
9dfJ5j9P86+xjo5RziBM0W8vDgO894spWyE65wpfj7576mMOPHTRnO1nHGtbC0qUFxkOhzcesbc9
w2d/ReBKtj++de0evVM+5SnOJYHFPnE7JzLsf1cyxytbAxuimPOjxUz8O3RJJSgjzz1POzCnFcX8
N2axd/Rd/udpGJqTkA65dR4vdRM+CuHFCI8NWRVBHJ7N0CZPuL3N3M26Kz1jL/C8PaAFgrYHS+w3
wu/ZzGROxOOVZ7qHfz4T+KA8qQIWQT6upzNhxDKCJagkV7NAC1ONaX1lcZt+cvmXv74+1EufFS12
fjebKSfcoy94XBqfNgRgHOV05kvezdB6eqUlfSzI4HT/HWnDs9fHfGk/YyflnCkZWrhHPy/14iXC
pVdhKM3o9fVeTmpy586omKqsantkz6qhGl90SCL++dDsajxS7VmuiUczTsmcxzAiRAoH31E4JIbh
G1DW1QcTVFvoJhygwHG5OgzemGQv/WjtSvZkSU4u5/en7zTOyqDmgI0EqvWGHymHhQ/0EOSBFAo8
EKr6adHFfPrHv1ZYZhArmOD48uf7+2tFKQI3rxyNAGgm/zi9at08LMhTB7m9I8egJFuCbOBpLckC
/F8MLLWnOHBSGDvexVVD0VIJBubQIC5XOX8WbfUQoM88tQYUNgeZw+sjvrSiMZgKpKu5EHPzf/p8
S5E7wUJdBRNeZYnbCCPCLgDSAGRbmtK7XzGl/Y5p53moR7NU7TjoDcUBsRvF0Nf/lucLudJWKPYo
w/tGwHT0p4TznAPRASTlTvKOrd77NCC4OIl1MH94fagXPl8JjZIvl4qSGxx/vr6agQb4MSuFB4Xg
JAME1u1yjnM9/TLl/SqLlgX89TFfWC2lZEZp6v2eDI4/X6crHMxKBWX9YsBllGV2qA6xlqCkXh/o
qMTBsqxc3+daxJ4Y8DqOPtY2GfmGl7QkQK0S15hm76OQJqGi+IChPw2/2rz24YOSx/D6wM9/IQNz
6EVlRIXXGPn0BQp4LW630CvNBzd9HyOtPHUA5n1/fZQXpizLH4eIgBfHKep4mc/gTSdRtzE84dUe
crR674RpANGnACXGvKsPOhmd87qnhITIqCTn6s1y5As/1eN6Ybcf7JJOs/3zv5YIyNFDXsf8DTkx
UlDNfS/m4JiFvXxj1vy5pT/d7FnyEZ+aAPmYVMdT1dDaj1pLO9gLpm7fDo5zVjshgOHSzDRqiNlG
yLKRqbN9U6NTRWUudnq28iJXY3YW6zo9C+lpIAJUj4Yezz2tDzQkE4BM6/np5YADPCorfQo1oQBR
Mef7YCAdx9H6Dr3HFc6Cj02v3js1eijimeAokDKIuuT3WKZoZDR21DJzUKdk4xYu81gkAbGcDgKp
rPSQeAFkW5NovKy3ZQYdOF26OfueDvX7tJq+e5r0J1QkIF8I0JQg/vJZfhznGMtwAEexv09k8avL
7VlWZngXG7ETPvzPJHXfDXF7n3X+J7pq3NDlPz9P8OhZGKUJmGZucHQjWLjkhTZGLuKFJbDWZk6a
U7IUZqIFsyh+//q0fr4kKc4sLou+oKjOFeTpjCr6Gap/zhZbu8mWc9S7N7V00wPp1uUVATnjxevj
vbDashQp1iLzpwJ79LEuCn5KNmLfdr2lPNW165/Q00OVgQjojU3m5aGozVGw8bTyj35aLQ0CHGO5
iI89URMLeXqQFed38YA94/Vf5b2w+HFUoIbCvu1ySjr6MJEF0+STfC5I3vurOAVcL8lIPMu3hCKb
ZPMBczcomXX5rGOsBba1/cHfDqauj6FiDVq1nyWBgGRGBJeTWn4ncQQp2tbBG2eqF5YQQU+D7YBM
Ayp0Ry9gnVykTT7bndt244WqigG/SJC+Ma3+1NyO1w/D9dnnWUgj9Dbv/lqp+ijo8DpyakTbvBBm
WnEMuOHfDDB5Heiln7ROU49ESOiuPWT1ioFpDOZuxIObEOFdpzSViM8L3DeW8ZfmOzd6f9sMWcaP
r9t2pUTRIE846QIz79AChacWSCgRTlQxxkHFN6/PjJceNwYOLgeaDt2zLudgwyQN6JJjv8HvvhvL
IkFFi/Rq2L8+0AuznR6VDWjgbLeD48u9xWSC6BO3jdcQz0M49gcHFe9+SrV/9vpILzxCbl1UEOii
2u3q+/TVjnOkXQc1F97Zsf3ltBUA9g6dWjmGLt6HJvrw+ngvPEKzTVnWJ2O5/Gz//K+pZIcUpUrP
eEykpdvHeYodWCz90L2xNnlbqfNo0lKLofkluc8ZfXyzTG2O+at2mbTjmmQ7dEiU0sH196cKzclp
LEVxO0+V3us4jc+zYf7Dcm0+rGPZH+rKd7DyJ7AswhWvQhrJ/CGzxYA3kfvxCQuVvM+rulje2Ku3
A+qzv9p4Wz+AXqVSR89H5KAv1mbClpzC7weHXr5P0Wvum0LYOww/KFcdV7xV/nhpVIp+TG2PkyUS
j6dvhQNuAE8dFEa8oPwDibV87nr1uZvBp9QiJd0eWfSnruB079TFw7Z1ISmfLfUKYCIotCDVIAnZ
h9LMl9vhkWwhO55y0ZtPB1OZs8qH/hP5Oc3HgUzhhkLxXjf6K7YDJNUoSkGWwjwc0umzNyYxNLvo
Us2ev+kqgpNSgvnM3Zr0kdwjxSb2dr4bX2XOAApf/qptSECiuRla+7sxmbsfEGtc1aIwV8SofK7H
bLPmNpCTIS1E7uLvZlcUNyXq9kOnsku7gLMUbhvt3NX3dk2Hhur1Wf/CCspBmtfKmfbPveyopNW0
SdM5hPRyHRyX5QQu+Hf4UOR2tAMUwIh/xVfU15BlngThMn+AcYpkg/CmXeStzRvf4AurC3dDatpb
g4XssaNLUt0vxiwB1vdqmcKLeOLbwbqX1o9j50OLef2nP19gKIQinxEysCwvxzeJtZ9yWWl++ZQR
EbF37bBCliAjFYJonqB5MrW/mv3rg75Q3vI52evtcE+bQh1fI6KOu03PCsrOELNQ0woCMcYp5ny7
Xl3AUEvOyYzEkeXJHnlSzJRbhYjj3QAQ6o0/5vnj5h6K0p77MeV89Weh+mvJA/pIZoNGAzg2kL6R
viIgxGd6luFJe2M1fz4UNzYK6lspHcXK8UG/Vm3XxjVGhkEHPayOJgZE7IHeTuETBMEbtfvn5yRG
Czh5UPH2Ai7cT1eN1tIJGQAPYIXrsOw0DZihpUCinXKgh+a/DGcF7+CuHWDFvP6Cny9Y23GH8zQj
S8P/PB1aBYtZx4i4x5SLfrpHNjXs53iML0KXDeEWnPTqPTaT9T++Pu5LD1izK1Pa51BPjfDpuImT
tLFpHE4AjUjOcop20M3QXKfaqc9fH2pb6Z/uBPxEKdAdbb0Yiu9Ph5LLSL5QAomgIA/oOi6Tae/Z
0bzxDp+PQu2XRYDVn1Y7Db2nozgtTpc8ooNViWS5jpwMfh+qkTe6eM8fG6NwoReG0wwdmKPX1aGx
H92K22ISkpE3kL9wXhdIJ4uwy9/42l5YapkYnFMluU+sXN7Rc/NFvrhVGFJWncOfZTr/CHmdp9SL
HqzjvN8k34spbuSMISiPvY9rhbk6aN84mD+bn3wUW7spoDvqoos7+iPYMwkv8ooN+cOZAftagKUR
9bUTkmeBHrU7wTH21kIj//zXPp0z/PatY8m0UZpO8NO3SeAZIteW6dn5mG0h+B4Wp4PouUPNwP9P
2nhVfCrrz4Uktav/iUnpZCbQ3olINdbwQwheQ0m3Lrs8u6MyfOK0AmLAfjSALCY0zAnmhg8tYI11
JYwe1Gr0FdUvZxV3N0QAyPOHYb03lXvWzsDNy+wU/wBVgRxxZX0hwSpCoAAUDz2xQd/mnWGNd5Nz
LAq7IrjtvRkYUUI8hn9tiGKP7LUDmNtid/L3ZYy+JiBtDiv1Fp4A0g3aoNk8MtA9WyIP6gDK4wz+
OjT59TSkzWURz18crnEReeT2Ik/aTcPHeeRrRMujDWciRXExDP4nIlCm/kzH59xduU56f1rL1xmW
NO/ODMBfQrVfccgQx76r4GUAb1bLh9CQJPAxxoLO/rn4j/gLYMx8VCP+XxKeCkT2H3JCSZF51eJh
GFCa68uJiOSpkSfNekf2Cg6BE+3dZsR1VJjW5o+kHlRxCzgI8TSpWRpdTYzx2IQ/VkJzZfCb1LlV
3pLCtBLuGnN4yGAmcI5Z6x8+TdOs/5YNVHtPLTTxIkPOShJ675JjXn7qbXOpLPCZLLujSnziAeFa
s5uROLihOCtxeqAwVfqUkhhOhcuMiFr7pfPNCa8Wtg0wRZJonQHoiTgXks/YOaj8LBs8DJXXDUH2
4DHC2zjsbuf8MIEPyNqbLWAwZetF6F1FH8GLkqLkrXeT+35qrnDuu/Z7BRosO0AhBGQyXMZkG/Tj
FRrkiNQ9gMpe9TAreE3jfTgeItufYk0jEeBeAfWuYpByzhexktn5KFp4cNn7ZPpGPBCJEaAbPABL
069o/Vj11wJFLupXagf9ZZA9EOXi5+9EdjaSk15z5u0gNXbN15njQpt+b+mMNT2RE0lC5sLFCCuH
IB8E3msNftdi1Vv/P3Vnthw3km3ZXymrd2QDcMdk1veadcwRZHCmKOkFRkkU5skxOIDv6j/oH+sF
KasqRemKXf3UfctuWmVxCAYCcD9+zt5rg+te1MxXtTx6ebaOMYJCOqaocQFIwZDpPjr9FeD6Ah5I
gnFwnD7MwUs1UM/f50h7s6w8wmmxwms//+iAB65LwvFw8zqO8ViWFewelLyQkZ1sPAFqPNQAKDt3
FaZErvTprnZPQ3Ab45knUwHjG2iGSSKEJ9Uv7w+gQbf4MbeqNzc57eHOvclILhsK/4xUly9RDpdy
lw58Su42CK/taoN2HoMojNdPdjje4KPeWupA+y3DAubCBfv9/vZz9cBaRefIQkLHBPJ1+xPHRKQL
i7VKRFF9VMGYHrxuhFaZl+oZ5zZWFZUOQOwFGRi/f2lr6Yv8tE4yjFq0yiyXryuX0Umjlrg7ztej
cynjHDk8GeeyPVdSkJnqddnWxen4xQ+d6DJuWzj4ZIXOqF9XQ0Zm+O//nGWPffXXWK5YVAPsWRz4
XxUVJk46LyQ0byV74P5xL/X9nAr3ZhzJr26R971x5X+x5zP5Y9BNJw1p3esixk/CdpwrqHEgCnG7
xdMYXML4DN6au/1i16dCYwq1FGlLp/3H3cgWuldYLBbLXg7lbuzSWyv0U1AiYfrGW/ppv6XOt1DA
UFugUsMu+eNLMQuSjppn8OqFdTnH2Dfh1NTzZkzgwxBlVF7i1+7eONr8qtSw6ZpYErUVN9NrOaao
XBu6hklICjnVgW/fxhqvhdW6F96Spjo2wCTnT3PThFungkLIFtLA8vj93fOrTZ+/gjmUSQuHNv+r
9z47qtBlxHuv1BSdkr6Zj6NXEhQ2KuKYkemy0rXtPmgyRd6XJJbODLM7iwMUxpEgYr9z5ZKdBidg
Hljemgn0u0vA1L//GSHysfkTl9EzTacfPyMiylxm3BADSw6EoH3H0fyg6YQ8mv4I2xVPJZFohYpj
843P6Rf3Ow8VelI+KMGSszx/fzmAOfSoyafHmTn6cXmwQoV3T0XRGw2nX6xnvruonsGs0UMJXn0M
mEiDnmjphmuad49xHtvnwbFaFKtAqYjz1TsgwPGOtMe35GJvvfLyHP7l/QG8Fqkb8cpiMYSqYoyv
mpCMI+yT4pDGJApiO/MOYUse+u/vvV88djA6A8/BrbCccF/V9TQOaeh1gjKjtfz7sp7lTTGOSzhQ
NF40Xks7A2mws/39q/7c2fOWcQOjZivAdfJ69U7n2sVTEyGldIpHfOtnYmOeetQUGwWk2TG8DzTQ
vE0t5fXvX3i5UX5cqFGqMBVgvowjhOn+jxe6tufMdROCq5bl7mMnov6ANpZi3ppFWoLvWdCjv3/J
X3QymC9zPLM4ZPOKr6VJ9N0qM+6pP2q39mBxwxwTK6MIzRsZFs2do6zuU1VbKSyIkMgKiJhlRrAM
EHzSmoM0eOPv+WlNR+6O6IxNk34Bno1XlwA7N3exmIhxTThnM0mUGzSScptGY/fGevHT1eZEKnlk
YV6wdtKX/PFq92bSmp0XKGQbYoadJU26SOmkCFJJnZK1dJzj+I3j8M83tE+ovWDTwgDHpv/qhu4h
OSbUKw3lYEdx1owm6yZo1Snq9iYg3XaTjh3RhL//kH9+gH981Vcbpd8HsZE05HN0c2he+AuNK1RX
vgEcjwlVfz22PSlPwsvfeJB+sYH5S0sKj4gwXdQbr+ZHULWMtPK6ZpVnKDtFArU5sJr4BJibYCvM
clvt5MlHUQzTGjW1j19Fks8+eu2m0l35xp/zq4vPCmqzj6GoCJxXl0HBe6VPavLXgEnZmGGTb7vG
RNiLIQ6p7UPUu80bm+dPWwPNQUQLnNOxIPl87D/eY14fYeNXsOAVVr5o2+duetfn5ZDvf/8J//p1
EGByM6OreD2o4yH1LPrQMOcpO61bwBMG4bpg65o3RlQ/Kxt4R8Cmsaohc6VJ9eoOjjAo+q4G2J2a
Ybtrp0qRXDZknytXpBeZCxywdxIQktNEsJ4LK1WXAPF+/25/XrSWPwLdE7WYWCwcr3bcIF1EsJLL
2lithqAkNA7UEgTrPMpDQQ8ccOYg1zRDSAuYlxgWd2DgohF+vlFb//p6sC3LRftl4vr68ROm4LZb
Hy0OlhhXEB06G2RYY56OulhsqwF8E8RusoEIWj8wiZPvipHj6BvX46fzxrJactpwKHss7rNXH0pT
9/0cIplfhaH9zmnG9LKt7fZOXfT1pI9AlgQaz7WX2WoLXsoCiofSMoungtCyN0dwv7okaEEWvwmq
JZTtr4YRXHqj9WoXkDAMWbn2hb7LyuFRpnOMM9f1b6J6YiSBcSK/5b2ALbVGiBmH31+Un3bx5Zrw
RDDqolHGhfnxg5mYDxObwtOulBvtG9pixju0t1wkBaHnKuqCadX40nhDdfmrl12akZiKXG7N1wM2
QB5l2jnEM7TWQzQ0zQVLDlEt/B+s9xJQtw8A1o5h1zJzr99Y4V57fXyGEYux0l8KUSxcr2v1sPDn
Kamg7+lCpTD4XKc+k2MFGFRm1aV2hIEmkqQ4eB7jGRS6eSentr7uXYC4GfAHqkmeIBu2yxmCSHn3
+4/kxx2XNQMoGp/IMk730KW+9roS1jTGlIsLt8VJnyORCJo+pTn3m4bZyDkNc129cUV+XBi/vaTF
k4nwV2Kvtc1Xaz4xN9CkXLJrejNTzraZ6vpziw18fGOL/dXrSMRWAqEtC6C3fP0vNXLgxsqBi0af
x0IOlHWm9RDAPXnjnl4Wk38ViN/eDb0M1nfuLG6w17ZP/PBmWAkxQhLw0+QTOsC+fsk55OT3dkwe
z8vvP69fvBzzKpRyy+dlB6+rlUrWZlNFDc9JzZ20n/y0MU+uPRHc4vDAdt/f3X/7weXdfnN9f67q
SSWEBb761/+8rl/K+069vHTn5/q/Lz/6z2/98Qf/85x8VlVbfe1ef9cPP8Tv//P1N8/d8w//si2Z
w023/Yua7l7aPu/+4UdfvvP/9It/e/n2Wx6m+uU//v78pUjKDWk6Kvnc/f3PLy0GdtoUy3H0n473
5RX+/PLVc8FPnp+76m973k9b/eLnXp7b7j/+bjjmH4xpOPpZmEMpXJdySr98+5Jr/YF3PFh0Osu9
wf///W8leuqYH/P+EBJNBHslZ3jOp/bf/0aEyLcvWf4fHJY5Uy5tBp5OvvaPi3Dz/b77/vn82qTP
DOSH+9NdhBAcTi3+szzk7us2SeH3mhKrgnOb1wXRcySVfe3KsVRA6Aq3P4/USTSBy7DPAZazbR0N
PJ/9bWIapBwTwwK8GbjEUF4rDIDJBYKoVDLPGDralE6v+gdObCMq4zAQ0OHykdlgPFt0muCdtA+T
0qSueVVI9EkDFI5mei+ebCHFdab0wl+zIsO8iSzUL4cw9jB7+FFIdEXGiNe/9mcJqlH0Lml9Zh8j
AoxHAzZOAI0f9nM6oD/e6XHu5fUcDjVQZtqcibjI2OHyrdvY8iUvstS+IihApjcw1xx3J9kIISi6
bkrcVezX5tpEsE0znHk+ZA1If+oKFWQT00uqe3kXBOWoN64ZGvNGsHNFQJnTAlrwcvBilF+19Sah
dTwfciJzWgh9ZBitmtSMQGk0GYMXkTAUh09toJBeT2abEMtaBYSXgv8I0+wkkqzp1yMBwh5UblVP
e0r4yH03qjTK9lEpp3lfjqrzTlPYTzawU5U77/opCe6KxPDSo4rKFoaQ1UNWM3FOWGsT9lexrqBA
Vjv6fG13Ameq23VtavnFtMlv3zp6BHWjEH9tyCpr3ZVjWHm3EULD78+LrTcHTbezY3R4RL6FZESS
BuORuaIz7V5r3y5v/MGCv8Rs6rYshXXrBiqcj4rEzR6ORe+KDU451BwRwyvruSh6MNx1rwl/1WEP
SxUeqIvrA9WNffC8hKFP76uCWOK6JFGiAyGSn6cwm+sXKksXrrw7tfTdvaytARpnFukE9uy2cHN8
92sVQXJbDVbkeTR7eCj3Bi0folbT2lqwWHat6dQYWZrtwiCUzoPKAPRt0f0E1gu5wpM8sQt15qH3
B12bZCOXNI+qHXdUltdEEBhENHsA8EHkIV0V8FCCCtTlRyuqISWgquXXriuvEWKncOxO7zo/tgVZ
qEkVAxYxYQ92pPygD8QJEKyKtEntO9GHfbTrc/A2Gz/NsxJMdDKprZ9MiI6sSuvirhtzTilgy+xe
XgadG9ZrkG95cEahX9Sg9ZNylDdtMxUpSFLwK2tP1PhPsc90o4ekGZswKSGZD8/Zbeb+ITM8axIr
r/BHBhCytvJPph0RGxBnbjbeBB4MzmOUVEW07rJIgNYx+ta+Ung/56MfprNNmJ2GbO2CPbS2ajYj
+RhzyAvjie22qnuKPLgnjgSSS1/imhLDy7bKUmP3cdCqAoYNfjJYZ9FCVcngBQVbYqLzO7uJjHmX
6YWXRROfUDp3UsY2S6RyNkCr5EdRB4BP0mqIic+Do4Q3qOxNY+smbNK7huvZrRWeeczRhSqfirkj
m97rA0+dVU/48D70jZ68Nreai10qQzTAcSeC5qWE+hitdT/a/hND5lIc5xBgw6od+ha4vs8K4asu
uGzdsipvpUPE1loA0smT99NsNxR4gys74rgC+/2cJfCdOtlWOQLgpgCo1ZXM1dANEh3SVUEWbgeU
eOC/O1+UUPmbpDklQCvJFPUaXTrrEm6dc5JNZNoHXJRfWukT9liTFiKPEeWFfYuTtXGO8YhxbmvP
ozetLZ5C5xPf6NEFzO0e4WbbAIAEgtt+crXZOYd5LLoHsyz07WT5cXWJ9oj048KwDILhHCaRJL6o
TMBpHqocEj7gs23OKpbt5qES1v04i8HZtjTY+3XTW0CpNpald+CD0+pC5VZvsVwLeuJK5ilGnxwE
0OUAwvarhuFyNwYY+TffgX8YWqOvhprzFj1ZIs+cYExiXkSMa0TmjMiGZlYvMfrpDzav3S5mMfBe
uLhUv8/cwnycBjvJL5I5zJiV2aQeIqXyovAerXppbll14AVmCklbvk4gj6W3P1IDhRs7IaJ0OHwj
Y54/4YF5EZEfpGEOAuJzs9Q69mRP28wAfwIJBujZI7DZhAqtyTVk3aZC6MN92gv1XuMIipEk2GCx
/ivIYFngimmdguUAB26bwLIzeSy+UweVLHyQZy4nk3oNoFo57y0ImMEqLhpyXGxrjBjLaptwldbu
r6u8nsp9nRfcc6WHeXItNUjQq7b3A8KIQVi0Fxnpv+ZFlZYokmQUdQCxG6e2P/RNVYCQdhsCy0Uk
WZ8zLN4wwBbksNnmHVwmowqSizQKaKNHuaEvx46w2a07myjKCM7KXBJoM3c+W7ogoTExNY9mm869
h1C6SYhdBSIdHMNcdvMRphkU6bKSyEK1P7pfTaPvHxHiMt2nt2AeWWMq6BZlQURiEfl+Bf1IRszs
Qw4lDdLILQMtcV2WvWOfJ5DH6qEIKx8Afqbjdk2m0+AcMfOclPD2jekk/bXbFuxxEuXWcMzDAGEg
B7YlsFaAW70ZqxRVQZgamfW5HOdgIrJDAxETUpVkgrbGJEguAq6568RAt38kI7g8DoHr3zmjaZVH
tyjEfOUUaWbvIXzm8RHmD8Tvqk8GBeaqIrIYOxxUXfoyjTvwhQIkpXTILb7BHdAGp9mS3AKyZnvd
elaS++dyFPk+mi1mdqnZABiTLSu56sPrqEakviLfmFCJwYYGdqsreyIaTwj+6Y2DfuF549Zrgcx9
6UhDmb4fHf+ts8F/WfH/cEr47Qni/8GzQYAikAnH704Hd1X55X/9zzJ5/uvZ4J8/94/TQfAHHZNF
zGVTz/NfOYL+43Tg/oEwCo3y0pMAXbU0Jf51OsCDxekATZ+L2o1e+F+OB+IPvsbohWIetqPpWP/O
8QAD1NKH+tf5FbgLc3jn22wO7Tnjslc9Gb8bVDmjlaQyCIa1zBkOdksui0vpe4T2nNJGYy8DyG3l
V1EWXEiCNbdkCPorl/nr0zQIfSa0J78AYdh9Jlp+eoDPN26BXXZbUaoc8VVjrdAoTeDb7S5cA5N1
V7FbQ9BDZxEZ/s7hiwuj293TuGzv+sJTchWwJ/Tr2nK7Wzw+5rEzDO/Z05HYtnZCuoNZOHvLzaw1
GYbAIB0yGYo8hwI8AK9n7ycmhwEW2BKEtsw67eksfbKrmtmBUFhQrJz9gggh/LDOPfhj9OlB76AW
zf29UXCuWrvQoh8ixLLPIdxll+wRnZJgnUNODLL2KarcUK/qOrBAvk2+/KSSAB3VmM8oNZCMr8O4
6431FC82CmAE0yEuCLyQLKCfZtust2Ls3M+F0AuM3kG0RTWZX3mtP1ylwpke4XVP07qBXD6t8mUD
ZwUpCFzSpfc+DU2Pn6pVcz+ALqdqYZ32xr7v4Co2w4kQUQqBjHzjkaBq6dNYqlguIF67pNAhDkUA
pJsIkz1Gwp0XqRli3NTcNkjk125vznsK9GKtAju6mr2+OoKQVec2EeURJjUx5jmZ2dD2cz+59pJy
OoP+c1aC3i9QS/wfQk7JMhIMqGwk54a2RpfD/GhjiozY1NjrzgnsYCxdrbe3cpglbUOWBcOJZl1O
XXccM1ntQxwK2G9s5Nsun9Cdy2u/7xum707UywPra3OaUwt11jghi3Lr/rFrawfctCv3ysrj3QR5
eM21Rg3oKsKk44xQrNjv1p1WxjoyFdnGqo6NPeSomD8nj6w9NS4Rul5FzKBHeb9y7a75Wk4ZyUcx
eaPrRGhxkeu+OJpWPl2WRu0cVJqkT1Mhkn022fzDDgjdcSzjGJsjcamwobFb6NGnPY4c+pzI1D8L
ihrAisEsn1qH2IQQVPY6VD6YzDwar2WkSM6dHPkQFUQ++eUwEpIS6nMSDvTx65yYZ0U5sOrhtu68
ZJ7XcdtFJL1ZQbMPcj/G1oGOalXhxXlWee0ezEaor7Numye8VeE5MVSbr2ea0xfSADrfVYN+wHSC
KcCvy3brF3b5AHE92HqT5EwtAufU91YAyNpvHz2h51trHAA0YQm7UJaM+wYVYFpOcuc7ZblBzkYa
ol8vJgyOyhttGRREYOg8eprcmexVWu8q7NJb0+n0riXZ+UJSxZ20Vv7CVxbrtOMLBEUGK5kt31eh
hiO5kV/J2IOC3KBraX4r0zO4ivemGjRnwjG+bZshuPSHQL0Hsc63Z3r5O4h5DC4zzoOEoqe1+JBR
aW0ob8jBoV/41C5wXN357LmKjdeUVAUrnDn8TMo3VqnK7yBflZsI2P+d1qb4/sPulMJxZpSENzjO
VHWBA/kzcx9zV1Wh3pd2wDLaqAg/T4fzfRcJZ75MgqAljrOmAtgBIB4PJATUDyRpjAeQVP5TBTr+
oYOkbK5SXJwXTm9oQsPS4CL2CFgjF2lm4WVQum50ANctFsrYY78o7qO6iK8T9MMzKPdQ3JuTTraN
GUIHx32/lM2OQ3a9a59GFoEnKzfJ1BJjc0gNw/1oxJ3zMf924ArhkG8zis5NIcnS2PAJezeGUzkn
omd6wuXz/BraaHDr+waoYhKEb/TocB0xlz5nReHv/TDvjt+vaNXhpykIXlil3059puKycxuPT8pP
5W0bZEsyUuVXzXUWkGG51RxyiNJlVHwV2ZKyOCLi6Rpapr51iXAAkqH5Zd8+D47b8VMlY9jbMkjG
BxmSArDm44ufNOjVa62F/QFSq3pP1sJ8MHxuqKwXtLP0JB9h9UHjyEqZQJ+Q8nHpFSB/TSZ3TUJ1
c+qqmDFJPomNP9fNPRgmcsWy2FliaiYocFIP4bUc5vhJtjoALds08ZMZzJwBzG8F/nJjQ9qhipM4
nU9RJng3JigAmi2JeTBTTvSR11O4ffvzWkqHmjNWr95niE+PaaCiL8vgYO1PamSzGROxNSMai0S8
CErGtjLlo08ywX6qqSloCPT+cwWpbclCRW2TqMlaRZlNMq0uCvbITJGSpet2/KRB+a8j1PUFfRiW
6ggdxwOcRFS82cz/KFXt8494fPDzgd/y/TnK7Hh5qhtYyib7xr1J88PdRU7KSaXyBoN3y2McOfwu
3YY+fp9w4Z0ULfE/G6stFKJg2xmKeZOBP/M3QUkGXNNNnKOQlo3tAWBKiWq2EPYahQfBlTjvWOYU
1Dv4s4VLWwY10efC5vy4lr2wL62gknuvBEewwqTs7UdjEE9+0/dEV1IXLWu3sR3V2MRrkahwlQxM
RtaiN+Yzf9x87+AQwdvsiv7KdSByMCxcUtLivNsVc2Z+xBjXn1xzrm2Oah7qpTrMvFuDzB06YrHF
23NqgIcry/BnGN2N9whJWL93TW28SyKCCkBMBwQMVtpojvnseYR1GwmZe2blbutGdB9aoBVyCXp0
7rmoIfmcOmVYO7AB3yWJN07b0ij722IG+d2YFZl0o27vyiYo7oxKBC+emPSnknfwZYzVfCPoRX8g
f8O8jwZuypwP4ymhiXgg0ik96NgmSxN0EWksPF3YeBNTXNDe8x5ZbaOalqBfsO+GmGcGJ0qJoyUc
FeWg5TxqEmHuA0I9iFrsgivJ0vpRN7ZxjDofDCOuDEZ7fZ+/a13yZEh6znl24yhk3memu4XViDml
hpVJRFehzyRTe9clcpJHWnVgerm63qoyPe/Spi1n0oLCWYanj9CRXRFa7cnSSl9PI5HtRci3hr1d
vxtIFI5WpQ0mBl1ph2yBVWbD2CxeV0HpPPStqqCQm5qChvnzqZrlfIoH0WLKqeUmDSliiMCsd5zj
Om6hPswHZjpOMazT1qxOEQ28d33VOIzKemDRVBszau2uSWD0qvBWEhpwjIYh2qcs3HSNOIetuny0
v0pyJ764cqzPDOX9ndeLGuj3mBCS4hojkY6A6/NNb8A029iRA/CLf48+B34u3rvMbNoNO633xXdb
Ga/azg4JvMvM6hzUqXum/xde50Ze31DFeLf0upuTxpt9z6F/shmxgTQSOq6fbJIpLulZ0QPFsuH6
3L6ub+xomfYfxniCgV6myiXIwiobBD7UCw+I8/y7ODPtZofMjCxkPyncVWK17acQQPLllFveesAa
s6U7WH3q49n4kI+O9neA/BvxaWp8dbJFwodfe/7KaAdw1zS0j2Nj0PWYzfFyUFn2yTANh7WEJMkg
cqs7DP/+F5Fx4RtagjehI50D1U9wFQpjXA+TIpaxYaWqaoYCnV95OPpUcWXXpHuvNNa2m8aNFrpC
U6v90FPHSe1SWCNnt91inY+z3CQ0/O/TslQX9WQThpp0wV4IyLSrWk/5obEzk8IIVD0Thu7QZG27
RtacXFQGUjfcb8YNTZt4a8QOLbosF+u5Bj5S5OzLLL3JbjK1f7QjlKjZDC+v9StSkcbCupiLmuj6
brb3eCa6k44gaScdimu/yj9xu0e3NfkWq9EaiqMu2P70OJV32CFolOQCTSeJSR1c+MG4hSA5v2Pr
aLbmRFlIumD80AKJ2bgEnt0oJ7bxXuj5LiTTaG0no732q7naT+htNlUxhbe0HsnpxjyzLhVYFi8V
2ZWoK3tvzzJ6iOfY3HqczM7cPxFxNK6nv1jaLedVTmAcWZB5dJ0GtrEhCco45DPZCENmkFMZFt2V
o5NiQ7zH/KVRyubdGe6OlvgTqg17F9IGxkgyeOektYjAKu35xUin7FiTbfDU6Bk5IQFjIHzSVSNH
gvH8of1ciyl6JsIw5zlNvTskJPPBgdVH6hMdvCPxIuNlbcTN0Z19ZkM9z/XtMAdJvY9sEX+1WACy
XcWY7GPeenmxxu2doJAnKgKJWYBQp2uN+FOa+QlFaJr3GFAGdmRRazZ3w6HPgvx/eJm7Ob7O5Jze
d1Ph3mXMbwr2cinH01Qa4jCOo7wLiEf6GIbogVdSuWQ851HwYAyl/mxUXcO5aqwuIzOiTRoOSXMD
2pw8ic5u6ngVik4+pLSVr8t8lmKbDcR4+fPIjm8E4SEn4EQwiBnkuFMgDEkrq1hmVwVTrZAo44Lw
nzxorGDRVGQ37Eldu40LcgpoyE8ZFYZq6gerQmwwNI59alNa7rRb4/KTJTQ5t2Q0c9KYOIESslqH
txyA0/OfMTbTaER7A/H+5aTzcR1VU3FPSyzGZVGYpBPFVvPYJ6W37wD1v/fpRyHmnxJxVYUzpgtG
jShdkpBkih53AXjVntBwoo1IDJCGAY0fWjHt1Co/asOpyTZ3tLOZoPilu8jMjKP2zfir607uV5sJ
X7YW4LJOTB7tG4ohk3C/sj1UOU3xgiriIzntEcnEdXIg4qjdWXkeMiyIghigXNfLjz3tlZOqGx1v
gjkJLkMKAmRSreVvSF6lIZCpsr4eGYfdpgYTgRWdkvDZ9qvsGE7d8GUEAl2g7xlTlo0p4OhlVYao
1imUvM+Uex7rL2LrkCCCkDBqo579DzrvgAnMbhafCUuzzDVnQL3PlW3vsMzhfsa55g3rrEWstCHZ
pnvp3N67+B7qM0wcJFew4rrbQtccjVHasMl6Kj53YUjGmJdYF1ZQmwcjQHayKjpVXEZ2XX2wRxl9
NfPOvyr93j7WqotuiCMaKKssQrvttoQx71iRfWpg0ZNfGQ6xv4YL5t1JWskElarqQ2nM7WOdz9AX
ENn3S06zbt+TVuCRFKYS6ypJe8x9/SABTikCObx12RXu0TJa4+h7DpKfnigILnX9ELHhkqc8iepq
kF15h6eMWSNnoRJZOIPNvezL6okperSf+jg50LXpVgaN+bVUpHdzZyaH1E7Nc2YP6YJ1MeLLKZ0D
phd18NEc3fhaI0Q7FJzTH7RdOQ8Bu4Nhx7eAt3cBUeaPBppQTsuVmX9mLGwfBbXel0SXTGoDZfTX
kjd9iYozue60LfbExyPwBwB1T0KS+xhaprpSxBAcJBl2m77II3/l28zGJ5tzygpA1EBwZRnkl6kp
uy3oEbLmYjndDtSv5853hgB7VWLg9pSFd8mZzlzl0P0vk9iKDoRapySvFITx5S7TjrH3ohWDoWGb
NuQoMGjrzrJLkqNuE3I70nzcpb0M2L7UcOo0DgCh2/Qd3PfmNBp942z9zHbvGUqXzxR584VcsIf4
16J9BTtsl03T4vvzxUXhNM21Y6R6B5ZlHFdGnBSPgpTaS4lqANWvbW0rq53PMXy8Y0QE25Y4PXJf
5iohL7Lwzn3stk/EFbqHupLhrdmR6kewRUO/ZPpCxRQfm6pN78iHnXciTtuztnucW1bivzfq0V2P
aq7PxHRPNw2ihaOyY/M4TW73yL6pt3FfN+9U3WWka+cEqpQMk7IVDbnpK6DlgORot0suC56UXd9N
+SURNv5Z66r9wrRqPoT4Ru4Vo69DOLLyI1HCoxmn1bgVZtvuJo6PN25rOfua7Np3CLPkgSXS2M8T
ZpRVS9P/vgoZG1eaofdEtNMNLYpuB9fMOHgod3dp4mtnVZUE+ZZG72yLUccvgjSwjTsyPUjE5N9N
krmi1Zjof2u6tSBVJuejIo+SPT4oTzlzrUNIc4m0c6vaqKUhNbStt3VQSO9NS/UX7jSFdC/a7DMV
eLBmUqSuKzNQ1znhTQWbFrYPguTMGFFtBUkhn0L8Z7zuuzrOkjvhqOAxSYhB1UOAABJhJ/vDZLuf
0Lo3UL5C78rKQux+1ZTtSlzIW8orcgld5mrIQ/TFNEf62Nclz7gpqo05khXuETt8y9mhnJZz7vgZ
D6A6dqLN3zlGYRycoO62Lk3U90Zbiy9xk3CqTkLrjtx34tCNIb1tWtsnrlSbqzBw+l00CMQiXdB9
qaLC2oVWFJ8lm3KIYsM07gzS8GgoNVlAjWtlj4Ag4r3LwKUBdljE53DKgvs+tJP/i8nH/28zDVcy
Rfiv1U7/47NCifZdOfUt32P59j/HGK77B8LFJaoBE7yNxBj16J9jDE/8EfhkaALk8SygRIvh619j
DItd1kEB5TlAZL9p1f6pcrL+YHwBH4JwG+YPyGT/nTEGU5FXUwwSQcjT8helNRg5lN18/S9av2jE
vxfoyNy0KciF59YypuMyRkNvFFSusarmMTr5/dAhM6n1XVyYxWWDW+owpbF6iGbmtSujSrzrOGq8
J3okPEO0/DFvuRpRQIVKcsFlYiQ1vTrbDiVrDCoDoRAcGGF8aEoyFQnZrFvmbVV4GTeWtQ/C0bus
bJUx0wtS+vt14JxNJ54uxyJF6GM3Ns9NP16C5nBeZn8KbvKoMT7TQi3e1TTtTpwF0l3KLrlFzuxt
O49kL+ae1k0xBO0x7gYSGRufx90DVrMelE/6xMK3QAXVkYM1ucXpe/SimQ32pU57dZv6vfNhrLP8
2RlKmrd+qOSTBr/HjEIO8nbG/LbkjXSslB0myIKCclNnUXPyKk5efW/Y50IJnk1lFh+szLE/F6Ns
d5ERDLc6y8ZrIYbsOENpYBHGLTyZjEKn1JOnidPwdVKN3VWTWMVuNEX0rgWImqxRWA0bclayCwFp
kPBxEoAxpY72tjPNcO2pwj7adlHcO9hDtiaqjJMY8+GKIC4qMM+sbToZEnJ/BMh/kIW9I0plOtcc
VrbQdulzTMN87MsogElVqW3IVJoDSPHRNOqbcbLbvVVC9ZohiGyakJGzDlnDJV3MPaIwsanNHmnZ
mPfjBtWHvVqiqrbwEOed2bAxKhQTKFdmc0NeV8MfME3brjPUphR+tGvn1l1nXk4IXWCJz3My6pMK
qpqAST/Q68JAqJO7bGqzHxYHtxEh0rikYgVszyRdWKuWeCLGc1N/qmyyttOcjLm409Wazcq96xEg
HpY0xnU3mIvrux4o7WpatiVRxqZAXZfR+r7hJbtdyce3CzmmbEdnMp8GZ/7f7J3HkuPIdobf5e4x
AW+2JEFvimW7eoNoC+8ykTD59PrYd6S4VxFShPaa3Ux19dAAyHN+Ow33jE2pp+hvKgbnEPRFm3+t
vSGSbmzY9KkHnzV7ed9jaBRGPsaGQb9Rv+a/NCPL30TqqHXpLMMgAwyxAwo5GkSbipvlecl5WOcn
n6il0nqidptseiTOGy4O4NvBa1+NBpmzm5buFh2K9VYZQXdXGBpeHz18G5Ox5EAL3/ABJY9bdvLM
6Gn0khqj8OL88JbB+uyzDKqCnJ/1RFXhoZJFt225qtPVUrLfjwgAzqi9GDwpJTZoqmZA0pSUxLJy
4esnlgdY1vITfwr1T13LGjKNaAIlYdVPugemWHtgLjsE5EzPc4nL3uvKjGG/MsUNvYDRHyFM5UY1
GlNlO5TUcAzh4nwdqxIL+6MWXbPJ0dJXdPsACbfBReRP27kci2MxLv5eBulyF0RDXmzeIXBGX53b
UhKJmRds0FlfMZ0OjjiUNN6+TMKUNLW53JyAF197YY5vnpEU6LlsWV7KxmsPlU2zMK7f8NUbdHeL
Uq++Bsps4zwvnCdEdtFHN5oPK7hviPeJPPZ0b5U5yQlVlRG5twBg/rJ9esWb2srvc9E3NbhHKb4P
+JY+p/wheHsIH18CCL4NuuI5JVmgLn4240OdbCrG7NXcefBTeIfGnVkVlPqKxCxRYHhkU6R24Rtx
axrymgVZ9lThqL9H4VJu6C0OWJt9r72UtFHf7amfHdQuqJVWGoFavaF+EfzXGcrv8MvJoTPLPM6M
JjslZl69tW46nqrGcfdZighGYs9HgViwVc9d6B+ll/RX216mYgt4IV7MZPFeLHSYu2kJvG80z5pH
nUUOUsuq+1o5IFmwACobV4JI7JhriGkDoQuBCDDenBrcbyldj9u8UdG1Twv5Th13uxP94PrEW5XR
bsq86UcLH3iYFi02bPzpGW+Mse/nLtmSR1jfdEkgftvJYA80lfxoe1/sqJQcViLnG1zz8snEyh6Z
/JuuN/NjjoV8A5xqx0VQkNBu2xgBvQKmFvuL3rK2uHtn6vN69Ui2WfWqyonBMFmPKetiEAzCSxRI
91fG1rDiV/qbmafduOoYu69m5Bun3luWO8nR0Tc1msmbausObxg5eddpWTKOsBK9gBiU+bNN+mk/
y2z5tChOuxVOYFjrjkbjx7XYXIYFXmfgGVSspcjdUxHVzmuVDMMbsic7XeW1mo9TJquPCrQ4zlVJ
brM2bLXLbXt8KdxheuoXwhhdu7cunjQBm+rOvUiv77ZUS5Io0RTS2AxsgtGPprV978DPxk+w32bd
ZIl57VKLLrS56ap4MUJ360ga61adHSTkSkj3GyCh2tVV0W2mcKp4fLrGyRemot4y9Hkvvisf2LKf
vAXaIHB/HiZ6LfvRAly2Xb3TrU9zCwCa8dr2g3V3HOqk0S3R4L7hKlp+ZGPuxQun0/ck7Jffyi2m
guVQ0Jrn5A9lJC1je7+tWUXbfh5WSGfDuw7xDdtUidxqbqcN9Z3VxrYNn4N+ti4+1YxgMaLf1Jam
di+3AbocRBCisc211dsP0+RYsTuWY78mkdbb9bQVHYNwSte2ivqPwJLtJlRpvqUcKzpp5XoniSbp
pKco2NoOqLlrj8kGEtWhwDFxtiiZ6tiGBb06huVdu5AvSRQ6OdCeLC+W8CXbL0eENgwLjrSazqUg
aMSnrH7/YOF3JIJZ79Ag+VWLetxxsWEOn/sOJUIxVQmSajEwp6VoCyqkCG3sg2qdFmF3z0M/ez9N
vBwbN8lpu8tlJ27DjJR9S09OiwAgaA3IlvM/C6vJ4EjmjSCzSa/r6hdZB5G5csrEdVYezXkvLcUW
6aYMhjPd0lMUtzrzufwnx/puTSo9aJmbIP9pcLAUvJ2iIY32el2zJiUm3KxINhNHPuExFqiO7L9Z
Ho/8gML6VdGEy7Y0luqbyVN87fVDtBWZb8fhvPCgGkPiUod+uKARbVaZqudzAN58TtJCrZne6g+A
qOmHP84Es8igXM/FaG6phgxfkGyOT0MXzBd6/oq7MUlmk6T2Njpkjl11TEc43qVxFaVOt2XupE++
TlF0JEhzV1lmR89dM7iHrurKvTf5YpMj1TkGwCUbG6Mz0LHKZhiJqrlUlGR+D4w03OSNmx6revL2
YwiKFyCeesJX08ac2P5ZpJGzWSz6MNtu7uJe4rlziU4+DSF9hT13Ks96p/m0Ho2TuVcUJ7sSalMj
GLmgQxy2I29gmxm2u9V00RJdQqUVSWcdfLLO+UAInO6tkeOsS/N9NfvtBvjMOWKcUruuk+bnMiTt
LyhZD9euNKw9fTHLRjnk6SuatWNVFxHjTvebGvHxmLRLtXPAmbeJOUeHEJbvPPgFHezCyrdu5jdP
wYjaSKRQIvWC4AagWcUTp/c6TUL629Cxblrf1TwAZHIsBxTwFQDSOglDfxUGJdqmigGePP9px39v
4qku0xjR0SMpJtM7g+Ps0i5K7tOq6o5aGgH3GSj3LHM8FS1cZViF/Qt/JDpYTEn7DoJ8rR49r4ZV
63ViOckmBe1FDbjLy8hZEfVevvpty0NQuc2J325jx+HhMnhcB64WSAr8/CXRGbIKP5y2uW42TNby
NHMaH4Vuzc0o9LCasj7aggj4B6Ls0xhdlxsLOVE2X88Wzb9jb90NP1pe3CS0D38Wzv/XE/7DQdaJ
vu9/3r6fW/Etr/9NS/j37/ynkjD8i+WWTTog3PCxaGOk/nsF992/KKSjMY0WGo+2+UdcwN8ruPcX
oj36JMlCpTrTQon4L0LCvx4bOX8lYQ5gA/iQ/i8b+KMj6b+t4Cz/romUkCINHJ6B+/j5v63gRQcP
IVo0hGEAlkjFYkR2V16/9DCIHzIyi28EJwS/kUgMR+YpfzePv/x+3votdVUDRzCURZqsx7RAU0FL
dnNoSPlbsLL43T1kGmK6nm1xsemwcNazY4w/EDgl91m5rFBUHw6nxUv7O9IUYD/ixonDWtxflpUM
Hwg3kl9Wo4JrmwvjPKVT/eJKVHkrhQHsW4VCgzQuqJpLAoX6mWRRec3hE17ykq7ZNauOPlHi3GAb
5lEHUTsHEWhlMB4dM1uOMw7nT6c2y4udOcWN6JHhFdPFwLSbz84Qi74C5gzadDumPGHqxC5PFAqP
z1nbG/swn6IT4vbsEokxfcmHwj+Hs5PepdLzjyydkh/p5LSv4Pkd9GPoI70pyKpXVt5yOD58TG6S
jMd2GdXFM5B9rfyqVXfyb0eedUtXrZylNA3C2cOxB3XuCTKMBpNk1qyKcy+s9wgGcZg8SsWfCy0d
8h3Hdut7Cqi5wBmGyK38GtWajGXa6GPHFcNL2KJv8utcxLXT2WdasYdX4hlKxEylRo7v6m1e2gEM
2WLHPFKjHUq+cV0V/bSt7TT8PpqWfBmycfgmo6jdpDoQr3OGO27ls1W9FBEqGB5tffWytA8DbdFG
wlq1yiPptSmnZ61I7jfN3HwTXe0ckal2sWaXY/nXpG1hzHR5qjXhB3J8DpzWC45BWmSvTj74R2ps
9batSxQbwKj+Jsq88FMHvrs27cQkszNU+4ks62PKnRXjMIueU8OZ4sEy9RuZROAOPRpZmltCuzoa
SYSJorPslRm245McCIBxqdx8W2rDOGjlW0/o9CXjVQJBamRsXsUM8MstPccVUS631jbM8+gDNlWR
qLZU9KTnBUXjuilCF0MUvqSI0zm2VBROq2ThLGzcqbz0Pfj1zPi1kSDGK0/b0AOjr+p9HZHQnkuB
HgmbKCTnzC82YiyflEdthSActK6nlOQU5Z+N9g9AXRkkx4/g/VknnwcKxldm1Ve0Fc+lgQlsNpbL
JNGUHQpjgil+1r507PtIaB0TGgvz+DQZU4KQskYU1LqIsigW6F8Qb5Ew90dw1SID/lU+uHSzkei9
hsF9g/ZIb5rsiZ3M++xumtJ943HHH+nS4QDtiQBMes7abFry7dLGRJqHmGnGuBMVx3HEQ/9HTAa1
Jb6YpepiN5pRoUFsXKfAQY0kzOnX3BnNvRmDbgdnQmA+ireTh9RqF3TV+LPijkEBKcY9qI+JXKTN
ro49qS0vmEeKVYUH4I/iKY1Q/pn5wsskP/PUcguisc94K38EYYz/iK5Kks7IVuOdtgkSNJcmraMY
h/mqNRbElZrJ2lBiMt+nkPDBlp6Nm270Qu+jbKJnNxJ8aUvrEi2DDQKFSC+Wq4Et/FYXKTv8KAkY
pK2ijJhoSXsrhtx/MlrkOn0qiJBzh5RMuJkV7RHQ47M9DdlOKCMcV95Yjq+mo9ytl03d51SjtUpt
DUzuDEW8MHM/sc05V9akcIxDL+tPJHn5eB86PvWQ9IAzEIlERBLw0Imal4XV5JJImwhp2bfAFDNh
OWMOCIhjgcLIBR1iy3dWqOusdVHRsynDM3O5tFbW6JR3MhqW78zvTX7wZGFuPLwLL65wy29JIuU+
6wrvWeaeESvXWE6IHul2QZfY46lB9UQr8iLflUcFuw6NNlsVg+FcFkWTXpKI+tS5WIDQ/o6Mdria
2qbw1gDdwY5jQBEnjeAHz1P6jJquxvRk9dZBGCM9UGEBjd+VY4W5uM63xdL1z+AWvH5djjfLbVGo
J6CPT03XeU+QvQt/pbXwi14bHho5TkefpfZ1ctWww9JKrDYcPKiTUOGtnUv7S8IIHOeZmL+Ti063
et2nPxavgOczRi77h1qRcg103fwf55snPa6PPvQJVIRgXjXDPDEisovg+Xx85VqujcAczh391cQF
WkX9qyytaN25ldzmQb8cK3i2fTS20b4YAntTte7y3RrNco/rLCDmMC+eqj7tLtbgV3GbFOnrpEOy
GdpKxOrRO25LBM6ctuZB19DDXKs8YALDRkjdWSeRETYKOGmcEyMvDtNo2jhsEusQ2m754rtlcMzs
Itw6ChR7XEbsewQibM1ocb8sFC7um0k+NrCu2nB4BEch5HyMKk/ztMuci9svDbz79Am0BsDYDdaG
EDFrhyS4PSLd87fNVMHkVz7+WLVEVw/mPDasmTDoNBlvaS/ruGBXdrYkDHU/vTr3KhTx/gC4VC0G
xduhseuG3j3Vuot2SVKLab0gx4jlgGt4xgSwS/jQXnUElS1z1wbRH4grJP6BZwWUAOurnm6G5fpx
g2WYnMOuN9aUzKgbMqViN0XG8i3P/Yh8Tg68KDAI1XFEtbMVgsMlYy0GlypPZEerVRU2+iMzhbVH
KEoTox0Z19B67N99WzzZZTvcU9K0Y2FaGUP9bO2RCLr0oVegKXMtaxK6fP9FFvSprqpR6QMqfzjn
uWjlh26zMR66MEH7T91AR8caJKjdHdjosl0yywKdf0/cZli3N0O1ClFNozdLH7BH4gWwnoyqFztw
MfQg2D2umTMleMaF3oeAXVCklCasdBeKdudE2fiqrdx5VaKfCyzXeXdqKR3DKpDY5wbt6TqZxLwd
J6yjBKH0M1hc0GfTanKy5sjWTGr3ULsHrjBU62owICjT7mVc8GFOJJr/cgGPNy7CeDYYW6UXjGNT
S6yk1s7GoHCuWrVJKM6NjSJ/pNcuNoY0+jFPboWFdZbtPigszNgIFwBai5nU0HmIiPIFw/ZvJi/o
K48q8jzzmeLpWektKmz7rkneXnsycncAz18XuUx7PbT6rseyi9Fj5Nd5JjHLiRQInOaIOJrCnn+b
gxH9zsxG72RFhHTU5sYpIsJs5+ul56uQ1otHT9mGN6u/EGKfgeMIuzx4mMp+Eq3f/UhguRhJ0cYo
ESA4wSo0v+YSLeNs1f03pd325C0tWlx4He9b/YCFVpHbll8MO6g+LB57G39IrXdEpPhhXVejIsLb
+l0GY7Mfl1zsasizCz0j8ioLUB0ZtpnF865fruQnNXtdtCbQYs5Yth5ZNL7guqWnIHPzrxnc17sb
ZvJg6dHZTouE+DdlejFdozj7TTddfe0m36JhMe7DvGQ/K8OmhVcRAIVt05hX4Hpk4NbKPqNiQTPo
+8ajFwMG++g63FA+pmYLLccQbDNmvmuqBhWb0SQ+msUoHqU0fZw0FrI2+qO3GmXDrnTCNl+ZRH3t
jMRTJ86+KiadUl+XLjXXTq+NragRhYlqmC9A2s65iKLqyHJf7Su3zJmtoeK0SOVnTlrne5SL+pL3
RsIjkxFSccXFUvrtroMd2SLqnRECV/mvBAnom+OIL60nSNlASvc65BCERu8szMPCPFB3AEpbBkR9
TS6Yz2rsx5AIMiv6MZbS+T5xggTEkS3tt2we5LYek35n8SauVZ6Zd0L8vTOWI+9uF7b5m2qU6ia6
btlTVwtI2HPMgpa5F5VScJm2Hz2uQoaUbVEVBa8bzcFN2XZy1piL9n6qzBiqxttSq67xcJrWKyem
dRPYvHfzYMqPovQQBCRTtSU256F19yJjkxhLfVAIiMuNgf4xDsol20ddZl6NPqKllNCCu79g2AZp
wsbrZP0NjhddJF/Oi9eRCgkEo2OHG/bJGCb5u5azcdQoy/c6CuUXx5/Dcz6r6spVkjwiBPxbwEi8
whYs5EorK7gskfTicjGm13lauB5yx7tVPZRLxVlxaILC3Q6RDfYFjXdCvk76Dy2E/i8js+TJDkV/
0aEmpXmQ7ZbL19yqLpNP+VzwZViBfEvctt/a6KV3ixj1GzquYCuR5RxTjK1Xry/rc0DABbBQUYUn
LDLJ1epK92Qky3ha/Cl6Jh1C8oHZjXcZcQxuEAqKi7IkOROwW9tBDjMEWMIVbwrlXYe8ZNQZkURA
aw9+/1Y5TRJtDHvk72NGYwY2kkutqnC9SMVmhUZ8+o1sfTqxHfbWZpTsg6sOs/mbWUm72ZALZX23
K5wvLANm8OksLd/+YIZvWvuofqsiqdM4arLyIvBRxxbd79xtvd71pQsrCrCp8g0RMvYrWZe/i6If
C7q93OwONY4EvKkQvjBRnkxNH0ilyv5HnqRyb6KpNtama+IsQl2U7lum0niKMMrpHgM57Lq/4UKy
vjSi6a+C+AxMgmb7Hg01iczm4FqweYlQ5epB3Gx7jDe7yamDG8xvtAbvC98EkQZXKNj2ag7jfCqR
UIMnViWdI6m9UXJKiWTGO816hKALUm5lY2i6B/qRjNZE3SEK6nKNi1B9GdzUuqvEsM4AfsmRNTS8
mmVSxtNge7uGZjV5GWgqkytztMMNZl4LZY4lzHXQ9WGyipq8eY0ospVrE8nKofSn8C5Cn0Yzt01g
DoN+rm/E1HLwgewlX5awxB8U+YMVR6PK7sPQYwkQyN6Yvfyv7egYF8e3Mz+2q0QdDZtMFnsuEjYJ
0naf5BLyPdAE1V1NXyXPdZnD/HL+lMeBN78NdM8MxL0QS2f2krXb4pekzncCmS1Uv7FpI+lXgfvg
q/pBJC/DBL1hJp7zioHRO0Em1+t0rJ0Xhbx7b/V5VK8IISLNRePjPuaT05wcezH2lq94qAzBoG4Z
z8WVwUP6hq8leI1GLKZ5yFNz5Q28frR8PUqvJpFf2MPsr7h8frNQ4Q0qVqLfR6E2b8pgyCQVmpka
gftFdhUnLZzOBwkX85mJlImdSj3z3EAewY1P3U4nPsnVXcOs4mRjsRXKloc6X373pi4PMPFxASK7
Zjv09ipynFdkVGoDLiT2Eev6Xth2c/fssfk9J6M85b7wt4hDDGLWjaW8AbJ7T7XpjbEz1N2lqnBi
WIg3zlXezQfAbTiRZJKnFk0oqLsu6GBrPBNNuGtr4lXa6LdCcO9iLDDaZ6MT1ppvuPqdpgkaAE7j
uCgxiytfoB6nEhZhLmfEWbdO/WT0pnqOlsLbuXOk4zRoomjjofD6alRM5M2ghVgFgRgPtqPbZxtD
xAsZ46ik6pwEPnI990bWUL6S2tNuKaLmPPRFds0ma/xIbZL/UytVlwnX4cZ6uPVswkbXGaUHtwBS
bO+1OjrXs4ZwJBwlxlwzMphWVSwiK30Pp7H9KVXS3tFW999wxS8nsyg4TATzt6wL+yQIGtiGlELs
y9RNGdG9drP4Rb2vlip9niln06tCZcHe8WX4uN0z9dZkuv4+BjxMpBgJXX2ojMaV0eTVFf9p9CWZ
bKhegRmVloMg2nZLGm2ddPC+tE4JBBRKRTKq7clnBvcotnOHaHPTLbeFSIOVN7vOxSJnHegk6U70
qnXPkXKXJ4dr7hR1obw/ykyPyi67al23s7HyJif6kg5Fsp4plDz7ZdXfywbhgOOP5jHHcPb5UGFg
o4B/+s3gD+3va3mbxrzKmB8DB/XlmLzPczvugsRuUc5GpvFDTe6wYQsB/QwTU2OEcMWz9vqZKFSV
pZfCaOa9l8OgeWU6w+f4xRlatfo5lNIwebCHRDvNDOwcBPMlsS1nT9RMuE/dzviYSCKHEWa2zduq
fOrcRl5meszeBot2g37hvcMoqDeZjsgrjYRmAGWNV4aB38UyRC88BRH75gG1goYu2/eSR+/ZKcBn
SCSyr+CYHo/QckDqKH5HcLp/yP1NozVafPRJF691zd94jv0nC5PJu2r8/B0Ca97PFlLzWYcc3CHx
h9ljrovmMEA+RFWEBXa2ohYalr1yVH1CcqmeEiwTFwsVKXFhrbGDubVvko3kPXTkePOnxfoy5K4+
pTX2iofTRa9MU9nvTWhlu5YMiOfFGPQ1JXzlVNJ3+atIAHEXowrIeU0ZCnIKG892ny2vkQzps02w
EynYSROvoc4lnjuCIpLHJWQg4jQirAOopB4JDQCBDMWFIYzqHLCRfGumwB23RRFoTOouFro0ezix
0mAhl6GxSX7Zp75A7jOAJKxa8krzTWjL4tvYARgZveKTMPzc+SywqB6cUtC3JZoBFx66Y4hGQAjs
Yco4FZBzwyr0O7lcMWhN6sNICwyQpSRYCt1A4XySmgW2+OdVhIMEnipbtUyY60R2D6wuuzf+w+1Q
Nnj8eRGCn4WDi6vNSEfieqRu8ByKSdBgJbqHF3aZ5+/FMAHV48mPrgwbxsl1BXSrEAa4m8jAAWkb
5YNplJq/N0XLCzCUCSY4Df0LQyD/PsyZDpFSWHjvEnZ1RHQd8iY/V/naQtCNT7fCIUnQ+6w5DbE5
olUANnRaPoUiwquRkm26SkORffx5n43NgNiqqTmOtMAgcGGhTVdE1xqnEcXO/g+kOP5x7qII93dt
PVHq8cAZ9eOpR0Z+QxfHPMcpaUFP7JTBWoy0WJHQoTi6lPOUEt2PbcJMaTBvGQ16J4reJt8bT41y
6FMnav8ocRn8cA2cIQUKth06GJfui6w8I7EC1+VTOYay8+Nycu3fTMvUjyTSTL8L1IkblYT+O9ds
wUa8JC8p5/IOfzZM5MCYgI0lgnmNZAzZzEIFW73hgcmxx5Vcb+u+YqnvGorTSsoaGwoBNqnTU5qC
avk81YuBuajqafvrCe0yTR3bQvfraIrSm0lXzXZJ63KHZ4e+VcEJk6cJOsQCYfcq16m78aQrjkHF
1S1L3J/NLIE2mdjgv8X8Bd9F/v6IGDo0xogjF4Aqiek+5SrBuomjbvY1fTM00HAIIX1MDm242F9G
XRBEJlO33BRTn7xHlSYODhVb8mJk1fxEJIy6QoBi+MpJyqIkIxL8lbmfiA+cpqZ/c+j+69ai7DpU
d1J48z/bff6fnPyH82AN/zdy8rX98Y1ExUb+qz7479/6m550PVJJcO9w/qIUJkQEDvJvepKERCKQ
IShJF408sgj/JejE+wvLq0t4PnVUluMEIerh/1IIO39RuGk+/gl8gi7JAv8/5CCiafr3pNMHNwnt
6NFLYZE1F/GC/js/yb5QdWm5bj0s2K3DircB1Ay81exqtB3oXEsDwtJI3xDfeDdbSeuJFw9c6Bn9
TqA934ipDXdNlPdv7qSWax0M+A18o/dhKjwytfH/YhSMdImTfqo/umR23qOsCd7JcPJ/L6Prv1ph
4zyxC7SnnqCGN9vNyd+Ikuns+x3xdTBLSO0Zvd/d1FafvUqaFz5X9yNA0XQfiix8uOfSz2Q0QA1k
pMed7FL3mqmlf+R9IE5kFOEucYu1CNJ+5YjS2DpFnW7MWtCtEwbmNZu97CD5Tp6JTBroK+Apse1d
G0kzChfA+SakwKeuy03TUo4SLUm4xSmS3m1UM9QiFd62mgiTHCiQXDvc+MzIUw8Yg02m8ti+QJud
ryZw2jP5UX1cy3HZzXOVr4lFKT6JFk+WwxT41a4tcZ8bPZV1OabsdZGoNq5mOoCKUeAj5UCz1RbF
CuLMFfkPHMGp2Zh7D5VpdLALJzkR+/JDK2MFD752HqquepTdh2ofA11W1rcxKbC2OmW0Ty0yGmqC
FWm/KlzIDFF3O9hSQkmssoMRyEhw2k6uy3NLkVUA7FlgPYwkj/xxtq4VIkG6eIJefBClamTrgvgY
qLFw7n4ZtF3uCL4aTziA+3ggY+ap9fDb4f3qsQQtmtslnKJzWpJsMbH7PbuAHxLfFAPnCmGku585
XV6tqVHbiMf3hcda+dTjV2QzaIC+bLuv9q5fLu+qgrCJ696SBQDf0JxMC4TDUV5Ijufk5bjLC3ve
addudpjtrAtGT3lxxYLjanICDsVgnqa4U3n39ic9QRYEZqQEr8HSaw5+M4OzM3GFv/35tFsLCq0M
+3BHdgkZVEUL+VWb0XmaILtMVUTXMIn0TEOeA/CJjv7UKodoDP/BivlpceK8LzPmHl1vEMkQuDA9
Igw7k2zKpGRzjPPI7boN6QaMWmPlDCTsFHKvBgcnddbpBH0x48+6CEcOe2/SrL4TXEIc2qR8lKnh
vhWNYB4nYXAnEc7uk64Wu9aZw70lR30rRr8/qPLBINTucgsXJD2kNjCA4APPAR/GYf4u/bl/wTA1
HMqoJzyTfdwCSLJTwDyFqDTdgp2Xu4Yl4xDKFgM+lRVQEcoqaX+Zh72T4kfFCyqxN+P/iginmJmS
/2RMWEjT+GI8j1jAzBWfw4Svch3IUr87huQ7Ue1cf8hBZnfMXnyYxKfBHA6CMW7i3W9aBGx8hlNp
7jHMsUUtIlquFEBrQhoUaSckJ/Ta2tOuXr9Neva8z5JcHIsbop/LdQjp+AElk3yK2be/+qXbf5Pw
aGKXGEH9pQ1F8MsJAgZeTf6wS57rmL5KRHAfTe1xD7e8w3RPl28xnTOHkqTVYC5RgubY7T48v5gO
0pxrbGa9O0RHQfpnvy58GrlMqTo07LpkxMTy+jR2RRC7Uia3bA51SETPEnbbvtHlLzhAXMqBUZh4
elMNPuHZkwPkPoRgMa1h73qiYC64itwjqVrjW0X0QFx6mUcWErKqBjzEjF65nM3YdIrSXbObBF9N
YjURFMPevxaV5wdxaOpWbMjjYGiWQUdODLeGRxiRz8Xv2TP+ISii/C4NydWlUqb6sIXxbYuIL0oC
nx5Chxm3DLj0S/ItruniMzxPyUzSknbDi+Ua1i3rlL9vQWXpRSujnyUeC2CanGS2ySdBamWmZNu4
KYilNJvi26QpZHOxn/KFa7N212me0qYCqszPRG/uW6nzIS7Nmhm8XDTvCd1+uJtGGV5cmycaMDvf
95+7cqojQmweCTKhrtWNW0J+LYM8u4d987jCHIZioBP3bSrxG+ArIOqDm5KRHREyfrmQKZpXwWth
n8/uLmjRLxKN8xO+3/AilUofgQT839K8NgmTUPzOzKBeGo771vaPh1zIlTpBKByRwLDj9F342L+A
WPnWwysJQ3x1CFqAzcmJSVGLUsabGz9hYt1NEtBKFNrRzz9PnLQNqp27PPJ+CIo8hVWdEz7iEsvz
z5m9QDfXNqT2oEvnC7BLEkwM/nRZk5aH/Yeir4y/QRLSQ44Q7tSbmdXkE/Xk97R44j7MgD4s7gZe
TP4IKoLEPqYT1DyBW7zqx/pSQi47G3fkTiwDLgBTO4+rxwTadzkfVxQOzasw5E2mxIFv/vw2izdX
heSGOLdWEYH68GN8StldLAFhLj3xRwUX4Np18ewG5iN8iE8/blMuIeLimWglab4bSH3s+RIZhAu7
vf4ThwR6yNU0aXxJVZT7/0HdmSzZqWVb9lfSss8zqg2bRnaAUx+vK7k6mLtLoq5r/uZ9S/5YDjxe
2pO7bkqm6GUnrkXElTjAZhdrzTmmC9InvVRNzomsCICSoD7uWjjHG4kz6nJdn8GA8DL+ddPWvP7d
GgrN7WCxpV5tI3SRJclw/AlhIqMoIyxOSJ2YimidI+USVDe2pZbxcN93UBwlWGLfUUwpgy+cF+U0
Ju16x4rD8Ar1deSPZrVa6VVBiuAsqMLiKjR3Vie724LAgn3nKO0dCkvlbhZ2f7RHmx5eNpOQSKLm
PZEA1o2S18ZVa0j1Mg9CHPBZiESIhPnwZJk4nsqSPEIHZOqpjwoSBNOxPHSIuPaWBrg4HSv6QlaU
3WACKXxTtI0XDcUMvwWcGDEMwfDSJOljqFcODAGnvFgcrd8TlmYCXjS1vU2RaaNUKgeqqpjOxpSP
XuQggenHxDo1JkXkdjHHbUCY3w8BpdLPacnSe8qLjZwFw06VwcaATHNB8bp7VaDxe52CEjjVywi/
d1Vjr17kpprJmlmkoRU02jvhm2XXbBvO6r4tDHlGvlFv64EmBPJk/RtlqwJVa+T4qdKTAZaDeMLG
gnypz8bHjEXvwhloOigshP0mt8PoRALz9L1yYo1KZCgfRL3kV61aV69yaZYvMlbqs2bmMVi3XG1P
Wd80e8xu2MvGSLNvSlVdg7yKQr3RIjTrbqA69v2/0KgN08U3qc6Sma1Nf2j8/ZTEUbfvNHqIl445
ZQoonYSIUA3Vu+3Wc43kWI62WKcIkH5kubEBCEUVfcvnTr+SxZi/rr4gGsKtjZqFJ17fAmlbi0Es
EF+XIO6HA5oI+6UMBAo3sCX5g1NoYUOweBM8Whm1bG8GMx27GEao8lV13FdbKGdJiKaiLh5CIOdk
XWpqcA2otzmIQLdwxLUlpUlBdZDR29trYWeFQqmkU2BLd+J3xpSqU4JdUKv5IcbJFO9Vm9NKqpNL
5jG6jGkljHA7ikJTKIUwedPGY0qH3soWFRWCdZ2jBXpmR8uUpEKooVZXxyiL5LoojVlMbUhV6fds
KqQzhT9o2rAppxl3bM9ZCYMV/GQfebl+mYaDmvllgPvfl4WSUKuIO9BTiEmpL2nAQVFHLSCMQ4G6
TzWXCAV1N8NWRN1NMCSc6bR1CxaLVQSeqiE7/AGSdYPlY5cMk9F7rRJXFxRsg2uwslADUgyHVynF
1es+dOxbXcEOrvU2CqrIMrD8AI5yLnQRR9LVLKGySaYskRwn5v99hIQZWmM4+8qyKJjYbESiWylr
DEzSGrlaZ0+cysYR+i368dVkYwyqcqkXi10fszY1B54jbCgvo+b3HGda/r2vTaDcQ7CM+a6BHYVC
zhLpLmbL/qTPuub4GdqYwh0wt16ZpbJsitBKvw/C6L7RtdUPGS4Ty88NGI+7fqyggWTowQ95p5nd
Xmggbqu6ikbPqNSE+I6y+GK0IVsGPUZ8JuzBRmxKYX2L/GrVFCS6aV5UY1E3m5qTZsyRDokJ3Pas
Z12vKTB7Um2owrUURMcNIgzlVaupk7hW5WBvNjHdpjirAzznVQc+4piHkxPtif3DvcFGOlAhJFEW
9DA36eErkyjrPXiMbL6EImuWz5JgiMy3JHqzGzr/ZPmCus77i5JVR9nQyE9PUqCxg+sr0auY1VS+
OeWoPY+mDQmptQQHY0MvORMmWhPtJCiZOw607bCJ7b5vUQA23HQDBIg+Tk8l2VVGlCA+Xm4l3Bs5
iCKfIdBkuP0BC97EeYNcKNSjMqZxEE3l3qQuHG9R8FqTl6hshYE2tTFa+xgzmFeRjFX4kzMhNgNQ
OcVYXUP1HOU6OfK5rGbm7qRHhUYXozlYmuTDUtAP7KIWJbufYqQpLudpgcKwjHKG85hF5mmobetr
DL76VcKjA5HhTNn33I7ix4xD5deFcCPOohPFvHzszbfBQYzp9sJe6H5WS2HgF1osrDoxoXcHmSlc
LlLj2gM41H3Plbbv9kgLihOisDQgHTYtnoaJ2rKFVTr2GVnDmUOttssKsznUeg7Me+xouuO7Kr9j
V6ssH+si1PoqybOnME9Q/rPDYis8c4hD5BL1AG+Mset2FEu7Z6tfhsuhE1OyVVsb0YgZz49J3DP/
LaCQ/cAyoZhxZBkiL8hULJrlALbjHMpasEvl2yHwlkP5Ln9H7gfVvHYiE2GTDouVx23rifLblCi3
phErr06tVw9NFmgxwjuSnKj8hTdKqo6349TH3/kCrNekgtDutdTtMO7KdPQKqacPs2oNX8ap7r8v
I1ssIk70i6ntQ2xQOpsRuGj60qP0GuwrDq6OTf7MMO9rotdPsQaF1KGO+ySdPEc2iBV9xiORWl+n
JR7vDGI6bu25lc8tipN9aAtsHqru3NB4hcxUYOCdw0buKS1aD40gttGtjMk4dFrjXOHCxDqdUpq5
alpl/FJXpr4ZbQVwpgAT+dVGf7wDPz/jdMT52CALhKgai/PEZuaCcBDFw7tCy2QcumPttKrv0D4D
7k+rHiXA6GlhiBSKzYxB1PbyrFcjPfmGldvV4iY64liccHSIEixlTgatnFBpDg2od1uXwynSy+m7
WZrLDTEB6A94E9BVm3bYWmolt7Rj8MUFICNRaHS3VlVhoCEdApkhVMasy+znKQ/jJy0PqqPMReKL
YByQT8UclixHsnnUQgZ1M17wqSQ3uj31eyRIhRdZs3JlT1p+0hwMRqIXCSmiXfsioIkc16bIoWhI
AUwFGisq29G5yLDDjUoX73SQDWwFaZ2xC2/PdFmayWug451ZQqxjjByZcBw6BQN5pftOqfoN7Fsa
57Zi36pWptyNhBHclbKywGrzSbUaOV6Z5umB/pxgnTqXDWeNkeLZZbWMy5H6WX8kbQtTj1kHFyrH
3ivWLOs6YpZ/HNbjM6vGutlmf6zmJC6rciX2QX/iBFZk2W2Frv2LYc/dFgqr5SudQYQJfvHqhs8R
13jKqIA/rFNzHjTU/6QGaDDvPQ1a3AG+GnGIwlmutblKjm2ppRfmLAJYLWVydPj69qGMyyuMO6Sm
tCKSo69BPrmXcJHA5M6I21u17zwrJz1bFlGGKDXM9hPyM1SXTWy8BkLkh2zg8D2MwXJCH2+ejLjQ
L+YRU6cuS/TeRaMjScBUdudAVof41zuBXeymUR/XpJE+rej+qk29BVkkXyEWFIRC5CkthLC+N7Ck
sdBiCL/XWjosAeo2cqoVK/xiVqGyiSbDwc/ZoihZMkVcGEWS7YuGDDM48vNFCSXrnjkXkYkoOUNA
f6dI1NEztkVOLSXQzXKEPKeBaJ+mYo1gnuI3accOnup1BNUWWMo8bdI2YlFBiRBmJn60KrZv7YjT
psm8dbRgeVzIVkiaOXGxHljmQnvqJRJOs0kK9oBwPaWlxCej4vT2flpKGlCX7w2Ldx4thmpONMbK
C20NqrmmrjwuEU2wUKYcv20H5qyzomMFNND34gCL+PQqWeCA1Cm9+dCsGvUWCcu0OoL5ZcvAsRm+
MuUaJYey/F7eU9OVbRuthRo6FJyk1jJZMSFLxyHQHXqRBbeo8sNbwVnlDD3C+irKIr7XKb98lVBf
N8Ss4LhqTeUeliBF4oayK3U1kASCEPQsJSrHrsi+cOexjljpiuYYqvZ4UdkRTXAFoDQDvT5zLmzv
W1vuurCni22MkMdG7LNzNs2vhDSgMZis8GvRD4YPoYU5tUyVXVrIBfmizkRrwufy8bd292ElljeU
TAzxKo84sMnpLbWFBgKPAyr5MgxuAsA7dz27vZRoYO9TNtp3acQ4YKND0ZO64Z7TbHcY9ISn1qRr
6IGEQXbX4u0/D9PaTn3HsyIaIt21puRgypGtc9yX9h5FP95BypVm8Pz37rP/35guutBW0sn/21d2
/dL87//8uW3zX3/i/7ZtrP9QiYghd5OUWRL5nP8GuwgMZ+v/LB1iQtfmCXau/3KV6TjHCNNbuz3k
/xokq/1318b5D7k6zThaCP75l1iXj1lngk4SnSNVkwjDhEU0Ap2jnx1lGtXSZi5twOwU9WxlYObA
1URl0P7y00O5/hft/n9w4L4u46Jr/9f/5Af/xMB/v5ClQwwSFlcThrn+kJ+sa/qcOk5AxcitpBy9
LC9usnK5WsMvtmSxnyqoar+/4Efo/vsFbaGTCUprWLIT+XTBnCIMWosengGoUL+x7G+gRc5SDe/C
tiJKJCNUJQr9v74osB3CA8jpxJ/0Obq8QVpW9R2PkzXZxEpQm4E/5wNawMjOD6U699ucKfGq6Zdk
9/tLf3yTjBGJ91Co6ExovIH7+fQmsdyKPlc4GBZL+UVtUcAtz62t/usT/pBV9/Nr/IerOELVJfxl
epG4kD++Rom8fEHJU7pq9W2cQpK0vhqK5f7trdCvNDSGvaGvTdBPbURqAMLsBoSMQ2cf7OSiCmcX
Xf3237kKGXE6W106qp/MlElHASdkoXAh3W5nhzKryebO/sNVPrVEeS3rvSA1lSQ/qHzsHx8YtCJL
GCPQ1w7Fdt5e9mB17fEqn99+fzfr6/05Y+L9OgIXqklfVsUc+vE6RIdNYGqBGRSGgzDdXnfi2R/e
i/YZAfV+Ed463Qk+LTyyHy8yCQ6PJO0iFJ/W3UXmkQ9LYbW9KE16mAOAqI0VmOk3Se/iHLUt+JQg
ul9CCJpDWg/e72/517EowGVjU1fBiPKVM7P+PKU4ox5bNQU+xDcxA6QgEA7P+GYKi/wPn/WvD5cr
UUQxdGGaZI1+eolKEwArDYHjYEebz6GCfKekDvWHGeufrqIR08y+mGuYq8n45/uJOc3pQYRwGEsF
hGcRfYmm4vH3z+yfrmEQww2bxjFXm/PHayh4MZ2Z7aOrj2wjK/VYmO3t7y/xceJdJyIeFGOe0jMr
Hyyzj5eo8eWh1WKmN4CYHsCwJnu7mzSsIkXzMqM1BSyUYOnRjKL7N96TqUrujSgYoh0/vScnhUeh
rWqoPJ8BOzjKtM/aVr3//Q1q6yT38VsTmqoaKssYucOq8WngDexIY7F+a8Id/Hi/KmoKDgmgFlzF
M111q58hRVipp/V+k27meDu+2n+41V/nFX6DrvIpkr9MQ/fTrZJ1mBmlDe8A3AfSKXo4i+bSN6dw
U2BZ4hTCRlL+4aL/8Go1lNjM/7xfFRHKx1dr6ThaqpyJOVK0tw5DDg/osQprwuq1J4f5x6W68oev
3NDWAfPpcVMJ0zXBzCa1X7YO45RYAUrAklPdKZ42Ab1+Nt5h5XFO4r/jiCvzp6L6kpMCOXbfgipe
xU++EnZubft0AnrkUAqxMVl6lSHCVZoVw+kPkvyBkd5f7MKUaRDHLdS04hyD51fMrLgTVW+tB6TZ
bb9cg5LeNtTW1SLdBLSP7E1mbkR1MBaw6XD0s+FKL4Cto6kc260a79Mp4HBw2WnTNsip8LXiDIp0
EzpnRd0azgu8ac70jTdaE4qYnPJJtJkjL12OkoCuCA9Yk9ebCtBXNkWdG8jsPPaQx/NoelaASIXK
V+kcMhQdWpDAHfoaIm1pgmkfL+U+7MWTKB/GbmtH4Ih8Dmoa+jetPqfdgYP7qo/OsG4v+uxTSCUx
lICX7Mac7wOUeslDpO0jGsSzeARfugnzB3OwXIsiQX4zTveZuk1wx1b6bd9XnmEfx3QgSABjx3Jl
qVdBTyeN5lL5w6R91k/4BpguGyR/KDJhZ+Nk9sHfb2XwRsncNawfjdwtxiW9zKXRt8BH6ShRihS7
pXoTE7rw7iXtby25cQCD5SneV0F2gLqC2J46pz7ikfWXNL2qY4hhksNzejFUpO9QMSJxlORVk8kA
c/Qkjqnhj84zp1uXV3uY4JWDckExiZMWvb8RHHt4nNk2pd0Fer+2PavYRsElwr7LieLvSJu5uaCA
oJLuA3rTL8MHtO5ZcKUtV6N6N9ZIED3VeS3LC/LOdbB48dAfo7Ske3HSq5uQ5hnSG628JTbGs2CX
DbvQ6TZQAih7Xps9fkBOnqbyDLh1cR51IpbU9C4eXyZrowTPNPs1Yn7G7+HyUHZn3fEx0s3TDmqi
ld6GyUYA80q3AwwZ6k9uG5fbtv46RSUl5temKTAfWFQj6WPh0pvQrdqHvMGX2tKNPxXtsvK3EQZd
VuYBWJgXrYmZ5OrA9/KSZqZO/hVTVAqfv4jwemDXm58X53s53CXxXYYanEPqYUo2tH/JFkQaT2uF
9EuKQULAOSvA2OOdbgQMlnQ60l/bV8Ym65D8JPhpe1yS1nFwbqKaRzAEW6UtXWs2vYXmlJL1+1jN
N50pNg2GbNBQfmcBF+/cIZcXE12WDr9jVJjblbnWWBsnoMCKRdxVgb5S/NeD6bruh43W7IHBp6g5
AWRvf782/NNcZalAN1VbsE+wP20qTWuWyxBmbPgFyRI+bI2eMKQhOqydPOMySBvgTLCQxMPvr/sP
eyHLUm1EgDZHHY49H2fmqpslhEveFFbN4BBB6JduJJPqcWipB/5hH/iPF9Nte13c33dEny5mNrgy
KzYRvW11PV9+RFVCI0SMyAkB8uD3t7YuKp+nf042dEj09bT7+SCnpBIfRBZWyCAu4EDNUCJ/f4Ff
3xl8Nl6Ytu7RpWZ+2rCQ4dAgWEort2rLgY+jk3g87G1t15ikAXdRkf3DmvZ+tvh4TzQj2KTb3JFp
MFY+PkGBDUGlGktWzRR8K5LpDR01Hnpp3DqKciemBf1yfkEBXbhZpD0sZXFpWs2/9LZ/cZajbcrR
BJorOc/QXT/+CLVpqzTnUI4I+TUxXrUG7knz9ffP9tehwjVMNkmYaHS26Z/GJXbCka6WUVIdXJN1
RnSYxmFShz+8Qm3dcn18oGxnuRs2COTtIXj9eC+gK+CKcrImQoG5btBJ23MNTTp7gw3UgUT0eD+2
E/IIysO7NI/iyF10PYq8vk/+tAv9dWvG9VceEGIdldf76eWWSkpFo2I/MdjpATvfQyTDxa0y66B3
1be/fr50ENkcgUhVeZmf3iHtEgzbQBrQBTJUs6yd/CWaoX/a2J5/f6lfv0M0sNSxKG9YbPHf+cA/
VXDCOLU7PnQOf1FvHWKrRB+ospT/G1ehUUdgo0kZ5fPeWhs6vsR0HZRMdpiVxsIzWdx+f5F/GJV8
wQaocm5FB3TwcbQYizOi4GNKUdG8AtChBDx5Wfb6+6v8wwOz7bWyprF3XXfMH69iAniv7fUqRke+
L9rZBGfeX1+CW+BxYcpyBP/x8RJzCLlRr5j2Z1XAQUrlBRm2u7+8hsMg5mkx3wsKeManks+Y6LTh
JoYYi8G+CmXniqKf/vZGuAhcLc02+H45AX9+I/OQa2rMkSpH43UmVo3ujTPIv11KuAotPV01GMnM
eOsb+2kIx3bckjrL+WWB+GrQWf3b2Y6/X661N910TMN6P8n89Pe3WrXAlaD8ByA7hW9EAvCoxfE2
bWvjDxuNX4Ywv16F660hZVoP8p8mVifNoMV11JUWwWyKiwOAZU58hPKH7/GfrkPBlrqtydWoVH98
ZARmYCcsS5rHwcjuWATKvsqL2M8DYij+eqChJ0Q7z6NzeEefBhqRd50uMtRIXXipLoQuNqn3+yv8
083o3IpNyY/1/vMq0fTJTBYkUxjWf39Inoz5hWLCHy6yDtUPSxGE6dWjwQogidOWn07mTdT2k63y
TUqEE0uvbyLEQLrJbDl+Ucje/Ntb0ow1VJaSkWCe+bw7aswxDGIyXbhajENH24MqO0Yy+sO7+XXH
wmmfdZWP833L8Lm8XNORa5WMRzfVwzy7Zdu/mgK1ptpwXMPc7JbCXNvdqGmtYJ7uE7sRXj8IiI7a
Ut///qZ/WWEdjU6VSdXPwJhhGOv//9N3NgHjsJOUXbYItSfgbIFbhQPJY7lxn6LN+v3FPhc9HKYK
aVDJoPDBWzU+TU3KCL2Fh8wWpqHOMhOTJo35crCsAwSY89Ah/bKrP0xUvLn3KvdP44hZSqWqSeKF
hl9Atz4vUtqgOW1rUBIoB8m5ExOiUdCsHRRlU0VZhS8zj1D7c3QaO6wHaSiWR3hoIp+JlklVFXlX
0RLhgj7ORBBft32rczSOSLsAajHkj70VABOlydzoSOErIRsCy+NJQ/grKnJuWX7pQGl72iVKdogV
8pdvtbkO23vQAi2WiMIaltck6oleqeRMWZGoG0sutpsLHAmPUaNMZNXOVdDvDYrD4ZcM4TWmCceo
qgu23dV0EeKy6yDDVwqm9mQOrfiM+9Yers0KC+RjnoADBPrUBs2xR+DNWX+VqYWDE4fH/l3D5rzr
2Zx3bZsxCmShSqdCsK31ZLp2oGZs53dJXAAW9Qi3GKVcGQs0+Kt4EcPdu5hOfxfWYRJYLoZVbUeE
YY/edjEJdSGV0zlA0QUN3pEfo7UkjT6RZmn30i8UZ2KpioH0xu4C+zhxI0Ll/CbAiCNafoOfirkd
yHBh7+YpQGdWLNwUI89U5dwjBgRt6Pazph1zMwOsooOnw4zSIjszFZQmEYYJj3yEwI8tHetR4DTT
wYnN5k720YXdqzAWLicQsLuqG5HNNIQC89PjbThHxTbMROpHCC98IxbqZSuVxc87rssLjA59HdZ7
RQsFKcCGeQYchGtAUU1M3Zqk7YKBcNtLBxFpZo/AcBTnVGtI+FTOr9gGhvxCpKV6QdQcX6IGc10V
drTRwwCjT2GAejMCHCqdmuHsB+WVW0zoIBWijUk9/arE50rWQRFvAQeRHJB1xePswPjCjhxvUUNm
HhF3IG7Y1V5ZtmyOMywof27L/LrSBgWETGBR4RDaJiHhZluLYPDXAvBpUtMJLzm1JHt05l2WLv1F
BebIM0SS+1avAScahf6jnU39Li4i5y4VUNEwuRMOAxKRrM9IrG4O9p6hoWw5PVYn3jSxlPBiX1un
7o7toBoMCBsfJ2Z3zxjINhBGr55yjSwnrcTPMkRDiSEGaZST9MtVxcfhT0U0e2kdLw+OXosj3HHt
bpqT7twYXXbKbWwcepyCAQLbwJNckVF1ZV+aChYlXp5yHPNOvQjryfbRfJhsXIv2VKjUROyoy0gp
XPpdsuQDZMJEvQ7DzDknldkdQcNLOI9DdxYhWN0mKgZQBY66QSnmHFopxj2DSnUbdvi7FP/oqVed
CIt182qORrAb5JRfMkvy5Jo22khl0L2EssxFWrfUvhPTuuXvKI4JxFDOsKZ6u+RmCwktH7c6M8Or
nhv2gSJFArByTECbV9ZuQHqDJDdRLoe8do5kXLFgWk17KWVUv+QVYnehd/MtApT2csGx40Or0Pct
++oN1X/jQpmLFiSLFR/xI+QbmM7tYakQ3LfVTBgiASHPc59T/MOStVsIsKbuhNfMdcoKtjiImd2c
pvOz0lOgLcPGOik58BVlUoGUq2LcRmUhHqvJ1G50g/iQwJ7DnbaUwzGrRqLAsiHdhKuvmDb9Kpmr
23OCJXc3MCcdspZ4Qq0LFWY6K6LwmBg7uMPVaciwOoowtTnjm6OXzOO4j8NkuG0bk/xyB9l3g9Bm
k45V7NEXzyEoWhGyrnDaxHVffXMEEwigJVjLWwKunWstJ2rEiawIiodMtOOw1M3JDGFRer2dyhf8
gu1lA6D9mlfUwPfrMreCxPYKsEYcEpIVYg810+CPJG7uy6Brnm2RNH5lNvIUw2sOwcco2dtUhdEP
scAUZf03nMuytROEekn+hARdYpvmrL2NlhZzn5B0y6aqMjSo5kb4pDDXqhgLhxRUeG6GJ8Vu0N0a
dd3Ye8ok9n1sRDDlYcUVG9ZxJhgNw/l9McXJJYrDp6F1+u2oaATH6zpFZ602SX+O0R0xMOwzZZbi
CzyR8EGznfaxIUXzBjv7GjYl7Udl7tPnCNijcIs0sJDjEPu2xW2Xu2Yo+kdSOWpoHMkaMWGYCRVh
o5bmI22U+KEr8meCeOe7CMr9qayiXdVHp6VEB9YsBm5SFZqHveLCVfOMysazWTLr0rozE3VkVKVb
NokHDBMvqalupaPA5Qgs8Gmmb/TFOcvkJdEVrWeBC5dKuxOAZ2y6rOiTc7nVuuYe6RMKL+MYSBJR
MH/Xpz7NnjCCbkNbXlmwPfyolooLHwU2a+Qb4Ur+abLiAFb3NIREH2jLJL3YkSdrjQen2S03WONu
tKS8HURNfiwZj6pfNe1LPx0KPdN8baGTFDLkwhEZ5nAgKuIpwy1HtDMgkLkyvLSIz+iWBq+nV8F2
b1vXcq9WuK3006C/aUEB3JtG2V6aXFxpxIliGMzNUdmWToT03cSTMvtql1/if9+PSXPPLmFjzDa/
JjxqQXaDVOlmMcTdlK0IvPRgU0dR4noLeHxlyZCQKEGMxMb3AZaTkY1XfZCAANEJarPeDLWx/das
wUUIoqD12cn4FSG7UiAxNHCiDXy4DaN1LYCRsgJLhR+EkzVBkuUpwDmRUsBZ0fTcg+oi/Z64EL+q
ir1ZT5tKV75PxpDD0iDu3gIf1uQEGGDx/o5XDhRcoT/rWv9jaINbpwupfWt7LKtXC5hFhZ0XISAK
mn8SJQilReNYDF8IMdJcVShPFkE57lzlzzEk4VnL7gicZltNtm5lDyvbj6/3O5/Itk1Yu+PQPKaT
4gX4bulk2U9IQVjB0/qVJDWE3qOfwdJYQzCxnynlWQQyoYGPe2zC+UCO0BTVO+DMr7kOBDchl7dO
arfDOEtZDx08bUUsp7ZBbwE7iDsvEJfxQz8QXxPug2ZNkEHqolYJxOcKMFAynxmSG/hzQClWpWHK
Sx71iw5QiynTGz2isYDDg/SdOj11Co5ZtIgsoTUuXWOWL7V0Nr05nFIH21ZdQ0/CSkbAS4EOD67h
luy3O8KZbnH1DG4YieDgNKVy7TjYvwK7IdqIm5xzEqXYNBo6JpqagMtvY8MoVEFepNpXBVGkazPv
YzOqbie9e8PaSictHG1PhMoXbIp3eUVEWgTwbB6ybWSOa3r5eOUk1s7pDQTvC29rHOxvZj08lEvw
mGvtG3kmK0C0Per9W2MMCPvSaLeE5CUQ76APdHZYreBQ6OOPonjGnLEwY98VWE4KJ93lizgZ411u
qxN8oNAbYurRTCdn/oVbZmUAMWl1Tdr1V4Bkj0s1kyCdpsZOxBPjMFa/JKl2Bd4O+ebwIwJTh4Bc
lkcRiPtKVm8TUQmIpHX85DxdiDNeHkVo8Ne0OYc08OrUJ6VXNyOpM52xjQr9MVOr70k9s3pdopz0
CueEB+RLYSEz7exvQaxcFjzkZpqOVmI+TRVKdwKsYO6cha241RJftKF6bYej2yuw/CjmGWPmLpJp
NhwYgJkHCNGH9gxiw+XkuTM7G6LVaY6uau4O8bifsGmk7+dVAb2iyBWm5oU6PnSCBBNyEW3rMguL
q9ngBDpc13mB25hEYCSiC9hzbAreGA1EnSp+2CqUhKnKakxZS73R1Qz8TEY+8LTRigLOFi7wSPWK
tiRWp2NANh0NYPNGVQgmWffm7fUYvgxqAyX7QWc3As2Q71zc1gMUMF13GTCP6pQcF93ZJqs/2eoi
15jCcx+/iOQ2DPis6mXb69Opr4gynAAzBXgfRXFhLiZBVN86En1RxGM3nN3ZwHFPo7exHxPWTkvE
dwWO0MWBOjLez5n1UjdvknyDVZKbuMFo7Ymy2AIX4zyCh7XQXysBuHii4A3TG/IJrEa/d0a4jw95
0t0P2C5mkIXEEOzTWHhJmnqWE+xSg/FeLF6s6i+UUtw+O/HTIsIZMA0SzvbIRvuiKKrtHL2wG98K
miWTgZWvHPylxSzSQR0sIjc3YUTazmHCSb5ytiR7RsiheMTyo8KWI2uwZ2QxwPnFZV5+YGN0GCjM
NGOw6eU5mbM1kcPrHLLCyFGnPehCuvTmfI1CjLyqeC3Yb4jwR6wPdPuDrTaOeN/DHcmiR119FvAi
Z7ywJbk2sUEgbfusGCixbV7/QH/xHluqOzAZkmGtO8uBMAg/t7Vdb0s/bZid6TS1Wrurif5dfeB9
+Yj7BEdUUPlRdGa7hmvL+FbPLHssK1Ve8ygxmROWPd/p/Tkb74pxj7kU3up+6Q/JVPtCGb2xCFxO
9GtPBO9XihX1jU6CmwaBJ5ZbhYGtKqnXaMEmtY5QQC+lWWytDKRaFH5FwAiVyvhh0pHlPAQbXSu8
Xu/9sA/3XabdixyIptpwakvINdH64ZvJvBlmia8OGdsHClFaN8OwoYM96QuenTZh7x/Qzx+r4xDa
ZxQ+11QRQheLlqeX35pmvmqnC0XgFR+Ck06m1BQr0KpDD6IELWB4AKy95nhnBycaSZLO6qgTEUK5
eMS9YGqb0eKEaKziezaZY72bOQwzp3tOacGT47C2ZntU/SGrBKF3cqPRDtaX6qxqL505ummIjJm4
G0mjv6TkkYc2GNgX8tPoKzuHEedT9yhADcfpVZQSjeXA0K+3Gl+RbPNzSzaJeRmiyWnrAU9IZ9+k
g+Ub1VVXHwf1Xl9jRWPf5KTXOB4J2EnYcC5+asqDQu0uHm9Gthfh9dQ+FOllh03BBKQmlDcE8W7F
hkpqsOKYWfD0a93oZuIR9R1xHq6gw62PLWMDByJHzBjdxWSTu2fmu4isOHA8m4VYat2q/HxW2dR3
LvU8XzcyPpc3c0DhATGlwUXVRERQ9eqtWbB9tc8q6UEUlvFMadHr0jxVFi95IQqJiOQp4ukms1el
GMaMHYgwTm+ugalpBL6hIz8glS87ZfW5mgFoqV5FzWYJf8ivAYwOEV8WMabe2UOM42osgstyqUUp
3lycGRt7+hqrpz64moaNRdqMRSW1hE+1G5udGXCcu7CpSiM74QQBwIuaYN3xR0GZ3rfZPXE4OCld
q1WIzmHKbzmPfjcpTBnwu5AfDFg1G1gXGCq7cDpSBXQVsz7oKTgZVooudygANLvEmjaNk58ag/Pt
PBwTHUC2YX1rRpTtS7jB0+Qp7D8r+jsFX7aOGOCbhWpkSS8B4ewmqXjUz8n8ZvMh0EmssVxgWUwH
kuRxcggKR14CFMqjMvcEc/ek6uk+qNtjG8doEtLvmEo9UPbfgTfihleRRE11dz1gU3aHyri1nMUr
jYQshyGKttjaRpy2WbovF7Av6jJtQfwSWZdQBohIfbOT66KxjlAEiR3/Pxyd1Y7j2BaGn8iSGW5j
CnNScGNVF5iZ/fTzZS6ONDrT012d2Huv9WN4iEngKyeDhI2G5qnEZ+wDwPHQmdIpsY7mSxeMm1K5
q9XD5HGQGOAX+UaEya4RE7fWqV0jgoExcxu1RPo33dlgkowincWMoYDeRSSTm1w8mexk0r3TSF85
6Pyt5dZcC/hNtOVzIsWqV4VDWn4M0qEOBWIcUi/X4reWBPa8ooBAr3bacBMSwUXR6MDuOF1sbHXL
i4zJaVuWaO1dNGaHaGaJ5ovcGJ0mdtVynevvFl1eAQJSoqRoAyzI9BPeWgw1UkzolkAbW23ysWBX
rnFFv94y7ovwVkVPTXwX8YQHx4FiYs0gi61HWeT21UWWnVferjRvmVd1Y6RozZfU7zSbNySi2iWY
XzvdqXG0VSXdtIPlySSmmAV5Njmp/R3hrOq9X/AfX8vWwrVOs2lYbuSw3w3qt1QjrSqPZP7Ihk+c
4gGj2VgVvpJyy5UT8ByfV4Q6bbEL7fiKWo8fBl2J0s0s3xVOfp2lDOO+jkkuuOk8gFqyWSRPK/6p
qq8qjim9szAGrU9d8mpJtmwbK53oHvz8w3TCImuMD6w8tG7PBBlaxORPvbcsrgYKgMlMiSI3Tsgv
uwboXzSN6suMjlSAYbfVCyLceflFNxgNQDFefC5UY0hfdzVoowU7Xa9x33hSMl+tshdsK8VcR34w
AWyh+R539LEoKe/PRGxIDB6CcdSdCuuxKAMtDeyl4O+BQOlMk25rHMJddSrpFpPz2yxH20xfyPTU
nagU7QlTmpqBkU4VLU4Aqqn1mY/JP4MJWAgNh35K9ISHRXzvlY007hD/UWqnr+LG0zokuK2nNM/a
8MN2Q6yFvQjnUd2H9X1sT1P+LlCkkhUeOYHfccSDKnTlbkIHKslEnbfMjWJBXZzig5B/zqPuEqWs
eylarcKs7sbMQIe9sU4orMrTP5N2iFYbLwx2WwHTdoOgk2veph10XeSdM8pUZdBNWo3boR0Kh2Z6
VzYBFSgVTHt0avVk8/tsOvFHNUVHjPUNabrcnPPPoohXymGfi4mqpV18XSA0Yag5dUvlX2hEdjh2
qyWnIVWQGh4Hclan3u4DzhejXbYY1FbxnMirrvklYvncz65U8fl8TOQd6dhrZUQrHWSMGs6brKaP
5RFUzEuz0831SZkmu4gvr2UZ3/CaHEW3fPV5TeslH78SgeEfgW7YFq5AcCOONDvs8jfCB+j/9CyS
t9qB43VEc92f2yRnIq+RDVpxhhRLPCakZbYBRvBkeH/FSwqK5vdig2/2d6h2C1O2kR+WRfb1HDv6
vBekyh1qygM2YAMOrWqrGUvekEDNi+0xm14vshvI1O/RAeOVLIXprOzbTMUGDPwhcqJQjtoV6WrB
BBZr421YuEmixa27HvRXPEv6CNhYPwTJ2GvtUZNatxuNRx0+sI/aIyuuTJa/pgiXyhKeai/6CQNZ
IEdrEje1YjxbSvSjCtaZ+jVGRFzxtPqW2B8Uoyfck4dVrvdMTD5jKRl8DsPxVeIql+lt6LXIV+LK
oW5jI4wZ3cXkv6R/fa97UfsuMkFMEMZad7WirSq8E3RqN8L3OBUbWfxB62JnZBgJIBJNharxWWIn
1zTGfDXYjrG+l1/aUlPy57HZTN1AnRhn5vgGgW5bhuzR4+LoReYW/LJoIa8smr1atVYWjk9a0+28
iTZZ2NwTNbjG3aGnblcOfziBbEO6sw67VbywVelM3hn3jLBHIL/Js8brh0vHJSHeiJrY8O6L5rfI
MJh3723zLDW+u2yTNo+I2ANKO8lNFPd5Hd6DtOUwKG2c4G6qjeg1+z/MiQg+KVgwKEJhuhXJ954Z
+DLa1VHxsZfjuV29PLsZ1u1aUe1u/JDbYyRvm5DspUrYlB0CwNDBnmATlTRHzyXUmWjYRWBXXnzB
K114VGjOy1dSPRDIfdKUhYwuc0s1FduB4VCnwjZ9LfvX15O5gcbrOPBJjQTrKEJ5l6zrpDlz8ujk
DdkmLOoXsoadRBL8kJ6Npvo0hO6QE+Gv56zumvIW8FHTL1sU/0zjYhK6UCMGL8rTVEFAZ8+2/mjl
hQQvnuzpfcTw10j4gk1Hp2+SCvvfGQko7Z6cIMb6deeaSQM4O7x2LqYWPF1cZ40zj5qtjeNKo403
F8kmsQDRAbDjufUqUH6qQXeTpDqpEjlRuhzFmCpjti4yxLzE6FxWfVYpKi/MkgAyaKRG94Oe0UwR
D8Oi37kl7CwSSJKY9+DOm7FX3DQN7L4GbUG/XJi0FwI1JGbhsIe6VQIrpV3iik22JjBVm9Y5L3jJ
CYSTmuNadtNJ3WKUgh2go9UMNmLA2AXbV6b5Lc4p8aYPlFABp56RFQKcpFbvRnnmRg1aT8t042xw
Vd62Sm7dQqfghde+HH7oK1pxueTu1AYbOQ6drrU+kqVlhJbWVjpshty6iNanlsSnaAlO4YiWQdPp
7GDEVTAkcMPPas7uKbo5bX35qNpKEm9SMfD6gJ7y0LwlBmdjLLgpdn4DhXAmmxtdzEB9w1e/UqD7
qlTcATgU8lWT90EnZWE22BZI6+OtI8eZMLtM5+FOf2vcukU/OuUQH1J5ehCjYKdGYQtpjXDVWhE7
76u98iXQ+KsXz0Zb7ln22xShNxvjG5Zj7iPlGOqRXSvJTozC0zi2m46U73Cy3l6VQE0l8p28ro/z
YA1umF7bnONSE39Gvf/tpMExyVUno5bAtWor0RpdV7XNRGOH4bMoiVCwXuioydBGRzNIxOI3aY/G
OHRMNd8NQ38su/rZzA2w0z5VO7vNSBcuqMvQPfwxgjCsl5B6EXClqARCB0lTVMkH8L/g1XUXBtdW
HMB9lava4oid6o2lv1f5eSBBwrK2HNiUjM0SASqhhz/WVadhy3nyL33lQXDwilX5W3fdKY1Ib1gy
yFqedLCHhJ/DZETJKNvoTfVARK2TTgdppFA3DWVm5OmvFP5FCwiumRgfS5nuO/mLCSjTISTyn3k0
4AIF2sazR8dhEknJRxaAmEhT7omhsYqJntP5LRP5reGVm9LfTks7dnoWSXrqQ03f9sszRpD3Wnjm
Cbe1lCIkd4lY/Q356Mee1msuMYotW1rj6HTD/t/k3brUNackoDfJv4fsPqmsTPorluCVHqZv2qra
kMzpYYM5TDNWwjJzklo/E1jgCGWzXei9oqTGV8aQmMfuOQgkyIrBcVwqis1IohfkfSXVjtGAr1XR
mWAZ28yFX6DMp5Y+EuuH6M1EyI5GoEHnxfzYI7Nu66jLaa40hVak8vUGO6r4RW+u26YyYUcS4bO8
7Usm7zTgg6INPWNunNIo0NEmJFAla24QZ1xGj3asfRzLtHrSUTdepj7ZqNEDessu6GYRw5j5DB9Z
GJ/iLN4tfXGSm/dYpC+mn54kZnlD/AJ/wj01GG6dWrdmkC9hWq9loPmRpTsY2IxmYiWF70GGMTWZ
HnplS1QOzHpE963FRs2EpsbtVVEYBVj6G7AXibGpIBCTm05AUq+QspQx5DWcXlmmxwASsVdP27Q3
HBpznZqOGy0kUkGa1EOfaVuS3FyrohmOQvqFNanXVo0JZqtp9pRfQL6o6et2UW/cdbTxCb8hvpS4
RqrQwgSD68mWDr0ofohkndU6aoqppku5Y8tPqCFI+RE6QYVH76WLqGVbse9/06X91yfDv9SaqdbK
csOPJtpgpxxmKlXoSR36+RtHyMWa+uPIT0kqU4ae32QTkVPgI/icCWwwiKDlNK8xEPnHRZrdSTFu
TwXR/aeoLh+mWnu5hLfOKLjq8/qWDcT4tXL32eNC4t7E2aIWwexOqXKfo/BHqKanEKW/elk9gSF+
pyVi9kb+59WED6O6oFXJqJlfk0r6N/YTa8FLsot6vXeVehw8AS5uXXSp5o/QbXOjOQFfddX09NiS
Y8XmXmY+2qC9FU8nHf7fqVXhR1HSs95ksb9gDCoqehrYXhwUG7o9qojYTCuc/CJVH/LI4TuP5Euq
Sy351mwAq/aAkvR/ZEho6/I6hgrwh9WTdsABUbfyX0VOIfO+AoM/jEejJUqIjHuIflGns7KkCGxs
qpsIYv1Chc6ISjgQNYpka037COPZN9Pg3FMMES7UaTXiOpI5fQv5DrEHA6T48mQcdXZoR5KmM7Ea
TjCo10YBvi+4CtWx/itF4xaG8pOsi/dKDIgutCpOW1HYRk1xbxl6V7mS/cWC8FDG8Q2bCkqTdH6Q
jPPIG9Ieip7kjaX8MOIEQkPqiRGNHyh40JgbVFCSBZqSO6W90ugxLGz7YPLQMmwK1AaA4sZV79P9
IFDaMhOn21DNCfqJlrb0k3x5I/sewLuL7jKJr0PIFjkIHi6860iJgRRQJV5pX+ZYnwWpc5XEOosT
oNFUMB2Qd5JOHxKDfVW2IDDyLgGSVCJjgxLoaRrRIeuaC7qdV6ugjHpbNPbytEA6yt6EgaahHNzk
iAMPeWBM3sdqdi1VnCW9CB3b6OuRgDQbjIL7DEWFI/X5zSRud4in0mlkc1e22b8oBjgmmAWVx7WM
lj+4kE+1ntcl+d+dUr0N2GHCSAFLS7VbqSy3eYIq05csWAl6uhcCThwFaQcJR8xfwZs1ShdFwn5l
pif6WZ5DFh3GLvzKx2aljNO+Af4MJmFDEkvlKX3vBTJQQN1vxkKkuKe3lVg6VnL4B+5Kn/W0Qb20
aY2ZLZiY13HCdNt2jBQ5g07UE+RPG1AKtyvHJR8vkGpYXQiVXUkVd6wUEzlu0j6Gh0qYtkIqr9Eq
OnhOlVVIbhcRLRQ+mXtB6D/iTH/U5G9yRqQFcCFIGoscpsrTLBN5P8d+OwxeNJe7UtChal+tcdI2
AvoxKzJVKHkyCX16EUAwP2J6pSjWK6DOw+G7jhXaDdbdELoTJq2YG1CGNswILSn0w9Aw/y6hA4Zx
EIbOz3Ns86Z80rXuXkTlZhryS5KCpjBphhi8ekmgHeo3xno0aAGHrZkS2qS5UVBczDk7cTqt5bhH
EqS8v7LyhNJ49qmwbsqbsbxr1N+I/V0UBa+qgk9TCL1SM66jfEagegyV+aANJOvC9pFDiHQgo5ij
s5fZuNRKSg5bTgR7tS31KkSFAHFsVltjntdZV9oWaRwh0WzK4pBB7HSGaQfMggRb+7KArSxWtknd
c8erTpfq+zD+R/OfLQr1VqFOQZDurfWvmDNf7lCHQEBEkeIaM0MWL2RBYH5iwZtZ/DwAJur1lRrf
w+6V1psIRdyAGwBE80zP2FfUbRcEB5IgV2ohO6QRrnq98sVXkE3wm/eWN2WqVyuCn/dMIzWJNYZu
o84HOBqQ8ICFp6B3r/2o5KZk5udL+1MqGn0FhF/9bG4b4yAaX7CJttVBRJPNjQYMdG3m5a7+mB83
jfSQ82Jd84e2+jVNIvelkG7yHnfbV1o8qxbd3qx+KNN+7vlqa7gGlJyUfHpRAvE4MkbXgJGop7he
vBkb55jdaU1nglbACQwadmDX2paJXVkFpcIu+DJ9xpTkIsWlDf0qd1xdlNNNlPdZc+Sm9GJIQs7m
1iAmoFhwQfOl7M38wwRVb0uY4AUtCqm42UVaSH5ltVNo6SasKF5lI1hJyZxGg3lZcsEz6Rat7PFY
r5qRQxwL2lysyu5bHx6oL7xev73gpt5sVprYezQx0bwmrhVRsBcr2jXM/hQBemHBod9/1xKJxprT
Zvzq5duA6wlF6UfusUvS17BZYNjqAHaZfuFWxzsqhf+kNLpSS+EWcbKPl/pAkbCrTdz3TbAprNw1
CW2c4z8S1pOxuuhD8y1Qk1qOFhNBAp0brgzgKXSlO2p5eXNTtIlkMFeKjzTfmYyb2vA9cHebsUEO
Gq7WYVxZUr5RE3R2vMVGmrGof/XRW25S1APGIgU0H1QIEF+Ty8w92QKFD4yptDTlSCNRAuyRim3D
SHaWgaN1nj85xhxu8X3dhnsRmhrhXKi8I1QTxrfBSKD7yNcSQ29qjWedTF8kFEXMsd12Vp7UBP1x
Qm5FWAbKI4h3TbwO1krOL9L4p6NZCVlnpmRH2/RL32C1ByuF/Z5vItNW+fpay3JdzAFJTLmbafcA
wnq81kJIi9LhVeug83J11TzbBHmGK2T5j0konkEj/pO62otLnWDPEjXt0NcAmNJbsbxsjUTQG3xY
vTCuJ7n5GwX5O+t2czJBTxHQvIrGgMMCZC1JyYlftm2mrcBkMsLBTAAtguvHrLPJM3GQYKPmUFj0
2+vSZuuFPLdwmXYFndWzItkZ7HhncRIpOTbe143YA63RWZSTxawzgpGC/eiLhD6v8S9RSTjX660J
H8KTTrwmoknr2Zco8GnaLodniiCPRqh1DNE91vFNb5VnMM28liDc9NauisAn5Y7W1cwfBkLtVMLO
r4Vqj2Sdvf50UIZdFa7jbp/gv8ZYt1jrlE2HqCz8YPVMtMc+wrXaiWvgy5bgMGk9lrZ40ocV3UNy
/dCX93wQedBgqFQs3r8a9Ii51bWzUUouiAnnV5zZHXgoXXWjcu6m70Vwa8ud5C9pPkS6N0CqQNtC
AM9nidudEjII9j2bYI+qhpGuHcmnmLyGU1GhjU37l8/vGQhK+yualPb5YAHSOe33ykBjqcu7lGWb
pP1WVRt1Izr01cxeqM8PmXhEhF+LdhOkfiVlu0D9bHPmTT+HsYtp/RzD50TGjoRyt7RDze3Fm6n8
mxJUDvhdjsJIC4zxidpBHKgqale51W+oDkbdmb2bxaPjwhQK0iHNk8ZSqZVUlBHrTK2q3wtbAPRV
prtlUrEQ+uogUnQ0n7r0zvRFOjPVogL6GGjuT6G56PFfOV1qza9LP9YfJMi+PLcUblOYjc+3/REU
Opve9Nw3xAOjYb58m1lNCiU2vmnVDX5G00kBeFndNeRf+QWVALl5tjQ+x8pmvCu0nzhmL9prNSuF
UKzSlrDQtzpA3UkK0EsyVO+0gLDATS/QX0LusyfXH2ywIjkKwavfqfWseHGb8pmVvlFeCS13EYcV
9HaVTgsbbK5ylGoUoGHpd4vgsUx/Bj3i54q9yqiPGfV/0q1A/4jKyjAOcwMH/J5RpymOrlwibT5l
8rObfKF59CmlUUAI5mEZD4W0q/IvsSUaldh8WH45etMGAmJYFApuzbcp9kmPPeRDuNGF85AT2Uwf
RKiegVK5a+zgHmLfV5zMOvdTAmq/5vKEaldiJiu/0D8ndfSRBq66chuBVGT8og58SIDUSTrNtpTQ
HlFlpxdpekcg1LWbPrpZy4pXK5wPzb9ixL6ypw+hJ+QlkDziFanf1ctHI/tclyUd6mXKL/XyaJML
64S3pwO2f6/eivQWaJys3yw6Gx36DIVJgAJPWQcCAe4gL/c2PfOkGHgOLOUE8JxUHj+XlgRexrKj
MbeNXki6QVIejAYQHcl3sxPzN5mfjgT6tPyl+Q+gQBXOWnUsKqQsUe5F8oYA+64lQOAsBfF2nt1a
9SFTBi7xaCCO/Ae5ZmysFVz8SOzBofdpGd+XwZYzVH7TuFP40i0WgLSdVxDsUKJEPSCnItNRy6OV
yGeV7CTuj++eSybcKgVX73EyH8JA4pSDyig6CajAMkI7eXGqjNXIVXp3ouKJkGKjOLTzRQEBw1iF
bG15ToIbvI61EcAhPwzQ1GLna+O+s3pn+AqXnwIDQfQHfYIgmjpM1DUgkOQ5vI/LeW7XOUjvpO5e
TxaKAWd8nXvV00Lf1kjMhSjQ5dCJZgRu6EZC5n1xgnm4a81umD8VWsVQ05Tqr7JskHM0sVcYboHf
ejYdkymMvlep3ygoLFAERnwcPCCpeZbCnVTe8p6IBP0Yz99JsW9kauUCFoaDqEImf5NDSTzUtxnd
stGTYWiGVaSfTOsZZp4QOTpQ6fiX8v4r26K/Wb0viGtdumr9PkcSxaBlYWWPiJcatx0BejNCt5RR
qVtZ82E2nvFIAjEnoVcMt7jfj+qWhtys/TAqbyDTOPnQFLoRWbpdzbhRPIxHqsm/Zp5M1edflYuj
p8ElSDeWuUG1nw050ZLbJNoPA686LR5IFhbpfSwP5EXbamAj2JnpjkeSjR+C/9miPHsCmsl6aF0K
D0F0ioV6MioMxG9x/jDa3awdNAtm9DTPP2P0rxNzOstt8kJKy59lG/FZhDY7d3JxP9BNUIifYOJ6
ZismqROrFwrC+aediAAmjFRk8b8N8a7u14SnqQlbEVAGiNVAcxfH35KdgbWGZd+rOBSglb+TrgNO
tZcP3B0v4Q4T80BwoAtsZYjk6X/rIWQ58sBeOOXhM6/eqwhsGcZmyJdjUnp12616cEMOaCv8jOR/
5LcV2VH7/zbapXCl1sNS7ouKSNgFm18J0WaJsAjn14bKY4gp0t72chw5YXKhkpRwWK6b4V/LakZx
WbaZk4Mergn8z8vCG/r3med6Cj4y8sfFn1j5yms0HWxqbfjWVR8GpIx1mV7WFdBdtD/EMG3k1p9C
ssjeBJkQCFm0BX3NY4d+3ZmUR4qUs1H5W9BxWZb36AeSvL0m07g1h8LjSm6HfV7+YwRyNO1rSd9V
yFUERvl3gusYuGQF7tuEnM7leqlJUC8sJ9BOky57sIko8LmDo+4epYYnTUg1549w+NCGwZ2Wyemy
wEnQy7cKdtZ0WS3CvlvuBQfXDNrHAJhJXmLVKLDgB8enFRoMELIbmopbouc0WKKaAo0irXrVsUIP
jnYlK9fjlWr0E9RFKZwKzRNILZeUh048laEeYC2Ud0P8TngOMx0glRBK+JLBnTss4m4HVYUm30AG
RGAcwfx6vm5TfDFnK3mowUnvbqgziPhWpIfeOma3q5G1QAsNHJccinD8IuIlN+TkjWlBazSvsEho
6blO/iS+GkAdO8x2cntD7Y1I4dZlNppbf5msVT1OJIhrf3x4UXJSke0TWN3xkI7KB39uTDQ+vGNl
W8ExyC+B9RCVS6dtJOk46uemestHJzS9MH9Xl0OT8/658eJMYshxuEoX9Aws6FW5F0LYSsWWQyh3
Luc18TOV8SiqD4mhM7RoWSx0EqZPZL63cuX0SFE67mAJMVpkbIeOSotmk3R/wvA1hZcKAJ3MeeJ1
7TbubVV1B81F8ZOOBAtD+CUwxaIzk2sTuwRfxtqb2tPr10dezKi0tBLatL8WQngwLzxOaLBqvsVm
IzBJ4204pjOALnHhpY3zcVUMD1EgwpTk19NL6BoAbb9Ih0uBCSEWiWs16QDtfBEHjsQI9isi4Ms+
e4NGGbi55Z80flmw35Gm+Hq3M6s3HQhFJCXdqc1XWzqcAdubAwSjZojWp9QZBb+Q7nP5Qfa4HTeI
r5NTkChODw0tBfwHHOcRtwZRMfGti97lt6z1VB22IuUGlqktcZL0XrXw8t3vkt+G+avLtg3yOPCe
SCXpxToq1XnRfuaECJmDqf972aLa8zj/g1S3o5nijQ3VCniEiE9Hmcv8OT9jIhYiFk6SiGtbBVYy
7ZcQAhWdvOmnnYhKP1F2KBGs6a/oIEMFNtnahUoLBPEQx4kNWo2QjPrKLclBM7U66roG+yd8KSPq
XECTGTZHAVHzLDpyM9u98kRRFkdrAZndBEZNPw11JPA8Dd1ZZCJzbM2SF+iPUPrI2V/RUfRocMb0
L2/+La3gSMa/hDNKhugFS+4F8o4GkKaDWp0lUqAinWmBx2IBN3E6+WciREzLZYolP0dwlZpaHE4n
EWej4o7JOqnvZt/xxOykiltzZIIhMIfzaXzDRTCrrrhQzKf5oPQ8e9CehXJ5lTDXa73+1JejYIH1
rgrhg9QPeXr9U71K0nWXbOkDxyQGWFT5Tf2VJicpPs6qt4zjph8+8CggVsJrlLhWBybAQod1LKpA
tye71l5zc7/qioMo/5Ro9ftk34OAUnEBBT/zGLQ69Fd6LIO/hLlPSjPPUD2jOitoo5rpi2ND5z/W
3DHkbCefp3TAvZa3Lln35SMO3blHUqs8zeJDZqlFshfVd0P6k6tzax3pfl7RJeKVtc3a2iIll98C
8A6sCLB8FDPnFz2xM4t/gtQt+G2q45j+4qN2UjTKy7GUOEM/VGGvxiW1aLxUPaZBekg4LLOY/C4D
TAYsyVgX5pM6OfBCnY8+bh7K9J1HV8Ogng1QIriYH/iM9NCrM5quf8OaSaCBeLXj4jND1Fp1zzDi
+uanYOm3lpH5MXQErnAyQW8Ef6NLnDRvuFY8AY1TIwLpNbsut5iFVknsLJqjt39qS//2RpLf24VL
xEJF2B4Lw5mOGorPl4JTIntrcbSQq77ly9B2E0djwIoAZBHmu3jmXBx/pGWzkEAx75P02LDhZKso
NO0x/k0iHtm/sviukLHQb7pJ1V9z+Yy+NRQSMk1Xymdk5Z6WJ3u18zGsuc3rsX5D8mlSSVw5MtuS
iaAy727J8DkgKFItFF6+ZB7m+RRPjq57Gqn9RuDHqScid45Hn2NFEv+gTzLhEAjbWrCn4cYaMsBU
N8uxJ7u+zkjGarHVROu+rnwrid0kmG0dbwfbgST96uHB4Nd0UKG9gnKXJvp6Vedrc/b18I3gfAUQ
ujBUV+e454/iHKUw2Fo+s4pq6uqHauBBIu4scESmkjhz4gHaKxoOUbUW+QulNA4brrXQ2H3vR2qE
z2K4CyA0gqd2RT3Xje86ZTfjI6PYQJu9ImLpgqn9UlFFmcjj9IlA9vRW/1Dwkeif0fBTKjbhZ8TB
BYcQkauEpvrJPtK/AtrWJo04tV3DrQzgeqgMxE9J/00qFmFoGlsbnkb102h3Jdn0TWjr/bbitZT9
IrhpyzHq1lYCwnuQoAUClTHk9RUr3L03Y/hK4q8SYRzt4gRQayX53H9yYPPKQyQb03PMNlqzESOO
dVcybfJJR2y3NPpifQXo0zZc4gud4rxxJmLAlMOUp2MuN+yrNBHMltO3V83EEz59LtxPfHoiB3VK
wxfFGMjUIGT1GyveEPylAOvyAKy2DYLOUzGS8zxZkZdWF8SpILp6vlviYyC8ReWHMFDVtlPTW5Rj
lCo+hwwK4iaKaB19DavexLnSOI1KXPzZVI+D5BIHGmeXdr5Ciw1xz2v1myKwG4jyn1/eJg7IZIi9
oF0ziWuUrrT7ufuV8MU13O4NL83SA0t9vQ5AInycMgbQq590E3Fv8/HVL9CTxTb/NKJ/lZRudWp3
gFiVl/UACsIujXPB8oIRbFXVsOpcUMgxGk8w93UP3kf1B9UvXoV0l0cJ5hdle9J/CQGKmm6T5L//
D20PybxHFFaowNdOTnJay5lLWjPnzZ85vwLvUhTR7OrJU1UwMx17UEHy7MyIBHGufwhj6ZsAZJRF
B8zPSr62ynMrnAaOaWFHjgG42F5umSlQ/Goc97jWd1OwjbUtmfbjj2ys+up3kekV6FKi4IHmAM9Z
LXVUwOlzhpWIfpb5x0AY0DNM5vWetnJaZNcIPTAwQ6byyvJU+m15NtgwE+0nBKsWE8kWn3N6Ttvb
WNAHgCRyHSiXwkIJYV2o3FoJicY1woCF1nUgS7+vS2eYUJu+IkgQN2A3a/4U/bcP37XlpoUDPz0h
jK8VD1RDiIiLaEWaGMJDmNsx8DtOMOo1D9ITdinl5eu3Id8WKhY2nwG7AKpdSIUi99TfF1+hmDGe
XEwbC3qgVZzfU92VLVtNdxAJowbNT2LQu9YeFuMSLZs0PFTmM+u3JeOj4HTRR82mnE+Ekior8Yz7
i+fCPMNV9kTpZf4ckFrfHwfhz1CO8VMIcNVgdWqQxkCHJioCNGjzquWuOSZIh6fRxYHGYmW2XHer
Im8gENbwceW9BSzvktjGyi1wloRr6wLBj6FIFFaMYGazhky1EeVi6ecXtPKzym+l+HL24XBwO+GD
WMhk8CMyHQvKlmYemoVMg0uBwIB7Uo8OQoh4+5eAgnDahXiyp2LinnEl3Z1hFatbkJq4kLDof6nK
rZr8GZ4AY6AKcI1lCfUUSkFx3IUl7wXKpNV8SMx7D1kSYJdjrqsfKHgUndHts8QWVc2IOv/E1Fsy
NpB1m/mKhbKbKH7lSLlKecTp2g2XoYOSEQ59yhFIkfYVnk6YtLVgsYbAS0teHG2Ir1hF8z4yPhPl
K1Lf2uV7Eq7W+E+u1uC4RAKsYDYpdl+RgAPXyhnRfEryLeoCACYbGgDAD/Gt19a7V4eOBtHcn1RY
Mi2mfG0VYPbRqFAyO+42+WbBgcfVBgBj6OlL0fg/vhmvCMjIOnTLvoDlKd6Ki3IjlZucTMbErllh
slnJ0i6PvCD7KWUP8y6jtoR+fGvcDMQ/48ut/S0Oh7o7ljCAQf2ryJgFAUhZwkUYZAWhsB+qT1Ir
GVtz9YePy+95nXTzP47Oa8dVLAvDT4QEm3xrMM7lVHaFG1TpkHPm6fujpRnNaKa7T5UNe6/1x59S
Wsfz6FiUK/rFlUuEyIJZOQzdIyYKEiWMg7avAiH8aL6S+hJlL2NyzudvDYGDCtNVYlnZh4Ar5kGv
rkt89cRtHMMJoXbpD/RjJ0AfKjbDS6ndKM3joNsKfV82a38iyhM2t98G5aUPv/sk4G6jEYVsxBgp
srU0DA2/erLFudFbRwvtZowmyw+m1QDRGFqDR4tCqzKtZ/+08VBRGZTyadkf1UTWmoWmfp8lZ7l8
p8JhnQ0vqOhlixtjF/HOFcO2scTRHC5JvBkRjqQKXn3/mfMj2OmLFJ2WzUfbWf0OzIzekEnBQKOf
td9YKVBwXuUeh7uMf+hAOezKL3njjgkMhbyjCIHBysLXdB2UC/tcmVwinFzA6I7BBiVeVN+zkrVJ
DKjdDo5kv4pxi1UrN34KpnDu5HktcSSWmDs6eAGaRyuVxIxnwSmDNDOr/olhjThNsIFPHPJd06xl
/rPFARRnTqmRKDduiS6tM343NoTAjUp0wckbQ5MMb+v/f8uvef86FaZP4brgFmsW9L+EJmv0K00w
rWwdwvErw6nelx2KcK4blH4N6u5HP75O6uDZqUCB5ST6OtbQSfi/cv+t66+ZeTVQriJ9Y14CG6vf
TP7f6gJF0iOpgB6d3a7m6Kr2s0HrZ1lusgSgAr1F4xduGdJhG2+TsPoxouzLr496ek/HkwHMXHP+
MS1+oF/Rtb+oneD0PEs7pMxDzRa0u5fXhGrlwT8CMhkbcEQHwGcnf77Mgq+S3AxwD/+g9P+0X3M6
K4ZniHWT4WHgU/mz//Qpdow02cSojqcrw58K2KK9knvYJDztG6OHxj8b9VZRB1zT6zYXO8G/u9EL
Ykx9yLiLOtnaJYWac/2KLimJ3ClSXW7EsdRXccP1V0c4ajnLJyfOv9qYjhMKnTLm9UFZ5WI/xJ9x
ToIGumTOMW0/aU8FzHtRu+358RrGNl3bySjhdjkSXqsAEDyO722701XH1o/wQ37/baWXnIhVkhyy
+J5YZ6V8Qt4hlqUBaZDvHB6kAssNX8HBzi51fxPFTuk96KMyVddWfwHgVq0DH7EfkatxqxG+hphf
53ZvyhdJfum59RH/wN1YoHUi+RkUDBWoxVCPB+VpoB/ZiHsn7M5G85IAsivNOepOU8RRCtCQxT/y
ciYdwY7adrljV21ElPHOsJhmEHzk2KTnR65/CL0EdEvQdBJ3kLwpcQKP+ANRiWbsI5h3Fpo4LBUQ
h4cAEywBCZYnD8+2O+G5XzU5JMx7SRkUoTorTeervUrqhZAXBHzQFNrF6K8k1gZMCULctfdKf8zD
l/BXolr37DDFLUxfF2KWGFXOTy0gqWYdFt+R4m9zXYZdfqvGZ5jfBv9mCOYSFshdW90nkqgJT7a7
VTdgSV7NIeaG1dyzDENSSyiIUUENFx9AO1/PHUQm2oJ054O+WtdEOUjTaSAz1n40muaV3bmtG8Bf
hv7f2AJ2Ubw0/0tl9dTq4F7A/yjij7E6urY1rJW5dGJclr7G6mwV6CDJ4GU8rDTTEUQiU7E0beGF
sT2lfA6cHenFHG6x4k7yJdLOpXLsiAamDC2vsbevMxVJY+xYrROrHyijydSp+srt/4iHyAB9GWk6
1OEUFq9KHn2lfBOYDyt/19AXxWwdEl1QNxHddK8G3cEztWFQntG7zakzTVc9/8WjTtgJpTh8YQ6q
elGeof2rIkRc/swKT1gbnxmJ87nh2ljcOy+58k1GA97LoKPL/NT/zsq0so15r5UEXize3yf/y5YO
QkTq/DboJnLUEni+8cBbINkR7cwHnn+d+8Z/hPZB5gvitgiNVRv/K5cjire8jv+y4pMPFV44Dz5b
YLik21iLloCw8SI7ir+pgJHlJkI/qqLtlCGbHySQ4bGH7YJiwLkE8rA3ecM00LRrYXP4cFzhh5K+
eDIJpDIn+FVPqba2cZMALGtxqKqNzEvX4FstxBYfX4IBMtaRzC1Q6HH2/xhEfAAPPXPUYlsl6Bpd
1NiTxO0H8BwQktD11VYdWJ8eZvmjNoYbcUqDb4xAEcMXbxupFqr2D86hyg5WjtQBkQZv6gHgyqYJ
rP1AN8K+Ru9cDu5X7CeToisnxZuWCNTagKvpo1A9U76Z/CKxiVrx3HWA0+QgpdyE/RruQTzDpj3Y
9qeSPupEBmCLvYbGu+klDM8l+7aUkZDOvBFa3bqWzxHlP7StdwgGFFc1d3GBOh4lA8rCtOfKnJ+x
8YzHy+y/27WXZ/ugebYx42NxDVtA2GS/5AjF5acMPZFXwAJte2yxHMb6sTb3ZRlBK93rpMTgzsIi
30244/iphq94qS0Zkv2lkehjlc/ljH7qhjTArnG9Xnzd65Y9Q1zU/yfeoxy9jhxNlsH+Ma61ctrA
CVqEVhdsRUhvWXnfIvMpQOMmBZSI35kayPhNDl5sbDdV9VfPB59PAJzAP5AvwN9lWBw8OhFazJ+A
cFRn+v42im8hPrmsfzfhZ3zkLsbTQquIjBg7JRcs2eNy8ikFV1G9aNXTGq/J5JXWbniJsxMLDBEh
Q+TN3E/FvxwtVZHs8DOCcg6ZK+ZrRk6kRgs6Dh4BJbmH3kopHHugO1ON7Wxs2uKmjetMYdlfjypU
QQPwjNSy6L8yFClBfpcqaGagaOMMTQVU2UNx7PPxb0JVM15JVBDjTuteh+5T5KhgvggN89OtCnId
VI9BJxdJzA4XxVrXmp2hXUbjVSYIQra/igRjwi3JGCbGtT4BX+N5cbR3m63Orv8RN70qrUdaviQa
spmdOv5m/nYxp+iT4SrRdhr/bLx3GYJQ/gT8NjoVXfTQcTaXyV7glU6Cb5QXGWOEgcBow/gr2Qi/
h5uaInnPtzHuH7XZ5eE3StjIvCXLerMhsMDXXkYGaz7gOP5X99/oq4gfX3DOIDuNBIyAGoWmV47s
33hM8Yv26Tm3XuXh6vPZZgj5NeT4a7SssDswPOS0DR4eGD9a2/qphZqLwZRrBw2cIz5bVtMQ60Of
t45EHEiYXiKU/kpDnNC7JTsiW09L4e4GxX0X38zggPUvKmkj/tEhsREMQvVrHNdNtAkjp4ocLd4K
7T7NDI4t+oFXLcLy63UfZQyifhnREbcoS+TlZuvWOCCG4FoFbD27Sf1VEzxWqFkBwNGPsCB26b0J
T33HEUJOoX8Hw9DMamUVtwx1Ton9y8uiLW7Hsbn0re/aVHcaKtb9f2ihNs1QouJqyI6ztzXXZQ/U
Pyc3a5GpN5/a4pf6VKsFtqU5IAG+9jXu8N+6e5ZED2mkwkasspA1NBtbfF0T9At4GT9NK8v39i8a
j3ntZahr+o8g+RgYOaroIpmwqCOZ95Pg98NkQeiA8lHfRAAp/GzuaYwm+WgavKTsnFx+WudJ8rEb
PyWp2HIFMMzLHCrthqWZlJHa/xOgSKbTqi/GzPO9rQ0yKbzpO5q3ImTEnz/JVJHg7YfxWzMeIVmW
k/8pxdhFzLMkHa3xWTPHTpuoX0u6R2J1hFtEu8/FAYx00rYNv4j6Ew0/PZElgtk1HQ6D9pHFO2V6
98kfabRToLgxEullrXG6AVsQyjHrWSCkrM6LETv713xUOX2NKMAgsER3V1GHlDyCLF1ptJ6Nk2a8
TOo+Md+zFGJhi6YbuYL6AKP183NLaxsMk0a/L2AyuvKZ99LCMC09c1hSk9uesuuZ59XIe3pYLJw3
O8nEXAAq8JbUr5oJCPc1p0RA+P/U7CjrBw1hApboHhVh+MAXpo5PoR7ylFmURyCi45yLsd5q4Unn
xUgMz1q+zl+1ODYLHtcccFKm4U3FCiYYXEYmnARicQpuY3UvE+qU1S+LJKpis0jvG3bubo/EBANw
FuQr6rVH9VMZTMTGrvEtI2wmZ6WdzvHSu5y+h/l3bF/1Yq+9B61j129LQQbpkhpuWuAAJUPvjMhQ
8HkyWNYjPQ3SKjBuMs2RTYVOK+WCZjP2xWHow33fAxdz1naFoyBIXNT1i2eR+j63k7eT6knJxS+e
BXrLSbvq+AJiVP8iX2f5QcKhRXKD5ohvIbYKaxz1Dwny31w6szdmKLUlPGvNT0W8I4xszlyAiA+q
4Wx3t2Y41M1Laxxi+50MJvOzDa/pLG9qk8YYdFzELA0tJbaZZ009AYiHWT4q/W8l3Yp4HYkjHysK
7G7a4PpY1V/Swn/0aGcB/oA2Ox4EC9uaHrlW9ZP5a2Ngwgn+pHE9aL+Ax6nv6YQ4qAo7FxtOqPyU
lb0ykNx0ABDaeyKcKgRXeKRcEcjPPUwEyknLCQV7TCoamvJpSm89MQtpcLOaC1YxgEi9f61Hon6e
iWkCcLJAdNsRZYMykNSAEy6w3YB/MjLB5QwkQhBfivplNvecng0pPfXJiXiwAfd46u/V6h+uTkP+
tiaXeHwPl5foPEWyXUx7fJO/Y3eOyC3rn32JMNV+HRnLJPEZiXJjpNcJs12LKjfkR6Fb2aF3Drps
cMpFrgiPacc4elw52BRk7Mni0frbJR+K5Mv5fQLLbNAtdkyvxTEfPaoWEFOfBbkyFCPW+6VBFXLC
TA6h9gJvhI/vu0pKXjVoYt1yZ+XCBmhop6I7DaE7ZvukdCVjHeD/lQ/4DbXiswHITKxHqN+t7h/B
DqV5GYs78kQOgyo7ciXXMa/xeqoZny9dxd8D00rCT09Xi4IouNrm4bHiPW+yzA3FTUNbPsfDchGV
4XZq73l7R6/uivxYVbuW5hCHc6jUPq30EYRsNatU2eJkQBuSmbd+vALiW7ObmLdMnLiihg9DoNp7
I4bKqe5QzFAaUJgRd1jh4Cyz5spZLOftFtGTpoBK3vrirnxmya3teqd9o39rkPlUD3P1oVjcrd24
wWK/Vmyk7O6Myj6K7iiICn5foBz4cfS91l1nNwt51RqE2jR74p4uVynJR7mtHrDf8WB/GEfZ3uTV
uUM2HwV3v9v5ipubh7RtL8SWuRGIURSYFxp39lOLt2bVCIjhDXbtSgOQmr1Flz89azNAan3DzyxT
TJx5SU1K84qO3OjRW/29L3gFwQNm2LX4RcQ7suf8/o/sh6bu3S5CNxjA8J2k+ap3BIxlN7m7jiP0
60FPvxNCT9Lxr9AvSckdDZRUexYCmpbosXVWQ4j2lyT88Kf3Fgk7B9J7FP7VGiJT0hYrr2zc2R7d
qrQ3EqMfTTDa3VquSmy+ybrPGFxkiB1GQTz1BRIbDLEw3ln/GpA6+QwjNLGaRkjZFfURy7GEZBZ9
2Fg6BmqbWn+byO7oUfba9t+Y72dYDMv/HeR3IaZ1oMWu0X2wKE+lhscQeQkJUSFaDA0QKo04V+O9
pK/7h5E5E17ucI9LCNC2TF0u95IUOxS/Cmi+9V0X62H+Bq7X+18FRcW4BvBjf0qUfW4cK8bDUX8M
yWGStiNfkJhIB1NgQAqdEM/nrCfXJAcGp4nH5Klmldrh3nsbZICnloHWJAnqrqkn2oD9+irNJyKN
HJZqjCWcgnnoGcS3kKkkVZSvrHs+g0UsTYmwvOTXEdeIQewiA/sU5l/GmAWKQLpRY3CFDN+NeR7T
F02vOWfp1Au2GcOYIb4mkxwU4PcWxVx2EuXKZPKaUMMiTag2POBa/KLLu4DdX08MlnISFKoVmE9j
fCqPKP5B1y3J61h35OBdrT+q+E+LyA99aWA8gAZF+yyrvV3TFfQquJEx+LcHbbzwJZOqoNkvS9rJ
AF9vO7ROEd+BxBN0uP4t1a3Kh4JgRPeEvSVY1ZcQC2574rDIPZQPvn5C8UxGqduihuK0B19YJBfo
/jlfSt6DdER60D+xqNBadk+M2TN6263H9iGMb8xs3qzjSLJepsCRtJuGDlor2tUkde40ImXjr82F
BvvPHwdeHmU+ouri3UTMkEvdpbJKp5ChdXzirUbYcJle4HtWv1Nyv9PbJ/7sOvrwc507C7Wpee3N
jy7CxQkmpfb3CTyWHFO0tMpmRi6gxC9d8y+I53WDqE4wGKASHINpq8YaWuzwUsl7YLO1ZAMchmzr
jSMRVFEiTNQYzxL9M8l2XXGp61OA9SCKuO3i/JFi/7cx4FWKJ/mXFP2jmq1JXgYAI5ZiSY0VBrjS
Im8GatGeowiddNGIESoX+mB8rVhpZKt0/a4KvQreTU6uOTrSnjQkbGHe7P+bRgKLv2wS4aAKYWyb
Y9snbtrcs4p1jFPR0r0x8GIw2yEqVwN0I44HMpMSlzZZLnbkarEBjwUxhPlv8EsUM5hggq3JgdjP
p3n015aBagUEI245w9hx8DY5JPmuOIuJpDO+7CrZTNpvZNDrxeUVEh+lTV49QZUYM84XEBcXd2UO
y6dNEapFXP5Yp4BQR3IUDHywFL5sRdwAmiGdLU7YyNYx8q58fCtybTvHtzGCV+XiSND/YDBAXI11
TOiOULDmJ4sktnslH/SMzGyvqTYCzBR9a/Ot+GQe1E2ygq6I410WDrvJ9prFmP8Ipr/OonQdBblM
bTjnIMwt+WRafrWlD8n/yqwjWYvOOD16/5oqH1r1UROcx3Ywv+T5Sxh/CnEtiY4PeOFqbr1phIKE
XGEcIaWA2OCBHNoZzLASGVfuG75pJ1Ze5fSutZ9z/K7YpwYabbKeMmodKM8YqluvfIcaLywh4NSC
8zHk3gp8zEIGkMs8Wy/ZWG1CUK+oOS0e/FJGxVX/JbF1nxaVbBgfCCH+sUtmxqUVna2axIRVrZzl
GgXzdUi71TAsNxjRHkR0Ju05tMqDX6MAfKcCfUXjzXmWQicM+ScwG/RZvE3BDHt8Yi2GFdKUSRkT
noH9otRVwkWWL3R4yvj67Z57RhTrkWh5eAXHJ9+jNuic09hbKm3rI4Dt0Z8Y5k9fQ5E1bcCJrR6L
oYK4rf61BM2ZPBVElXFRazCCERFW1brq6q0suFQRKtLm/swjH2nmVq9PQ6xVqDjuSv0Tk3KcNoVb
129VG2yi8mZJe73dDuPez8tzRLh2y7ciQ05VKstrP619soWj+rNYfvTlw2i69WQb3AU5XLhho1hd
1iqCW0hJtsW+FDpfREsobNv/y9T4pdGVPwk1U0iIMwIVpwO7lKxX1ThXqUkcDRcMmSG62iI8HfFS
d26KGgHU1LCx0Xlce2GL+w7iIyY4SkS/OCNW5TIzhejTd5p+EDAHSFJ97eqb71Z/1GKO22GjNemh
ehfMNjNEcoHxtTV1J0g+zf5/s9Y24eaMGMI42ZEQ9o3qlsTsmAmp2UxugxQSDN44M+EAdAPwQNyp
lhftNgNNMyz4wnkGUWT4g9Y8NsqyG1414xIN9JWCgMGwJ8PGRkPTZ06m/RTF7ywnuP9nMgi9Gma5
Kb9RM75I8XuI+lz6sBjpmM9qy+vQ+KL/jAKERZCiO6XmMTuULZFA6l5uXUkXJzn4kuGrS1QqsgNI
dylV/UwhwTOHqmMR0fJ9F3BeIsebFfKWk6MeElkP6CmjCbSw7ZjFj1lOXjf+I2YmwRxRI1ADjoHX
N/+MUH2RtE0v7ykOPiS5ieFqYHJX+bKXdDCCA5jJrJrEyvGmGD9qQXoAYFW0w//StN+0iJHcOULV
7wluUYEOx+EeiyWGddWqgG+6mwbbAOIuxPvj8hK01zn8MacLA7KQ3mILIxEQiIUqJu0fZUXag/wo
kpiwMWYtsnLpmgxAAPzsmA2vtkgw5jGaI0QRbsHT1PAlKNF7ZXGdTItgGaGsRVqoF6ffiJ+D7taX
V60ivI/fOXUs5ABY5FatiR0erbYGYw4e6arKmsrRwX5HThDnqqvCiG4C/2FJhAYKV+b8lqye7P9h
FQNukaMSQlZwZCUUFpBEFe4SZRfqBrHHz9FHfEZKJ6wVdMyvxrNe4UcozMbTsUh+WiZ/0hS7Gcjf
mNxtg+1z4NO6o36t+W+Vv9Xkizwdsno//suI7LMmyamQiyy7LCyb0lzKrxz1h67ZxyJHg36ZZyQd
8Go+kpoXlqa43yoYhnqAvzECNWgpGPzV9IowYowDB1NovA38tD9FCS+95JalTKyDVwNqadlITJxL
hCRmKFM3VwHmqVSe16bVbxKFeWoTzhk5g6gpm/VUQp9gD1iSRHp9i/wtQxoYyMXOFI8I6T7l5+7y
T8kAU4oWH1N8b0kJDDZVe5q6vWSBJ+2yRy69dcH34jHgXxWCLnVd+/uMzKyGaJj5VYo8pJwB3I/K
I3DFp2OVNzNCOzlmBHtGAPVgFsRqqQRdCawcE3KkQpKvmDtPPmoVuhG4YViD2HjzoHqZk4XQJc+0
mWQPNZQXYrtP8R5MtvU1sQS0fbdr7RSnOliTAhgbpjveKWlCjIip6xIU3QbRZcqjEdzn6gCKO2mb
xCLEH5foAoxH7RnTUqh6uVhT8Flh8kh26bg20kuaHs3gyAIREHEGjY5RPLC2KCfgmYbuI0gtNJlg
mKNL24TZEqz52pUbMl/0ZENiE7aRCQKm3E7CE/RviqeE0/0uqnMhnBJvT05bpR8n5PbcuUK7GVXE
N39O38QfMuxrIHsjRAscML4XlBl2yQyufhe4SMv2bHS7Or+3aALGv4ZZu664jJq3iRJVtsUydlMd
HK786UHYx3rmtmidsC1OKUR+w4Etm//Hi07qxyyfmwaeQmwELa1s0yB0GmfFHG40LXKret6gV8fd
oI4SCpmnYAVK4rcp7r2ivgYpLFKwKyuZ4RJvXnTPZH8z6kwO50Bg2x+4SkZQHbyu7U2GdtbKD4kP
UPCB0QXawIxnwMWPsv83E3HbkBGO493VSToc161+rxD5t9bTkmvG70sSHNvoZDIHCslmwD6G6tlu
L7oJvSIf7Pw5mqk7sUkb5QedW5tZ3nU+5lackFVBvGIaeEvwypieMvVaq/9CaAlJeZYh4uxhb2N5
1LMvrcvA4HIE3Ccl3PjIQ1Q2Mf6KRqyCkoaGGx6wtGVcerHka5p4Bfbt6K1Ith0ES5si5N1OcbkH
pVP8S4EeIsVOJZm/NofExDJZN/e681SihXGAEGaO4oZkMSIc6Q/yuiagITe5FxTjKpcxOoXzB6KB
yF4Q9VavVxqB5YHp0VX/3k3XQH+pmMLJkffmfEseC2YmVcehh1R1Uej5+NazV19/m8E4Ol48MHW8
1IEglmMtGa2HerMniSACBfdzhmO8W6jMFIHkgyxr8Y/uGy8eLNybG6XcRSHsfBDs5egSDj8Jqn9R
0vU0xBtLh0GQ3loOcgVLqxEsXk6kAEsGNcxHF5/llMHXw2m266OX2b9Z9d1MkKhQIMwjohRnADOS
k1F4ss62UNzfgbbgSOSmI/H4i4SbzjvffzOGU58jHUIQpC+tVijVY+0mvdu24drBR2wAe/CuaLRS
g9zbbMTYNp0Kwi+HpQi3mbk3Sd4tFHEIJAhsncWCdzu+WsprQmQDSTpeK83ehBw0bQjuqhUwZEIm
EeCZALOKWm+quIZi+7VYhHDpr0xEC3zXSYsHlQ+c2pcWMwN3EprbNWE7BhpV40Mjwicad76xr/y3
cTxolfQHf37Pmxwq2sBnzyVSWI4sF27AUdBYydawfM4XEsAKZPASv7TAry3vwuRXiT46KLTRnHbd
sM/rgSW098xM3vQCXoJZPsJ3MQAMlmXhFRmp3F3WfMZShPnJdtPoUtoWiYO6iTQdhEox+q0l7N3y
9JafDdjAqORolUvQsfkhWyzeMgXTRCLOcMMi+eoQ1pRYeDJUMFrOvIEUI/VRvJX2n9Wf4rGDJcTE
poRQOPYacedXBAznK+GxVdGVBQB8Pum/dX+a2wllCaH8IOIdxopANxyNcBrf5qZSx+YwGP9vq7uu
ZBcLfMM12Qe7rvWkvEZcj4+mGZtNhf7EEPjUuXl7eF7GrkRr3nNyk/AHjDurI+JB0YglwNEx8mPM
xirV6k05Pw1wXsbl4HVGFmOrAxG4ZF0zIiJvjMHxVYELjictVZs9AhjXbAw6p8lEIt2uak300gs2
8ohmorpDcx3oviPwf4vereW7PoZrO7ZY5Z8jj78AHey7r0TmaDP+SGAgrCM65UmHfx+2JsuHf5jg
gNMa/x76mVuOBnVOKfYTc/ICQ/3UcbTSKF9ad6kAk6WiGatpxuGRoLj3A/Ixcfq0I/gjEccqgv/I
4tU2d6xjTOfQrhhXfD5mzHCO2XIUNfW7hCatxhre+Xuz++beChC/FBgY0jx2bVN+RvBfBKPhqjDX
s4/IS7r7DVyMVl7zWXUypXrDWZtN7U9lkO4/FqQZFNiTMmdAFJlEviu1X5NM0IamHgPeztxa1MPB
LuWgKfSMzRDTA49sVdFB04LPw1XEXOc9D01R4xEPdi0Y+tB+Zd0l0fJzN0tOzOVnYvq2kVnp9fSS
G88lZEG2jyk6gmH2Me12jpUidGsT8p5sCiY0pB6BHb4YsBtm9cNfeO0KdSfPn32BoRN8qs68lt4x
u5geGA2gdfIlzXhNKS46XiBLnMhJbR+s7CATYWZU9qZLo3PVg7VlNJTXk1j1hNaaXyH0aIAXMwPA
ilVHJbaWHh9apQovwZRu91sjP/YoKsZsp8ada/Eqy/M2QLc9FScJ6YgNeCeIcs6Hn5LNfUJjo/Q4
vQkI5zLnd9fWnTiTv+fNNQZfmhhMEp/rlPjr4t6S9e4vH+/IH5GgTNdpVvOnDvn4S4kgPZemFdVP
+1jOXI0hMxfZPp1BV9CKop8qugcfw64BNVzi1G3UBaoSbKTsmMD2SjJZ5mU1Y4lZUjk7WrSVY1WH
Z9q4mAcRAJPUadCfrgygvzr1rH19SdmixWLnFektM8dtiUFEQ9RYQNyK9mZwPdoKy27Pdl+FdJUO
khN0/7IpnVZ115+jMFnP5MjZss0KtyG3yLWbzGWz2EgqUxKbqA9fxGzVd9BjIZOk/vCxFvoNp2hk
9a5SqUf2/9ckBK23SHY4daRTM0S5NuKHvKNmhzVVwlKQqTm5LKTXkutGYRpuNcuVVHLbMVwRvNSR
ca2q0k5i8+04QJ7qsOmE/T2wpPo8y7Gm/Jvhxrg7YFs1xxK6C2eO+caRsXAXKuuBmrzHevkMWTIV
iN02E2AWvddixUF5uer7P5MMv7licA4r0iLA9QPjrFCyPSL7ThHqkOLsLc5scDxPDQa4T+YHZdNm
+64w1nr8agLrSw0T4fSrR6Tzqj9The7jS7eIo+lIvVbjk42qWTLTx2iMH5N0Qtg3CrSPVro2ClIk
+00ul09aRZC1DwNORi34KaaElh170ce6eVm+GuZrW+gk4zSEYxcBSRhk/LRXu36Y1slUC+Rbn3ad
rcoRz2FAVndrXct2uOqIvX2u7IZ7WEVr1z0bNFYUoiTkXWePwTQPUWBvM7VBFsCplk3nULJ/pyoi
PQ9p8tgc5Zq6wObe2Zg16WBCCOtXK1noyCXFYqW6Fz2tT6a+j1pzO8Q+TDrKhor4OJoeMO+izG9x
6kWsPdovea1OEbO6LqIGrkeyqLWlzzF7F+p7Ajolku/OBGqP9b8+Z8QaFYJtIDsDTH1Rs02mcBW2
oUNWE/vDWeG57zrCF3B3FMHXjJjXD7oJhqbGX040UljeRI7lRtJdFCP4+fP8B6x8rGy0vr+1bf1Q
UYaEi9IWZXA1yESoAvhae10Ark1Y2IYGRTUONKOjwYk2ILPmu95KqH1VXh4VmKIY8ltKc47wGdcU
Z+qHZ8lRWfWcwWdoTBn6LVTvxMpX9rHUmVzqh407KGZ7CQ9qhzCGQoBCA3/+iLGHq4FPBQl7MOx3
1AXQYSfbXFjtRV80oHr+m6rvWiNWNbhkCWLgASsw5/VSjVFMRFV3xINQBqSA1I2mR9Y9637M5kuI
RhVZ60God4l8jBkBFTndbg9bm+FXM7iX/YxYTz/azrDZ4UL+8mA0fGc1sX5yJD98TAGdkElWHxD2
ats4Jx67Mo9zFO/JLHQHJF3SpMNrW8U5ayj/8DkqYzT1Go69wCbmjKvEDnpPWSS2iHLg2dW/Ru1W
OEYru17PhfXR07wGnGVumPycgUhxJAO9MW8Kg6xpNKq2fh1pIqwBfmcTVRAPo8AoO4a3Bnadv5Hn
8tselV3UkgXOcw0ii2F+b5FAVLeEnMvvGnthI9wBtbdevYd9TnbOvaaLpMFqWGJEqtqe7EtzVebf
s46rFXiXfjLcbtI6LBvPwLtgZiTsW/sYB6ICPTRmlVfjiZazejfpMStrtJYgtktxSKerH7SHRlOg
VuSTij2DujAn009+mm2jHD5fGT/Vvt1nlkoIRuf62Fgz/GP6rZQFVCC6VAAa+hH/SbCKiSxx85CI
nvVrazg0vGeVjsgLOZLAETMAO0aJth2CfFf36OfVaZMhmaQ3Zp0w7xlIGoUVbUpayfy6+px68y01
JkRaPwUIpEJ4relTxtd+ZIV6inXoZw6r1G5vca+5Kqx3RxGiDcZNoNsqAqCoZLIQhuJlUcUnhOwV
AA5E1t1I/KAI59XSWZJb2MRWcblMncFSD8LqvKk+1MVlFN3SO/IbC2U7Ms/W8m2Mu4vCzJPPJkNd
u6ltY1eR4q2l1aMNB/aKN7x7xK+ma5OppaiqtaL1u4nhxG59ktOei9RMYiqkfHUlmO56bGtJGewG
YzposrWhOnFTLVsPmXWM87TE0CFg8XbAkUfBISZmPU/kd7YtVCmyFyMslIfo9T+OzmNJUmQLol+E
WaBhW6l1pSi5wUo1WgYQwNfPYXYzNu9VV2dCxBXux+PwNcz1i+0jA2am146kLF0ztAA19WE+3gJB
VA4eKnyuO18Dd8bZNXKgJbj+isB4NbDZsp+Iu3qXsC8zLLyiwbQu0nId/M8MtVcUvbzo/cYie00F
5bM/lZeEwZbVrDxesUr76vJny0kAR7Ol8oyzigGD4AwcxbmWjAOb/N+QTuuKZqnVg4MfxRsvKy6q
KfY1cAaCRTlOkdiBOSqadxSndAPtjQ8/QSNlIZrru+lmlcfeogTxYnbXFFUaFDJPUisW/rkNg1Pg
ppc5rjQb6Ns0eJSYXdn2JGmzGUimToJpkxnJ2kK06qdibejuPozBqNEGCwYCOjcJJnhXGCeAs6V8
WBQS/ksSYx8NHCREZDlUND0Nv+YvyxzPiBcKH75EtsUKcTHU5UXh1AwB8hQBiQ1sDQOL1QBFsct2
Y+ewPKiqAa0g/n3adeEKIkvKTSH3HnrWDJNVBTPLxu0O5APS8SaAS+O48FiKt4gGNW5SrnpGRdxP
RZUePJKp3CY8UUiiqAvOMWYXqy9WUcy+Sgu3+uhuZVutKupyYPvIdeWtDbSXBvdty1ZgwAA9MSoZ
c87ioFux6Fc9sxDS9YxcXwXwU0SheIfZyq5M/guxYAvXzLaRxVyFoOyKvCPHgdTEL+VYWMlenZYM
B6SffAapzjuC765CR+5hRrV+gvqzbz+C5E1n4lCEYumDYiiAS/nllspoEwfTm++QbxXNkYL5MsTq
bZvfDaCwiG2+Eo+8WKYCnR98wt4iMXaiOAyc58nWGBEQTWMD/0HBMWtF3JEhVwGOywRG7Kt1x+A1
6MOPVqL5zdE15g2vAlJn2BAB8I8GYQVyg601IWTPKMXw61hJdrAd/9e0vtOSqjrU7iRynpQ+bJQ5
YE7XVyOl/xBpD80nmKJtT23wrxt/83jZcjkm4Vwf6QfXJ9c0+pT2SzL5q1D8KeePlNyboL+Y5/Wy
/mc6ahEikxgywTzW3NcefU7WrEDwLU2cJoI5Qc5f1TCvBmzyIWdzTDuZckRg49XY4UJ1A7LXoYuT
EIjZ92H9sWrAmkiTmmlLM/RwIh9DGNZdpsTSz+jkg2UqgVZ4anp3kTv1mEY7PT6NOGGqaNhEGoPN
2trrZrursuhgs1cdmhdLnruBzY9gDBgEFo5s1qjYHRxIQ3iszjjwtrrQkG74V1iBcLYxV1KKo2jY
5lZ/DNkdeymehRjjrOFhJirISAl2LloPXSAZ7Qr+T5lcNVnzNY3DzmWy4vX1xpnQpLkd1wWf9ki2
AiAEgOjHsa9fXS/bJ950DQ1maG68s7CBl1CYe8G8cooPPbppMU5LwwHJ4KQbWMybYXgLvfFB0ceE
VKxSH2KtiRTCKuFAxHaBfiHDge7tfVgzAvN7iAWzC8jPKBswiwODoBBVKstZBMlGqgO+l7fROXf0
zFnP6xMU/yTk9KcyMa8hS76O8BLJpDOb6k1RiecUiUPnG4sh/YnDF7bkG1fDLgHZUdYN6t959wBr
pnegyZmHhv+1JrGOghNjzXloWblYnBEKka8aoKxEOpLy9Cyr+MFLfx6n6M2zU+4JwykWg/6qM5U3
6leGTVu3BL6KIKpiR5Uj1tLq35LQH4/+DXjv31htYHCvI0R+UftBJ0j1Gj5R6GMsQmZ6URGltumg
iClAGeGpxWWUQbxP3EOp/9ThruFu5Jk72KP30PNw2wCIzgc+gTnOkC4hmKZD7w+/bcrAHntbSj5L
RC6lHnJKgvAdqVs8+7Ot4k3JZngscbYOLJb0pzkSR7rcRuj5oqT+LQbyOx2arkxm6xHfgWBI3UfU
Ixw/HjA53fmnGB9pY3gK4CI0kA5InL0LfaZ40lIDjbOtO7JcPKXpwgA133Z0p2gJbPTBifi1EXyF
QmC1rLF2wF+1zOdBNJt5ClsYTrcxKdFwY4GtC2FfPIb2TeCtjeEBBeNer6l3BZd9BbuFzeYx4k2t
a/uVdJAXRJzXoMWb4+TzoR1D0yMcvOye3QQWHou/1ly6FKoawT2syJ50wdzKYGRQMNwMInMjNP00
cB7HI5hI5f4j6ZlDmR9mY4GwWDsDy/gImQkMCPtIq7fQifejth7y8lb7zJeicZewfvUx8eZJsQ8t
NnNtw645X7TEgxEyjEKr3uU66Xx4TEdFbx25P0ahXhuOm1wzKLiI+M1M9zWrEThSX5dpOLNeWIDV
BzO8FXBOirB/ziZr5cnoPQTq6JXZgWj5W8/GQIzZTmt42uYMiBq9jJm+8GPu0v2qp+EUNS4DoWoB
ZH9VKl7VVixKeHzGMK4U239jNgi53psV0bgO1b4AFFFnyFNM/6/N7BjNagdsx70RQxjjadOD/LXh
uCGOAEF5PB2tFKwfn2EZCsK/ilWl/FOHV0xM/SOi8J5GfFMp+J8KSF655pXZuUOIb6GdNmleUbAz
/dYdsRbma2tRwekh/oOMB8KR6OWMRrwlzRWjmZ86u0qV6NUpCTM9u5Dk8Gyp7yp7Vf10qC3Ox9o+
+qbg7vmeA11soHyVtdQHLH+gnUXrH6Zh3LlVDUzO11eqZawUYdkPe5+8AHSKooVKlJ9bKAt+5mN7
oGyu67tRIGgp4o0gZk+mSCM85qdtdzBdhyskJM2ko1CjabBRrDpJ8mhGZ+sIBL8OACJSvKP8VQRI
UeYkEeIQOte/l+CSajXiIZgXfQ0WRCZSKLhC016nxklNzmvYtFtpmuc+9jYmO0e7iBa6qPa1O6yt
pj3kbYkMCIkZI8t/dZAfVM1zOF+CSuIdztYWwVbmyELEddaqal5V+hXm31ML3KQu10C+OYbYMhX9
2pzCfS7ULk6n56CqVj66Z7ZATL7ThTVh+8LZbE5HkxlY0LkrLmb0TTlsI6Iu9c/WX/soCDzopLVw
z4ZkT5KKbYdcJc9OccBlEvZk+P7yUGDoIUEPivEw0UJBZ8wylzvYPocJmEpo7n1o75QPS5ElTAkx
pNZdtDmMDcfU4IxVN4+dvyKfJYrjjUHeEmYJy527htnl6uxJwAICzkqEBWBEoq0oFe4y/wSSpu3L
a4B4kLv2PspuqQrsBHbIboTStwEYNGnfOV2pgQzTCutjFnmbJHF+QoVmQ8itbk0ciCsvuc89SCLk
O/0Wa4SMZVuHkuSzQhk3IPaehNpXcYPE+C9sUeS7eDVnKUKL9kWv+ksusKfo4mK63sZuKpxcw36w
we6nEWkQbL81Vz81frALTHdl9/Km6Q7GOcgdTFTdMcSQdna0s5i8TaeDtfso9H6VVRymKBUzJoa9
jqW23IYSJSwlt10337n6bJBIF/6XzWi7K6eHP7HedssNAXIkOWfZZ8qNHMUjppwhOkSKAW3SfjtO
dK9Yvy8zp8PiE7CAt3Q125BSDNDCfnX7i1cVp9BPF0N+d2dLPaZELz6KOtvnOIR7NkBAEJiw8a4p
xfno3GfSSQHnL022Zf2eTcnBba8WBJk4HU+YPTY1ngbfGS5ZMmHpxAmAaNy0FKZvuUgGyr8ZLKC8
jwrJgNmpxzjmB1cZd4OoLRFWr1bEjGxwVi16oKdRwBME6uoo1JAUloGdz47/6RZFEzCN/Ka7NVrG
6k+rA5Z9ijlR8qPLkvJP8dB1nQ02JxneUdmRiBQyF5Kxx7DDagKiqIJNEhOmRKKlC7yirNKNQIsy
1ed6LK6mTs4V6pMiyZ99Aw6Be0rDGHyVzInASzWKEetYxb9h4dLNIuqL2NLUdrZmgrcfcEj2JSCX
Wn+LcqaYo5zVxkAwIN5aaU4QBlL+4bezmKZDq1uJoNuL0WH6U23SMcQQDwi8NU61xC/kl8tAhQY6
Gqq0yT9FRX+zkAAnHG2aaM+h51yrND67Ylwbqb1VRcf92eGwcImwudjlyxQ8ayPlzOBeWk/H+o+L
IK+uSWkexkjuPNxbExpjaWjPmudilWQwTNyl2XeXFOJ0E8Hl9yd/N4bIGk3A1vPMmfyFVMOCSTel
Nd0phKwcz7RAIHkQo7mo80M6iEXTv/tZuwltrkjoccptFi3JiDHHEH8eSyZE3FF2mI3odSUg+xob
6vMZ8a1zdIWbtMt3tmafNS5rFYY89c5GAyMV5wAlyQmyBzrDWa/OJZ+Y6HkFg0m0EmTE8/DaC5nP
WnK0c2bCeLHFzM4Broe7WvyOBEcY7NWyROx8KCgpwGL4MyR4m7vOGLe1xo/MDUwW6M9s+BeBC7B3
jEB/KbC4ZXSdxuYfIrytjO2XqI4l0wV6MUy56FMVCkeovZ1RvnpztHeCWLNDRpXMfTDupdZXFyo/
tBaYy2yfs4uP9SujT5Oz20Vjr5Hp1qehtcc+CB5aKf84Si5jY5/HpPxnuaiCCrSZgl7RmSBIpexN
S8db9Z5vMOgxGFZ29I05NwQoVdC27sS97cUmL3T3Xc4CbJljfzQCh+D5CsCuh3MxqqMXBsnLsAzx
ZgELfuJOe+oqjEPxZ6+/N+O9rqZNH6Ts6QhLVeVujm+ip3wyzWjtuuNfGzacepSqdVMT6wkVXS+o
jrlPekjokMjRwEh6wIk0gzTJd3qVPRr3zTB5YhqKB9NyASrDRwqgMrlIRAZJSq2ic9U8tuFx491S
DVCekex7zqoRtoOrwoOVmeec0B0wTRZqdn7zGBBfH9YfY2W8Wj6R2LT7Wu7ustYCQQK7MtDtTe5p
WwaYC2rsrQ2VKvHERqMQZry3VoZ6JIUxr/dwMGDo4sTVMrmPk5EFhsOwqVi2IfvMrL1LFnzriDe/
UGo9cpSGSA9GaZ0lQPzWLb+6Vu11h1Y7t5dTVp1yuHkmy99C+xeUj5Q4PMaz+LQx6RgFUb8TAh+i
j2i+GBji5rdQe2ot2EbcnEWCo7NKHh1ZPnZZEtha7NNIbb36W1Hnd3Ja9P3dobahW8FZjvCtTW8V
/i08qYBoXr1yeC8ntECK2HP7Ttf7UeLpi3VjY2JN1rKKaY+Ee4y7J4QryX2tzUAFOqw+PoYtUrJk
Fn4sFaDOwCITzGmPMqxuaaLuTqHftALq8GQCJQH3KJzHkKkvO+y21bj1sEfWjbasOmpAmwQOLfio
pLOY2M16DByEwuzJmCoZdWQJI990qzNtyH5jzSMaafYJiPiXMPJbP+I/73TvRVX9p4Rb9hTJGZCu
H2Bx0iqFcI2mwrwhnL25CZJ4bcDRZ1Oi6OjVKtMBX+Xh3hKfNQ7pjA8wxw9b6gPMtwkPTl09Syfd
6yQcGW7wAwH+yCIe7m948zGHdBbfZqGutek+1yaRK+QaGYiqUYhcuRgGJllMtDSUr3F+ye3ypjPX
S0apMSkPNlZTHuyCxM+K9rBEGo3MxNb8z8ZEWy3EQ2v1k2fiYFNhS8hRvDHRxEymdbYKbxNGyUb6
SImQ69iKSisxHkD8IRnBJmNicx4Ek83C4XDoInYfIqaGgHljyOae1NZaF95LWdPYtOmwbrqQGtFC
VUbeSm5/+igC8Hb9xZQnRJBcnS5yMNGOuJ9hrueJblMrIGEJNQLfAwDV4Zw91MViTt+GNkJtRPtX
ti+6DJ8tv78rmlAGmqAXDcBwQ4mMHXIan/1GAmlqGdzRC19yhCAijZhiyqPPV11p+fQ0+ITieWFJ
d5ht9LZdOdS0MtGuTC2ICexhC2MFHNVbKemZMYb3NPix0QNZouxLbQ7FNonoWdQbveYfHSo+IRRm
dcVwrIaYj0KeySMzetd6rVlXZPgus0H+Gj27T4MclXpaDBlK8nA4Guw6NfjFfDg0y/lujIa1U/gr
Ydl4DN1V5HuEUwOrgDKr064gkl5OEAC0zlg6eH9cKK8WUhWHcVcXu3fVZ/0y9+ZoMLQqlf9emuAC
KTscKdk/NV/csM4ij7xdp9f0FzjF48FP8K/PSGra4hmkLUNx7zM0u5VzxolHAG6An6wEjPFPdjCy
iveirSjZzGNjjQdZOYdKTucqz655n26CHO6Y0Vi72HxEsIDMFiGsw+ACCbrFNnYxNgYCBddwtkxG
nmVkLsp5zuhXJxbef1kFBtcFu1XGpMPlU3dCyYnGPk/OdQRCvSAAINM89lQIX0vOztUkrbvLORsF
JbLKCs8olmQMd3kCoapEDZ24zUFr2mtfyjNhd+uKUgJolPleZcglqqRjQ6+li7Lx8OM68DWMVdnX
9KlmcXcU01ZVXZiKnfG7YBTQXxujE2iyONbdjt6pTBx6yfyrNZ2KjAuPfa2o97bWv5Vj8e0najkV
zqE14xsjbmZK4FlImQTuG65xv//0Pmv7tiaQUfIaYtbmH1yICLZbvhvVtA+79K8IcwLNtEOKNt2u
HB6F+Gr1SP/5jywvmEi1MljrLqOiPDzYlESJhyyx1lhARAzfJb5EDkhiRgyobhN5wTJl4SSwpIUR
Ja1HKVbiytbr4LvLiyP6/m1DjkFoIoc1oj+RqufKAPxbatNGT1Ew+6P1iDzjq7fBZybIuUbKtKh3
USlSSYMaHxvmMWRJuZPjPw0dk84CVkxhd8nSE9NOmYoYakxltmTR4MMnxs8TYFWr2+JsBNXJGfJ/
qduT9w0+tgyrVWq0hPvZ9bpQRIxpyT4nmpjrptxTp+JqQPqhe7uCnsZpPjK0gXIKL42Ab+1CwmK+
pWck12f+wnKTR52KDWG/FPjQni0Su2vZPFgdrgwY3gQs4UqKxHPOLnGyuqWmIw/SnbMhqC/LEUuJ
Ue/48BCRaSs1O6PSTq4ZLx3UZJyDGLkMBWtT9CdDmPcy5sDPi1OU+uu8EP9SDV1PjRrIcwhaN2SI
K7xa+9AMkdzgFdXZrVGjKA8dkYtGlWmWgYgtu9oIy8gHjBCBsGhjmocAEe/9ND0GF3KgDDWM+MJb
T1TXA0IpPYkPrss6KmXzJ/QaQfFwj5v2nPh33ch2oegPcWz9kBm2Kp3kUAku5FqcjJbVt0mYlYs+
DjhlWAWLwas+Ij961OGIKs0+pj57+pGFOtG3aE4AFCAOt4r33J0e80dVKuBvolzzGmCPxdrD2ipl
dBmGA0bb8F8TAFqotPLSaf0lwmSp+VwRiXmyoTgn/bRJIp8OxsD0Ev3rS3DbhmWaGPwGaja0OFF5
HjT7IdljaR3LEgNn4eBBHkFD8VRmGbNujz6pN9AjUGiBXjMOoy42ZodiaCQEzuImiVr72o0p1xSw
lEHcCOp9Knp7yd5862QktVEnPxXEdRZ6BzCdKgYFed/pb4GPQJ99MjHVPl473EqQhnOnOQubwUaJ
2S2w6W8H6nRM18QptvYyqjCjjHF+lAIjdGujzmt7jJDFLICV0X7y3Jc8IdQOi+bscUKkspM4fBqh
v9f68OicWblSBhvhT6te9Z+uo/FnRxvXjc4ZvF10i/qywdUFr+emdSzfpWPdi6DethP8LT3cO528
TnzupY0qJQcGHVkREo0fzwZ9FY932/Sou4yCxV720lWMXB2fkk1dMl9yAhbXjl7NAQxnBsW9C5OH
cKL92E0v+aSxiMJ/U6X3HGxCaQG/YHXNFoaRMtg6AfCeyDnsnAAYsI6ocEc4IQ0uLBn0Wf3Nxu5P
17X2wpnqXm69xF6ZKjvZBEcbPtA80fmfHj2IxiEfdbYPAQ6V5qB+pPfGmfGuB91d9xgQExBi63dr
chZxSReutFsHFGmkNLWd5urhYHIK490Z/eeIkVtOMHhNl4ICYGc0VzCz2CealWm9pOBTuHrgVLEu
QhtojNp5GhBT9DwxVe6+xCyPHKwpjlX/IdF6i9wE3+aLrYwrLp0/k5O4jO9sq891Yu/sAa5//GFn
vJ/IQUqbm7eGHGypo56jf4kLedDN4USQIe7SF0vP2HDG6MtSpzsm7hzzgko8jMkTIL3MFwzbLUSg
5fhdB2yA8Laa0Fo0TIFsgJ+HkYfKdRZD+arZEtddRi8NLq42dr0R7ELtt4QP2LbldnSAohudpFiF
AjFJvt0WVlvvvdTl+5DyEYXja9yjjmZKqgNiKTNSlDGXDhaDrTIiZ4TgppFbvJtw1Pk5dCJ4IWkB
CANU9LxrmD7iBLlH4PzZOmdlAcAqBRVIqCBgdM/CDSa+Grphhcc9VSPR092xTEGNt/4Jw+M5UM6n
ybVQKePdq4unBo6D8pKXUbdIbP9RTfnihgCuVQsrEzkwuyK96Dfa7HOSx9FmI2ZgJTN9FBBpVjIz
zfalrjGi8me62KoiGMvLCARxCIcZklMiQEZojdhqTgdqkVVGTFjoEECCmqhU4VJfkgY1mu3FVxXK
sx0iIdU7m4TkjnhOdvDsYFC1bIxYHmLcta71M83LFse54NugPvuuB+c39drLVM5jahQGWWT7dER4
nWrmKUr9jIibJ5eY81izrpXXsE0flwFkCJM1CYxpye7VxBvU1vGvrAqkknzlfjeeSd1YD8jVmPbv
RqTXbUxyAo+IaL03UPHvWkMuFr6wEnlnbvtz8qL2VEjui3x0jlOP1rYt2NO3xQb1lFg2I6uThE10
gYj7qTHLAv8GmOk0jzkPC5A3sNs17TsLR6SHfrB1x24r4vbgCw5mQyNBOp+GizZk4I4klVr+o3mO
OBYVGzNHYQYuC/SiaUh+YO9LMgcrrBtCTu+tMG9NJndVh4PWoMBt5D9MG7eoYs3KzJ2gJx8tT9b0
xDCUPnKWfoMlFM9UZvxZI4a10dU+GxTxlIBO/jQ/HB59DooHZAsDMJGiZ7ipm8wPOCZvUyGJDXSP
iErwH0TxpZmRYnrNBkyos9VXN7Nj1M5YALRDe1AD5BCVG3tuG/qUERG1ctgzKCM9Ax1zAUiAbp/y
6Vsrq4tReLcqYTBf1/zOqP+uSV4djbDYWhUB1668Wna018hTt9v0VYJkUFiJcqLWkAb4HzbTsIaS
XSoN4FdMn+xZkIEzx8FqhvOebL85qkGH+Wa2fO5JDR1gFNVuyhCha26JLN88xSK/+2H95aOSV67A
FGHiqQPD5QDwIk7LMckPzmKaDD37BUO8nNJ/nuQr1bw9gLLboIovpgfPBEFsk4zLuU9+YCKZ6861
kJsB9mOHxGib+8RnURFn9i7h8n5S/pcFpNmGVNBg0nLt6tex9PcunfZMIq/2UG3CNnpU3rT2jYFU
VY15V9h72NPCfZoJKiINpzqIKsJEFkHSPuxa3k07v9QlEEqqVVQpBBejHEsm4tgxBQzoPXyuz9Sw
PpM+XNaZfU8alM8jlcIIFipJFco6lKmDTnaeR/ahjkXUM+qHEfsvmQGd2qv8hyXMFyIe/hSjjkF6
kFOhRbjRDojH0Rl7OGZet29ssRt4+cMsP4ZVc2I1tfIEPldXO6vAW3g67nPRboMY7l3C+U1hjSWV
Ntqx3jML2Ek7YnMd1TKIaeZ6GyM3mjvdiSHiJdimTQiIQUUmuxZs0zI6GCK9jIb+lhbEw0l9TfwB
RKoZhwjG1XSZAjvIDKq+OfsdRlXwgbGeLJV70eEhDsx/bGMOYhDNtfPLDVf+OhqcXWPulW3rgEYy
6+ToENuK6Jn46HHRk1XVFt3aGDIytZhqokzVRzRoNgpcNTRkSozJejRtAmjkasjqo5my9uavSUpr
9NxlsCwDU6wwf6ZEeMG4NAY6h1CB0J66GdtFCFrOjHlSYGBqweCTemVEcD6W2sNE4TPqybGRYIuL
ELGFRi1YkY9s0wEujRF6X6pN+77Rb3Yy7Qqd5J1RR20j04aYTPun77xz23SPQQfBKgvxYUjz3cvp
A+sZEq5Qljolni9fphypFYrvIS63spjWTcnC1ojzbYCZcMhDa60aZ1rmUfTSegaON455A05DMLwk
Y/ZiSvJE2NVzCHnaTJvhlJJlt7Mj81Ml9GQgfy8xVflaV/564iByNIsqAKITc4lyVeIveJJ6+l2G
zs//U35jeo9NcmPDSfsX+s6jEr5clRrWUmIwd142HIjpO6Xx9OWJAJHL5L14OV71ton25KtuBsik
3HyYoAYoZ2XkvnXe+FlN4ZUZ3yYjNbJW3TaiV0NY2d0hHQVgTINlVxQDLHqYRwLTcmlWN8vJX7S8
11Ej9p9Mc/PtnDbfN0qgulK7sOEwVd7cWydIO9qBmRbkYjYvjHLzNMekKCo0czO9rpgWlRGsWks9
yjzBPJ7Aiuhb9k5WgaEwys0bNfGcM1fdc8dmb4ucSZqHWHlv/YjFMUhTNUercba1+r2RLV9gBEus
CouTk3pnK1P2goKCqI5BsawY8cmA1hSCDa3b00Ukswm2NvVb5BfNUXlAxvmTf5TJbrf2nFenZz+p
K+rXlk7/SfPL1xwGha8gCsiBD0FoWrPWSWf104xAZNX+ajl2bIUDBkAPIBuvq79RiTxiMVpLrR6g
OBo3rVefRVKhAdPpt60w2oYqZZhUHJoI2UWMyn0iozC/dEH9Y1mUMKmB89sv1Unq9gcP6jdVrmTx
U4NG4lejpeBrHbwRB4INZLCKmf5BQnjEVueebaTw+Kcyjes/A4fmJgGqshiok5G5EJw70Qt1yfWI
2n0IInaHjNHjHFxKUWwKpr1xnP7rQc1p5HnlXUcWA7lBgDJFxYLJhfjskcd9CstXkh9XtufvZf/d
ML0IGNxip40D6r/kE4g926aEJeUniJlrSDa3X9C/Thy9Gt1710mWOAWPSRiuiwoLc1aeRDd+uSSg
pW4FYL5jT3fxdXEepFqLrrxoCe4V9EchXxg/5+7L9lnU9hOk/EqOC9nr13HsD46roEx/Qc5ailm6
wRJ7MtwvK8yPxAdvKkzxPdkCCuHt0iZtYi8jPd/UaOlIHW2/G1n/URTj8DPJZOnxk626GFaljGSx
H2qH9ShAJs/v6sOAm/O51xGYWBI8GTMlBBDAxZvKGfdumyW32qkrDMQlmqyM/NLwOZ3A44Lzbyum
tYQSOITHdjO8Y+CAaXGtODSckfBvogjwAJfGv3xi55XC9mggowC5wnM03kwkZyi1WK3ykR4Huhnv
XM2S+09OH5FvcoAzzbujll19bqez3s7yE5oIe5sQfp6iUlqA1euTjZtpK0imi6S/g/SP2KQbbFPq
l8nd2fLd9HZ1SexCXq68plgG5VcZwh/V1gYA7YEkKDfcAptc6mm+CiR8AH+JcFhhBSbhp3OfPZZc
qBTkJ65MdiVsfZ4q9YoplQFk3K7ho1XdCaSVWYJ4306s4+bojJn9zzOE4HVr4BFgdRoVd3NkgYpK
dU5JOOf9hqYdz2+KKqQI30Jo2IGDHvs2yJXXwUGD3TMBWoDnU2Z4ZpFxxmcKxox+37RPY/UV462K
Ap92858GfJJAAcZBfyFeor7PFwn6OseML4w2eWXp+jlNXfZ8Po+vGSaLpGFNrnFNtLy7WnvOkP05
OA5j/swYmwBIFNRsDH3Bbn717LZIJ2yPZgOtuNzVPp8H9OnPyNy32hubeiLBtOBgXjGOLtleM38n
e5XV/cJwNznEUyuCCowpMNyVIM1h4MRvo+NshwYh2pPxydej1wQge6sSwSUtHFr4w8Bk3OISZcVH
p1XGl3n5X9evFckBEZtptowlkb0l9SFhGYDe2bXtsmIVW6iTqFdovHG3cOn08+B5UaDyFfkrTGed
d4HIMq/5iKI9j3HXbpickHxm9/uhX6P5eWrYoEVPGrVSUf3Nn608VMXR1meYVll9FMnObJ8llJAO
+0bMhGtRD6xHqoVbnPrsOdKHBRos/a9hoAv6wDAvhFyI7nuY0Hycpbqm5toyNnYoSCjb0GQ86b8u
TbzDUFh3t2Wz7tHxJPOWB4lyenaLGz43H6AgLW0E97Ug8ELyo99S9AxtvJ/39JhXkc8W9mvd3sb6
r0oxkwx/FakHHo2Fz7yHaLGGrzCtdm1ypjNrsCUEPsIDUPqgL4viyWL+Qr+D7CQ/JKO66XAYy1jb
OzQFOGS4BjEnHDx+o+leZ4fCR0pKywA8qObvAZ/AxS/svGGmn6xb48E4eJXYILVV5e+0bte0P112
meRtMg/YP5CH8laEVG83YE/EKeTM3LR6qY+cwQHs0QlmYvYwCKAA9cECkekRxh8XuMUX5gYZvVIR
z3PwaausVRwuhxLB93ZqN0NIJdOjzn5SlXjCpEKXit59Mwuz2HpkDncDT18RM1dGvmgsDcks/wYD
woRe3n8Fyd1xD7lu4Fe0tsWMzLAKXDDdymNzKc998qFl2Waaofx690RQB1oZQ/5va51jeem+c+1U
wYGq/VMzP37MU5ylXv4zxTUub2L4wCOZ41hFiQCMbcOhTshHGn2l9bY2X5gL2hwkg8WzBCIgfebf
lo6L/6VE6EgDh7UjPYkYQmxzzAPy15eCtVJFp+z03tqXqFFWOgpT7cvug3tubDqbH4DFb7QAXFN1
4Lpj8fQUj+eRpRRt2EpGiOh6cOnVHb/tshY4MCyWSDFZUy4Zjht7+IBEsgYYsPBwv4U2BYxDL/nc
2NcyXoX+JgHCMBlXc9j1TD2mOalNvgSoZNup4f7cOtq89Pjg4o3Sr8hb1wN8wepVWq8lAi/tkacz
TQKPwyL3qqc6dGiDv6Ghxf06AfzptAeHO2YmmhEri97B3EL4IL/G0FYGfDADSAS94xiDWYHP723b
8hwbbzHzBAO2TJqdWYuhMNlrEyxTcem4kIeOpCtr2bc/4EKt9jBEJxbYaYlKadUpBPAxy5lFyxOa
XyN011yPhv/bDMdo/JXmF8jUGm3uf6Sd2ZbbSJKmX6VOXg+qsTkAn9NVF0EyyFgVCoVCyw1OpBbs
+47XmUeZF5sPUnYVicAhRqq+6ixlyugOc3Nzs///LaPSEvW3cfbYdTrI2kM4MWH762JAbM+/75vy
rZff5t24YaLbPgoR00eL0b2rgw+e/1XCaejDTx7HirDVIjah5reNvkdsoPXfg+cx34TigSk3kpUj
AiSzSw1+ocf+lMYHQ/uuksmMW2l85Alropqt36j9G5QlwRwk/eUQw5F56EAEdoQjjhijLYfog+5R
LmTyW/9gp+S07Eh0VfCsYqpIXKFg86GcLgwqv9RGLyL8O3MvyfGuBKOG/EMORGe4L7r3GuV48acC
QctvmFv6DgX8C6OcxAtiBBty+darHtLhUpCxuwjXoR9sfKwY30SDvNRBegIiF9ewXJLytgQBqCAA
iBhpUx9iqMnJKAnr1752U4svpfLZVq5axmGEzLcTJp2Xnfa5ghmjgm6srrTgq4aMTJO8VarnUTFg
PyFcI7g8YLvQe005FSaDM/36qmI+rKLID9HAsA3EMsPxYFvIRlOkJXX2va1mPocZOgTXpVPtOuM5
VnTAZVep9bGuHnJmlagfUyA2Ls/zkuFrYNJaRukMkx7EbQ8IErZ8qjPB5VEE0dZA3dJyrxUOL1pB
PNS2BhdM3Ny7Opgoil2EluRSl+W+Sp8soKtt8DhBK3BP3TMgJhwmLakGHUfKgNDT8w5IM1wHhI6T
64I3ue5/YrxaFl/bCHKG4WMo3+caKC71vd5OJSuqt75k5MpbFYkH2ujoFxzoIxF4Pws1RkzLAMV/
VwZPffLRls9NSVvoYNCUcwhkouPe7T4LKukJ0vtQO3jt5CSVd1acA0BqtgyFu6ydcgMYkciAquVw
2wwt3Zh8X0d0Qy9V6V1VxnA5ULnlVcpT/2OGH5b9Acn2/Vgl+y69N03Iw8a9k4pDpSACbhxqE+AO
YvPhwbQ/Tnr7Iep14MdK+6MWBTvgi5sKNCxs3JFhik5Gz7L5ojn3AgoM8HQKTqDmofhy/8GQKhE9
QAatcd4p3kutw9iCiCkDFDh6GMAlAoUwrycwlNU92+g4db590LPiMdP8zy4Tc5xCx3kmohnYJnAE
GpBxx2EIEr1gN8vgx+sXVSPv6HIy3qK/VgrlXd1SKJewOeKJrxFYwRW6F3ufyXNaALIYkRQUeT+B
2OXpl6APqqbI22auIHaLraC3oTIG3ufqibt4V1oTKY3RV72l5ndZmemoU7rgWWT0BD4EIV7EoBJV
3wS2PNQTvCj1/XdglumbgvUwAhiw0t4P6DTAO69uVIEoXT/pHig0jDeFa+yFa+9jx2WgmRt+820K
gBkO5NSxd9WI4mkogLpJqsIPjajcK91HF3jwJAPt8z7ZKkGTfwjrAsLWgDo74NaBXEs2wZ+9/FEB
QX2kGORtJ+2r3sgn/cMRgrXgBBgmJzpnfkQlRh81+EZceanyYNtedHCTprhubEBrQ5UCJBXqXVZY
HxxN65EswuW6JKfE5lkaURz9chQHqnuHn3sRddYHRiXTZLQ789LqhfsMzIHGglEjodrTk0UBkfqN
fT0mqPqDkySfG/t7qUDYSXLDnnbzocvM5kZVvGJjm4yfsjto9Jau3VPk5T013sVwHaRRkm10w01A
ohcnOmQZ540hKST6pFYbvYRPTWPxkEMlrkP1xTBgUTbcHwAHeKHmG7XUrW1S0KjJ6H4kJkdWD5qO
Qj7qIui49RbDU5AZiLLhOnWQ6RzEF0cBp45YJtdsDVe8Kox9rwvjUHrloQ+m0UThtRA2QkSyh1ph
sp4iae97I/oQUDyB6+tcjTx2BgD6g1bQw4MZNkyqh1y1FR3yzEF4smymWQYRTaoclUbVsphjwVwC
CFIOpJUB0XjXD7+DxmUqMFNcG/GoM4lTCVFiDmokzFKmrA0AykVD8ST7FJjOYwv2z4eCsK3adl/n
9rd0jL54Bf0RfhsdnR71k0p56X3ofSZNgrRWX+p6oocrX/XQ++YbyvtMIIciSe0N5S5m7lcDVqDS
SwTvsrvQDK5qny+uJPeJ4yOt4TONkhg3Glc1iX1sOs+Ad4A+yvSO/pZOhx1GT51cwTi8bG2e5Y53
CJEHDkL41ExmM60KUmd1bdjV3lDV56QDKwn8B/BZsA1LhB1rCBSjBbfESu95HKMIZ4Vvk5IJ5lH9
FFS8lyqJxgqKg0rFA0b/HLtKjTSKBhu9dm2DicFW6AySUVl0isrvbkON/HEU1O5p84QeocyrVai/
6D8awkdmnPGzPOvNWgQdd0XpfB0SrRyuIqFG5kdLdG5962iBrb7z8kRHmsYpGsSTtXCAv5+m0Bks
FPc6gGiwU/zsNhuN0cKpfciVpmkxSTE0kTMhGvVw3pWuQX8tSiOoM144oI2mK9Aypym2TKNRdIFS
J2V8B5HaxkqNassbrQ12XRdBrgl10ovdUNVJR5IxVF+qeAIkhZUj5cGPkQPGX+ga7VHy0DtUgxxG
j8ggzqG+j/qEDQgtCIiiSvTkELfhgPaW7sJQ1ERoj3fEbaNmlJnLIMYu6AvxlGGblyQaWCEpMn34
UXnJIdQx1KcPO85LzE3GVrp6r4lHNRA+bLE24jUjaZxnd47WGhIx2qzWwQo4JkKGoIPJjm3qbL6V
upxR1UC1Yh9rvmnetQ5PDLKLMaEruzGlLIqvtgY2HDBxVgQ3iSv98QAWb0w/D6Zu8kLPXXhRb1H8
ZfqmEgwCyb5gsDrtIQljenVgnt2GZAmYeQ1Ki+59d+O7FjAOSoC2X7zhpd+ioqpn6oDbRq5a3jhW
HEqw43UUG6ghh4GjQkRQFZHfFw151UfHouC596p6SB7QXeU9VYl4NO7TRBsDtOtGjXpZVYFc+uDE
uqOgKdwFka5fZC3t3JsuSto03lZDnQ3P1C4TRkx1HRPMUFzmJAbC0JXbxAFD+43SNM8d0DBGvqks
j0kfnS/N65S/FG3vmrgefKmywbBbFB8ji/exDV4JFaAYNexxY8DQ9z8C2G7S27hRDa4yNHnhPiSK
w5vQkfTOX/yUhshb2OBa/TltNfnYu1Df8kurAi6n4sFA31QPmFo+eKbO89FX+WymSuP2MS1du/5q
2nWWfmrKzHPeaEo2VJde1jX0ew0d3xWdbQqQlGWuv81VlDgR+DDCTu6Dou6Yf61UKdKXBW0I5j0M
ianDpilEc91aEMM6HmY6h4lZVsKzdd6VqF3Kgr1CsH2EzywCOw8+NlY26aEajXTF97TSVP9N6umN
REJKicP2NgvA/VBPLiY8cm5nPeM8CssPucHpZqXun17V18B7Bj5g9qgLuyV2IteW0+CKwGIw0rVz
eUKSmzcKF7Lu2jkVEY6F8aEscrCafeWZ7yuRpA33RBJTL+R90LhROOSXfecOjQ1A0ml5Rm//+Nt/
/fO/v/T/2/uWPWTx4GXp39ImeQD2Vlf/+MP642/5z//16iv/5MC0VjXLciTAbuHotsGff3l5DFKP
f1n7X40bGHrTgD93k72GUlmRva/QdAti5fa8IbFgyDA0R9ctIaU07FNDcReMsecjI5p1uXNJhtxt
hrxBgaiybv4zS86pJV9AnjZ67hW3/vFsyhwAEUjb6ZHqbs6b0pZX5VhkW6ptWfPtcwIRDABzGd8q
L8rb7B5uyTb45u0ZD7lndvWhfasenN15o0ufzLCkpTmGrWvSmX7T0SfzgsDpjRJQUNUo90Ht7JOW
du0QfiVFezhvatqquXeYmqnTVzd0FihPTZHlZhHlfeobg7h3LCp5lP9A97hwGqImvC7KjJdPdzhv
dWGBmgkBR1OFbujGfIERQBkQRbTPh8DctOYtVDRKveaGe+3ivCXz9fo0U7OFVA2pm7o+30olKVNN
paytFl/pRkIaD1YsaNqSCV2D5WtYli7k7IANItFszcMEJLlL27kA6387XJIq6BtlG67444I7asLU
dEeYQhXm3B2NYEjVXqct6gbIDxmGoKQSoI+vxlG+4oXTp5+5BqZMPJCb0nDMad1HXljVqa0HPsBC
NIkPYlS/qPpUZzMOUklQ0ifl1iH7Vaq5EkeWnEPQVrdoqkjb0Gb7KQ3hppmH/kqvm8+izujGDLtB
bx+Z03p/3jsWvF87NjV5z9ESi5YkZKwx1eoPOtMic10yjvLd2MR3ZsRwKOfteXtLS7MMUxWWbXLq
1NlpU0vTt104rYzqAnvrN2b3bgwNizS4oUgAgunyN+wJ07J14dDP02Yh2QlyCYSVYaS0bi4U0LEK
eW/RF1c2Da/zppYc01alZTqa5Qh883QreyNmERMMNemYuFUx6shlutjYNt/P25l+8swrgcZaqiUs
xyC7mNkx6s5GFJ4l5QovVTlp1aoh3Z0wqd/LnO6yFGa/so0LQUTHlGFj1xRoUpyuzQncqh/R8r2g
EVtmhMpe3oJkkNbKHi64B3aofAGBcYxXN6jicH8HRsmJG+r6MrHSYa8i9hxOLLnMRKfu/FYufDKd
d6R0JKdc2PbMO3TOcNkaDSoaqADtGD8UvtVcJ6Q+44YrO7i4MmBDujAJJ5o5+2qyjmThSDggUyle
TDNO6008PiVgcM+vafFT2bZO4KDKTlno9FOBxANHZ/KpCrpppYUgpvnmvIUlB4SyouuaZhiWNg/3
hqWbAkFJ4LeJdjv6MagO38tHdKepH0J1S28zZoysLGtp/zQY3CqEOpOQOPtUSQL1ugppkZooY6p0
tRRqAHVAAoJw2Pn1LZpyDIfKl3BU3Zk5u9Ck7KUHPspJ71tE9YvIufLbNybzJc4bWvpUmuQuU01b
Ctz99FPpqWZH8KUhp7fe+wakCWn79XkTmr4QLY5tTL/hKMAbmaVTtFJJrZF/ko7+1u9aC0ld68ae
REoYYSyj8c+xKNydyGjuI85cUCI7/ysWd/RooTPntxwqXIk//YiIwaWu2AfRn33pUhaLductLZ3o
4+VOv+RouZE/NH6JuuAFL3heE0iTjB90pKvOW1lej00gNIUBmnJ2xlryyNBVwXSGqMOFgHV4oW4d
VJmTtWD/44KaR3uSgH+Zmr7v0YJGUSZd6uEjWTl416hojVe9ncJc7hnCDKpF7kRcVXsmkZQQkE14
8qobPWpCRYp6lB7qyZZJriS4KsY2h/cygEW3YLxent+S5Y3/9++c+bIxkq0DTJ1ylttId7aFEl8m
/ffzRpYPzL+NzJy5H0PfAB9GEPDudJAZIVX+8xYWYpvl2IbkCjeFbs3zE6jfSGpYhJnUyMAWjX2v
fuo0x3yvOj2Yud7LoJonpe+rKy61sH+W46i249hSl8b8fnDH2i1J70hSmuBD0BXRtnXSg1+B5j+/
wjVDsxPS0KaATomhdrAAFlVQ1yAg0y79z8zM4rVbtVFlBZhhk8EBvAx0pQC4/4YRyRnU2TvdmWd3
ZH2j2qR8rU7PnwLH+OqpwAhtuDr/mZ3Zc1tTlNzsfYNpXzQwY/spy6DeyZWsf/HDHC1mdu1QOipq
f3I9uDKV5R/SIt/Kdu35tOTgMCAccMuqxNVmocsXQV7yxXkOqnfxxL/1v4/WEyzYfdk9nd+1hdNK
BvJvU/pp6CLVj4IIFCx95nIXVg9hGKyc1kULmtBMWDiaoc7ftmk5StQo2DIhKTizZ6Ixnn9jEUcm
Zsclo4WVSm369K39daz8g9Mg0n7extKXl0QdXuiO5thiFjthD7l5AZQPxnT2UQnSzwX9Sq00V4pG
C7tlq6ifIE9HfviqEiBEBDUq4nv0jp8eNDSFYb0imH1+MdOGzC4srNiSqo3O0ID53ZhIK0p9Eyu0
cZk5GWwQTa4vuMeYyAd89ryxhecrY2pA+vFCN8igZl8HeoIRWh4EaAPQ+75Mev++cGGku7k0GDiO
/gvCHfbBrVZTgDXLs/jWZoFsED8suGTj+r0f+/pdK6hQ2y6wCQTnukuvgbpXIfawsuaFz+hAGZDC
EZYKXWBmOUGxoU5/SK939XMYjpd1la98wwWHnNzQmKKRIeX8KUtZt/IdjW68UcEADiNkyoa2eknR
Mtqe/4AL4UhqmmobwuEAa/MXmAIVHdYAoxfaSkPlPR/Nh6RHThkh9/6msCuNHppPl/q81YX1YZWq
mEYbZSoknUamNAEsnsUqMsF9hkDDe+kwZB79ivNWFj6U1HRelpJXC046C7WVIHlQI6xYKF06oIpc
FKXOm1g4bFJHAYnqNnqDUL9PF9IjjlYJnUS0nfRBFJGp4NNROUZ4itqbov+6X5yYm1Z8lIwGoeY4
bUCS1zLqHt1pOKcBtJDDbyyKbTOmVMgS+uwiHCmagmjACq/AGpIZoz1T6wMZ7C7qnOfztrSlHeTE
EHcJWvarygasnVZ6GSlytdOQAQF+tLFe4ktrC1VnMz7DR2HgnlNtvO3aI2LJPY4s2+rpZpq1VSkA
wgjHsLg71bnQOm1/fnVLfn5sYuaBraXLVksnEwVwnAphSrcEp+ytfLC1lcwueoNiNnIY3JF6Mn6N
XOyFQ/vrdyR1T5MujhTCNOYhqRWN0ike10oepfeK9lDK8RZS3kpsXdywIyuTtxw5eNOldTnkWPF6
Gzj1czWku9j7fv6rLG7XkZFZAE8rl0ddjBENHSuEecJbPWp+/a4/2a7p+jpaSKQ1VeZPXwKN2Uly
orwN6uHdb6yDa0IVtuS1pM2Cj90ZpJJTjz8ovzvuS5s9/md//yzaoFwSJECtmF9sNO9lzdy6Ce16
3sbCNU6V8d9rmN0E0VAQGVzWgHoyk0Vq7Y2KAuSgIXpnMBCPuw/xbJDU560uuZkluYBIWTSTOt3p
19FqS6L1j1UXcokWMVhDhX5Rr5lZcrQjM/MI47h1mZg5G5gNLxqTmFR3xctW1mHP4ovid4li0fWH
yYlUlHkjEKdqi5fzm7W2ill0yQJYJ+r0Mi6dl8L2tyTkK06weAnQ33TwYe4be55S8XpIrXwKLlTP
3bfqTv0GW4nukrIBujtJG1wMt2hjbxBnUeX2/PKWMiD607ZO51iXr/pZeguJLg6m7sQ0RTJAsbn8
02FY+Og9BeFK5XZpK23KjVgyTJOC96nf+U3VN1HvwW4kE6ctCC88WVnOkkvQbOEqZTUOtfxTE00x
5KHiS+6CMr+pRvXSHZDdb5uVTGTp2j4yI+aXpzYCGk0w4/nuFeROtouZDclwpUTBbzg5GiEa8+Ms
SgzzdMQepWuaBR/IKe2nykiZyoqgb/sb7SN5ZMaYraipLaMeQswEdbADZXKpuXLXN+pKSvAjKs/e
Zyd2Zme2VppBzyZ/86td8b28Bby0YXzKphU3cp9tYbavWFx0OthngpeaTgdkZtBL4W5AYQS+rDyV
3URDTHbnj9DkU6+WdGRhFiHCMbdk3mDBFsn7vknukD760BSMSikhGgvF/lR0mT3pI6+cpyUvpO7E
C4LjRLNl5uyeFzlhlvoou43M+yzV6FpvtAOQL6QIGHFyfpWvjTm83UEg0Fq06O7MHCTXx8iyApTe
CGLq59pA360MJoFDzkKYgneduHrnTb4+zJgUtMiQfVZpys3iRQdqTZBHIIVqe28dm2EJ1jhuUyCl
K4Ze+4hDEYdOtM0RoCs8M2RKb6hdiIIXAFPf9L78jsiUWLGhrRmZ5URZHA4yC9uCVN+8tuJDACll
h3zXu4Y5GciVMFdxC4VvJXFdQEdMa+PBTvcUHMG8X2t1Sqb6DQQhbmKbVwVEB+NCSVz1wWQo1qMo
tfrPLNfCEBkwdHKg4aURalYob1wEQoZr9d8lN6KFRbUEYIP1qhEJmMuLvJStzgx5xdizCw1+V+er
SMysAa+WNvzY1PRTjpJQf8xjs40x1TEuELCE8QG1uZXoor0+/PiNblHOMnWadfN+pyihlSKngQDi
Pnww+wsTOS20Vj0mp0byNtmb236jbRjH3L7pxttK1Bcdo+bRaVz5zktnZUI1UItSCXRzFwbOZlc2
Cq7QvB0dIHHRbPrcu1VW0+JFQ1MfdDqS4NqmPz/aVeZfjBXwPLIT10XMDHT+RcTo8wu6tenKmqZj
dxpY2Vv6oBQNsfQKGwV+U5hJJziWnbgmJ7Yuaj9+CCvvEVgMI8bjlbz4dTY+2QNnQHxDTMGYnVAH
OKISFGgr1aOr3jgTk8It7x0FYhMhqnnTV0xcTAw73p2Pc8vr/LfdWRxv4BwGfDUiQ1BD9yp6lYYa
2IrBq/cqlO9qG/Y1Irq/YVWaYA8cKkT6/GIcB01hPi1weMWTn9vIflMyA3AgA9k2WXAPiOZw3t5C
LxhoCkEWHN+EPZvnZvA+lDCz6+Iijmz9HiSVB0ms8K+RjkB6MfezXSfi4LORtMNmarlsAIOTj/Z2
xcivOl3Z9CU/Pvo18xQuGY0IEVJ+jRodQvkJTQe0tVe2eCHbOVnyvAan1RXqjlqFR0HZvGiQk94I
9QJkqq5tfYQENxEcuh155MpWT0nN/OQcL04/PaQM4BOhb2MXCb8v5g4B8Y/lc72JLhFmXPmsS1H2
2NTsGQ4mzfM1C1NajuxyxVyUlLbYyoKWbg2qRRPeaKqz67P1CKWiWAUaHwFYK4DiOrabsGH6WFw9
emW01oVddA2gJTZKMQZAp1kcSMY2yb0pllqlwxhCpbjpfNTkAaxrvxHhCDf/sjQ7+SW0+DIoqNHG
Muq2qlvEu7pQ+62C5lPY609eYxXb876x+L1oVUzwEvpj86YVjazRQ4qH4nrGfnaDc1eM46fzNhY3
kJRjQpaAW5y/WUo1Tv2mnEjJzQRcj19UxMDSrF7Jf18thUuXxssUsU2guvM6ht14DcV6ililayre
romt8LGJ0zZeueQX7Rgquh+gcQT36+lpIkOyQZgjawv6zEW7wmBkI6z1vCnuzu+bNiXRJ+eWFdlk
R8RHSUl43lH2vExzrI4yQKi61WU1ZCVatW30JbOM8CayoIM2IoA0PAxIKVuw47sUCuTKj3gVPKYf
oetTLgzI7xU4mDFYIbBgtrXQGE/cpIwpDMoU0v3Ymwc6PxNVujU3bqWhDzVOwntWK9DbUvS147G8
H1PvgmnXKjjs2UnUVE2vnDRhOlZtGYjFjwpTS3yG0Na+sctaZrCg0YIaJKN1DoL89zlBC3nl679y
Zl2Q5Rh0Nya0GcnI6dePWyMAVEYWUrWwxDWnu65EemUKZw1jNi1m9vFPDM2CXBfJKtYlhkAQeBsz
Ne4LpLIsq4MjFTDCJnCehI2szPnPvbw8vjfrE687EG5uQgu1jOJCbyPGIoQ8rqzYm9Rq7GD3H5ma
FwRTX/HC2MRUiTBMnjR7+NfXDPJZiXCvb90fX+xfS5rXBYu8aeBXkU+5DAAURR/eVijaPZY3TT50
TObecvXrGzvSy12O0wJiVZmi6A8JusKF9/Qbi0YyDVd1jNedg7FGAMizSSqVVn3fiX4jumg3NMbb
82YWYhTkCJ6uwPnpaM6zOdfs7d5IHFRWNCZAdi9jsAapWbZg8jyeMLKvsNOMfjXyqLXQLGFYW6yR
tIxh/e38KpYO/NRMpDOqMVUDaMXpYSOwKJWdT0bQxGDIsNE9Rmn73gxH/xHkoPPgQXJi/Cpz+t5S
L0OGQevrNl/JaV496iYHoqlAVg97RzqzgD/0VYsMJNdyWVrevtD2ifIc3aR4VNnI/N6r5XCBPKby
+fzqF4/ikdnpnXD0tMqNDC6bitkM9GA+kf7RXJwUK8+b0aZA8irQHNmZRVWzdmHjTkRYR81JQ1N0
KcY7kcn72I12KOehyxIzMrjXLztXbLVGvYrzcqWsubTF1J1BaNBRm5K607WaaZSGtSADqbQnFLOK
G/IgZDb5P3S6UkSWHMQ7dB/dERD0a8yKV+kk39dWARfomJ/uulPjeuLFbVXzOcdE+1Abmsm8nPSx
YerkRvbpGvx06eBQLKbAz1vWBF53ai3R3aFKpghblMmtdOp3Y56sdQ5f06SmJRlMH4VDtPAsdxNn
HAJ4echeliGMcEvkd4OmIlNhRtltBxrmxYK7/FHxs/4OYS710Ryq/E1jIc8ShfDKbZfbXW8SeVfE
Mn0873JLnn3862YHKunMzK8Dft3QIR/T1yAoy/e+J1fyp8XverQJswMkPAFNxiHWdpMaEGVY6vJi
C6QRiF7fb39jTRZJIdEQANgcxeEzWSBoBiJuo9pI+pW7ACkDcFS/Y8amBmrhqAZIo5n3ZFItQGoT
2BEfSof+MkV3NLR/GTc1+c+RmekLHseeLkhHBgKBhImmSnbHjKgB5Bm4s+xbrxhr5arFM0EZQABQ
sXR1XjazNc3S60EWF0Hk36vtsIvDwF+Jc4veAARmuhGnR+MscStC5tIUil8Cxg61vcj9d7B7b6OY
XKoJUn3lOy1bQxJieiTor2D7QRjqhWIqrIgxQBe+5n9Q2ug5NMTn+tffcHS4wPTocnomUCCfrcwv
xiKRY8icjRaBJ5tJFrXWFLvz/r3wicgniCU07IDTzbuSGuKfYNt49Tj92FxHNTJbSKrkK7DTNSuz
uyiE+uImacxH6quHMesJRuGvLwTYBgkFTUGHt/YsKoRNwmh23ykvBnRNLNej9WivvOMXVsG3oDFi
EN/NV4guN0+VsevcSRz5i2E/ufpah2IhgGIAMNwkOqKD+Dw9noraNapfsoY0fIwjhN1cNNMUf8WH
Xy/Dos9IkYVqK5DW+aVMMlxwI0ZM0woei/CLKeKVI/l6GbzlVIvTwW5ReJxdvAMIeuRWByZHBrZx
3yiKuTUH1dyFXl9fnnffBVO8Xam925Q2BYXx0x1j8hRNJYOGBpNnpHgjkOrVkR8/b+T1oUfFeQou
AvauTjnl1EijBpVa2xLvLY0RTSCy5gz0UcmAiFCkkFn60fd/tUqtY3MKALwFoRvI6SMeRWolCccs
d3AFH+2aC1kajILQnOgC0tBe06pouiQex1VE/YJvWIJHjEQ+BVDKfKkMnNZyz8TFmzYOP8Y+vfW0
8eXKV1uyYtHLpGiEA7667XroaZbjYWXo8wc3iJ4QLl17yEzn/TT9nZJ7AZkcOBfhYBYPotBD0tgK
Gf/FaCs/ZvKW/CjT5HYcPo3K1/MOsmCLSO2AT2JNrykCuR4y+VRLJr3QpLkVjFpHDyVj/BLVE8aR
0T6NgrDenje6sIlEbm4Gw8FPCEinHqKnTaWUJapiStwhCmWMGihJkVydtzJ7RjgGIgOEPM4xz1oo
0fN9ZMZTwf3AOzOzm6vaRnvGpzrBbIG3gNUvQlR+e0QNg2G8KhX10mF8z1/Iv/860VaofmgtfMny
oQwYeTP7x3/eBV/KrMq+1/89/Wf/+tdO/6N/vsm/pe/q8tu3+u4ln/+bJ/8hf/9f9rcv9cvJP+xS
FPmHt823cnj8VjVx/T8qENO/+f/7h3/79uNveRryb//444VZ6ek2qOoy+FL/8dcfTbIR9BJNguO/
dCYmC3/98f1Lwn9591K+pP7//T/Zwn/17aWq//GHYmp/BwdPl860J4aCmHBH3beff+T8nQ4X4QjQ
84Q6srGVZmXt859pf58SWq4a6mWAelVcGhnsn3+k/p2eLW9/lZ838aetP/5nCx5+nrCfX2dZGGP2
BGR0EXHZAgitwo2WsI9O3RQ9rkhGjMGbhhzVOxEwKJOGVMkgGORz0qphgnefhAe1pBUUCyV+PNqv
v37OsS7H7IL4YV7CEtAp8bMB0xYcx1FjRHE8N2BVaUGrHRA0e1YyO97bRraS4iwYQtyBVxm8B9qm
+mydXtQnzExj+mKQF/2hy7Rx21gjQ3ccK1h5AM1O/rQmwPmAhTBGz9+Y7qujuyFtSKdLuHCAhVwG
tVpMP0ANbOUCmkMKflohuGAJnirmTq0g4e57owgQK90rX9DZ2SUb91Bc1W+V7do7YWHvHEhpoNP4
ULwTZrGamkBhaS3zIAzZGgigacZVFxf6rqxbd+XqmZcNfy4L6h3dX6rN8O9myyql6vUOy1Kvw6/p
lfPCYMaeBr56Wfbb4hL5a2WlzrT4ubiKCJ7cqiSnpxa7nimnoga8CD8BgWaGTG1AYhQXv+zo7CCJ
I6oAkGLm0IAekaYsDHCKYfDe1nGEwFf/Lhrc3Xkzs6vux/bRhIGQCkWfS2fm5ox/kIqJdjgTGzok
t5K66f8cZaUhwpwp+Z+JywOs7iKkjM/bfb2JOuGIHXRMyjmanFzoyOcb3YhK5lkxcSOr/TfEGQR5
w1J/f97KgtNjhnsOBgJ7yLv/1Ew1DDRUJ6cvt9ql+xxvk416lV11T8PBeDhv67XTY2oyBKwEsOR8
J+2gLSBU0PAfs4ZpME0fXTYFE7rcvolXPPD1R6OxQWvFQu+A1rw+e1eosZmJzGXcqhMh24Zo8nUY
dumXoLWjuyIZzM+RFOVaW/z1F8MokYr4j22umtOtzJApK53J7Ud3YEpAmk2zTdfKMwtGHJtSsg6X
lpg7fzF1KuHdS9GlVpikU2df7G6tLfj6MxECjyxMv+DY8RwnMtyB2NTFhqdeBAw0ZNxsLxldNxrx
9ld94tTYLFSUTGyXio6Xey06zLWTvekLn3lEsbdShJ7+oqPsmGOMoZ/cLtzBmeMibKZ160FfJQCJ
Ku0TDRv0+qi0v9Oz1v/TVVEoO7+wpe8ESEJM+T5ocWsWNqDKOTED6xnN6BRvmeb0JfOGXzxPgFzA
nBowBfA6wtMssLuW8JFsZOZVZ6LpPWbq58zpJGJ1Q7lSB5jlxBaUNVIK5yfPkf9/ntPU4IIjbwA7
pzNg4w2a2sXzEKc2Qtmpsa2TVr0JTH+4VEsRfhjtIbsb1bse0ScDXbv9+Y2dl4TJ+XTSK0lx3aT6
xTv41D/1QUVozXNZtqK071U1zg+AfKO9rSXOHkYkA9ERmdzqZV9fpaKj8ddbYHLSIrY2bmdaDOth
fJPNSJhLo6vl7vzPm52en7+O3Is3HukKbaXTX5dGTYpaoM5MF2GiWI0kt9HtPF9f24Xp7zny5x92
QE0D/yUDo+kxCzaanyX5wOTMi8aR5adWbc2trrRIqKp9uXNBoV/0qVZd+SR/jM5kVEwUdCsqGLMj
Nf8J8yNVB2pQFCJkJp0mlQ9JxAzsgB9c7euwrD+bLcpBl7++ubYAe0OazgttbpGJskkUNX1y4Rrt
xvPlQQvCfYr8+3kzc+bCz5VRiiB9gSsHsff0I2px5yDUqjJXRpYKjCK8eDf4uWTqd6God54YbajX
Ujz4vQov0CqCmglF0tV3voKc2lR6VK5tuzafqyCmBzQwQaCm8dysnMvXzgZ1y7BVkizq/3jD6e/0
lLAO3bBM0Z9wOWx5fVNWFBnSalzJ9ecBgB3BEn1DhyKwQNVttiNK55rFWJImMC57Z27iralcRJt+
o+zrPWOX1vj0s+j50xypz4+mB9XH2f2dm8JqmyRCaARtgLdNG6JsSin317cPsK7B3+FQ7pL6rEiL
VKTqIWnJMIo8ePamyTGpGT1LdHJ/7TKYlmPriN5QlDEmZZPZcposqlvQigSFbhCXiFe6VzJz24/n
3XZh07jgyD+EJFdFN+7UG2wUaocsALjaSookVexaTElCrfa8lWlTTgOPOT0mLAg9vCjgd55aMeO0
Zpwsar1tTkdFN1A/ScKOkTdmcZkxRjdvxL0a9Ctrex1rTq3Ogj7ANbdz7YhHjJc89a7KiES/eSr1
/hn8x2/4BQU0at6SWh1k7dkS/SFVHKUE2ehZ6jb0nI0OdBMA+cpVsbQmcm6aETY4L9DNpzvZSifA
W+BdoWX6GKoVBONaeaHmmVzQa1lrpS7ECmLZBNZAcEx/RQawu9RgZBO3YR4n31J/zLYtoukbTzHD
FQ+ZYsHcQ0i1JuXCiXYwz4MTxEgxFqDrwtA7u4qfo8D6MLCqytVu7ML587xDLpmDTD/BDWm60dI5
3cYcyeHAyzEXZF/HkVmzKSL15YHxFhOy4byt158MaB4ydFAPJgrg/CAzSM9TyildpdEHsUBBTVy5
1JLoW2S+P2/p9eci4k4lD04Zvdj5C4Z3WeP2vpIwIzP/pudMy0mzpIDRHKwldwtr4jAL5B7IizUK
Laf79/9IO68dyZWcWz+RAHlzqzSVZdpW+xuhrbx3IT39+aJ68O9KpZBC9Zl9MYPpjWZGiMFgkItr
oQOYxDGiQ35XhogTGA01H0REdEAUSW7n73PbNF7IzSG3kC4GtWPqAwznLU9YYIyo7kFA7WcoeqD4
YOe/EyL0KaqCZuPqWtlIKu8Wb3dMykmC8+XxOTUV3QKAp9By76zaTe+HNov3geW9EIP6tCoeTpSQ
AETI4HhuSjEzkO4RCgQmxcuTZCk98F4zv77YMwCXqEQGnriEqcWLPbTSytQz3rbC+RGQ3Q1xdR/l
xVYOJO+k81NMAkQZjDI4I4dMY50vpo0Kz2wc4ryd7YOb/iY6xsPpJ1fKTX50UedB8XPjOtYurxb4
CSXgVZdjPTSgzk3qkCGneWSQ3gUK/Yu4iMELtmZ5JNEfQYC1iGHVDsKWTqP4eQ6B8ylXHANGc5qX
v9pGQJ7MYkKHoX8gawdqoYiECknjaJlldxyGFlG561/jMvo8MYbIYW3aZYTy898cj0UcTGYkvwY9
ayOvYS3R33f2+NijGus7NgIS1y2unFfG1Z72SOPSuEjFkM3LTRcoo4eE2DiGN0r520CMW0k3AuvK
5yAvkg0XChrMNS0+h9nCoIbkcuk7MQj4+jeToehrhLsu+TNE+b6vb64v7DJ/4TXzzJ5c+LPCQzUX
RQrRYY7WrUDSLo6PIUxdG7u39r0kmJALihIU77RzI5YeKyloN/lonrV4ZypB/DXKp1RDCXCgz+O1
JbogMy2irf7c2vLgQGPQEO4SoIyLJHCsaq/PLQ4UxO4Pg64dqA/8efkOUgcgU6fMCzPgIjSkSqek
dsniqrlG9TmykKkxh8/Xjaz5H5AablsoIy8hbnkOz1XdkbYM0JQISxwiE/ksLT5BM368bmrFAz1O
lQW3pwtUYxnq4Ia3IaJqYeC2VXiBR3SWzGRAxSF4iGgk78sy/9ylhMLrZle+FAU8wAL4vqQVXXwp
x02SouThgUR0He0pnf+J7GrjU60t7bmNxeGax5JCl+CuiDvk1XTgC7tBTD8dx/wRjlqwm5LuKLoX
ltvkDcUMGNEDXizJoLNwEHVS4KZEgdyfFASLIvGxzWDj9Jp31zdQ/vjF3YEZ2WmjS0yFSi7+2Uke
gibraLazgf1HxXzQQD92ya9/sGGToKtAk7CzOMh13kZAsCoqh6VOJSceq0PdmdHezrItltklfPfv
tnlyZIZkhaLe4kHg1JBdMtDJg8AasvTgDBnEj1VuJd+ryEHLY8wTNdtZRQdAhr8i+05jLPrAGA9X
wvVVP6Eql1srCQ0NEnm8YolX8BzaRKVOUC51FF4/OnFTJ7vUqQfFhz6oVvcYzUa0spPkc9n3PbqA
IlLfBOUcfDMD2Pt3HYLxCErZFcJBtYSHHxKuK813qsaI/CGfkSpR8lBRd1M7ozw+WIn3QRiNXe86
s20QfDTCBs0gNffQWhiToTCOock8GBIpoNKiFlXzt85Ax3V/fe0rlT8L0LIHtxSdVaLb4szkGVoZ
vMxQNJsOwU1+yG+Kz9Vh3IO7eaMfUXSHTGIrKVm5L4gCssPJgDjgbRkNn7lyUeGB6CoTgsq0+hQ7
IthDawH8Ju+TD4xQ9DJDr92P15e6apWclVonGR4tjHOrHTIvjaZwTtO5eeyEYvtRqua7uimCQz02
P626Dx6vm7w8s7aksZNjjEQHSmznJtumqygmkSfPofdewh+Gwb1Dm2IDIL1ihpNPaZTDJGsvi2Pr
BmMSjzr1UWZD35Dn3UZ9dRtp2sYGLvtaHFloJUAmy3seOMDyts1tPRhSg9KYohWuPzYzGipj6HMw
kclw9oE7vYZu9hgGqAWog/05RA/t+oZeRnjeoxb5LKeV54C5CII5yUcZgFfxoduBSN+qT/aQfh9i
65SpCI/Wufo1SxlCum71cn/PrC5HM1Urn0WdyHxUBKM/zPG9MyvIPLfJ1l1yeUtiSaKy+ZSgeJfv
xnpWxlToHlK5RV69qVUDsd108owXX8YO72zAdSDa2bJll6ODi9JQ0olHQf/dHl9BivVSA8wMgqaV
FxaUAjyDzx2/jtLZbQqqPZaXWcWhitReoKHVjvbGw+1iw6QhOkJA2cEhAmA5N0REtHNkanj0umX4
I1dDZLPpJr+/7gBPyOmzG0Ka4QDL1yHI0CXZLlphSlsVQ0FHF32vQ7HvPxJIgr2zm3fMXdzZ0Cne
Xrd54XRPJimLELGA1rpy5c+CZG8ZI02fhHq5lhxLcXLqeK8A0vgXK3JUkQyGTEY/t5Ly9ZpW5eHT
N5+AcYrwnUlCeN3G6jeSNW7GGshulzf9FClt4gSAd9po3EGswXhTuXFCL2I7mwX5B60FxkNovC/i
gqhDA4GhCCqkqn/f4mtlipx6iLSwVx3Sft6/fEXgTDydK5OM3Vy4t916olM8LrBsDF/FAkHlIOu2
FAYur2a5qGdWFovSqzpWKhuUhHkTnqzTcCqM5GE8zoe/6Jkw2vUHdRek0UYPas3zeMzxDqFyxZFa
2LXKBgL7SNa8K/V92QVHp0w/zUb49vomrpoxOVJUazXSgUUWAFtirCYqt5bZWNAH/UlQE0TyZeO5
s+Z8tKY1QI7MhF8UhGEDgOfUov7RFNmjag6vNQUV+usrkRuyjA48qYDmUL+k5LeoltYuAk3ZSNrc
Bxr0rZ4lmDyvzY7BkqxuxTcR9ZZNkzyoPo/kwlvB9nIjmcQGIE1FjoIJ5avzM6wbQ9lWxsgjeOrI
FSMdyTD1MWl/XV/lihldpjI2vULwXPrCDFQTLTfXU00zae5UWF9y3yqacubZj9Ldy43pzNGCeGLi
42Jipk5mBYEhoAWx100oQTYQ8yrDYxgkyekfLDGIAYKR9zD90/Pdcxqa2poWk9RAgWrt9ZpxQh8q
sKbbuzxP5o2FXSZRtN4Y78JLyLmlwXN7dYx+DzIDFEsaRruavqbJ6JnhHTRJe9TTUBpAqZ0SJIMC
4uiaYjppKmJx1xd9GS/ZUvr9zCIB8qL3eP4jwBM1oenS7y+NloeyclP26FIn1W3lilsvfHFAObe2
8Jwmg0QwA9Xsu9O3KTop2Z882MgDLo/guQn5589uS2ptZZ/LXlZnN86OxyVkDGqpHAw3+525avA+
LGvlUEZgKV+0k1yaDjc02FeqGzy/lu6T6lWWqAoN+27WdoU5UUwBxYuZDCIh8VJO/CdzDg8YBhVk
lX85qGS4PdKshoUqPaDN2kveIfh0Uxrdhn8souZfM7Yk0VBBvNIAPd/OLE5FWZukhc5oPdCfvzXd
LUb0RTiRJsCcMGkv28T0pBcmWn1mpwqp5wSh5a7UqrehppgIPjQfrn+h5T36ZImrGpoCOUOKUMr5
Ymxa7OAoSA6SftbrfR/albmPhn4a90lmzbyWRHvXhWo77UZ6op9Flc2vhgi5KcQ9vf59Yugi8Wtz
mu76Ps/fBXCgb9UgLjacS1CWMEGggb0EzXf+G5WqUpoBckf4i6CwHirztRXXG8dwcejlLBCsbIDF
SSt4Qy3vidHt7G4s4IvMmmHed0b5qfeoQlvt8KhF2TszspKNwyEvvmcX41+Lcuu5F2WZdvGN00qh
PNuSJ1WoEO+rCNxHrKZ2jBzO3LxuRsW7o0KEeu5sGjdxrk4b9i98TK74mf3FrvYpMoyTzuEEU3Rb
wCSQ5+Mv3aIPct3FLr/euR3j/OsJvYRozoChbAhyquxD8HXclFrbWov8Dc8inGmV8TB52EBq+22f
zneTbh/0IPlyfSkrTsKxpJxO05IbagnYHoLKzUyBI/YiuVEi99UcqbtWJEdoEvZGW7+Ml0V6CNc8
VQteik849PNVeUWQZoODh1iFempc9SHK640Vybts4YTctTbvXVApNN0WTogosojyGRNj4tq72XRO
WpHc0gqeUC4vtrL2FVc4s7ZwuWyuHLB01KCbuFe7t2ViMFo8aJO6RY+5akhqP9E1kJNri2W1gW0q
Ffz6iOXUx3423upJvlFt2TKxWIvSGUoWM3JJ60+qI8zKB9vuNyYEVvyNW4boZ1BbIhtaHB09qqKO
iwbUvqqf4ACnQ/lecYPXExXTydmSmFw5RGfWlodo9uyoicAaiMby9bDzu1BSAv26foZW9u3MivwV
z47qkDhT0EK36Qct6ZWgKXtLy6W4uW5ldS28qWmqqKT/y3Du1mVkwMkri/XN3pi7vZkbO5f5g5eb
gSVEamLxXwB/zhfjlsLKskkhsxLiO82Aj1MK50bhbLE8LBsCMhRIOpL/M7RI4UIEqwcLwShfiu7B
bF1lIr8J86Az39Rd7FYHGA3m8i1tacM+eXEXdneWohrhzggY5t+I6CtBgx8DkoI4SBnugsRdtUEb
z2wuP2Kvxm+z3vFt7qcxSzceBGufUUIb5BsV/MaytNTBOgsBA3EdHWVjX0lOFquMqpti1IuXlZT+
7rDE7rMe5umXZQvdTXqkuUgeDQMQETInjnA/m+3GiV7xfoYeJC6EERJARAuHMUQZIWMMyiasxy+G
nX2PLWrtL3ZKbOAIALXBnyxheVkCR8OgUmaGtznx9bYvPrde6j4gqL3FT7/yfSQ4W3omNecLjYch
MLIuzqRbNpX7U6sEg+FmV36s4EA+XF/VitMxNks5CaQzYMClKzC4kaDvzs7RbpJwofQhGwLLB6R3
skU4buzhynd6bu3pPD6LUkak06GyaU50Vn0cuuFDkzjlv9ig/ELCadC4XAJeUsOK7MHlcZ0kVWQd
M9Qqw6NmtPOWoZWvBAaAiR7qBZRQluPozZDaWtJyjRRe1N+maLofAgRH3+V9Hm7ciqtfiRc8IV5W
GpfdQreHYaiCFcJvorTZCVqT8uV8rNTgyzQ6W4FIRr1F9sLC/rO2uOaHym6DOMJa0AWISKRqpp7m
acyOsdA1KD9V3ddoke4Vx3ohB7sMFxaRljUSCYEnL67mmCwxS3PeC5UbWrA2N+FtXupbCjdrbghp
K4hr+hGEpUXxbAjbwU1Nkgxldr5r7bCfQnUjyVzJMQiuxFY5W0lIX0QkdFIn0eU4h6nW2pcuqpxP
o5ZX3QHaVgfJkQxkKpTsAbDz6wd67ePpsoLPVkqua/387kznsWtGZEB8Z3KKP3pnVrvCS6NPSVkW
8GJZxS7W1OZkFYm1cWuvOelzy4tv1wgmyXndUXMHeO2m4UM63muh2DfBFnXyyhuP4RE5OuUwPHJ5
fw2DQ0bFTUnBwjjkSZoeU4bSTumUMpVbj/mNoqBZPhh2cVDzft64bVa3mASYQjJ1SfCd51vcN3E3
CiDnvuIECHp7UGF6u3zW9W9aMIlveuQVf2JXq9/VugWq4Pr3XYs6dE14w4Cxooy2+L4ijz17RgYN
bLF1jFySlrT5pTvhxr2wukaesZIaQI7sLvx3CBM9bieesbFrRp+yKhSnOXGy06B0865VxuRDZYvk
Nh+nLWGTtZND5Cb3plTjXZwcy0EgoW6AJkYW8rXfJgd6RSPfm+6PYhg2QKVrq0SmFG4MKXJyQVEP
lquB7J8qehK0/WFo3PhmHBzPt8YWQrU6tI61GlvvhTVUH69/xrXDImk/KIZKhpylNhW47axtno5p
8tGOfyvR51l5nNItPvPVBcLCgbIA9ZeLohq8XimindShjNqyjzO9vc4vXQv1Ua+rYNtVQ4gz+zg/
tmr94foK14Is8ZwoSAbPKPbiFmHUKfCQsJVjRU65o2QyHhJvzDbyyzVvIe/jTcqVgZGFn5YUl7R6
YoGkLuJB74CUCFAX71L4Y3eG4qm7zhXqxuFYO4NUKBnbo7QFPl7++bM0JtOrKFQieTgK56MItFNp
ZV8na9q4Q1bNgJ+F6lRWK5dc5rJPO2YhZpK8PFLToLvY7aYtuObaDspqGTqhdOgh1jlfjKsmhTtU
7KAwembOsiyKU78PK8jvEsqlKG/ZZe75QztVWzOAly4CipIQQwh3TUZtF7HMjkq6IBbJ5+j09j14
qPB9BYzu9FJHxAogEsIYwC8mas4XCEnyaCcWUzt0W4ZoBy7etg5O4mXRhi8uW/Z4+7mlhcuPZZLU
sU7oQvuH5pGhaCc96H64FuRh9Oncg5aJb02s3wfmeFO1Jsj8NGlOmSHiXWR5YNGULQGdJzaV82RO
3snMlsouNYidxepbPnxZzRJ76eTOzo2EeTTtOKoObTGaIx6sKt8Ub7ag5WxM/jXOWRb4NllX6gd2
ESCHEzXaDExMAyzXhsH00ApF+WVXWQ2Y203VyK8rK1b3dpfWP0emdwF25XU0+10fCrIPV/T2g+LZ
n65/1ssIKheGy8KNxIW4HAgYhokgXbLZeh3svay/R2/pQ5amMEPav/7BFJYI1wRrBpDPPWjOMhCk
A0ckiiIDTjhAGSHX7q4Py9upERvpxVNX8+KTPTMng/qz8FJ4VRknBcdCH+LTbNd0KIbkITX0D5ER
Db6ToXs7eInqR2p0aofyV+D2XxAyf5UVNu1fV/tRtc1PWDo/UU8oaDskChXcqdt5PaMMRhmgeZZ7
E5hiF3jYrIH4U2x9N03DmzxSXnzF8pmos/KMlU2AZayEbd0seoPFpNmkI/BhGeHroI7iR8OdxYH+
gO1DAFQG4XRz/aMtZx2fTiMGGT+UdEpMc5xvYyLyru0rEPUp3La7XDeaV5YZ9W+zpAakkStfyAzC
g9dOzAvOqrLv0X3fT26iH4vaHb9e/zVroQ4SY/nC5jbkR53/mMKYS8VFiYbpziD/HjHkYu+tLE3a
/XU7T6WOZ85DnGM+BsSu1L1k5mM5sK5RwxDD1MHxNymxgLl9+tJ25hc5kuHD9+TtQjRXPre5p+yU
Kn8v0jDy40yglM6Iq9/YSYBzROo+MFxx18A9c+x7bzj0liIOvVu6x9Ia3F1oZfUu7IPuWNfFtHdq
59s8a7rfVq2xC0omj/pk/KINBD4AUnem0KxdRuRFObwoj5lahTsr025NE5IAS43uU6U/ha3xu/KC
+zh0X/WN94cRHxVCcRHeV3ru3mdB9QWa869ZGNe7KILJMlQnSJyAc7wqus66ac30zpsQONFVFMLU
2dJ2dbvZ31l8SFeXFUNGrMDNk9kA8Dj/kHoxWHTteNhlvZo8RnOaHZRiHH9c/4yL4PZkRafMjjHw
OBd8yXMA8bPp4LujnbqnrrUbiIBKgbCAJkrTN+Jwawp8kWz8tWhSCCLRUCEcWtxd8ahM3thyAfRp
Tu4bFhm18KG6DSen2vDR1cXReWQKmQ76RdY965lnFQOLs8NmujFMoe/jwAnfKEHfv7GcdmuWf4l/
+N/a/s/gsnzSDCUKCRJEatWlC5lB96c0suRVUil/gsDJfjZdV/4JVDveFaGmnpKW6Ziyh3X7+kdd
ZFp/fwYlUIn71omIcl+exXUbLsGiyCeuYi0wv6lpGJyaoa/2dJOnrzqvyHepl+RbahtrDkvuz2uZ
iQFeGgurSL5VcnCZak6R7tU8++LN8Ya3rvrOMxOL+zFj0lypO3wnaKzmNkyt7oFHpXkTt/b07voe
Lkv2fzcRBkhZACCuL2ECSk9+1UlbJnjr32Qb0BOFM7GNc0kM07ybNhTpXuhGHflOSUEbNnXncP1X
rC4YVjApQUCRZZmZD6LSRK9IbGZdVkevL6YjGfwns9pqh627LuRS1Oo5mZciQ7UwQ0/mZWqfIaSW
7xtbB5uv3gmieFD1fhnD9MNz0rda9XUPy931lS5z2qf9pkIG4Rq1N3p/ciueOe3YZYmuRaLw3T4/
2FFwFLHNLaYxMKQ67b0j2m8KGUReUBW0e28vvGTyhSuUWyUa7jW3fX/9B61tPX0h+P0YMrx8rgyG
FoxdCUJRz+3IL4ekuvcSx/6s8n9/u25q7bzKyVY5NQdHz/Irm0YGQdyg4NbcfuZ+inugy3k7W36o
VPA+1rQkhuOggvbbiBSrXs4Lk3EFIjFxchGNU6pbcdgC2xvE3N1kUKu+093aO0B4Ux6HrKWXAhf9
qepa65jHenHvwru58SPWwjR1Axh3gLfS9ljcdIyhWAWdCLCgSut+zVphB34H5iLaKSKds72rGN4W
y9nalv/lDpYPXupO594WpUiNJoZBDbHR+p/J2GgfQJAYN8hpZ75ilr+83rQ/v/gz0zOCV1aS7fEO
XQTIuo6zYSpoUdVN+7qtopsihx+pEPWbpgxD3wq2+N2Xmak8U+hZQE0H3IGsePl0yW01KxX5Thp0
K4mPcaKLH4JQEhzaTNV+NmHfR7toKIqP3iCUg9M73W+rE87k55UWuH4ZpsOWhPSTNz9PHJ9+FFAl
j1yZ/Vhekm5ep2Ejp+U0e2z3Dey3x0oJQM/wgPOHaISXDbK0wqzTPe+9wXcLC5UK4Rm36Nilx8ip
kiMa7t5OCc1PLrDCt7MDm3E1lvSxNCu569VwHxalc5j0Kd93scj2dm+PVFGdN26bQz3Uf6w781Gp
GtW3i1D4sx4cU40x1SJJbyKHod8iVcK9kw6HuXQ/5bH9lcR99rW00E5dYWZMo4TDXWXCq6UWVg83
dPoj6avHpBx/AGno92Nr3upNXgIryV9lwvg4iGg3OvarPOnexkb+u828Y1qkrd/X+k635taPE/Vd
HzVv09b63FVDsm+MrZi2dtxJ8iSnGlB/aveLo1bomWJP8lcnbkliTncZKdA0ihiJnKBXfzsP6vgH
VkOoTewxTcwdM7F9fhMDkdtC9q6ceoqvnHigvRQnl0Evqk0xuiLgNKjv0sE4CusWArY9FDUb4WXl
aqMgA45RkuJxFi7OetZ1xlOvZ5xUY5eC+v5WDFH0Phn9xOYTwx8cfGbeBUbsHDEnv1LB0Gki3Pgd
ixIph5GfQYoF6p1mjbN8Jsonjqc+VbrnUn9oyvRtGOjBW4rGI8ctCb55WWW9cav65dJkMJQCSKR9
aDOXv4ShNFk1WoW8WXsdriFXeyBl2pjSusz9GK8DqwF7PpP4pEvn4TQxCoe+HeE0ipm3QLnia8KK
NlKEy5iNEcQq+Ji8uXnoL4xo0RSGY4Xz1mkM77eWDeGhVQVmyxRWV2YwzFr3p7wtk43iwsr6eB1J
kXBGcVB9WZieyqlVQqGzhbMdPFSqLvYG18fLCojSQ7BC8xXmJEaklpexnTp9VkVcxpmi5qNfW1oU
7/M06LZmpFZ2EmJKh5o5iS2sxYswYNYx3RZJZFQahX43G+ILE6LvbRdGUc/tD6QKwc31u+8ym5LT
35I6UspzXIh/KDU8PJnj4SAQLXK7e8dc7R5Vvfl43c7qygwg6LgIsOVlVEHMMrSVmMulbNMDQ75f
6yr5rvC/K4evB4vjyx1fcosBV2Z+8DKPgFl2cmz6cL7bhoe6Tx5zg37d9TWt7t0zG/q53xetw3y5
hw1zQJ8Jop/InvbxKDbMXAZkOe7z31IWTmGZoqliKyLh1VKSsbS101Y2crXuqE2m9hv9MV46/7A0
dGOJzHBT0EU9Xxq8JIkTB9ikSGPSDEjind7Owu8c74VTF0+H66mRiagS9pZ1h4nmWOBFRCctKFp3
V4u4JgtyRebL0tTjP6xLdk3/Z2zxyfS6HaPW5P0yKNqPiLzKT4pO9SfV2QgZa76BnoPkYyWJvcCG
JEHnmTTDqTi0zV3oDg9FWTzikRvrWfON52ZkfHz2OMs7Uc0MAgGXUGPIXbpIe9UYanJTZ05xP1vZ
sNHhWF8W6AzGAZg+uvhYcG1Y6UByoGpTcXAq1UIGtpzIFpMtqOFaaKe7/3+mFp9KkOEw/cjS0ty7
YejznSvyDy/3BofUA5Ch5L5eCpS7XW9OnS1NdParZkIT2Yq8+3nOXtbHe3LxZ3aWmXVlADYZXZxB
HzpxM05Vt6f5It5FvWvsri9pddd4scnsDSbgZU7F9BLCEuS3UBn0irNPU68vyZyNeks1ai2gy9cL
1yFTbjxmzj3PUOuyCXT2zgrfBo3pB4rjO0Xkh8b3ttOO11e16uYUIKgjkZ8xUnduTHjif75QRK+L
IP5mOuWbWdEPsgx03dLq/j2ztAx8Q6k2s0I0CsP8DaxJ+8kL/1w3saRHenIHKMN5WqPIQea3eOMW
qV5qisFdmIi+u48S1XhtZGZzRDhFIKOYipsmEv1unqcvTtRpO6/xuhu0zieGzydvN9sNqt3GbNAK
zuy70Zz+xFHo3sdeZW+kV2vHne2WWhRsO5SE5/te1lqXxxOO2zS0By3dd3RxGzcvmxH5ux8gBEC0
gPe9TFK9aTQtGSvTwnrnZJnYdf10SoTxWFtc2kU5bRhcXRawHR1wCzFsWcJPe8tM3Anftcf6YAX1
3cjgqWZFLxs2/bsuRn9s5nXBpC4rlaHwNJRQ8aXaHZju+6LrwrfSFxIUX1hZxMmozdsJ3iNopLo+
8F0rfG81XbO/7rNrBxCSdp4SQJ0lSfG5I3ggXktgVSUoUVfsGnCBB2/uo/uWBs5+6M1oA++4dgwp
RNCJgB8EUiDv3F7vBXFiA2f3J3gVyx3MBFQ5zag0+o2FrRmi1kFpkwwYBMLiLAZIDao8IUoqlvp0
241BTFUv28KrrW0f88YA8lgTl80ifqkqZxb0JpW0aXhMq+pd5ihIH0xl5odu9y8ZFZUESQxkYPDi
FdHnYrBkRtVn8MBo4y6I30JTerjuEqs798yK/PNnqcc8qm1QWZLJs2mHW7NEL3Vu7WQjwVk7qgyp
SbkPqU+4JBgMs9FW5xK+WkM436doYNd65Tbug5cnNo7kcuATQSVLwfd8NXrV5YbVyC/UeDdg316N
onlrxcbN9U1bWQ5mwPPQ1qOgupzaLgIhsrBn0yx1hEpY6jv2XccAtWOLD9dNrXwfchp4y5l0B6K0
RNIatVPlg85QEJGdGlum/2mC+B92jZuMi8yWMnbLdLAMaXpIXUe/dd3gOHdIglr9LYTPWxSrKxVT
2mZPZSkKU4Dv5cY+87YutFvNnKgxlE4zKfuw5Fu+guen0nZzX7em3yh1NewL22mbm7SaM0qWNjqp
uyiI4x6V0hraV7Ow1R/Xd3ntg6JSDvMrGg/8xMXJBtMTCcchULmJeWuk6mfTrW/7Qv153cxKAKF7
+Z+ZRfwdROioQOl4oTtD81tp0CqP2jh6Uwxga6f55arArAWWWVSuJEHVxWio5wZa0xo4j1brCR2f
7IMiAHyPiWMd/2FlzOMy5AOTwEW50Yx1I3NQAPEFEBGIXncWr7MuQoA5+H3d0uqnemZp8amy2cjL
YsaFuAfEHh7s/dC6x06Fo/C6odWPBYsAzKFsHdt37qu52ZdB3rOk1Kzu5gwq28qIILLXh33eTRtH
cMvYIgzzDCgT24LSLOrV+0YUr4Q530ncMtflHG+sbH0L/1uZ/PNnp5DKWDx7Hm5Rxv3RjaPX7ihu
vE0JubXQBU2XxD2CcbyQdjQgP0/SlpxsjqYvyEYnEm21dSevGJFXMeh/0DJ0chcphmXFsvIFTiYU
reFbTXvfuPr7654gj+V5S4WeEn85tLyMgVIkPd+vSCFYMT+GWnkmTqH7JQRwp8YPViAgPThct7W2
Hug4NCrYdA2p3S9sNb07hE83mG7vnSE/0BPZ//+ZkD/h2ef3+kQ3k44oRAieWrTpEk3s9Knr2w2n
Xt03ri6iAk++i3uF1L/V6XHiZ3SNHPMXXB/v6847Dppes5dbfAqrWycJFbiuKCQv6wCt1avNVMto
B01pFRxLQ9td37mVgwPcgwcHao9glJfphVaR4sJ4WUJ+2wnwQhDuNVHgHdq+3nh0rK7lmaXFN0oH
yyuADFIAKIduh97WV6uJf/3LaiijISpJiWH5sInbLBqUfOTztM0X6mfBLsv1P12f6Rvbtr6Y/wzp
5w6Xhoyi5WUPc23hzdluYm3K0Z1NOofXV7RlaHF4hkwPbab7SGbd/E1flu9aa/5z3cRKoMYF/luL
/AnPDk/heGnj6aylzqvXzlw8QLt/dLv4u1Pmj9dNrR4frh85fE6euRwBCno38zKoTxlvsvYqBaBk
vg8N5ZVqCt+pP143trp1z4wtts5O6qIITJk5B1qJmkb72mJwYsMRVs/PMyOLzfOqKBWWZMtsDO9P
7Cgfa7f5WRjeFm3Y2keC5pQHO4OetMEXDjd7nUxI+EioS94oXAkNZWhHP/JM/IcVAX6jimnzDzqY
5+4wZkrI45dta5E9SHLlOHtA4Zyt/s6aKyBUIXENDJPSBTw3QxTtmrnmqLpJMRyR9SoeE8aY93Wu
e28ctP92nqLqG/WVJ6r+5b33zOqScRpofU1lWiVAQFyY7mZFxKGvBqI7mHYL9Yah56/FWDp7J0qi
U9ojpkpXo/4wD0V3U5WWApVjDGg5mO3kHXqo2fvUQ5804D8OsznCeBsWWvZC5g5ZSZHZrpw4p/JA
2et8r3IrMMDk4WToPmY7JxGPUZ0eat5xG2nUmpfJtEOnFwaQbZkWyIjp1RZe5sHfg6bfm5B6V2oH
n/pS2fJoOpXyBC6/xtOIhRzcvxw1EmrV0RSYLF/LZjvdAbqM0l2no239Js1rGgWJ2qXj3q6cPj9O
jNsbx2hsemMvIsPp3ihuk6IUM4WTdmPyN4mbdja06BXkSqHxOm8o0jPwYOdjcQrLQi0e69yI5k+6
GnT1Y8d4wftYKYbkoMdBFj628NiF3we1zCL6FZDDpH5Z8iaWI8Ftnn6YRzjuHtwBNtp9bySZc2cU
Xv7N8yLbPE1aG5aPVpTGzjHKhK48xJmmTPsgbDThB5FTsEiTsSq/iCX7xtTNVn0ohG20g+8xdzx/
d2MRxwdEr6bkbZ95Ukaui+tvRd1n5SEv7E73i1Eds53ZubhCyVKq284uxnxXNk6VfjWKpBtREZqj
EEyUYobfgO944pWR6P2bOgvCL6LrI/2Q546bnea5youbQVOq8lBSh2ofGawoKw/W4czIbgCYzV+t
3hbjQcBYYX3KIPYDQSNqaJDj3FOTQ0IuFO/tMRmr11M81vVO6bMZUUvV4bf2A+0svwVql92hXFO8
nrVA1/cekeyz3hTpT2Wu9c/pGDtsAMXIH61ddQ88k+03JfLNClOilnJrZJN6wtHnr8Uwd8XOM83e
2NmFORR7NI+HmUlVJ3PpPQ49AhZRp/Swn9fAaMogAysTNQNTICG+Q2ejgVZ5F8Zl3e4D+s4QF7dp
9zOe4uydkmluuIOmvYXVCN7lHUx5In3oXav6nSomY6P0B5VXOoWLQ24G03dhtePvTheMxtQA0Msd
M2XOO03r2h1dhqrxxVxLFGBdp986pXWAfbdd+wbpuVI79JOt/Q770Ts0KOp0fugwO+lPvM7TnWNF
euJrYTYVu15M7cnRe55L5DVpDp5TjJAxx62bnvpWG+40Hla/kgSNc382S931ey2GnR0m2sk9RL2Z
Puh1Yx3HeWrMnUlLLoIXL4LzL2zV/q6qq+lLn9TWnziOYNCaxuF9rrXzR9UNQ3PHOvqTZrbJsaq0
nny6Cv6U6py8reux9pi7GbJDX1nZj3EOx+Zom1TJs6Jxf6Ys/pTHqXPfUj97G+pN+Luf1OqtUgBs
cvJpfGVaFSgh/Pboqnkd+7nCAMj/4+hKliPVsegXEQFiEGwZck47Pbu8Udh+tkAgEEICwdf3ca86
evFcdiZI955xYGR8QCOd+hrrDrsPVcq8469FoCggnGzXGD2Da0Ch+1mELr7MjrW/xNLsJsik0ekN
1YotrUeQOGhVR+9sk1K/qCcRs7t441FYok6M/Vo6J12F8cDtJMEjjdRtHeGtM14PjU/d/8A72pjS
zJGIYTMdtqlc1iA8STfVuJsyfZ9kRlceY+8Rt//CUbwqOo3FNIVoER8VR83ThqF9WS58m/ZBYl+R
mouw3Ni2BbiXqZImTAtk9b/5TlocfMkbvIK4R4JI7jhpZ9xP9NZBoQOSwfUnnphPOel+5w8bfWGx
0d/hKvmtY91SNcnwudDsXprkdxq84EbpAN/CKrY9vqEeS12oP1gNN0WajSfWRUExQWBe4pNghZvH
Ld/EgFRNFgSvo9HTQavFuwle+7Ao1ont7sZ+IFeVDOEOJX5JgSeoKSA8ba5uno9wI3QP8czpFyLf
l9dxXOX4iPsqqpaYzcExNZs/F6Eb5VWGTPJcdkzDYuLG7HH1SHgyAL9tETCJCN6wRxBHtKnprd42
k6vB/DRmSMptUmm5zpvd49eH6k55O5FlW56kgyjQp9CXBNK4Xa96Ukz4XI8umaISs9ilTuNjIjU6
+kYca15A93y17Qn3RY9/bhpD8CvMK9AMLwuzzlkFBfxbrLWuaB/GV4SHwCFH4v6mkJRTLOH4SkaP
5D4dtrMmjD+acWuOvkJeeU/Cq+nI2c+6DJkwIUEQdCgLhwsiV2P2sAXjJaz7KG8ZHfZr5rZXa9Ol
HMQK3wgLdoPV0BA6uhQLTPE5i/AqBw6FgpbUt21r4hxbVFRkUt9HGuHqQ/IXmrhpnDZdmO7aTiZI
aqcj+uPSuFSWkvNs4xuqoj893GQ5z9a/5hK5FavlaI5ulS5gvpvPM/D6PI43g5xAOOoSAUNluCT7
VIkUaeQ9P41zeIKpLM2Tqe0L7WcFmztZbWm9F1Cm5UEK20vW+5B/D1uyi5VGFvBsXT56YAzHrO9L
DS6oWCCuvAM8RQ/Iua8L2eBhDP0Hhy0KnxHqVbyW4bOJt/nom6bdJQ41GXBInYcG8l6CS6TwQrlB
neNnJcI03jNjgnw01lRpCkKmq+H0C9Sn6qm7eG30HE10KuFmekV1dFhMPrzbcHu5CnhFe3RUjGXG
fVO2XJl9067x2WO9t0/9eXmh4HZz4Zmo8h09q3mBE7UXHTLtl1tXTwp0U68KNS4EtzE5onVm2Fsd
H8Zal5kb4moTEpq9ujmhHt2WDTd1bmaB79mbw2pLgg89oSMWeuMxr3t8wJj7t6KNuu4oOljPoqGV
RcDHNJdtt1+jluesmS+gp7Z8shJqe6IvEcPlVLdxeMRT5WHfhXOsrcUbmX2Er/2xsnx7rl2ryqgz
50F6TxS39qrouwglKcySHNAdDrUErW8qZi822sZiW9QjG6L3OsK5nknIaXk0zg+IjVQlPv75JjKx
7DpLwtLXQcmcdMWS9W9Lu4TV0CysbFpA7VkvFHbj3it8bjgMO6SvEDemwDlyVTQNpjdpY51LYOd5
t7Y/FqlAZYu88wLhR2FZG/rNMLwEzfoPqdDvSo3/tNX3RKd3TW3vVUZ3PfT+OWriT0nvea8ND+4l
RTndkvZrFU7pyfn2NdDssdZ+uKNbcB/Ma41Ko8n9Dgv6PMO4UcimlL7Aj0lX1eRL26HZZ57EMdKk
2VmSbIWHuqCjQ2AeBq9Y8CuNWlOki4/HIvW2ypowxoAq/MogyX8/mKl57KGGKiVk6mfB0czKunV+
9NXAXvsMN6yOovkRLuZwN2dzf1Voct+jmkZc3ExqWsFGsLqi82ScVv0ixvXBVxNeSoTUNK7Mkn48
xIq+BHETGQSJojQ193RihpJtfeDnrZI4okd/uk5xuOeh7yMYrWUVok3MXetG79X4yQqg1J9KfJDf
3I+nvKMaCuhlq4+zm7Pc1suGs3lcMW9Qhll4NtWgKCa+2KJRK8ZDm6xNXaBIoEYeS6ryDf2Uhyzj
Z8eGdxRctkWTBe5N6sxWS7eOx+zP3Wv9RJ9bKQk0IDXCQQekt1h5i0J918YuKmOz6R214XpDSEFU
MS9YdkKZA9/UuuOBOTaMH+DfXSFJ7kFQqabZrz318z6U5uAtcKHEmfwMkm27s5bjXFNQpQ0wqPlb
mh0Ro5adfNny69TiY8GnGhwnVsOXg368F+jMMWYLNCEQUt/Xrb3rVbSUyDTFezfrEO2A9UO0uX6f
8agr2DjiByaX2WcQoMMtUWA+DovZQ0KcUC4se3xdP52d5B6e0qctCy3ySamGuzrSx6AD+K6MX9HV
Jgj9bFiuByVwz7V3mFt3kVngHoqzNWeLOsQOjavMHFt/3nLEO31MZv5WoNgLjRyTvUCSc5nW/Mc0
9bUZxVF16qg7vQu9vr1ERtxvmJThM+sizJg4QfwhzXKazWkOpoFXCMPE6bnMmJOw+WBsgx29fUTX
1QlndIm94VtM6q2bl5J103azIJULhVWxAEXyj0oV7doh/glc01Yrjb77Go8QCDBMXw4HdGzHI5Rt
O8/iSZ3JeBFseeasziriEK0KlDtY/jzMb7EhrOAEes1c9d2rioOnIJUPKNnN7n101l3o3GJrmA6S
YLFarf+9+G2VDt28y5KRvyYMB7T0AlHGPBtzY7qDcd0Z1b3eyZ9xMKCv1iGjudOXVGC3RLzpA67Y
s+HLCg2/uSD+Bo267Zr3K2KJM93BkjyxU9dsJeIUP/BEFzPtrmRF9D0WZF+w12BdsLG5A4kwqK91
8ImtBWEWS2vRkVk3OxTj1iVV6VQIAfVgVAsoMhcAOKB9shyvkyi6ucaT33OvbII5KZolFLmf1BTe
ZGOLmBr64igPxtwmLDq1DcS+qDhDGoIer2MLszSthwYBrS3uAkIvkgZ7dPs1pVahl2sfv0nbtq/T
kmoEyk1IAEAJC3YKlZUJHN3Fhns7EPIVlPaZxJPK12C9d/X825AN9/iQBHkrurlIFltfmFrvGUbW
gizBw9alYQUtJpwXMOHoyH1q3tlSwNlbJIH9YZmi9yi6RRA4mz/X3ny0knD4Fwav4Mbv4FMjD90c
PvBO72tWQ8C3ZE/IQkecdpz+IPNEFDCZdEWDPb6wdhH4Tg3GlmZ6d974hdqJ/5Iagz0akPvjqJnD
1UjGnZd1Xm4nApdIN1YzVViCMnlqE2tOqUcVvJbBVvlktGejAoDeXfSLoLkazXrkRaFpHX/dCPta
/9sTsQ9EfFVtuhTYvDYs9fXBrvWJs+FeOX4/cQxCU6hzQZePtGaPGtG71TY2//WY0vN17o96m/+R
DfEF25hJHHGoIg80f/AQCIC6mbtppheIAX8dKrBh3/U+lzE94hw8NU0c7ZCpfHV1m1UuZrSwKN/W
iMTjo/7iKXvsZ4VJcAv1I92i/Zpm32HdoLldO2QdDdEbNp5b2LVXl838jPrAf03jOHqHg3dENcti
asahSIbt3+DBOhOy9MDEKh+QYeB2FoFhhZ8iD1g2lwW7xINIdHh1TCC2uo+LWC7ncE1diee4lNye
Rca7HPTZbnPNHkBN9xexhM+lD//zyVAhr8vb1xy2/CKBq+TcOf8/Qad/fOu9CnfW88br2xCu77DI
FNb3dRnVnsFy7vzCt81ekO5InTibrT/DODoVxEv8G5fZsfcAObSkaXIAOpjJlgxtSXMMbE8voppH
FuJOFCexGAhCAlJ2EhkzE00eazbg9ifpD2uXp3qgexyN9yzwXOlF7hd55CaHXCs8TLH51Ph7kkU6
GDx1FbbzD67hu95kTZV1mA0Xnt2FQVp2kfeY8MCW3dA/IJPUFN0Y7cIJxToz+6B/VT8WDyQmSzTF
xMsxmNlv4o3iACE8Ilnr4bBx+IxAMEB07CFoVm7mpx4bDovJCDBhqRC88Fo38rHR5M+a/Io550rH
5MsKFRU4d4ZKewnNrd97l35BsHmEXGzDJN0LhSChFH8HG2ebz2ndVw38sddl2jKMW+La+uEp5sBp
2uU7M+k7IubDHZsYOyf4XXLiCdj0Uc1o4QMv1jS9GyU2XRBIpqR0nnIu3Za3q0FiCGmfRR09zCx4
IExNuYoYybsAjy+gnUojDBbwDHtEul8h+7g51iI1+3TC6RNJrH3cvNaIp/WsAsvKuyPK118ybzh7
OjpQ411aTY4xY2UrU4y+dbwHuoaGJpniahhKgn6wQ7ol/9aZv2frtEeiAV7J+rgiQz9HPPoMbGpD
lQiWS22ypzQRdel6xkutMW/4y6EZCClE5p05RoFiCIEsIUNsb3R8cUlcgpRZS78W38MQJDAiimOv
pc5B2vtHo/p9a5elwBUjrmnn/USJrXPPTs+c0DF36JlkXnIGtJzPYwgMfADUNYVVt1zwClSIhKp0
8sVq9UCMKjPjvrtwPHupKYDc3k1EPs5wBWZm3iuyvTcZr5aQVq7fNsi616feemXY4VQD8vcRE1YX
dGmgx7RlJiN/j4X6AY1Se+7ofhxEpTNWKMIrryWIhtmqBSxJg6bCMaFI/cfRGjanbv3J/gA1bEeY
jQL3PKTu/c/wilK5+MnEdj/5adE1CE/c3uy0XqG+voMnDZbADI/dKCtC3S9cLH9oH7JuuNheerG+
rSl5ihVkKvEUnxFp6O2XoX9c8RQVtvEOgz/uTMR5MSfxfdLQB6+W1wllvMiLqQ+DiT7Snn7FJn5H
AHRSxBEeljE2VRYlB5SbAYCbxrFajS8PppFHLTnitrXeEZX8roHEKz2d5IITKvIP/UZhtJxf0q4/
iCU6g5y4NsByai3vmqyHRCLZTyh3RNRMchrrkeVB4B1qhvpmlC7eAhv1FdygC5Syy322srMJ+qNg
8SUcB8gs2brmTaI/YrYUMptPPU9RlOKgsGVTvqlx1/fewTM2zPt6eOx7/arC+fY31ODxGE8oUlAV
1mT0Bki5V2YDIDECX4tfYsMrRe6ItxwkBmY3dBUua5433nhMQpD6bj2iw+qMr/xaa/oQGlE2mVe5
jd0riysgrdOHWtm9R1TBUw4cLcu6HEsAeLo+fvWgDCsgSsB3hJlv1vMdZM87xCzuBbZ+HLgtLzoi
ohIH/33LvaPsA1mIZfimsLjg8M4JEUU2uT3Kz3PaYtvZQPu183+q9T+SlV/CSL56/vwYbw51Qm7F
f6Wao1inpzC2u+kvIyWS7147lnz1qjV0mNHRzp2HATZqGMAO0syFVryak7lak6hkAHHAmLJbOBoM
O6o5tDK5m9nyuWXLc5qt2IjlGeEdp9j5J21Qc7qmvz62uBypMFE+aZbbdb4zCaVFLymavPwKYV84
NvmHR6JfN5un2ULcMoroLZ3buNia7Id5o5cvcCGcGrJ25VBjilngGlm39qI6v82Jzk4hEkYrGUbH
0ZGdou1u3eK3VbXFwPD9q+BOJuM/HrNjY5pTjUNGjsALY3oHTWqV9v/vGnOfvgpPxLGCwWzTeNtv
IKcSm/4lwEShW1IuTXjPCfaHBUbwaFtOxvS/6wC8SHbNNQNk0YSwwPKvASOj8etpFzJ9ZHJ5XMkT
Gg7fQNhgrE7LpDYHXB/5rNbbFNi48Or6U41+Hg7LmaNCNZ4itCOG9hl9EA+J18HbyvVpDPqqbZHL
tDiAUoyrtFi0ooUGyFwoNoMUWexUIiL+CPjrS7C20hq9qDJLH13CC+VNy46y7YYU7FdkZCDQaVMH
7rz/AtE7rGH9Y+azS+p3pDQjf4lbbIBy7XYItCyTDdB7NCfXdN0+1yS+ZS1AEgAUO4lnoFArtgu3
AF9EPgDAiD460WA+tlicY9vvSW8g6mRYUxCN71NAE7B+3/3ZIYdlLDEaPm6rgMZkzWewHqi1uNYb
+VQ8+OIDAjszs+POlAEf9k3SoZdSQyBg/WjfsvA0pUGVugz0yrRDdtp9l6DpjzX0QsFiVB2fSiPm
7xrxN4OJ74TC/GqX8egIKwVYyclNrwORx622Gi8owugTi1gZY9zB2fFLDxGw7DE8aIucG+HzypHp
zregrcbmEprHeTJAATdyhCEM4QTxgyebj2VNqjGbdpCe38cgiaQuDVNnadIq/PtDk2gHE+V5ktFh
GNMyoN4TEnlOnnKHYOZX55YaFc4aORfRI6F+WUeIhFlT74hxGH3iS2aKaJJ4UaXf7qZQ7Mz2asIZ
/5+dU67CapHdb9Omzwk012UfyT+VkFh3JGVDgbWgL8DDHQWYGES/4mFVpC7HHvNbsqEwI4gROyuA
HhK2IqYQO0on2qrpUXmF6P4wH1n7k6r0bsvcd7TRh8jgjOna4GFhGZrr1I+lAtRZewLnjXcQr1eY
4mkf33zwjOs430Z7nfEer4q/LA35J+xkdxgy67yDlAlWeYRLLNOeKVLV2BUzrAMrPntve/KCCW/M
UHoegZrasl9/qQ+dG9EWNCIfEzBOGr/gxa9k/aa4v+9IemgiPE0ptqlm2QORLEaaVd3WBTmDy7lp
sMhK8YWKmoNVpJzCtOResoCXQDByZ/y+5AuIrrBf6rtpgyJydMBnbR8kh7jFwhZEoE/mgLn7uSYT
YCSDOaynw3XkjdlBJbOexxWZBmkyTbtx6MUDpE48D+r5e+aJKpEszYtgBEDY+X7/CdaqRia5CcpO
E1H6sbBXn2jEDvlAn9gQvuua90UgeeVH8rfzhhMGvQMO54ouX04tSJxL9nO//WgRFBRoBpd7Q/lR
ZyUUsVCJMyCvMEMYnN8BVRg1YHwW5LQOKOIcs1MAJA+Y+bU2yOUduC0mRw6zokeFYqa2xQDUdxMm
aT3t4w5pKIEBUTnnbsaWHAz7eB6qmK54YP1bD/qJ4X1nCCuzA7bykIJIWlCZY2/+/9fP+WqQHDdF
iC1r+7L11LmHSIEGywQLencEIZgLJIlzO34uzNvPf5Z91Blt8KRJglbzrnn2kUObo1b2Ip19D8V2
pX9cM3YTZt8JhRhPjznsoCeVcHALY5Fi4fK+5wWdE0uE9ILgig/r0khyUFFaYJHC6dwdPEFPdA7e
apJ8J9lw7cVYAfvYez0FRow0b3YHKKf9bgZqiiRDe4V2U9WSbCdmcoCJE19aUIJ43WG7RRaWPI2k
uTgQMSRqHzoObEPvIEwBb9GxX2TWHKkEOWjsNfJxenL8dh57HTkpGmA+dIIaFz6C2O3bDiASEKAM
AgLhJbe+exmW5wGLhehFQQEWTt2tBToEbghNp+69TebC9j9TQ5/5mBzsQO8DZ14Cpndm2n64mXfh
DJ3F3FQbq6NcKPnhWPPE5hnI0g+bccjJ5pEuw96N3SE0SOYAxCD6oMVkhyd54v8yde39Zm9xvUzO
fieDuSI2q4SIG4MplUWv0bvTJ2RPF/+KJMZ8S7FVZPQEsuRoW7uf0xf83eXQro9zCFqpBuZjPy1d
K/P3NJPspKm9g3bqPPDo1SPjUwD3/gb60CzhWcTBpcWesszjPkYqWFhjZgTmDTjTtOsZaegXyYdS
hEt4Cgy/93lTuTQtfQWUWfLnSPtQPIiTynBxevN9Ha3nFuiENejN7TSFyhaYt7ed2ZZ+dTzJ/2Qj
mdccvAwV685/nurgzIJff+uOZEvOFgO2AhrYrhAijNQBPlE4C+n8gbfhJ4Pgpa/B/xJ5361Hm9zA
aT7VyDVj43QViGxW/XpbQ33exCkDgpJudb7+MY2M7BuQBWsGOG5R4XHg3l7T6Rbq8AXxugifBmKa
LvSrN8236lgMxD/pAQv0R/n3EVn51aXqGSdU6Tq7GyCoWnFnIi206ICJT43/mVF7saw7B6J+QmE9
9FDgTJKle0+G7o2gzLGworl2rMH54D1lTYx3bzkNIH2VxVUG7e3uj2CpYzfl8MGgKpOfG7eV8Zbc
gVPFEjLsA3AmbTucB8aOsWrLdLJA7UAo1fg0++aCr+eGR+jSufW3SzpMjmg1nkb/tUdcBA30ryMa
ONSqqyUZPjKigAMuTzM+mRY1rYaPKFGg2zOLcYHVRK15wt7GP1wvnp4DzsD32aodp0NDmC4iS/YL
xuNcAezAf1ossCHbyXsIR3dDNUMlouCBZh+oMa9CcOadXV8DBz/PTOuqBwy2pcB+AfjWaLX08clm
WP/nBUS3CuDJmepXtQ3HgMy7Onxktv1EIkNB1cPihyVyHk+tQzN1y3Dzb6XHdKVWpCutA2rg+zJh
yy5R9TkMIYxNT1YE2GNGdof38Awu5UDD/qUV4WmlaB5vcLtkdgfpScE2de8lWx6CGNbxy8iWe009
VQBATFEg5KNucT8G3n89jgbgI6j0aH5cFN2cWC7++DbPuFqxfwy2uflTB78ciAKx3Xn+dthmeTev
6l+2hkdQBfkIPQqbugKtbtDxA5DskO3BMQULIMLzBPy57b5nZJICH4dVAmSCDadvzHsnPFwKUaLt
mTbRWxjMe03MqdXeg0+2I4o2XxPj8rDdsDHfR15fOQ1wdKQPVLtD3S951xwtu8U4LTnOFEhI9Pa7
dbKYt22nIbtVfbKvYWL3u/PgXnFjnHBb/LKFV0R5eeq/NGl2aGZ50etcDXraARl+2ey0l53DpF+b
Ssfbqxcv+xpxMyI0x8S2O4QYIJMP1wWI7RRjSDA/L158hWOjbOf0IQIOggivXOrPZFxLYIsFkoiu
6xAf44nlnM2Vi9rPDgxKNCH5BQnQkcnybotKYgiiaDwkEbVVrIJdjWwzvxNl8P/NzaGuz89ejOf/
1J637yQm5UTh3YRX94yEvV3NgaGPy22emotBzRZKOLBUe9jAw6jCwVfqBpZdN2vAmt5liLI3M2RX
Ww/vgFr+cwO/RCgxBU59FN6fTlHgAQApX23xqW1BOGq/qrObt0TvYSPOXbfs/5YcXzV7SnSxSl3A
H7QD6VEOgQe4+Adq4SLN8LZP4e9s2VkD+/S8F+QIQVegllsk11MEnQQSzR57Ejd5IMTdQueLSdSD
FlFVm/YiBminh/C/P04EdQS3JQreXNAf0GGyJ0MID5oFa4981HasYAA6dpD/tLKvBCXlFvNT0MjT
xD6Za+9wyYHvayDY6TE9xg/wUe3+EuPxZ7+FUfMI9PIfgs41hENA1BzDedRHVQccYHRyR/lUsOVl
lbic4nDGeQYpxiK+HIjsYVVngu7cCZPBxGa4oyE5qFAOWKBRCyoqxMfi+12VRZzSRwpKVIKXaUT4
GrUz2tl9bBIg0Dt7H/soEa0Nerfw7ibPpEYDNRhjCBfiKgNU4KM6fYRaQ+mS1Alw0+FaAyOM9R1l
F1l/jROHwgvWSfxvSCG/xJEUsuGToH+gWlD1vgXiFG4LDrMMgEIIDkws93IK3wcPWZ0dVA3oUkaB
2noZRFrQ5Cw9gl30ZgnWDf+/bqV3UxdVSNv4RebvHaJSdg2akVW74Yo3lyX6igQk+62rxNbmK2N5
WP9atVZeYMCH/mKPy9NRfzei3q2MXhLXFt5kSjmNAMHqa4eBPM2uaMksalTRln4X5+gdulhMuD20
iznBaWfa6cSwYqUU3i9xZH6NdKk2b0a8UzE5r9O70Ugw0l2Td8Q+g9qLcDG4u7kLvxKNG3mzwx1G
4X99K6uZ40JIMQjkaYQpNhntZxfrW+Qh+EXBnpTivQ7YV9JDvhbXI6aiZCgsEkCyuMsBahWhX0tE
o4pqCeyDM+2LRNOC1X+IdbuLPEhegoaf1ql+G/FPw6B8v0p14fhAFyj3fCv+RC0dwk1Vrmla6umR
sy/V/FOxX0R/JF6cgvePIHPCsWLR3o1ff93Hsv77UNc31wQfNdD3HGEbP/HoZ/gpM/iZhBxqjmHK
qM/eX99SQm5jPP5rgvQjtq/AHvyKrGzPhL+Tcf0G4O2jTu9d3/6adX3p5X5at12rn7Ow+RdxtyNY
hlTzhEy8f/7SX7IAcr8h+DRN9h+MobkKzggmKXTHflCYdOiT5iummux9w3FOcYhSMp4BvJlbXGry
hw3thTMMYr233rGpbh5Tt7IP/fdIttK8NE2YHgL+V2GKvAlAxKSpUvRvPxjlybIBjV/2PWZEvRG/
UmJKz7FKEfWlTFtGAmIN02Iq9Js6LEaX6YIhE/zQuxo7YGQUdmjs96tPutIP2zFvqdmwSoz8vPrx
mGe9GQsXhCPE0mjb5HX6ubjkc1sRzQrm7YMSfHky+EO1yfAox6HdMbp+LnEgIAYDGeg5WDB7R6O8
WfmLHRF61nsWEwMZr5tL7H6MgIJOwkhIn9y5tp49xvD7FUAZhp1HcXNDMvxXTCtuSwDqG4FE0Fj2
4ChgW8CTgAw5yvBjJMgs6uL7eU0f07mhQFJliCFsrKAKDeARCxooE3uyT+vtkig4qwKBaAg7zPt5
Sj5b3HaYNVEhRznqzSEqBnvDAQ/2XxAzl7bF+N5EKA9Q6iDBOaHOLLiRNnuYY+DXcXJokZJVIMi0
RicqmPXUPqW9PSgf/wRS9FRDdkmqS1T9HZeEf6bASiggETGxm+eBPV31+JjY8JJp+8ddec9d05y3
kZagwDE9UvMl8AI4AltnR4DsLDmN+jv8aGSl4TPlLGxySCX1EcLfLzgG/EJvtas2ifV2CeaoqFMJ
ws/pImY+Er7SI76e/0IyJHvIzY990j0sQu1nuj4AKusrDX16GcawaUPoAYC1VbuYdBeK6faP2Xxe
VrgdWvfWIFbmICA+RDVPB6Vcao8STjmQsSoukKLxhfLL5CblAOiLaQQ4zlCqGtGWG46jJm2PqJI9
pz6EJVM9/Ye+Itj5sEajOLB7Dkz702zuKrppx2PzaIn/5KfDf9G2/l1AgMZQhGkRLaK+k9BziOWr
j70/lEpHHyxNMG7E3ilCRGZumxE+2Vn+BE0SQCq40HwaMBMMPYjdvsWTy9JPFkmB9XU7knqFhqAz
7ohEnnuV1FcxqP/+x9iZJUeOZOt5K9fqWeiLwTHJbvdDzMHgPCTJfIGRTCYcjtExOYA9aRXamD5U
t6S+bTJJT1VZLDIzIxDu5/zjgl0fkHP45HX9os/G3i5FeOQ/3iOV+7niW/U6kNApDATVbqXuMvAQ
gnXnkCCLAbrDtFGywSEwbo00pBwq89PpFwKp0Tkuy0cuFhc0aThozG67OElu6zq/cTOOOfaXbDOW
WXEYhiVHWJkeukT36BBitiuHjdtV3bwjyEFvBR+tjerrjz5xnxY+3BUfbN7FJUP5zodREh57Hjzw
YNOmGXQg+rdKJMNmCuxvsINpP3cVesqk/hE33VofD3+UqJqY177Y9wQ2bXLqRJ05pv8lHr+zCqWN
NiHq7D67c0Jd7MYSjQVlr6eunL7Z/82p7VyLyrXxIY+CE2Q3i1F+thAobmVjdt0Kc4rCAp9HGlJq
6wru66MQ0b7hXzbKoF4xE4OnwCSA0OeGQER7Q7shWpHRZuheaX3jOtd+I73dUo2GQ8FFWszeHCoO
XC+3DhA8Bzna3M6Fz5ac9sdkbp7rqfhgMgMWaZxjQTEI0SSMlmN662l2N7pDNgZ59LaB723IkjkE
SfKyzMFdXwVfFaGvbVfviqK6H9vmp+6RP9YWTCT1R7tMsd247lODqmwX86jtTOfTzCETayOm+qLL
5FbEw3U7uRfVOidPDCHo8jtV0vahmIMn6qhfxmgNqqdRuZqHr3yQd/PQnysV3iilrv1Sw/socxLS
uW8zkBDXLY6EHt/1jvjZlenrYsYfGJlfpT1129D2LpClB7u3gJnjX+48emdpumk3uyC9mXKG0xKN
gEbL0ZP2N6zWRvnLMa78cxsUfGSobJrrVO/IkUaq2KX3YUWmHraibSKGc9fMSNzd9p39y9tZftiB
cumPJod/shXnJMQY5pfyUal1MFzdoRi/EYy3PBzKb++qPEKCDglJrKu9y0NuHPJW4VnUbc4Stglx
FmzdPutY1QVx7pV5k0ioN97cvrtpJHd0dj2mE9hcGPYpB/gYHtJWl9u59vS+JciT51TAHPVP2o2u
+ome+LXGZZ+PPIB1MsNSLqjO+uo9ndN7UwxXSd1+jXBcU56JXYeQF4yKTPhEV8lBNmifbcpJiDe5
YJ66c6Lm92KDz88hLuTRYohy3Fyem9rcdHx97KA+Ou+cNMF8Cjo+mzpBtJNhF+qTKkUmrcCRFNC6
VfWXuYibXeZ3dybor7x0Oi984tHjHKlaW00B46X0gnI/ObXeoZGj4Bdm3LeiR1W7vxyvkztCibm9
lcUYmkDDAYYiVgq4o+uRc3bOew6nys+3YK8ZMffhoyQzYKOX9KRinskO1idB9INsaj9n07iXXfze
Wf5r6BRwCslNyA0bZvZDXGZXtA6yTlkFjG6NKheo/ZEqtYvpECKQMcsZxpBe9PUDmCFgjgYHmmDi
jch+aiQYC7u2laafuJ+y7eRyYoFwo8V0z0zhkLHTkD31EZk4xHu9OZU7odcJ9gN/9XLV6c4DgcuK
Gr91MVTBbNEBMKoD1lMPGLPrT10scVG6dXud2iPLd4M4ZwwDhacqCe8HbwhPbdKs2d0Priucg1MF
L7GK7DMeonm39AGxqG7NQpc5fB4rbe/6UigE4Kz1LYqIexvtxRalbX5QDvBvsSC2q/WMux81iJ4o
GDCtdTJdkHJ8Ji8ulGejgp/NBNAfefIH3gZKXwsC/Yv8B+KpR7stzhKt2OCwDHnoAuSM/C566EPr
eYnc+zEUP2IEhj4cf2cUtLRxGTTc8KZfluexDy9zSc9loFZ9+trV7uVq51oc303rwLdK+2ffmPOA
ZNHT4Zs28zvBCDZ4YzcfyjxjgyD++pTR1ITQJGU+K2fYDscb95FxzbaNm+vRc5+DNKQ8oa3foRFu
RxBfrB8m2Y+j/ZRL5r4m8F+WunvCUnIWVXe2QujBbjmt26Sqs2dLWrdjlb5IGdwkscXC3l8wYl27
7V2Mwmzrtmj3m/pCcBTKtsLiGC6zbSeyg90BG7fTTVBVFNmW0wcOqVi1L9RMnOBmrzALPVY1n6+4
uYyBda3c9sUOmZYG0A07Z2h1gzoBrEruF39+69EnbVtRQaC14QSr0O94h9jLxZanMr0gUdQ7bP8v
fcG0nicXCcvX+fV1hLKSlTZl9Pfkg0/xku35r5V0vtBgnHpPXsZa30IAA3nW43aM+s8aaHVnudbd
FBcoWdUrioxtUVH5le8LOb1IR73VugfpdU8TEf6AC+qKGNDrurM/fdUFh8ROn4c6uEYdsOfNhphh
NlRoTNoRfAWsNon9gxt2u3pBCzYV4cXq3vsR7V86FhcaqiQdKt7Wzkyw6V3bYaorf5Cq/upZwVWB
yAVD0KuY3R0FNHeGkQEsNeLTAiFflkPEkZopYAUBcdZ5wbHsWcawMEqvYuNTr8kqMxD11ZjHz0Qp
H9tY7jvHf6zsAgWv/1Mt6O4Qp58VW3do+afYmp4FujrjlzunQbeLJqZzlmVPkRe+ghCdrriYOT3h
Y7mzlhTUoXpLSv8khM+481VrSCwCqxGLL9nr2IsPsI9wU079J7fyU2lzfMeoWAP/sQujfR2G90QF
/upQYEMsWt/MhPuB0ObSiR5bF2iolFCKHQzxvu8JZDYTsqEUN1Beq82c/bSLonhml3rRrCFchXDg
Qm1laN0XRXSr8hGto/2El+8RAHWnV+uUQ7HcQbHDbzQ2tLce8puwTpgFJ0G2wEkIv0zCtOKxii33
OBaaCdUj/XthUFk687PXwVFYC5OUtbyFDjdPE8uHNX82nRhhHH+W+ALYBGaImFm1r+mErMouGcnH
3x635DaYINa1Lk+ySW6mrniq4/rSxvYCL9WzndI6BIg/qF2fD8A1JcmvoRuefIq+Io9arDi2IbXt
8sqaxLiBE7gyeQaR1rjWPh2ryxRasDpz/5bW7WvYet6RjuGjVXA3BNhYcZ6dNeNpUw87HXjbjPKE
DepDibNuyPejWH6YxA5h0id5KvPZ5cPguhdWtmffriF2MXFiGMq28YJqvB5/4r6+N4SDWyPfXmXe
cFJYIY+jSp6zILxKGubdWN40AwFeYhhPHGYvXQGkH85XHXSy9tz9CqC7MgXsQlNoLHMRSKFYP3d1
I6AW+IvFchdlM4RsDNrka2j8uppvlYr2lt9eqpaV1c83orX2eEhcoJDsbJFli0gI800eR+PR8khA
s+f2fm5m+FyGyXiaTyiqj0HMRRGX9eNgTRbiXnWp5Ix0kNexkXbMY2+KjaPNgJBVvjBUbZ3e24/O
/O4wk6ES5GPvxbhMRm3NZ2RymN7gymkIwNXhG5R6JUxso8pHZ/YMH1v3gRbMkyWDr9nJzmMLF0RY
+RY21jAr8HeTJiiOUdRivRv4+LMyN5NzpM8RMQB0627gQ0mH+K7J86tmCm9hzfaY43YYYQmrd94m
Xe1JLsj3QnH92Q2D9aLnbhMjmNglcqph+E2zlXlS7OMmZh0MLGYElVz5UJ0DwtFd70SHLIHQEwGJ
vPKppK6Ia6tjVvQiYGN3Ep/BxAUierBNZ+SJWnhsXNFicM3qRxKN0QQTJw887EVm33t8VAaMM1O/
CVodbOdc3DY0vB2tJHrECclVVKB4sAeUP6pZfqUa91OWtM+tlUdbRKlgc6lkCxmzh8T3b9F/H5XM
uN2QIAHqdEeRc9kOPetCRjJT1Y/s4+X8Urvxd4MsZjuUzk0ty5OX+vxx6j2Rzhvpc2yELfVv/kMA
Uritc9b1UAyw/fIZe9KXGMOnvhFPbhm+xMy0G5dRwRPtKRjFXbjSg2w0j0YV77HlPM+h9xnn/ozX
JrksuJjYwPX7YDAFBM10H050rylXA7eN5r7DFQw2LWf8Y1PJuMXJTumy2jWhBMZM1Fsw8cdaVUVY
+3ZTXX+5Mb+X7bx6fvmW9kDkS1LLfZqgXo/EwTbBsBFu8slcvmzcMOmONa3pGzrQ+Fr7jn6A8CH5
7ohkG3XRCZJMHOMkAJtYHLMDWWMS1eY1s7wXo+erIilBet3HUNS82Tbjccu6M3ccQ1MQ3HUCLFQj
yomTBfwdKHiYvluUv9WikOA4NpeA/UqUk8bmyYXp9hY19056SAqAVbd5ZPFlCI7Di8ElodCPJnK8
iTLvWpj45EwsC254nwgL8D3gZ+Ryzxh0UcjNMH3uMnZEhkznZFXpOTb6LiV0BDgs2VfzMnyBk6hr
LEX1Je7iX5mdN7g5c/Ty0y3SqyMdTg5GLIuEulxiAEYFWFrJ2ygQx+FCWLZ91r42Q/dTZ/MNAcuU
H7WqOoRuAyhmZ7/ctO4OuccUBctpbPtCA3i/t4M62gois90SOTKCcRaiauFG0cy5vXqkPZnX2WT7
kjA+oq+yXVO1kARCjptsbK1tlxKzrZPpsCBmxgwCx2wht+d8x4yTWHCY/cCGNesvO/P6FX5h+cKf
Tu8t+JBXXadR95m6iIXiqOanhdSSZ5JrY0QVrgP7mkXsZDuIFCw97puy/JkOQc/EzDCQqwnyzbKP
Igky0iJzyrnmjI+DZumynCq9kWX87BEhC5/ms8XiysT8Z9kHUIZsS8UYYp487LZWC+VmawnNliK3
glSZQ7w19rz1ffQHXSb4POVt+GXmIt8B23HqhyCrszthxfSNjzorKqNDVZdq7+TZp0coz9ZKCHgP
aqWPVU0N1TRPn5q97wCA+BzZ4joIBOt8knsEwfF+aBI9P5yIGLbJXhDrCu83kJmAAcKQV1nmugzy
aZchv+fgz8y2LyKNvhZJF3jPqbG4ILMkib9cJSOowi594dlCwBFb83YIq/3icYdYGklK2NIoVuRw
vGqEuLOsO+rgv8UceJd8YLnz9cT1pZHNCZENp7rMkB+04CAwnM2BAoB8ywVXPnCVmZ2TNw9aOfNW
tT49iSojvACc8keXi0cfD9Zt6IrqLUX2s7ViBmjbNOltVcw0ZjXOcAg11fA8mi2+FPEMlQwKMnGv
mMK3dr1oH1DaNIfEq6edHYwlf0BmoKbjCZlSZTiO/FRdoc5DuU3u5rihnAcBSEHxQbdkNwRWhs9B
4qffDnzdIxGtPNdTN8WHdvHcU1INcueZFmy2womga3xVfuYO9PLY/qHqEU8NNQEJkRyaU1N44wOl
sKwuPEd7UO9vrttu70cL5pROfvKomHMNCn+f9v58SJK+PiVzjZLWKb3D0ooP0aOdbCUIH26cL4rd
ZrRlqAQGA5XuBiXPTICuqxlk/1Au+bxF/YCumtYZ+iEnk/4uwsL6NXTjhKZetNEl8FW7Y9Rt32uA
vFNZi3EXpfRJQlMO3g+A354pI0N04vSJvmADd+7lUHS3fZhHH2L2Ql7pRaOVsCz1TEpI+TpJUV5n
+KaZM0oLzY2VdntZotbedJ5cTx1u7yNJatOp5vm/4ZFgt+KoYegJacH0YD7Kmjdl7hyL9ss2hKNq
5ptFCj4IiBuZzVr0XHMgr/zKTW6GBWl54a2qE52uyu4+PznURe0LPzdHhBnIa+QYuXvPC/zvekJQ
kNVogEfbN8Qojg09KUO2q9I2uIQdWMCS5/O7cVoY7oAxRcTY9udpJkeiVQZ5eZWyGmjHeW9RXQJF
xfhJPbs7l22LXiEL8MZGTJy27Ub3nQKKT2TknrwCicFUOetrJ+dHfmVd7G5pEHPShFMi2yNGGgGY
8PhUG7b/kymb4Ji3vJxFEVRfg9P7n9FYmkNOM+WxX9LxuQLDuQsibmdesuSJ+7u6gf/gAG9bDK5d
xwoEC7IfyPO+1SuXrSaqerVrrRa5WF5HlR1ftEzJ4ey6jHiAtDiMWRyd0yy298RNsmchPNzFeuyv
czVg3l/G/ioxZX7Taz39TnogndLCxY7qpbgLe3wQSVd1l6CkxakJsoiaGGe6402zrjxLWKg8mvDW
S9HuxJgT9l6WO8wtJY5n0N7LPKsea9/iPBGc4F8pnS0vvXIYccFHdlKr5Q5pMnw6A+zZrW16a8aI
Y6DyzIXEb6D2keMlWWzn6KRuje6OnXbwkleEdkgnSWxpLrUy1sGuyN5oa6hffxT2Nm8xuNtFY3Nf
+tEPj3fqaZikD/ft8KqJBPoMo/sWg/lwQ9t8csxxUx1wOElKwZvkyuEEx3iquoOdzM5euQlLCj7w
m7SJh3uBD3vfhcY5OV5B82emszMhVQWusSk7MN/PxyFPqx9VEsEGIAo9VK30zkJ36s6ohGd7lXIW
GEVI6/H4xHsJ20I31fthccMjsQ8JzR/wdJ2ZfumV1zN531x3aRpu8CEGOyrS40tc8HktE2KEnQ7E
miJRdWOgNwlNnBTLqNeL61b74oj8WJ8sHyCx6Odhl5sAcULm27fsIws6YZ/iVxWW+BiK7CBQqmCH
V/Ud0vKHKBPt0+Co6QwfDvuA0j7ZEfiFbBaD8Y4pqS22o6NR8xfwN3scc1xuA3ro4TAtIf7AMC+h
+80Qo42xC0zxe7hafe+XaYX7cVDFTRUhxuQpLXaOTNSHTir9qGiyPOLHNLbaQSaaknAFjprmqwBr
2Jhkbs9148XnWWh/T8zROOcAXHWJGSopC0DtzE7uWytrbrJx8gaeo7E8juSuJ9shsWhT6vEeJ1C7
cv4xBYX/aHGJqL1lWn/gj2mzvw8AFDj07dEF6aNsHYuVCNq3LkryeFclIUZjlY42dVd5596mVYKD
XjPVAek74bh3uiGawWdHRvqI8reAVSvPeiROLQNCyrn7uNRxFZ3CWlnxJmoG/USYS/6Os9gx58Sr
SnngIY2RlrphEV4jQsitHyOqMHHrWSRgPFBOWGIkXGi6v8v8wisLJAK8T1fEybSMn2JRA5Ky1vgt
Kg0mmn3VwEZ9DdSRpYhc4pYbTappJPnA+NNqSTLhS+0Ppb+Xc6nSq8wrwEDCaA2S7BrPBIcULwGn
Dc6rl9yR6UfSlO2w900ePxKJhehsbnxUYn2/mhGRwS7xtvToj2RvYo8MNoonXG+8tnkijpVpsqyi
WW2zIUefx1ozYcK39TJv2j6tWrjeuTfW91imJkAU0Al5Gw45UHROlVP9lC5rzRXRyXl0E6VODrya
Ru47bulqV/dVtF/snNfWRnDQ7Mey1Q2Q0JgN51R02bLFHUKKlHGxE+5RXxPPEU01byjjTOEdWpXx
vcRGDu6Fg6VptkvSpL/SMuRfvYirYRcNnKnHXOv1m2jJBCN1p6q9pj9rqHemWGcjS3U6eiK9wzx7
bKvP01TxMKugpzu3bubF24xSNLD7pYQ+V/yDo8CfkEx1KalHB4M4hdKqsnNIA0MJqPaClCUW2WlY
BVmpAE6yIlxr57o0dnq2krgurkLmBdREU4CZYYww4N5JnpI1FcQTxTHtjU+kmeeaLzuclmz/X4j6
5YhrbDxbQbKLCswI+acOnwSjmMSZ3lHKnfbRTuDfs4gNSNp1IfeXciML8pGIuFDgCyGydCAnzI9x
VZ7HJUd0628zODCfrskyga3DI/tniN6/f03/Nf2u72vSseqq+9t/8OsvXo82S2X/L7/8213zXT31
7fd3f/PR/Mf6rf/rf/3bf/4l3/mPn7z76D/+0y/2XGn9/DB8t/PjdzcU/Z+/J3+G9f/8//3iv33/
+VOe5+b7r398/OI23WVd32Zf/R//+NL511//8MJgzbH893/+Hf7x5duPku+8zz6G//7f/g/f8v3R
9X/9wxL2X7zQDuyYiE9B7+xavGe+//6l4C9QRmSZupRtB7HvkcteURUl+Tb3L6Gg8IkMnLWziFA7
Mu+6mm4TvubYf+Gn2T7/MYwF/l//j//5x/tPb8L/flP+rSL1oM6qvvvrH/8SbcingpJWsvtjlADC
8cS/1B9ARSpfTbba1BIux+Bmrj7/6QX5x+/4z7/DGr/394dhfQWDAB9hHEU2Safse5H9rwULK2is
JWqYDcFAp+HYn7yjdVRX3f+jjebvLTr/l9/I/dcW+KalgJ3BHPrSzapzU0XlM3kfDF5xMhdXKa10
+RbFhHgRYxfth964d4loQBk6oaPnLMz1szUnwUvvic4BKyddiXjjSm/rfhKQPKQZSlLXYHipccj6
U58sfK7mwUyI1QM5vtMROD1PyL6KE1r57FMyd/ZbVu1SQARP1nXqlPjhcjEky46LYfrsq1SAsyZl
YFBC6EAfsmXFRcs5i8ZNwxzxqyUn7q71dbsSdmuyEVFi8rFxCcvmPCGZFrGYyv0jf11Yzmbq2LQi
y8RkBAyIP1kGhSPxMCjvhnC05o41j9hBnsfozdCa/krn7XRfs6pfl/HCGmlz5LHIL1n/UU+y/qno
47xyxqGkjIMUmOday/IXAPf0c3EsVp+BbLlDUE4AB04bZ899wiVynC0537BfWnsiWagirMp09aXZ
eXtInNnBczCGLkhPPRY+tp3JSc9+4aIe7I1AXm+LsfE2SoUYK7AiOz9Hpdg9NZJJdcvnxrzOXZ9+
VJkjgSXFqgqA/b7u8wnfq0maK/pa+nNNjsiXm4cgujEyEjpVYm+7eEN8LQpTPFokpj+iEDXHKJwR
ROvuqSKJC1zVRFeMf8wTYc7/XC+iRGTRi9e+N4TUVEPI+046F3dHnkftm2eYmdq0BOUqGLHAmprx
KiiJJrIxvrN7zU5wlY6ROhjMivE2rzr5UFk51ODA4osXt+fR2Y+8cldrpcfNEi/tW9EvEUWR/Yhw
la2lm43rb4ZAjVdZ1JbPQVF57ygW+HnpUsOpcHuDGzD/XDtu17ib1pT4wmfTej8pgHavitoBdJRB
nhsabTQJdn3IQFUHlX1qJ53+qokSgaCmDoXUnWpEBAVL3r61U4axhFI996UKW/1QFRFBJ2WkhvNo
kJfv2WFJzrGZo46pRGczM4aqTUAEzuqVd9VH7MjiDLuML7Pzytt29rqTY3TxknVLdUtKqDqWnmNf
BDvQxrbs+DqyWnC0eN2YiyEKT1ESAYCUQdRdq4YIaIYcQvwAChuXfI2uqN9aSsRfkZ6ac9F21olr
T2BY7vEBzmsklTfPGschNPdTqhICjZbEDV9af9avcVYO71YZSyoEkNc6WA5Eem/Pdn7xogCfmpVm
eKrAwA6mZiYKVUOGQ2aaG+0N5UuTj8stiVr5scqG7HrMcoVi1guunIYy265mYYIGML/zRC/3kj3u
Xsn85yDEG9MLumkfIFpW82Y5OxqXzmLfkD6jT3mI7BCHwOgiE8z7Cxkg8l0nJR0yw4Tnc5688BZD
qX039zH0dgZxfilNIZBk0VkbX+hTSzkLbW6lk69ZlzdW3PI7OuEA3OBndDRtfSyuD/xZo3iLtCX/
HGXZ3TeAvcsGZYfdXo2dNZOZljr2I1EQK7+o8vapijy8bAxrs7uNHSxvW6ruqJEdEcinO9TAtrUf
Wj8/kcNqz7fs/uLWdMSKeH7qvEehHJ9yfBeom8HBYdzsInoxse+LXZCb9Gu0CGRIGjTsfjMM72lk
e3elXU3lbrY6i0mo5OeNnqEJsYJARm3QOe4jCjt0jFjmwmvHWoyDUY5O+S24QfWAgQlyvHdIKnKq
xUbhxzH+XC+oUh5satJvqVy1oOd5Db57HTk+MsNGcNQyj96JzLRPRTT25EI4KSIzkrHsH7lr9aCf
FmatgOy4HjXgwikwDrNzaVMO7Z0Z2R02qiu8X/nsqWvtFbASWVd7zxXGulthwJBlFGRvve+qF95P
H9WjQ7G3gIM6EyjQ7m3HgAO20h/6nU1dLMYvoGlc1e4p7Bb0+IGO9etsZqp3rLh+kUOa3VCibD93
GkdBPqr0iIwXurPIe4fjaEgP8Bb5bTU4sC1inL5D4hR9LCNT9GtpOv0F6ScPVYKIynFca03JSM+8
34ve0SRDqI8R/oEOXf++iSr4mKGx4nOhQ64nX0b6xpka59UFXMW4EuNYE3NKnuekAUsfxiqymmNO
3fYxJ+fsdXTd4CFEsnLRJNrJtWxbL4jvk5BjICd6cIK55DOkSZ08NWNc3LRExal9VS3lSzEz1G+B
Nde92sr64xS71o9Kzx6TLwDNgxM6rbefHWtNXoTb7kSU8IrkGE+dDDuWYcl6R91SfMmcZX1flXbG
HVZ21Q37GCdaGWAV3egx8OCZeEgK8ql+dK4dcAVIe2WKzIj6KM11+VlZQp5tMRc/RNx4LBwODtXG
aZ/7JnLuc0Pc1TqXFA8JxT/3gE3Vndd16rlbrP4zwdOQEWU2EfTWZN0+W9z+zZMyu3b6aj2mTdBg
QbKGG4QbQ/Nm1155E07ZcOHJgwOJ3M7fEhBVKJbINUMv1Z37nrn5+BYZVlBKBloPaducwHSnIiJl
thkTNnUAqqfGRvGLnjNCvDXHhOptB1kRn+fIPNXbKpHtVwJ6YsDK6yneBgSRHYYJnCtLVmloaWR/
IA5WQFG2VXpKUm+61lCbGSkQjZevyrc1+6WN5tWu5We7KQfN3tGIDKjrrJGbrRjy39kaw+msgZyj
jxEFpbLSdwRm+t02apr+DZ4NuwRFCjggk2EqXkN7TfuUa/AnjDqxWGsYaLLGgg6mae77oks55QMV
cC6TH5qKptk5Q7u6Bca+f67ncGgPJN4Un84aPzoXwRpZu4aSlosf/+ZFR+/eokodZ5jMGdSNV2ON
NA26iMC1jJjTsgjE72WMMac3FcqdZdATlLHki6i7ZoGo1+3yB4zvU4Q5b4qYFv/MVg0IY8dwjA74
W1XSPJnB1Z+dWvynrHTIverTUJUggsmMGnSNbg2kI/aWS9TkpooNO1yQmoUEUM/IeKP/jH6tC66b
cc2DnUp4np1s4KNgl5HhjjpNfzB8oaqKCKmD/nQ4Yf25iR7CPF15TQ3nunUQvH0XayYtr4gLVtBa
N3lcdTilATy+s8J0QGBrGtTBRa3gb9M15Tb5M/BWl17+4DdO99U3y/wLWk/fz7P0iDZEmw+DMa3B
uUWSYOtrh8H/KLUmL7iUa85ugk6uPhfKJ23V/3sir6Z5dtvOYVdt9dIs72KN703yqTw18ZiwYccm
uLPrtL+eIpV+5skQjEBYMWcPAaxfTWX617FQYty6RdT+Jp/Xeq79guffr0WDMNeCjvLaEbVg0c0X
m3t3QAHBRYQvjOdVux5OiKBusvu4j8svCzSHrdq1lmeyW/gxcFQkF3sIVR4oWCSlJuPSfXZMyMEx
o9JYweuhw2mMRvJHMpB0yrQ+Cs6jrH5YGI9xrDECP6VCxsckr0l1kYhVYeW9fvpI6roJdhOG3Zs0
TV3GCJDVIsf2wQIyZq9Fm2IhFr1Ua7ro6KOjbnNMKcaGNdkM9jzc1L1jAyrZGBA3I/g7+/5sCwgW
IxPCskgznpCOYN8n8auZbhcZFq9joPqnIg47NNIrJIfC5ijkpD8KcreeSWJIrvD2lz8ZWjBxZaFP
To9sWqC5rJO39pyKpykIxZE4a/jlcdItFsmFHMJ9Vpc0vw+M3KgjwKOIsLEWnP69rX9EZuCHew4a
E2lhp7LyniA9lBobYrkJKbTnQj6ooSNiMez7Vymt7m0kbuk+0qN1yAOt8dJzZ4PUqPtKOx2CljCT
D9FSguAlbkyyGR6X28lFAIDyIvfjjWPl/l1biPqcuKY7N3QPrSqN/mEWdljs/ame3oM2ZDGW7eqL
t6nb3btmQRyUOw2RHMXcFb8cIE9W58g4hBfksJlqglPn4QH+ho0F9MTB3oc33iL1DaIFSKkiqVB/
l9Of+hwyK09VlCcfKfGLR4PcjpOkbrNn3/IW7EAR9+wGk7J9HpG83LLQoaWZtYWCIST8NttxkkZ3
jXaEOGlb/tbhYj+EWVvzEY/H8cFtveXco+75NI3T/EJC0nxPg8nu2BKKl9hpx1PmOfkp1JneTRPS
M+wn3Z1lLRGsCzmmY6JJoU268NpNeiS7dVocpWryOzcf5gNw9XLXRo04LjXmrxbH/zZGA4siGt3H
1KB1ZQtxx70OAv8YiVReFGSn5IljrtNOHjyNaxgEBNUEWuaQj9DU9kmGaXPy6l62kNUpJ4jwynvV
ROTcJYuYntw461+xccS/gjTRD+44qBsrdsbHDqUVfpy5CLfLbIjuxEg375hEnXNalOwLzaJIo7Z1
kJ7icCBmPZL4RNisrgGV/wd3Z7YkJ7Ju6SeiDAec4TYgghgyI2dJmTdYpgbmeeZt+ln6xfoja+9z
pFC10radq+67slKVPADHcf//tb4FHdYYxLUTWpov+bJvkQQ3O9HlJpwuo1YxYxo4fytJdRUAbTtv
DHT1jxad900aynKfLDhcxFLTYgMEeNXaRgnMY8yPiMMq324Go9/qrSW20pDZfspYfGhydp8zwDdn
NBvFYeCIw3LI7Dg5Gjrwxur0W6QasYs1TfUcKjUvSqXP6C0y7cagquongT689dzpG9Er6G6MAm2L
264iGEs43dmwumo/x2A4DGtG/hFMRTd6bMubvZRN+UlRoTUW6LpuTQ5DWCam6FhCir7ru6rooVA1
Fqwa0dCeDTTD79maOt44WoaJ53FQ2WqM3eM4qjMMcIqZMEYH27OW3j4bE6ibrhqDfRIM4zYJ2vYz
dcO63pBNOTxlDlZH3BvTLlwQK5qmSL+lTVsgvs6sz1ka8i5MzkM133dBS98/pwj/RrjIXOzMeFkG
D3sDhCte7/xqSAp4JcRLoHZuzRHpR2Vh9xGFg48qDsQxAjf5qWXydPg9ylFlZcms6wVJwCFtJuhO
WhlM4Fno+x0rJYmuR3J02KmSWC/NDvyhElNC29hKotos7PakubURZ9+ndrYRROSC/b6aQ+bk66/j
uk5Rh1+1BlViLK+YDY5Ih+sHXWumN2sO8cK3MMzQlxapRUewAf1B/1afKCqUMt/3cSduFCMIXw1Q
6QbfJedbyLeIp50p9llmBPluGmWObiqOY3ssBMjuLMILrpoCkBoddxjeg6bEW0ibMUKyBlO+y2ZW
f6zmtPkxdlr0WQYhqNIc+ZdpBxkcELOcvzZT6Ui3sdvgQROtsqsyCktxMd7VItYD78+VQXEReWJq
FlZCmvnEl6uGql4mpkPNzGkeR9idvth+c9C21a64iXaxO2wT/LKbyi3c5INQksuYvd8GXZMrfgqp
wd1GexWB5wYVnDcdMi/yFNfYiKO+rXzz/n94iRcZKCZbswa7EoqrByCqXCKRD9fw6v++RBY47+NL
lBfhG79d4kVRt03FEjc2l0g5B1/4ITzlW7F3dN1LDsvOK89yZ7r6aVx6N7ij3rUfr4VWuMXBPPZn
uZc5N55/ljvdq3gelqsii8i9auv4mK4AISh+7wmX87CnqC+GVx6SzfL0pF1VsCXoXWxCr/8gT+TD
uXKR8rJYI7ouUj026adxC/HWQ9Jy+nuu4EgCrOFlbvbRXFmjUX8pKf86Qa2LkjKlUPYQOjcSO4y7
XGVe4jX78iraV778INRK0Ff4fSy+u5yBNCLhLmNsWlgyapGuFwjn4hNuNa96oBXqgkAtPFrFbv9B
xVy7qP3/PU3+e8TLqxNwVDtRcnWdN3hohRiI7Yk3Xi/7bh/sbW3cmB4ACN4LGhGbxlV4rJBLpR8/
WB+tBR/9mIuUWnQlgchGLj85mH526+zS47RfXxO0aNqGIt+HK4H2wR23tF9XAmtugIHUXH90tezQ
m++HReyWU7WvrxAy7sNd72JFyHfxzvI4446t2/jjKdia2/dF4v/rzpijm7pmcUf/770x9/tr87//
18+9sf/6n/7VHdOtvzSpGWQqEuKlq7bkpf53d0z8ZWi65li2ram2qlqsYT91x4ivAjUOA4w/k2tT
7d/dMesvW1oO+2JaThQMYUf/J90xcbGSGo7GMMBSJcm8utD0i+V7MLBkzJyRN9nV4NXpoXvkxXyI
n6q9Ba8cAjMS/MfhSfHEB8sBVr/L9UDTTaEBJjd05OPSuPhORY4z23MIzzKBfUHTKMLlmedKywE1
EX5vtBT/6/ZbGI/tDzkA92k5xW8NOjGPqZU45xBO4H4kjPe+ZfODLI42e6v3/Ceamb4SPROdbE65
13M9JT2n4kJ+qXKzuE0l3Hm2utoXZF7YMGtRB1dTLqqHOAmnL1FI9b82ZPeg0ynwe0WU+yGRqKzj
kY1PNwPucbF0zeEmFBZ+h6kZ5m2rdRqFE1hsNpwgr4c3e0WRw8aQL7XhsepK8UT/dKFaH9fnXFvs
nSTGxA/qRsNZ1QzaztKnZB8qC4gzmm9uOqv51pzrftfX+YAAYenlI+bgbKcmCUKQMJxAGQ2CIvM8
4ruL4lI7l4NV3yCiQ3/fOGW71cw6vm6KeO2tsSf1jdC07mZIT4eIHsDXcAo1PLNVEWygaHa7ViCq
G+NGbKe+1B4Z1r63opBwQN0gb0EWeX7KtTjbWl2uFG6u4SGq8iX7VswR3o2+qSc0UoX0Rd/Gd6hB
J69VtRkIey8KHklmwZDQmFkgY3TfciQ6YlKN8BmhVmQd1GOVbXhEe6bQotxbxqbdZiQ/oYfn8131
FL3rcfrsdMbsq8tY3xGuwL68rM0jvSXwrAbwvrqzgkNriOCLlgXOLXkf7YuGMgLDbZP056ZtjZOq
BdpVWyQS2bxcjn3btreSCqc3hBQ6oemUqjvCHUDHIk3nc5su+t4xUAq5qjNmr5aRjFtjtCBmFTFi
QzWhK+QMZn7SJwEEsmvMayH6Gsx8WLTkdoxNBCZZjiP6Ig33xqBVGEsNw8TSmTvVJLEiNQi9EoQT
/J10BJ/5IfJACyzEyykl3C1hiPmYawmtBw4DdxEF5yvKJtODXofzW9+axaNpVVR49Rw7+2R2rOdr
Lbf1Guo+D2NI24/yGKqhfYZcByG1rOoXOzM1eIdok3GmGyCHYi1sHpE9yitzFjgBLHDSVEWdeGl3
HGhLEW1HyCp+J3vqAQ10erCSCW2lXTeYvMIrzQLhKv8JBXNQzs/TqGoFFL9K1N/nNLcsD9tbfT8o
zNdm/E6sFR01vKjX1IVG0y0mofQv4BLSGIXqCCOgqExCbtSxaw8QIpOK2mlU5dYeWVe1gLvtU+z6
ZCXOt6yZpbzKlbTBv4L2V1/SgVKeXq3uuvCqQhc/0SnlrEIFHWyPlww4tnb8c4GgaLIm6Ruysp67
JSsCr9NrdmCiVhxswhM0HlmMxjHS1tCMBDDUd0lsWgiUVMnYXrb6i+AkUN4uJN7hGoBT9lxOFSI4
Qw9HZVN3WncW8Wi5YxFSmor7rm5dXkDrWyaiNvQztZfGZkZPlHhGEPQ/aJQDYkydaD/Svv5StI0D
iU2LMNJl0WgcnMa2MaCG7RGPktJQt5EIkgJE9+OtCToYs3tQ2OA4w4xGmirvsVZpXxzYiF/GRTaB
26ZD9GmYms43wzrbZXYvy+3YziD9RVvTL8pYmWGP9eh3N+kQ2+fRxn7UOoF6snAE2L4xA9i/SdK8
eoPXoX+hNq/bG2qy1vdKoJ8spFrfSYAP97qdli9go6o9PxXFZIp8S98qQwDAcLDaPdg+LTgDJOJJ
lO91/Pm9pp9QVXqtKKnn5GoE4jl7r/8vtAwTjo20BcwZtigq74ZmkQHTuqs26tpUsHrWArQMHc5q
PfasOCzQjE002Vs5dm/a2pzQ1jaFZpTKbYuu/G79SFFxTyYaGlbZPKrRkO7QSunASSbtOeTzyfI0
DC2U3ff+iM5kPXaEwsD2CCECwX1fnmyUco9jDUJci+r+qNuCgCyay8V1/t6ACd+bMZilsq90Tcpn
jtg4BNqJyJ8+U4nDs8zyIWtqNvxqhUSDhxjSw9Q7yIgm3JhMtdQndW0IycDQIy997xPla8tIjzOk
j7hmaSS995QcWmHOtmvWYoYV28ehrACsEGvCOSbucSdudUdVTv3ap+qB5V0VcCh8Yl0Mr3/vZXVY
K9U7KmUQstq5XL5bxex8V9ceGEtvfZ2+N8YCJDKH8r1dVq+dM6fmrcIQM5yt98aaMuGPVPic+KTm
ZsB96MAphVN9xWFhfzPfG3TZe6+uj+KHYe3ftVINd+na0+OrQ3svWTt9qRosB2vt/oVrH7Aolere
DMP0LVaG+vOIRIMOB/rOYysU5bis/cShp6QKmdWEkhmbdgKIF7T5IFb24ntDcsJT8hSuXUp8Y8E2
XzuXHAblSz3k+p0xhVAK9aT0YYVo3+YpjL7ZdkalTuTa9MXKYeS0cehgKm5ER6gOGnmvVfQOjDJN
1OS9n0o5WFk5T5b6lo99dVO9915R41HT5fM3PqWR0z1Du2ieaN7SsqVCbT/KupOTmypqggGLiUv1
4L3V261dXw3e1+ptUtsnAqoluJu1RUxfhG5x/945Xqy1i6y3qpDHfJiSlzGth3MThPmBdpI5bVt6
frwBVvUYvXep7bJeSldoo3IKZglS0wrLL0xWxS3KYT6DIJ/nM0z3dK+ko5UTXtTRKCw7Nf/W0Ap4
qCIwwNd9byLKMFtVFbzT2GE2o1VUx4St0XzgUTUhy2gRylOTOxbH7WosAEdWvfm5IACEaTorqxLR
yNAyFUaBAiVPTOUtnLTp65S3Vkvx2bCENynO0rn8mu7QaLPxBDGehNGWEw6KnUCswts2/FrZ9XLf
jqPYdiMbYbwdbYlKYqqmtwXtIbiqOvpKMCSq4dqZC5IbplXd2PfQz2w8w+AFq7xbXIMHi9VnmqiP
hk2oXDsWiK6fDg//oCP77YCoW5YtUMvphsWJQbsoACAlpjXmsBVv0ifLuMm6pz///b8XhgzBcUEY
mqNJi8Px+gN+KgzV3Ptu7rDeYa4AvLTROQWD/HZhXnW+c/jPKxogYzQCf9+PGNIRF2eLCKlC0tKw
3wy7eet0+2I37A3G686qtoEMeN3f4CL+j0saF6Ne1IaquTfU2eQqk0N+L0+ly2dhM3rVvbZP/D/f
0fco4V/KJxdjXTyyQS+waTuMxSrtG6wRfDI9aMX0cbsDRmOv9SZ6nTfJNviquyArcEfHLmCFD37I
72epX3/IpTQwTuSgSOj2aBCbg9wPaBBJpXU/vmTx2yxdR6IL7ZBkKpF7rjWHnyYRJ10r6QIe6nrJ
iJt96KowYa+6+9RD9bxdviTGBy+G+K1KxZi6sGzDtCyN4S+qVNOsBKaDE4qrw25yBF6/gTi3qR87
3zr8+ZH+XoZbx1pXEJvuAVini+sr+a5Pc4SDy7wbt+rW2MZbvlXucFR3qpd7+c1aI/rzmBdn8LVM
pamaplkaQljO/BdDqjC5W8Q9MTpHBQLP4IltviNm632U/6gIcx1/bcq2/NH9qkX+VdP8/5yIWXOo
I/x0y1eZ9C8i5ofXgn/j8q+buHj9uWDzr//132Jm+y9qPmtJ1HZUU6Oa/69ijdT/snUE6fY68SnY
2MzQ/yrWyL94E1ixpc1jlO+FnH8XazTnL12iCWbjaLHtMIl1/g+kzO8L5k/LjWHyDvDd1A3k9jpb
sosFfBEme5VuKD3D13fz9/ioUdMsXTIDb5Q7IqXc6joBzrex/67f/SJs/1nhfPHOX467Xv3P7zwo
rbArJnhk6ZwzS5s0xxStX//0SP7h83e5svw2ykW1UizYeob16pIDYqHuZl25YTduknP+2Ljshv2P
ls31U/CH+2lfvHhOhMGF+MrSW/LHYrjGHNgS4tlKUhiqguDDD1bp93XqT+NdPD/EguEcx2xp5uO4
XYh32cXHYV/7xL1G+8AbXOcOurcrWXhOaxSRtTHPf77J//gk2YEbNh9lU5oXn2QTprnVaUrhzTpp
NhlVS3fS9Q+mi3axoP39JP97FPtivQ7xMVXdunVDX764+s6h+KyD991AwnyM3PiobNdPsuKXj8Qn
+VBSj5CAr0vW1vr05wvmnf39Ef/0Uy6mLvWQzOqNBA8MAo67vCTiCgShuW8iQ/n856EuX0++T7zh
9DewAFBTlfJiOhmLWZqGMaDipHS6g0r5suxTl5P+bbZdaCjhVqLAHnrK7oOBL+73+8Dv5gOHXZZh
OBdPFYV0E6ftmHsFRVwSCH0bjiI98qfYb73ZA19ougiffBgifx75ssPw28gXm60h7WVAWSn3tDs6
C156p3v6jqrG5+CAJO5QXj1rOzwXgF9c2GQ7GMJztyGm4s8/491i8dOLdfEzpHrxM2w7X4I4r3Jv
bfS0LeazDeAGBDqt67zmB3sHhb72mIq09MCUUc/88w+4mGXv40uK/yqbBxMh9/rnP22KpMFRKw+0
xrOrT8KAivZYdh9M5H96xsiUbSF0PkJ8AX4dosTWl3QmyRJDVkEXIJGseevJchiS/oOL+ceH+tNQ
75vNn64G7b3dNKFFjBPigh/ZN2e3XBFDtYVsfY2u0Y996WPApHUH5+MxdBs39NK3P9/R9XIunyjV
Mo4rq70GTOSvl2tkatA4Rk+QxtY+tr59oDK3a/wPTTX/MMy60Xt/Y1ntLobRZTMXI85Svjnrhr3b
jzux/XjXfLHsvs+Pn4a53MDqc0lAi8PDK2MK3ua3hdLsn+/XxafsXyNIXeqkVGCfuvi0WJXZI2Tn
QqB7vElIJwW4n2kMXilzuZV5CoPHPw/4T/PRRrD97wEvpnykU3A2h7nxKF57WWQhmTl1OgB/9Pt/
Huny3Pp+bet+zLIsukW8Z7/OhS600RBmfLRUv9/O23wLvNZPPpeH0mue2g/es396VI6BBk432NSZ
xsUHo6RkrHRdn3u1Q8UPU/omyZrDB1f0++w2VXaZKtQ+DsjsG3+9IoEIGqkmX4p1I0dCygtVVtPa
YiB6srbrFGx8UH5oJ6bEr0z3o/3c78vVr8Nf3NCgRfiUIFr2wjgHhUTmM0ToSDvEGL6+/flSPxjq
sulv0f1SMcyTuDXobj7eVRjeLUK3/kejXDa6MysyVU2h8qZQuVXuHZ20kIc/DyF4ML8tFr/cNmv9
85/WxQYsGOgUdcYgX87Dxi6UOkW7bS1P49Rlt7KTTuTCQfim1GSTVuhwThmOs4rUaQMjBDaUHwgj
EJn0Dnos3FJvyhg7x1SPO5JbnWE8dKFg7ymUDAkf8eBOZnfkO0fJHhyjva2LvjkWBqHFS83fWhTW
+JxN9ngry5IIsRoU4ViAIJCqLN2BjukXap3j/M12BBZ1NzJCRRhgzm0F7lrVALCjwpaUyS3VWlLc
uhK8voygkkvSln+0HEYOebbURIORzKKlXbdfJeRXlgIthMo4Rv8mTK8wzhtvKVRUih5tBO5OBwMf
cgs0vPzBgPivrjbKPC07GqPk9yohCj5MhUJ8T2uz39fDuLiIiPQbAlIEKSuZ86VdTBg1Leo12Ggz
MUIglbZ46JMDACvr1CdmjBOMcM2jkdr6MYlT86pQQ8c1NNjykszKe8x2fe82XVlTTUwBE89xpd4P
WUbcUkNnICBKwcuI3Do3sBx2S6GpoJZm27XR9ruLkOWxyWr93h7V9irDqrSlnV34IT+CvOoyONSD
yindnAY6ngE+lUxrjtin5/2UW8qhxae/BbtVXCkw93ad0Bsw94482ZOdlVisQvu7okkApkG63EhN
5MewJ9OUfQThr8sgnrEnJddwl+xnYsPS68Wapp1pOcrTWtgdid/qE9K2W6u6VwYlfpxqS7wksGGg
zy/wA9awHaNsKdRkTa96i62O13lIfIDdyvxhHGC5K1lZ7c0pnh6jpgJTtjiKO1pjhpAOo0UMdOoJ
gXTjmUxI+mxLQp7lmJflK0V94PfhmvFLog75AZsKOWm3med0eNXHjKhBR8Cygrmuo4+tCJGvj81M
snLZ2y/63JMaZal1SCtDal7TKKW/6HZzHcI1pDRvpDd5XtWfJDLETVA1tHQNPOpV3HXnXhUw4aJO
5D+USk0+wXFbZWBj28GzUgDXmAqmDlMhM0xFAb+C7khdSLMVdmIR3ZBAaZBi0l4ojFfXZoBFwkkD
62EmEMh18iDbN+pce+McKS4Yh2o3NasU08qBrhLELPfRshjPiwj7rW2harQDh9iG2oq8fprya6Wh
/pxaOuwZtPfRjtRYMhqyqp3Zs7Wog/O4u7chYCQ7xynm8exMNK48LUzFOTRJnAULt1Az3Yx2HV4P
Wqt9bZfZeVFFT77FYC47YnfGLVRVu9noUJyPQSExF1Z9cYixEZx4PCZxEzPAWgIRoCAkkTocAZ2A
xBXWcm0SY/eptbrylr5Pe1sSEPqoL3r2VuSw7B27lqTDYzeMiOzmndMbEqiDbpCePnXLSlfWjqj9
ugdF5qQtt9lCngFAGt3LO4xMeZOFrx1WzxNYYf1HnCc8ZEuXtM1yQhPR+1sGp8JFqA+0A+O9VhlP
+kLUQ0yPkZAMEu5wCoyPujrhGi6MBZoBRBJ8gipiXd9KE/Bhjkn8Xx61/lSNmKmUUXmzQCTWYPqx
PLCu9ND97PptlnHzojX96Etwe1NMVGKWmIj5ZggtS9tppzh3WEeB7xA/YMgHJATtdRXA9CLvpn5w
dIglJUut27eK5UXqNN4uZhNdOUoNGjIKCrBcin60wUndQ36cnrMiaW5ThP1Xsi7tfRHbmd8qSeL3
qHlcpmLhEo9DDRjj6FEPrMLtJp0+FVE79MrLTLKZauxj4RCSsRT5vEdvoZ/xHGfMkFJ6vJetj4OB
LM3QtH2z6htfKUPd11HmEl0UBrsF/Wy5EZLMuyhW5t2iKfaOtaC87jn675XaQeutwZUubE2hLdZ2
B8gVcicVZ/ZRPACR1ZN6LwJiFDhW6nsEKhZrxhzuaqwfbO+Ucm/KKLmpi9bxJjqB9EViUT0NkFqu
lFxvcVWU4lYfcjyw0Rg8F6ybbmoyLZcBY0pWxc1eW9rxvgNOux/Af+F+new9zLDp6PTBTPpZM/vg
PJgSBBPCU9PCPZiz+rqjaXhuCfi+1VRLuWLmhNt20qNrexDvBFpKKKjytyXycX+yh/ZxNCbn2Clz
Q+RDbcFqLIbmO/Cs+YY2dPp5sS3jDTu8M27KtDBvlI7PWj0SrGKzYbltgrq81SfNuK+V3tqWEBdJ
yG4GnDex8WRhXf6eNPnyYJJx7w9RGxG9EWCxS9Xnzlh0T2ThAn9Xs0cALMSG+VNWlS893px9mpqk
nHRddg0C0vgctH3jAoMegc8bkbmfiI7wUyo4R2cpDNdOeB6OOcLirlsFmpUg/oAG5OpYnyJk/xaB
vLASidlZxhsDypogjUyi5hw6cnO5+c9sRqudFReLr1VovENNmGjZafWnAwkAI1pZ0GX8TkWGRM5W
XKmZEZ8A0KOCbEp1E6hQVvBMtCJL9oIN126gpfZoIWfwC62MNTB7mXzDCFM5HDna7A0ESoUfRci2
dkHGQsFu2P4YqWIRQCpFc98O4XITizTdaYbe/QBiFuvcvaFEAsWhHhOUgXhobJXxDM/bpOWo6p91
0fcvSq3mnq12BFAKJZF39CWaQ+aMDq+jk98YyYTRs88daFXQT2gGzeFsuUMB0LcJ+C40zNsrW0jd
RTyEuAFY0wtNP/3kkISZb9ols/18rNg8VJR3Tw3ssx9ViwpHM9FileDzQDZ10Q5nh00cqBhOiRES
eRQkYhfOSXCT6GDw1kfgtnCUT+SHBV7uzOO+yKDYzUILnpSlCj718LZONWrZ3VC0wbGJyhgJmZkd
0F4MXsmnf9uHdXmAJQbwLZcx4g+V1Ks61Q9dzjWFIZl0pdkTFJURhAjOr7lLl6Xze7XlDbRSaEBW
k3enZhnak2YTqKYQOfbdUVTW4xQuWWAlJ0JwiSoPp3Y5am3UnTDi1SB17e4szajYdYjkTukIglGa
JVhedmU6mz5zDNw6nYNXoVY6OYVThP8IzhtLkJHOovKW1AYo38ZENOhx/DTlTg9/p8jCq6SP6vsm
n5O7qJXJS8xUxyNvKZ8Iyw3PqTmmD4lDnGMlnXPtuOIzjv5RpXZUx4jmzPlo2CRxDCNRHSD2B0p7
JvsqBQscC4llUQvH8HI/VVn6BcQu6hHeluWaFjWTIUSrcg3wE+RyUUY7QiJmJFzVCGJfxYA2NnJ8
JA4GPB3GjO61c+r2AGtXwewr2NoFU/0tx+V0Xwq7PQnA3FCSl5IFt3Yw3oUj+5+u6dt8I3M1+ZxO
ZfcaGiG0ejVGU4bz167ajUzy5omcSURAVeG0xa6RLRCOEdULcGINhJKipz2MaqWwb5SaQRpwQDcJ
6sjvMbDuYLPk5ME3dqffKKWa+qNwOJqIofhqEf5kboXWOM9jMwvCyzT4jnnadm+Vog9+3fMfTchM
3zo5Jnf6EhNwAOdT2SO7Wp771Kk94j/qT2z/1a/B6Bh0wItQ3eDlTfaTVU9H6EIABCNYgL0BhrEc
dKBqOOx2cDUI1Z1I21pmgwy/ScN1knVkcWtLsp/19McIINELQ8feJVLTPyl0iNFhTSN2FpIwrYhP
Za2QBky6OWLEsjNObUlipuJ0w4PJsWaVKhbXqHK4WRWMoGHgV5AHk151SpqfYRKNJxsL3lMXc5MU
5ICkBOjVXcNJwu2QTKwe5Gwr1JRmSVXwSqdsNqbWgR6VkggcGUm0NRBb3SawDQ+0sTGskySzIfKp
9HPcLpsBHSbr2OQcSBJ1fNxkbNWBTzygGCoQj8IKKxTCecOI/xf2WneuZK3s9JorN8cYJ1kSLq+E
hlX3s9lPW9mo1cnB/721tIRNZUKg8NjWxn1l2aAMk5qZXvfwJrHfevOC5mYTlzi6pdGu8YxO+1zb
xPGS+ZS9xKTonCNTi57aPsHO7cBT0zLwfoB4tB/TPMzfIkW31jdUF3ewZ4292kiuZAmU69HInYd2
giJsiiDY900Vb9PZpp49FmwzwSAfnClItuhaou86dtntrOjxlmunY2r3NURejmbSFcz5Hm0ksz0I
OaZFWrhCZiUl0g7t671Qmv5UtQU3fs6K8IzWRb3vA9QVBkfVLxGppz6LonCBur9hSjQ96dT6AX89
hNZhae8IyVD2yBbjbR0J7Vwo5gBSC3Piynmg7BvqabyFhxC2bm/H2kM3V+YriIXKDxbCMJOuc7YK
ReMvabCEx7FvmrtRNcbvPciLEVxJm7/0al/e5Ig1Plnd0N3Mg6bucx2U1iZBYXMzIOr7HKpR2vNI
dW3X9GBBN8bYxA96H5dvHBQHb7AK0YGXsPMzukv1c7SU8IW7MKQa0iWGdj32wn4pIIF7auIsO0Qt
0WcCXIt9YLF/x+yGIBcjFNVsE2we0hRLlOeljJbtXC8dDv0JHraO3dYTI4UrMMitdqvIQj8qkPne
AOIoblO0y6Fk7rArr2be8TJu3EXNIldRHPuMi01cLXhmH0RmqPgByiT8RJSQ7mdSy3eNxsZ+0omO
queFbZ7KVh2vfrFsRSmSO0UzFnIDIGQOUzrfFNYw7RKAnoNrE4EDLV9oX3HeT8SadvUuqQDMOnkd
HKD9TwdYAWvuOcBU0ltVZ08w0PyjjXODcPmJUIqFd/YWAO8CVFc63daJBpPkwGnhHmomRy1OaHAN
1Cl/zCi/AJtO6xEIc0b6TRNRf3OtBO1f40BOTANeX5dXsN4N4PiJN6mXU1w2hjurOoqNrlS0u8pB
dxloMvgeqgldm5mkZvz8YXgv5Bju5zp1vqMPp4igiNAhcjlSHmrdMPfsFzKOLUH53BBxfpVCHL51
SuoCHXuARwFgdUcyg/NgtrXzjEVxfBAx2QB57oAVgVqk31kAWbxBDUH+poJptNFySvu5NALCMkOM
kOowZ2xHZKqDegq7lzYss09qFRrc1al6Lq2iPNfFFN5HFcTGFVc8susyxh9GFcGHjsi+3ZlDrHwz
ZoJibCfDqKgiZqoAHWhORUsXI28niQN1aIvuy6DRvpgdijoSy4qbgEPPzujt6iobYswyuprme7On
UGEqkfC7QkjXiWKd/KFQLKcEBuA+nTPlc11mscKJdFbvpqEeP7Hrt8G2pNq8c5JFOcw2NS+jEeWh
h55yl6qxdQswm7yozFBuG0EIbeogT0zAx6Kn08A5NoM4xBln9aJfzCvYDPZXlFnizIEr5mweDCfA
xvFtXY/DvnRUfVuEAWUtXeuGN03v7Mc86Yi3COLqzkEqdJVVk/1JwYn7dRp6o3CVIck+ZfYo90nb
sSHIoWBs9F4h0ULn/q91lfCKUlty3Urb9Bq+VNsCguJ3szKHV2SEFE7yun8rjU79Sq5jdDU4g0FU
LJGbnE+R3tFzeBkQ6Pujgxm7mpPqkKGNheQeLtugz6aDWMrlljd3OjOp2aAGznxC+97vOurWgBwb
pZ+J1kpJ8W7bPPUIBzIOY1Lojasak+FXdJqPpgiHLbDH/lwSCQDywlBzzmgy/65YEVu3WVhHO8fK
rVvJxLGLz+EmJv6YSMZWm94SvVhue1ZkML6Er2fzIvZTYMs7ZyAOIOhj6S0GRTnSEmfUoY3xmOEn
OzrakJ3DKM/vU63Q/V5XxdMwBgPkxjDocLF32qvVL/LZscPx2eggUulZgEOxTxw/A7TrbCKYEARh
ttQQezO9lf3Ca41u+AHOzfRFG1g+G2yrfk0eN2lCtn1LklpxtAj8fnRqWz/oSzDeG6Yhv+RJabng
CsP9pCrTVYN84WArSNA3Jtr6axu59knmCbTzURE/WPcinyTg5GpOSK8AwdrtMkWMu5KB91iTo09Y
O9SjXQrn1hm16LatTVDcpjo9zYWRHcxxSg89n+NNU03UxCKVtzggB9DT2lk5OLM0zx377m+UUgoW
8RVYVtTdFt13RUoActBNIjBtUPatXsHjZt4y5f0dSvjmayNQL0t0on6TlSwo6oqh4puY+5potVeV
xfSIXQZTXTdHM5mctrORi9nviPmKd6nIWQV1OC06C/BWkhzoFfVA6gvQ6buuD8Nb0ebtHQzl8P+w
dx5ZkiNZlt1Lz5EHnEwVUCgxTtycTHDMGTjn2FOtojfWFxZRHWowTUVG1LR8kBkn84SLikDo/+/f
t7ECrD77rig2zdTzCADqchBxd38pZQl3mGkcbKUZFdTRvfop183uR90r433aFPFTkUidS8omfdGN
MQCj1Ia7vLWwURgacWv6BkQSbbr2Jgyvx64obyoUZfggR+GT73ELg7VEKbvPeQjPl7Ds6PMYrbmf
O3I7KndDoUkbXPWCI1csi20y1I6toGYI6DMu4WI13YwEKO8C6gCcqIxFWLaVuQ8HovW+IQY3YkAF
fyCi590oeljd4qWQ7aaphD8vRSTPA2h4cI4gdm0kpTOvQhXj3joA5EsVPBB6waoPmhQIThwVArZC
bGeR0vlHDsD0kXEM9qqQCI4FKXcTTnkCNG38nYuBuFFNIX4OZe131mtzUcvQcmHvue9a/rSbKO24
CcxGvdGMISZrwJXvQJQaSwgAwo8y6lOAJBLx5irtnbEC/k8ENz0YnVg8dNAMrq06MvCF8euN3MsY
R3nE4LtREUkfAKuWUCRfN33OP6lB7aQK68IA+enoJQgVZixakNCgRFjKfkVl4FOhoVdfG4DQVANZ
KmWRWrMtqtwAnmQAxtH7n3Kfx3uC4cj5p8q6ldDS7IZU6I+hGHZXII8gfypEvgWikk4fV/pugEe5
8X0w9AVQRrxUCMBwa5pmKq2kYTwb5NlVG2v9fSUK2jbhXeuURj8bqRFaxw+kJyoiU6GaSj5251a5
byHIYdrmNfdKAyvGHLh6xD1WS3mohPetEQGhHybrSlcJTQUA3w6Koscr4qVZYfEuXQ1EENkL4qy5
Io8M7PvUUBEye82cBK9ZPYrJfad/zxWLR+DPpltp6UN+8n1Ly+R8l0iSCbcbv/jqZ559HcQva3mu
y115E2OeZLmKCWmAERk0IHS7KbhV4y+qIjuZ8X0g2OKlAsmLJw0XesHonvpi/0+aB86oS5IGUtRc
jmSTQiSUcebTRPWGQpAbkSOCSGnZwj+YYLmUyW3oNRzp417kiCrq7eVfcGaAlbmyUn5T+yHFfv8p
ybR5sOXDwtGkDLG33P/0vXAlW39mulANiohfRcdHRxcJWLxcsSuph8JpQq3dRKX5Kkuemw35Pu1y
jI7zbCVBeq5TVKdorCGqQ5ig7ztlRCPYTazrHQhdBBb6ZK9Uw8PlgfuYp+eDybM20VBZAeTP3zci
DrmADTSN9DaWog61ena607aiC6RsX65MlA+J5bfGSNTTjmoYb4Wtp9PUEklkBYCrlPg67x8S5Tit
Vax/0FTMTfCXI7lBLo9i7n1/YEyVoifP8kD9ZxHhv+Q/+tmRU8Y1RUwg2mR3eQDlM9NC47FFUew8
giZq0XcJ5hxD8TQvktzpfvivyo/BQSu39Q4gIl0Aq7ENj347XRGOv/PvZw4BcJDb2Kmf5M8WyuuV
HzNrEBZb2rsfM0+pkwH2tKDpelgiTuXkL7M4xtv1x+JQuNwaYCYQxsNWaBPcjnAsKJ26Epw1Kf+Z
SasRkxApDkYFJC3n0xSXkSiqJIwsP39GwfMlCNe0TmdmEbJdzVDJQSH5ADX8rpOQzQufvHGG8TR1
yMD/4iefwt7LQ3muH6eNLHaUZqrVkmsz6WZkAY0p2oG1poA7M1V5aTBIgBVmzPFCUOI3kR43vccl
U5t+SjlFh14x2p5pfNYwtLHFQv7RVOLKLnauUZa5wYYyy8VmhvPpDOl7vzZbhRkCWBYHNFQRkLmT
q74ffvl5exVK8kuXyyvn31KgD8eSCL4uy+hn+G9TXHRVSFrBSqg2RhnWCCigLVfa6/f6Hdiaa8Ii
iPRdSoycy59wtdXl0pyECk0rrc61Mw1ZSNSF2u1gD1tuL/v6gGvS6vx/O8sXS9Bgf2ProaeGviRL
t9hbUpQHuSq5Js1qx0f9oOyCfbVbI2UstdfzoDL/QW2DsUb0JC4+JZXuwjhhk/4moOxv+0+UFdre
k7fx7dRN7zx7bUA/KKDmBnm2w9XQJMs0FuNZZ9DEQCiWKKD8fb0jeu3O+r41hfeZ9W3wqEV8TxcN
Ovd+io6xyRtXqEunLroASlxEqqQ3b+Soqv7+YqBmhLqB+QaoSsZiBEtDEEOVSK2Ti9ZBDpRP0ARv
ueI+U0XD7XVCe9tU5sqRe2ZnQbxIxRhb13xULboXiekE3ZVRDKXxxVPSl2hQVs7Zc02QClRMeOTz
0bTQw0VaHSemgTutUJDB1WXrhUz+ShvnvtJpG4sl3ekBvqNhVjqyjAwmzI9BdU1Y8/ISfvsCy9Uk
M9dktkiIE9aiFeDAWqG1CZ7PZSveV5ORfFPLrHiNOh/5VVqnTtsOvY0jlOqamDNsiUDCL8inwi7Q
Wx1Naq6xe0NgRLx/gJsGVNumqtgCmBsZWCM0VohJTT+We13ogmuv1LRrLRnaZwGBumnDhJjrPzPt
ls2te8yqwnSaqQIAMwzyTdxkMvbOUiW4QStjdmUBrEzjlOPVj9HFSzp4QU/T3Uav/d9mIpbXChWY
v0QqdPe+pXnfuiYIoILmI+6fmKC3gwDSXYuzGz+w8m3TjNkeKEJ0C3k69Tder4pPUtZL917tkfoX
9OlYhn7F60hS8fFD7WGZavo0yb1il3WHTyoWLt+laCw+SSNgxo1PLfEd3FR9D6m1e9QqXXolfhs9
Bz3Rjmk0raMeRuBERh+Vv0Qqhd2g+wJnsNhe/rRn5yhRJH6aeEYgKrdpRn0YX1Ymu5g33NTkFVXo
R20/+xXrDNgDmwlVQ4v9SsjCJNSzAHNKN75trhUH/0FH/xrb+qbbWr99W9+HjuWMu7/fM1MxyaNz
JeQytFh9niALUiFohdNLwrc6qY99Pvy83MS5xXfaxGJZQPurFLWhCUF5MYccEd+PSfryD9pgU1So
fzB5ISw2R+JNQ1fHmIBjFABg90cV6xsD+7h/0IqGmhEJPncDdfHISUzKICA7Fk5CVrEB3Cnd+dHK
jnt2tGabCwKL8nx4vT9Q9FjqysDsC0dG2jZCg5iIVOmfLnfk3OFIqZlsoDfl5FcWjRRRwCUPf8C3
w1Haz4fjTORaOxzf9u7ljnjazuJiGheF0KvQZx10dslhcnQ7v5kOiSvfzwA3PDePiJFxJTykbv8Z
wYNzuZvnxhJfb7iyojhXzixmHjk+OYkJXqHave6ahwoFyRg/X27j7YRf9hH2ErOCKyp2I4tJEVO3
HUVWCnVx6z8O1DHkD3DAHONzuoMnQPLJqVjBXHMc0SndwhYOsBNcKlnXdpB5MC/9kMVSFjwV9yqT
HwLr/aVzwj0A92/Gdjj2DshTFx3kLnTMlVvJuXsrRaym+fYmV4w3KNvJK06ApRyLeDE52gZg+4uE
1ryj6BuZAoUcyjbZhm7++fKQz4v5Q0dPmpx365MmyXJ4OoagGUZEUHCt79AqMhPLaWs3emuDemYK
4biiW7zRueZRa/6+rVYIEiZw9cdK8YaDfwTs5nZHyo2QjVERaUpkXGxjZebOXVh0ESY/q59QCst0
We8j916jqiXNZohmIu3YjenKh1uWls83csw2VZX9jL3/Q0Rx7AezRrHDRrMLnud5S2H5vji0t+HW
POCocjOLMzdYeu/au8JOdvl+rUrgzC5EsxrhTJ7fCqiy92ObFd4k5mJWoDsLbMi9dqaTP8UHNK1b
KKCvbe3fyHrmXp49Z78oqFHchEx9/rLvW8UdpFdgVBB+KzOcEc1qNxnMHhlU9+WGzn1DIjuo2CGw
aNISDhj36GyHKZhrcqDeJcX1UPiHy00sAYRvH1EyNUXhCKe4W1xsPmGDUY8BGtnxvkn5JtyrNgI7
8Rg8w3/eCbZh185WvkvZiA7TNtrYodPdEtTZXv4ZH4eUKcQDgRw91xeCm++H1ESZ6cGsoLC2tTaR
sDPVHmvh4z9ohGA9Gzkl7NxV3jdi1Dq5bGiLjlj8ELH2GUD1lv71/6yROSJxsrWIgd4gMaaRyLsx
gMTnKjoqCLP/oBXih/jQwqo05UUr3MO5ZSoIusDWXWcQkKdauCpWwydvxWXvdxG+Cy9TVZXhl2n6
4kSAF4PmZg7KNk70rFI6Im8kx/ocH3M7tvFifUWH7vh232wru/m0Sjr4uE+/b35x/LZBao4G/Dhu
GRlJR48XgwOi4woGy3XyWLr5oYNOmbPe79biDR/PQq7RgEi4rnNRM7RFz+V0Aq9spLBdCjJ4VZ7+
kCKfqqeS7I7ar+woZxqTmP7UGXGbolxtMTO1SYsmD4MPx8xfqJTZNMkzNLbtuPYYP3PWUn170tBi
3qhNrMlqycE3uNYPsmROuO2uqn3tpgdhV23I83+yfl6eqmfeJbTJDkaeTCJnIc6dP1kRqdAVSYOe
hALcBqgKYVqgpg2PRtXxfnbHbqu7ZPRQ32HdBMNWWFkqZ66QcF24bUvqG/tyGY1TxMbDWSPEn/vG
tPHluO234ZUEfZfANQeWZTfbGURi3sX39T3K1pVj8swc5lmGhohkDfCFZV7DkwIp10aS5GL+Q0FK
NNNtrKJy2u6WZ+dKY2ficRau0KxUbhqcy8u0Tan0A2fyABv/MMCTlfbqoWGAo+PazXzJyuXgQFD9
9lFnfPSHeBxq0Ur1Sbdza8WpRN6iydlKu8EuCMjphNrXCphXG1zM3bKaCqXEuMbBmwgLSkoogOah
zHDq8cGwqPTJ4aYl3ibuu53hdbZaz5BHtP+X5/OZtfqu34s7h++1sofmBivTicc0tQpJ62/7WNv4
oBYvN/WxaHwe4/k8ZAdms1+GIINIbQcprJK3q/Hk1Jv5ZhU94fSOJ8QTWGBb3IjfJch927Xq5tW2
58vJybIVJ1zTAp+2s2suHhQUbgw33ua7Yqsck8dmF9zOq2YurF67up4d4ZNeLy4DYWxqXTnQcqT9
6CZ506jIEuLX1vp6eXjPXDreje5iYypjoxdUlXZGrlcGIetCcExQmJdb+ThvdYKSClkPC4AOD7zF
QCIJV+JMidM/c46BXe7QrjrNxtp1u3G/Vh388TlJe/hZasS+FG7Hy0sxXhxhJJoADzAl2unCtv7d
HsEgvvYlGc/S9vftjffVsnFhPg67tNuoOB7FB3xA3tjSlzv/YfObfwsSaTjCMMNUcdH3uOj6LJnL
eEMD4KYVOFNAxYx+zLNgL1CreLm1Dx900dpi4oyDZcTVRJS0Fnk5Vh5IwuoxbOqn/1kzy3lDvVRQ
yQ0FWV106FG2IZcXQjvKwl//pCE8RokJGFz0FltNEIMOhldLobd812QvjXwogh+Xm/h4I5jHDGIQ
sUmZrNzyUow/gxd2k58SNZRJ4Bh3CFLdGQri7TFNfgTq7q692uaP/u5SuWhysZHHoowDbwo8l1rP
F2MciQ2vPdE+bCGLJhYjF2GzhD4vTLHNoFa00fk4v2S0Tg2GNpcHcKUlffF+KkjoWJ3G+LXZr4xZ
4JkvUUUpKkbNlxt6W7cXhm15F+8NeM5mwbDV2/kbtTqYv83g1q/TAQCYI98ru/g+285Jbso17wby
jLHLCr/vtqNT2RDUny//onkQL/0g+f0JwWoDhibR9ZnoxmNx27rC7h+QKd5/y2Vcu4vMoUxTvmXU
SDfF6DtdNbqXe3Ju4yB9Kc53NK6JyyRVZnpFZKE7cRRz2hly6Uj18DvtKI+53M48s5cjNt+aCHdx
I4Sg+H7Eoig3xxoPQifDgrZMDmrRbnzts+J9DurfvvbtcmtnesWLggDF7GVA7HKxCHzqy31fijCN
KJ4nCIpm8Iiry+U2zu0fNEL4BUQEoITl0wVQQhlnJIGc2ecCT2/u1bX9xsWysRNjjXNFwOvIWWn2
zB7CZXqm3xG8EM3lSAYVjwpe8wlzr7tW9U3i5jY1AHvVabgVIcZDUXh/uc0zK/1dk4vpHlD1M3G1
rsgW3aJhxvh0cLQBcLgibC+3dPbDnXROeT9NwloWysEAQxF7aCy12wq1a9usnGLnv9xJK/MQn1zw
GhPaNQLb1DEg9bx5TwQ4mwHANPC7wP7sar7bBSshrY+vMdISpx9u7vtpq+qYxWIMBaYd7XzfbgcH
TOsuo0TumN+m25T75QyKa+zZcMkJATZWK4v93IXs3U+YP/TJT6B0GZmk0QOiabFmaQ7xkSznZvxC
unKerKu8z4+B0rnPOn9MZC+IJOZb0kmDMYJfdK+sEflBrDb5beXKR8VVt8WBqqWN9LnaCzfZZI/X
M7xI2nrfg+3agjmzV7/7CYszVx30hvw+PyE5zGKGZs/bCITL2qvw7Bo56eliyxHllmqiqcwcNf+h
UUZT8SyDVz3ka0DKs0vkr4aWuKIULfGAHj11JPFW7r5Owr1kVSu79dk2ELuBzAJER4z5/WeLJlkd
xZo25mRaknyN0hoLiLX4xPl1eNLMYjr6+qBofUIzjQPzNka+xjb2nGxghZkUPG+zY8hwwtlZ6d75
dXDS8GJa+oMG/ITcqmM8hdgRlTvPUTfDUTmKXBf81Qf82blx0txiCvYmNWdVO/dziG486a5sA/z5
uMi0KwTB+XcvTllq6//6botJmJnDBIuAja0tbjMsYscwdwXzPi0r2wu0lVE8exAZcBZEbFDQ6C32
aj3QE/SsOXiuSqR8g4pnSVvZM8/PQ/IM5FpVEKyLg0c0KXVX1CrD/CS5GT3t01Cbrl4PK2fquZ7M
kLGZmWshJ11cTrAlQKgzBzYoXrBLmXequhbQOPdleMpIJhF4pBBLBZLe4E4AKB8KYEpSOq7NOzFu
joJmBgDJi0OdSYfLJ+nHKAZb72mLi0kH1UAphYl7yLy4Zn+l4iBd48N21+0Dkwycgioi2Ao/hfu1
HffcVztteTELoySzyhHiP6YYOnHr59r4HvsrN7ylN46Badtp95bBxWiUer1VefFmX+SjapM6/qWm
jyLnmj1ts2365LsTNfOe7Tf/YN6jZUHlCBtYIpvyfnOEW0/1dcMjOKHS+9CXanorZrN/38oHPDuM
J+0sdsfesySKKzLauW6PCW7C3FTqXX2j35NhHO34fjwER3NlBzm3FNAQEa0F68cVev7/Tw7sINNx
ts6K2qGu8Oin02Eo9f3ljp1dCidNLMbPMrtu7DQiI8YovzZmv1d8YbDFSbkLPYzf1HpNLX1+IP/q
03Igx2AQ/LRnILE3SPrsGCnWIcR95nK/Pkag5ynJhIAbB1pdXd7MUYoZ+mC9geOwr4PzPfPbW/QZ
axma8x/pr4YW2yJIBMBEJg3VCgIX705KVrpyfsT+amCxtWujMiL94BiuoE4pqeRUzXfTa1Ymwlor
i7lWC2qqYSwJt7tJHik8HWfMwV5om7Wc4dnxksnTywBYFSTK7ye1RMl1bsxEvyp7NgoIVThoXP72
Z7uiI5NEZco5tfSSVFpK1jEuxxUJnlrS9HYt3E1Kv7IlnO3HSSuLiVxg29sbNVu6EKR7Qyu/DNqa
4OzcVUU5aWJxM+rrzqsVzHadIG2PmG/bSl4emzx2lKLdXh6ztd4sDih9RCY5JOzgangTd6k9kBm7
3MLZnUZHpUXKBkTJUqqFcsNPq57xYnJtsbzwyWdKApSj4RV79H/0cf5qbPFxcMtK1KqlMc26KVAx
Q+243Jvzn4bswCw55NK1uKVoqWXFocSxSuHHhgsFi5PXaoSMBvvXy0191EbMW5lFGZSmq2Agl9cV
2cpH4iqsmM4lrgExKHLzT/E3rg9vdqXpzezKKTvylwoZT4KRy6c52hF8+1Md8b9c/P8zh4yY8f/e
wPD+tXr9v//1/fUdEf+Pf+m/DQzVfyF3JZ4G2B4MrzVHyf9k4ivmv1BH8HLDwxBfEWTvfzHx9X/N
kVnRQvGi4/aJ+OUvA0MY+/xVyDNJ/5PiRL/+t5j4iymLjFulbZ3SHZECHnO2Sjy9TXBKJfDnqNmp
efFHP/2rgJKkb1C0UFCIrimTRwBGuBf3a1fQt0LIk5eQTjyO8pPZSYWufoQ+J8M4MmK0jM/6QdrE
oNxnd5P8fj1Kuzz357ZQRGA/ZVGewVtlsTAxPYviYipBRRz9Nx8VaSfssG7frsUY5ovzu05Jc90Z
5TxUg+BI/fasPbmcyTFxjDHTfqu75pAippuVp/J+TXtC8daHdtCVWUwNZC9cBN86fNIO1BVQZEmZ
EGbvDLIHjfTSWWVxp7a9Z2wonRYoORMN7yVXYg3xVF+6QS8IO/zv5gL2wmtglA35bwNPpONUNEHt
DnkQ3mL+MnwRhKxDpd/ie7XBZNLE3Bdf9Y3uhzowolJut1XQS/uei9ptK43NY9H6w2MKoE/ctGXu
u42ZpHuALsBBzdbflZrR/WqnIDsEHV7b2hA05kavFRCahULNdl3gNQ4lAF/gt+1ZxFboKy5f7bNG
dONKEuCfbBo/UA++UWNoxYxOr+QhkMCtjuVTJfGMkOIkprBIJq9YWMJtB9j1Rkw6cze1RbEljpEd
Y3TuTtdEOBTlYckTvIrbeQSVtizsGNzkg6jX5k5MseYWjYH/UPjfsMRTP0lKEvebLqUEwslRUjzE
dRmUmyasR6rG9c7WqSDbkU2tX5WaggK5UrqNYNCjQfKC49iY6WEsQtyd1SQDxx15zXchEy0ANCOR
BgoA5G/46nW7WGomV+x0uGdW2lFMryRoX/IqpP6+NlwjzotdoeXIb0cJvo3Vm/hIyoNU7ammUO7l
ybJ2atzpLz3Kkq+GNhZAJdtPSunVbpVVbXZr9k35VFtULjhJWuk/LDO1PjeWNB4A0wGK7EZW4QSR
ckqH8bn1lfBYD2X5M/AtQKS54te3Ot5/d/JkyFdSN/aR7Zdtozh5mZpHC3yXDzKIQ8selKgZNpBI
qf1Ua18+9FPcPliNIl8Z2TA+5VMivlL4kb+kYwxoVYGA8AA7s7xTjTpC3qvNjueTyruDn2r21KXP
sKcxyssrPZO6Y9IIiRtTW4B7tsZDDNegVKfcNBp842BNZfe1asrwrlQCo4VolCGej6wivQ2CVuwc
Km0Hx6tNbd8bivAqxiEug2HS1tf12OcqkEArtTZ9bAFvFQUV5ipk2AS2HchIOzKyzDGCDCM/Wenu
UrXuwpmf1GibqgNq2cqRBIVUq7IdvmD4gxa6392VgdpWkCr/4Or5rfmivTnHgebC5F6Jvqp5LLy0
hVF8FvG68KHfZJ6N2xxAQ6TmsV2kffMNXW3THmS/T782ml5cG6koPfTRlLqjpDetbQjR8IkyIOgV
pSwBAOizBv6rBtrMcikxyKGC4kH4beoi4A4AUAN1U8HazbkmtPXnQomjn9KgedFMZ/W+F2M2uq1R
yofUy+VPZBU0UFSMrGt2eb5LonxwqyAJyd0n+JLhXDF9r1k0e2mQJAydwjhj3zVk88kcp+E2wcTr
uW9GThQZdC9gjOKqCgKj2UW+oojbODN8KBdKWP6WchFze8kfdeEKBDxes4UUsjM1ShRWh0DpSm2n
VWTgnCRLMQLxfP2mUHvwyHpnpt9CLbCUndxiKOjUadIGtuonOKyKuAQSd/BjqKGFYY3XUq02j0ih
Awq0GtzVNiBhmhuIzN4Xw8zG30UgYHoPqTI1tpbnKZrtpUn8YKBg/iXJmJ1uOsPsj7xg2uMgJ0Jg
V0nbYdSdD8CwzCCtbqYpV77UptnsKi9q+03ax/4VhevWT1AXFQF+jY0YdVAtphtvokpMgcKFz3eo
SI89biQlUl4ruZbVTjh0PdZ6GzNMsK4pcmGP2S6A1kwHQ2JLeWjtK8mc9lMWdsdGl5WrrJa9fazj
FrwZUrl0W6+bI4FGiepBK8PvBUZO91Feo+Y3IIxVG6hS4GTVQhUeg8Cb7sDTFHTGyj4HpVq6ITD+
o1iH2Q5MUN8AvDLgquSBgQ43Rrq+oQHYZ5ByJ7sPmti1clH6WWmKyR7om0dcY/LrXlGpJwgj8ymR
C1PeqJlk3SlR2u7CyVchY0jiIRvYfGD7NZiUTuVjSC3ujzaQoy8wbrYa+mrAH2GJMDhohZ04TP1n
2SrvkhzH4R4fPKcPdO9KKcviiTsBDKW8aG/8cJweykoH2wIngYt6VO1HX5XvjUBsXDmU4UxGwUR5
kjHqz90IHAWm9/AzEeTyAFgaW2OlApwzKj1YbsBPt4El1IA4mDnHsMBW1OMXYh0amsLvENbvlZ9h
OYGQRRQ+lYPkP6txBcN8ksafmc4p2oxlcS3q3YRa1PD9owd8VWQ0W/GoTT52y40xbQxPa36BByd/
CKfblaYam+KikB7qUffvTa43UBcrgS2z7PdlpIBQCcViY2UeJdPhbLFkZ5YVhY5sJMounC2E0ynC
xFAhfPWIqWTm2xNV1o44Gw+nua/tUiMZbGNiiW/y2aI4kTErjibDKmw9yqQtvp4yFW+gvDJIzrnt
J4X0Kyl8Qd5oPgzGieipG+Fvi/askWqCIBgm69T/HRQfE2WMXbudIA4l2PPU63BzjsrcrQ2sl7MO
E+ZksqTb4M2Z2SsUEWTabNgsBta4heSSuJMfas8xB3i7EZrU2yXwMoFVSeZrEQlYt/ZaQvlErWv+
IZndooHGVs/gporfaVl2z4C5xWYLaEe/NeCqO9psPS3qvvypn+2o1bbEmTp8c6kupATH6sb0zJiD
sVVv26rN8SjG3Jr9RbvXxU64IhsT//StPvtpqcj8wKpZVyFoe7xCJfDeRa7xRp9xl0kHXF6Odc3l
XejfBHD39mGadJ/MoNJckcJYzKHS0US9Bw8HEyUCYfCOQa6OVix8VsfaesT0Vb0dC0+4pSjT3DIJ
pceBbRy069jsPF1tv3hNJD6NWRc/RLJSuQlIqQdNLRvkj3pMCF3AsPgqGGDPZYmpfR7Rnj+ZbCMP
aiMosKiS5iCaHhiWLCs40vJGazaKBFjXzOP4i5ALLcJYH9xxGOVUN/mqcPS7GRyb+v0nrhWWjoMG
ZVibvgQxxr/tYx6bq6MNod9wqHvPXgXRG5/9TO0ejNE3XrWyyx5gOzZH1Zfa27GrIF8CMi5+JKEh
fwqh+lL6ppbtnkr59nEIUt0EF1MCeAKL/rNOJChenWKUdgCZjm3DCL/I8DmNjSdnI7DEWg5tOOdg
vMDvyFdxF1F/YhJv6hJNil0O7/aHAZXtqCYRVVxSLWU2XCQf9nU5aFdtDQYV95sxcfshHZ6iIgOg
Jnu+U/SwGoHXtNSy9KX5lWd5/MmnbMgxPCSgkJKNrjqYgBL7jTTEkqvJg5XtwAZH2iaCBMiBUyiy
TYzN3KpTJeyR6G9DP42PPbY8V7h2xr/NsM5vKjERXNTY/p2Vm/JDPzXFozYATndyT5X8jawH9XYK
2UUg8kmcysDygkhqvsp+MHE05YRUPKLh7bYJRcNp2fQPaS55VzB746tsUvwn9FiNW1pVRzqxksvv
mpF7L5I+qC81RtavlQbXUK+D8p4KQeulElTlmsp35dFk7XFnjQL1aQxj4ZBShHtN9bN6U2Zx8Isy
khZVidFr+R8xl/+NPxB/QJV+Mf7wq8L1/Xv7I38fgXj71/6MQMwWepQCETHA+AXAxVwl+GcEQpVw
1+O1inwXESR0m/8fgBD/hSpdt/hDnBTpkTFTfP7blM/6F4J5YhOk4dBwWrpq/q0AxKxBO3kx81bj
h+kU6JoK6HnCGu8DEFaMV3gcGF/wqARYPcGcjCXsmXh/4ZwdJ4e6EF9GoFflxJo112p7lkkqZPci
9TYECCgOVjXFWmTCWq8txink/gyXotc3JBZt6M3EIVS3vlZdEeUpprwrccJl7GPRKo6y7zuNYqku
CBR/UXfxo7LXD9z04DfIe39d3/FhfKm1sWYRJV+Z8V3KtKMMiyYtkB6i6xbhRm831/4+IEiIEbaT
kqkKD9axv1OQS4fu2uguohRYnL5ve/Ft1Qo+ftMaX3IpQ4dahZ8Bxqzkn6U50XEyf1DDUEpAwAWh
FZOVyrf3Qym1ipDV9M+7kdx0DzLJhuLqRI/yhnDCKlNkKXT8ozlietSzkz4C0/S+OUFuA0ukuXJr
7uRt/YqjhWPctrv8xnqkMNbtqA1Nb6Qd10aKjlA43s08lekryp3dfxBEW4ww85aXtKjq+lwrhzZw
8XOwqm+NCcf7Tfq7fhXIYz0krnlPAkUaN+FX7WX6VpVQSlfm7yJq/9Yq9XAmQS5E44io3w8CfFUJ
aDL1InHb3mG50COflu2hz54SabqTmr9Zxk97FDRSaT0zeiCKLQed+6eSFHgGbMqgEB/DPHioIdd/
Pdk77/+YMqcuncut4I9WQONQ4WfIlI4ugoS55Um+otNK5bgAuATvq4r6C57sQLVvNMqPg/Ck2STk
wfWtDOjHz0gHT5pmkz6NwnYNrpalN3fQ6mDwdGWxbQrdcFd6OPfgdK3M40hdLNhOYn9UVC6CvTB/
c7kVNB6L1+bRDKnAiXGhs3YyCZf1Ipz5R19qbZGoKlpiMqVFa73dOcP1JL+1NxN4Ut/5D9bC2d4R
fGNZmjMUbjErNS/zzcCgvegA5f9pNtyrHbD+/4Fz9XIDf5sr2klbi5Hs0rj0GWvCG0jWKmhGLjI9
pMyU9q677M1/2XIgdWUuQTdQexEEeT87Yj01tVIHpBsaAhVFFaEoBXnkvuHPDh+jYq0sfHFmvPWO
bQVKAlWG6GEWeT/cZMTJKmlQUOSHfBi/8gCQnMIIrnOBQtua9C+OkdtOCvdNsEqo+ri7WNTDAZl5
29U/qP55mgye1EBIQUseEC7THiXvrvSeNJdoHyyHVNM3ZVduguCGNJs386NW0t7LssB5AN79hMUA
6BMQ72HgJ8i7Ot4b0603bjHm3AXOj/5H+azmd0V+NW0pHfnbyIE/29bIUVPAxlpd3A0qpaj6wMeV
5E1yN3wq3HyH9cZ2eEmxgbOz26HeFLu1dMyyMmfZrLaYZNUk89i3+j+aHa7hPm86dXglDoxuWXQJ
nn5Ww016UClszbbFberG99NLJu2xZPxEFf3aJ1ie6398AihXpomujFn/ftKrap0RQ4U6pd9oXwig
JE7gdJv8i/lDvlb3oVuuTfoz2xXf/K8GFxeJaYzjsmxpsEGHlf1sdzPEA+N7aLBcAtem2LwZLdb0
u9YWm1UnTL2plgx3HgwQs7Po3vOlmwQtrr2y6a8N5GKrynvVM/F9CDYj27C4nRPEwROVVRtjl7vi
57USr3Nb47ueLbZ9k9BWkjX0LDlg6IJk+8dkF7cdxr1rVSf/Zpn+9ckWy5TMhggGh66xU/xursO9
sQ+PeMkdvP1kJ7fRvnxKnzJ7rdpz/ms/fDs85XhXSXMKd7FU4lJugjRnhU6QdEiOxc9EI34IaYC3
SYZDQ1xZNkD7+8sf8uyMOWl1cT1pZTnPomzkOB2iQN5Ycq3nxNU1y/a7+E+3+39rWf5GRrrUx8WN
BA81PH1S+ggE351QonsbSYvQhWM5xdxJXrFX/B3tZXcYXvMDJJRH0SX1hPnGvr8Ov7Z35YFIMUVN
q56z5ycYo06kSEfHtRTAJVaGdNFjc44O1SHdEvh33gg0LvGazeUxX21rsUypkwm7LGiDTYzb1K5w
Azcku7UT3cZerz2Tz558Jz1bLFXiOZKOpU0wl8yWthp/xotNyb/Wxb1V7Q3Fjm/J8W5KQrr7xA0c
qsM3+mb2KgBAkAfbsYgcqhrt0YGY566dEGfnHzUtRBEo+KNW4P2GrJdSFuSi98UKHy31Lk++Jf3z
5dE+u65OWlgsZ0XgXufTQoOUsvBcExxcJj434PrL8FmrPl1uba0/i3NWGXI41oPwRTCbbdve/D/2
vqy3blxL968cnHcWJJEUJeD2Ba6kPXh7ex5i50Ww40TUTImipl/fH517KsmudLn7PDdQCKqSyqa3
BnKt9U3AfqNy+fb3a9jP+Mtb9OMbnVZuWqdZOPL0CQ8PUpjLnS1+P6Y3/KY+BMv1zztz6nI2tJUP
vIA8lVTFYjhDYgKc0uEtKz/wKPn92/DTQiebQu02az852bNBTtUnoapuxwcFa82hzyeEJLnBLZC5
LNFei3u2qj5ECOGK1D6NXIcPrEz+0ve/1wd//izAPH99HEUz6RCW6DJiu/qy0olVJgwR6FaWQtIm
H1dIp/7M3yukn1Y8eTvzsKrdye3sljhtYPZRYy9UG3A7ke2Jqv+j9+3v7yo66l+/YFCC21AJfMFp
7p/m0d0AwIk1fYEl4ge7HLP37b9+TFF6/7oU7QeD2TyWGpJgJ5AEOJzR4EtQf8pmRM+LWwG8CAB2
VNZRCV+KHH5b6rLaj94FQUzCHoO7Mk9WpBHczeOrWiNUqCMc6vxogSWZd+1Ci/YtfyIaY4rr8YYx
FHBZ8u/t1T/dn5MXujDpsHgU94ftqusaxs9mi5SNyEpU/r3K48dapxIf+KLCgbzAFdMbzNkn55Y9
2isDR6LjwJ5Fta99tkXMivXQ+vir/mZcYE04HURfo9mFNPTX+2XCjug6D5/UyiMnfHDqj2isf+UX
2QbopxVOqm+oPdyurdMn56Av25t8M6Eo/mavZh9P+3bb7MxHTNDfv14/LXlSf8uq6GCsnj5Zs94V
L1e2CS/Dz952QOX4kcfab/f+n9Y62TxaInRLmtQGZQGY3LMr85G/+qk70ffd4qclTnYLsoR4Ucvg
qTjC5RAO5Hglztytm+j3vmLcyPPuzNyvFx9rmT66kqcjUc3XBtmj7xsVrGTI3b+2Rl3HiPb++Px5
32v/sn/8+K6nNuB9WCwaISO2XZ4eq+x1Lcy51tBr4h7GM6Jmoszwo1z+O33iB7cyPLnOyzSsPJ+x
dg8RjYJJj6SI9oV3zvsuVX9y6Q2c7CoA7R8KCj96S071xfnqy6pesbZt1Ql7tK066kPQaxL6bbil
Po6FjxiGp6qh0wcrPNmsG8wFByR92i88HJG0Ui80qjTZBC8glkEr2kTVrUKQDnlovXmn/xvG2r89
mWDh4zDkPITOqa0A5x30Nat4amB+NSMVuh/SJIV3hgRD5+/rp49WOul5EBKZ+osQT5yC4AZWnyNg
EAyjDo9+0CV/tNDJjtqEZlrHLHgKtEBBvXfg6On4txThYn//hX7/tP64dCf7qluBtK11+FR233x2
3fD7oLz5+xV+x3XF1v3nEqfD8qLqWpEhw+y9MLJTDLNtLrFlx//eIfjTSic7dutUxk+DFsbg2/ay
wZELBCaMxT49s9xhEORg956Qb2z/4Ttgb8dfN5wf3/Fk/3YQlNg0BCsXZ+bF1mG2EeLfYAgCTfZH
w/nfb2/AO8DXBi8bzpW/HrdcI0Chl8GTrfs8OAgYFiHdHCumEcUMsLxLNx9e298+KD/WpCfFDFLY
PceDQzRMNNLd56V/tFiEn4CJt9p/YPYOR5x/p+SEZA4+wzaHRPgne2k/BEMuulVG4Mx1nwLQSqGW
mREPFXYMic662Pz9s/q7OgaQK0dANPrJwKLMP8Me09o2vV7BsmMbDc4OEq0+eN0+WuCkhqbEL4re
S584WGmz/0zIRxLA33XsP74BWN+/foN1cquChTmGXcVxDdzNRK5Abiucm2UNP9iiftt9/bzWycbP
/YLRNMVatLpXM8jP9X3rIuJzNHcZUp9Adbn2myFm9JEj8Ofv75TrvHPkf3nnILEFbwfoGNQHiJ06
3SJN1ap+QBruWHi83I4ZG7zYy5YKpysJ1GtT992XNpQDeKONES+e7nJk3GpfPc/90iVi9IoHg18B
BWetzf1rUtXAp9TXj4wa/37pYCi2GdLcQ0xjtpY3RPQKwfGpk50Pmo9FBFUEp4mf+uIaOa8zXPIG
cGFxuCPJFE2mYey8Q27oW9emlY4lF9O9RKQjMt9Xz0OAvEvaqOE5ij4FiGGfVVkNI4dq9J+CquTf
1nYy0KWqvt4v7uxMmz7NJDLfkJ/VHnJK5QNiPvFzinm9z8OJa9z1ZWQR9zRHmV900wXPGL00aA+y
pEEo4MtKg7aOSQmaaDQ4urlyiJkfqaZ1ewG99lIlAxhTVdTMOShfnjMf3crPdqT2+hx5bzwgsazm
8SbwM8SSNbjoaUIQJUz3RaA1Uu8z5GZH7ohAVSREIrcEAezNkBhnWRCBO3v99VqM+qlpe5BO19QT
Z63iy13BkS+LYLCuuUTcb1FGhTLOGwV/3okNJPBulCu37DZsDLPHjAXlbZYVCvwqTcn5mgGNBUFj
gS/jMLkH+BNM90ouMGAeRz+NtRAdQjRNfsXBTw2vB86Qs01qox5TLsxXl47ukfOFveZj1qMGX/DU
gkyLKGswlpDSDXtzOLY4/jficYWuE8G2/ZUuFbnOoRW7KInjvMFLnlZRuKp1jkoy8/3qN+m5z+fm
FrxyYfYVmLB5NFa0TXyCRN6I+Mg5giV5fl0VDWI5GfLcXjh4WhHslUUSEBIkWnjVM53Gb+lI+HkT
QsI10Jx0MWWKfvV17XzRqkgPLe3CHZ27BlsKQg44lcHduGgOHmvuh4+VoLDDkylDEny7+OdVjSjf
DbKSm4NZi9SLNBBeiBcq9URmvzj4sAeu42YYxyaes9m9EVrU5xMCEPDUMLd5UGpd7/pyxCOvpBM8
OzKbcPtafw/wbtgX08xIRHmOBhwxjFYAMuc3cJRdj3wQ7jXeqGqfl4WPnb2X4Z2ps/6qzsv7oVtg
rzl2nYjywRvhx7Ysg2tTCavnfm3ZpZBd/jT6Cz24shRXIAN2XVRkxsRrOS/xgj099hCFt6eKIUSp
y8i0hf2FuiQuGy+EMwFG8tnibhcOlYRckSbrlyNOr1AKhhxoZ9gzpoC3zIhm0J7BSBt5gGFkvDbN
kdeOXG4jqu458x0Qk3Nahnd0dPQdzDuWZGHjeEHKfDgarmC0GiKO4kF0Hfw6p3WevmajC5XfyFcn
WmC8sESM5W2Ndz/sL5EEmF5pNlXHXvtLkoqqLCMNpu+zWTWIr9bzolSi3iFMt7yelUyfp1qwLQLZ
xW4quu6snlJ9cNeF2uD4ea974iJ+uUSgbARCEwJhc9l4m6rloJhCBpMYXobYuxHQFq2NQD2rYcgQ
CoUXZnGr55k3uYrbYHaeszKHfSKywi/CrONfSy8N7pF5FOIZlvU42ehzYGBeUKt7JQKQkYW7IMlt
nR9X3co3mq5DArbllCew6qHPC8YI0KaXhb6Ys7W7nDRI5QPcni5Kbwxg+Ok22VlQ5+whzB3YZQ+d
D22ICwce/LRddmAyo5vA6XmQmKDiDbIf3e5VIX8cu9aDmrNoGPXXuvTO+wFJk0boNz14CU1DPPLk
widIeXCK1wwk4W6B+GjsLwsvgC329LAu1WU9bjvQSMIMnZNsUWZskPeRONga2YjAOl/Sb4T3CGSC
jXXbZ/Dy7d2N9rHXdaTFxYCFHi8/T1l3oKw+gva5qbLwK6nQfeJBcsUb0roRZy8pXkNzrFxLwI6n
3n0UaJ4CkN4dBP0OLsI0DRKJm+Agu+kqbNRmZYC5TRW3a3CDx/dYZfST0v0BRJWzQQ5nSM054szb
DZkfFY68URMI9NBrICMlLmR2rfilCx0UCeSWBZ9ZTi5qZXVPl72N2JjlNlPFVUWne51+gsAE3Ov8
szt9Smu8UhQ5TOTZ9wukd6b7Jf8KfmnkE4UPfuTTEntOHUv1XHnui1+X2xyU3tS7HPwrIc7H+swH
6x6yl5ji5hTdl8oGg8/Fo0Ea7IbMJGk5hEyZz16xHe38UG7aDibbISjzFSJX/eybKlVUDwhv9ijc
StM+BaI1jLd9uPJEBAhCNYV5a+tcbmuBKX3f71fIhBH8B4FVmvTrKwyo9pW0VFYGsvv1AK4oqDtD
wyKGiNLMS9+KEVoHDJGP4Uq+BIO6zL3iEUMExKE7DPHygQadFjqQuHAYwjuUyLEXIyU9KJ3rWcAy
1/WnHjIIgFNFFTw4Stz0aN1gSRrPGlhx5WwQdnKsnfYuDdU5n92zqWlveH4/croLwmJb0vpWSZaY
FUxxnZ2bpo67QoOeDeWNT8HGWZHQ4mWbIIUsQXqPvGPHZQq2OE0VLlNzgJ9xIrzmDImeu7RZzpA1
8sZnB4zvlV1jPhjR3t2yvN6203LlLmZfWunFPEGBpt2vOpe7ZZzPfKW+uX1943B9VnQeEiIV3Ruq
edyptNiXfdVdVlnzthRLuUNQJiJtFD9MFbtD7XemELWakLrTT+uyuhs2yc84sKeomqh6Edq5znV4
nYHGUOpmy4sRX0s586YjBsHq6C5QTQbE8ETJBjK8sIdProCuaV1T9jgJeY6I13PRztGCKF/a+ofM
c9cE6gK9dYsB0a3eEjws9Si/LAOO3QaesDFSE772eY55qIdzrhHWA8GhJOnHXMQrZxJVn8R3zRQ9
RwZriSMEHX3TdcFDmmu25WBnXfW9JyNw/tgW0oW4EWWI4EVd773R5Id2Keu4RapMDFEZJCic4wjx
RVylBUQ8LD2IiU4Iu5RQG7hVPFfDa23qvVHhUQzKFi7YoRghXTSOCjeXp3DuWBZ+PacD2To0eHNA
4T8GlRse2ZI3IH5PLQzTu35+dWqkvuPrSJQmwVodnKLcNKlWG2dZ4VwwCHakulBfqBXjBU5Dr6kV
6KXvWr0M/h1T3CpH3AwUUafSyvq0FfgJK/WTsjU7XRfQ/wVpvW5niPl2gZUHFi7yzleGxx8Kx3F4
7fuw0rvZigrzuWwgrhtgq+xCLFOH6xiJha/7sXX912UgUCqkCL6dTb4cq3flYqZ75wZjOoYypFgg
0AutzLEcSolpWRseIazALyCk75wMv6eNgyz21pMSXPW2M4kyXnXWUg2O0DSn3vPEFf41a1RzcKzg
smRNsJusCLNHObWvas/ftgz++WBO0Wh2HPlMrYAzdDqnPpdW1glHXwbRAcHcYO5F/1A6U/cs3wWh
/rs41PVkv886KEZ9yJxeh6XXQTQg2eJQlkWwMyMCyaOmWdQW3OXsZs6HdU/yodrMuGEGCpw1ePBE
PdyOVriKCtzd11bMKt51rdD1ZnMc1OsiY9S2BjIzq4WdrCp2hCJGb32rlZVWNetZ/WxKkAodQZ04
3yvl+G9I+gVFCJHdW+6m4XAG2Vooor5BQrVpM/exdYj/tX9nwKMXtmx46mRfR7i8XBjkGh9XS5uX
mD7cTR0ucVR39bojhSHnjRrpMTPg2+ej7q615eA7qG5fPMvL9y1DHylj/WvVF9CzQueQLjZ5GYx+
y+03IYEDpuX7k3fqf4hqTkTUKgKGvDDPTcXCZzxdgPlB5997XersWKE8HOu1WWoAalAZSNFgjmqV
B9pqEALiIuqmReSYFh3+T0cP60UziXMMBiFYcKFKmaykgQYM6obpXengv6seJEL5tsi6xrgQtlUB
wuGHUQYIUEfCwhUpIJqQpq0eyglCCvWuqeisvEKsBSL1rOQCRMziNtRKH6dFzw+VbPn5+C7TqN8l
G9yqN8Y8qA6DVXT0MhflLm2p84rxgnc+vytAoFWy25QVhuAEhEak70z+lFvhSDHQDi0Mq8pkscKS
TkD/Scplyja5ycztMqPR3IP9x2MFkQPELpCodJy5AF2dzlxmA9UHbEPNTUc8rFcNX/CxzefUyl0C
nTUvWeGKpGMQYsczmpR4wMgORYbyjxD6OkFknBLymWxYxwdioKmZrboG9D+cIlZxU7hs8KEUgg6O
WUWOfhfntP7ccnRCiE4OhowcQS8KzghZOYWvbOklWiFUjPltcHSGlh3K2Qe0Z/yuxgTLioPGcu63
wA3Kmw6pwVfT0mdf+qkfdu5U55+IlRgVkCVtVis7gvERu+RWiuT38AdtjIcuvHBMCAIMBhQxcRZz
QCRi8bVsS75dNDMPuVU6QUKcXVCrfqqtDmqeV33evYujKquT6iCSgVgK2inuSwDY73oqsgJ5hNB6
ehrQWEDt3aXH3hjMmpeeeU/oSOtdW/vNtd+OCkWaF6BbHqqHsAunY42g8XN4ipUvCOFTm3Zogk0w
tdN28qvqlrSVs9c4ynJgFJZzi2U3Mp/0t3Ht9JtR3bPOA2fX1EQ/OHz27poVmmM4lOSuRFHroZwZ
VT2sccgWO9cwxkNtKX2njPtwaY5AqaFC64jIvjjZMG3HkLUY+U41stZmUYuIVDRD2GgRktcM2vgx
cmblwLsc4s9b7S3sQfMSiH5erUOs8HxPm8xtmkM7zOQcJNj83IERAAzQWQM1+MQqq20fu5VGbSVz
P2ng3vMJuv8alF+gFeHO9ZaUncus7LNtCc3bcga3muIqswn00LC1Ol61J++FXhAhP3PWqLiBvgfK
fbDe74sgnT1QDEhrLkJCu7u5qoJvHMf99VzM0xbqcLNGwTgH3kFOo3KjIS3gD0qlVajWuA5hDGWx
OIgsJY+1E+TZZiFp0EXNEPQBOn1osQ7NqHII51Jn6Y4VqpwwwrOan69D6BeRANh6tWQDOPfVyM7I
GKzo8ufVoIQU+tz0hXerlxFbRsBUc1Xt9wXzMK01qPSyaPLBiw/zdrxGTblc87Cavg18CT6vNfUP
E1rkhzY3+bHJUWm15bheDhmDRIOO9LrnjnpA/cS2mcydHeTYlRtLTJ7OwgaHf5fP/HIlq+dCJajk
BAVobVDBjx22Qc2bJUI+XXHTC6p4bOYCgZaVx9sEHTj7PPcl2YeZP55BCSY+tVDBP/WpM6EhhFvg
E9Tw/aH2GlJGKNbFZQ6a8GffNeXn2uTlOaSVaVR7AYzUXQbBJVJB3DAuaAc1+qAxCsKn9PWtB1O0
/ZwybJ8QVWwVW9QBAk39gMWdXVGihYpLyYcLn3bjruryAVR4CDIhyykoXpGiF/n5mOPJbGZI8oeM
r4D6V+gP8NDkKOYbL6PPazqERxD5v+ST413OSzuhFG/xrsGboIzwe8HFiJf5a6uC6b5mo0l0Bzw2
gqlsvYPXhdw6OKei3l08FFk0uGxLMJ90kA1nbBrTqyLoETyJPfKtNQafCHVoeDOgOf7cFKY5wGho
+KpSb/3SGoYkVifUS2xa2cnkg4norxhE4IIbTeFj4CPB18FQ9FTD40LcNyLw7zsFIM0vcJ3KA9n0
G0DWkB5+DHr8ym//y4KnZCLYpFbQar0vCL0rTcxu3KOo2xRIp/yQZffOYPgx7v3raifQmzcywdOw
+Y5tQiktA6CZxbSp7lGvRqisNul+3Lhx+Nis1QXGV6Ci/08hpr/+FCdD57U2MwXP0f4UsAGGTMri
nmAIQF4Kvk8HYrKjxshb777LfarvY+//FRf+EyWmB8zpvzY3gozmH7v+pXn7+o+39h93pvpFY/j9
b/9/jSEL/8ArwEIwtfFGejDz+VNjyMUfEAjCx8eCBswGP/4pMiSe+ANFtQfjIcRdCStw+CEypPQP
ODeC4Ql3JERieYH7PxEZnqA0zKfImMMyEInB3NznJ88yXFKYh0n1jNwrzF7VHNMKiv3yM+keVky5
frpM199fkZ91RAgm+BWdhIEFvq+NnoS4klnDoV9BobDvBxwAGJ+rQVzlmCl3MOUoCrREERwh4IOw
5W06Iu47gFGJM8VEt9BOR70hC6Z7Y5/x0sRT5bUgY5mCjlDipqKJ0kZ0LdyYyimonxaDlh5BCOBq
MrFhGdoUWIGt5VKCqdNoeErEE6rJ+drD0IQ/ONA4VyXOcuSKBfBJUdi80WFmug0TGlSormOzUuCN
8aDTabgiZaaney93Z5aEJeCE/eSCelwE4cI+k1ml+tZTRRBcV17gXNdwzz1OHjbpGCgfg/qsaEpc
YS+lr7jsCv13l12HgQNR/Qjk4aHK5/BBNPABhP1OAMeNVWh1HHOlbjSdsq+9NLCUTdG/0ijsJCaI
jqPnIMmaIZ0SUcJJZCuLsv/SwLoatUKuUhpRph0d0RqWDRhplixGzqB7PUGsLneIxHNe0ZGEiN4h
srtfxTzfV5kMbiaMkr+sXscf8c3zLjLtRN64pPCYdTianrYb22M2SN5tNakLb1dAXvU4A98bn/y5
gBZlmVTNIk8SU8S+cSCLg8sSN1EIP5TPqtLQ2IcozyJZ1msdUZcLnRhXFvxWmLx48UwxN7hicDuO
ZYtbAXisU0FcBTCyiBuSAhJpahhRRMqMYZAgYQiQT1qmgRt5IgeuI6vSW++lXrQN+guGIm5R4al4
gZGt+BT2BGQtGmZAqoD9zEcYZSgRNRNuWoychGojmNRon/Xw2o3EHOmA2Q+qPC8vEibLYtmQKSg+
d1XXdRte4g3BpLT20rO66vrxjvm5C9eBoOz1ZhlM8CXNHTZHnkNCAsgpaLq4ktogw1iUjb+t4Ysn
YqqGYt2uE1mLBFaZ0IbxbGEUNhpa0Gha0MChJRIV0ggWDx61AUAoqAxRPZX4VTHUqaPkZQzDn7pK
MDBeWFz1leTxSjsHFZcrPUAHU0+mpIXLk8BTjOYrWpzJd3Y9dRDlxURaAv5joNNEBWSObN+tHGlx
DTwLlqQsU3xmvg4dwKmCuKjYYRxaw2kIP0UM2Q6elcoPMRidtenGiDszYjVI35ef8CB5BvXVMOf7
wnFqDZxS8CGBaN/nsYZDUhf7Y4Yk7HYUdbnJfR/70QAH6hZ92uJ+kWzthiigyn/u1rRCYwELoa+D
oFmXmJTUKAv73pkSf85gMFgiZxNchNQb4H0EbwIST7ScADhk2YjKaeY9dB6pSx6aLijCrUtm2LP0
U70U27Qd7c/CEZ6N0g/pvAliAef7Jm+B7dbTTKpN4DbUYMwyyou6cQcd09SX3XZptEHEdUqIn7h5
Rstt7WihNt7kZzz2GNiY0eo1zhJNzJcNnsi1yvfQYGN/wu3ykA2lWnrXO/5aXjmDjygUd/VzeC0H
tJ+2BJwB2BSJYOV70k8EYI8p7QfrqW7PQloO9b7RYQs3nByWLpvZuETALinDtjFlAgPcrHe8ddOS
AMniWLzJNo3rIhIzx97dbmaJN3Uz4WCAhkLmcDHRUwEPTV/7MCguhNOAoQeTo/uZaA+YcC1qkyxQ
HcJ/gad+cCzGEDt3wZFffiYzPrytiCJvLlaR+bA3lgun0Kl5LcFei9FATOSc3aLHbg6qRpZWlGk/
LRIMgn15yzrNwoeiGikSB1pEVkQZ40DRBeR5aGNKaaZDWA2UbbjTeoDSMNruHiqAk8N26EZRPjFR
N/pqXDAQTUJGnBFwx1xbytRE+hdHwPQePkw1oBtEfGA+jPY5yI+I02X5W5VBqLmdEaCRXfZeQQIM
5VHRDVGOJgIz+NF4Tnndkrb3rtxJorPz6cy8M1LXWXjpF70p8mjB22jixikDTI2gjmngyDRDiTBN
YYVZk5OtwR48EFEevAkzobijHvatRrHsIcXMAhBus1RsiypDYISHAZB76PogQHq6XzwsImUVUB8g
1CtHZG0iOz8szrwS8+OoCnJANDI0Dm4q4OPXCfPkfpMTZ7pKPYXQIF51t9DaO1fwwuEyoXoFHQqK
szcZMhB468kDga5HxHIdBwaOKHC467vyHMOwgt35QKseAawOKsElknlU1YsB0N3nFXTAiHBC7wln
9Bjzn2W9nhlfimTK12Xe0kIX7XaEvaO6CXpwbjahDOc06cLOaHhDQcA5Yw7clxlO/Fo6cZ0LyROI
fKTeA44c8zc0/E0RkS4ndTRKVZpDyPKy2pV1gD4fPlsYfxcjqW7RahOahEvrsgTzj5lfzRMV867L
g/q2HH1P3DI64ASRS5C9eItc+w0c8gq2Rw/tZw9ZUxo2gKDgKD9SoEzYk2FOC1gJ1gw44m7USCOD
SqL3P2mFpvmCt5jCb5iSbX2ZwiftdYU2tTrrMcZRNyIVHA8rKh2M17u6LM+7qYfBVw4/pGnvzIBH
z/ic1SRRWYuAuNW0jQfBAO4ziUCabUPs5XRKN6pjjvwERBdVylqxGnBDSUJlHuAepdXLiAQZjOYX
0EuGnZejYdtCc8zsWdzOJfZ68V108L/twD9dJAT8VOYmL8PLP742Qz4sly/11//45/+rXrL2Rf/c
A3z/K/8yOuV/uBxOnn8W/rA39agQAp8LiwKIiX8q/IM/kDVi499R+wOwsMX9n+4irvMHC8EyClH9
Wy9N0Fv/7//5RbamT/7751rcPSGAgVcGDh2c7m33gUzkU6pqneLY71KMOtWT+Ta9SORqBmf5WfVp
2opD/qR2H1lenPD2/rKg/fOfjDkHSeqhrLDgSDsMS3oV6dLf92HpfcDIOlnIh3rfusoi3x4SPyQN
nTDPjCMNnde8RhGit40Qn8NhuGZ9tv/pNv+mm4G57K/dDBbCTYTQDvnLUIbAgOrXb4S5PBLJs6yN
AF1weU0cA4MsH0Get5jwaiQleLJYjwqgcIVB1zwA5jNTcwa7QVhiGlQPQNnzfO3OdKHb8so08C6P
KcwHMe0ZaIzRJhwyYDuJem/xYpnPD/hLMEby+UrvTQ5zwtBvl6QywNDKtStueQpaTl7KeQd2MiAX
mQ+YqOlcJHPD5tt00vCmatt5H4IKYpKCOLrfukvY7Mem0mdhb+ijy0edsCGcbwsh3TTqBk9iBw0F
f6yVcK/qiSPYhLUpSn9ss/fjPGfngZ79J4yfmymiwazuHMLV+dhrdta3sPtzAwgzN16ASvvQg/vz
jTu9QCKoI7J9NXeAjHu6BAc0VeNLZupQJ2kxhWMEBy4RJgX2xb1j+RukrOfH3nI6AMaSHX8neviW
85FO4wj+3Yi5daTzJbhPLT9EAP666AygkznP6y9A/yT0ym5TPQfv7BKp6ZljGSfwLCsj01nUBdNW
SKXAurssLEul9w3YFfydvIL+zwOBxnJaPMtugamQPsyW8WLyYEjqIpPnsuH+PXWm4bayHJmmJPie
ljdTSm96TgUg0Yhk7pIEgGyOGbwtrrp31o2aG+SDwhhxiWpSgphDDDg6o2XrELeXWUzzRTWbfmX6
6LNqBKGuX5K1b/VdYck/BNe0j+qQqmc1GL1FeCXYc52lDKk6BQSZWsYKZ6AUGUsuwhPqMwAFLdvm
lny0tDAXF5aQhA4jcIBem/ECCr0WJYEfgrvkLWHiLWO7ny21abEkp3FRJu4D+MbhYAEJqgAGeQBB
Nn/SliLFLFlqeOdN5d5iyKZ551Mp1ustzC/vvdHtrlJ4od1h+AzHCGnJWAgbca+5JWhh63I/BWkl
bdhlvtwhVxGnIOyB6NlcL+lWM39E85KHz/qd/9VZKpiSqnlgrAKvB4z1+rxaAvemHSx/zC+4W8d9
UZQHjgr+kYNgthnfWWedJaDV71w0aWlpxTtDrbZkNW5pa+OA6JOIEpo/Chd9NrMEtxbpc7vBkt6W
lq5fwNaiX+e0hz5Vex7K9XXEwDvoWxAPxm86batnB3PgjV5DnviWXZfhEHip3yl3MCnLrzMBHp54
p+RNlp1XvxP1poBzs+eWv9fA3+68sJw+SAqXOXLDFkWSPwuSR9ISALEzpkBBJeuvVmQgAF9Qpf+t
hEli4qpJgUFoyYQZ6hdMU9Cg9FEYFOx1zmv3aGptvqJRVI+YG88idt3aJcjzovnLYOyEAWq7M1Kx
6akf6fhpdLr0S6HB+QgyXz7VyyqvS3duRAT/OXSDfa/U+dL5com8EYBznME24pkbMKPOZ/gQLkkd
4COjrLT4EAIhgDHXPhkA0MsAIfIBgiL0wZMeIFuL830qLdETfdWMW6sr06rEruPAqW4NzouWBRym
n2IAgwpY+0ZoUz14PciqEQis3Wsu/ekNtj1tEtCC3RbOVN6FptUYIVVtBhUqcNujQ+r1kwNW02Wp
3WGMM9PAGpSxFP64zO/EtWA5oA3fmUGUnR04umm3K45UDiCwFOXCQervfLJZEReOdiN9Ye2azGVI
7lEyIDuWLzXodc1wWCW2RiRhOT1aTI3YqLUJgw80qScHvD2d4EMm4NgD6yfYods//+m8Ne3Il3SE
9jBb2jXCMfK5n83Z35+Bv10DljmONZpCnPTJCdghZF5iJlDhnqUxDE+ARu/+fgX7CT+G7f73b/Gf
pJ1XstxYsmWn0hPAM2hh1tYfAYS8WlD+wEhmElprTOcNpSfWCzerHiNw0YFiZv2UpZEMx1F+/Lhv
3/vMwgzaXcRZ01cqFoT0C/DqW4WMEBG5LSYgZ9ACum5tbTyz/OQga61MiiHe1MqtUXyS9E/Xf3/6
2iujmVOJABAxW83j9/XejTeq533KfEoFY/upbOt9Tz4SPGa5YnRlUPMcL/e5PirltEhk1QD7wkBQ
BSsb4X3MxWb7tUzarBrh+yFwdxEbmgIVQn6rFfRgIe9wffrWrCiXW7p2kzLzB6yIdXUn4c4iCyxq
9vTPrMwODuJTVeEGWBmlx1I5Kv4dAl7XTSy0ql3O1ywY5oENn58AObB/K5/EbfEUeHYWbfpNgL4A
2QFHsc3vfr8xv3vOv0o3F0+B89B/bT/MekvcTMzapMW2mo/bKDI3fqqsZPrXFmo61We+R1Y7Jcxj
plA12k3nv+QNzGDiWg+LNH3pteM0cw55pIrJqDKSSTOblgqY/TeFDRoYpmUnrjY6vUAoQa0zEa14
JW3mJ8JcKUnNMr7qVDvhYytvinv/c3ePTvdJfQ1p/X5J711zo46O9ttkJxc7Z/5uK2Ohlr3JdFC1
+h8dqcyjJRFNbUg6NX/rvBmEe9B5TG/Wy2Vs+4bUhYEtSeo3ZQdXmZZudOXh+mFY3Cw6795JHEKG
a/LSiuJCipBVlDAh2W3hV4pC21XXhrK4Vc6MzDc9gNVGV2iMoFumpvhe7uswO0hkS45SJa1cvcsj
4u6FqArprrcy2Nn292qhRd8XY8nY3gThniqILRnqyiFbvEyQuPm3lZmfAqcjV17PvCHmTBYMaKPY
mBsPcmA1SLeiFdyV0RrfoDwVBN8duTOjs8VKWwQAhAaj4j4z7fw43lqQj3k9PG/dB2FbOPk3DzQM
Gn1TR3zg+N1RWCO4WJve2Vr6uOe6KPmGduc/dj+tH9kzXT+O/Gi+hBBebIbXcr/KurU28NlZKEor
i8t2mm0rJLHd1CLFO+Q8oFuHBxr11PyuS2V9m+uidyRnALJGFoOjKfbt4ffPi2mZhqaZKkxw+mwJ
CrEJLT/B64HqAICd2E2a7uMyWNleSyfm3Mxslg3JFwsS2qx012wU3u/tBNhyP8S9uOJm3jIy8011
bmo2tyhWSL2bMaLa4bEXP8I3s6UmK93Qlr8dPlvaLnsMt5ZD5VR+/meTObtClM50tazAdJCXmJWU
XV622qZK4+11Q0u37vkYZ1eGagZS08hMJ6Wur4MA94cZrzjSFRPGjH3LkGKja6PpOrSMT0HXHf0+
/PA2it/K8z7kf6Yvdfnnn/Xdt/x/T//0R5YPZeD59f+5/E8Skv/65SltevEf27cU6hMvyuH5T95i
/NO/Apjpb/6nf/ivROzrkJOI/fZHEpDdqqDU+VGfp2MhYp3c2P8f0PHyf/87+1+P32jTXPhn/0Zy
qP8lcX3gtUneImF2plelKf8lkUcFP0Xe1jSgvv2F5JAAgJiygsyVpfP4RgDpV0JX1mCZNviH2sS0
DBLE+J2E7uy4ksDlCYYOrM7XIZs177dNpAQhmcYS7TKF6yqTN7KU702kStzux9nkPP51Ls/jx/lx
/ZcpRRNBn8CbaswckChUYCAET7bDIxBD17sbnQqtgw1ndSfvyuek3XhkLu0IEsi19u/pt89cxTvb
M1cRgOPuZSbUblB2GLpnuP3BIf+e63szwpsZoSrDpOg2wW/Ow1dKxQNqF8ylKmZ3XSLe8/c+K233
NSqLlVBhTkrwztbMAfleRfGZubaDsn6Ss/jO6ODb6qqAiMsfM5j9g6ewpATXuclO8dIv1xdzadtQ
mOd/ZAomCNDlUHnAl2VQYD6WJKc2AzJWni0Clwi0tVmduae/RopwG+SpOogoU740ZWhdY6J/wEgL
71MfZ7TfSStOdml3kPInjlQlAwGw+WSqme6lPrujrT/ryfeu+RxEK052YcLgH+WomxLs7OacFl0J
I08HUyPaoGo3PnCOoX8K6RXLAZFcX5qF+TqzxMRdzpceBKVCv6xIAV51kFPY6OAlrpuYv6CmNZny
QxDqU6GXcUOXNhqaPbXGI6cl7ptt+kos5/SfvA8/kmP22G+h8nuwHGslfluaQWjyJ3pukG3001/a
rIQxk7rch/TYDftdPmSBU2k1NeY+6p3WaOIVe3PCobdB4ranYhcYPIj9Lw0aeRLH7bQrulNyT5zU
O3RpV3tYOPbRxElz0p34o7gDBW39WX9Qfu/B9s76tMxnjwEEfNPa6DlhhaGB8f7RSl8UkqLXF3Jh
40Nb/WuI05+fGeljV5S6TBcRm6kiR/SVl0opvliCuBJ7visbThvm3NBs8WKjBzM/JpKtbVpHp3oI
jSmEH1C9wd+3AWRxXOMUXToG5xZnzlhKskhUa1e0hcbd02mxUTPzH87ezG2UvmR5ZcaFVtXW0yiO
e5rr6LFu0rWdOHtE/LUXEFFHdIAeWGWuCQ/gKBIiet5svcu2Y/Q9y6TtQE0pMJR7y3QdqxzvXHD0
uZjt01xYGeY0jNndCTvFL+uzc0DOp+xD/oJNNWUb6+Xea6c8dpU5bUZfRtALMHiar9d35uJp11SZ
572lw8Q/TcnZzow7sSUiYWe6tFoMXmp3PSma7CeEByvDe0tkno0Pon/CL4VEgiRZFMi12d4svT4P
ezdSbNHy0LwTutHYSKUlfilSgwZ+RRCeoT0B/NaI5WdB0gU0Bntatno1PIR5pW4qvSPZoTbueJRM
Ib8PBzXdqnrjbn3dr2lHSvAUo5zvVAr+h8D3QI/QHPeiGbFho/Eo36n0iGtbwY/UL2GYFzfIR1IT
5dodHurK08yHUKDQajjh7Q3iV3c9fV0e+beivekEKwQ5I5T6yVBVsP5KKTyoIx3UchxKt1VJn4SU
oFZJC437KKsC0qOUSA5wdeYnugyklZM+O3Zvk4kctMZtjYwmYP7LdQvDKhoHkcmsKAb6+R+FtmLg
PRiY5Tq3MHOM9AXJbZHGil067p37RIPyAQynTQFUdOSN4Kw5klWDMyeplHmiuA1D0h7So3lKDt4T
YKFt4sJjPdEjrcWqa1M4249ECkKGqJSCflFma/TSy9UaNffsSP+1SoQiqNTQ18bj43KV5BDwVz4k
iv2XkkC+K29RZtxP9JvFLU56L9nhobStL2uTObtw3hmWLw139Bn6E8zL7vKPkvtaJWC2m5Wbc3H+
zgY324IqUFhRtLABq5vdWi9WtxLLzYmD3o1itgVRqat68J54jFNw0L7TqrHx7/Vd5FiPawxSC7ZY
IpUHGo9HdGfmtO0e6O5yGHrFjm8nvmRo+G4tlHbD7ToL5pyXi3Fd2pqNK2ypqaqTLQhvtjIJgT3a
11vD7nbKCYjJNt52B39/3dHPaxpvRhWdN4RKhppocrYXh3CoKWm0lEqfRFvcKpJDfTl6Rjp0Szsk
3UDZJvLpi8mfa1s4rhFXLpsHQw/yx+SOm3cdqTR1mX2L+fZHt5Uc9aQ4ZAVfpjXVN/0WmLlk17b+
yXOU4/WRz5Oif438l+l5/xE4Sq3pm8n0Dv5bu9map/CL/qY3HtjB5nXqfcr5hh5JwNNwWKtavj+L
ikiGAUkEjc5gArTLsyiQIVYsqrOwC8TaZ69AnFUQy8YO0s5//jtDRZJFljUaZVCOvrQ1gLoKFH1U
7eGUfNQL+y2clrfjIboDGHuMbHgP7o1JJIpuux1ioqtedRZQvE02NPoaDPOSjOObfQHYjqitYbSy
vSqgQ4OOq/yFv7aZeBavD3ZhXtFOQk5cNwGKY/hyrHoAVYeIpI+turdK9NVHgNAD9fLPjMwuCZdU
jZjiM+xEfS2LT1V1NNs1bsU57+k0Zxcjme2Q3q3EMqkZycRZTz+AIzwDat0CX9l7u2ztUpp+7TIO
u7Q2XVpnIZ8RB+kottO87Y1m79vRtspsyDAPwgfhWx5vaAO0aeWt/1RDW3OuT+fC7rgY6SzNOsb5
iKArtnvpYxKDQJHpAvHACUG3cd3S5EPfj5IcEeeAsHYuMEV/owL3DSdBiW4t0Mhl9uH3DchEsST2
4Kqy5tW3uBHoFh8woA7JRLhme/nn6xaWNvi5hdlCmX0lW7GChb57iYwdrUpAaa6bmMuCTVtPJ03I
geWpLwM3u9wMGUJHFuQMOpuh27on4SE4ZM/CLj1SMbWjJ7gL0CIyN4qtb/Rj4USvtCbgs+HlzG3L
QVT80/UPWhizLpMf4rMU3mHzZatbD2hPVSOZ2Se3cEFtRqt+luPX37bCFYgFS1SQuzdno5aAdeOw
ZR78QMgkr9jnqbnzm7Vn//Qzsz1oSDooGd5W07tuZkZ2UbnV3U5jcuvjv2n012WWFubszAxJ5ss1
hKDMzwu/1+w2s75KRfMppW/F1daAuwsBOoHD/wyHTXNpp6bfqXQnO/qd8dAYjrufOnmDW1iPqlvR
WacMXvAWhjSBeGVLQdVp3o9YiWreSFGr2Wb44sNB1FTUaW8kfMb17bB0Cs4NzUszaefpWhOzUMHH
cA+TGNm29lY4DLays3bBvfU5JVihcRj2CqfeqA8UTzcQpt+320nF6bcxINOpNGAxN+n6ZOh0mF7O
9ODFSu17pWYnfYMMrGILwc/rQ56nFt+ZmN05nadZ0PRD1aTug2dIYoZt+1LcwT5p3AXQLdjCaXgR
Ht0tvWcrlhc8M09k1YIlBbJWqjaXg6ODVAuCyqUnal+drIfwMTnEzkTOn5UOqOH/QAFEnn5yfhDP
TU6fdHblwaBDAxDextafim/+67Dt9tUH7ybZZnfajkhwJ9g/us/xffbYPfiGnW7D0xr179JePv+E
6RCffQLMR5FH4l2jQ4QuSq9+NmrlKUQ72q5UoEXX53jJIxCC6TRasXuQQb00VqqpEYShBtNLc9K9
YR+5+ygTdteNLK6jgRXyZgDW5w8KyDpoJk1Zx0KcONkSJ0++X7fwlnB7t25nJuTLcYAkBDDdY6Le
AWcWgGLFZIXdR/c15NXkeHbyUtuf5EfK/rZ1SnbCF/X5+icszSTZd7q8gTOr0nyzjq1h5n4raDY9
Gpuy1sF9g5soXn7fCgVIlSycRJ7g3RPBCzrIEhln6kZ7uRKcpnoK2pUjv7ReYGgsiZNHB9ybmMbZ
DoQbLeBx5um2Yn2TzT+jdiUfMK+VvbmUcwOzg51HYtIqJXLXw0k/NXfuEQGt6FE+GMfrs7UQwNJ2
RugFhxpt+PM1iQtXGWtvqlDEwlEMn9IC3fkme1CpzEXaChZwaQPwlhERDyKIfPeeGVx6fioB9hja
greGAplD0ZyqPHOuj2kpVJgKbyqBpEVIMrvDrZImk6bpZDto/OpGSfx0n/pebtd9ZjpaI+k7y5dp
agyN6imJa3ll7Za8E23slBppytHE+ZSGWhGnXS5TJoB0iXZuoQseWkEebhOJgk/iycOP6+Nd2ozn
Bqc/P9uMKtgnrYdzxu7FBLi8daiFdH/dxMLKmdMVQ5RnTC5qFq5Y8HONsm9Ktpm9FM1drZ5E7evf
MAF4gPf9VKI1ZxG6h6xU6kExZTdtXuyyvM1ONHsEW9kMR/u6qYUJg57BRNwa4hbS1tMKnk1Y1lbj
2KWCjBJGbfuw/Svdl+sWluYLRwdR2/SipgR8aUERtNj3JPimow7kgEAavQj2wxCtlNSnn5n5dFMW
VWaFTBCUozOf3tNI0xojA3FNRAr12Nbbl/i7SSOpB1xBX4NDLI1KlhjUJOoMO/xso/k0Q5OTQuV3
TLNNO4y2G32QrDWa8aXVkeVJUwJ5N4s84uXcJZpbSX3IoBq0gjrzQ2ysHNA5qmNyrjQVsjRETBZ4
z9lbAl8AqVuK0yvKTbP1v3Qfk22w9e6yz1Du2slukv3mPtyt6T0uJSfODc9j4wKfGKoJhvW73hkd
CUFL4/5NGvE/oApamkdE30mo0AAJVmYWuGSp642hkMtEpY092P2t4jDID+P9aGsnZSs8Cq/XN/3C
XWLC84I4s0lxinDpcuGEVK31wIXqqoJDclP27otS0tJSZD25Zg2qUdVbwyou+FpKYeKUa6Z8w8Je
mkzF0qJChkkI1O3B1+kAphkx7hwrXsN0rJmaOY2oaKMg8ErZ7tSdX79KDSiF4JvirYERlw7ZxG2q
QWnBNL5R8J85J09zW6EKOgqnrb7XW3NTQL4hUbG/vlgLl6RJnoL4RaYtFu6qy5nThjoOumaU2B3m
v2TpYOT+bTDp21k7tzObNj1N4Ktq3+xYn6dyzaTMHvwxyamuysAvbUCNmwPHCjAMv3g5JjmFNh/x
VAC5d9G9uOVQn6AdvZH2xTFz/K1rT2V7ahAr18nS+4+5/GV3tvErK4URvKolgrV6l97KP+l4iU7W
Vn8Z76U9gRuULJvoYQ0fP0covM0tnb94SZViwLt4qu5TKQgThcLXUT3RL2gbNxQ/3poq6nvRiU9/
y4GBAJs0f7g3yWBczjACHYmWwSxn+8fg3tghn7B3X0ZbsSfM6t9I9k+wtP8xNnNgqldCudgaRATx
pxhebSW4q7sVn7V4FxA8gZuUCGzEeV6pCOSE15crvZUV66NuIxmOPi7Jun294YbbNA/BQ3y3VjBd
url/maWt7HIiXR3Wj0gFh+HF3a6IEcpL7hLjNhryrVnSEB2tjHPpaJzbmwVwqdaW5BAYZhS4m0qC
FRROZs21C43z+DfiBFyK8db0z5N53iuXQZTaJxnl7rz8XKm9nfqI4/TH6w5saeUmJXtVpmLBZT5P
t/plCpmlREVzKDc5MlhAM/eSEz7ojnGHRM4tohTOlFDS7/+OYUuXqbxh+69m+TMPHQ9iBWkLw+ts
0aZb3cbNfM93dIN9kV/rLaztsMTAFwQGZMVpL1zpRF6TGjbOhv+fraJZCEVtNbli+yY81Nqj2ny6
PraFSw4GFkI8MhHaFDZcbkvZtSqzFaimjmX4arkEYINc3kOFhL5LuIq7f3sKXcav3NzU8i0e6zp1
4tkJ1xpYnGJeUHbxkx8X6RGjklgfhh86q8o0riMj3s8gFhkaYEIFPpZ5Ngfq/lQCvINeg4musTck
H9EYX7kPFmzAcmeBv6MrFQWl2SrVvitAAZGqFPOl6BDncukAiRad60u1cOuoxFikUmAs02l7nd3g
o9jLdBVjRnnw9/WPqQocOnSE1acOKLS00fbKNt8rX5TX64bl95sEw1T2ibxUlef8bHym5rVJTjbJ
jj4qP9Jj9OwfW2f4Fh1a5+00bPHTQIs25LKpjDq5Hdviwfws3uarDJXvo5jLT5nd+GxiNUUvXbGl
3DyOnviqyv5BD6x7L3JvkC2AESvM0MMRV5zPst0JbY8XAA8/sxvDlB4GranYwHD3sR7/qAqkAgaC
7cRs9gBhXuIE/uYE4vaVyZ9iidmRIcAmkQ8xCgf1LSY4cz402OsZXTFs4J1+ap3m0NhWbA8f+2Ox
Z/G1r41jncJvg1PsICEl7Ngd1vAdS/ubFmhIXfB97+tcbum7RTf4qq15IJyThofmiot9HwMT/prA
V4G4cRjnpxTGfTAXscoJ0vWNhPI2utO2Ivy4PpcL4+DcTJSVIkSNb50T52mAehBGMxYTKgOwRzU1
BMTxioUlB3dhYr5PRL12+zzWuCq6LeoCdvYhQgxziivSrXBcg2cszNuFuWnznG2O1IRWvCowV9an
MJE2flZRx19rRl22wsUL1AKtJHMWuyB/rBe1FlHxM3roVvpNZyBL1awkCxeiWxZF46bDtfFin6Mf
SNEpCmZ0u9r2DhQpxVP1wd9N0yfsK5iwv65TzS7AW7DJU3LCb3JPzGMKC+r/PqJR2IZB8mcS+ptR
+CZHnK8BpSz5j9r42sm5U0QmPNsEUG2zGcLM9kG7SAhx6epDWObfKYieJFC8HZyWmrt2+t573wlO
Lsmk4yyOiDa7M6n3wnE4TUsdfZChtlEMPqht9p4x/na0cWlplsRqW9DCvhvqEInEWy7VY5MHK0m/
90fw0sTkZ8827NhEvRqEDIZk2iZTos9k7lfO4Mp8zbPBUeU3MuSYpOq9yo4F+AqhDJepA3JNfLzu
UBaAWRfDmd/8wlD4eQW1PY9q75Cd2sdJKRK2KUejzw4has9GhOhOfYZee8VjLkQDl6ZnnmYoYdky
9GlbOCFkyPb4an0PBUf6HuyTY30Pz6T0wZM26d3afnzvDS4Nz3xOb9GCN8C9Ypf5K2+5TZY+6IO7
shUXgn0IxFCcfusy1qYGsouNUpZa2mgGhKATGN94AS9sC5+8ExT72/Tev++cCZO/PriFzWPI3LbE
WdTliIgvzSqF1CN/IUERM9wH8d71EYwov8n1SkZy4RhcmJn+/OwYQAnpCz0CRnbh9Y7LGzAWfq5s
zfcRC01PuDVD1IEsvRsJjbOe0iWSyf6g2etOfVKfOzs9qtAibLyvqHRtCwIlKFTs5iVYFRWdMYnz
itfo/yNxDN0bQGgi1ssR6oMlAgkdTLpv4K3KhG30DKW/XdjH9qY9Ba8oPz1a225Xf2yO8mEtTbiw
R7FOOo3PmKZgtoyFK9Ul6h8MXgsP8C07IjIro78WFU6b8DI2mwb5y8xsGRMXpcE2ZI4j+Usrvmri
o+4dTPOhNq218/A+f3Bpahrx2Y6p4WUf4as07ZJqbu9AY7rtj8HWd9JD+NHcuAfhKXOGQ3GzFv0v
hDSXlqcjc2a5SNJSHNF7oo6s73sH/c1te9BR+zX2KhH+Wgv84tJJFJ5IcJHnnb9yCtXIrVbCXAPw
sQt/moOCaOJa0nUB1cCozszMRhUHdd30Kf6lItkKjKH6MOXRYNk4oDdBTuEVKt1b7W5iKzG+wRiI
H0o/DGuVyyV3g6IAKT34sGR1DpzuS0+NrUY1EVYUtpr2IZKMfVMf4nA1ZTnt+HdbFaQBUS9MFLzk
LlexDdRUbQ3FJDA191NTa/JnsFc3yWu6HW7Knbm97n6WAiuDio6k00pLtWoezI2JEHYaZJx2HGy6
rU7+0NwjO+X0u5Et5EuQKgR795AajkbF4A9wAS/S33Cyb83JEtET/cuzsLUiB4iIWmfYgfAix98h
XF05lEvH3+K2IHsyPQznVClSCe+6V+LFk7Czq/geJbFc0Wwrradu+xVjS+GxyfOL14tEOQ4A3uUK
1nQ2ZQFCIW9Pi/ALz883pD2NEO7nRt5Q2NxG36+v4vvtyQKqtDGasE3Cpj+7hCFOlNU2Vl07zSgC
KkOtbEgKhXjVEtTIKPj2dXvvr8XJHm8M7l7qV/PbtyWvLioRWcooQVI28zJjL7WNtDKTi1YYElNI
8MzD+nIis1ax4t4wXFKxiDzBY0l7Zrk2lPdujKGcGZEvjRiiryVsf6auCR+jXmCTlyrITL0VViZt
zdJsX5RS2IlpgSVFdzfIHH2bFBL19PcfzwwICl+ZRzpkcu9Sd5mbpIpgujayOyigxeIXGOdWhrK4
Mmc2Zg+QQfUk6DexUVQ51JLdi5yOh+tbbHFLU7qZ8EIUm+dlsGTMelJECrPVoD9j+rBs1UNbbPLA
vY2HYjWOXbM3/fnZ7VnFhax4ESGC9jJss/t8l90ltvxqPE0tyP7WODrCalvp0o54C/tkYMlTOfjS
ptx2o4Boowt444eUfm40waHisOLhlwY2cfBRFZpmc35PBwXgAES6BXuADy3Xw50C6FhUP47d0/UV
W9oUE/8aSBQU6ul9nI1moiHqLAFxAjF8RjpgnzXK39h35yZmi2SIgSR1Lib6WICls9iZmf/ln41i
5krRXjZh1mS6XNm/U9NK2SSiITv/zMj8/HATw8eKkZRxRFK3S3Px2z8zMd9b8Ox3Umy5djzsYgOx
sSpeGcT7WxXI4K/1nsNBLDdsZU9kMfxO2gwVxPpo3DXmPjYTW4+t3T8ajzq7DASvVnw1Y8oCv7SQ
3LCehEBdeasvnkcKqDyJQJTK8wunKatYbLRAsMtB+YpswI86Db/rhvG3luaXmdmVk6AfL/coktij
mgHqi8JXZQiP16drbSizywbdxSQxw5ChlNlnXfIcAUr2ovBWDuTiHiASAL1Nnf09WCGvvcDVMYMm
JYLUffYgKdm9IUg0EPt3Yb6yCZZGBVQcUCRIJ17/MxfjewIiFJpC0zRVhCz5FEzSCaK+kuB8/4QD
fXRmZeZltDYO1LzEiurCs1tGqfrRbON7qTQruymjbDs0Q2276Mhtry/akge1JnCJKEOfA1Lx0oMi
oxmpgoVECMOLt9QTqda0Y7PSDrNoBWisCAEAOJb5iz9S5GHMYXN2ELZ/pIZyFw4rnmEhBJ7wW/9j
Yt6MiGASHeqiINjoGfwcvlXU7nUnuyWLYZw8Wz0Iq5CEhdrXpcmZfwDBaZDe9Twn+Kj9gMh5enx3
NqIHMDfb0sbbwuUFwEqyq8ceZuDt4AT7fNtvrZ/rLR0LcLLLj5md8N4vVF6tfIzxkgcb71Dtk71+
2322TtCZ7NZQ96vmZod9UKkINtOKdnZwX9xXdn+jv/7IwNbEX9ewPNPmv3yfwoc78eeQ4YayZZ7v
i4Q0DCUh8JwRoqBNq/u3Xqp9USPr6xi7K/54IaUxGaPiJAGXe59jQElKb5H8RbfcOBY/m48TKVu2
D2yleu4cVO+2q1O5cPYvLM7O/mjlaKgWDE9JH1LjMFAbah+0T+ZRfdCtTXlv3fn3ky7urer/B7p+
C/6NW4dKB2Be4z3+UY36pKYwJdhkqKSxsxXlVV0N3heS4czqLytzsGPFsw5lGKyg9+WUryPF2I/J
yYc9sberu/Iw7ERHzw9RbYc9heo19NCC/7kwPzupmtmEaV2aDDLz0o3cgSZO1tJGC1n3yzHOTmBN
W2TYZIyx3SlglsltbrVPaEDyCu+g94437o3WOHXk+Kffz7tPpkneQHtNgDR/gKVj1cZ0qAu2ZbhI
50AjgUicrEYrV+9CJwJ2aGyctOzA2cxrsQglociS42TF07CdsC7qcdihPXyzdigWckSXlmbhalT4
ZMZkJnMqlsLzHjreU/2Sv/i7enN7i+odMLNNTfvztjlMeL61XogFLoHLD5hdjAOieqWRMlS0ll7C
Vw++EvAo1lbah9/qj/k9oMX92jLOKZtISVvTvNKiRkqKPsnZS6CRXC0cEY1waodFbMpNcVORza2P
+Q5N4/ZgvubcIpD0dC8ZMtqrLfXvR01UxeMXESIoacV3ScewEgK5AyzslD8i0Bqvxo0XbYxn/VZ/
gMNR+SZukpf1UutbLvPCw09m6VxTp/4THnKz89lKGXIapu45clvKyM166bPV6qgcSbXXNHvJDLUk
sE0dtasTnFlJ9olcUGFLYhTq21gWsg91pcnf0jgTf+gd7cN7gEsyz4RGGf9QATIReeR9ifZAErgf
CbfDLwJg9Z3YwmojDIn3BMn61yDS1IOC6B+qtHBFbyYWsj80E0L/VAz9I/oAzZNlVf6P3tCQ97ge
iL3zw0zBJKeCwiXAQ3P+2FCLESY8mG0dIw9tP8V9+CMttPX+upl30fPMzMxJ9UrdkZm0uN5MVGLS
gyK8BvIneOWcru5XYrJ3XneyZU24Ymp18rtI3WvbxBfUGpCtkdhJetvAhnF9NIuTdmZhdnW6kqwL
Zjl6ToYMguz/zPTvCAyueL2lYWgSIp5kqsnkvkUMZ2mapLOCQe4GzynqWy8BsNEmKxaWhkFFcWLs
VJmt+bGvzMDqMz3yHVIZT0mW3VlWbxeW++X6bL2Lo1gPDbCMQSw1dTvMYjbFzQy9FDQGUoZcgrdF
vM3HepOPawwSizMG7ScSq7SiIAF7+agoSTzlbsaylGrwyQccBAHsSrfL4ljOTEyfcLYonVTmUaHy
yMz4eZStbS/r9ypyosn4/fqsLZ0Y6D2mXBYe6h0fARKoMhmz3nd0GWkxH0Yo+agHH3y13fUQVl03
trQT8IR0+03Nkdznl8Mqsww5dvJnTofyaePxqEBPY1cgf7NycpZGNbVJQBFCrfMdYLBF+FwXLPRa
Uk/cu+qXVBM3abjt9cFBtu36oJbW6tzW9Odna6VmuTE2KreaFEY36ijfl7m4kYzkJHu/STcMLcVE
xcPUTbxrMoChS1MyevSIz4/Mn9puMknf1Gv6V4srdGZhFheISeBBOp35Tq8kd5HBBizLuzJdw/Mv
rs8vM3PJjKyMclIpte/IioDY6alM/qyqGPmsP8yk/eP6+rx7gDBp3Doa73KRPKo8m7Q2hEKRp7vv
qFH+QWjqTQHvWVE7gw4cwIr2+PD9dYtLO+Lc4mwScYRpGhSu76DY7m3koLdbRKQQnP8AfUSxvW7s
7dDMowsDgBqtSNTH3sEdOsnziOZU9nqoyMWdFHRIciaxan5MYOe7Ef2YhiGjD/u9G3rityCgrgTK
C9ljFOzRi9UnUum2Q6VTk4vU1qqhsZV2/Br1Vu7knSx9stC42Qe619wFiRodGyGKT14l938mnVv+
jGG1LQ/XB7XkYg3ZoO+OYhWY31nENHqaANQV7cuk1SrobQSjO0pDgMrhdTuLK0V/NoAhRGMhXr88
UJEsolwsewHxgnLyGuVlrJIXta6PmWburpvC9cj82ruV+mVt3lraquClmoCdSNU031lKaI4ITmrd
Scoza9+JY3eTs3q7uC0Lwv+Wzqgq1M2nOOnFL7kVVk7iGdbel/TopraC8aCnkXFP7qzdxU2eodw1
xju5HcyvI7pkeyEcjTuEtZKvGUV/hGkqcSMPYn/j1TLUNrofuI9SUJdfIq1uUpr+aRbc5LqbOv3g
Zgog9bq+LYNA+mJWDRSdSoHa7BDEIRShqBOPbm3pu07R8n2sJDrpoRS2pmqTIT3+YohD+qG08ojM
stU1H1VXKJsPkRsh41vIcnkcei/aJiHg6k2fFuFNY5id9VpqvYFgblODnalLFTEtTzx2lpd/tzQX
IebE9PMDhUtk64xEFW7HpsmTR8mIx+B70Cul+WNSbqU9odYjODbCsLnttUq5K8wBzHKZWYhpdeJd
L0LF6de1+BmpK9eRazO6DcjDbEU/909ITWVf5EZ1D0Fbtlsv0Nxn1s3NNpUb97e+leEaA6VAebcc
UUjtqieBNTl6wqjdmInRHfSkr3fIGSM+NWajLYdJsC3CRgU5ohThLh7zxDG75rkRO/EYeNBBWlAm
PkpckMhhRyMti5Jc2KOeG/YQt0K6URFF9uBAs4rQzqlyVplh2WGZuje6VMm3Y6l2+9iN/F0TD8F2
gk12u0Q26+Mox+jL1Ul7gyR6YIeJGb8afSOi09cNaOslmY3Eq/8UIqplbAUCntExjd6/7XzForPD
LEF2KvzakIV6vmnaNDqiJDZshtYTn9S8rbZqJBcvgtulD5NOtiO2CtICrhbDjijBFz6ozXRZJd2+
63XEpdO0tUPdqA6Rq5fbbLTcWzmWDXykZdoD0gehPbie/GnIxQpZ+KTGABW9VArDRytuW9vthciJ
ZA3eNUVoT3lhFHRMxWEKpEsahht0ZP37JBobEbJtq0JNO8iNR7WQkqOYW/42yX0U0mXR/e7qEKZs
xFKD1iMd6pMV+JLj5UOxHSwNmjs0ChHkFuWd24nmYfTr5LZsUmmvtqgJmIMVOYJm1UhW6dYpFXR9
N3RNBsdsRZ5CKLPiJhNU5c6TNYhSPEvaVGYKZ10YGNsBRcSbDtDLlm7LfJePabRVWjG0U0s2Pmpa
8lWLOmMDu2C7jzWZmlZmSq8avU227Jbgn6I2+ijXTV06fipmzSboqmiPcGCyFeAgfVa1zP8ZGAjk
SXHlAdHIEcXOOwqwxVBs6rBub4esaW7C2pNeQrPrD+bob1Kzvou7YvjM+ETn/1H3ZduR6ti2v1Jj
v7MPIBpxxql6oInWYTvcpvOF4bSdkgABQvRffyfeu6qckb4Zd9d5uo8e4QghsSStZq45meOoo6U9
+7IqJbtNO7d4Lit7vHdspR9s2c8rWVbimjuTsR1tWi5K8MG4zXMBZhbAYEA7riE2njcFO+qR+HEt
OMdy1ea08arR3xdpjRtHz5l5ZfuNt1cz3MHRSptorruGhZXO8+Mwl8B8VGZ9a+cdR35J9OkaUvd5
3DAIqfMuDS7kDMHyzk79hAbKX3nDZF/VbpNGuqkWOLMcE0Rrk170jOkaIrzyBhwzzXOvDSVDpN3R
Hl0ont33c1XfD3VlXVBh83o1dX4dQ2vX+2p7rnGk5TQmovH5TaqlQFuUXeVblWbdGvQ0xm5wpPud
6MD80kBSb43YzUXrLCvsPh4mJ0UbWlBBnY/VbeQusodU+WRXWE1wb1sMVKlUl3FqamvdWpXeN/UU
XAOpVUJP3ZluuMydo5JdugMOdfpmqMyMaSnTY4Cz7nqm0jxm4GhbgZla33YQoFsZFXFXju6aja1a
8sUio7pi/MXvaHfoHLvYCBAcgrc3o8W6sQqAJIVtxyNz6w1DCA/VstKKLU7ZpndawcKO8+Fhgkr9
igUZ1JiECGJLF/2RtCAyzwFahZo17c07zQA5injfi7Xv1ujNAAAk7AX5ngEbdTX6gO1rn6orz1LV
zihddxOYuXrMASm6k5nt7KBpNu90N0ybVlVt1FXS52ENdc0jHJDmkra1edNqgNPDAGmNTduRbOM3
6NIEX82lzgpnP3mZPeP9gIS3qqgAct2y+nh2yHgFpOuUKKLaL6yQ+TPcH37T+jjhQ7GwdkDGzei+
10ZrXYvZr8OgQ5ByMZXQpsupQR+ZUNPRLWY/v5iLQCYDkC2R5J1zUWRpXi4NHMaWKVyqoTaogv5h
hRY2u0tJksFJvWnG0bjocSVHVM/mNTW58YCf62JqmDyHHDefYwFJBBiKkB6P/HoOkkowO4QwkJZh
B413bCoVOBsa5AqFYpYf5oI4N+DJd8qIGiM9Kg2l0dAURX8BTU996aViuCoCe7yt0km+QLiyuWoc
bUdujvgvDOoqu7eKejzWqgXGkbQmTm42jzcDOkfuDMK77+Po1OjlYCq9NXDVtFHT2+WtFmROWr90
bid7br6YnXhtgGJMUgPIV+CJu40Wbv69sYbgjavGb0K/9+obVtFqlVtFW4dsdskdVDKzB2L4+a3O
uZVolSmQmJitFQpUQ2IzG72tBXE4SD2VVhXyouXXktQQYpKquev7qtYhFHnbLBZeWxy0tNMX152w
G4GPg9uDGzECj6jiUTn2uIFHnu5HvJl9YWUyIcI2vkzEAE/4CJKYEBWSKWnMoMVZTliH68o0od4A
N5dNOj9OZapjlICnpx4Ltx6HoZ/DeeYQ7+GaXlKFHR5aXPAtOAAZ6BD9nh/gx6prYdRmXBXavHCh
+s5B0VI6u4YEB837C8hHHm2+ghCHf2tlUN5UbVUeCCcc5qWKzWwBgeoUW1pa5j1CzigLWMRJl10q
ZBdXNvNUAq7Qnoc+a4MVkSsfKcFmjECZjQJdPUDvldhNmAbIG4aqMKrHSlY0ATVlu8W7KOPBG4y9
mXpij4ONPDlEmJslZr/Sog4uQPuvLi2JJymNvsZtjk9bA45RCPaSIXQlnxU8NBcqXDODqs9I++6A
Dmo0iHJcBiiRoNWYu8VqdkRwNFlTJ/g3mjh2W+60oA5OXw5XZ8IzlcQ2rtBQBH16R8KfhAhKeZyC
TiatpZsnixcDLpvKfyWy7pK0scmlhJd6h2Kye5R1AR1kL9MbKy/ZziRdj+paGmRxL/ziqpyEuEGj
BAhO8wxiS2YWXOb2UORh5c3TCkGRyCPWE8jr6tEX+4o2xQ2DgPydo6dyh/uIJrk9+Y+aVFnsgMvl
augA34NGMeZAOyyknhBIg9NeFzcaYiv3KF6yy97smmt08lZOqOZcbouqsre0q4Or9yk7nJBYa11D
Dli+unXDDkabzquGFkZsVvhVBCjTjJhVFTc0b8ewytxiDaGTYs3ANbOkOMudw+kM1z0rcDKwHP85
5BoTGTy5PHQg9lh2fN3uFpFWp1gblPCjNFt7m7f+BOqvAXelRHFl4zQT1OvTRh1a2flbOHMebtwK
eemeN6+MAWceopDC93oivA4nRUqRNODCemRKqaTIJp4wq8+vcz8zw7YBAY0yjCyujJElg26d2LRY
ukmxbQajbBLSWuXBSTl8McrMm86w6F6MA1aBG3QlrBGm2Ut/0zp9/VRZLbm1p7KLWAmt2zJP0RmR
95CUBsnNSrm6vZG+5V90VTNuEP3kb+CakLd2xuvEHUp976kxW1M+trt8MFwvKmdmbaBLmt/QrqFr
uGdpgxWCZQ61pgnrsDPyAvoXEePVLJM8nbPnIVs0mCtlGfuZmO2D68N5NXtF17om6rZSPAjf309v
oxc5dIZ5/Fa1DHk8J4c2ceXCnBzXGO4GZBnjapxJ7IC58EstEX51QUqd5QjHPQ8mYlZuPT0067qV
9RrqONVK4VSKZVfWyHHmc5g2mbfyjLemeoW1SPiZFY7rkRCGjwQ7ClLUE6IzZ1YIdyGoDgVeUly3
gvcPaQfDV1rKy4K4wRrWUe8Gg7M32dQlcLeNXb2wJqA3HHejH5GiGNfNGHhHT2XWfrS6UsW22YAn
Z/B5fpy9UR1K4pJbUFRYMVSkcQ+W0Dd7sQUgBRG0dcXRs/t6Dm0bhKhhWRG2BSuvb4eeZyAMLTJl
xtqu7TtPmMHOqSzn0i28+WpE1u8rwHlgcvOGgKvQqgw+R81g0G9+3jAwYVloEBWmoDG4W1Cs1Obi
CgVBftG1lfM69Jy1CVyVQiXIbriv4CoKQFzEgyQ3i/GbVn5QJfko2CubhwAqxhpE/BHTeRdEDnQN
n0xaGWpj6iaAWLM/TC+kVA4e35cTPEIwd95RRBNDhIAbW2Q2lpDARSX6quRzepVDLHZR2i7yy0y1
7RMsbfwGDYIBUBjf71loyg4HxhIgrCtjMvZVGzR6bxYM7LpOVak6olNpuwCyVOmV6SAEjhy/097G
yOxqW2emhI6SrqEcaNvw9d0xRQZc+75kW0spqw07J8gRhVs1LcLJ52UZcRQ9Ufsi1nTsHTN9qGTP
H10+1nlSmmmtV9moJh+t+ArMzI4r8AyVHEmcuzq4qBgOyVgPVQnvklg1nk9jBtQtsYJdMFSrwZlg
/ZgMbI7O+STWOD5TGelOT1ZYVQ1OrHxo4DANLhnuKqMsbmqrDpDRIALHex24Pfj9HXj+0TAVWFTq
c37MfbywmBnOcKcBw9Qrx7ZrvV90wwHwN+rhzatl8wLUBSMxJeWwSh13oiudUX+6BC5Bl+Gclc6S
XS+J2gxqyOgVners2aGKP9JZCUBePAmmXpbRvItxC1Nj0w8QvwDXMdPBzqtBaH9hK5Li3ubkClqC
+TZ1uDNAois1vTibUoDiOWgihqhtm3Rh4JpSiEvkLFg1pgQGGx4tb2ERUBWP0/pdScOkw/IDFs8i
JfFfiTlANmjlMlCxJ4aeh2sCwjVoQzqB+A4eUluFGsWiuwBkTyKuphGq1gMkouHtiLyL8kWMGJnc
NN2yNsf6TeAbZyFMiuI1G6Buw3nqkw2ou2CLGXqI1q3TUboZ0npihyHvWr5CoWj8xrwGJoyUJtvp
GcIamyooxByZiPTBuTRNw7CRkhjwVeucvYICLS0u4MXhZdvIJ4TdIOz7gUPtAqbs2k9DZsF2cp61
W5K/P2mFnb2tClO0ia5NmIQxVsWNW89QwRTFPO963MkkNkxS2+u5Q5wVKweUbTHJemunEAU/LEBN
msxIjszrSqQuOobsHHYvUAHDkg2Os+VICu0nHwDI0DdHuSpnRDZ25nUeeKU1v4Eae3FRorBAVswo
yBMdx76JHRzvl5bTeHqblgRNFboK/CwpF3sFU08aJDAyXAUyoJd92Vg5PC8Ky5htD6xA/YiEQYie
ZVOGWd3jeuic4c3Nmd2F1ZjrvWEb9hPOnOU4MGF5zAFRdAhp+hlKoNBSvAJOqPnScxwwhnKwZ5pS
jfMGsNHci6UC91CYgbL5njEInDl+27/MXZ8HsV+Z2CeEjcNbpTwPnN1pasQgZYGLMpf4QmWR4W2h
+YByMGv50cGjf5W2n94EXjdNUA1TZre0/sqLwuxBhA/gIg8zYWZeWBNQvSnPqnZuSoKnDN7qwaLY
mtEs5/bOm4wsmTzdfekIKR8R+rB1i4wv1GBB5+aEvW7AaQpxPhoOCORvc3sBQQV5YeDWQt5k7/Oh
2PYdmCu6ph1vNfezldfRCT6UEygNAVvmxugl7C9F5ZJjnU4ID+jU1ZCcnHO180nK3ppBstgUJNu3
s++99o4vhlj4bXejSuEeleNMOIwH/gKE3fDm242KQR5vbfSI8y6rKsaheeyVj4ri7jWslDSxkNZ8
SbthfMDy0632e4SY6CQJm8mvIwuXyAUyLT6MyKSHaiTF+t2HntHkFSERB5aIERVROHjDnQli6RWq
OcW6L01v7WYs2NZT3R15FqhLz0QePKyrFjqsaVptWTZ4D2DKpQlghyg+5wjPB8TXFxAPnb/AXcPG
qdLxKs+LJnIKF1Uv0hoKHFs9NoLZgcNAUbUFCkyBrQkZddk0EFluK7r17Vbu+3R0N3M3VdDSneqN
mi0jqZuGr4O+Lw9j01UXXkq7HfPbalu2rFghsAHN94K1tye7vYB8ar7znKZcu1oaK0BP7Rh5Xfqy
HN1IhlFzl8vA3jksYHvtpTgVsNb3PbOLHXdUurUH1wvhtJN45MWceLCXmA0jX6vRd8MM6aSo1Ra/
tdDevBFZICK7MfttNoMTsnWK76iQPZcBabZ1XypsEgT/YATiCZe2G9MK9105pep61AY/0kl60WzM
Jah1aqBwaOrhcSiaN1XNHkbQRK60k+d3kg/pHqo/3T6vUfV1aQ5xOOwbtJ6MukfzCRR+zB6PoonV
Zgmy0yJCDs6O+mIYruvWuK+Cqlw3gd1uuyBTiQu48kO2BF257BCYwbdbTcitodOpTTINK/FZr782
4A8F2pIGUBThSNNkJv4PebnhbfbB0QatdENvoZ4ZXBTl2D55E1NmaELtcp0TUoHqwffXPtfDFvcK
OZq1N8eT1N42aOdXYVjFbjILJ7Gxta88jRDGM1EWssuKbkavavEqjGJdQJ8LzkRqaR3VVU3DQnjm
tlHSfBNBlUFzoNbDt8E0ygSaq9lVa3bQPQfq5UtvGDlkDyurvGwtKF91HvlWZHA+LFbQXS64uNBW
Tx6GppH7JigBIW0d/ch6W8YlHb2boXPTb5NhjEnmS9BvFMjkbVwkvZBEHNFPwhm/KGyP7LtqKF8n
d0GrojpwMFy3XPUEUhYjkiaXdmaX+zlN0wPPlX4eFR0PZPS6K7wYunGZzq6hzPQG1GS38922WSMg
mzZlm89gHEl5VFAXD+SY074ILDS8ibK5EsWS1bXnAfyQTWuAIKnHwV5BfOZRK9d7cBQ3E38oEfM2
SHiFUrmCRzwN6E70SOh6DBJdyGM9IdfibrqeOKtxdtz11LjekSp7CrGDrUhkU7HqFQsiCAIVccuR
CnfA1H6Y/dnfo+WhjkQKr6LBtRYyOto7qyNQCbEsdHKPHd/INujXvZPlCWV9ewG/qN+Zs4VkrRix
3XEUoXu20SoG9xR4bex52juynhJgnacXg1jmS9OS6btRj+MKgWBhItq3a7gxLbLV8DLZdZE27opV
GdvCQrOvdWaUe/DFQqV9koUKuV0U8dRTESvTQEerlYs1dZ3+RTj6yZqRYgc0PI36VlbbaTb0DXCw
5UZioauwM7s+iJtycL5IaWOXFu3EdkbHm1UGdEwSpI2zkSiD3VRtfhaL/14aPi3YoekL/EYgyLCh
E/tjeVAQswMxCOPx3A4ODwXKMy8m9vve9+38AilcczunDlyhrjLWRj35V5l0ILlQaxc+ltXi6me+
f9Cuy+/qzI7nzBljFPJYZMGGn4QoUIMup1ptxVxqUHCYpbywdcBeStCmvQmzSQ9FhfAjzlGQuO9M
T52rgH5W8Ke4X6FIAXw8Kq4/TnGy7RyI4JrH/YIuyb/l4jkHAd2va5+flVmpA6XGhYMUrWcnJfiS
m0YztNgKuH5jF1niHGch8b/kszxTev90Oh9GOnljUBTUhTMDvzC35WGoEEaIVVE352q5y8/8ZBj/
HuYdSfoB88G6BgWJQPKYhMXW/l6vyL65YkkaT09IKNyBWTWe9vMBYdG3c0IsZ2b4rkj1YWh07DWt
0B2PNbyGusmgV77EZO3216/sswr8h1f2jpD/MIyNBueAT3hlTb94EEih5je/HuFnOCiAGR+HOMFR
9eXoMaUxROYk43W3Qdpql+6KW7ShAxvJ3sxbL3S+zGBLAbGWWJ3jJfx8d394iScgq3ZQaFQlsJUF
hEoWyiLUOputAC7zDoqp+/IKPWsX2bOPHoPqdlwbYBkbkZGJx/V4n9923/6y/NrJgiyv/sOa57Yz
OrZY9iLKi2bOYhZIwJZezqz7Z+Cbj+t+AnrIimrozWXdi212PaJopyKxUeupjd1LAelU0oR8RDPA
tDGgqHpu2c8Z1vJ0HyYZFKwdugCr7qEIDdlRZDPOTfDMcfMO1/8whG82XQZ3bpmgg5x8uUIQpA/5
GpI0LzRugTFub7TaoK5wljX0092JFr4AB92Ccj49fwKvRY4EB4NKumS80JfT27hvNoDjU/CNOBv7
m7g9h6v+dLr/HvP0MKooydy0RHIdFZpE9XIVUDhx7UieTCYffm08n46FHkUgRsGIhv7XH9+eH8wt
dZEZjKVlg5yiDk3zgVMaul0d/XqkT1dyUdSzgBpfpDd/HKlGXrPPUVOASDKcRxLW47aznn89xs99
PthxwUKRgIBp6bA9OYJM3gHv2GHpii02gr9atINVDPy9C53z8zSvP+P+T8Y7OXLcLKg9s8V4C2tS
uUofyhWCE28HE10DoeMk3gqFlSzKgMXfjuv2QG/O4X0/W9ePUz5ZVxchhwUfkMccsNLFnStQrOIA
4/x6aT/b5h+HWQzp4x5ECJJ1E2YapPeFfKvPsfx8Zogff//kGJFIlqRmB/OoSBUGILh0EIaxTsUe
qjN/eSpojPRB50OAEIPOxo9TyQEt4bYEdt3mt36Djo2xW/16hE/eyccRghMnTMxSi6DHCCI1QSe5
KEaUCJbY/3KYE1RdzSGWZDYYhtlzmGEWjeIh4v2/Dt77YTYLDO7Dqx/tQmQuQpa4UHHTvfrA4fwH
y+WBNB9MBmDndE/ePakbsyB+jRei3pqiRHrzcqqsv37+gEng34OcnHSBZK47cMxCZ01oZFVseJeT
5v/LUU5sKx1EOg9uwdA4VbOQcOtWVKCiHf1z3d6fmti/p3PKDWeDsDPza0wHEXlkgqUJddsILTpn
Xs0n2xKr5rseVFbQS3AKwgeXrjEAKoF3D46JJktvzcG/BuY7iM6dY58cMCArQ7+tY0H4BMj1H62M
NHkxFjVaPXxkKw+GbyECE9b3X1vap4MAVguSG1AQ/8T/2nnFmA8K1WMbaJ3WGY9MeefuoHNjnGwX
qbtOuC76SMwdf12ozfV9cKnj8plv9O0il2edce1/bib2iI9eZehOmMDWYq/+uHRzTazeWjpXBHSx
ZfzVewaUdCu2vYydVbADo879OcfoM7vA+oH32HU/aZFG+y5rwXzFYl6Y+5zUmxRU1p2RIs/3x+nz
Xy/jf7O36vqPKEz/43/w90tVT6hc8vbkz38cxEtT6ep7+z/L1/71bz9+6R9X9Vt52zZvb+3huT79
zx++iN//c/z4uX3+4Y+kbEU7Hbu3Zrp5013Rvg+CJ13+8//1w7+9vf/K3VS//f2351cpylggaSde
2t/+/Gj7+vffFh5nHNn/9XGEPz++fJb45u1bw0T99sl33p51+/ffDOL9TuBLgUTJRAMGBGRhi8Pb
Hx/R30FxjNaspT8PAmAe3mBZNS3H14LfIWIFjxZ6lQvnKt7hb3/TFWo++MyyfndB9kNAwGajowOW
9ds/n++Hd/Xvd/e3spPXlQAK7e+/nTpIeC4XjwD5OqDZIQhxmimobVLn0u3hVwJnES1iHvIG4l2R
l6HdHKxo8eKYjWWy0EuyFY36WD1+WLI/H+njI7y7yx9ie6wLOvTAxA1VI7qg6k9uyQXcQ3PaqTDb
MkTWaI92E2DDLETz5wK+5Q751VDL0fDhplQ+MpGOXCCB1LseO9RZGfzonni7oPLvys7Ya2WPZ66c
U6d3mSDYbJEzdoBFh1rKyc0GzA0IZ5YJAlgP/jeRTNk+gGT6krWQIJ31k1+vqP3Ogn8yz48jvgPj
P8zTKZFvLCBVFcoxt+5ajoTMrJF3RLkWAoLTnAMP24h16bdmlCFleo2sdv5EUUyLKlX0iZJ1sKJt
O26NSdR7hZ5G5AhmpKt6XU0oHeXoI9lOje+MYWqARCVKQbV6MxdTOycC9QkA7sZAeQlFL7ECEgmw
BhRqgvJbRnt0ME9BfxlICwlq1Ef6NzsH+Cbsh64F5FQZcsW0NK0jcp198ySbGYWHMEVlWofA+4Ey
17REOV2VABM2qKaY6kbOJdK8PjCYdwyVXx4DPYAcaNeVh6aw+uOY9V4M2IFxx9z5kTZuFo9Oka5y
yFsNscPbqdu0lsouLG2RWy81IPVCHYF0sOsp/3oE4oxHShku0FHcBZGTVc30Uo/u9GgYVnVRFBXL
tqU1Oy81ABcyRK+Bc4P2mAplfzW8ytxV30gDyDfQDV1xnwPyjj2l/PZSc1QSo9pTbF96UppxW3QV
6OtQ3bwzgVhaYDXQspuYYzxKzdM5moa5VxvKsba70jPaPgx6ycaI59Arxxmv+zGUfWDryCaACB6c
MWufSC9a8Nsoj08hT00H+DRUyg+unBGXi1oigW1mK9pbsAW7qA+A2Epwy6OyGnsjp1HKLKSM+7G4
HsZs2kx2CQgZoPJx2nKpE8DuhzKCeS0cKou3S3SRXXZa85j2BD04du15OapKMsaBY26YRJG3r6Vc
Z4EhQI9tZMA4EEx43mVGpbqo8dERAOrnurmdBwQDNxXpmIpsh+WAhfi1nbi0MaJ2tlE7Mscsrv1G
7wSurxuDQ51txY1iQltE3z6q1EcQISU4emuhY5X2Imr7GmiEkfMutIgq0TyWj53xTQSiPADkaXpb
QPqBselEe4mOPVWEJuCXt4ArN1MEfHF6p1Uw3xAgjL+Q2Z3usnqgTyMOs8QqS7XNO0kfBAoptwxe
DosGazDvwJGqkjEr/S3cHHUxlqZ5SdF4+BAE3QS6nql4zUyUHAlw4ZdtCfCKAP5Boq5gIT5pfOGt
Mnirx7SfALh3DOeZdmMO+orMumLam78CANMcUaFEuTRwiwMXht74I6qrFiK2aJ6GetPPZbOVOYSK
W3duV2ONrgKzdtshLECJF44WSBL9dDY3PpVqawDpuYfKQo2iizMkhe/OK7eqUMJTaF0FXHcCkgG6
mEXQdwg/gleW201EAQhOTFqCuydTdmg1LUWFxQoiJGsydEXZ/cY3Bn/jDtp+hihRFdkDlxscGNO2
ApBvi06OJmldNke177IEQjT5xgP8ZlN10IlBPcyEFrVXTnuhKATLUeqbooa4fOO7zbwNXKk3tG+q
DXeaMbGrtNiJTMuVkqJfzVltPvz6wP3pvLUth4AtcZG1QAfVT9ze6ai0soB2Db2+WXnA5VQ2vTUL
e+e6bgxU98YR9lM5OZeiu2PSDJW7VWYbNuzaw050Boj09uAYLm+tfM9RegRuBfDOC57fFD6w5MjI
YvG64KsczBVKwxEAb6lphbMPXLccwt4gERpX0T9xK/xxDYBzEpAr1GzjVoOMml9TZFhGSWNJxjCY
jgXQTL9egVOeEyiWOJB7WhS2l0bTn6MD3O/D5OKOWxjVMxK3bgICurUTg3OEgPbQicBseuaeOzvo
ycVq0D6lwseg46q4Q+2RxPMGWzvp5wRK4pERn8ulnnjVJ7ME3+iP/kMqKxsgeLxnAmqTVhpbajxM
QBIX7VkJjuWnPl7hPy4oOFt/HKoEygfRFubWxgupaQEsVOJH8sKC0lQOuPJZ3+hUxfV9crBfaGi+
u5ynUYoae256KVzBITKuhoq9ExAtWXoJu46nVYB2H1BjJzrGEUGSaWMByBWd5x6Cc/vTzD8+x/IS
PjgvULZGeykf6tAFKyMp7jL3HgnF7/+BwX4c5SScdUCXOE6AVWO2YywM9G0kCMowTTkHK2DxIebl
/hEH/qVI6f+3GAhUs7DM/3sIFD5zgQD8j3hqCZr++MI/4x//d4RQdhAsihtAb/mItf+Mfxzvd9A4
gOsVxN2A6fjLXvpn/EN/d8HbgYjZBDEhmEOWvut/xT/0d4IjFj+JjwHixff+QvxzEhAg/PEXiUvQ
BYEvD494kg4qDVJag4R7OdelOHQp8x+CseUHL2+n68YxsnWRa+eaOk0QfVimT8KeEytfRl7s2EWD
uYn44J2V/oOVw98mgaBiCO3565g+edYYCoBRfz2IdW6Uk/n5YLXqlOf3IVoY88t056+KRcknIetC
RWrrQZYviKf1fzCqj6AO0CK8eyQ5f9zBQwr2yaHGqIC3QotyWJsI7mLIbMTjd7LjmwKHh/v660FP
j6/3Bf046OmGNtBPYhoAHE6QhXdXgKOYQLtFKQnF1yDSsRVV8Zx0F8auPZqb7NDJ0BVx/OunOLkg
Th/iPdz+8Fanjho19/AQAys2hA9hRVXo62/dqM+M9OmrXQpDHniFF7zeSdhsOrj+6olgqCg90h1a
FHf9Y7uByBt07+2wOWRjeC6r9Jk5fRxzubQ+TI+52s1lzmC0CCK/BsDBbOG/69iED3cmafb5ULiJ
IHRsIW4+tVyvnk1TwoZy86vhXunxEeok57bHp6+LohDlQ1gUmq0na0hYCoGlDq+rjdGlOCMXiB7p
e70yg1AAQ772d3SFHvEXeS4Rceq6vBsKasI4AAmyQsEps4SVT1VlvG9MEFLN8bIraewnaExeFwlb
naO6/2SiCx8bNiPoYJBqOdkcI/hTe19hog1gNTOafDj1Q27eCaCBf70DTtM5y8w+DAUUz482IgeQ
oeVo0QtdOBA9rJKt/5AL42eOmZ9zV0hsWkhJO8QxLRzkJ+4fazjkdrNyCBG3V6HxYj/LxNpUh/zg
vfpfL8iuu5gupm1/bz8W6wFb8oz5nFweHgrOyMQBTgmKK2JDE/7HmaraTG0iOmByEVYA+0zcb5lD
AIb1dmD7inrv4szSLjb/0Sf8Y0AobYC2AlnkU95L7VdBD8S1F9qLVLYTFl0P6LaIKnT5VTkEHzMa
loC1oid0Nw/9OtDBSlAzREUtFLWzlfrRH5+zugYEobz69cOdyhz8uRr/erhTxkwv1Q6of/BwXQRE
8bwyI7XT99+QnpAJXwHPeNV/R2WneBgTsDoeKyjO88PUnLlWP30nHoS9ILgApTzvxNAboLrQm9Z6
YQbMuEXX2N5h3k1okQDLHIA7dj6csYLT7P4fE/8w5IkZ2hVFDwBYD0PnwJAmQPPgJZJnWejAt7Ti
OdJbO0av2zlKuZMt/dOwJwckm6mPrBSsr0jBYimeQMgYV/Y3AODOTPCTgaBQQ3FAAmABZ+WkWArZ
RmVAGtIPMwQ+BpsRjDbJMAOa+fBrE1rezYl5QzsBZEVImBILci4n+ymb9dhXeP6sJuymN4WMFArz
Llq1wXdYZLdoSj3Dz+l8MqQLNwxcJIhafyLjEmjvqMRAvVAX1VFkl+3onZnUzwa5kN/Bu8QdDZGh
U0ZmNw0YDmQJwb6MAQidLdDT9AmNjzvt9ffCpps+zzd/dSExJkaDiK4bWD8xz/eAWdSMY0yw2N1n
ytv5XBwyw9wJqi5Nmr/+erifF/HH4RYD+uAVaPQGOeMAodlODtEcAGHk/DVnALaOggfy6Eiig5jd
P8WF+i1EHDylAEb/P6RdV5PcNrP9RawiwfzKPGGj0q5eWNJKZs6Zv/4erPx5OVjegSW7yvaDqtTT
YKPR8ZzauNF0sFAZaHmiXs9DBN9RRQa/M81L0IvA+3KpSjSrRhmlNSi1QvKpAvaOLLe/B178S5eN
CPoTNqeF6c8WCwgAGofJTFamrd4Q88gB319ZOEAJDIcSzBr5POMbchAogBsUQ9BGHIlOIodOl2hn
BetulrmKw+86CLz5GrIoxKBg0gBhw6VGEUg9piEdsErYTLdDWMW2oFa+ME6NK/TAm/pNa8MoFBiV
wQAMgkDcKObVHcw8JmYsitYwrPbcfC4MHv+JTPCDLxwRI4L++eYTJRNG+RvUQK3lqPn1ATSoAQrk
Nv51S6+8x/DQg3lbHdfAOMsPYESy2ofFk1GYIafyE7lFnxeVT58HYspExDB/AHkaGt5+BI3vYf30
ehyGqZWAt76udFb9USp+oIn+7frx7nSrVAyLKwZcogLXKLK3eZE7aSiw7t0AXOVsaNg7sYwKC/jN
qqmPJARSKLbyRhd7nmAvmCvJRW+rvE3KGtxCAH7gXP33zyuw7FEpUFFtAz/MO1rdUskK5AdIlCk9
m1mB2QtJ3aF2Ma1OvMJJPPPAO2muTOZJl3WsHDcTZBqZNb/MjuqBBPGou+mCpCC6T4P4WP2uz6Zq
Is3BihvqHagIXNpcLk2TkkbIGGVU13L15xgqljo+maDYFPvWvf6R6V92aeAXwtgnfeyxeJSGEGYQ
4xhiJybUs48CujFSqv9lCD3gNkYsA+nNb9/dS7nM3W2HJq+NjhY9zMybVdFe0Fr6b6oxd1fB+u9a
NFCt7BQsFw7zcUYH3JqF+twNNeJgpXpqwf5iYWOf8wnZpA43lKqnYu2VoNgF9OvLb9g1vSBh6Q2p
xmtSV7ipAwj+w2yLXuUJB17w8t4hXIpjYt0F03hdBzQ5jOMBVSENHU2FsZQ8TH+uWuxtSJYik1uo
1XuY20YFaT4lN7qLjcADNjk/8XLVd28wc4rMTWgSnPAIxDYrXb9k8mMnfb9uIZy/nyXrKgvR7ICG
OGEdPzsBY+orEeFQr8vY9yBvpsAWgpRiWEcwAqI345WH5FFxIxcNVNUVK4wlt/YErJqAR9HLFcrY
fmMOabdg1dJqHeNhQdcgcvsT2vdOhRQEPeRAuv+PajJPf1gZcFAa1FTxKFiiLTnJUS2s3gJpl919
JCeBO/K9b/VotqFgQzAywvgQAPmkegnYPktYUm9JHrCH7arlh+uKvUtFqA2iLm3Q2B2RBv0RmwhA
HIskwVQdbDAEjLRBuSzayVfl+lnOgYyU14BSvS5x1yo3EhnfUbdappuDMFqSoEmHdJiNs5lgKOW6
lN3D20hhXEbRYG5BbaGXXD/okQiYhMoSpZc/EAJkJcRomFJ6BybZNK2ZKbQymUgHBFJ2tJyGZOH4
+V1NNkIYy4umcJrXJBytMUJ/Kh+KEeMJiuZi1XBy/5s+9NNtjCFTOuzQYWrAqmT4PApTgmL9ih3l
62J2H+WNRozNhW0B7MkOYmoVFZ4GCPHAytO0F0NB9Xz6XtUfgJXPkbnvMkDbirYNIWiDMGbXiFEe
d4OB5e1z60W3dDI+9rCxbWvw7uIZYwDOdS137XwjkLHAVMX4R4PStbXIC4aSsjNIYj5fF7FrGhsR
zHulrS2GO1aIAHLBrZpi8dXA1JVGOBbIVuB/PfcamG+RLyItZZcZRmmslbaAnOYvchSRGiBjMN3B
0/3uILuA28JGQ8OLMfbP700oY4xj0mBOAwU+NNrbA2CpgspO/OiMXP/QPlCJA6/MydWTMUyRTGOB
dXVqI9ITgWcvbNOjzdL1iDm9FWgU59EHywbn2v0/tvmmKmObw9oBZB/wLVBV9mRHCmgZscE+UfoI
ugQbNd2H3zYcA+DyqJsAowQsWszTIseLvoCXebGMIfaBixPUuRJUSvTXdTF7igEfCvQESLMoSjLj
u8hStXpD+2PleQb2rycHhlPqlm6vNhatbVBClVwyiJ0X7UImYzfpmqxzYgCQKDWBlgO4kCRs7FSc
1foAjDPz01pMjel2IN40eD6G3jcm2wANBeXUQ3aDu8LYzzBXSyyVUHcAQ7TkAb+9AdQeJj2xjOMb
B+zho+Hia17m5TcTt9NCP9o16YwVrQXAYbE9DOzVwswBwbgW8Ww1prpIYHWo48hGHS0h7jQD/9he
NSn72HdTX5/mBqhulpQUicZxHDv+CVU5bFOgKw5yFbaML2DaYNKifrFIl9ut9JKLrS2nvCR2Vwqq
Zui6q7SNzjjaMFtDTD41mOYaQHEskEZ1laUWXN0kq3fdoPdsi9LvYtLZQHmCDcnw4VUdrTTcmyTO
XUxdiE/VGg/YOgfWGNB8u2Amo+ZfF7rjCFEORKoFT49RaMLoVyuiYADtZgF8ZHrMNN0pZh59614t
5EIG85Ko6JYBx6rEGQIBtyTxT3XIjmHXfkKSgpGy4SZp0i9j3cyWqI9uJsWlrfRtw9GUWihrwVtN
mYQII12SVNYAhBbnxV8b2Z6j4hCJmGIWn/7gTAF0j0K/ToNf5qYCC2PIcpU6ieXniFaO1PccU9n9
atgvFNE201FfYl1sEgkgZ4EEBQFOhCYr0F3+4HqhoI9lSXAXYfiEMYxsCAVjEXBcFAxWJ58EjDJp
4vfrJ7V3u7ZCGMtIAMhWiRIsowm/pNWNDrTQvuEVVukvZT+8LOFTyDK6/O/2RkTSDKVeY2YvB0yj
JN2CQQYQpz9Af4BX13R/XyNZxRAfqrmiJLEZKwDNm1WccJ/CEsgLWFgC6GAy/XVdyN7n3woh0HgT
SnegkJUNKmQNC2cwChBTcJg89j4MTgvzQyBygZExJjxU2IMUZUiY485WpRZbRMOBICf9A0WwsYAK
KdYm3lFk9bW6ylOmAZAuCY+S0XslIJ+ui9jTBKUkbMqqBHv7rFcFpmebiq0xY0stuzOS5ViF2I+I
tEn7bUHo6qGiLGP0D4TLrKC8z/oYOGp4jyb1rhSHT2nR3eSt/OF39YEYLKpJIIejI2HM1TfWKOxC
YPZZfZwfpWUOGoCoZkXO6ZK/P7ZLMYyJYUha0BsTYtqm/YFBMhfoyw9aqnP63e+DGohBPw9FeVCE
vGuxxGIzgpYGYro+fkr09LMmx4Dfazw1AyYxuJ08Xfnt1hEEbmSya6tLFI9z3eND1c2CdjPAmoCY
qXEu0PvXhgoB3QnaOYr6jjPGiNtuSXPEDWGP0F7vquPcdh52Fx6x2v2bS+ewBQgDeAv2SmF9cNaX
/qBE7UgtUrhRDOdZc6464Rq74cApU733OpCCEBRrkuiJaWwoVCcieCBWFO9nFOXuTCB6ntZ5mDjP
9E6dFPqgMyXBxpEQsq4HyWw/CrM8IV8BCYHqJUfTnm3tZTjLmCcVHN7z8FpPvnwfqEA4ITp0+Z6J
xIiAiFjWBNUctEb6s+QAmjQBKArACNwZ/Gr2fEu3tng56M5xXoilf75x4iRaI6GJIJa0OdB0Bo9O
u1z3FTtGSNtdWEqj3fl3JaRlnkZTkAHqKC5fS+Nn0ht+Ld3FiXm4LmdXFUIkoqiYMcObcakKALXV
qE/xycIkOg/jYkczryGxq8qbCHYuRh0WYOXjsbCybrZVs7PU5kNUh7ZZRs51Zd6HCzAHBfP3iIgx
6/Vqn5vvIs6JKQKSa7bI0vtkVh/zQnWbpPU6gPXrZeZdF8eycNLLeyGPsYO6XVqjjZBNLY1ZYoYW
YJMSQCnzMTawWKQCxVOQh+Esotn9ME5AG3OBfAS85tDOqva7onWfzawHrmwaz9mXyZDrzqmkoUqx
izSJ3wBJWBp/8rk3J8QEB2UTlVoCYEZLMSpLBjWRonKYl19fsXd3ciOCmsPmI5BMLauUQMT8IryA
aVIC7C9g/ABNqToox1uKJdnmMQ1ATGH0AYktqbHEU/NF4IwZ7BQZLr8OEwbn+qKXDdWVbmQAGS1I
HijmBSUQDk/kZB54bfN9dwRWa4mCiCAlky9VT9CZF6UBEuXBokONnd18qmZrDEa7Offf0qDy2pvc
53VOdx58mOGbWMYMG0w2UtTU2dLCGqQSja23gJGrud52/3q9yWGMZ66FCBjbfx+oYNWeZrhYH6t8
zRkwWbwc5hvM2uURNl14RdOdRBQfE08kOB0VeEW2O9yBEENeFkz0TtjABeMHOouUCrago2UPQ3D9
YlOn986EsecvGkBhE1HHv/yOpGjWUJTNyaKgKZ2f+UBAxKA4r0Cxr9RGDhOpleE8hxj0/9UulTAD
23/X8WCiq+8JjvR8Xan9+7CRxljnuHRF3XaQRhdqzKf0uX1OXMEePAD8+mLntPwC5vvSE74aCiI4
RRA+vhsvFpWwAv3P60EmwXIDZEJ78uKgfOBznr7CkL37aBtZzGHOCuBmsSFH1RPt+occCHTI/7F9
iLibQrsXbiOKOcluFtSQpPQkjRd1fRkHwKtrXzmfa08IIkJEARh2wVgRc6t7oxR1FH9/GYeKhuZf
ymqXDpoTjnGntQ90Lz39xL3k9K9lj3Erlrnk4Eqi/HUQa9xgpQxzrJhqsoH5i60yoJZLrmjxgdF2
HScyXwA14NHGIDHz7aK8xvhooyOOuzN82UNlJHWA3Weln1ewOrgYcnFSv/zEG6DevYBbucyHLEZQ
p9Qt5AJM0wazDxQV8ETpPkilgr+3ny5gIi72/PcCoa005osqeZ8XSgdp4Y3hp6kVPxNXDio//Kid
F0/Cc4hcCrhzvHrQ7tXAaA0CZAODREA7uPRn6qIr05wJkzUcVw9kBX54jm9pSI5jta+b7a75bEQx
8aRp1OsKPO/JiuTIrQeMZoMN7LqI3bDrTR0UUy/VmcUmb4fp1ZE52LV8xpjJhzQB/QgG+gGCac32
7NL1vKgDQPJn7mlSo3h3Q/5REds9l+KrVhpDLNpMVnwA5Vh76PzQkW7JneqrwO0TT7+5cwIPCu7Q
jTzmcsjAthaAoAV5cWj3EXY1EnAbTTxczr3XfSuGuQuZQmowAUGMud4L80uuxLZYln5lHHOMsHM+
4d7DsBXGXAW10IUiHGEmnWrVhwKQF9Jj/Fn0ehvZL89eqD1c+2CMS6vJ/+wlPYyH/ENhv6hottSf
/ihI2WrFhL4JFsFRmIBWi+LV4BiPACHSL8FsV3CcgPflNa/pD7+mGBPhKuAsy/TXOKWoP2p19S0a
1oeySbiBLU8Q40AUQQCZWAjF5vGD5hM3c8MDrtv62LxogwWM7MWhPpp3oNedCeoXlzctJ30mJxLE
1uCtHM0v4Nlzrhvirkt+u1sskiHIRcD7lENCK2K4AKTdRecMoeH2c/S7g/avtxjtIQrqhr0Mxggb
Za6GPEGuSNQnTUqsUuEI2FcFiIKYOkHRgG3Gh4uWw/MiOm+BZTpWYOBYgbqQgxUtOlw/tP3nGrO4
/xPF3F4zHsR6BZOrZXwFoFNyK1hAzPGNj6b90jxhT9qvnOwD7/ncN4Y3ocwBynEhKn1Ms5wl9IBO
7+rFyLGGnUY/dbVvMpgLLLULGSVq51hn8jMg7EqnMYh82Rc94mgnEkxfTE61dj8G2chkLnEiKFgu
ARoE0tTFlbAGBzRa8TC6WOE/Nl94YL6va7XvfcabisxVXjIy5JMJcdIdKutl5Ca3dCc2+grGLlAl
Nk9dhRUqS4ErTjzehf5/IpE36cyNrgdgzMcrpFNXXHpvSVx1x3s2eVbKAk1jZ0etlgQGA8gLNN4P
UpB8inwBjBjO6IpIdyJPPZQ3fxgf/KMjO0RRamkRxrQKRYdgxW/V6ABXxumQIVOK29ISuPkI76Oy
cEdRN+FGUhuqgXZx7CzKAWgLj9FP5R6l5eUJqGdWfJRT4IE7vCB6914S1NwAjYcBqnfh0GgCTCVG
NDZNj1H63Rx5JXKeACb+MUF5EqsxMhLBRIdGEkATWHPiEWp27y7FRgcm9pkFQwDRK0SMHo3nxmDy
BP9fJPy77+hGDlV1UxsTZ1OodZrTYTEUe+GdnQA55s5wgPHsEetTAUJUflSy+zBshDKOExyLXYHu
Gh5v02pRI49fEuwjmrbsd8At8kp3OXXfu2DgZAK79QZgavxjGIwzBUZTVJQF5LaoN+hAfXYLn6I9
T+c0oOgkuc1LXndD2I1ExpWO2A4FgRpMEQMJKVpQ0QuYD1FgLDQfoFCBCkpBzkvIs03Gm/Y6CDAl
+kHFI7E1WwrMW630Om92aXoOsrAWb+MTRyg1+GvWyjjRspYEsxAgVPFnzIFhhsgELgroxO355l9k
j5zLwcZI2Io0MchNLzj8mSnelsSRz2uQ2bUrpucwO89+4uQ28afPIbh2uSklu1D9KwF6+6yvj8rm
1kQIZBoQ29GEa3QEC5WdW9k3j2CbPHBOdje120hiXE2bkHXOQU5sCd0x9FHgxPLlo3YGndp07r8C
u5aPqLP/TG1kMr5HAzTcKlMTAoPhocWM7WNnVzbWJqzlRXyJb4mTeSJvpXU/6kDfDFuSWF17RzTR
E9CndSWkdm4UgKP0Q+QWtvKBYE+jEy3uu79/T/4Rp7Mpu9D1okCVpLXH8hlEzK/J0eSpAC9zaG8Q
+FvXPybhyWTydKkOhbROIBOUfF73MAc0wBI72E/4WofsP8t/0VtKLZb4Q2DcDYf2Jub0Q/ZDnreT
pggwW5+fteMMIjP8jPwQBe0H4E/Z83E4pEfzwA099j3D2zEztpSteTlVVNYEHEtaz8q9wm8DHTwC
2R3v4d9/zN6EMY9ZD3oYkNFCWAgebd2wk+45TX5c/4j7bxdWwgCTAywcFjlSEsZcrhYarcaUUc+J
ihtJd2uQT/6+HBQfAe2MhYf3sLtC03aCUuWYapeBGak8oI/jhSNGI4XH64L2jBJYNwRODbgX2LC4
tIZBSXudJOhjlHogF6vTKrx2665D2Yhgd9uidFaSZMnm17umUOAswyKCtQ5efsLYHJZv4EpH4Gch
p+ZVJDjqqcydC/NR7bUJssuu9jG77MTDn9SOCLBfARpLdIpzwNhdayatMlUizSGSYITjQkR4ULzw
C7/Qv+cmIQseEsv4IshDGH3UQZebeljp5U2ChEbymoMEiWKQASo0csyP181jr7Z5IZDxFmCe1xtZ
X+g+0eDSG6zEx+TBSBHEWPF3yVc8Ehi6JfRORtyCmzTt3DciYV9apIAzqsp2vhIlNVKMlUHfMXpR
jdBdhEc97H9UY8Hzi/uigAZN580xK8IEa1Wq1SC1wRAFYAOdVtQfzRLrvOIoWaKcHUqCmXAzfwZL
/LORqIGWph/zLH/qMqwUYrJ2MJTbSRl/Xj/+HfPFZjU2xwkOABOUTKgcD6HUNgPUr5fZm6bwa1g3
L9dF7A3JYNwCuCkYWcFQIzudOccgpQLZ/N/5/llCx0EX8dqjL+0ScGHbf7AVhzAc5BmvTEgEPu7S
56xibMqj0f1aIF7PIQbsfcNRH5KP62dyrrzSn3kJ1V7wD5mY7QZjB/qobBKcpkOc6AtkTnZ5aA/9
fYL4onaLgww1wRzLzYF3P91GIHNxBjVeCxCsIhIntaVPnwj2NK5/uZ33joCSDPv9Onw3xh4vj1Ey
Gzk21RYfbgRjlf6lBUpty+Uy2Im2KZIOJGlAEcI/l1KaCFNpkkkxfeBx1FMfZAApIydu75n+WiaJ
uJDDZC4xqQYtjrTR0m5WjwA2aMT6ReuuNgVl5oe5u7d9oxbz7mlJn9epNqIFpYrOOKGLX2bOSp5i
3gPLkjzRbGGrmMGEmkCVM4u1hqTxCeUXd0A/MQZuQeZTiCnt4+TJx8UBXSxx+U3oXRN505J9Lsws
E9Zlhuy6qe5GswNuZI0d8hCswvZ1Y9x9mTZ2YjD2bnTNQBq0wZAEQkHJij3jRw2iISSBWC5xTO6N
5hiMwZi/uEaFEjXQrXMlnGjn4y2815zZ1pGJAXv1DzqJF9+ReebBVAlk5QkKzuu93hAssPP2DXlf
i/GL4KiNdX2ARmnd3eUieEVT8iM3icf5VDtliQtN6N3Y5K/AVMQ4bg85KthTkYMkQQ6cVkQt9ogP
Ng0YVkSx152+/0nadSGZcSYg3AkLwGZQLyzaqyNZ+QfQUaHYZGlB7fNSnb3RrwtxjE+Zx9qQlh6f
bLLbs3AmPoYWUePVbzMsqPYWkPkwktna2Kk8Vs4USIeGM/O1+whoeOEkLOJoaHhfnvQMPnG5g3ex
shkYX1KlPTZt+/H653yP8/XqYNBkwVoPxiZZsi95aEIwYeNQ1zt4TruIMHI6BqAzBy895iSAE3IG
dKudHoeT/LO9UW3x35QN9o3q7VcwDhUsJ2sdQldcx9AvjtFp+jooVh0U/gi0heJ5Oc+fwbMZLDHP
nPcdwT+SWfgAnbKMp9QRxAdgYXudX9iLigAGYBNB5oVAleSc+P49fRPIBOHDIq6dSr0q2CrtrP9h
9IkPdKLrn3U/LtPepDAOVTHAc12skNJi0ckablHLswFp56/A+J1vY5d7Oelf+P4FfhPIONROSSZQ
jf/9BcHPcaTkq6iPSm7r6z13WHrXYLDWibACwBzYQbm8G0YFxIdykTGZUYm3ed14XUXuhhCcdO3S
e5lQ+ZwD5QlkLqM4zEkVCxBIwDCBanf8VMfW8IChcBfTuA/yUXL7BzlCm4m3OLvrBgwgBAKfEMBY
bBYzFMlalXQ+u8TqUKRJVlXytu+lXRkU2xWoTxr4QxinXq9A6Qf01K/3t2zg0Psv9OuJjvwTEJN0
O5fXu9v1r8BjwN4sZvgNcGZcfsJMTuUkBPI2KlrSC7BITqJPjklAZ6Wi83oCGehdpjgtxvkwywfO
969cuIudUQqy/QWMh1dmQ51bFemp4veH4ljhDZN9UP7ecePTvfPdSmL8m1R0il6lr2nS118AoVDS
UsFTRAFC85+8cGP3g74JBAHv5eFqS7cskQHVaHxTtHaJ0hnNyjqsXx8w9eYsX7guYM+VomeG1XnU
tvA/xueAuiodxelV5uxgewGl/AKpWW6px9FPPvAe6N2gEcI0gJQBuROjKpc6TmaFjoxA38fcqj9K
Dng4v84RBqYoKDFYCLgFdXoLWB8HNHUw8Op0z5tNqNNR0EFNgs3n1lM/GA/6k2I3duwB53Ww6han
S+dqI2d+vu57do1nI5a5nEqsKCO4WFBTL0l3yIoE+QY2kjgbUHvjAqjhAdYQxQLFNNgSRpprqxlG
gCzpndGpHgF6Cd6gxorcX5yfnYQikfMvXo49s9nKZW6hIQx9W/aQO61q5xGzXQBHGWt+rIiRV5hx
gT2DKLxvqrmzUmPQHBQc+sECmXwYDFVb2qbWlbywYO+VlnW4JdRpUZpjHWIZx6YgxfGEhLL5HAXT
zaDZ6YcZsyjY6lft+af+c/mu/7j+oXlCGY8om5XWmguEkuijIGVOhXHVMUmt61L2zGmrGnPeajYI
WVRBCrjM4WR7vbsZkzJ6/BMpYAXFrhbmg1gmOzkcVaMaIgQgc3kySBwD5TbnqbIb5siGgr174KFi
B589sV6MF7ALIQz4JrxEERCfI7c9jXZpVYdu/BeofXsuYCuQObzK6IkijRA4pphvMb+O3ec+z5yx
5hzfrikAyZ4CuUiAzWbCqXxIM6OJ08nSI1/XVmAxftQl9U8sAaAVrygOCBYZByp1k7QWFNY8q2N/
7YVzp1UfrpvBvh5vIsilj+5UIOBo1NgEwXCEqQ2kWQdJ3yATji67H2ajC3NgxdRrHZwFBJHIIqC6
auZjjrpBHg6ctGzf6Dai6AXbZMCIMmtZGyGKdhtLB0iCjwYQWxZvOMRH9dDyrHxPNRDSACAa/DLg
/6NnvJXXFkKq6DMy7kF2MkV08iQ868P3Bm/O738tjK2jE4E3HCt0TNSwDKM6qmDUtLSpsOoaiGNZ
5YWNxvOue8E0jA5hCeryQLNgDE/RyipqMxXO4an4nAMkK7E6zPk8JK7mTC9N61Agms/m58yLPF7c
uRs20KIaFr01im/BxGKaJq+DNGMZMbpV/qLINwnWOIT2lbMYLCHO9SPd7YFsxLFbvqskdBT8G+72
IQMEw5N2RNPfabCHozn9UXjIH7OP+WPulv6f1A+2kplTHpUk6qsUiirgRl3bzKpSTsyw95RsJTC3
ux4AtWY0kFCQ4gCY4pt5XDidFZ4I5l4vcZlLYHbHMkXZWM14SiXedabHwEZ1WyWY6xxFWgEXTiWg
SbW4nZUdlXs6Uw3OBf+6Mex5w60o5iY3Q5/UqQlbiJYm0OYuSDBwMir6f1WJepSNx8jDdshmqlKL
lQIFeza/YPsNL37gRv27d/ntOrFPcIl+Yz03SIxpmWwRAym06h6t+tCh/Ebpt8VJA63zwYB2w9ts
49kG8xjnetOZMV33jTvNlrvPEsjE/tsHY3xFkyQ1aPwgAZvtVqiAlwsK8RAs96wCwwBYaKHYIFhX
uvxayNLKJe7g37VOBnUesZVEtMOMB3+zKwaIDTLCCiDSsk0sQ82EVtaQLs1Tc1OmjS8LzVMVEff6
ke117PGAEKzOi1ibf4fwW2XJ3K0m2o6K3x5MTz2B9cpwajRjSkzWz/5yAqICvyezq95GLGMMoDUs
TPRbcY3l5lAquqMJoxtlvEHc3bLFVj3GJNqiVjJReFWvuJWxtllYBbCjwYHn0oaTeC5vIxSFpyBz
hnvtxN8v27N6jAqYwAJHSUZly8IgrDTWqsAPAIXGJ02uPxC15jzQ+2cJwlqZAri8Wz3vCwzHjgX8
lKDmnqqmt2M/HqJe4g0cUufNul7Av/8jh3G95TgQTN5DFTrMNH3tS4uiHQwO8YxTi2KXx6uL8BSj
f75xjGKIgdV5hmKqHAFxHPGFBoxTuCzOHdj/Rm+KMQ54adteTgg9wCB8iJ9rbKnF4GmanlEQtdcO
48vFl+siX4EHrp0l9dMb1RSpqMHpCJEj2POSD6FdOwhwjvN5PtPiT+3qqa0dgAT50jkzEOp0u4Kp
tnYNSAl8gRQNROXx+m/ajZS335e5k+NQ1FJBjxsVmuwbgmWP8mSDs3RGqUQ5TUHBe/l4FsXczmzo
swZ1MTi5J3KkjeD2tPrA38TKc+qifMF50HeDyY2GbPtASPRVVBrIm8A7R4BlrvYWBZcXPUBGllyW
kN263lYe81YQMKpXEr2Z6h0aJY/DIwpQMKzeLUKQ+FEmLt4Dz7kyr0RdG7sq1TKTxRIS++j7ShBE
FgaW6rgNWRoqXjHf1z7VRkxjFJiOomJGoFKHR/UUe+goAt2gf+SPru/FLNtTZPzOQMwwF+i0jtk3
ma8WZWolVQ6MyHxwitcki/zgXAWOR2Brh0tYdlNJDZP44U2IevPw2PkR8p312H8raivjr6fslbe3
WjJOSDfMfipGiBSPHbiUgGxwrg7jg8DdbNvNcbaSGN8zznDkQw1JQkCbiNlpLC0QyqZ3JfXoiW36
6mfkINgHxrt/Y3Qcd7t7tjqwo9HAAPoQO6hggIJFSGM4sSgyrSgFkxIfWXfXsWxkUPvd2OeqiAox
K8ig9lnfI6R2ixs0KA/TQfle+n8y/EpedflbJybvkfLClCsqT7qTX9rD4Mde6AFdBXgDLr8Iu3vJ
N9oxF2IsxLkVQWpsKVjpmad7zFI7q8KLQKm7f3fHN1LY11czskZd0GWSE9FfivtW6q3KOIxpBLLc
ztIK8z8aBnMD6jIFZzgoIa28rS2CeX5FDq7fa/o3XFOJsfwmiojaR5AwE+yEkNJCo84JsziIRB5w
L08U85gqHYqtBY371unLALhRyfyiCr5CGvu6SruNADDoATIXqEMgJGTeUCKCPFMk6DeMXn/uwT6I
sSMpmIH7YtyZf423zR0IFzkP6b4B/iOTHfM1VaVPWwU5UNkUiqVUc/uxTnTDKg2Z107Zf7Pf9GPH
ess6FeZBhn6tN2OYPnOxYtqeBrrp6U3f/2DTExOoOhBDsJuAjIh5scO0HDCEWUMaZmy1obaqP2r2
o1OBERGAa4GBkPlga1YYWaW2uL1oLgJ55U4ULCmyiicUCHW/8abAmHih+07VBGQyInLJX5SnzF0e
JqFYDQW9MMrjQmzJ6j7R0XwQE3ziNcB3PhiOTwVbjIEYgOA/l75XiDPSVS0gqbDI+qB76wnUaOcJ
w2F01YKXIrx/TCAMtE5oWmBk0XxHTmW0U1cQCOuF9CYSEGXpPIat98ZOReC5wgADQRrH6KORNVXM
EdOKQFwJ669lfcqVhuP6dmUAMpPy8Wq0IXt5ZtVcq0Pb4ftkvX4bto0LhN0YAAU8gsj3Ph26bOQw
L8dsTnWqrJBTrpKjTIkLlFjPWIGfeJdJ50k7cJwTfWcvHe6lPObskmkelpnqBTKnY+2FhwjbxXSC
PXYjhwcVQC/ONWHM+9F0UxOFLYSl2HaRAwqdBFx2LnTSrslRWGcRxgDmdcZFjEMqZGBEQx08Sj6P
kvhDCKVP189tX4ShUhooMKGx4APyhOxdW9COC7sfsVHbVfb0nwSwrQNg88faqkNASVRHQBRRly/X
JexatAFsVlC5AZ5aYT6GkJBa7EJIUPrEXkOvbcFEmdbOdSmgJnwXN2OQHTi9gHn6VZFj3nR9Heci
rEvTmoZKV560aRZLA9xrda9/LzO1l05CCNayYJmJ1n+bYr1rb9a1JMM3MRPn6LukzmCksRajF9b7
vh5L9BaivgydeAYtFOA09CwIlwaMAmRtVEshiTAGgLxWNasdwYzoD+Ywfms7cZGccTTK53Ka+rM4
9819i37dDQYG5x9dAgQ+q6+FbrCxKio7KclAopcCply3BAAatDft0Bnh18hMJUfuW+WxrgrYGJmm
IQ4AgSoetH4m86kOs66+MZQiz1xVFKP1WQS34b0WVWHxXOeTEvtLlE7iAb1yDFV0Sh8sZpI9aBL9
GK0qD6OfrfGMop5etH1iJZGSpLapJ9iFmyW1csLQXI+hAArTOVobvIJFOjQfZlBHubPc1RYoHkDu
bJLhoRinASJMIchkWTgp3Rg/F5WeAXin1m50dahutVEtv2IZZ1TtvlYTq8UGxDPmQIrzCnxvP+r6
8bmr5vzRFDTZmzEgcq/EOljOZjULlGg5tmZ4n0Wkt6WlxB67MEquOgmmrarF/VrWqj2V0UEohJdi
KIKoiqSjtMqyHTVF6jZh/lFq0/smrp+NfjGtVYja2zAvbmdRvc279iQVymgn+RJZAEp8yODblRDD
+2oTHeYxPota9tiIY3dq5Tpx6xog9aa4Jm5LOuk0jJppIySTTlqoi2eAKWqeWsgkUM0+s/BgVd5Y
EzDTyfn3cBxrZ85qYo9GhIwc7d0bLTSij3Gjo10szodFjbHDq0bf1qR8NMZodMRJxPs8lJ2tlGtq
D9mSWHmXe2O0ak4h6oO3xmKBAioytFyRWlsZ4+QMXFzTjvDvahpfldaovayqffAPo6i7gi8unmsQ
VSxSdg8gcjcpM/0O8ObfkijFo1PnobXO0x3plxdFis2P2TjMN6Y+JveVogDVo0x+SuJU27o8PpOc
PJbGcq5WrbKb0bTzGX2xscc8eB87S62emjwrXBWdS1tX2p/oaBOnN3MvWdPDsJDHqDKehxJYLo0s
q4DuJeZNFympk0u1ZkUzeHOFgZzVaXL7FV9pUT5EErF0sBd0/W0XefEafwGjI9bLxikYS8Fe5HO8
NI/yJHpCIwcxiF/TqfbmvvLFEWPAIa6gsQY1EDkxlHJndIszLB9yEVNXZn1by4lTm4lDZFRpmhcg
Yrph3riN7mXgbo5lgDeoxYsZz09ZmZyjUf4hFLmnd9GpSad7vZtFG3lZUOKgalEFiEY7Qo0RE6p5
k1n9lFQWkLCemsY8kzn8XJXZ7SrnQUXikxpp9+agfOzC5Dit/8fRlS23ikPBL6KKfXlFrMa7HTvJ
C5XkJuwSiwCJr5/2PM1M1SSxkThLnz7d28ne2n+1LiNF9Pe5yo+F7dxmqOeWLqasQ0OErYRr4ZzU
3A60dgr4IPdDO2Xt0v2qDWrJ4djwqOqJkL+z91hazddNH/D35vndd+NeNkpgVTy2kSv9Dt2x8V4M
UV19uB00XGaynXv3rH9rZwGN+BxWApHxo5VvVhls3uf4rW0Ii0Fnw3OQwk3uvbybV0gvokanX1Px
MLUNEf9qwPBNLYNVngs98LrAM6IC16vzQc7RnEPzlp8G82W395ypX6Hccd1EaXayCBaIWQGNv2kP
RCF/aVtYADyMMmX8PoMraijwObDRWnebr1TgDyiKv0qckdfWbyDSHqhCv2DyESBeY6OYX3XRPyFi
RZTlNvEangyhUPMLg76+I6m/Ts5FWSq/HJYThaYkrI3CotSIakJNsg+UL4OCpmZCUjpuwRd4GoDU
Ji+s+mh9p8tVYxkmNGVNigw8p1bZaeOlLY6yBF0Yzflh8wirOt9zw3kirQINHvgLPaBQhpA41TCp
0ZzAwJ+0h8PSQqcgX6PZW27a+F7mGASX5QEaFwGtv6gzxUr5burYxrOeitP4CALoYKfv1jno2720
BqKqJ70aYwUC8rU/dGFeJXRJMBGTLDWccKqJCS0oxGFmDKFbCUwlyMp0Mhq57zgMtoPxkr/Zww9u
uDr/a4oP5ik+0l7VVzAZe5abF8j8NlsgVWlbAD9iB6KKKyIRKO/q1Rh2m53iQLXM5MRrg2mOHSui
3XPDfqs9x9yKuM5AyP/tlqS04h7ho4kNfluxoQwcVr0PWzr0xxLItwhKK6HeXVsQ35pDtSbWs6SR
1bbBOFWp1iAkhpxSWEsHDSpn93esDuqUFDMB1wzb9OBsxxoEX/v3uQkGORGBnk53Qk18eyXxuifD
8NM7Dku8gQqYH3EN21+r2a+W3/UhHn7FCa/P2GmxK7D6s3bdU3uXU7++qiC5wqO+iz0nQNvW03Rt
whHNt8S6mcF9bySz58v8s1SDMs8gtaHwpDN2zAnW8aqXpL+tTsjH2FuEnx+nNS7mWwuoikXyu1TC
0TvnRTBgTbuMc8fX1t3W+PQw1rDgVEnXB81Hqe3qaw+FGeSfg6vFdRu9WHl6VGQlpiSw5uSHBSnP
SYCX1gopl2hu4gFz35K4zd6GokJB+F3le6uJPHTT3pEWx0ENDebj8i76MVdDDZ7Cc2DOnOR4qXWF
uPNNPrF153ddKNihgwZ1cezqg1mmyog4FFS5QyYzmZXAWk9iaoJp2fECJYEdFmj/OlCDAUf3zWOw
Eokn3x8HvhtbsLMRKjiZ+A0ELb5eVucu9bTmMczSBmyFuSljEJwo46Ev/c07KagI1Iy1h6KLFfeU
e8dKvHnjoTPi0UotXIuyfc+Lt1mL6hJhONDhP66mXj0HQMtgjlbbekw1ny5Hd+j8AuHxUNvvixXh
4eTOv6kMqQWF90AH5CzOBm5bmWztezWpZFb+VSjK6n8CIIsSgp9CtPZTb9Lqr7jp4s8z/GIjMA51
28c8ZDATlTbR65jPEcyw+ntZhsskcUOekGVTLILXebu9HrubTVXCwEv3cL+KxC7Pze/EQgWKWv2N
VtFSx+Objf9C54b7WVeZUYeVCy7mPrc/tybWqp1eHJs77BcmiDkUibs8+xkN/xo4vyU/UTfUTL9T
LuP4JavQKQn+T9oH1nIErMKRfJ5YXFEgOpG7qWb7jSzBaUvEcpeFEUw0La2bM1zbLYaNEfxZm4po
9JPKrDb2o/WDL87X1AVyTNvAK/Jkma/S7gLTCnUEzYnMSw1uWWosCcbzviPjAXvGQ6bD0U+fY4Ud
dbzJMLM2PFzQCXvjJ1H+CdTY8M8Rz3k1o2VLHCy/wFXUtHU/N0pi5XgEcV4eZQO3QOhImUXAbZ/y
Byiqft8d12kghvN0nWvvIsIdYEaGssyhYYGsZCCTKe5trfZunoId41dOUtNA10Qox7gDi9VqaYIC
NHCKP1HdWuU2qlVoDHguKGf7g9qk0Ot3vzbvr2ymwPFoaI8AF1uCsFkUl6YzYLh0RVDJoXxTVtjP
2491XEJbwznSheBfOrZzaVbNUcF/Wv4zVPFSp/WYWUqorkdDi3GQqoE+5sOeDysEUDB6ddXA6s+d
92W4AROnukPdJITvipN0XJSHcTt7YetSUtXd2TOmoMIiVDXdqDsErmyTqb7Xcxu77e9q/GMDPqTa
FhFVvgf1XrOHtn5vfZWUm0SIxWF4ylHVrDNf4We+1FcwiIhFB9sXBoZMRj8fcrUIB1XL+q1LzFzz
DfFn1Eh7mxVAQS8cNO2TGyKqpBEuAxJh2/u0xe6xht5jlTfLuE9ypxVqNLBviqxgX1dE8HELeuWk
i6NlRc18K6CgpaOyanf1GJbVadlCrznjcuhz6MljyXCCRwnZHcF31Et4F452aqvp6nWR5B/NFqqg
guPcaO2hiExzEfVjyKw6MJ0STpOGbzZvHnZGpnnX4W0y381aSUo9lEuDMi5qDD10FTusvKjrTtYQ
w723xqtu6c/aOJWIA2oxB4BGcbw7BWMVo4cHAVjuRZcTNCNKHs7rxUWjVnyZ5qeW36vcwk3U/GW8
vcoPkLgl/HlUcHK6RiMdU/wR8qyvgez066gDTJ5RVxjROEeM74UaiBE8KLSf5YZHjZUBpFm67amT
NUvYbydvuLX1CPprMqrQGRGfmkn4xkjdPJcx9HSQ6XjaGKSmF17dRxFi5d9GN2ASV/xjImYmmVm4
Ng+VL7Gq7Qd8hHYrAtafvDobECl5xmHKWI4HBaMx7UEFadkYMDzKGetf1MGsVX8FUXcv3Ap3qI5G
V40a7iZY98e7O2BBZu/xSPZgZsid2D4q86gKFTuXxFCCtmgxw0zwLVEnB2pDim2vN/dNiww1apEN
URtWwavjE0qqsUNh77wh6LX6ULOCtK9iNFvy68I/VfwRpZ4Tb/uakEW6H7Gk9iZIvo3B0ONZMt9F
+0Nh7tGz/F4qEv7wa6AMy1E4bOfZA9EZflfhK5BEEIjci6ui9btBEMIf7f6yQa7B30DFCDz1pGge
caVz0znzWYFY4IZd9TttMfx3UGiHFaYoMyTFvgrnKYr9Mp8d+bNMN9sKhuq9sa1wUY+MZc6087zT
Ss9t/1kNIsg9Yiv72SXUTVyl95UlRurF603t325rsbCKdcsm7Pr9UBb+y7vmb/LuY/Ur2FXyzNDf
lfVg0kNj7QdUb+a3jT+WVtTnj9IOCkpWmCS4N2AeWn1jEwzLgpljPXtQdoWc4rnqLt6kxDrk8w2G
OejZmL844FCeV/4yreFS/qwtjIXCoXv38kRBm+xcXDT0uU1xSyzUEO+1RQaka4+oVy1/1CJUz2qx
81jYP+bSt+h+9rDVaKHkIPhhFBZttImoINaWNrOvwLPgoi+Pccmc+cVF7T+6EtrCL1mKW2en2weq
F14m5rE7NqhAG9S4KTL/1EFmrEV/BYobg7T0ftV3qx4IK3KszGtj3PnCeMMHaGWAsqq0z6ihBmvX
AbiZ1LveQIi9QUoa37UVjZZvQtj/t22II74dKPszf5hfFcbVvtrAIHjiaUHxp0KNEhoL3X76tmwy
ZNxAsoc/vcB9dWGc2hD1Fym+jcyPl/ySnS1Yil9PWx2J14hD30EZ0bLCvAlUfWcPZ++JdKiiuXuU
P2DRcQTYngCq+mCPVY1dDBAsSDlDf8x6eHiFckQTeG37jRUazxmJShDQ7tvUySPvZ6uCFSlhTXs3
UtPqY4u93PfMVNETR/VHd/ZHWHhBAxu9jF/KOxVJn7wk8NClxxQ3MCtZMopY4XF/1zvokKPOdHx8
3xJNxW39XrFPBJ2X/KqPN1tejfd6Bot3at5rCBVDH8gkYxVYWTdjMxkPiv/KLjLX41BF6rVyAlxy
iQ5l7kLnp/2HcTVcKE9gOxf5cUNBjirOScCSsYoYPaAduijZ873MGJZNtMzQ/Erf1UrUsUCpHrWe
LX0ROBVxzu5bdVJn3+tSrhJhJEPtF2fYh7kz6eZETXN+cr6ruBaBg1fhfah8fd8zstYRQvCbKsj4
VKqkYyf2YVn++q/hEJvGj+sBYgMMNNrBF7/apTv3MJGf/alJRwA3bG8e0HeZsQW+WbQtD4dlvUvM
YkcD1vrjaXMj+751QTddmp8ObApgBnqsiNcf3jjM4bG/vEGD7AA81WmC3jkznjXe3VHfS4jg5kAX
o63+ZQqpbQJczmLoKZ69uAzp/MOPnXeZF7I+cxV9aVg1ZmigeMf0vTwsBlH2XGB5zwDBCBn3Szak
ZIRiuQ6ias8eOW3BOrXxN2FYMP42B7Zfiv9J2C8evYWg7AaaHWqZu7d287/qUALn2rJWCxUtdsxE
TEQ1TuM77ufyyzSyrpBPU3d5k+ZeTdb8WJZxvR17+1ptJ2O4SzfwrKue12TYOeiBuxAZ0hXxJBII
iGhaVFUfowe7ifuK2Zk5X9HE8BzunRs858PCwA8hq85x22KzhO4cflPtm1OLiE0QDqbvElxbV7n2
GjF7H9MYnNrPyCBtn/OwqM65+VM696by+dfMU0NNN4nS/c0qDgKa1Nq53ELdQ+QNBhBAe6w/FSQv
+gCQoCxSoHIuEc4HHyHkBvcwNAjokfcjQoQkLVqnwERp788I1Wf1zwTxixIXLKuzO/jaRJb3ZQ+o
Rv9bEAmvcibruVovsyAAD7iI4Zi57jz00RG6UrD+8zLAabsa7JeTtkJvmKxYd8UVqIegvBn4ADJS
H0UPfO4kMmgDQmFqj0+Eul2fYfgSMXRdGD9m9E5PuZIyxB+T7rddmfVNuL4oUUtLpm9x0ICd4aDh
pT4Sd0m7d2Aa2jO/d7oPz8U+VZx4vHcS+c13skH5Kx+jDaO82EaOlkfzDE3SPmn0QNEuaBCnaNMf
apehE27PK3TJ3vB2bWF/qnB1ci0b99S4be/y4DY/TrFfWciWPcAmWPHpcP2orpYkXXWEtNRQ4xCG
mEEwTyCYhwONpbYz7H1+KN9x1qPmo6V/FVXYyhdm2qMr9FBTQBsGocwLuwbuPOlUxxbsQ872Z+2G
qNspWvk1RMWc20l5K1cIq1d2LD6BXWw9GY+wHJN9Ao470EeLx2N/Wee/0groJdf91oWcnR7gRc+9
u5mjggN6ELOfrSQ5Miq6ezjJ/Yj8H3CZdvrETpyEJx9iMZ7TR5HAy71V4vXJcdbrkVswLEoa5IFV
yRbUXEh6Y5PZ6o+qIuugXA4aa/PHO4Yeg3FcABIs5w1eF1soqqBUAgl4AsrPWjj9EwgMfYpmUatR
6AFj/+fogO3snbpDG0t/1u8JGZXGy4UKDJ2MZCS89fnvCq/y3p/H163dTt18xvDavQh8SxsYjQ3v
F4tAWgVw4Rw43aM7Kf8onv1HU6IYoVnvHVT77rRAG/rTuqRDTMdQ+zaOHK7XSI5wqtG1CMM0XmT9
yd57KFzQ8V9x3jYoE0O6BYYbU7SgJy9ophgziUlDobzjadsH+aNVoEVFtSR3I3wws04UM0QPZLt4
R0PLCZePV0novRl7ZLfua8PMQPXzLbAEwFpfXtU87JRzrRyAA6CEM6ZIo5lDz1VH2l15MIZ3x/1S
x8hkOKYC128CHEaaGnu6zxn4/pTaJ3rL20R/a624gOhtc8thtPsNIVBgcHoX2EjGRZdMqBJ6BUFN
1niwBHWVB+zeQ5opKo2w/IjA169A4HyuOoE0PqSx66wPFR0lZufbw5DtriuHRG6fqoTJFA5LVQLI
W0XWhmacDiEmLcAzgfJVV6X9hQqMP6ss3goAQ2ZFcnuEahAMRqcZaGxoby/TWBFJqYe55+CAE7Pa
0eVLEe7Jtet0BQusZfXZVeTOkEpgKPAu1iyfOfreHd6r7SEA5+bAdLi2vc3dt2MCPjehCVpc7ar0
PWR5bBv4uWTx4i4XvX/ntU6kp98xugBi114391vC9Ph/fyosHIIBToxtJEL91JYUXV2H1TDjkRtn
Jp602pXDrani1rvPDP8oPpT+rG67xtmj9wq0Bcpo9aUookKRhK7IN3uFMlhcmf6IGgEbL914rvuD
ZivAAm9e/mHVFzkl7nTS2+NaXKUMvfnowspoaqGDORSHSelCE+Tmnn4Y9Dar3xR77wasF/Kdqz5z
FLbjcLYm0+edTtj62efDQfCnQAW7NjRQFUo0vDhLs4aG8unwE29T4SS66z4XtY4GXHRt8PxGAzJ3
1bA6qK+ZJ5/UsxJnvnEPnU4Z9FZam7iufw3ORDu19I1CKNhIi2XZMcR83rWBk6MwQTY1BRh9KjI7
Hmz1IZyfoS+eLiJNbnx4LXo+lSZw4yHtCIHYTiQFskFhwlGpo2GPnmdz3NT0eFI2rp+jVuZ4vhOU
MmmJIb5+Lzzn3qLUGow8MtujMp5mMxPj+1zdVylCqh7z3IKi/TuDogSb+Jsj61BgJlQ3aI66mqjz
ofbAS0WHI7FAUcm3loEfK64jjVZbj+jcpuYCu/EF0AgE2fpuOdVILrDfjQqE7MqUUZV/eFa7szS0
KxOE0tELQWUYLy4Ag6VGwC/4xwh2FwyOdt5KAdOg2WiNbtcDDuaQjTeRHlXFJBCH82kF6c2KHZvm
TWr/LNld4fERNEPWsf3W/rmlxIvV+D06WdtSUktRIq3t47EwD3o/4aLgy4wPvT7MiDJtrkWTw6LW
cHyzZbtNW/eufSlt/HIsD/G6ew1UIluuxJgTfe0DLMoGlg0rW/llGnhNMfWSABu9BlJlwE4aNStn
9EudcpuUP6CjzatcLmRkqn9GN/ms6SIjbxKpVZldy5TOCPoSiBNwjanGh2FVopUz0TDjlc1317ak
dRzCoX6xYHtP6Pt25jUx2hOQnQINZTUsnzyfMA8V6Vbvqh7G6MCyqnmpQssrIhj8hqUzE7EBK7dx
FkxBJ5hjGRWrcn2fMheL9YM6IrN1e/oCaxlGH0pZ4grf5TInK6h3awEOl+7FAk2fnsN4EmS/3ov6
BamPflZVJhu4KtqFb67wrRuuuvugAwa//GGVXTz3duKsGGkZ76s9HdcG1G3vtYStsBBjLMkuxrzX
rKSrrgy9Ds5/MDOvOFQyUYpT7Y3B1E57itZRm3iIw8sNi7SAIZeuTNTmwSsj6Rz2xSZtZ6PhEDWu
7tD8qLLaj4KHulN/qPMcTpN2bmfjsurT0ebqbfac0HMOVa0HVW2A1wp/XbMBDKFvqPg6rd2Lyt4t
NQsszueEz/yHl1NPNNb+4RSuFmfox1TzoWprqncYSVkF/B2VIpq4AjAYkWlSr3qnXidPHIweJh+s
xrgDSwNyDWbnjzv9fWlKgjWJI+cIQXXv+p2z78ttp1ZY6p6NlczSCiwMHlCaMlgV1kyPi6JGyYFZ
F9X+9VSP2qEmCsCVBawHgaFfaUFQvrMyCzlAau/LNB0HewKq1IY95YFRYEICO2FXCr9Z0FNVmFcN
mOBsSLNzGzYronE+Jm7RZh5eJbefyOgUYUkhhmbEg7ivKPsdzAY386QtENhBKdtL/KB11Oie6T18
MdawhlH8QgdiKZsP/2e/Wz/4dAFqKMyG5ABWMUjAsHbQo615qsWlzIOuCxaYalQJZnelzFrvc9gA
rBENICQGVEv7phuRR4N5JA44cRvqtLAFINkRw4qr+qArqTOk5XSnBR5ixJE6prRWg1VLC3HYoJlT
oN1Ak+E+J+OidBfKJtKsJ9RDLtRRLAwX1aTXa7/ZPrFCC9nTL8/+Kd2H+eq5zUsxfq0iHlD3T7WF
RI5eHlpGxtEZd4PxYduCVMB4+z994oFeXFwZ2/TNQxG/DS22fQOgZQY6PXpfgRSXOhJ7D1Q+cIud
rXwu7jcAQir2+nZagWLKp0JTF5PFGnSfWfjWmHEIaPOsxFky9KhKe2rsTw+Ve/tpeYdVj605NL2J
2FDMUv/lcq95fxNGNSbov432uTmnkr4LQHEGepPHpv3Thx/MA3nPQ9clelOEOQRwCoqBJTr90sqY
ijeJfRnjCSNQp/qc+X4yspxGaFP6+l+POZmTP2yvTTRART3Q+M1E7wykr0V4PZRGwrVvhspCTLem
Jq6JZmMMHJjCoD3W3UuNWcjoPApURpV64GC3D5FpfCguRnnAmg0lFJqejRWKWQhbl3CKvYxo1yHp
a7iPBbecNQANxd10MTLxPJCWQmxwh5JdcUNczPUsCvOGccZ8EBW2C+TOiWqQhIqxRMtQEY5ZXSmX
ELP+x2x2weQA8heNXzjYqkRR3qlGoOCUBcegBE9d4rG4Q3voNDugqF25baU9VJmGSj2Xy78FacuC
E7yCMXzZ96GWM7+rJx8aEMZylksGeofvtH+zftvcS7XFw5BBLSR0nX3hpK537tzLKM82iEBbvW8U
TBiBonmvIu7Nm3cdwm3u9AmjDilt8yim4qStc0GW1d3XLajzyvK5aENU9MrdGSAeh1axasZPW8U8
E3iH6V4mBil9U8ZQ5dhT1Yx7wMWSajtHczHGZqELdHcoYW4GSq3byZ+2LIPRRj6RXZpb3jtIYvFY
NXmwlWdIiwRUKXx3mTGMmFJnQa1smIGBw319DA+sBY+qhGOqrAonNCyGcmDGqPx7HaegfnVAE85J
0aPR/jUB6lQ6hBKq31U3roLi/uQzAP1X118khTa/DYB+ZsVIqdYeW2EdvNKIxQZ4f1iPa3e0BiUq
lWq3KABrx8KAiZJOKMWuYi9SFbOlydLIaFeA+PCqdIL5FsYicHdO5QATt6rfq/zj9SHLBSOq+cf0
PtjCDnoO/FiioreojGdZn0rccaFC9BXznmVGvLL7RLg0mkGwKDSkhMYN3BmxFGjYgKECSPKJisnS
Uo/Rotq+urS/Yz7FGoPciVs9lbUlorMxmC7j1p5BaQI7yXNij43nSflm6686gdpQYiqmlAenLUm3
8KNWYSyyPkvWJsVYQFOOffKter7uW99VY6CtLB7BcNBBaGhhnVpjHm/3fgFHWekdJFgMi9alkwIP
kHnetSY7OKg/FpAtzNXY5Qu0g+kc5MJ926bqzmu6qzAXqpsy5NoSNkx59SD3wn3K6VNKF2jopMYo
8QJLNqHclNSspyrSV0Cv24CRijLiItflkpkLStjeZCm223ew03gq84deYRDLu4td1U8buEU5oyOo
9BUkExPSX8B2xAjiUWO/qZu5t+rywKQBuBF3fXMf1SiOjvZih2C8qU4IykOUjyJbNPdVcH1UhnMB
p3BvuT3Qwz7WijEwVf2T99VTBX9v8nLSShykRYNh6TBXGIDas7Q2MLJkGz+6+nhq9TzI5+2tUUAv
4Uu+awfY4iEHBJqi3vOeB0J19zAGycqRnreyiUrK9hLftZvRrMwm8PAhddfPsgIMYqGfYm1FJuDB
xjz+eF21EwgbCoZXrXBTb/3XKkPKLTTVbm//9nRywkJlm8/HAvMb+iGaJppWzMpHtX1ItBj4Egv+
Yi+smA09sZAA17a7NtNGpEgtWQbLduuXo8n++nz2S28JcSJsOY7LXUDWA6RPhtpLMY4WQEugL7CD
n4aHBs86wyW5qImGAR1kvXyn70FG2HFxa4omRCTZqiVlaI8W18OadQEUK24a4Do3CPmTVUugokyY
QOZbYMiquaQ05uNkgaBm8n0zXBXvY9bHJM9j1h2GMat0E9wfDqqcGvT1xwCQPF8vhX2jKGSr7tvc
wObIWBGZmNaga1vAlFQkdFpBumyQjJfLArBdYTMYkge9fPcK3AG7x4yMLEqkjz/M/KBW0oyIeapO
rNcK9fgmtOOymWEuQCNDYYQG1KqdqORL5I2ptQUNZ8RjU9D13xVACIrmPcZ4hwOTFXASXHHb7T51
9S9dEu6FI3B8o/pX5Fk7vwss+QJimKasKzipc9v3gBeKgwWMo4PCHbTn5hn5x706Kk51Q19xRzLf
liIz17te2OjnYMJcGASlsVufR1UEA2VERQ3kASWwbeWsuZceg0cNbR1/URgaK14WmN4bYCaGtQGp
QhNMQwxtOTYpwXWshoArbys7tBXi+xB7aDmW9aKBVtMAknLaEFsRwQKSoJyuMjeAcA/RpmLALvfQ
borxtvkasOe2Szuv3pUWWC3gW8oGzdg5FzCoxFVp6L7jZahII8jXk4JLpFZ14Im7mFP0Qb4UKPBA
N9ms5lSPVUobKO3W7VGwFmJVB8DtPYdeneS7tmhSBiIprhxGlABR2aV2K/Q1gE1mxNoDGmGQJSH+
UMdoAkN1wDEYcWN8LR58HgEhw2lvgJKw2jSEFipZZtCNKA36CozN5c/a8G61XQJ2+EE3p4uOWYCh
YaHERoKGZ7sUEnUA2HA9vUBoPmPT9Lltbig9zwfZxucA4RUrrOsfbUgdcM5gu0J6zJEXgx8Fh30n
JJOsaYtGD8YWjZ71zAArFtuzk8Tgj0f42umggxS4wq/Eg9TyBC6UB4OvDfToV/aWKkQKwZGvladV
8gCEC6K2aMjwUN0GkwAAmH0jHhastEs8+aVKZox3eWGA3IqRoP3lqSLmLUBrsGdm3QzcFztsBsUJ
oAu3weMbgMwXmG07QQ6ugCcxYkVKhtvRXi3GmJbfwlizZgUAnKvQnFabZAABMQfxbrQNMnUWfKOg
0MYXoq8OAFyAau0lx3aYsmzk1TTOa4m+4CI2sEY6cJHpPu9a4jjN3picoHaw0a9+uxagkNDwgk2A
+MNRIU/wc1KivpABU8zTpgyH2rWjWhi+jQdroaVfpP4sF0lc/GYMHxVag3bohAxYrMrfR6MNjA0q
nRioyQ3T5WNpbGQA/akALKyhJ2rbPHGYBR5eqYWz0HzOrAxSoqB6rokEUw+6RLAWFJmFdGFg4DIC
p2pYiPyJmbeDuYKLvw32LAwBX8HUsH5HOIcVFyzIXQUHjZM7hxHkQKccQhPHMQ08AdAq/qPuTJYj
R7Is+yspsUcUBsXUUpkLm43z7MMGQnenY54UivGf+iv6x/qAEZ1JR1BolVWr3oSIh5FUU6hC9b37
7r3P2nGGyKxaV675kmd5fQiz4s6fUn3nO+HeyMGZEbY+h752p/ruuRNsi5z22tsS46KrLNeKgzaZ
ausA+jU54ViXVERL5rExuKh8r9tBes82I2l0amhw2N2R+J7246so5vZoJDNpc9vfONIsIXq22bqA
XhRI7S4oW6KA2vyRK52suJU/RSu+jS11hlGTXz29IqubwgszM7j+paNDroCE5ofTzRAZ154bXaWl
/llJ/1A3zX0vgGw7wLohK6kpUqy3K2+m4fl716yQizXFD6MEFMI+gCw7aM0tttXXZdOZ65B1WHdx
eYb3BFlaL7WVcmEFjk58jufARWIOZ3btwoGna8Z67OxLxBozcY7s0QxVuOf1jDfKcIO1aefjyh0o
tztlcV3nvbkKvelKJc43ylMjyb55UStqn5Eq7uy+khvdYpDagIifT8+Vb372puhQ5lGwarTqrujy
R5AyCriVv/KK8lAE/TfdD767dbktfJNyN9QgP0aC2Rf3tlNcOnUPGBpf90FzX8fquSYFrUL7s+zF
ddzZV0UD89DIHwK7fFCRfZY4gdgqSOdJAusLvtllqGo4sPMdLcNxHYmE98mSe2sEKEMwuTVsispZ
kt1GHUSpOnbXYZHAFFHPIgIgM7x0r43VeU+7U8jPcK5dUzzUXjNTK1x/ZbvRrWjybTo4B1M2V6km
DmOeHVSvca/2JfiUZjsUMoynNAoP7mC8dGkzHvO2z6n3hbOZYcQ9mqT3TptfC8clCQ2IxGs7BXYP
4+dCq+jLJBKHAoQoIOpVd/j3ZFSfJwnTZ7ip+g7MjO6aQXMlG2IKT3bXYyGSdZJnj0PbQlqFQuzV
8rvnZFcCjQZqoruyKG5QYJD3wxYqcBQ0erZ7Xbsb4eiPPVDUZpKccVk88a4PxrVIY3WWJlmwGzSt
JhnpLyol+MNVta+LKQ3WwHQUvJqYbLJtLjJpgPbm2Zluh7et7t+0LaeD2dU/9bwVG/pqWlspnO89
DWRg3w3hUxKDuK/ryXPuihBAxxPVo2yG8D4h0bsJdb1wtqrspr1eBCSMI4jlJ+G7NnhCTXHCtHR1
OfVOUh4xqqW9hhicW/wohoeppOlGOLJ6faVPm7EkQiZtwrrEphCQe+MX3YnNoxHm3k0b++aF1lvw
s30vjTaaW/hPlfTl8MlNcfqZk3OtqinBJDr061Xc1Zk4cDi48TfTCVt6hhXS9rdRlNAfkdal7A3O
8sIY9eCQBYVOAa4iCYJQYyXf6jzOKQ5McXXeZNlwxNbF34mKE3EIwFB7q3Cuez+A8pT37acxokYg
o4SCheFFO42ka9NEHAiBZukPutalD31YVke2wrRuTSM768bR3lbJ4O8jbHcOni0nNCVjxIlajuuk
9giWILCM55W0u03VNlgXuTR8P0DuSw8+EN22khluzc4Munm5fvD92uNmM+v9aIlqp0/6cMdeAPl3
/e5QBRNYVjJEW9uKvNuO4gHvEOi2n2Ria45OAB1WPYk2AyYc42iD/ITkgO4CqGi0Y+2UwSZzvtth
tLNziu4oPDJ41m0iQNeEeHH7/ItV4rE4wBQOU3CR5qIOiNOmurp0qOu3Ge5mmdV/DwNxo4zkVuT6
vRdMGEIVdDrMi1SH496eaRg9EDKnDradgMJ5Swys6oIgUtjwNPl6tVN864zwxQ+dL0Uz/DRSv10n
doeZEGIVY+WkFoxAnEDd5POARpVqd9Pb1W0UxwITX1e1xTGQsLWBa/T0Bc257hyR70fIPKQcQ39r
y7LHs7GZA8xBT5U8A7ompG17yF5mlqfRlTbZQXmThE5Auhw0gVs+WJVDil22Wi/OitRziWshksu1
pqK82Xp1L7y91N3J3EUN3vtXdV74LXwH4XPreDawpdeHWt4CNUWVv09pRD3ypw10CoFZUbf3ow4G
i+mWzsvUEyTvs6b2nINdtfOVpUytoY5SdBn0kzLrNv0YQ8jmp6k9BWFTcrWX+dDt8yjsg2MapX29
LrXSCc/Nqc0vY8crokvfGyfj3gqFayKoCYibShwHKdjEIi2Oul0GPbyfCpZUbHRTv427MQsuLFN0
9GXotKm/81IBGpjYknOyzpRV7qwmrcSxZxIEb1YY23eRqwwqMclojPu4lb37s4xqsMsETRZKi0IZ
7bG0MA1dJ5bfsIlsENddE1ZOfjEmucRiOxmtbEvvns7fdU1hECY7vVNtQwXiRXStWfJzbPeFPDet
IENJk2phFEDtbqAFBHqbDbtCt4J6jddpS/kIRInDwpJ+sxWiTt0zayhkfl7mFsqzguu2HfSm5P3y
u/5C1A5nSENXEwOOigcgOAWNwKMo74oK8koKBWCyc1GdYc49BpuEfIh6rKeniX+onF5ON7yxQ0wO
OJt2urUD8j5ZuWNsA9dCYzCmjU3uY2mGtzcIq/R1WKb+jxZIHZgwokK1UhxGwyEl4ZcwsaPQprbT
+OlmbJKh2URpMaN2ldE/eUTmq1CvpNimsu2/Ba6oTJ2YvfHKez1EInfXJr6uHoIGm+9bQ1rgTLRl
qusfXqcGsirureoQNeiNjl3ewkZIR1KZjZtVRc7bWw5qE/URJPZuLCfoCYV0NYOMYhydY+9K1UO6
jKqZVlygPcRUoMH7BocV/dYcigHSeWk2zNM0SHmnvJ4yqrmidHcqB/o6l3Ymqo0wOx4/X81OH+vC
yx+apoyKozuMZn0o7SppjqqrEu8injTORocyZ3FfdKZGDSkXI/CVH5naISwAyvZeIZpkm3p+Sbm8
N0R7E5Re5Z6XlQB2CNOc/5aVLPS7MpGSvqUB5qfrJsga/yxl79hb5YaUICiutOjn3Uzk2kpv3ND4
qrktpdG52Ybc26mon20BJ1M5aak29VBNkHfA/OwvgfLMQa6C2p7aBzFpGISZggrnpCwbKyav1Ovz
fpqrhkFsls3nJGtFf21wX171hjVcF72vj5CZPBXu+iZU1qNmU/jZhoWey4s8D3Iws77svzR93iO4
9TLHpVSZUmu3UcyFdGkYHDoxdbUZwvYOlHT2blJGsEoM0ZHhTRQMPTMxqVPU/RTDqwytp0YPx+uh
tYOndCJe3Zu9LL2DPqXxfZMncXdljDOePSJy1FZlHST4E2sci+t2fsHw4nccfWubo509os2cYARm
WYvGgt6p3jGgw8POTlobl8BYL++RwdpA8q7NVExiIGsT21n4LSgbaawNqev2Bjhn9C4xrS+fYtR7
9kXVxkb4WWj54OwIv3uAGvSp3bos46o+chzRKXioBEw33y+M9FH0EhZOXSbIF/W8lFA32P/pdsg7
P9gOTVCZ52ES2/XeLlUttl2nlV/8ruBuHKbaTS79rrLwI6tQAqz7mMrq0NkkT0WTcpt4fpVSFA1F
EZyVhSFgXhjWpJNkD3G9DXQ/hRlhBVN2GEryMWjViUMVvxKRt+5rAUaVN4NBatoOWb/LPCOoNyIu
0+GzHDLLX1mBh4whRb8JchGUWEsFdhImh9aQGXr0hATioILivG60fl8lRX8IIcqrfZgmjbbThCzt
XR4YTgiiFILMAhc1aXyGcC2JDvaQlBXV/YIyWTOIpiHeIfja+2ajD4fcaMhdjcKK5Z2IGYQjQCZg
RkbaR49xV9roy4yOyGdbBFOAq59rgW22DRHzuRsNqIG5IbXsIKcUPlrU5Vq7G4JRamdFYYUeHIZc
0KghHuL4MUgkneptai0N4iAKnHBECte8tiKj+jqW3G2Xud+HP5qu4fZGx1lfTioqPzeRDjUgCZX3
MJRe6G7HpMl8JJIe+lkIGD2ZYoJ9XX4G/wRino6/cXwJ+puXaq37s7JD1cCxj5OfgiSbcW6n1Bdt
KXmh2PrYxXjcznpXQelwJtOCrd1Xo/EYJuMoj0SdprvxpFdaR98LsmQbpVE7lFcUWaNcrozUmPqj
aupo3FOrd9VRjbjrbhJ76B2QL68TZz7Pk1oHuWZ0lmZVWB98Dgdsk2RZ1I/gip5zMRSi1TfjEKBL
Dt2APLLRYmjvedT1P102JUmWaaI4C8sph+WambBjMhMH/HHI9Z1O9WtnpTEgDkJlSHZisLr6FqiO
KpuFD1a9Vlqqp5TMRhsIddBVssMpL/yhu6Mwz0szHjQqVi7Kmj4Y/Pa+KfLM5p2zYnc39nbZwxZq
m+imGtjT21BYwz0FEGvb5JN+jvFssbEickNcoqnT1qqCI+XoofEk3HqyEHz4XozEQcEF7O5EkmVI
ywZ/lPOYrX+nOaZQn0uVRWIz1qqMN+Hg0v3ZTHlf9pxE4rPPc505+iFVvcK2NbhhnWugnUxT47nR
xjDYt+ySZ2saVHAX2AoIPrfKAi1CnFKWElpQlDdWFlNfYHcW1PnaPIoyRYTsTKc86v7ixeAI3TJ8
LAZsws6/tF4bAs0vhRfjL0A3OZDjZp1sKtQTq+JJ7IgpiJMutT8G/Y/vw/8KX8qbP0wrmn/8J//+
XlZU+cJILf75j+vqpbhX8uVFXT5X/zn/6j9/9B+//pPf/PMvb57V8y//2BYqVuNt+yLHu5emzdTr
mHyH+Sf/qx/+7eX1rzyM1cvff3v+kccIghsl4+/qtz8/Ov74+2+W6/jYf/zH2xH+/PjqOec3L2PU
v3/bv8jnuHnnF1+eG/X33zTL/92z6efuGr5hYEg6e1/0L68f2cbvuuXQS9Az+AkL04Pf/laUUkX8
miF+N8nmaKCqOxykluCzpmxfPzPN330Tk1Ndp+OhQwcl+7f/9yV/WYp/Lc3fija/KeNCNX//ja6s
v/qMCHpXWK7v8zV8zFR8bzZZeWMu1pETS5ADVGRu1CabZASR3mUauqtbTxNVAgPfpnpU5RM8bRVr
ntgWrqftvUbDWyBuPO1mmsIeVqNPxXsnu45bttda5a2Stmi1LbWKCmJkUVA+aQwLdllpd81woQgc
0Jr4Za1WsRajejfdFu7G6AaUEUKRq8s2mrT2KalaK/rpVOGQ3tqD1v4k9VdQcRpis+HYZx481Bi0
ajzHDA7del2pur7CiySkeoswPb2uZVVdd1UxXmW8fv29NXAWUtwhVdhT+gkxedAIDGCnh71lHQNn
sGlNWmioU/08DaDLZ107QF+yJBTloLGy29LxmgFQt7L9tVEbFKw0pVPbz3WIO5ukSnTYZ3nU6wik
SToa/ZDlXagAtLnk4LY3xpRsJLIo4G3Nj1GkVz7CVFebVLhNi7x68oYBwwFrLKbggGtFBo/aCfsv
ee924dnQ6DCGA00rtI0uNBf/FhPmyg5Hgtw4DjWX2iOXjCCnS4LJ5+LPpUbJt3EgeuuegcQhGCjC
ySrDfiG2jU/TYEXpykl8aPk0O2ucTTD2ZkePVINCz5iYLrXfrrWc6rLKYr+5ETreH2TwYR2sEqP3
nb1ntnDtEoAtezNiK6w2XkX33lujEKqFiJz6yU5z3SjcJnZPn2MyfTvYOBgS+BcuJx7y3MkbyD/i
xplJipkgbhlMk7KD1yGry9x+AtWfupQCnjn7JHEZ9Na3xJigUrfSi27dPKvabQRX7rmUmZntM6Uw
VnQSoVFraVxVwVduuupcwzdavxw8kImVrsFBu6G/ILDRSG8ZdDYZVWbMUahhl6bdIXpwJbr8NEh6
f+8EQUC9JLOnH7LNnR/k4PIe/SbUr3rSpb3lKvdwG+6H2sDlUVr2d1Le4dMgtPHZqbPEQYwpNehw
2UQcIgCTXZ5sqIn9ZJeddZ5pU4kaj3wzPYtzJyweonEKQLMMv4UsHoW5s/VlWiIGeb1OxOvVksvA
fa5ibKz2UeHr37qs5BoixeZK4hzJy8sq4Aql0MWtlbe+hi/s62VWjb2PlNwQSmxMZ7KMNXGPsuG2
aIQccOg039kKM8y1Nc3D7vrXO1MEGvdn7CjjKdYDblVe5qJCBZynW9G1LCt+0+dJPxZ7fmH6hLVI
TddSOZbRzeB3qt8Vr3e4er3PiSE0JONdnNP3pWlNb1dbslMX0xwK2KZok514jRDsoO/Crd4aGvYP
/YArtv0aURQAf4hxe4t0Oh5rBMXgCXs50kdAl1pcQReo6TgSVj11rkLWJvPSuJxhTsuCUnCjjOEs
H+0eXgRdYehNTKJWnOdjP6ISIs4AdwUeN1AKe+l0hnQ9cPf9axiFP0Pn7KmG+tPG6Uwbe83XsKtq
+e0j6OAcj8V/RGdVH6TJFkNOJGK8wrXYAF0O8ti/hnZOnSDKM15DPlE3hH+hP4eC2mtYaBYWIWIY
eSGkY40g+VMaVPPu9UuNIp0r3Wy4DMc52CS5IfBs2V0ZNV07sG5CiHoSuzQTvGxnyLB+yEMXSU+p
1dqVr8tp2trxLHGNPC1PLsQc/eavgbD+GhTr9pgV0EVUOW08swjd+0FSEt03tY/UrHU9Oz+PXwPt
wmpKgu7Iq8uDhX8VbWteA/PYDgnSy9eAvXP1aUq2aiiaYDtNk2k+GFEZ+5BEBdmwpuxCuzNHq7dW
kQin4TC8pgcgVVN1HYXg3YEHC8AZcSvQUi96orjkAq+CIKfxweB+yM/gG/TTj1GFGNkkVVbYu+g1
NYlnzHtvWEZ56zi57I5dYLnGfqz7GGWCwG4IAoOmqFuGwxBaFx34a3vGlyN1bSwR+AS8aH7PG6z8
cOAOBv7bpE3AGds5A/wrXbl5fV0kyVDummLynV2n5vQZfmIHltZ1VnQTVjU5FSrQRA+Phed1+An0
dWbthF+P+TZsJCn1RGhJmT+1+f+e1yK5wxmIerfnxRjIyFELNmZuasnFUHvdsLWsPBfrREGc+K6Z
NaPnNIBA6NmKYAaTqwFHiUQVrXVWYVoTrTlyc9q6cuLXQHz1NKIS9vvpNu2qyTpLEkW3FKfluDxv
E9KDFU5GIrnmyJParREEKLIpi1YIa2HXoG1wwpdCCyTuOSlszhX80S9JO15mKrnsRU8Xc+lGenOR
jkPBpx3p5K4KfPsToTMiDL/PHDRno24G28ZqjQkeXqBB/9DS/gGu5RBum8oVj2U+u9MnSaUVMMiy
etx4Tumoi95LbHrG4eVoU25VnB1MD6q7nZRx9+IH3gH/OYkfRNykBb15Y41XRxpF9Kkjxd9yCqGq
K72UyyK0y+GbGHwz2OlKjXD+cpzYAJfiEU6lrPA80UsXXTCwYPJcVl7/ELY6p6HgOCw3oW6xhLo0
qaGRyMp+6+kT26bMAZw3ogwoB/ZlMIaXJShRuxeTHIozYfQJPGiS0gdJLywoaVoV42gz1VAMMdpk
96WgLWrVO7bdnoGjh9ZPs/YDuSttWEwbcrEenwCs04tuZdEUXN95qk996gkRe8E0B1D6hi3NUV2b
Lm4ZeW63e89IiF3MIim33E9UOpKydFycMXISdBq6R/0ZhUWUibKOU2p8tMuCI2D5Gv4wbqthXmwl
XXhXVikng5mUrcvprKg9jG7VVORFwFPn9ShSY6csDyyyzr0YZ1nLVc/FwJ2AYEOjnLwStQHv04ZF
jtUd7AN8MRo8lQ7N/Ew2k06bwMvKjSSsvL6FNFBl2OlttRrzslXq6mM7/33Z3AeQ+ptgRXiaNru+
96ryppvgdkMjcXsUo0UvxbUkGINjC0AS5pduWg3GfcO5FeQccehaHkSeJ/7nDodtpNpNz99zNDQF
a9nXibypqbkH8CtE2u4srRmpWXS6nW2l1NuJt13UOcSjIoKykCbs2V7qBTZYKDEgR3hjLB9BmO2Q
ks1oUMCG043oTBdD+EPVLjRDQEgfVjt3J6ZDo9RrnAYDv1LHvmir4SZoMooeRVkqahtSS/E+cLFz
WxHl4w9izEjwtvVFGN1mWFfSgqNg5RDSS44JFGbGBO+x1MufUk/H9HNeVCNdkaJy0yZGPcDlk1Xx
TCBe1/tOtDYGCEY6fOvpEOTCoycQuyjDAYAwcbWkvHd7iryioRU7OLhTajjnR6NG0bw04vpTblvo
Ep3YryMYR52aLoNwhOJUxZSs8VzSFZ5TGIIBBBp2vun7nNCsryNw9kkarLtLBRDJRmDxArlabvln
omXK6ynOp2ZnoVJu1pGbx/FGS7J4Fjxas4IeMI/Cl0InyNpnqI94+OU6AzXFVGO0TITcLJZc6YXh
4tiTE8c/gH4pDI7qma405YRHOGfYYLlJazTlTTZaaCQ9dCp12tbfqSWMHcymMqFhbe3RVly6pvcl
zWJKCmTZerxz+5oDtK/xV8QcSKl6BVASxOdTC8/jD+fAfyvFvoyRdTblT/VrPv1rXv7/XSIOw1d8
mIhz7P+f/y1jVf7t/pnw420u/ufv/pmLm97vmMI6nufQt9XE0pBM989cXBi/e9iteqTatHPlU0b8
Zy7u/k4XCh+AiCTZNgyXz/6Zixu/g6Q4wnPdGVShavTv5OILbMbWfbJ54QrToQ2WYSybIPIipy3F
QbWq59J9Yq1qipRvMIo/0/+36f6yp/tfxlhk+1GK+/AUTfHae0Smvp2bSAbwkVfRNwiSOt2Wr8Sq
31Ab22potNQGBfiJbzCbv77xNV1+A2fR58uUOS1mLBuvjnX+PKJzW9E786X+jtOI2iGU3HgnJ71w
r7Z9Tr7ZUNczhAGRYWkq7ULTEp1E3hRc2p8VoeZKfyq/4ouHpdkaPuBtRitt/J73/2b/guXAS2fp
xs4a1dUMLPPHSlzr1kUG0+7jB7qwJv3LGAsD10EJDXvOWbvVPxqgGrNsTlHP/m+M4mF9asHqNQnn
f0WJKncIw7ZHK5qVDijulPzUOveqIys8MZAxO5y+3R/zYjm8b5SmXSE8a94/b/AoxFSeRu7QrMQl
Qhv6nR7hBh+aF+0KmrRlr9QT5g1n8bV1Yz98PMf3tsnbkef3883IWRAC0qWM3OTQ+3CKC3FUKrA/
GvMTjcWMvywa9pCCRpiub1rCsPXF46RvVBw0KqMGsOm3pEUObN9yTTpB3+Nxg7kInmT2i7Y5Ze2/
MBWmPc+v4y58bEvhakUuGTdILOq5Rd4eYzFBo7R7vLxAAadDr4/NNb2Rg8uq0Lrdx4/43XnbYKu2
DibqvjZtefOIqWS3Y+Diw0CZ2neYvouUWH36eBDjLws5z/LNKIuFnDi+uZIZZdi1TyQbCd0LoFgd
wfc23RXAU/oFZkWEHxx+EB+PvTzDXx/wm6EXC9ulI2hBx9BCPSlsEmAknHhBTj3CxRKaOAdHmcEI
MX4KKQVCy4VXQBXjvzERujhxVwp6nNuL15BmenYOZUqtNIPuwrjGTN2Xj0dYWqv/sRnfDLFYJrBW
mJE6Q/TrnpuI+ts35wYz0wtsA8/xhfx4uMVzcwxHNyzBCweuDkFsaVTf5ipFZoJBlwntGznhRkd7
MVIf/B8N89oq6c0OhxajsiGmljXql2H806p+BNbzx0MsTsg/ZgKQb9J3lthjeUKGsAvjInDwZonv
fPgYnolhynWafqWId+KhLd6kP4byTdsj/qFx2/J97VOc37ySh9ZBxW6yJ6Vc3PzoOG1dfTynd1fn
zUCLvdCp2iPC0hNEABj5+O45zeKOA6DNx8Ocms/i9SwyAAuSLrpR4ZXV9WiFxJWfYmqh+9uPR1oc
BH95covXtNYE2qvZDy4NsMAx89sokie22qkh5n3ydqtpWlsnoPMQnrGNTb4q+8SivLfRBN0IdDof
0ELCXIQWZNO5mkbiiRHZpKtjIePeVgPivvRHr24+fl7vbYC3Y5m/TkZPshoxP5OpUREaOOSMpbeu
YXN/PMzrd34TXryuizAttjKnAFW3xQ4wLB1f8NIC29hTlC5sOJsb/SfGLZt8D4la/oxv/J/Jlb8e
zuIbfQPlflOfKsK+twsJpHh5BcwjAtJf5xoF3RSnGoKS4kI72Jtm2z+XZ5AO12gtL7Sv0xbHyf3J
dmHzai1n/nbUxcx7mULMjhJW8yy5EdvhgPnadXk0V+nGufv4KZ+a4GLzt1WI4YGGP1XnedsS29N2
qtdDQX0n+PnxSMtL5HU9bWqkZIke5/uyf8GoxST1sAbWMOr37g7PvL3aunuILXO/pxO7570X4u1g
i00KAba23RJpbORIzBfFxtATpP8PSWZeq6o9cfi+nq6LFTN1aEuU7G3H47T4dZ+YNgBwCW1mjbfV
tEvP60v8jFbJ89x+RO3jk7203nkHfxlvMb0OqliYtQM2bsBljXwxsGQApz3xEI13zq1fhrF+nVYI
udZThnydFla/uFrTkNj9OvzUL5DZr6o79svhxDZ5Z0f+MubilesrT7NskzExv9oUD2JdfkXIjoeR
sZ63Skik3a/H82B7Ytx3HynBBtVXXdiWuzijsUa3tH7ikZY/29k7x9jUe43ecoO3xltr3RznjPdU
Q6P3XgpTd2feAOe2RYj16xMGiRr6UZoYCVxiukebaXs7nf0x02J9Kqd4f4pQg2gYb5qGuUzoU7cs
3QB9l0IKgy5Ror7KslPtUN7bNBZsCFqQQ10Ry0a12WTDCS0hVbXYekx5uMIP5uO1eu9qMOnwQVYC
sYJgcbEvldVWugGdcq2f4Yh3xVKtw61aubfueXgmHoa1tp8uaTdwLA/uTbw79Rzf26JCdyB9uA70
SHcxvGeWhm5mYJu58jYwJ9fU/Nd5je2KE554Bd9bMgHSxB1kmzMa9uv+cDqozZqNtswf+k92hetp
qD/HljgxzLszsnWQMzAt2GKLbRhXU20ks8gV/dk+sp8K8xna95kfvny8cu8elDS4gjBDpGo51vxF
3kRCDjVg2YdRurauxdm0idbNo3ZHneOaFXvsz/9NWGe+c8y3wy1e6rYQntFR+8CHxvo85QGmGOMe
N77N/3Bai+fneUk8jLSCWifH6CE+TOfdCvrCdj7+y93p5r4z42gZIWCvJWi7RrTvkkL/+hgTSoTM
vUxp3+rstXMcJ/doCPfiloNr2KGpvfPP0zOk7YfiObhXZy39VszV3P1zXWzTzX+hgf17O+jtN1os
bN7KBF4KvqQiwONtDfH03Du6XwOoGOsGTc9q4EjdFreInU+ihgus5I9VfvM0Fqs8pqTZFupJjm7c
Tym+XM4IjXiQNNrb4rinVt02+Gxt04jq/rr46h4/Xv73TjwbyNJyhGXSontxHjTS9zMTTJieNPEe
d4VVG5+KMN4fgiQf1ABY7xWmevPeNDnHtjswxSh8otRd+7cfT2EJ5v3xDOGVQbayaea83FHW0Hdj
a5FBCDTxW2769XRIz+zD3JhTHYY1ZtNPAkX1zjtx9Lx3wtlvBl5sHEjQHBeSsqVWfRm8L6Z5I91T
beje3ZxvxlhskASxRUGJcA7j5dHAFXoVb7W1oInFyjrTzrxzWhWu5S4/kT68u2hvhl2cClCvuzjt
GVbRlmCCfTEMJ3beuzvf91g9S4ecuAR7kSMNTd16c6Yw903uDvQk2qt9c2IiSxT0dXdwlOqEDS50
VGcR33LXV5nmYIw6fE4e9G16Hin2h7adSxB6t8LU+jE+uTPee3wOzFccb4j4fGdxyMWtHY9uSduZ
FlVNCzHbGzYf7/p39h7xOqkd0Jnv6t78eN+8VVM8qgjqNzWW5ikz0OPjzSW7ExDyO9N4O4i/iLqk
5TORyIFR0+B1fd52J3L/915dCzScxlq2BW91GbmOjTThLesxzQ/Wr5kVioyV+QBVgJMPvfoK84/r
GDndySzLnE+2Rd5jeTZVgLnmBjd28WKl8J+1Up/Tx1148M+TTb4edjpc5eKenh0X+aU8dx+z53GD
vzB87csWPee9c+IBvLeKHi+APbOkaQC52Cdm1Tr61OAp3zjTBXfmvo3Mew2/uH9/s3iOQ7XDEa4l
/MUwU1UbljSxakgwzuwQivZYWtp0yPp4GPO9/fJ2nMWBWKCFMFTDOFiD6XdYieEYeogeIDPsvWNx
TYPmjbW3npB7Z99wy9rQEufSuKxOlsRee3b/ZXHfTHixuNz2nsAkMyZW8y/Uju5FG2eN6zIQEw77
B412NQ/DvqAVy1W+GQ/NQdwmj6di7feOHuvt41geomEXxskwO2hfE1fgvDUT4fFtujKPuCEDCK4H
sTpdf3l/U/1rtRdHA7m1k8bz5EGo1glOUHFDzyScdz9e7WWZdz5Z30yPznmLI8hJbKOzLQxAdtVR
XiDDu+rvJs5yDtcNl+7PcdceUWHi2nB5qmXqx3O0l5ma4fQwWXTmWHv3Fp2j6xuocCcm+M7V+8v8
FgmMl8Pqy1LGyHCbKhK8R/QvSfSAmPfEQB+/Nra+CMIqCvYdAp4YOL/FTveykieiiPeflg8hAXmA
Qbnl15UyJ9VJDkPOuuTCCuJNSTHOogfDxxvi/Wn8a5TFKeMh/MMejNtiqL4U8biWMtx8PMJ7mANL
8q8hFgeMg0+aEWcM4dyaa1zC1SragKKux810Wdw2h4+HOzWhxSmiZUOQY1oW01TkW2rcyOrxf/b3
F+dDZekunXKZjV5YKzYalNC7j0d4dwu7czndphpqLksrnj+UNgRmPLk6Y22paKXa75r6EoIofjzQ
/Cj+cuC+GWixw1Ab/l/2zmNJbmTJ2q8y9u9xDVpsE4lUpatYZJEbGCW01nj6+VAtmIXCJKZ7tv/i
tl1rWtMzAhEeLo6fE7ptwFb1ID0U9xqZUzvNfnkThTV8nZeNLR+DM2uzk9YWmtlRcghsde8d8rvx
itLeM5OpW52mHmXFy+YWb8+ZtdmhY1KdNM3C2sS9CO1dCbnop8smll/OMxuzo8ZAX9yWJjZkiOHF
U/KoOjFM32AVnW7PEJgd2BCA28k9qTA05DumfHfr7+bigT/7FbMDqTCRrUglv8IYAaTCnyc38e7y
ShfCfgbKf5/I2eM0VFWuiRUmkCc5TDVZbY+S3HojYjG8M0WQDxp1IUuT37q8QB7zskixo92118oW
CSwnOpob6FNpRUDBs3IkF3fuzNzMhVdM1MGsxls4ZFcjLebx++VtW7zIZ3//7H6NMDp4XSKwHFk+
CHHu+LC0SxVcccGKpcWY3DwzNbtc4HAzranZOXUv7W7oXjrGFZw33r4/TRH5BIvRH5PdWvV8bQdn
t0ztyBGthkdQD/VN48FP7D1d3sPFe2wqlD21V4zRLF6JJcF1/ZBv5A/aRpDvNHQRXPXLZSPLoSdN
80nmmqd2HmuHMPWpgUvfbYKeAZu/H+/UvWgrO7h8HO9UHtDZgjg+tpFB2iU7E83Eu7Xm35I3tkSA
0wRoGtrls0+I04fgAcokm7kzmKPJrehD6PFNqKJCsgamWtrWc2OzDwfdQzJG04dD6xVtvA8JBDuJ
tbKti6fy3MrMQQ5V2iswfFHReelOgz1uxRM817ZyxeTuPRjl/iMkrDfedq16tbg6CaCkOb3GVC7f
+hE9x5fVKltpxNdV+DFur/vx5fKRWXzOLCqhVLDh89PnqJG06uLRnLJgWnDmHmHLLxYQLSkm+2Xi
b9VXzaFLr4G7JZmiQoWZnHAePPf1UNfj9NjU3yeReVQEb9Mr7cvwmX7jDk77PQpAl5e4vIu/Lc68
sQhXRhsK7KKaAVoffsI9ijDlsBKEvHaB5lHI+cJmXri2pETLXQKqyqlx+uldeS064nO2h7/6IXx0
76Aitun83zdPsAg7l9c4PY6XjM9c9FCrpSVMQYnmR1dZJl5XVnFQakaffRTBCpL8HtbXyzYXpNxF
xOJ/b+y08WdlILdT89b1MTpJeygH/Tg9csglkdJetrT4BVV5an+AqdMmgPK5IcbLBq/wp1seJPuu
QpaqVR34UOzLZpbvAuRVlOrAZyrzavEYp1MHjkAyhMmSuWbbLRj9TOvuOStQx0nHx3EAZ2eEAxIB
KBz6Ikzqev/r8s9YeoxAI/39K2Y+zZehJ4Hinl8RPRvKXVw8/t/+/plXSYW+Y0aIz+ZZzVc3ED/G
jblSFl9bwiyWC2rvz5yvCgPoc57ycKWyumZgFslpVW2EpcQe5VV2rQnhEUDv2vFefMg0GhPA4hXg
9LMLrauMrpUNYQ8CxY65T76ap6mGMjW36QshV22PztSl+heVfcXSyJc5g6KlvpY+zq5VVgxSM/CJ
7Fz/pYAP0lGhhrlxpfq31FI8NzPvajchTMLRq8xMqnyMXIRDkYSEbWXXNj4ko1CowSd+lRbKo8UL
MU1B3TKAixyxV684r8Xr/XvBr23rswW3eQVXbz3lb+UAOekXPYClDs7ny8d++XafmZl5kWpUgJPp
nPvuZO6nqDy/mlqNlKmc9cbedEnfOeQzY7PDw3dLTeBZXLL8V8LIvhx+FKFeyb1h5Sasbd7M87tV
owvliKFWpqzKdKY2fO0g4b28eYtWAGIytabBoWDNfEZR+lETjDXYUv2lTl/gIIR9W1kxslgWt86s
zNyGBENAHfgchL/wsqV+o4fbwMmfvN7JmA0+gTg2nGYnkQzECJPB4w+pDMTZIgxvH/5va575mERn
smtEKNOOo2sxIwgDw26k3y4bWY4t/1qzCefF27cNmhVPGMHK2ebN8LECj5HuzGO1tfaMcE7ZKSAv
YWetxmHTsXh3Pi1RIkSnAQBQ4q1ZmQv3B4o31KJ9BIWwj+jzytIWghJo1MmBgbOQeMxRgLSO6h4e
CuoKuUcrypcLAYXaVNtXuYf+KB3MAmW9SjR3sAYx8ZYFyGZk6rjtEwv6d3+aYu0QQxAFiNunEZCN
2sbSfd4V7VMOPdVKlLEUzwBEAwVMhUBT3s0sjFZWj1HMp5D37j7fJXsUGo7hJrfXGt8Lt+mNodkL
D8FF1BoptXlx1FFAqz+aTTxN1YorLk/V37sh5rmA21hgVF5b1G8/MzO0RRd6SL+luQwXlusFQ+qM
MKzJG61WXWo5Q8rcXt2aFgzSuiA+lXKlfx54mLpNy9ClDrvUCOsf/HUmg31a+eCX0XBg/B7xatgB
4VbmotgMvlYv+ehGtxpHAUE+Cz7FNES2JApos5pmMT70qjVu8hz5SgRvUGHROq17YKA4tAPmyW8b
hUq3FArpLx5As9lAE0KZ1TD1Uwbt9LbvG+jLe/jC0yoWYLWELqwziwHNa+gEC/6xqxu3hR5WANCq
9sYOejwfpgexz6SNxOh5bXcZHFgqrFDSxhjBuEAKHQV35libIEaTSPnItHm3A0WfHIMgGb4kQtFe
0SYkV48N3XvOOgvG+Tavpcc2TpQb0xq+M+BMU7zUi21V1PJeaYL+sWYe9U4WLfp6XgYvfQYYbuzU
lsF94CSSFqM/6iYwz8Hf2w7oZ6nF90Rs+bdSD4fB4MbDNVwfEDOIFYlZPzLYVVbytWymjLbqg4FM
TR2X5Qv8w/6PDn2rQ1/68mPdSBaU0Wp1N0LxBmt2WMKhBxKRiVtd6iltjE0PEyfZAjokGeIXFSTG
vtz3206VpZtEHnXkuaTAuA2CHIkLpsKteq9ZwnDfewO8KTDMF0qLrkoa13BEFIoBxSKX6aeRd3mF
wI1maNca9ITddajITAx7JnBTR/MV2Nwlv/C1XagVQ3E1GkMqVzuzEDykDaVxbApYjDJacjBl75hN
Rl4lrEMldBQxUV5aQeIyWjDK1APfDB0U5nPFKEftdajlDpkk0dD2Ndt3NSaR9hQ2SMsUgHMPDcyC
jhKF3V4zwm5HJhg9yEEa3/tJod8Yuhm/MJWYPOpFk267KRxOilZ99NRYOrkMce00N5EOKRwF91Jo
+Q7zAs09lCOFE3uw7/mM8jP5DvccXGSG6chBYH52hVZBDUup0swpUwtq5b4LToI2hFA05tpO0Krg
p6G7bKGsM99bwR2ISKqYM009DjJsE1EJ/WyhHsVCUh0DiPoPX5BLRKOa5jYGidJvkhbhX0W0oPga
kT4y+qjYdrwADIbrCLaEQ8VTArPeB8VokfzpEvUGThHTsysqDVAj1EqPtukAh1oM+/de0SNor90u
vgJlio5ROClPwEoGYYxr1fC2RF5n3Oal29z5bhG+CEol35ot1NxmBtlhnaJUBvVbcdCafNLgUqz6
SxancNpBfTqpaMbMuzRm2l2FgyF/ZSJaRuvZdz+KRS61p0Hr/Zsw0JHu6j2rvqK2JYf7oPezT0mX
wcyWyQl6NllxyHNZYWcN7RM8AMFD6gvh/QQYeagGoSA3EyUigyRHUk+LmuqAcJVyKzeldY8L0Deq
lGU71fDCe1fsBltJLAiaWs06JqGIAulYCk9K6ia3+KLhWoDVDHoTPbhWxQQWIjdXDpDhAszCEf4q
vLbbiZ1U7wsl9vYVbFZ7t/WKmyEaawdGXv+xhct9GzBLfmiNId7XWaRviyao9wyto/UC/ei1H2ii
HcoKvAl53U3yAm59NOtEsg0rqU5+pJY0zlsfeoOycZo2aPadZIancOQwpwOkl10gUzapZagxItfy
YD5WKubrIEysfmVQIxmbVvYNJNxD5N9TQ3jsDL1Fk7EfnosmR+Yvf6UtIsXO70oXNhMkzSxnQAaL
mbJ03AeClW9jv4ZlH3b36NpEjeYm6ILxMWmE8qPIvJtnN7Gu7KoBkpU2NOsT0pvpj3GM2091kFrb
Ko+bU2dlPpwJHoLgfaD6n7oGwuLAE2oVwRpThwdKr+8rtTA+i1lDj7BTQxepZTX+4Omo68HqASGm
kDPQgNSJ9EFpUphWFbX5mkMjIdqZHOnPWur3n0shEeGJlkMttaEQsiDk1KIEEtg6j7YBZKuPgWRK
KMAMIZL0gwKRqNTWe93Lhvtu/AyRVLWvxbD/roppt0+HBNaohGH9T94rl1RgBu6zZpKA2n7sax9C
NZfu8ebSPi5y6E9EKi8gTd3bOEN4Umvg+kq1UaodGG2gWzc6WT56oRyfhKpBEEhIm5NeWSmc6gPy
b17bJg4yhJaTayVCou5gIUZcmDmzyxa6kpIr3LTQGV0TjyM3D/HCMVXq9BsCi0g8i8V424mphgq6
Fux8cwhvG7wgfP1+0hxSmMjvcniDj5BTqSfo5f2dkiMWCYFUe8jqEHHwpjY+9Aji6nqmbMq4t4AO
dNWNhJLWodAqYaPosbvtprGALi6rXRY2+Q2Kfi66AxywsoHoAmHP5ogX6L9oZa8das3TPraZH+11
fzS/AgdkMsPUzL0mljoujNuX9T76lPU4nsa81Y9aq7ZHKzSNGF33Dt36qos+mjVM7iGsrptUgpu+
gJxrk8Rc+T5QFCZaFfSw4yb+7EJ2djVGOjzMBCKqj0IF4/AKZQgEEzZ8sfRUeLA6q4CLHEHUioMu
WJTEx1gFqpHCga66kXlQLDh/08INjk1bMgQsKhXyJyAmf6bw4iJabsb9Vz32lRsQ6uWNoJrJz5G7
4CR5FjodFIsokAnKSRdD5R931OHZm3Cs8FCZVCam8PIsX4YjCOxQj9Czqmm73r+ShewQoPV6OXx/
nyFMVoDhgVBihmeeIZjklE1oeoktIjzSibfM1a5YWMjIMcHsJXD0VxDWLAnxMq9Ms1REnnWLTNjR
g0tnB8vQTuLVuApPa2XEBUzMW3vTks82bojztpYGNk67myhkrsdNuAUmtzMYynAYj/fAaf4Jpf7/
xBX/j3MtkfL9zwySj0H2Xz9+/tfpa/ozKN/wVvz5n/7JW6GK/4EYwgIdBkaEuQSNLOYv3gr1PyaA
d1lUgKgBUpv+6C/eCln8DxMglOc0QCVTs5XP+TdvhfIfhZadbOJugXhOVBj/gENydhVgdDCmQVS4
MXTZgA1jdm6iqgmKxDMLWPW/FfBmtX29dhWmNP8sH9coalNh1GHGUPjR7ybm9KiH+UuCLVbzzWMU
d6dQDlBfG+B0xpsYxY9O7E4euTrEMivF2nlL5k/b3EGVpozB5PDba6FGfVmWkVeR9/b3nr7RUHx9
jHfRT8YNvugb5RfJuvIMhfxKwj3fVtZssLWMDYECZ2Z5lgaPyVgbCAeUNpzcGyP7gcLH2XG7/2P7
zslAZnn2tLBzA5CXvLnvhHmQHucQhCHWcBQrwqSoeagzZQ1J/1ornX29c0Nzyo9w7BK0ccNpB8dd
fYSGykas/Cp5tsAH5V/lTb2fABMlXAjyYa2asPT9DFCszGRoCEbp87YFMUxMBKwjpUgq2vk5BNrq
TkAXAoZehIxMO7MonXjIXyKPJSUoe3b7rC92ZVhvawsG0LFdO86z2vnrzksSpIYUf/hp5qxeWEft
WFaRW9rygxbbGcIq+3GbHGIQiC5hKykxpKG2cYqd+FldqWwvHSuqHmyEKgO11Ga31WtaKRoqVFkg
v9Od1m1c0sxI3V4+W/Mhvz+X+LcZfbZEaEkgzkxSCgoP3VeZ7rplZ9cG3xu+FTvaNp/WYB5znM47
i1O97ez58mrC7x7aQcqj0ov7q9kX2cQfon4s7A8unYi9vpHs4gdEYKfpF3SSzSZkO+/J+rGy9sXP
y1tqGYQgOoP6b3+JZQRam0NTaPff0w/QkdKKYwRC3yL29LXfw//tfzGBCOWn/8UMz4KnNBgq/sv2
fIgti4qCu2CwC6cgsK0n86RsqQvffUOFA1xDe7LDkaFH7Wv4EN8En1ZWvuRSzq3PYi+0gPKRekjB
CJ31on8dbgLH3KJ7a3fXzYf2Rj+sQ2onLzV3Lgz+onQp0xDiNXu72aUsFbWY4CYZqnP8ERaT0rqN
aoRZC9OBLXMTydaua/9hV+aP03ZmdvaNa70iMRfxaaX60QxvK/j+m/vLuzmrTv5pghHO6fGjLDHz
z60EUDpK/MqGsdHoq00QfBQShkzwU5cNLX41ZuH/NGTMtjDrhIIiEXe1D/0rl9A8dbOHWAidy2YW
r4U6sb7I/FOcT+mFfsnUYc+XEgbdLpunvvlFqXej6j8z+fmyqcVDcWZq5gsCWE0hh5y8DyhE8tVD
t0MM/bCGK1h+WzQZ+CazMmA4Z14O7ZmyyyZHrt9UDmIp+4gg+Uo5eCfxWFNGopDI+7JLEShfcbDT
Ct4de433g+2kRzERi597u1bLjECHF9JOhMERulur+pWLKWlmt3Fd5E7LlTPyPyx1CjclSZxI1N4a
HIOqabs+KwFwDI7BzLZ59Pbucbrcwh4F9m1jd5/WJi0Xr4AuU/4UmUjkvXprtG6p6ECDD0lZ19it
UpPSVlS977Pww+UDM0+2/rhsZ5Zm+4lWB1K26OtxYhj1020V+rWX1kHXcy9Cl0Sh3L5scX7pIKJh
+khlLpb/0TKcOZA4ixEIRAXYzihNZZW1KWJoIV8uG1Fnp2RuZJZCQkyc9xCIQ5qd3wvCS2KsYL/W
/v7pz8/eXH3oOCmijhfE8Urql8BfA3nNT8DrCqypFScTgDM58dZCHatFGIcjVEfZbVHe5gnRt3Xo
stPljVr8Gr/NzJnahiyXVKORG7tMlZ+VIn1M9fwEFOrrZTNzF8hqFPG16ScZLOg1Uj7br9b3k67N
ihadVjSB6YD4OKiIebdU3HerEI2FRfEeApQwmSYHTjY7YhFop5wadmOLD+1WtqHg/BZu203A2GV5
211T5lwlA5gP0dPTZ4UklwzRA27U561wt8n9DFbVlntUHptf6QfpmkjMzvbpNjrkO4i5t81ual2m
oENqHeaFf3Fi3vyCmc/oY60XS0mHQ4Xoz9BOunur0axqPl3+lAsHE0oHVspgO5H0/DVLzIj5MGQL
kOno7/oYQhDLyLeCGMJZnLX+P3W/r/t6Zm7mfv1C9FVz2ldKoRNblv/Sb1VYa9zjFFfG/VbcZVvG
R1ZW+S6On9ud7aYpxmU4mNiF9XjMNjfTc+puGe7QdvQLQMlaW+n4L3aWqpcFGQMNMXXW8w/VsuxS
M2xtWOKPRufvVCWiIq9Q+F+JsN55/dfVGaRDtLTBmxiz1ZVmpVOD5YYYT+NO20kH9egdoZHeJrt1
epUFZ4kmN5RDuHzGGufxnFJDLzp2YkOdBP0mtC+SfMWLzeESr7cPYJ5EKEfy8a5Hr/up0RvTeqa4
p77LxW1wqq8MLnzvoOC4jWGNEfMtKtIrr9nkhs/DkWkjUSzRdChOJmz17KGRqziqO0/6w/A0O1A6
/iFZrYnMYVl/LvC3ndmDUzOWquQVe5he91th0/z0t9/VTflR30Wsyvhw+SQuOVANiBmOmhgLwYK3
j08mlIII5XRlx/TFJuppL+s2CQicy2aWDsa5mdmipLJLPIrolU2x7mMbywXtKf3zv7EBdsOEUFfl
UXi7lNYbh9bQ6sqWCuVBQQrLMtZGWeWl142I9G8bs/fGRENx4lgvOX3hvXFsX9STzIwCYsom2J3M
Nj9Le6gMHkAYJz9ix3dcRzn6Tu/EzvptWzwq579m9vGsHPBga6KMgBg4iJUJSv29dtDys3OAxmsX
YPEbMuEhAocEijt/96pBzjNZZn8L17WORdhVR8Rgu5WTsnggqWIBSCdofNfb6KSGILlWydQYRhY9
ICFyiDz5IJUrgcq7asp0oad62V+WpufvLFJJo2Ew69Eobf8o7NqX4LF47Bz43K/1aqc+Bw/1Md5m
tuFk17piI1GGnDteTT5Y92uAz+Wd/f1LZi8fgydZNIptZXeyuW11lQ7sKvhxOv1z93W+2tk7YCSN
rAErRfzdlXZGod5VrXtCqaDc5G3oblxP/OBK1qcqY5INVdAoT1aqcosfllFA+kmSgrbT9Odn242U
eOb5HdmAFfdXuh98LsZgj/7rSm9scS91eO8mdgfG8GZmyqitAhDiXMYuAPbj+R8UFDAue5qlwIiR
DN4Dg3IrF+LtUga9V8wun3JvlLgZJHDD5uiXX3PJXXntlhbDVmGJjTNhkXhrqM9rBcGKsbS1XHYy
9FY1eleX1zIHvb2+NzpdOLhRaMAgVvTWxoicYcxNIIEa2nyLtHN7QtUx3pu52uxg6/a/Dm2lbaoR
4isVfVmtH8WHld8wHb754YT+bcoXAavBKvH2N1RjPeq9y28wv6QA01CmgkQMHulQPQT75Kg4/cfx
xr/ypE31yX1c24I5K9AfW/Db/Dw1QuydsQ3IeqEyMff9tf71Bp1kR6RtsI0c2QlOVPievH12dJ/M
TcnkvCxuGJARdwhxUBZYc7RzGOwfv4eXkCAKznVa4W+3I5MKdi9AeFN/MI7GXfzBtyNHP5nP6REF
imeqvubW+tJta9S5mOug3L+h4npapX9ZOn7ANjnpBtMQ5vycx5HCVFVB7usfy3g3OMGVBHeJed13
W/e7vEXE+mYttVnyEmcmX0/rmZcQKt3XrBpX6JbervF/IMhid9Birxy4xZXBTA0FFJMeFF/e7nBi
xbqrelFLJd3cBwft08QVmRylV46ndr+esi2ti3QRXk7YefGAM4NmZJFMGZxwz9N3gv/Z8hFuUZvt
yrqWvPyZmXn2jbIVYJ4YM9qmc4SNb2fP3j68TZ3hsNZlWVnRHLRvIvQXWpFW2bn2w9W9LdyKyOEJ
a19qcj9vXQMtXD6TQZuXSbh5SiFLKBinMuFweIzvbz6kkJiKd/Ejg7TQ0zX/3BlO1iALIL7hM80f
qTAyUkS4sKbu43uki52prpp9CE/+ynDJ+92zKG3C1g/AkObnfDZ+GOKp21xSRICgGeXQADRh9yVI
1wZbF3zJW0PTTTi7UHXXdWiBGwhuO9JOn1a0Q5TAgRZyE971VEqGnTXN+hGe2tppmvlbn0+eUAGz
j/j2R0y7cfYj9EpWYpr0wHT5EeZXoCrjbsS3+rsy2cjPjJrb3W50ppbkfo0qcm2nZ2FeWU80tQa2
B5Cvnm5B8vw8hh//8cWbVgh7vgUiAQT5bIXAFyQg9dRKpvH5CTpeb/SN+4I6s73WNV9e0G9T8wWF
nSDIvtDYWogAZQdsqkBIayWMWjMyC0l7y9XSBGkH4AjpJ1RF9kCJzU1t+ivTK4tHA06N19L3xCA6
ebSzo9GnY5oUIfXCzm633rjRQFcEm6lQUV/5n6rv0kneqTtzZ33M7rS14sjkdd86F7AjIJtIaEB1
kAC/NY5sZNd5aTIZh9EzYU4631URoCBY8Lbwztvih3zDfK+8m+a8yn/IW8E7z5gXdZmJgGkCX8xC
r4FZQ7H1GypeKvTWbYos/ZcxR1gYlhSl+nz5iL5/8jAGDQfhhCErdBverjWislZZEl/UH6/8ARBd
searl87MuYXZG+driEbqCILaQaMe0FB26gawfmI4lxeyeGTO7MxjhAiRyCEvWElahEK9kYZSuRqG
BrR8mAIzSMUIVU6xdDI9MLcj2eQBwav0R1eU1o5op9+MUAddN6HcOVEXu/XGHKAq2WhyBRZ6QOV9
7Q1b2RhpdsY7UcmyAW084ij4HLfiTWELdr1BtPOFoQt7PYJcMzjLG9RcYQAzEXhdElrh4WBrvXeM
63gl3FhIoaczRchOaiJC7zVbmOLVitRIfPF2V8sba9ceU1xffkj22k38ZDnBz0l/RrL9Q02cbH2w
Mi5Sbq+5+DkZ1B8X6ex3zNYbIfUhNEHI1JjtPniH5FR/i7fBY7cfN8zXSMmG0vW+fWyLTfVE01db
2YfXDzj3I+CYGKNXyaKkeXQX6SmyvEYAuTo4xuxRukIHfS851d36W7p4jX+bmkd4WaMydpBgygrE
Z6qtjjnqT5cv2KKJqWdH4M/UxDz9SOWsy9BVpCHVlLYBwh8o/GULy1f4zMTsDUMtspG0cIq/y40y
3k4iTZ5jOdWXbG85tZPcq/FuoiDYlsgErmrEvOv04ninCgTlAfJdCskz85WOImOmuY2tPFnfpwKe
8i2lzyDt1e8T619BBU28Kr6tLHo6hbNTMtHq0mAGUcuk37TvZ09dlWVJLFspbuA6P8IecXCPU5TQ
flQP6+XqOdZ1uhNvrE0+4syaHoQpKm20NabArw4YK2wPDPeWjrwLr5J8k+x+xTemuOKcF84OVsmo
UG0C2Tvv+VZSEyZtEre2EH2RheOorlREFl5ssJHQZFPeQV5lnqpPVDdWKfHl4mN/PVXh+5Owlw/m
SrFqOgDvPpU+wYwAN0FMO3Moaqm3E5VDy9CAtI+EH4OAlEB1bIVfl8/E4nbhPdHToZIEBObtR5K9
TgRLXk09r2IjtF8E/3DZwEL/h2NwZmEWyHmmEfZmxqHrThNRerEvD+NDctRskM7HfLtibXHfwMpO
Zw9C3HleHavuoMcjlQt1n9xmoo0nvpIGVBi6LfWCB98xjtJROK5lU4unwmTEkY0ESTq/z6lYl60Z
YTaSHiz3c5Z/aPqjn95bxX3fXSmBsVlZ59Sge3c+zgzOdnWkthy1fs53uzZP2WlyHRN1+jr1/EJ3
kq08szQL26y+VNs6nFqFu3Y7fEWe7M/kwj9oJ9SQV53j4pHkyAPDnmA/c86ZwvAiv5Ax6Gs/hhgf
PK52etdMzNbk93mRjjne372JP5in4Wf2DAc0lJzDtfSVEZ1ttOJ6F88HGIFpEBmyVWVmMLeYKAqZ
cbFTHj27BQ62TSLBdxgdjK9oLZRbXcukB7PW68emCoSHleOyuOAz+7PIuNAYhmldrnn50u7kXzXe
f/xUHloyiwxqcfgH7taKiAshIPhX0htapOAi5p+x66LUzQMTk5F4NzTV96z2UPgukC+9vLiltZ0b
mu2thPyzG4w6mWJteDuvi6St1NTby0beAayn1+zcymwH6xKZKAa+GO9l4POxBjr83fouOumWsMHW
9vpTEdvVi/yS/JhKGYw/rlSGFreTB4ffwZg/vMRvHbXniaUlJy1HVvocd/4m9l6ktYraUhgJPRJ9
cz6YCsB19upYlcEUgEg4rVKFznmvo+sC+Qzf+ZfroYkNboZnDtj/2/VY4oDAizd2dogorZs/dhUk
4urK0VgqPkFx/NvKLMFl5qzLICXCyrV+SrepvxHs9GAxYgjFFPNz7qF1qKHbzTcK/Tv9EVHo7Gqd
WXDx45HxSuiiioRes5+Rd7rqCSqLTRpUd/V8wyCia+wuH9ElH6NAuA0qCGDCOx2UWjD9WgmJmuOj
tlMO9WHKAJjT3F82s9D0BVNHXE7PXtc1+RUgcRbX5bUBJ3aCHeOOsd5ttjec8RX4TQuA53Xt4C/G
ypQpoZpHclCClOjtSVF9d6hFQWngp1BPBgyQhwJQpFVttBtjr++qu/ghfW6u1sSc5KVQ4tzu9FHP
1hkhBD0asUXd7uTuxYf+pXOk7dSRRTx7+n87UDMQOnv3wbX/OIUzU0l4arOvMSlPb/n8rT//IbOr
36q9WQ4Fzlut4ZD2UggEfoR6YgsSox1IbF/+vktn9dzaLLKImhGhsIrI0ypdc6fIxUmdUobI9Faf
4bUdnnluRYwZl51OUv0SH73RSX/40Bvpx+ConMxy2/5S7Mn5/PNu93SAfx+omSsXYC+I1AGzFthe
WAAg0l2ruCxtIvU8RDIhUZKhOH97dnJqldYQkyWoNSMCEBGUh8RAzVXXIT64/L1e+xzz43Fua1YD
kcvOrSSL2NM/QsBTbyW4FqtnlaGE9M485o76Im67u/pX70zkn8w1r+3n2mJnrlzvJci2QhZbhspL
EaWf2yh/Zuh/JWdfeufP1zlzohCWdeOYkdnlaLXrLCN/uryTawZmjgbgAJ8tZSN1SrA6Km51++Gy
hcWdottCoeZ1FGC2U5EV9lU7ENrKgFSp63aFrajZtzhM/yFr72vyTSj5t6XZZjEB3HnmOBUYFLgq
MgFt0a/1v/IV07gXraJp7GteCypbuW9qvr5dG60jToTyXeb0q8yGi6WEczuzIy6JrELT8ICQKadH
1SluanHj/mhP8nfFzrb+ybW9u+Jw+WMtZj7nVmdfK8yUuswLzkN4JGDeW5v48zQ+1kIZtJV3xs/y
ee1tXTwfZ/s5+2pFTVimJfjePhIPsnabVvlOSdaSxzUrs3Ou+qkqlVNhJvW7rQCDFWMcm/r/upbp
V5w9n4ZZe0WgYiVpIydu9M2g6U7TrziFxfLC+UeaPY59W4uZAikIIavx0t24R3T8Tq1TMvCY3qy9
xGs7N3sbQ1UL/X5q11SjG2+KPP2lZcPHxMjHFae+bEi1psYsYEJj9n4EMAC3zVTGqNPPQYcgYfOY
J98vn+81G7NL5RaB6KUFT3tdCIdwyL+1g7jrs2Gl0bwUvVBYMmRaP+A7XxGNZ+fAVUPNz2PurmF8
6yOB8RJ5w7Tqvh8SJ6HE+i8WZU6Kn1ONk27o21PXAamAb4KNy8X7pHsIjStDWukYLmAwLZ2q3F82
5row0Hb4kERzS4UnaefbOWGw6MR36mfzh/EcPKt3U3IhOd5LelPeGMdpJmo4adt2Z96u+ajFb3j2
U2bfsOtylM8Hha6vpByC0lU3rQ7PfZxIz5f3ddkZnlmaOUOrCprE7LOpZMIIMWTOLq5jo1B1mhBI
ynG9SL54cM4szpxhm5tKXfvc7CiAIV3Y+0WPpwq3ffN9QJ3s8voW3/4zYzOf2McDQw0mHTJJjzbK
8JTVxfayhcW86fzYTN/y7CJ4cgTOOafRXDlZCuYn3gk2nF2N7d7JOxCzN2uTXQtQ9bcHdeYbh8zw
i0JgUeGxvaYrCn1AsIlOlqNuYhA523gz7CaFn/Vv9z+Y1sDQkouq7zLeMM60UOiosBlP2eYLxECn
6cyYny17wgdrz+HpaZ3ycvk2/DY6+4hj1LqKMZWaY9362GXCFYJsaEP17sphWcq0Qc38vbjZl+Rv
9QL6DxNCXtk1JKPNrruWD2vQmeUL8NvM7PO18DS0wcCVq3Iz32g5TGCq57iBcR0M5pdYXJWxWN4/
SwSORpWSice3JzTNGiRcawzqMEQpVbXJo8RxmzXNyjUzM6cVSvCy+xYvQlvVUJPK6ibp0huWs0K+
sJjBw8Hx93pmPiuTK79KZRy1/CC9TNCK8ug9MtGza6/yp+hZ+tReoZEExWJ3bAFdHJprjzTefQy/
rOqwTabeJWlnP2XmzPxaqkDATo8tDVrZTrfSlb+dsE+KE/9T5ZY/gn9CxYl/BA6EObZL6MqgMBru
fZaF35m426ehtBIcL16BMxOzq1a1yTD07fQGtuFLHVFuGoKdERTjJsqAMuoWWn3irpT/VTtJPzM8
u3t1WfZhLZIFhkdzP0lse9eTLoPHvIG3Xctsp1W8+2pnxmY3sKoCAnEFY57YHEUvPhnBGipmMX03
YD0Bh4dUByHf20vXBW0byQq3IbU2g83EzUuz95wIPJp+DSpt7z0gCge72xZ9b+WnJmyqq3+DA3ot
wjIATGUEApy3vwGuPFg6JzSqEYpOSIlA9f2N2OeOK8Dh4f9aeQmXHMBU8/3L3OxeWl0QxGVHAQbi
CmKJxJEO/k7fgiQDfve/e5CmLzX/kpMeocY6JchuZ5G7qhglnQfiQq1UgBPcNI0Ce4G3Mbw1COfS
zQDfpDA6wgwVIsNv99LX6yGUEeUkx08hNzUeWrPZ1l3gGOVPmd6EKIx7cTU8W3orzq3OTlE85nBk
+6yvckASCRDUP07++4lwKdlUit1tlXjjffbsAkHBfg1H9tpWfbe9Z4uehd2tyN6Cf5lwbBPs19oJ
d8FhIvKZ5v2YDFJt5mkQtvW3IuPsDJdkUGxJz8m9f5s/VnfdYS1TW6waG6Bo6bnB0fRuqLmCnSxS
XYuqGNRB38tjvstQMNswCBzZ/YPBoO6ENf1kwBS5thuLwQ9DlQpwa5IeptreHgHZjIIiiugV1Vsz
cfRfBrQzPnXN9mqCW8gv5dfhqXrCX66EmIv36szu7BDIHQBR6Ot4v8fivzn7suW4cWXbL2IESXC8
jxxrkkqzZL0wJFvmCE7gAOLrz6L3OdslileM7td221kAkkAisYZzPrXHgRtelGzJUq/tipfDWyy2
wFPUYGR4zMz6JshF61t2sLFDbIRYyhlxiBWMsLz9g4tsPf6Sv0Uh2c0npioF+QN76MItEaPVt6KL
YS3pe+kY03ZscJcqTtiVQvusWn/4F5FHrsW1cpvu6eDEe/Wl9MsrPOK+/KrDLRzB6gpCsQBkZ4Da
lCXfZszaKWMVMofMhqYt8woSP8rD1kPf6vRehFlUIwZr0QDvML1Jmexqlr9lpNjAyawhrOaHxP8O
Zf4NF9cdiP0qpmgxnVPrZA+N3/vxDrWyV8KzRnP0UJ/w8Kx6OW4fW8f2+iwCFAwtbWBblyZEg55i
N5ws3FVhEWW01FXF08T+OVFwZhj/jbIoDvKuJpQpmMQGclLtBAoM/f2vmjSgaMM8WgUFgZB5qBez
2Apc6iW42EF4mp4qSdqbBb+1LMv7/oNbnbGLMIuxyIPJOhRsIKPQ5E7I/FVh9UcZTxvf9UoYJDUe
sGc+GaSLF3WGgIRdJWoCkOTI3S45wrDm3iZbxhIrJ7A5m8JAawfSnV+2/j6lcSIRzNl/lGnwXPen
sNhqcM5zsjjzLsMsb0uqpg0wxsNgBpT1LH4uFShz88JJpY2G0+qs/R2Pvpg1Oy7RzR8wHlO/4+mD
zPbZFtNqK8SiIuuVqVHweoweQbaTqj1oIE5eKM73SbZSo2DCZnYdQI8GRNg/5zLLAXBOFAQRUhFA
FvhZH/vOgZpVkBsRc4lI378PuL5CfwMusjqLFZHjmxpdfbSHcyorhU/7uHFTgvNf1lq2/z7e+iz+
jbc492PWRAx2RJjFfFfF90YvO4W8RbFaCzJ7gAKdoesEtIHPs6gIKmeQWh5hm1n5RQtr3whUSfmf
d22hnvA3ymIorIJeficQpWu1K3glQ5I2QRc6O9gkiLWNi/ra+86naIvCJeU2LdUR0WLYxF0D73uc
nYq7nao4Rj87lXtDOO22fOJWTkEoKSARbfiI6wAzfJ7JJO+0TqkRNSHKiWvdqVW3MBlri3UZYjGN
XAdPJs1s4E+65qrMH4dxehiLjbVaHQd4fSDRmoBjLCUUtETSy1SOgMg2m6PG9J0qb+mFrLV/Z+ky
dPNkDffDpeJvXtkynEiwBxlXELJ8AncLNkSaEz9U+xj4mW3Qw1r98CniYnWiDjiEkho4kq7ak+Yq
ewPA+uowt2y0n8JHJX22Q93dBuuskQo+RV4sGnT/8lrpETl+U14A9+JecQOLZ/hoz8osqj+7WJuu
krjsJ4j56U22044JcB+byJc50PKEuZz0xWdB6lSDKRGyh/mx5KvdO03dHH1jSHPv8J4GpI94Tbin
nmaPFnUDgbz6UV5GX5T5Em1Qow6YhmQPSMFbvlNAUWVee8QLm6u75BFon40yZGvRl+9eOu+bauKI
OR5AwlJhXK658FAPTJccWnSsATG6jgFXHHdbNeMa9s0ENBOoeJR1+hfdB/hNRb1tUA5lPvGox/wX
FPPvpq6+7dXhh8zVQAg1iG0R1MQ8KPVWQ21O5y9rfRF+ke62mnYsLzl3WfNTRPux9zuYBQ7TRlm+
mlIXYRa5Heu0spIm5m7c4Taq3HAFymsdhGIh1MoNtrGeq9vfRbRFAk+dMRrwsYAiaas7VXWsMpiD
2O73p+7WkBZ5WgtDSqwy57DdlD2ti/xUwEdc/Uhgh9DoTfB9tNXN9u+Qlhlqoi0eafCjcUuLvI7R
cIYDwkadtBYCLE7QQlD2Q+BhUYx1mVolaTUXY/zdYpELfdvw+0GsrctlhMX9T1h9PUgTIpAWPIz2
sZruI/3tX8QABQMsYgudzeUraW7RrGhlxKBw87Dg7QnjJVf6p7broC9CEtuC0huOckzXUhSm6Uhs
WBJs2yx6X8MxgW3hq76+2yGCLmME2kwwg0fp5zIBJhktBEmwMXDF6X8Lr/T4Tt0T5vQveLcDVf8f
91cWARfrb8JJc2oVJHQpGmes4W0BM6J/uDgIgbdIXI5mkdAvxE8zgclZXGNMlSp7heg8MYLHuPVS
/iXNFlHmRL+4vFrpQLXCKrkrA2U+SOdRKK5qbuxo60Fg2gYwqgL5kPnPL4IkXWsBzI+hDNlJ2D97
PYOzUL4xX19hJn+G8jfKYnvWq7i38NVwHIb1fpb77f5Q+to/dtr/bnX+Blts0nk9jJGAO5rLtQ9T
v8rNn9nWOTDvvJ+OG4wHlB9Y7mKHATZjsTS1RvWszBt8mS03PgCryz1IEZGTRquUOCNMgPYSlxWI
9QDX/s9z7zL0YsHggTHKad4i9yzZyYraAZ/dSbj+b8KgJQ5Du7kxbS3OnjaqykQ2Ou4WSruTUwW+
8bR8zrRm4/Kyln/YfsBxQkMDYv+L4SSzZmscIU7DTop5J2X3lthoAHypDbBY0AqZ2f2wRlLMRT70
VpdU8YDFaoX5FtPmREu37GCqkmjNxsmwEgpaFzNMAe1HgGgWs5baJU1oxJDnEuR2OmLClYU+sqQI
W6nciPW14wpdl7kVMOvdwilhST+vsmnSlKTHEp2IA9eWQPF6ILiA73Ol2DE8PcTr6HV0Pz/vgYMQ
xp2zzVNcWT+0WkE3Amtrhf9v5ObIVAMjziD11fXHFI9sYmOkqzGA5YKCDXBJ5nIBgV+zhTTnCJzC
j7YJnXarv2kM4X//Za0tHtRd0F8DBGFGmH7eCvnEbbPQEGasYQme/5Cqn7J5pyQf34dZG81lmEWO
5HBGm4wJy9ZBWtqQX4l+6PN/rN2L3LgMsqjqRBOzLiLI+bGa4Bf31PZvJG42tvWNkSxh2iIZKR06
bEVUGn2T3lIFqtnV/ffT9aWc+zwSsqgf8hIt8jhFZd90sQRt8XRU7xVNajdy7OsVfY6jgrcD6Amu
6Ms2QE5j2LwaaKxOh+n35BNwFfLGQav9VrptHsBKgtXSv5k/AkcSGeBoHWTtzwlHQCOqdQABXLXO
7ltNOHZDXxWLbwxt5bDCRv43zGIGUQYpTJrzmiTUMZIPSct3+igg8AnjSPtNJfVGI+/r3Xeey4uI
6ueBaZzZFWTi8MGibn1rb6YrSMQwSAkU1/UReJWH0odKw7CFQlvNx4uwi7qcdmVTFRRhqT7AIf7a
Rt0Udbff5+P85SyO/k9jWxz9fS1TyA4iiNnsTYFH0HaWdzuk2XvRwlW6yOBvuQVHX6ufEBTQZrTj
0fxfqihl1mD0PWwe0cqY/PjYHPAefhftkJmB+gxzkO+HOG90X4f432jLS1pZGE0fpfMONYD7Gz8A
TAuv0Dci906nb/VJVr/vv0NbSvuLHjg3SmVcqZ+ksx5MV9VjdyyO/ABPwyd0Zn7kz9+Pbj1L/o5u
kZyDEZMWXRLuSgUso/qPtn+Pxn9MA/rzBfwNskhFYTK5K4CKdOFr6iXJNd4g4OaSbBRp67k4e41D
7QEeS4sojc3sIdIQBWiewyzdASusQxduIenWZ+xvmEXKVzWOTA7hFZd2aNPlQT+aHs2C75dlPen+
Bpl/xMVFRJXhnpfMu1TPiJPLAp6cD501en1yNOIf38daPelRs8zSALYMCbnPsfTMrtohxrwZcNkE
KpY9wSXQtxR4RBfJRoL/8VL58jVdBFvkm4kH6caUcLCUp4Y5LU6SXe7TsDjjIfdcPbDMyUOHec2+
8sDKuMsaBxJCW63B1SWEBZaBV0OUwUtdhyIzohFCMqgHQE+l08uoffBx9/2srn7JFzEW2VhJeiqq
RuDeJZq9zIES4vbGbfX/M5mQwZcJDB6+2FkkkQ7bPsnEdwWT1DuCzpXkV7TqqlOlJlH3qMbx9GpX
1uBwqk7vFlSwHjMY+8r7dirGLOwbAwAPAotY2+so7IgdqGZKB65X3WlsJDxFUrtrd5zW6gkns5R4
FWywD7YWVRvUi9XZghIxnvIMCEgstaumyk5UrcJswdDWiZM7i24cVOun8EWE+Su4+KLaqmwTuAhj
G3+ZCmd4mF8dYAc544fSvRzEYAdCfsD/Pgm+onfmnQ/ILZxXBKKT5mKzEBpsOjEsfMf6zKZrvZn1
ScOfVPNgQuwOv8fTeM58+0e/qQq5WuhchF5sIRYZILs54ksrIL0NzFSovFuALT0Xx+akuMWOX01H
86aI3W0+9lfA1DzsGSmFngAcdv+c4BeTPaptbDcjht345tkK4TWxS6/SQxombxYkaTK/P7bhFi52
5auGWDvc9WAAD42QZc3adJPSZDn0oSJIACuFvmOSetPE2sbWvJKqs4oKNg50I/UvqopRUuiQKMkn
1PnZo1nUj71dbCTrWgiC51jIa0Ke+wvmiw7oEpp2M+GOnsPJ5KP/x1QPaL9fBljcutSUlCBjM0yV
Btovf42LN1pu1L1ry4GiHRMFqrX2RWFbKYccRGs+uT1cwqVuZ8KLpsh+bXxgK4eXdRllMZKYpjAV
NzAS5pd7eqe+zay6n8n8rDSeKiCCouv/umD+5P8v/qhu/nNcfefEhx7Dp6BzJXKR3nVKVbU256DV
r6TelyZ09fqNVtBXkYg5CGjxQG+t2YmKpCwitBMmd4ZBprsy6N9mxz0ZDY0qhLExfVHPyR1xm6AC
/I9vuT+tLt9F+MXOFesFiSB9MblqD4fcrHLs+pe8lSMrZQ6+pPmSCaQhEAiLOx/e56hSGcjBtq3A
ge+kq0pcp5VMIaU1wtkHYs4bx/JXdTVM62XIRbUTxaoZ2aKaXHuX7SkL4h055lB40x4Gv7yDKqTs
2KBcAcp2C0CJvpGva1/2ZfRF+WOotWSkCqKT1i4BzKue8tjayJytGIvKo4AvcUQrOrmyafoQ9oFf
/MaVaC03IPdqQCUUVhwgBnzO/wym2BrpJJxq1Y08ac6UUbfb5C2ufdqXURbjMAtdheVwPbnZeExR
GOrkVdae2nED8bBybUBC/B3MItFNs5TbWkOY/0N4kXCGjm8Jna49/SAOjHag/KLASnL+Fi42Dakc
o5pbyeR2AbpQxqEPKxfm0FdZ4dghfA0D8i82YJy/KOqxB8MxZTGwnmmzUzlBlaGpIQxYr9IEvVFN
3ki3r6SD+Yu6iDNny8XAplHt5CnCBA5BdsOeyf4/uoXMzW/TxoHctQSARbXPdmntyLvf/0IgcvED
FqWdHcvwJa9S3M7LHJ7zuDY5ZR1dVQO5+/60+YOHWtxeYME5g87UP2qnizW0lIlXrMZQR7f21LDc
m/ftyXLhtO0lLjnyfQMRt/xEDvzQ7KVX4VNv8KH7F2452a1+4xc/ZHnsQRLTtgUqBMuE13R2L6yX
74e6VrliqLhMoyGH0nVZkbdIH7yGoZoagtEnQRmAJtntWRg/8mPtC1f2OBrpcCP/Yfjfh14f29/I
i+VUQR0uYOCCSYbGcd1AUGfry1iNgL42gfMOKpSlFHwKo10zlgqcbZAKqR7JuOUYS9Y2FVRQMPac
hQPxbvT5m4gEPIWSWkCrFHrUk/6Ag85P2TUkwd1MBhI77b0mgkrr0O37ytcYDaThRpVkx8qKXcMe
exNm9o0IGo2cO7XeTVPs6OJcRx+cpzgt39EqPVaG4tD+wRp/NKNxn4CcAA0Uz27PSZ87U3lT5s9T
26OFcC+6n9+v0fr45ustQMvz8+/n8Y2GIrAjIP9mabxZ3KkP0pttHP3aQsHnQwdQTMMObS2nkUPw
b1RRQ0p95mtt4zX6xia5FgFqWwQaLnDURDvx80DkQumbruonF8zTIGLl3Whv3UvWzjFo+cGgBSSe
rxDi2I6rqQMY383LX7lROQ0Udyr4TjYb7YC1WxdEAyEBPZvNYFkWu5OQairGGCXbXDEqXhs5ZSCe
LVBzYQZwO3nZDr4TvrwFLVurBi7DLnKhsMErjXSEbdSHHp+Swh8tc+NGtBoDl2hIUqHmwG3i8zJF
ZpvnozzHgIaqCVHE7kUuNwqB9Rg6skAH1x/C0p9jFGqnTzFHjKq5NrQbnl6p7cbj62oIC4h1WLnM
2LBF8VkUzGB47ZrcFFeG2viVAGQCrOX33+Zaq8PCO6gMs3iIPnzx9LPxeDPoGm4OkD3yshrsKWU3
OEBHP7WlT2aqBIUs4VZTbe1LAgAEN3+izIqwi+kbataXwsT0oW/kUDDf02mrjzxn0vL4vQyxyDRt
rFWUAggRSaQBD67atQqAbbncHqKJnGui/mTt1l6+FXSRel03Wl3bYc0mOJOkQ+1W5uSkgGOnyo2u
lWHGXr9fv7UkgQM63l7hIwwJtsVETtSSSqWct6T6QeU/lPqJKC/fh1hdq4sQi4mMNO1/gU41+U3p
tei3cBlrex4akjD6wRsixN3mMV7UhBYvW6mIkILUkQq4BjS1Y9qnjU1htaQ2wcME4toCFXMZJW2U
Mc0bPMswH7j1xoHbcgKvQ8BZPZDiEmfadBBeTYaLiIvaxISxhxJPyMAkeRt05tj8tw0phHRqnIzf
kvHh+3VancaLcItUkFS1bCwYXbnCfC/lD4XDTLL12cbBsdpqAPeI4NwgEBrTFmEmTSNx3WFUaqgd
ZFd7yt+GPfDJkLGeycLkoBdOFJhASEfvZbi1cay954Fa+Tf8IhstqQFXbm6nzK4JM7uz+hicBrJI
IMc9bkrxzZfT5SZyGW3xPUfWWBlZjcEyP7mZe6PyU7KfHTzEHj3hwEICQej/2nyMzrIGS6Q42Dow
v8KDsUtd/IQl2wfS2fjyS+St7sDoFQD4GK3R6pTsitctJuJqv+My1uLIMfqMaKLCcLVwONWeAMnS
Kb259808CW46oEOA0Ns6TbCt3LG2zVhQqIXyLtxBgc75vAvQXigpaO/odlDLsTvhCFi2ff+FrG2W
M/UbfWbY+H25Vct5XLa9jkKU6B9l/Vyp1wXf+DzWvvnLEIv07InNOltME6wY28fSyI88h1OmJW67
vPvRd+oeZeNGyLXv/jLkIkfNerKlcUKCKNIrkc4kfTCtl3ELG7wRZUmMRdOW1lIhT24NWmUrdG+M
CrehYFf/myPtYjzLuidSiET1CiUwo3j0yx7K6L6N999nwmqy/c2EJdJ5YpIieIplwnbyHkf0eTK3
9o61ZAP4T4eHnYZGjrbY/ZkCva5yLnHqIQmi4klRoL0hRu/7gayBb1B//g2z2I6HyQaYqEWY6CqG
MumpfZib2obHPBo5yTE6bne01yYP5wwsAAE6hED34kuVe30sSY2EQ3HsysW7Vdf/4kO9jDD/gouK
oB5IomkNkk2Onqv2UepBbtR238/c1igWVYeS53E9EqRAxN4zdq3VG//+VzYPXmTQKpwlbeB1hU7Q
50E0pS5NhooA0Ng+mOf+TfycfusvwmNuBtdUD5iQNnayJ+HCk4A8ch8ez+jroUjcmM2vI51/COSQ
4B0w5+IiRRQtbQkd0V+o6t94gAExeQtN8XVzgIcibquggcFP11jehjpcIGwyNcKF+N5R7iCRaZle
rjYwnWHOP122Wf8MUKXZww53lkXyjYBzmBG6JbBZoG4K5GQlbzwvrw0GwqlQhwbKAf2YxXQJ7KdG
WajoWkmjM8WGW+D+lUkgBmZbgg1rK4PbMFDQ1uzFt0T4y22WDIDVwjG9/pErR9bffz9ZK9USZsvE
bINkCBzvkgsBcwBbsHlhylN3Ip7Y1TvloLgzerwMN6UvvlZLiIaiFrxxCyzb5doYZZ1HnACRmT9B
MDkQuxw612Yo4Aa/XS+sFCufoy02CT62YB9ag4DYBTCUTgfhYLSO3cEpd9YZMT1xQE81mDoHBjyb
6tCrWQL3LjRRZGyFy6ZdDf8qVSqYcCGpNpFnah0lemRV+c+/XaQF7FpQFsEUc/noRUrS1/ZIMEi5
dejwbAwbIJuVcXwKsCj5FGtE3wygIbeKqafoj6oJs3Rln0mbossr2fEp0mI/nHqdlVqnYSgv5KXb
g9Tnk1vtp+yBxRlsseq+nr4qgqFpQmbSPxganzffXkspI20hu039s+53gLg4k7VReKmrQbSZ/4Gd
CCKT89xeHFNqY01waDQwd7+7E2xZvEh3oiuIjfr0Gi1+9MGHnQU9oyDZVS2MRJ35S7ChOpFuXhM2
fsryTDYEEXosuHCZKe9LApfWKveGKvh+P1lNlr8DXhLp+RA3qKyxhDbNvFYB/koGD1WxwaZ4/z7S
V61LQBrwHPV/c7ukVyV6qdptpsPcPuCpo90Bp3+Wzvwl5f8Li5HvIaR/ADQmiAKwSYDUl18odSGk
NpvFe9//nHnP/3wP/PxrFmV9Ykp6l+SKcAs9gmr3iIcjycn5gY7JyZa2mF8bi2kvKnoelxCqk4Vw
8wgXFalxqkn3OLM2VhMQ7e8jfcFR22aC1aStDLM6/SGWIBKlNrIjEn5V0KZzKemIU9TsobXSHSPF
lUFU7mgUhoiazm9Hap76Qtk1UX1VNADvtOyeR8V+UtUH24bBSZLZDvieYSHoFQgKjzzmuzJJfjRa
Xjutbh0rrVODhNMdCHBXdZ14ZUvw0jHZTiLLXlobDoAzYaTK72rVvkRo7bqJCl6yLUue6Ibekxuh
BJVU36ttpLpCyQMyDaGQRcBEe28aovDjrC1hfSkHNBrvuWLfMgPS1NVUHqpef1Gs+R4zIIdL8ExA
TlG9waRX6YhrTp1BUZqMhXkFHQz5LOnanpERhoUUv1TWqmfKpIPUUcmJRXIrU3IgSY4/ARqyV1R/
fnKb6HiKk7x2jSarXVpSXyutoGnKg0HKg5Sqo6vy4QyFiCNQnK9dJzKvUq33vpRuWarc5dBXd3jf
P2ok+9Hl2b6Xu6BJqiP0gq5LuWzcukUPZLLvetWK/LaK9lROT0LSE7dNpNrVxuFRYcMvmqi/OiL9
6pP6LrLZLVerU1pKIBG28m60453SiWAyxfAEI8AbtdJVpxTKTZMb1GmSSPJ0GSS61FKucRodgI17
7o0Ib3ssN2EJMlYeDJBe5FS8GnZzmyV16+cyNWDdzR5qXoZCAsQ7UUc5pNVwM9Xgripm9yIAU40i
wyEZrBW08bHp09AqxLUld7nDIAlTk/oe/rhQkyL6rT5AVRN+gr3L6aQGQI09wuSVOrjxN36RV79k
2foAdu9K12AtGxsydxTVPk6JwhyRt+dsZPuKjR3eu0x/gteAX0bD9ZAPe3uMd2C+PsCrNTCk9k6u
u0BrhpMU5VcwAQ+7QTykREa5ro9h1WoQ8yrbzE1i23Lw1BCyUhQOXiJaJ0mNO7ys+HiMsoCI5Dcp
bQLY0HoRts4drcR9XfNbvMg9y3G8q0tYfhtdAWRpyl4z0zrDy+PY1+QQj31QDkKcotqWXDOe7vOh
OclKd9A1empUE1eIIX9MeB7jkUjHf4EvhpwwJ+tUlEFJHeDvPTGWX2vF5A1FuS+t8SHh3A64ncZO
CT8Hp8ujX1Vi3hZqa/mdzk7Am/ywueqV2XTTp9qrXUf3pl46JKlhHjn0gRbRt1Kzfhl1Yjppa90N
wrzOOSplopTcp1obh2aWCYd3etjk2YkS+HuVdpo6ZZLeYkkDuWfXgGHtFd08MxGfW0nCEwPtQksT
71qevQ8dXsWFcewzNjkxVZ9ZXV5neg/TPx7EJDsxPU6dmOgvLJF+Dsz8JWjzw4TKBccSOJE8BUOV
3ka9fhwSLYdsfxtKieybTbYzrPoUW6Xm9DYc7zRp14rivoVfkFPg03aspgAEIRe/Co2fNHt8HUrJ
dAd9+CVZOFThDA8xO8H2rKhslzSq7dixcewMA3aLfApUMXi2Gr9PWRZOmg1bTnHXxtiM5MEgTmQ3
d3lsfGTMhodG3f7KkM5TFe/bEu+vygi5fFihpeo+t+m+11HKTtk+th9GxajcopM0uLjQMzFKVym0
W1YnO7up/DRVAhhyBPBD8hIhOwyychXQ5mMNB0qTe0IyIQDSX5Xpq4jGc8MMV1erIG8NX0VmKaw5
6wV3KssMm4zvGtK5DJPWwtS6w/9eDT7TTXxMvS+sHVEfp6R+yiXcIhrIUnB7r0Qa2NU4dKUf0wiV
SOAA7kryZto5Gt4tfG80dZdjKcqkfcwFpCPys8y0n1A928eAdDcVsC0xxtjYOFCrbj802ZUWAUMW
l9kPG2d61pxNW98nrHtQO6jhc9UvOmuXdNldlkLSuK6PCvyADbMIVYI9oOsdFkmPRUmDFOzSiuXM
oeaDZDGvB1NI4Vc5ALRtMzpobThIuCC2oAQ01JojZLDSp87TOvtAp8TDfh1MkRnWaX+VsNc+p/us
pUGRw94gyV1RntgoQklRDpEJXklC9hVwYFYBpQzZcEdD92PyUMlvmVrembB2N8zpkCSvlLCwyiDv
1rEjJQmQjn0os9LLFUCjWO1waHoVNYVrUO1Iyh1U5vd6DgNRSfZMKKHMlhujonm2wQGPHWs/p7aj
WOdSawB/iIIhJmiXvNU4zvEmvzeZCoUF3yreNCPzevNxsEunVn7hVuPzuPOyFKKU1StpniG+c2O0
vyBkHgDOBSYmLGd6E7AKyc/tY25IXleird+l4FUbYRmnQHd/GHHsV3DwzevGoxrzRqWjTmb+TOUX
Ve98OTccgAIcSb7JZGk3pQfQufxeG4NITa5berJtaEOqx6rBC6CdaG4codzDoSKSl5pAzWgIh9Rw
8qy+VljhWIl8Yhrf4+YHZ5hyJ2XvLd6LLLk4UvQ8W/ZojDAGioDHk926zoKiLDyC44nyRzZlv2ur
vFWmoDOCPNW9OEEvu08dSbriPbwhyzLgNc58i6deZd8n2RkNHM80EsdAulj5kzr85i2qPyxQa+bn
1n4VEtRRpUM+HOfCA2eJq5aKa9mNK9tw47Ve6yZzuA1EdXOV9Cc7xesBZstS8e5pZWh0W2C3vEDS
MTD5ru93Knvm8m1qJ7tclXfZZP4uGQhnCi65aXPOWtVv9Wcr/+hHw0vMsJUR81UM6qkwzdBSX1g5
OsAiA0qlvNCx2Fl93jom+Yjwr8gJgSfuqwLqc4T9SDYsZzCxL1mV1/QQloFSJyAiuvnYy36epS4B
3Cyq3nl6Q6P7JHpA+VDgN+fwxqum95xcFUrnNOa9ppwnXXekenSkaNqlMLNmPd5kLNhZQzmOtJqX
5C8S8g2Gfg5aRb4mR47MbjT6EPUHppZhK1oXMgDQGjqmZuWXsh7mtXgSdelBsAKXN2VwrO5k5SSg
k59XuWvJ99nwVqc7rSNBMh4a6LeqNzaRwqaSHZ7WQVk8Y89IG3I7h43I74HB75ThA+3U+6hWHSNl
npnovqRkVzSjxwQfDk5nV2l/Z2mONXow4xupH52M8ZDPq6XCFlY3XE0bncZ4GIyfvIU0oyaFefoc
8fIg43sapepJlOmeW50DUyPPNAFFyZNbi+560GNN+SPC0YCSyW3sxLMkvpd76pt25KS17ovRDs2E
hmqE+rMq3KnqoVKd7xi2J3vU3D6/6eTbLH+m4mhx7svkw25+054ftCFosn1lHKxKgn7urq6fkvZB
r39qox+XMnZan0ohSf1oqJ2kDSHy7ZU4ICRQDRXst7WlOmN/JdJH3d5XuifQF8WYE/7b4jeZXbvt
GNDqN35wCHGFXRe9tXbyCslIJYaGtbUT5D43mdti5nKGI8mXOlfi9U6qfxD+lAmICUeAK91Nhuxl
XbdTlNqxS2PXwska2XmiRetoqXJrluV1VFseU7JDXOOfNlp3avqdIik7maJZwJVzo6dHWEgcRuk1
qu54/trXWqh2nZPJCZQFYM9lxNAPhuN1YxdeXKQ+9rUeOc7M1gOH2NOlOixq0L1NyzMgwBXfC/XO
Lt/z5Nwz6qB+dK0ad86p8Hl2BZPlMDUeVOtHlt1p9g8J97EJdgcyT5zRfh6z0kFP0um6n7GihZkN
3dnsuU1i+E0ch3ivgatCEoLzuAh5joVVxtYdGLwZmA2DWuq3WRVoxRhKEcBREsq9PPeaCnU9vi95
Uj0h5/ueZHdFyxzWlaEGAMPU1q5V6oja3FnDh1RGPmfAeEXU6+LsEOnEh6P3UeO9x1TV7+f8wl0C
l9aRdg4knnYsg+beULhKemKx5UbJW2Uprl7cRRrqjZK4FmyqRpE6AOfv+67zoHcS5pgdFZS8TDKA
9ibXnay+pWNBna4cPC63fmLl4dRHPsnCpCvv87pAXWo/NhbII6ocRriRCd046cQ68uqpy2Lsq7hX
N5DR7m/UbPT1Mfa1vnZjYXu00K+GvoWabRboGfdSiJPEE1rkcXGbUCU0imulP1FWOW36B5a1V6QU
ayIrV6wEHQIHQKs0jmA48ShcHLLC43bkJgrokmr9ouMAlfMoiGjvM9wW6CT7PUVnFA91sLLYxZYU
8A5bTHRbz0sCxOgETWM5zXxhkNAWhtfyIcy1yhuGFIbUvVfzc0sIitvrpOVBz55rpTkP2kuLUfAK
ycYgX6aCyWso4VTojjakoYY0KlXyak9oFKHJAOH0wRIvupiOHfThdZuHbcR9W77pBo5bVONSlrzo
reyYDQClSr9v8IvKiOLcObJMCbQM8t0o2yc19hpRuEKtnRGPaPbUeLHJwV1Oryb1qtGrK5yaO9xG
AMCJPN3EATDRMyS5d0y+sQYVV+CTGQMVRpP/Ie3KluPWleQXMYIgARJ85daLltYu2S8IyZLBfV/x
9ZN0xFy36Z7uuJ5Hh84RBLBQqCUr06cF6BBMfuimu2ZkW1BDQKntTRj5tRLtQUeAqJM3Dcqwifya
x2fwASPs2De140/WdS8UMpMOv0hd8xq8GI390cEFQ47aj3BkKJxG9Q/OvgZ9DMok20RIjMbhBhrr
8LYf0jowzrd98Yk63G1LmNcbcB8arXeOSTeWVkHfhVXhnGK+csi2TJWPlarx+2sa5pF+m0OH1OUi
uk+6JtSgBiNKvjeJdm/a8jDSPNBt50a15CBj9SPPxiswIcEFWIhAyLhljnzULe1LA5q3dwaf0PJH
LwFy7ZMRwp8a7LfrqIvJyLuq0Xe5UKHFkkCU/VU+yW9ZNkRuXssNqC73Gc/cqNN9leebIq+3eZJu
UcVA1I3UrKzSbRWzzxrPsirElQZoJy/7O2eGhkAk8N1rvIWJbu4mMj7bXYaR1dryacX2VHUHPKvb
rEWAW1Pfkn2YDFW4VBTsBNr0ZfuiMnpnoPEFq0MIPBsxLGP+HhMCAFu/naxKusMsPacevtcG0HkO
q6/sAcxjTnaTC/sVzXOIUXHtlSa4CrZowZHoRK+ahmJBG305kqTXDksB94XSkwfnCd/TaPveyO7Q
3D8A5CWwajFBGsOCNIeQzzKxt1FFl01hy6VeI5q2HkWX3jM72aVG+5JNXePVFJlNR8soELp9m3NS
gD1bbiBf/U0pisSoSx/tzKxBh9qUOLk40KW6K7ShdNvWjFzap4U36FPmQ1FsW2mt4xOkpBkbHNfK
kdtqxPxuynmDKfhduYAhh3GrF/I6KpAVjpl4q212EKrcFTR/jpMq3ZvdcN8N5vdZ43ejWd6nfVsG
s2XZfu8426wpUP6y7rsxxczgaMrAqKx+U3OW3xi9TnxbNjWovAYR9LouQ9CVPNtGj0SdPWFkGPKK
xq1VdvvZrj40rdq3k7nnVnWbWTDfxgKLeJ7bHtWy17zJHkeJNmZDXrU5etFZfjfy+YcZ63eaBdLR
jBvtTQ1QpF+R5jmqCtgw4hG3VoinmV1uLQc1tFgrvyJb1r5WpsDkN90NiEOGDbpK6BjGWeYgOlH3
/bBU4JyoDgiSRFcvwSyJKMTv4gLVBKol3ujYpRtFyvD1xJ5CYH9fUto/Q8vA5xNY0aUsbJfF01c3
2PjXaP4s6rn3p0y24DNGfSod2gD5SKTcaI74fWubw96MnWHTTjMmb9rIueVdqRcQDS/izdiNEDUF
sf9D5WA8LijK2egDljrspjUFe+2LWnuaSrP9WYKSx60aDjhGZU/3qmscPy0rFmaVPQdt184PtMjN
oB6p2ja2VdyCh6jxLF1jwPta5n2aGeU7EzQNVZWM94XCiwCUSXyVxiDNK1EZ+S5V3P60s5houBd1
+a6P4qM39dqNhrkrAMeyzQ0GYmpMd7JsfOkspb8PRaKj5MC0T92JoidcjzjU7Sr2+wQJAC1b7kc8
V74xV5Vftx0SnZpbG7MFNZA3RY2J+DOl+yEnHAOxmRbSvkgFnsAGyTYzM+gwVgpDI9bcbcF9Szam
qEBsKqi5EyzJUL+M0asler4zhUXCfs4d/JSlG1xNGWpGbV9HaYO6Ri4yv5DM2uRdshC4oarSkjbH
vGZBYz8SA6bOdCfZCszx7WJG76GW0d1ncddZAV79eHzXDNn8rAlNbpKmkhMCRJUiO6q6jDXPAyi1
04PVj/mVFatp48xQXq1LZm/tCsoFXSGisCC0cI3RNt/g6cC3l9J8I+MOZd0E/dpBRnEAhevGM8AD
cUdpVN/PDYpJhmIN+lvxEEyViD8re8Rgn0O0PWaTisrNcKk2VlyZIdfximNaDxNzPNaafaJyFWr6
hFyeVtMuqXOB0MSyAm0ekRr1eryzFrKOudBIaMi8BSeukkFVIsvrYgIaoaqOfNNErUUbjfFdN1Pr
BVWS5hmMr1YLIowG/4/Be4OG6dyKWyAGuq3srUj3oF3W3MZ9UiEiibLbvBHpNwxfSIxYA9H9zZ7r
yk84aCF1O01uMswUDxCcd/okdxGuTqbPU64h7mmqISZbU48xVaCNBOD/hM7FdzE1sDFRDE75YGNo
W4YcESnfpbiElW/ykjRBnVZJi14+7XUPJCuO6UWZ0lBJguSa22ctUchmEvMaSZe5t4Gn8LKmwcXv
ZxGMHJDlwZb6TVTz/ob1tvgoDS3u3aElQCeabR0WoBjdDVQmB1GUJKBOQwMqHXs7A8noQukFNacm
GVMPgaSOytQ0BElqoKii93hH7Fq/aY1cO/BcmHi3rAHxHXBjg6xeERjPV63SMFBR1eLVQK/AZVA8
n/r4AYzTrVvCcoNSguy+lnHhEjxh4L03MxspBMbab9thajELZWtBpuXlVUoHsjWsyAqJmVhbgQb4
RmozMnZzGD6MqMesi8JjZTetvtWEzr+1Ti/3Rl8y+BybXVktt1zHUvbNpCcO6h9gMErQXfHbwUac
OiYg+ccdeeonQ0MKZdlPaLPraBt2SAenHi8/YojQGm26dzoL/dlRpQeUQeftUA8g5MIr3W77SRN7
bert/QTA/yEy8yhQs8p/xLkuNn3kjFfjPDrXg13KW1KhqCZ6m8Uu5HCHRzlWGsZ7UxoMQ4ZLDSUR
BP7yVXWL4RDOvEw09YdoDIg7y6G5zoxxDMvRFD9JLJP7vkqdL4tztVXNMB9iu2tvFXQygH7Nx8Qd
xpZvdDE7mwSswaFKKNSxUIsHs+yccPLYO1H+DMgHc8EOTa+aJmO3mdNmd9askw13NEK9MpYybCOK
uL+zMILPZH9T91B57zGXB76aZN7IGsWqjNWDrw9WetvSpHwDal6+WjqAq64Auey9NWug8AXx4rUC
ziPISFGHPE2RdyVmVNzms9Q2mRapZ6pFYlMNHIJl8ChBB2cVu7xHwwSjjgAp4zG661VHdmSAR6/N
eoP4M9qbvJ1aVCzG+GDFyCpAwzzfEZzee4mr+A1dT7CQQyXVd2D/Pui0yp2glThMc9oHEIrQO08f
bfbQmgQlXowGHfRaCq+P9GgPxF16R6G4Aq2VnFevsUB0JCZleTPKLJi7RROrKofxMJX2YzaBeBbt
05G8sEgo5bKoma39iAsZ3ydCt7ZoMNRlOMdS125nlqXxvip0w0VBfPiZKOqUqOTFQkdBLjO/5CjL
3SRRVXIT4eSHyeCIlCQtNW+G1rnPC0J+kjSJUACoEn12W6upfg52z1+iyjbu2qFAtb9vlnqsZnJv
iczuDPC/o7DOOup4ajCHjSaTNMCA3ngdKZQ0Im1i6RbB8ogaIjiz0eWIyXA1Yg7oZkz5ksyYU/+z
GhUwHuYAxEdmtyN0hGBeeoThSVsp/kBRSHpAlXrYa+WsHfDwll6cld271lIHRCKa87PuHMslJrBR
ndkjUWlLk20rSuptA+T93kAxwTeIJpEojp0AM41Bd5EGFkt9giv0mrSfXlSfkOuZz8mDUiP7HBmK
kKo1gMgjqfBLUrVXndOafhdNka+stESBNqtQ0rZloDdlgkQjdcLeYMk20k2JggHua1gOCeQkMm3K
fdQULVfMIt/Uld4cpDNZLvCm2YOUPXo/k0DBQJmdHRoirZ7aEcVQl01ghc95TQMz0tpnVkjUUHq7
2TYRB9d5p2RY6z0i1GEs0f1g7ch9My1qV1d0PmQ9sQPUxJMg0xvgFjplzW5uTCby8NncKz7N5RIf
Ci9NlIXnJm7ZwZKD+WbWrEq8si+aaxDkjh46uyjyQaI5+syIkOgjU8O40sDC8MBAAAxF4a3RkZvI
Sh8ye3outOmpzi3EALkJz87bUK/KR8RuIZBhkddL0EMUyIacyvl0Zq58K653VW2hImnKH46cAKfT
xsdO07HxBO1MQ9MetNoC0Voz3FvTQH3akgoxTI6Ywhh3vWLDJq/4G3Em8OePSM7jpnB8q4/VXuZI
d0eKqFRz1D2YNF6lbH+23P4aOqfzwNO6icYi8Ya4PKCTagWQIfFUCsyCPSk/FR1ydoUaWgELL3Xj
qssQaTr9j+XVd0eZfGZa+eSo/sbqiveKz7ObkZi6ZUyf+9j8WbGJuYmRfAc1S+OZrQWn3RtFAMbe
UG9TuRNDjYRsSDdgifgEpz1U7awoiBLymNVzQEwbvqfngZMwJ1AISELVTKNb9e1TUSd3PC+3RkmJ
S9ryUDDzTiXS8mMiVNATHEGHTIDw9KPkYs9mItE4xLNRTunPqWbgPM607xkoPLzSlNcoQ4BvoMrK
zRQxyy0E/5xbiHv1IPqkzaMZwX6MJMLkxWQ/VdLZ9hFY/iMBNAmN60/0uW9r0Blg/+iECKE91aOJ
4oBmvLOUvrHIytxWRQ8UfaJgdPCqDrIjoaOqbTOMO9rGDhApPHfJIDcTiJlnqlB8j9lPJ2VO6ExR
UKPqY1maHdYcrWdg66XbanIfZXR2dRk9ZWn3VeQdVMKYQDMmwyXWxyYE2eY2p+KjId0bz7SPRs2L
lLZzb9MSCJheB75HY9xHtvgi9B63cdD9YlqkUVOl+VGtoI8aK3MrCoEoKAb739SrW6e186DLBoEQ
K30G25UKHCqBmjPYYbbwrimu7mKC+u6kfUxUPqdoeI4Nkq6IRqjp2bLY4vbDOgtULIYsvjOL+VtO
tWu8Sqis1uPH2MUvQ8YBXIiNj3QeXsnoGG5Xze9RRO90K8N/JuVjpem2W5OuQVfCcfyWR9uBt3uQ
pxk+6jdo5yrmIVra5SNS6jzNWrS89H2jNxtk+Lcimt7LZvrRIbcPIptmQS9Rd5cVMmhzEC7P+4PI
MG2a6tEnrMpCV5vobmlWj01aoGYOPiE3spFkcEBjUbK4SwweUtp+zKA/yFE2SUxnJ+LW60W6Z1wG
Zkn8aiY3KkpjsKePKKDyavZ50t+YJVhKILYx5Ch2UpV8r4d6l5oyR0UrR0VTpCETo19p9aZvjE1c
59vI+ZZJFAVIk98nWl0gS/2mNCuQZXU1NV0AnoSd1ravCVLz1pw3tO5e2cwRscJAynwhHWizZ8ls
zZcznPHiHlPehwYVdzRyvpviNbPHW322PC6Lmzw3AkksggqJmmDSwGSi4ImU4m5qcCHbKZBRX7lW
utSZK+1gFdazaqLXpJeZz1rw85KgqG03b/lXWvDGd1IthDyHg4Iwe0+ruLhO8IgKnX3L2Yvdvnfp
iKqjcTezKfMGTEARHGtqwzvlzYuYag8oYlevB7dBPbZsm9gHCveF9924qZLmNVVYgxSoU3XG55iP
P4Rgt7Y1x37Xi4esar7rqEK6WiNQbxUULNWjHkgmILemq3RnKPNN09DozeqrCOAesLLboIjMiOmZ
2fzR6lmQVPGD3Q/MhZ4J5JPycWcW4xfBOK/b9wKWNGZwTvZPKwIePLJRTOhtAJVAN+wyOt+qMn/k
LZdho2p0NFqj9ZHoXIM1/WeCIAqIB/GGJOVqQJYEiauy9x3ktJ4dqS+jYT1+dfze4REnBFpbHehh
EKTDjtvnRKA+xbregGgfkENWJkb0zSBQSHi5EUiX3NmcbkD7C6k3DTXHcpS3idkCFyNa0wUW5raq
5B4yvCggqbs2BYHUZG/SUTawGKH8LBJOMDvGVY6WIhwdAxYBzIQGU09JrLOAC+O9VL30lR2/5Any
HIxUozYuYzQJad+GMZ2fZYNAsFJUhNxsv1IbDH3ZSAa/kuieIj9LN32BwTNnRiyK9+PLmMljgxKC
j1NFvS6ZiTdn/LPr5Ieczczre2eXdoWGPltDrqxBCQ+KvpeA/r84SP9vYB3oeP+EUJY0S7TJqZFf
+ijcLcwIcM6xn3mmi5LWZthFHgQ/gtoffWdPrqA8a17LfXY1vpVP6nvlaTvZeZe5ec/j/cxfuOoj
ZGeZNUp2VqV7VvMw2+ia9DPQDJhZB/NLmbvnwYUnUOALkTwApGh9Q75xdQaI+jXkXsD45s6AltKr
yS7AwE/CNo8WWCFvy4kaFe8BDi3RUOy1fjdX3a7Uq2BCqH5+LycBhUdLreD5SlPmOFPgbpcWmcrf
UJ7zoUl4ARV9aZU19Lst+gQR0XJimBUzdg7QYtN4f34rC8ryL9PkoL5C4QljDWs6NmIXvVm1tsIw
3HTdbrTA3LQ7Y3tJzctYjuTcOstmj22tIm0hJqzjPPINBLPRtPgkbhykz/ojnqNpC5gG8K1FMNSu
EWbQe2m31fMlhOtJIzza7WJDR39FhgJR7tQccxUsuZni9qpQzoXBilNfzdG5A3LehaxyDZeuNWRv
FYQiPVm/lBijFKAMZPEF0zhxc8FXDkZtDD1Qk/7CbB/tQzilXSaInwFRhmQM0gLSfeF18AUq1f8C
1AUtiA7FNYz4oAa8snYNJbNK9hi+IgAJGGg8QmsZ2Bh1YU+/JnRWJmKyZQgAs8vgzrdXHyeaUKMW
uFiecT/+jO4GoKg+F8eICRhvaFz+1lyNYVT43eaSdZ4wiz9WXg3DYAKsIEOBHY4ZQfnVABPJf3/N
MLcOlYtlntgADcqfhgdK71n+GrGd9wMoceTNQr6uby+N453cCKRNTNQmuY75lD+XMRECDJIvU4Vi
vBdz/Z3bgDed9xjk0iLLz4+Mz67JAJ0bzK3hCd9ppWtu5ReMfNfu5l3joa8cXBL9PeHal6n//2xr
5Two1wZm1JjtmiJA4KZnnWBM2Oau+V8rd5pgwDlaaGWCMtJBLxctCzWQt+ww6PDf62lgBRAAQI6a
g8/gF1b96PAonls7R1Llzekr5LuLInLFJcG3k8d1tMZqF+1MoqyvYQVWFwOMdGObfZBZT+K/5+5Y
9gLBMgpaJHBcrNahzqwJYJgxwNiAo3RqkxDleVRpSReeN7kTPvWPhVb3kxM0aESEhXIbxQdq+lY6
gECRBOeXOTH1/+eGVgMQ1ByjClhQcBnsbBqoCJQxeKFuqivjUP5AZW4OqOHSLcIL13lMMOBy6X36
xWb9lw88OtLVUIRN9diOoxgTLt1I0A4CvrDFmM8e3QjyVta1sR/MhoUVUIs3qtLxlyCLdmWqS8+e
2eiXafWjEHr0hcooeqjKvGPoR2/aueh9tDaQkDCgb2ROupsc3hY+gjRbzdTmUHUcAryoMOaeg59s
5iaLbtBazd5oatAtSkYT0EA9e0igJAnU2ISkPmq0pxw8I16qjfU2Ky3+XOVWGQK9i+mUXoMaM2/t
nZmb0BoDzfxVyasSmQN6r3FbViFJonHpGvZewVLIABOw7mo1ep0DOJ1eIQVVucBHtTfFVOqb3k6a
bdUwclNYUefPgBdgzIA6gVU1KtCNaWRuK1tgcwbGAqDgaUiaWtyowtD2kV6M+1Zmtd+DpfWCeZ6g
l/nDbn7Z1dGlzmPVioxb8IiP6e14C5T/jukehqLMDVjerhYRXrbj5QVzPRUEYKYS/NR4V5jFVxF1
EfHOmjhIIsDegFkR5hvOS1o/6aMT5vkFJqDlKv9tl7/XWr1fFZ147CyUL1EW7zkwODl5HK1qU9BL
6jynDxOywgR9EIh9rg/ToI2eoLOzsAIC87IHtHAbQ9mc3Zob5fU7HuYHdnfh4p/cnsUw1mU4HPJ0
q6MkAEPMaYF4qgM/UIFRZqDO7rVHuqde7Yldg4LKx/RQvCySiMuoeX+N3F15wjVc/PPC2L6xuJm/
Dvvor1kddt8DOdfZxgyFxGpXBsss3RDS/QSUkzs+LzLdBEKNAMQ8ss2MwcI0BBBtb4LPCuNh2/rj
/OGcPhtEZBaI7xhfz7sKqbV9WiMsGzqMIzXpVW07+6whgbhEQnfSzVu/V1oFFm2jM5U1cPNahuzf
+F6DVgiNKPf8fk6uAgo/B5NiFkLn1WNi5EXnJDHDY6KakI9knxHdBwf7hbnJk1HS0TKrt6RiaAxA
yg630xFhBydmpNOFqdYTuRtman7vZPVYxHZEW0zPIAvoF33BcnoYC4qTS9SuZgLzOAZw3ADFob78
cP4MT28ODG58uTLgNPozBKSyjkxjxhmOlUAxdXKZdeFKnnQDAD2jF2pjIhisSX8uwRpp2XmGzUEh
8wn9IC3zYohzLtqgyYuB7vl1Bs2i/AId2ellkXtA8MzGZMQ6fetygOpohbtHN862fpmessdqS13u
2gE/tHeLFCi/8BlPGaR1tOTKICtGJa+H5fWIUSzrzew6yZNvqLhtz3+0Uxd50QvEwDAiDBAl/Hmi
Ee/raNbAPdM2tttoB4eCO8n5KKoLGfAp4zheZ+VMWWJ0aoiRH9gIKBh9U9OFjZz+SEc7WdlGi1mh
OVGL+XkYR0arBFmitasC+bRM/QNI7UIl4R8IJkykpWDbs4ADACnIn8eH7NTiQ+HMwLOl1w0mG6jT
Bee/0ElLOFpi+YJHcUTX9zWvUuyrIgAJd8Cvf03D0/k1fkXl69fleB8rc8sYEXwezOXwdK+33HIv
djHSNw1pNjgaPDPID/3HpdM75auOV125Q8ZLaUzlr3u1cKb+b53pUgJ8Mjk9XmflE2WGmYYa8xng
2V8G1AF88IdXhchBfjPc6Ndbev48T1s7ONcIqj0gwFndKmjqjtbMYO1mBoRbhvGe9IJPOhXnWTaH
BB4YwZdZ8T+toslq2WllDsQ0jzSX9PZdpTsvemU91UQmmKO4xAh+0gw5KC4Y/B/EQFYXuDZEEZU2
XvzeKDeyusmJ6ZvJj384t6NFVncYpCe16IDJ9tJOBamR7hInusDDfPLgjpZYVUPmtJ2beqEZzQYC
/Fvtp8Aj9ZjbYTK0Iub+/za0GMrR5dV7u67aJW6dquQ+RUmdj5dIsH656L/u7tGOVqbggMYSOEI8
ig3go7UHhrYnjpgVYNQGPGYcyGB4QvFp9UtwCvDMzex3D8W+uzI3xS2m89CUhgCA419KRU5mzoA9
/cdkVp4rjyCOEgNa56EPX10n1KNeFk5u6rUYz/OtgwE8r7fQyJV3xrYmwby9lDqfNFrcQEZALgyR
xbWDKUXM1YDcXcOcQg3sRGXeOMWFp+3kE+owm+P1xEugr7apAxoxxAsvH2b43Dh56w1gNNr7+FK6
dXozv9dZ+eiJDNYEuMoiu/tF47c+xbcsP87b66W9rA6sVDStVQlb6muorYrCrUfM7IhrYX87v9Ap
DwmWIeA1EcWB5n1ltCyuSx5ThPVz8cjNz6Z4OP/7Tx3W8e9ffZQIYF6r1/D7IwwHooCxcVrA2/Up
+P8ts/omGlKFSSzUfWBi2WldcRgIxHkaciFvOPk+Y1YIXTLiOGA9Wz0ozgAlFyRC+PY39mEM6HuY
BnLvePZ36BRDqB1sZNsh8c9v7pQxHC+6cvlAiKsEDKWIPBAVohHYbZOa35pRDftm08/zi53+YL93
uHL9M54zxU3wRpTookfld4iiYq7lktzPyVXAfGAtXQsbLJ5/+uO2qHJQrsIhSHlQ9ErFN1F8IXI/
adkESsIoVhCq89US8WQ7oPmHSThZteWpfgXlgc35szpFsGbaR2usrylu6YLbhdndALTzSQO5tcNy
v9Dqj+Gm3HdbIGwCep1sMUByl4fdPXiGLpj+ydbM8R+xiqoSWoGZYPkj6CZ+0Bx3uMaInpcdIt/x
ip8YT3spw+hK314iCj99GX7vfk3tVVZyzKsZJwx5gesRUdzW9KH24jkeBXkz/6Feps281cLzh76c
6fqZPdqus7oNOXB4ZQNsrJdLFRQofI75tgOACjRjQe5UGw4s8vkVT/F8mWDzNn7RDaLVtjrhzs71
vm8RDrUBMl2+7w7yatmowszhVephXNeTpj8F6Jt6ElMTF5o6Jy359/Jr/tWaASBpjQj5rNlaQL7u
zLpLWzx5qkdrrE4VDBhWDhFsvNBbawMmkqvxJb1aRMfSG7FVXvWePczX1jYK6CXswcms4Oh018WE
iWRTHrFfOQ95IyG7VtvIl9dqjxlZb3qOQ3bBn550Pkd7XYWefdWX1ZxjQb12DjmocowGQGz7ooTK
cmZ/WSqocUH1bKHrvC6WMqcjQFzaqB0cBl9uC3/4cJ7tDWiCv/6lSYqwh0BJDPVmsr4UfSoI0yBH
6+VJ43aYqrLyt/OX4KQRHq2wehdEpQsOdDMeoRIQ9CHrPJqSp/NrkOXk/zqxo0VWX6ZtqAAYFq5s
CusXw5tvhisWWC6wluHCAW9eqGNd2tPy86OsYEy6abQJIrkes2HGjJs8X6Jjv7TEYotHS0QpA+uS
scRXtHRn9WS1l6KDk9Z8dGarCKvu1DLyhw8DPFjh6nl333UOhDHL+OXC11k+8d9fx0TnGnQZNmot
f+6FROMECN7ydRThGxZFmLWLpnhX1DnxyqYnG0ezoitEEJoPwJ1+SExSPw2DRW+GhF3SXVn2de6v
We07yYxUYv4DBok4HwS6HtBq/jxc0fbCK3/6gO2F4R6NGijMrLZd56M9xou7UMp0J9psQLrF3Vgv
wvMHfHpHvxdaRROiHPUyy7CQhYHHbhALTDssxhjjzJc4TC/tafWiFdRSQzbiRdOV+Kx1cl1NVSjB
lnV+R8vR/PWN0AJDxwhlTchU/Hl0aDDWJsjSkOQbxEcc5trsvosbd5hNsAhcCPh+4TTOrLaOR3oV
19Q2l6r0nm9MP95jKIsF4gCmlVDc/vfaaOiB/d7b2uUKOUCvNOZI9+knWKji/hKB5OmHcdFJ5TaO
zlor3Y6M5x3iOgR29+C5D9qN8Ic9u619zHHt89C+U//gDwECxAA7qvrASK2ym3EowAbGcYBde5Ml
b1V1sX946kk8XmEVZowYzopUbC2RVP9SQfRYbeTdorAp/UtR0ynbO15q9WD1JS9SiCmh9jeAnEFT
067qtY85n29ZUx24fqkscDIcBq4HwjxLAR/cn38au9anBimrRHnJNQFy/2eBYFj4Ipzf4B1BBQva
lA2iw0uR2ymvzHXM4kFzCNCVtVdOOgzDdqOEgCRGWnwpgF7WmhmzcqDegcASBBhBlxKxfF+DhmvS
4j2AdpFr9NM/lF+O/46VP7bTqc8BQ0FKp2LH7aMUJATZPqrASNqrx/N+5ZT7Ol5r5ZKF1up6GsFT
ikH4vHpXgDq3zT8w35rHq6z8MZgOlFUTFA3xjnkxyjzzJeTZqejgeIWVf8xAplEnJr6dGjjEQER5
Jxr9gg++cFbrGvgU6awCEhKRvTLeMdC3FcaAMcT0X6Lqo71YK/PnM6nmUsH8harA0nUfG1VQz5/n
P/zJ7tLxKqtbXYCNa54w9+qZh6nfGJ4REGQL1CX7+Jof+Jv50lxEIJ56l8GAbBGdEqbra7dYZYSB
Wg+eRFH70OTinvE0nCYtsABoOb+/kx8L7OLUMjmgsOuihegJKKzFEgIMGAPurQXL41q6451fZrGr
9UsJqaX/LLOy7KrWzSRNYROgM+nsHxgOt9O3ZNgTE/xuw0d3qRZz+gQdyg1o7CB0XN3XeGJjDvwe
qoDtArTH/AEryh78ZMlWH9MLRbrTm/u92GpztZQKSK3FD++63UKA3AT2/rLY28nnmZPf66wu76xH
YrSWrhkYAN/Hl4Vt3PHG0PoRPSxAFOn/SzSFeQig7UCTu7zPfz4wRsvoIGSmPJK2Hu2+W/1TnCSe
XTiYcE7D8yaynNJfJmI4Ntj0OUVPdfXJBLOizMlmNLamONToM7iWw2z+rCN5k0Wd17HWP7/gyWIa
p7ruIFNmlmOtHpCY5C0xQXfgRdd9AIoqMwqGu8zH7d7V3gKsSV4w6ImrT7wiWAot0cbx1Ve/vcQi
f+oSorQLuYKlXaGvCxIlmFe02AKGesCsTTxFdzqXBwOjeec3fMpOj5dZJbtll8GxYHTWwwTKD30o
PQmmoTr5MbQLb2UGcpoGjGM/zy96aW/Li3SUjypSQkSlxyHX4EeafsTxu24//csSlCImAX/fXxgx
PTHqyK4nwCQHUCGQ1DVMdLPBl3d+mRM+BcZCQLoEfnVMrqwMlCdKb3VR4u0succwhSz0Fx5DXhQj
YOdXOnFmWAlRHWBJJmb/V4ZZ5XRgWowN2bx5qvropZz4tcWal/PLnNwQQZYJAQMbveTVAypnNkja
gnPbKSXI9kFWDHrgwdwwY7ywodMrMRNB6pJerMEmHbC0ZdXgbndlvLOb8SohEeht5aZmyYWo8FRU
TPGV/rPWaleIPhCyYu4a1enE8Mt3521pg2oYKMFgtfGjegEVXxAF/9BxxLIcWKFFARc+5U87tyqh
rAFoWG+kzAH3bp5/iwtt9AqoW1YXjnO5MytX+cdaq4eAwRdazgiJC9Eu1MH5AwiOdudt4/wSZK31
AAxwPmgJOFls+U7Hp6R4Pf/7T5o4lGKYhecFxBOrr1T8D2nXtSQ3jmV/ZaLfOUtvNmbmgS5deavS
C6NUKtGB3vNv9lv2x/Yg1SMxUdxES/PUrciqunmBC+Dac3KSNuiDmx1kdbYRAZTVqHhNWHG6Jdat
YSFHPt2WSdYLYP6Br4ByfgooU4Se4JkCwjOb2BiGvWo3sdsnnsa5k9Yea8TqPxVkLtsGY8bRnB0F
o4F7egKyoRNehkB4Q3neNv3EAwAnT1uqzQfDQK1QpmwkGtj2TrUVhTxHEwfYSEDdXjma32xMd97I
b/mV5pQYxTi/hysvtkpPk04b/lWJnV4wA2ua0IhMgwntQQdq3wDWSRVw5lP+2BhoRAh4V/CaN34i
krkZEenJKbESOjuZPAA5N7vTnfI6um/3nTu5QE6V/oI7vnoW4CiATx1jGpjmOl3VpFOloqqhJ4BJ
nK7FoFp2e34lV08Dhrfggctw8NinpRkaEbV3MPwAestWiQwQ0WIjTrx8H32hPpjHQgxjHlNRKUoK
bG4MBD23QJidgQ0dA+9UU3wp4JGfrK/aT52YVTM6wAASGToNikF8vTXArdDUv7NwFjgz0FEA5hO2
HblAXrE1BAMLB+rHKtDcprml2eDz27P6fC2kUFUXPkxs5XJGkhqOYt/t+6RFmCm4ynjbAmfzvCS6
KB92aCGJGspCEsq7jd6GMLVMaH0rvNIAqAto1aEGTYT+EA+WW6eb8yLXlEMbKDB2JISAIKg9FQmU
AzHSOhOPiZX5cv2qJuAjUL+RLOSs4pqRLwUxq6glmlgJdQuSKfVFGp60AoDS8dt5ZdbWT5JA/KVL
iJ+hEqPMAObyPMate8SFJYBuVDMAmFhpdiMk5Dmmk8y5aXgqarjnJa9r91My89AAg80ChibOltgT
4PS9z9m9FfLO1OqrstSP2SwBFyDcKEhpffNWA+8TRiBtwSHfOldxtCcZGKY2z7NZuzWWMpl9s/qq
KhS6b0ZWpQBmTnpbFo3XysovTR2oLGEncHw4+hfZU7CUyJwCAbwWACyASUbCZTE86O39+b1aX0ZZ
wtSdCGI1eKSnZhKFhERhDWdNoV1VAlAp5HAH6hN3SAADDKDoet6b2U0ZwPMWDwSsnAFQ3ApAsJ3/
IqtGs/gezIXcYllHoK/CV83KXT18StPeN1DqOS9lZTnRaoVUiARfy/gwsjvmQAcqKUdZn2TAXwFY
nsJxPFaOHR5HcE4hMELdgD12NbDqFLwtaOgL9C3IfkGzcGHNwBiK9lkKLtXa9DEqcl6r4xgOYyUQ
illkWiBUFYMpHiTmLBlChbl7wFt74SvwUMiLcUDvd2LH4EEHKK490k4UD5GtLe/Hd+LwUv6rKwva
N8WCByQDA+DUjhQ9CtMRaDuOprfdFZC7TQD1zbxne+WG1jAGjWQ7JUVHRelUitRFMujEET1l+icF
iJ7A4bJl6aqfQ+f8kq4KggsiGrJkSB8Gn+LcAuZci9vFAEZsHV2FeeO20rYwOK+2RNflw9ZZIFTA
e4DSD/tsK2YWBzO1+xIgwOWoubmUOr30XGX1IRJuUgAemXPiWcLX8wqywANoxgPFCp28pnVV7cNR
AHAs0QbgQCKFVl8Y13genGajvmjbycNwOciNswvJ0/aUUQvjy5vKH7a1f/47MIv84StQm1o88VJj
ilNX5o2jzFdDdN8pz3F93YDw67wYifHOP8hhLtG0lmRBnKPm2Nk/PElu4gtOeqAgC7rbe+mN4tFR
MV20eb0hMk9F+vlCxXhII21WscpkJ25GUFYX4DByLK/Y6C6QQ2mXzV3rDXiyiDcdQG2E3GWCli4+
ZSF7SXxYBeamD5QC/Z8ZVlu6T596F5DZngSoYzfdA574hfYgA051UwC/906+0AN34L+f66uB6UVE
SnBJ2Msx1Os2VGNgmBlA3YyNh0r0FAD5xOPN+R1n266/60pLcjKcOZo4Ol12GX2bpKSWlezMvbxX
73p/8rqr1BOuYqf1kmug7rae7KelrSIQ5hZA2ejszy+A/IapoQESdcnTL2BMZl9XcdU4Yhlfhqn+
CgvcmaR4lIZx41vpewnANu/ZmodvJTH3WjcBhkxsOZ4Y8xh9/xb0SZCREUQ2kFkGcALm6VyAIgw4
c24K0KDgWwakgExr7Kr/WlRX8fTt/MofIXsW9xkr8njfLQw+L+axB153fTxroHpCO6Z6XV8BRdot
vj97//U2/nf4DgxeMoVF3vzrH/j3G7rC6jiMWuaf/7qM3+qiAcPiP+iv/fix01/613X5nt+39ft7
e/lasj958ov4+3/Kd1/b15N/eHkbt9Nt915Pd+9NR9qjEHxT+pN/9cO/vR//ysNUvv/zj9evWZy7
cdPCuW//+POj3dd//oEOABSz8VT811LGnz9w9Zrhd29e69f8f/9n9bfeX5v2n38Iqvl3WkAwTUzg
SAZSmzDC4f34kab+HSEiKgsG4hzK1YqPcsDJRvg1Wf67ht8ArbSKEEiGU/jH3xowFx0/0/+OuUo0
42ioviDJbP7x7y94sl0/t+9veZfdFHHeNv/8g3H5kNOFh2TKaGmyZJQ5PjzmKZCDS0mOXBA17Ka8
9RvUz0uBcwY+SkE5A7E3yvMYmjZNJhqZhFRRukyP3DrBZgCEFzXxxNI22aTtFhvwp37n9UFPNW3h
QI1IRSWFuesnPRjTSM7QK0calxTAJg3woHFiVPZmUXHC6MojoEP+RcfA3enNMs4mnU8IY3f0wVbX
XxTpBs76DbiW3FjGbP1miMDvCzzBX0zFHwVjUAGzLCYqU+C2PhUMND9zNEH64qpptulAPeCmMy/A
YrzIowyA3EiUMh3peJXZrLSZB7XRo9iVMmBMy+8gmjq/R2yj0ncJ6IgyLYzn6qggnmph6iTXDQES
wIakyw+UpjXbkINQfAVIhMtPhjNP3gd5zBVcV42WjnS7aEUGwKh2noCKQhc9U545lv5RlCGBjRi3
PUwE4TejGnARQQeInIVLkouwCYHgippWcQveRY5DRT2FxR0PnSDIkmh3FPjEkW86XcNQEStDiQl0
siZvbrPK7nQCPvMaHtSsZ5MLlIvz2/bhEEOihHECSAUKAfCdTiVaJNbSGukMNxhEGdK0i1YE29Hc
8KrzbJb8qBsgvxQLONOY7NeYRZSksVXRzRO58i0aHWAdwUv8CAhIJ7x5IdvU3QLt8NOvK6cgP0CD
Uho4Mu7pIAlVTCTcUIAJPoA99a6r8oNUDJxQf23XlmKYXWtKMe/SCZY/BD0AjVsHB/G6seKbyOh2
asjrSVmzRvBDoMiFm1AFA/nplmUA4G/jDkYyCr1r6O86aFdAUGqnES9W+3hpGBIkAIEBYRQqKMyW
jRhBGRV0ogKGxRelr4LEs3eOABam0FLRSl7rOMNzHzoRpfKpPp83AXaQ5Gh2NHiGo0ZHcmTGwCt1
APL9BLPTPwv3ALS4q27Br3c1h/boxA8oSLZXIGtwm4N4x5FM/zJ7mC3ULEwF8SCSFkxIDT+1L4Dt
jVfLjg/lfA902sEdQRcH8qDdeAncScE+L3LlMAMcAWkY3cA7BkjzU8vQLL1XSsS9LpDiHlogobf1
cN1ZU/brlwa8F1lDngDjTvByTuUkgNYz8hFypE7bGmrtpvrsW8HIUWfF0Jdi2CavOOvyqC8EHN+s
uACW9W0uv1fiVfiLTX7URCAHG4TKPtymIzrKiWddGm0AehG3ksVdKoDAQ4reOosAYVgBP+H5PWLz
gt+lIW5Bzwtar2WDWTy8v1UaT9Aq+Dwog+2IgP1GpVjcVNctRijUTXbNG9pgjpmBHcKlS99mVKVR
RmPvQTJTkHEZ3CfVW05pinj4X4zhfRDAXEkCmAZyAEbhHJcvYlJTQmZHHt7PrxxPCL2GF9tE5iqa
x8lE8s26MUqgDr/p8csvioDnDO8FHOkwCYzvMEcWLelkEsFe4dZRDSIJNb5GT/HBqkNOGP1hQ45y
MNKiSrA8JKlOVQH2rtF3A9hkLTRgznl7pTQ82Dc2Uqfj+8AWUpDUszDnBYyHUxmDmmohyUUc0nv9
UiA+AnVgYNkCTUx8Fpzemdo9AKMmH+n1zE32YOn+HS0X34CxCqBVFCD9wzdQgNdC0stK5Dy87GjN
nzrqKADDaYILw0hQNIAv6yMk1C64CnbT5/mAIhbmE0G5iX5ggZt++GCDWFQFY9iII6lbYdA7f2GD
6AQFLy+gwlxRGiU/I+JtIwGrWohNztoxd99RM4Xe4ogLIIfdvUJX516PBhxZ4Ax36PqH82eISLuM
nMZCxnk5CqJOBJ1hhxPDFp7bCrDLUwAHsFDQvDjqxlZsQS8M1HEHEDHXppTcnT9j7Iv8XaKkYKRY
lFESZKF8QiEYipxANUAquiDJDJ/0fQaKa9sAuvwd2IInW/czH3RmIDTivFxslPJBOGMxuhl1Vozx
ExdUS2+Tl7vhfkrs1jY2stsCwmVzXtk1e0F6SDFQOQYCsc68yOhEHAUzgb105D4VjH03BptRM/zz
UtjQ9btWCzHMWSd1AnutcW8Z9+YtqFwB1WD3W9AZI/3Zb6oHOsPJU23tDluqxqwkDCdSpxIrGUn5
c5zVl1k18iLjtVOg0mcZUSUKBiwQSdaKaVrpfeyWUX+rzIcgeCMluURTDMcuVpVBf5oGsACU69hh
2MqooqEcDDxg+uCk0ZNickKR1auKakFnhjTrQ90Dk5gmuI+wXMkF6M7iY5eQ6Uq3wXWzM7filtc4
s6rRQh5zUxmgMwJdKJZOb819kXQumE04rsza7mC1QKkFD1f60NtnxdGYVE2cuFUL7K98flKzBDRf
gduiNHfewtfO0VIUo03VpqllBFHi9nWJQAd5blDQzIXonheztmi43OHVIp9lGTLzLhdxKYDREse1
xf3nBaEm7PRy6HjHlSOGbVVEg6zWER1i0GctqV65y7xxK90heTy8EfB6X4BJxuWhb7AJ5OMlgW0C
UAlcHNoJfPp2iYAZ1kEZglY0f3jqNtmmRabe2NNBpV92OPFMLkUxgWNCekJGcC64vbCXwMI6Jrwu
hVWDWCjD7FSa1uqI1j66U8RWAws2h4l1IJP+hkH8EPOhRVEVhAG4tlCkVEa7rt5anmHT77kIEplN
kdjCDZiNJn2KIEDcB5tsT/v6y6u/gIZOm1LOyWEOUGOMRJwryEmfyl11hQE/v/NG2e7BRraTtvqu
RrWuvSoQbJmOsMFgMndCna2TfdCV8a67HvjQlh6iUbZOCFqpql7T7bjQweKqGx1IljUT3XWBYH2V
Qfp3oUZNd0W5q/ya6PEGz1sJTsREeh1m03C6WG1ugPpqgq0iqjYqGElEO1dBplgVcSUBglDipThX
j+3CGOjnC+dP1QupKlO8skQNbR10PYPA6TdYdU/Q2YtxHBmDOQDJPxURxGLXVrmOBKA3eLpDXLB1
yC+dD/4tNwEPL28qgI1Gv+/JQiCjUxqDSUcoqgTPUnuRbelMQmuHO9NWfVqgRgsa50T9PyoiE4hk
NIhkWYtvxaIyshAqtm59gQmTw3gAaZGtfBuu4b+458/vmndLWyr/LYwx+xAQTUGUd7iIrOkmQJfW
VCme2rY3edt/Guaa47WzSc4/lxNeNDxbVIfYwA4sXMmA5gYakICr+AmzkjexlwGHSr+m0K1oBL4O
r3lKrt4h8g+hbJMKWPlK0L9hD1WAXCjbdqttVF/kMiqsmv9CDL1iFuavxwRM8C3WUm4UWzYvh5KD
nrZ6py8EMJtVTU1rlRWcMBUEpnY9DVuQwXugweFAC/MUYQ6ZpNcNmuigSGGI4DeqAPnKO8frdvdz
S5hjJcSB1QtA7sJba73NbvRpfIg98EB6YGoGCVf2kOFoSV+jPQ84h6cbEwnkcSyUWY3TNVj3dZna
Og+Cfd2NWOwS4/eTASyHXQkJJlEuxym8y5Rkr4BjqZzIVgn1yh4l+VacB9CaNnHk6Kr1fP5Q83Rk
HBlBhB3KAjXEAB0dxc4AS9d5Caue7UJHxn8BA1teGFTHIY42Mxns2bhHR7wbg1LtvKT1G0NBgKii
xISKLbNhYjggdTM0iAt2gL4yHsgO3BqIjZ/xvhBQOm9mD2x7uZv5vABu/SZeiGZ2ElNioLkcj6KD
PZpWY890GzACoZ5W/4Wh7tVtQypKFEXUzDFNfnp/KMoE3JCcPp9l8zqR5CG2eO7a+nO2kMGcO10t
Cgzj4yoUFEW4ACrn4JB8SB/TMBG3ipBpoCQfVO0dk1HjvQqIDzuvQWk7mUYcepU+xBuUvkCAris8
54GazAcHbPHNmH2OM60mYwKTUhr5Va1kZ7RiH4zn6Asy7UKQ0ZqZ35+3rbUFR/kGKWYZmXo0250u
uCW3yjzMYBCtTckV0fEfaxEne0T/BKvVUgRjQmB7FqOqgFaTIPpBK4d2Xk53st5yHta1+3Qphzny
XQlMcCmFKqA+tg3lrmpAZRfmvlJdZDLv9K8phdUyDaA6oibPdtqYQy3Kg6xh3aZ7Mw9xlaboAJh/
Y+lQjgL7jI4EJthnTnensSpYolAAPTOrP5tq/oUE1mgXonF33gpWk0NLQcxlZnR6A7BMhOmNB1yx
O8MfvNkdNpVTf2kw0FLnbnEfPXKE0reaNYylUCY+y8CTIOUZhA4O6HWcyJkPKEch26x45YbXH7J2
XS+EsZ0brZCq+ZSKiYssmB3HqTdLD53V2LhXOQ/Dqmn83DSN8YHADt0ItTUjD5ECBkLQvAGdwFr/
i93URzdyqRDjCY2WVZhRBoVmTE2OxkvYPJzfn2OS9cz+aMxlbBiDNKp5niAJizrKo3mJrpb2u2Ug
QJQB61ps+oOILj5bfYueADYy1a7opr7l8urZa2cbqRYdjS/HdDezpmJYJn1U47jNcw7EztecXFTJ
U4xecqkYOfu3aimqgm5upHnAu8C8D1EW66E1YWGLcvaiQNnmanxr1uKLZg1P55d49XkFgPIPWdSW
Fv6yGaeGXgwTPXeKr6PzN+u93sE8AD0BLwD34MhbtU3k1ClQLDRjsXukXO7ruFdwoTzOaMrsd+W1
dRVrTuMaBLEHZf+r/ZZXz+RJZUw1lKa6HhVIBcm8nqnbQE93Reie123VRBaqMdYa6cMMlhYVEU46
yBsB1LP3nZnHjhGAsMbWyjB0td4YOFJXXV3AI/5YUcZazA70zukE3QDyAMZyP/LRNgAf/qvi1Bte
zmzVd1lKY+ylmWUVlWEo2fvNk3RBQ/G33inAcgWSDdSyeCA7vJ1j3m4ragcR5w5nYdyGkWKX+pUF
JpzzO0eX6MM9s1hC5pXrx0QA4BeUkvMbjMl6WiZzjvRqZn25bsz71moAFgbmAX1qogfQk3cbHIFd
uLEuyytgbk9czjOuROZxE3KidGoCifJGzTx6Wc5fWmQx5r22x8w+H6xltWb2U0fgtZzeJd00Bmk/
QqK6cZXI7YvrcEsx7as3A12Xva1/ClUHAB2IKnkpovM7qLH5GsAaG1nZSXhcgUMw14pNdA7G2frp
Bs68jv5OTLowNiLmI+ANDFzK4jDbkfTWTrte8c34oIFK5Lw5rtv8T1GMrciJUH9/v02QFopJ6Bry
g1n+jldMwQ7+rRBjH13djOhDhpegRMQtiX4YqvqqNGUe4B1n4dgGmbScpsEiGH6aMNI71I8AA7BD
MA7r6pMSjbvzS7duBz+UYpEckmRuRavALnVxaCfN1RDwTjJPHeYpac1QBb0w1AkqfZc2/VXRzbeo
fzuFmnpFpD7+Zwoxj4oYZoMmDCRxJb39JDUZHPGc5wPwVGJekEoKNAB24/AA8I4An/5TC8yXLbSp
7HhDWx/xaCXtxeRSJFBeXpBj7Gz1tK4VeKgDdoyQzNHLV6tI7B7dOeeXcT2++GntbD8iCrRWENfY
NlrP73dy6lWFgzmM5xpzINKl9C6CV6RwJF4mmacec20IhTmZcQe5cu3HBbEnCSBxQ+Zz1KNW9/EF
+2n3zJWR45NMoy5/44GqE/R8PeCdMP03+RL4NIPJ/S156ANGx+IRvf70qscM4JyFACaCGyCCMcqm
gIKt3X1SvoGj9p53966eah3NzSa6TUSggZ1Kk3IzAs4JpFm1ZicmePbM+bdWcCGDcfDnkgQA/sRG
qRv0/brzQak2MdzSaFtvZIXLy7D+PC/kMfdIaHSRdXTy0fAELyqw6VtJsZYi/RBt20uCNBtn01Zt
cSGSuUvUEjwZA8moD4KwBWT3rrJVWkxNy7vObZ+KF4CfEoeHxcGTytwuBeaL506UExRBHzvhq25+
CQweTjhPBv18EcW0YwSA7goyDONLXl8PSFiMFu+a1NfO2GL56OcLIZ0KGg2ENLgmnR6jfBRBRU7A
gIcYXtpoxxJ1eD3mYOPk+APrLv5CMnOJ5KFUKm0G+w8ua9RBhbtCQGOwtldAGJIWnLNN3/0PV8lC
GHOVNKaEyTUMEnw/CABxG3xh8xe8Rd6hZvwPs4pSwFnAW6xdiXK0FGh2zu0AhEvKBgV/FJrdfPM7
NwlKXij7YzpbxVjQ6R4qXZvU4qTEbj4LTpiHN1nYfDt/zNZsEbMKgIMxQM2LPp1TEZaVyFaSoc3U
0O+E+KGtDmnO8XLWLBGgWBj1BhMk2rOYg4y/3kSkQpMpaE0NHdmkqvF6w/Dq2OQYw6oyGgaogG2D
Ggjr0mdiUM+RifWaAwxNJvbYPsZKyxGyZgkmktUY7kCv6cdZ5CEewaWNvGmXNwe8056V/84zvBRB
v8Li7MrGFBt6Dn6Qoe6J33apuAuTLkfg1ZAo4OizumiYBTvyRKGQwBhZlwUlKPqgz2CN15IU7fKx
i2xSB7yxgbVXH230PwQxb0hcDmpQEJMW4kWnuaOxlooq9ezJrnzotr9h1wZmFHB6YBEsVEQQDAY4
t4bEjePezfIvppJspez1vBB6ubCXD50uQygswiLY86kZhNTagIwfTMApyfVkNvjP4JvqVxwk0JCf
F7dmeSC8RAsyRvYA+sLcQfXUl/GgwG3qDDAuyJcZujzOS1izBZB2YfgWmGhwixgJoAZGe2JTIn+R
BrZlvg29vBn69/NCVtX4KeRDq1YqaElIM7GpVDpzCWesIJyV4uhBp0KXB6gXQH48ihAx9LHTYSSg
B9WrLn35zxRhDDqrohFTGjQYSHNbRaHGLDkFjdWlUoG3gBk51M/Y3pVMHq3UMJDHDUbTjdr5oRGr
5/NKsKQlx8Q47n+KIwuauA/9FbNQ9yYYvxFrtJvxk77v4NdZTnEBZKniwkBP20a1O1B6TFvlV+kY
WdlsmwXJDcBmVFjBHhBJGOGwE63YnNdvdQmNIwcedMNo+akpGGMtWgEVoQ6x3wvBZVfrnNaEVWv7
KYJ1+DGlO4SArIEXh0StqauO0H7JDU65jqPH0etavAmSmuuYM0ForVol+AO/yQDbOL9Sq3VzgJlS
ukC6VMfs+0JEmdRhJFnHoALcQOKl6CgIctEDuDW86KpQnVrcdpkj7PnNdKsRr2UYoogNF+GKME6j
IUfVFA9wGjXgrgPwEeUttXBQdHbUB22jKC81BoX52AerWwdGbEyyAfXvAxaemssVppewqq2gOlYl
uQOy+aX1i9wb3+18IYa6SMuVNUMlRAYS6TgxR+PDZYHLops49+rRzj48RwspzBoKhT4YI2ZNkUOl
qXUgZOysDe1T/628OiBpfywb43XrYkZQ2KfL5n7vqYushzR5m26ynehW16aybcilFnOOwGo6H0Rd
QOsElaYKt/h0GfWsKDB9A2dfg4Mi22F0WVx1m36bXpDGF4O9sCFe6POIpOgN8XFZf0qlJ3OxeWNg
NXI1wzSlOjjMdQTq3d5t0S8P7mGnC/JtOQuprQW/yOBJjQboQUBxBkgRbSlhnhdjnto8zVAob1pA
k81fkqi2R4Vz/a9cKyhtIU9BqepADcC8lGaKol6SaqlbBaVdj2/mzMuorhwxoCdIIFwEviUF4D1d
PjKVpLUIaiJNnQJmcvAUQXSqrvh1hw9iMJUKzGtZ/YCInsNzaUGanCKnnqDLTSo/g+I330RB/XL+
mlzXB9gMGJ+gjfrMinVqqQCPX0Ak2IAV0TamodvHGSk30pTwOK9WQicVkxpwunA7oKOBMfihzcMx
nMzUrUOCpOYtek8cVZjsTkx5lz+1JsbKT0QxVh5gpL1XTSNFugV8hcgXpBWYP4ld7dQtWlY5i7hm
dnhmTARqiNYAnnlqFBRxJ0M7EVzZZLKt8j0ev57fpfWV+yHgOMq3OLRdPEQ5MXCRq/Po5FXu6NGb
kgyOMPxGMQcL91MSYw+Y5UaMPkOVMGnFC3WyjG1voTvovD6cBWNnrkOZSEUgBalrpveYpPT0hJdJ
4a0YY2uWFOWYG4IeZftcisRL+wfSAIOt4SUvVw8QyBYxP452bLQNnO79APDoCoP1xB17ZT+D4VYf
Sk+Kfuc+WEhhn9zcwJC6BCmhYngFSe8EWbXDnDfovPYmqXCWwLyjYsTVYtsfQKoyaFGL7EYOInav
w/kUt7JHQbtUO89cS9qQHKOgvE7D9UX8KZZZxJikVh8nUE/LMGWqfY5V1GgjbivlSoSLgXTA5+C6
A4QGm7tpMzUW5lJIMUsN/Mgsdsxv8vwIaCoP+XPXKFFPsvUv1lOFGvFNyu2nXNNyKZ6eisUpBkZf
NqUJKn5NcaPOD0EweqTnNSCtbuFSCrOWetgEVTNBivmIBxCe07gFJlQbYKCXcqmLdnmpR/7588zT
jDFPK2oAOkCTYqpkZJ6ZGKabaqTdG1U+ccIT3h4ybmHTk3nsLIgy5zJyhIZGWy0ozk00tEjIzwbS
YZB45Brr+uFaRKsHnAs2kxDpSZJNc5jikD+rKZzQxHKQW/qdRfwhhM0kIKlZy6GGjRuVC0F+rEuC
yRXDOS9kbcYGZ+CnFOaCHySx6QB3nsLZlfz0EB7MW6uzRzA1augooQB5mDgPeke3i12m2OqhVe2M
R7y5dv+jfQ3zrjLcKAzSnZ6EMhulSWoSeAFNYdhy3gCls5d4qq5IQTeCKiNxhjlHiY3ClCwUug7c
ckdVK8Qoj/MX5bm8oSCLwADEJETh0IutR86uv5RbW8P/l76w49VZeV+E2vTi4BOrQj9WApudjMoD
NzQwUONffyBOdGVcEGMwCJyTAH5c1PtBNXhiVbnDPHvnzYejCYs1mvfA80oaLCl4Q8WwQzeeztm1
tYLLUhM2DSkD0EhOS4iYq8aP46vJvAJ9hx2TwO6t3K67r2E7+pQdaCxbzj221pIH4YjcwXcB/HqV
ucgqRGmTqGMZVUBGRk4b2aGXOuDuvkn2E3dgZi1Hoam0lIBGYoq9xRiGScQ8h3FguGoXbvG4ow8w
cqRnHefuXseEVeaTTVy62Zfzu0iPF+Mdn4hljIXgFdRl2tiljZYdWMRuMCcRdtdiaHkmivHnpa2V
W5fiWIbCnoSTGnc0ZkKBPAz9xol8DC+olPrgLtHsaM87cHSbzijIdjqCxgZN1ZGUutn4WQkPQ6jv
5gAjf23Esda187DYQJacKEoMKVMCJLGl1sPTszWE+ddfBcTMyOgg1QZw9A9VoMgcMtJj8eR0hAJA
bM2uam7b8qpF4MwAc+H4NDBOQwymUrEXUMRV0f6RZF/l2LClXrUb5XMJKl+OQay84ThaP6UxpyzI
UlkBtygthst7UAQLAPh1yq12p4EgZehtwPE6XWuXm+agCTaPFWPlMdcQqaHwgOecYvCe3sZFPAV9
FMML1NAr6naReduVIG9LM/HtvJ5rxrEQxFYjVS3TokxDDJJNyoteNheYJQg5h4ujDBu/12rZ1QHS
nG5XE6ctg21CUjvFoNB5VdbsY6kKjbcXL1gQ9GVvVAjdE2H0yhjk0SWYemb5ILaf6vHlPxOmnArL
5Wg2MlADoqQCEyyVaa8R07GAJWwrJH8zCVoZz0tcS9gubYKF4VB6zHDlHZZRAWm16OW+cBVeap51
ifEHW94CkOsgcQ42zzqYI5daUWmqJawj1741CLcarXfPa7W6abTBnJaqUdxlNk02OlHXVBh6WVYu
6QY7BFg3ePa2OfK2pcYLAlbveVSRLVp7hVh2tjWsLNBYI5H6o589fbeu8ExjXLzemIat353Xb20F
kSQDRSGQVj9Ckuc6EPqRi0auomneFAmIMEbBKVmtHS9dwQwOCJABzHFsu13Y/ZyNwGcxkKMtk7tw
bLaB0diILTfnFeFJYdyAvJHiosiQtgSB02U0klcpGJ6UVOBYOU8Mc/G1gdrEpZgStwYqfWxcVaXp
pCKP4G1dCtwnYGSAS47N8iVaFCZNjtSbgXn7oRPsuav9spo5gB+rm49Okn+LoZ8vdqa0RrR/5Dg+
gvIuTngaJ451rd4JwMXCtD0y1sD4Z66hOsNInqwg6LPu06vZxRTUZXzZgY643Jr3ErHnx+ZLy81R
rLkuBoo3CqwNIJjshT7kk6nGCVJ9gzP79Y15OfuojQHXCbjw6nWjeaGjI4XJy/ut3RVLscxdkeRS
GxUFgk+Mv9ya0rbsvo1Bv5HDwFEE3qO1VqUFyhyS6DScBgYxY4nFYHRyq8HNHr63c9nN5dja6PrT
EqdRQWzae4Fd+eXnNvWG51J1G14X5ZqVLr4BG2xXcjZrWYK7qpNTH6yPG6tp3ywpeDh/stf68o9s
F9hLhBPw4E7NVMvMELytWFeaiJZcgtnW/Vi43UuGoY3aEVzTif2631rar/JC0IrLiWhmS6MG1htV
KcoUevuYJOKzmNeFfV6/tVOI8F2RgOmriWhpP1UPUUQaznQjG2lH9AzELDpHwtpGLSUw57yVtVCd
NVxasTl4dR9+y2sJBJH563lFeGLo54vrxOoBGTWDkcXNI8PXG8VNQTsXII91XgzeAtqDxsQm2Biw
RAH+G01qbNmvlatYTNsIyGaijiqLYW21UBh9RYk1rwaM0j4cuuambQs5R12uQZyN/dsM01jf1nLX
OAAWxxxLqM12GhQByAzJuNNDNdrHuTlssy5O7T6sip3WicWNhWh6lwOTwR/yJtjrYxT4oOzoD6EI
XplZkoNH/H7kgoF32AIIA7zSYS4diggHUVbb0iu0Pr+epUrySzUC2psZDpe11Zu+OkqAtZOtb+0A
AGIpU2cMMwTRtwpqH4BiVim2GbbIPzaJmtmtXCsHMQ3UzyXgumyzDhSnGsvsQqkCwIkIYfhMhAjq
iFmXvhlkCAxHScbqbYqq5kKK+ukSDdH1LiJKdm1kRUNstEFkrix13edZj7snLZJkP2pU/SZLhqa3
i9w0MweTl8VzngNRxElImDwWMLW7boqau9Q0WsPOFSGK7Cqe2soZ5qLK7a6qpJe0r1F7GwKifTF6
KwYuhzLHm0oLLbA4CeqNjMqgr5VBvRN7GWB4wJ5SiAOutKqyNfTPIEU/Vl4AFoCDOKG2GkVi5cwR
IKkEMCd4WTuYdl938yZNldJHZ3V5L7SmdJ9EOEq9iuq+3fZ5DqhlQb0kvWDYozoBJklFD42TJXrt
dFWDyKiXZAc9j5ghqRoVpE8dlloABkHnWE2HQC5qtRcUQroD2r3KXUzyZDeQsvhMwQM3EVLFsz00
ZB6cTp0VV0zFFyEB3MUQNdEmFrRpE9fZfJ/LVvduRL36CKij/rmfyOxWQtX7MawrdgR9rq8rtTa9
AGiLvhpOADcGke9g4wCoX0C3lT63YBm4hjbVO5qZSvAt5s1km2Pb7cMyTh+xQWSjzSA16xNDd0bA
r19jaDC6VMo89CTREC7qKWiuM0Hqbrpq0i9Kwcy8sOp6XyjFz+AJy7dtO0t3RBjGPdqlzG2nWGRb
psm0leYGU81Kam16s0frqWKNTldGhCYds2YLAnLppi7a5nIggnRALjF4nKakxsCAPqKRp29AWhGk
wQb4RKMt6X3rY9zK8NCzEnrq3Cm20YvAIkR0tzHaHqFr1ccbKe2BkKM37S4ZTZQcIQrt8+H/cXQl
25HiWvCLdA4IBGjLnIPTdnquDacGtwBJCMTM17/w27W7XGUnaLg3Im7EHk98C8uN0e2hdUxbKF8d
OWU9TXdFIgNP0a7KfR0dcYdcicLra0jiZ1eXsNIzccPUWFTrxDBvLm3ajyp8wD84l/JYaHJUrL5a
brx0VB6WJaaMIG+B5Dvppt1DFwW/D8n7LqFuzZPIzlEW8M4tHclYKa1orgzt5NPiLNtXdAzzPRDE
O899Y7BAFhjyNLa/ohhfn5aRhNDxDghRaWtWbFDbvAyVq2M0NfzaFeG+Fbuu023czg2lj9YN8miZ
3qtpwkvEeMusT2M1XlAHZHOFOU3WPHv071ZFp87/t7gqm+l8cof6XVbrbZyqK1dVrmpYMVYRL9HM
lJMHPqpHosixfaxEPdaAYOguz06v4h/ZyOQfWRedPLbk7YZMYb1lUwizpMo7j+N42/RUwCvOi70q
zMdlL5VnMtXZM+alrjB+fW84LeTYXecjqGPPMeU4mj9WwR3XY8N3xTb0UtR5JFGYTzKEv5imVbwd
mNtplrcqYE/TDs/oGk5+Hh1ymCg9rdNekiV83nh/8Y8AGVG7i6ks+ZfXq5sGhn+N3fFsjHd2G2fL
paX5ZM2ljda7aBHNtQTA5sWjnPsPx6qS7wjpgnfzAy7IFyM3DJBVH9QRQRx0NQ54BRAfsw2AHYe4
9per49z3AUYMM9fxrtmLBwO23JnpI3H4F53qW7D6ftr7y9NBpcyEN5+ayX6T2kn5GJTd0S2Jh/ax
CMgamx5pSamzMY40NlvtzUMjZPs6jjVirkJgiBuUn8nA2DMPYdxlQ++XTw/cCQ5915PBoGAQTHE0
7V1S7zvkjBtBnP3hftTRjBycfhxigSvJb1EEO22+2ehGFMOx1j9Sxf8ubPsd9sPD1OPz90BBcMzI
pcVwCgRfcvoOR3Hhmj9ubvUIofvnwUmQGmRrxLXw7nbiZRQeNoam9mGt7dOIbjYZRmuKaeuDBPlN
CL5ckFbhl3vlZ9SRj4J7555VaVWNGZ/HeK5hSCrWoItdp4fyt8EoOnxD/9bDMSfHKAuyt6+taL/m
YDsfPuZMAyavSKcpWsWnTMzH1R7bm2fHh572z2rfTdo4+OcUsbgaSZQEWiH1zbsMo0r/b4Q2R3W2
EfEI9qCQovreBqgakRaK6ktDwQ8lXMYXqJbsFKZgXZrEEJmvuqnjhWqbLIGD6cmFZp0hD8PBPvWq
f6mjSXzcptYMz6Y3gJAARSC4A8A3WB817Z/cmrJr/VgpJ3VDhfnmenszG96zEkMbI132W/SBAXLI
s6V3vhcHVGM0GQyU+UmFtl/M+5Utmj4MdfDiNurTBAcSH4IK0Wi8uY9a2hj2Ezn3mlJZWYYrLncw
6Kwfz2T3sL74wFMsHLi/+uFvZBFcd+Ih8nqUMkZu5F+nhuo6xCQ02f4ch+MVZiNzJmd5473/MM9j
Cy+QgU57AU+2nqfBTKo2Diavf3RGbv4qDCz+EwHXFwzI05TU9MPao0qwQmzc4TsSYLzXaYyyBXaF
Ry+RXQrZ/C/l7zDFw2UZR82eIyfhfCAY02KBtCK6TygSyvnobSrIOuZ2DqCsJhYJftGoE+6Ky8AP
ja/EzcU3SdcU3lQ9aunpc7cjKNrURctl1rcUy9hgiVFbeP5eGqlhKSEDN+4bdVsnmvN+ebArTtHO
3nd/yfravSlHP4UdzJYMElBT5ow24VMlknn0RnyDt6DmW4bUaesCZxKy10eObU6fXEOzWjXtrRa8
xXc355GpfAb+xYdyNDAa7kwmG4HNg5hCakBgtwvY9L1R54OLqy8jP4bMt4mpaj4cPSaoFPq4IX5e
w7RrUfZznIN8DXnOA+Tm9Yr9RcRb0vR7Gh7eR9eMJUcoWxU5X66z52qt3zwyjjFvkVbMbBYuRw6d
WhKt+6+pha5HDOR5D+AIPAav3NA3EyLgOGyA2lFRjKbKdv//Uq3cJ/6tQw0aq2r4h6CJP4LRd4bx
5di6Fja1vRtHa1fH4RY9VXP44SIcbWrZErPGz71pfJGre9cojQjBSvXEGzxGvzS9BQvUc2R8ihS/
IiOGJsztT23UX4eglfHO+K9RLs+rX2fz5KcC4meJk3BraRnRKVN9e9nJusPPTO9x44iXzVFfTtOw
eKgoqq3FT42qvsTePR3ucSKCJRVdnzX3nmqxwZ5j3ZJ6pb/aNroxZX7xMQI44XULBCLNE7PVd2Vg
guDv9BfMmuHaXPO0seSpiyzuNducImeJUeH/xh8W3T7E3fbFxAoNHa6DiOkr8463o7Yn0vM6nsx2
M2I7Nb58JODi1gXL133oQ5U68KxvKSrAHafEXJFMtvgRfFd9Imf3DA8PRFxCW278p24wOdes5H71
HxrLoj7smkYUPxzyjG9Ygv8ZOHZ1yOc3cGQfotrh+azp42HUN6PjAY7CYvwqSrmZ08jicTI9kFiO
Ld66GyT2oCruiEti5WKOdp0h/VrrdCQQP/g+ZmmYf6YtbXPpO3A22S+09aPSEn7bEbFTk+7S6vnn
Mb/ApK3wFozt0zHF8HHGgqNYh4jH+7Fcjsh+OyOrcKzWud+YF2acJyWsLpGb8q8nHWJghG8yovnL
Gg7ng6n7PobfZBufoSVKRMWzgfSXVQsYD5J42P9sU5RtYfCCLNdfmD2DXUBXVF1fYuOcbI3re2zK
WcC4XM6pbSC2sLj2ZhPeNWIjPFxeCqXXEiJfztdBTgg7TWuQecOc+eHwS8N9Iw4Ded+Zl23KvaCq
z1jFb13Ql9tRpz3tUME3Dxv1ZeIfOMK7drJx5a35AkM1Q/aPCA74KUZIaOx0WCxVkGhjs+FY0XK2
sdwCjItU8MpqS9WCxOFvHPfWBCd0W/H7rieaHo4NC3+THxxDffjb88cUYDOMx9kIoeJ2GBK5Hy9w
TpHJaqfn3nQP8wFnPLPWG7qeAOSht6YIQMGx0WUu+AhlXtH83QcvjJ2qi0dhP6WH235Vab3zmCD6
ZO8stEXOq90GWNE1qIT/CyaezlKkgtubabyT3zWZiMabt4UYyEaACiI5ev2NDZAtnoeEHeRe0uHa
EvS/jRc7TVtETZ8v9fxsFvlEkDxV1w8bO861li9Mq8x0R0yIE9e8fzChjXv7GgiTOOv2uja/WufX
4L4oby8M6d+nKcrNdGB+HoZf/J31v5zxz9hKPDyWNGuP9ei/NTNkGSE8FuZ4cD8pBMNTF0edvjW6
Os+kT0HTxLsaYtfczHoj5pXXEVbN/n8xuFi6tOv/4rwrkJR66tBmOOSNLKKs2/XMpmWO0WNdUezg
FIhSjBuky/jtI+s8lE3cmT71vCfYW8TWUTffwLQmuNbO73mgmTO7ybQF98Uet9GtMjlggY5N4lCJ
7YGef/hUqso8Qc+DlvHMvwVaojUYM9Hfa4dd0Vg9RuLdPZ7qCsd9Jx4bYbKoezf1jtPSZgylLUa7
8o3tcFi1qSLIKIctkcBstzJf3igfAjLgXc9x5z7DHTaWsD1oNFoNccI0EAoEctF8ycX898AdKhEO
O6kDuw5GRg4uO15hPK0rPDxbjGLBgE3ktQqSSAxJ+9PUW+fces/+lBMP+bViQW4BxkFPbvs2N18K
aHrETdYOdb7LJxcxxXuQuwtLifin9z5lB5pV/2T6mwuHcnlGDBx6MD9VXqdjPpgUoWzJFv1afHRu
ThXvEnbPGLvqxZvwHwmN7t30MekCOVTIK8qj6RNZFPFYo2m0fnTaUYzHs78NsQ7/Ru3zphYYWKhy
3RAvQ+XNKidnos6CZji3y81p1vPgrZmnw4v1w+s4CeyqZU9nM72GO0cR/ElJHVuIMLavhfU3Hazv
Y/THwwAS/COzpq28eK/nc4ej39t1JvUbH/ZTFTTPrPNfdgHDt7b7cClKHj5kdQOjQpQNpILpZDSD
4CVnOObGKHzjDkMSdYebQ8mSoqOQMA8dTgeZMqP3/Fj3EwMrGO90gSXx6zK6WSheo/V79zrkArz0
7PNw/NSTTyZ4EvP5iA4EZ5BsrBBs0RSB31xGRye2xzFqVrwP7BjkIYUVRI6gwTxMOplhLRAeFysn
OofMXiheQlUjfrzxX1i0vM0Lfmt47dazyIT60wGF+kltrpqrh8UsB++ZrEASAHoM/XdA2wTuLzlD
Dd4oi9H5AwnV6wWShNexn8/roPNhGa9GhQkIs5jxjPnRP1T9bhz429PQ899LAAgO40RPjdv/Vo65
22H7Otz651P0MSVEJXxv703EfuM8KAFd6MStpmffwjZ391DuNyKKR4OiVDb/1bvBIU6hmGvU8mpc
fLNTDUu6e8EDRVxyFKkr/ht1kyIPdYeMVuchGrpyXCdUwLg8tXmyDoH++CcDLIx5cxu2bHVDvI/m
P0+tKZwEEwsYwZ23W7WLfDAsQyZF3toGlw2O+wahpsGSTV2bGNWem6a/WqTpxVW/IFZ+SVn/Jbun
SjSvc7f82ao1GaO65EBWQJ1nuGljVv/nbbCedD5hFI0irs0AJtI0oP1lrlDsYl2uPmpne/J7/aA4
vU47A9C35p3C4u4DHjvDNidaIdQp+BpdTPsfDQrsMIF6KvWqnzmkNqnJNyCtO+EqU7js3R1G7ys6
jNXLkCJXoFOLld9ee4NrFRvEG15d+a/FOYK2MnfxN/aqT7qZ3Se7nQmhcR39HagbA0J84OtTsIQx
Ojpo4OJ+dWOXPIc/0bD+jJdPozmt2j6zps7nMIrbDlcG8yBGmraXRYTnjkavW2jPKMRfmPcuXQwf
SHEGSJluTp35/OWIEKDWuVnQlR5e7NEvGZxzEmLWB7MM7yo0ueq8EzdvDcO3utPw5HvzZYbtUrf/
5JT6v0VAXzHRH0cu6lFpS9KGP8edvIQNf0CZUXq0/2TOz/wGIgm96JGKVws3Ns7rk168mFtEGkPK
UQPd4GuC6UUcpXNWwZkxaroskENeo8nvur+0ZwXiL5IajjE4U5IpfLGOyUb3Sid66oz553aZV5XS
AWVS/QFfE+IxTiVf3RNitTJ10JQ1bTwSW1brFncIxJsQoBuSOdXsOupOJQtfUTZ2pcEOCNoPf56x
dKD3xbHjH79I5SHZTl+7frrKoEbYKKowWPZF7GTxzobG4BKBT4P3zpsCEuVE4KrE/1TQPxyCxYft
kpH+E6gxHBxZHpp/tN/ninafLki8qto/KQ8LEb3pDS5rjfOX1NN5oHUeAjj0qndnwFF6HJeB4Nba
tpOzj0XQ6NxgqwPRj9fWm0t3i3C2U3TATRd8TqK7tQO5ymHZ0EJP/6qxPm3VaDPLdzcdZ3qHVfJ/
cDmtYPwjb5iPQ1GFRhlj5v9aB94/fn8Pg/VFVPi0e7g+9mv7ihHxuwdxUdTzPwgHvcNfZwaC+DbX
8KWbch7ehDO/zMEddEQqukcafipcJ3b8Yu6Ehh32OK46CYEbzuPoy8Gb+heOWoBH0NGRB2dD5vLo
F0vNc6FVudv/ZtjyDwGJTdgkrAJ60CQBZAqh+msWGJqvJgvxpc/WeMW9EBHAWH/qiuaCfc3LWgbR
LUBTjeyqvMEpSsL/JjxPiUYC7jkB7t+gHjBhMCROB0cD4Z2BqAHfL7clABIwn3lACjNYgGuPbKl/
Vz7eNWnjkGDl9G05qS2mdtZlEOz7jYoRCNIP6N5/8e0JC/nUH0fKOMnlWq4TQXLbV4O0mtaZQbF8
8BYwFtMFmv1TMPAyEJ8hr867mi8/yvYWASyOgZ1hFBat/LOAZw1bCsQ+LDW6cAJtY3yw7UXXx+sB
PfMSYAu25xouab45cBS+/iidg+CpAYthl294BHBYm4XAHzGOl4g9F8NUti0OFgekroWccp3LqHVj
x3umKKUlpbHfPYzbSyjIWbe/KxvEIYcsfnmvB3CTy0uDvt3gwTbN2WsBWchnLOm4OaL4p/DQB86r
4UPTKbHRlU1eOs/oXsLUr0tFyh+UsTNAAfZv5b36QHyqZrsAw4gnin/AfnfwjgyO/zqzFcTSa3fo
3xNbE6bDtPVhZjeJTGkMokvYpBhuT5vDysV76tSTDl9XZYpu+ahcGw8z8pvRwLA3Bi/M2dTJUhUh
4b/WsEeqjpsdYs76H/OaAT0tsCbNLtHyTjVCDjByLiJ46Osq2wDCxqEp4exakHHPRhTPjb8WTTOd
ybIkVdvOMUV3Ow3RvVrHh0HjKjGRKSpV59CinFjkvKiJlbTtShmQexWYQlMOndQIzkx391VrcABr
7cTwkCgswpqm0AU5xIAcHm5GHO0mXe9fAFZmbjefGd8oUIE5wFyeP+ZehZPR83JbA3qeDoZk80G/
VgwntZj8/2AVUZ/k4Kednt68FiPQOtqv0bZPcKWWpBhDljUr+sNI/qN8f7Hzeq3hb744LgDN4cxc
fTGgqQaQHET/mxsNvZDKe7dY2fzSYybRU7+EQZBWhey2/TVSY7a7y22Q7bvW2x2nJuTxgKgb+yl0
eznEeq/1fDbGRUP7fQy2pLN6DaYK76xdCwbofznafAwwZFmDfhs5MFKUapOOCj4tLZ6FQDVvJTiT
yP2E5+7juimE7G6Pg8uvAGhzpBinjiVxX8GgwEdRuQUEwnWoJeECkUPOkCybuEAe9bI1qi7EPj5A
4JiGIvgTjAb8AkIFaJW42L096rVp+m9vR8BYASBEfWopUC85X2cRPDiHnwayvTYrg5eULvptSZuF
vG/b+APsqrgO2ydWISVq78/BKPLWxwWxmHPl75mOTFYBinMdvBjvdd+RANrYVyqXRCwuvj1C5fJj
RD1laG5TG37p0Z72GtJ4N0rD2pYROqcRnk+x0/dPgEkyFQU4c78NUWeh2ftqZD7go5Nh+zF4e9z3
MK7b6LNd3tdmycP2KOdtKX5u+bXTxbCtmXFFsmr5ChVPPjDMFnZtdnD+4rjYePvyGKDBrZcmV9Ik
Fax1nBnHCqqZWRw9wGFaeiM20hjkji//TRwuyNh3dH/CfQxrvvU6czBE7niT+xg34qJtmPYcqewD
igPqJoY2RV0f58hpnjZfFagFM4ybxQogGN+bfCQcQcriWoVz7ruAgg5Qc95ZTCCW6qpoTHdDpNal
piY7aHU/uu22b9jdG16Y36PIk3vJtioz/nc/QGYyDSWvQDYBYvKtvjl9/ceTE5qv/tJ55nloeKaD
Lj8GPxHSzzAh91l5eB+ze1plc7ZblfpCJ2szvs5tCECUpg6cczr97DZe6ToolHUTvs47Ho5AYOgM
ufrPJw8rUIZNFoZdGnY8maZ3+I7DhCPr+wivt4dLdZ3CZP3G1ZC49kDJwHNr1mKF+WDtWKz5JoNZ
wrM63mEwUFY4i2ADmvNZg0anr5WmceCJZLD/uUOTbCoE9djn4x7mHi7qcKnPWk0FHcV9tiz3Fn2J
WueTe+u5191jaFeSNE5YGODJ4QQhs14vzdJcdTWX8B8A0QpEvHILMuMd+HvBN7+kG7TUVvwdZh+j
I+B+RKfOJgSeYBVwCHteGzQEQR97ocxaulwMIOTBYemy9XcIz6/uYXOw8gnV8oGHa9bu+5srBwgN
KsS6ebc+6Gs8nLnEQXmZTfPb7+W1E+CKGCkmXSfb8asGP4UReJTuH8y6+dTAu1piffLAZJOPkj6M
8sMNrpNWH6ELv4elPUNGeJZcv4s6QPhARx+cENf4GhTH3CcAZjNn6R6Wlj8H3oQSYtxfqhqdxYx2
qWubPGi75xa+FicVoigFxHPgFzFnW/cQfgOvNR07t2ig1mNb490PbpUBvseDh6btTDxhyYCjSd3F
LVun+ez4/suuGFSWK/pQByEQTpR55qdK/H95PHkJO7z3vXXAQe5Pcm3/QJL2SmdvTpzefrpHu8F0
efALBCl+tFWFQmATfUIUDy9KwY8IILabwJfktwqG90N74AGIe/vx4gFnB+hnaKpTt9NzsEVn2LR/
Yrk9AdY8B/X0HBAkMxD2uEiByn4gn51EgiITX6JSD8E8jbHfrjmzsBddYagf2y76vdEVQW/DN96U
jc2BRxp09xDuma1Gttim/D5uF0pKItyvrl/e+glN/cgDSAG6/U0u5iaUhaAACxWQgPrdYOQyPxqn
LxxljqKp14fO8+0N+lUcuP32cWhSilW+My3ug0SuSS9GWAmSr+1AKiKmGXVM1/nb4VMf7wtoxNUB
PtgF70S2p3rf/gNgymNIR++2AWNhJUsBWw14MF0PDNHtYu245eFD1uE74NEGgiLAXaI1xhsK4k1T
nXr86FK3n0TeH+bBeACV/Pp4Bq7yOfvwJ1u7SKQdNLoxWZw/EwZG80oFH3jHiA5zTt3hQWgQcpE0
DdgCdx7PPhN7GaLV3PrGTZa+ujktOe1sP4qpl6cm6lK7hU/C5To5hpbGyD77ByYL4HlY0dhYJEVM
JCo3EGdxyHoM/e0AbRhueXSe5GUfou3BbZWDlmUxSXSEXhZx9p/0wEf5oZzjA0KIeAgn9N5Ix44R
5vty0KhFs+quN153nzjWPlZP9LlpgjdcUG7ptccf7lgdV4eJsllHfxE6+Awu8pFaWKGsenVKn9aX
qUKEU1d1Ipbt8RwKfCYOaHGQesrcHoUpnulWVv1WbCP2iY9eevAcMIKBt8fLNLXlsPl3rscvKQIF
prQJs6OF62wUQY1Q+6CUBLwM08ERjyA7NfjuXqAXpR+Y4XtqNUG5ijUeq8U+Ct3JRBwRbM909VF7
gAgBEIRQS7Sfm3Behz363Qsuk2OBJ4KUUlzDavWBTaJwrEbvXjEP1DUR6YJgn4Q6kOgIP/iNfJ83
N2xlApOCJhG1xlidF4IPwbOBGiDCeKlUn3DAh+Ogg1p77NDfdlVIE3qI734ax8SS+bR0g8Wfdf/I
GN5ctsLwjoI5R8IVBx7pIS2aEg+viSlwxWhWt2P57fTRXdO5SfoAu3wcbAWSYboIGkEeMmCnwZEC
feB49yoXP0ZjrnEBg0RUoaEzOBlW+2hV0PGGo4MQHz3px8NRuA+rhZ38FYvhAM92ilxywIzKdZ69
he6naQrDwiEhFlNLQqg/xID9jmf9FamfUq0108kJG3T5/his39IZVwwCuaqAgQoyu0J77CkxfPwl
R3yN9Yl0KzaSUxQOay5dzBwHtCbvc1312YjYihOf/bZgtH6PJHWeGDMU6C2uPzC/cPenMzqBo1PN
ZSUCwB1GCJpCo6gpcP7Z96lb54t7DN11D+voZdpCL0dwl3hHgkSUHK6Y4nHE52utVInf4hxuV7U8
t7arHqO67ZJGU5YODWQ9YkRltLMfQ0dVMZwvHXoOsrsgfqPl1LYckxLQFpb1VDcvttJuXqFlhUyI
gQVpzJG53ozGyXL0Xo4nTn5bBecFKsC3fkYbt2+DPltn49j9AWgiJxweRrZhb8EsOA1GTXI0p10x
R0qecSjT61wfJq8if8SMqucWzWz3YrXUL0bB4HYJzOe0jax7GKytC0z3Y/S5rnSpNtBea7WxEo/O
u9Rq3J5tPw8J2IThtHagrYPddbLdmwhKdQ7sLZp7jBWbanucwlmnGzRun21o3YcZnDK2+o5TryZR
BmIheA9woJ4GM5Fsh4QFT2vq7G09Fns7XD5fW5hTFMY5VCFRmuZ4tDuW+W4eW9/945Cgx740KypN
rI4o2KEw2jxVmMhBLME+hFcc5fyKkqcHAwGyxYY41ug2Rlgn6/Ye1WtwGXw+4FQgU19UgT1Oi7+7
PhRqBFQDnjeoWDukLuL8vpee1H+t7++3Hd4cz204zffVD1HS4LEE/1DutZflqEUaeZX41occzvUY
DRMqjwn3fmuY9xxNRD9bEq7o7FY7xuEc7X5sEPwJsoj4IIN/TLqjoykJZeOlkgoia2dSYDI2oCIv
C1Vgr9bRTvdK6wOeVRhKbrEeiCjARHUfgyQTTmHWZsBsplcayVAilxSSuUNxjJcDjMoBl0EqqwZ5
lo3TgjtB6fDRUcSjN1ujr6uHZ3g4qH7xM2uFk2mCmBK1lPzluHWN3xGZJtlYt/Wzo39eQef6b7D2
qNFvVxWw4HnHhvfFtn5HxgHKgJ0TgtfGRvuSvgT1IzGd+zazDvxyVbUySMdu2I5SWKgNITKs1ld5
bO3vtcd7jNwKt4+YKyC8GMVCNQdN6/ZHeIR+9ZscL1MwumASkJjwLftleIm8A39h3XbwBcjsPtxk
Ra5UBaErPgF0pDy6+R0C+EaJriYzIK3uEe8pA6YFgj2lvg3GEwt1e+PbtqCtdXlXDjPZgFOvjPZJ
M2OaL160HCHogSbuPXI2neOyrHEDaN7+Gec6VMlGJfAv3FzMyYiqogOaAxfQ5yj5CounbnffoBcS
4Jx7WSE2yfV6WhzTHoDF4Q10f2I3+NVkzaCHquoguAtXqvuI4p7Ffh9FsG5HZDqwKUh4zcl3m+X3
1PXOfzAPQg1C3RZCGu1OIXsyOD37xEyhg2vNgQYHLh6ARy51tKy/mXajCUO1/jA9iVAN0GDUbOF5
xNpjeBDbhCYKL/eTSqUx+9rSGrAlM26XEICIyEHSC4Y2l9brZQa5MIoaUjlg8HYW7W/H1vc60VDF
/bdtgenSWh6OubDNRR026cVO2I8rnH9247UQ4MKFKAk3BihEW8LmTJNZdGnvkPlRRXh/MRIDeoUy
QHeYUG2VeiEIi/FT7aOZP2EsfjoeoJyL4GZrCF+RiYWPDkaEHuqZhRPcvSSDXvIZ5Jdhz7A7HWki
/f+xd2Y7jiPZlv2VQr4zL+ehcaseRFGSy+chxhfCPQbOs3H8m/6W/rFejMzKkDNVzptVTw00kEgg
QuFuotHsmNmxs9dO7bsJGf8ukov2qc602j9kST4w56qYe+E2lC9qWyquQrPuvnZOIZQNVbjkxAw9
jcnXCUVGYyS0G7sQhuMiGUru4oS8yaQLy621YrjogyLbyXLpfJdF0JQUrEnSRh96IoHmjNVlrCXV
tRU6nVenCFQ5M4baY+dw/1FRUoS8WSjO3oo6+RCyfj4kSZxnB1G16ZXTW4nw9HjIio3Sk0pIJFB6
HJkpFUvDkOSJrbSym+pKe68jLttZ/ZShsG0zee/4jeViXFV9iCeHg2sdxpdxinxacD996fgd13I9
b93QyZI6SdLvKdzCeD4OWiR3SvFeUL2wicYxvdSbcLpoxri/1/TIvuilQiMzpYYPSir5hyAoes9P
albarEneK5QK74eMVSaycg2lILcNhTIGFwmXoZfK4JDJVDVyCxbXc1pKKWXht873Ie/EUSa7vOeI
L7lUWAxcvfQTdbEiPFBiQ8qm0qp7Aihi0bGv9041JPskLSLKKEk0NHkqeZYwxUvS6Hqy8bPOuPdV
SdlNiRJ7YasO3BjbpReIjPeocGroqAy7HKc2Ofp9DAaV+uvHbCDCdLIeuHpN9jEkzbaLQ8Rzsd9/
VtOKYqRClbfaaAz7qDMVLquhxCcyN4CShmYwJh9h91TnpkI3LmOrV29FogZfJ6tK403fdvU72crC
25KyUtstsoA42ajtsbTk4smvBadZv4xqFopQ/pQTKi/UKbKwLUq43+0Ny3nBeSH95BQdFy8+T8vN
y7AruhSWwWAaziczazTTK1Q//9Ipzrj1CznZV7ZA5WiUMvZ7BtegkV3H36rACW/9qmhuAt0ybtVE
ZlrgYpmlG+p2NMJgTJmLMMM2n6dA1ZBHHOt3U2KXlL8lpki4IwnIQjWRJp51gJgfStZWui/oUdHn
bMtKt6sr05NzGiEhIC4TKbQ4Hsb+iyrwl6VwoOA0WDUXJjnBx0bkuGOmRvcVtsHwJFWyTKG93vW7
OkcOEExcTDgIFQ5Bgddk0KlOsFE1a7q2p7HiQt0ek49K3DUPfW5ZtTtZAducwmSdG+veuqVksfjY
ZUO014OqlxlGzX3k9DIVDT1QImpMblL27O/NbI6DjRF/1gYnvo/asHowuE+8coq+E5takvW7sHCk
z0XeqVRfhLGUb4iBykT1ZE6qXiEZ9uJHOhXXA5uKL2ZkqV8BBnW7IW9IMFLcsssdW9w0dV49Kk0o
LqkXnI5dBFGKG6Ixvuy7JHKrLF5hRqiz+OjPUhQbAzMZMBuiFD4/Eb0oiUUxWY7kwP8s3bbPFLJQ
zIcy4ZKjIVVOW4Ps+8Z/odY63nD7fvWDCu2tKGLOCN7Qw/z8EguZkmDl04U86x529YV1MHbWi3+X
HG1A+hQhe+rF4I7b5DcV6T1o0mKbbHMdeKfYaStIPn2WK73VIQs5k1bYiuVrfJep3bBW7pTt/BUS
t56lW7v6SvohxLMemutpS8Hws+5h2okNLxm6LbubbXpj71Kvwa89u1W3OoU4m3QfH2q3vs5X9V3n
YBWvem4hjQrHSM2niW+bX82wCu1DSD+ZG3vDfc7jKiVx1uS91TcLhVQbi7IpKbmd39NVXG6ogeb+
03mpPrOT3eibyRUs9eym349MgG/R4xrU4YxE69XjLqgBFmjLph/5AkISN/VcUd1q1A9wq/3t7SF5
RtT2qqFZK3kyLbpWarOE8oJtwjm69xkLFJ9UK7q2M4JLUzYdMgDgajlhLJ5mSqygLiz0q1VtCi/M
5X0hwpy7hIBCJImrx9YRK/P97HOdNLl4rinwfbuueS6fozhe6PJjoU4Pb/fd2dl80sZCyjyVLb56
HW2E+fUgXTo5hNddCL/l7WbWHmUhIB2KtrLR4CAgDTMkVtXOXgMjnuNonb4gc9bxnYyCskwUSPw8
SXwRHRR742NbMjyFnLJABg2erW7i6RhNX6oVwNUPmN9yoinz0MA4BOSbvAiIZhAkBhtklM2H1ptZ
BJNMARcyCFRoFwZbcLfz5G29J8VSg0dA/h5uwm9lsXu7i8/J+c3T77EIhojsFEvYM3RwLy4ib3pJ
o13iCk9z8Yq7pS4ukVfe6rkZftriIqDhdW8V+jxAjZSjj9x8TZvpKkKD8/aTrTUzf37yZkeJ9GPd
8mDUMW8LvwZkkW3ktl55mnPa31cduJjivY3gCh0BLk9AJYxd4nHZIMyjnb0k19qeGkbP6C9QDKTj
PjOu19zbzk2R085czHaWdZIWVspiSb2YkQcHyVK9tztyrYnFZK+neFIp5GcW6vHXVoru8qBeNeBY
e1uLqZ5kGnmHialefTdDAI4b5Wr2SpRcQQ0DV2Db9EE/rK+uZ59NkdEpmro6h+jXg6RWazTPgmfj
zqi5l/VcPKQqNeFv9+C5cKn8bGWJDJ+Hu9KFKHgY9Q9J+aCr381J5SK0W3lVf25o5h1Cwtfwuocq
sBgNjUKlQudzPsqpCuTgzf6YkkRbopzh29uPdAZqNTcF9JqU1BluQmkibzUUmoreF++HbXOT74hl
N4gDI7xusCvdd5/L62plcTuzG3rd7CJ4SFgIoUWnWQrl8yfKoIC9q9y174wjvnf/BszxdXPzsD0J
Ipk2hFT105ykf0vTj5F658Qrtnf6n4f+6zYWAaQUJsVS4CCAtyhhRUpc6qiKzIZSOXQmpUga0k/2
weTe2JONUUtpHZXaramWO3ITIVUDGbpCJHEuZ7GOFEpVUtKVhsVGnqbmER1W9xkf1MCDRE0dMgkB
tyqb4WPMDYmrJuM2SklPIQVpB+XG9gNnL0LEFbluSZdGrYYXaMQszyAP4XKHad0Oulke89oErd8l
8T5Ay+TlEZpKAwnkHrKbyfnO0McNOYDuIFWKfEdCelyx5vhBj329gM7aegNvLNJQ6p+4f0E4OGbd
iGirPJr7WS0BesH05k3yTAJGGXpJBX7iNh/lXZhtanbnMBiiNezZnwPI62+xCI5x6885NczTk/rZ
RzgTxvr27Zk2/4a3nnMRoqS2t3zq7WghbaRblXuBDdVxtdtXo3yZcSD+XrRBcCVZbfzydstnBuZp
D/8JAxhFVheX9HCWg4gd0IVqT9Was4ay8nxLEqBJKieRU1oJKbT6Prrart3rz9pBghVmvcOY5KN8
RfG72PebNRzKmbX71duzF5swSw9ETKaU6R1u5KOyy7wo2VSfxaEKtoPLbuxY38uH1DUuqMP4zzp3
se8amqxrY1XGypwadHS6Zvyuye//nTa41LWVGcf9I/KcRC9JS+RIa5F0FxNlxuVkPTmi2hbWsILV
OLOLnvvxZ0OLEKYPYir8WTteI2LD/s+nZGbLojp3YuuKZ83LVkPz+Zn3s83FWhcFsd0kQ80pfmpv
nCY+GvJ4/Xb/nVlOXz3WYnJXRS1VLXYs27puiJCUOdbHPH1Ux69vt3N+ov18lMUUdzIz6TVBO3b+
dQxuCy10Hdt7u425O/4cRv5ow1gcdMAWAGsfaGNqSH2TDy0dzesdSsj9I5fOKzueM8eKVyNimXSa
JhxaCoeZ1Xj+nsqJywmJKOkdZ1/sKICgrv3i7ec7A3J63eJiLsuZnFWW3EdborDJWcY6UJN6G+6a
nblxQje7Mw+hB6xqpdmVYbhk49iNI5rBotnwQhSb4ofJYLB54HIZbupWsOasRq15OLz1KuevdDKt
C3ZlYaXyKvsjoo2mcjMULS2PnO7wip4QrGz6qyz0lO8U+5pg7f76oeN1V8/j+eQLVJ1q+bzgaKsC
eHAoHgAI8JeRbK+bWEQUpG1D3Yx0a9a+JMBbOg5vqr0SH88cwl+3sogh5hCPcWzOPemWV4F/02Hr
5fXvcGi9dNzkirpjuaD0eLYBvDR3VEWvv8y1ebmIMWHYpDJF+Oyjs236pLtoRV4cXDH7rblz7i3P
2huuekj35n8YDxYxx9aTQZcTJ9pqBmWaqFKRgIz+p0J8jMdyLRqsjNhllqWRU7nvOx5SPjofS27a
wq32kRLbY4Icxe2++xuDmkt0I5vqEQHkw1pwWAmwS9waNf+dE6qMJhmFnuV/pPRkU1X7lVCw1soi
AmXI1LmKMefRNNtX5lt0KsE37UZQX7WtLmbMLxzsZBW0urJMmYutRKiMrFMdT6fvzaP6nHk5ikcG
8JwkHp4DN/TIHaXHNbu6lci3pGmKIY8TLqUi9B4okUJsSL0hplhspVfnXnsj2pmLYKNnYQYggV4t
vlP0hYWrOKiP7ba5wCt5tzYr1l7hIuxkdczlQENXigLYAbvCCSFin63Nh7VnWsQdp9ExxWtQWluP
6jE6VHvJ9XfqR83NcG5fXYvXWluEmLYcUlOTeFECpcQmOkwHZHD30RMwOs93147oKwFtmVLJZRA7
nGejLYgUirDRVb5QtOd2FBGYVKO+PTpW3tcys5KWpYQiAQ13Jk/9xvElf+fEFIAbOrVBbzf1Lw6c
f+ygrMU9mjQpVgWrds54sNLbyt5pXeWL9cUJ9nXkzUfOaO8/ZihQk4uRwuPgHnEAGo7r/nL1la49
9/zKT1ZgasCcrqaAe3aHLi65H0eAom2LveNGF3Lr5ubG+I5QQD2sXRCtNbyINV1UOUUhMxsN/7o0
rI3VfVYNxXu7q8+QI1+ty9Zih6PHlQ3bh2kYR1TOe/C0qFR1vqAMN3azK3ACCmOLCM7IPD3YJnc5
FlprZs7q/ChvBB5r7oqTPtZN+A0UNbHLuQewROJYx7wdOVW6MZ8jr7scqZo4YuqMEnMnXzn7ubLf
Ddxkm+7XNlznsm2nJxFrEZfahPQu9c3z0hISzomCKLW8ftilHJhJMg97xKhueJ1KK4vaSpC3FpEq
bp0w6CGdbYfhUe64qsf75u2XvdbCIjpJGVYu2rwBqsSUvY/ast31mlX85dsARpQDiFRXFMN2fpxg
T17mCE7PTCzGbRBiDMEdZlXdU9m1EiPOPstJK4shY6bs5EaLZ8kTG4EjhbDR2tSYf8WfRuVJE4uR
ENgmhVY5UyN5H90MW2tHxaF/53jwbp7Tm+4m20mfsg9vv6K1NheDANP2FAwZy1Xc9hdKCG+n8vcF
CJ//rJnFSAi0sWhNiUE+heOjovcfcyPxMqNcOSme3Yye9OBi55vnQVo486le39cXzT7Za3t03+u2
DyuD4cfh42TIpaUqhDr3WjSnRFoIJtt4l3GhYea3/RYS4EF6Clbe1NlTsIbRhGzhbWFaP4pBThrV
5RaVL5RRUgnqUSsAo0yo5dyyQ3lmqJRmx1LQXvK9rDuHwtUrve4xuhFwYmzJ9ql0Kuv7NlK45rdL
a2UrNw/N5dA9/W6LRUvpZM1C9kpAhcM0ItqO8x2YFFT/zspIOtf1mqUruubg3SwvXYeLYFSN1mGS
dOiEq+IBke/2r49VztlUXzm6zmXLYko0KhmnoedKpzIu5ehgz6lfEC1vN3K2w6jbUQzSM4qtLsLJ
mOflBK+BzoqkY4vlIsLw9Mqsslslm9Z8lM/22Uljy8Ay2dVkZjTmN+AXYYVZ0ve3H2fukz+9f5wB
DYWSMpmo/npBLcawLxSL95/1iM6dlBtR9vbDvuhG83oIjS8qjpUr8fJ8F/5sc37qk/lQVjm5yTkr
ZI0mwkYqO1UDbYn5KNf5/u3HOxcltZPHW7ytCpK2RCKPCwlr2qrFCyX7JNf++l0iuhbcO/jPNPAi
XOxCgbvpgZ7QiYX+FDRonsdDbcx4wjX/17PjAdM/x7BsiyKFxePEQQ6P1yZBkIugo+CvMZD658bt
X+80XcaSXrFMqiCWbtHIxzRZxrFtK/r4oAf2UY3Edz1fK1g59zCnzSyGQVEOykBNN9sYX9lyof3O
meTy35itp20sOiwqMT79YUUsAd4vlJfQ+RKpDfUjK9n2c+OMMj7ZhCttyLT4ekibeTS2Fj6eW1Mv
9lU23dhdctt1AIDefjVnc7g6V2yEZZL71vIkB4ZDh1VIQzUmYvZzf41c0/9RpDduOwofB3ctSX2m
VpEZ9LPJ5XmunGJTxGBiSRv3nrGrH5EtSJt2X1xLlOdJe7SIx8Dt9mi8PJy3362d/8/tDU7bX/St
CGpzbEzalzmWa5fikF20F5S7rlT/nB+Of/SstVgJ/cIQcTWP+jFSkMw272FhvfvP3p61iLYx5h25
M/EoBrsPlStR7cO8+YDRsyMldNRXrrHVc9H9tOuWUwyFnd/ptCe2WA1f5J8GGe38ttqHu+Q+fMSC
bYuQ1oMBcSPmQ5I73LV38eem3aAG+Izo/e3nX/s6i9mIEEVT0IGwZxVejng2eUQWvxUmzAuxEsPO
HldPH32xdOa2IrTut1FbXwDO0D5IXuahLYNRM994bCGO1+/SvXBJPwarOeTzAeHnaJq74mSNszlo
lJQ/s8YVHVTKGJYKNev9yp7q7CXf6VMutue5n9lJMW8QlNvmve6C3Hu0PGU/YfxClmOPjn1lQT27
mT1tcbFTD6JQDWKFd9i79n6uvwWbl4ofVaiaCzxacI8E/GFt6KzMzuW9d1/nTlTJzE5jFMDMCpd7
wJWbxXN1LKeBbnnrnYm0MaDzzo8GJXnbuPnjcImcfY+gK9msOa+uPdEi3sgiwkRijuQUg++sPJv3
/o9vz7ezgxBvO8j2mswGZRFuHAr42rCg09CboRwaPaf/IlA4vt3K+UF40swiysBsmeseeBLrcdgq
277adAdt728QRF/pu9rN98NKufg8rJe7Vv2kxUUgkQx02hBhqHUt4QlzqdldYiRAifrk98l9livt
RVslKjx9ERprRp5nKxROW1+EFvShUooBD+MEeM3H8kKnBt1HiL6vsKhRnzSiOfRqxbX+B9UR86h4
68kXccUvQr2RMUbYQkack9Tz8hGmOIbK29jjLsN7+92eHaQnHb2IL2Vumb1WzSMouCsnHfiNs9LC
ucPAaWcu4gkALWso6yimeKwGysdIHa/BiUhXaiuCizLqsJh9+5nmwfGnLmSiO1hKIvlebqIzYNgS
wyLattUIXM0CVKVvbGLo282c3zedtLMYJpmuBkkf/B5OyGpskBnqBiPFvtJZaT3O+C6J0id1W7sZ
/M2N/Xm1FOps7558h8Vw6TLRlubQUEpdQIpS4YumxmdH9J8Lf2r+nX7l5C1rlLXg2bV4k4Ho5TTD
AmNr6dZna9SuZYxlgwguztsdez7e/GxouSHFWTZShoqOVfdWulM95eB4yv34BWUf1kX5Mb9eu94/
O2ROWlxsQUc0VJXwBx4NBPTYI7DGeyXYVCJ7ePvZ1hpSX28bqD43bX/esGXZt0mtt1l5oYUrwXO1
/xbLQqVqQwCOgZzebfG+ebYOkedvOxfmoPxF8WLP2a5t4c+GkZP+W6wQdhX+fjzSitsCvlSGNPPt
jltrYe7Yk/1W7MhT4vzY6dbtnRrFLpTsT283sfZuFvPZHDNrosYi3qomhjo3it5tTFSw/1kjiwkr
ilqZnJEBkIz3CXArGf5yuzZTz0aFk9exiOptb9a5lZOdSOvM2QS4oUBKNj5LME8QwPy2rfqvL8P/
Cr4Vd79F1uYf/82fv+AlU0dBKBZ//Mdt+S1/xLHim7h+Lv97/tE//uk/Xv+Rn/z9N2+fxfOrP0CA
jMR4336rx4dvTZuKH23yHeZ/+T/98G/ffvyWp7H89vdfnr9mUb6NGlFHX8Qvv3908fXvv1CYNztj
/9dpC79/fPOc8ZPXz6L4274ucB7529fib49teubHvz034u+/SIb865zZdhyyQxon9rkcqf/220f2
rwoJYcOhXlbjiO0wrPOiFiE/pljzZ7rusE4ps28447Ep2h+fqfqvVIbNSSBV5gaFpMMv//yqr17I
zxf0t7zN7oooF83ff9GMxdDWSVo5JpX2Nvwv28ae9fXs8TWy0L6mQKWV2yh9KtFqBke9yyP9XgCG
AygIt8AIPqiNVYvHsjRD45jCaW+TjW6XZnMcA3xljvDEh/STLpVhlG+SAHiKZydaI93JZduEL6Pa
GPqzanSq8bntLJuLUQOqWr+TSAKSlUnjQCh3ejJiTMSmLquGz4WlR0ivC18BYx0ZmPAlYwLr3A4n
RXKpge4zT+tVq7hrwWb1+zFolMyTDbzq96GmzD7ZnWUWV4MW1c5lkpq982TzJdUrLYlDZetPuVrf
yg46dbi8tl0qH5Km7mu0PjJV+5cZFB7rkzKDKbZ9JCJzm5plmXpxptnB0a4xs901lR5Y7yQjbD4H
laarG0xz9He9j8Z/Z6c9BKt+7J3iqsxhbzllbKR3UZ10w51FmWnhBk1QDQc4DxSnDRnwwSRO4Hps
MHzS4VlrtVlDlhMCJmeH2NrZ1hnZXE+Js0A/RNAq0veFHRXO5VBAyd8ljqpG701lnLKLKQmF48lp
5Ad3MSAEKMuFnfC1Gh2l8i18JOAGthU1vWePTl3tOUo0sYcf6yju9Tzt9CNOURPNo4xqZ2ZYZB4y
O02nW41r/vhiUnJunXronvKxMoHJbYIE8f8OJyWcsPSs57UFctU6bt9VeX1VZBEI42SyaufY27bm
6nB8UDNV6MF/Iy1MRpHf60kIzhCExUyysKoRcEU21fZjERW1ed8HUEW6rclUw0QrVNp0O0q4Cezl
3AnFNjND7t57c7LlhzElnN60LHbphVo01eNYFALuWAta/50mCZFDVwX15ep6Tc/3VQ8sqhiIwJgh
NY3zMnYDHF3ZlHSyJlaOO52umlK3g28XW1vDkK3uojJ6avqaCArobWDhmHfM7MwRrtKGcexOVMTW
T+FQSP0x97UQxkZVZapX4J9yHaR68K61Yrtw8zzPMgBWAXQRWTTRLT6/kNAlXahfoJ9klqvbXfk9
Fj5oIiFneDA1zmCQylEqC1qUFE/VRs5KYe3N3u5G8FsZtFN6TJ+u1SCyOQFGQzqCY9cw8Cr8VPsW
5xPjI4qlXr/p+twHxxBZ+IcGMC7tixSoCc6XpSOpnqlluFNVdoEarZTG6VsFzbF4LCfH7i9FC94D
6ljuY1Bh0X1ulWZFimXREEk7qHTdgwj6vr9ozZozWm45UuA6vtBq+KPRAJAzMtMUWxFFwCOrYxkj
r6k3AXqPbZ/d9VIlQLzIUVJ44C2dlzoffAauJvKufB9EPj51ZWnAvJOk0dNlDO66Zh6vNv5q1NUk
wFig3aq9jGpc1oCwweET2JdwugkwuESgAYCsiKoONmyA2UQxWLrfvBdBYjWNJ6I8/tYPuJEgthpC
dDRSZsw2TKRFXR3jOkC+xVTLDxHyfwejCzkP3FgGNrTBqK8gShl8ARCeXW/tMf3RA09T48q463IK
KrwxaJOG2xejoooqByNzVU75iC9gFjr1NlfTYdcpAosZO4imjivEUi8YqD4dCXqlhyoJxQP8pKN3
eEMogru7HqiU+pAblfM9q5GJHRxs/Px9JQUqdhtY1jTvxqxK0iPgjpb7K0n0/n6s5YxTZMQygC1R
Yr4b/NJJ96pZzCJZJVW4zDZ6qTmomurbXlKHuEgBxAYPCugUBxzCYL+Jaoro9xokUkjlShLXm1aW
8QQ0e9l/6th4gAPNpqfOJIm0N4okLw5BqSb+oxGKr5o5ltctjiE4DIUGTDF4W4EOZ6XAQWwUQwtn
EDQN0b9NrcwTgMu0zUxS1g5TnebSpanncbDhbD5VGAEQJ1xHEoO6UXy5f6c1OZ7WVjkA96y4k4VG
HzvBsAPK0HTXkxMywpuusZXLspf69r0Pw626yLWq0i9lOLnTzEmt68tJK/vuYU4smPfh5Ech9Re1
lR4ibRrzp4KbmQAPKCkcUZYJcLZEc50DXi96jdk85fG7ECSteFfVShHzOyUjc+1IafubsGnH+Ai7
wNcu1cEYpishtOGDMlhlsG0EyoidZY3tU17rsPATOxnUY2LZk+oOHF/9Q16aI7Y+pHyg9Eu5Nxrl
sR96dpF4RDKwsiRrxXZIixH2jN/mimsmBmYEGPBSnYgxixVeYywCO6Wvy4LTVOe01k73ZfkrmVsN
L7F27PU7xfcT517JFJXS0AG/4f2PndRf2jBeR1/YXBXfxevd4etd5v9z20p8mW22Xv96W0mBxv/5
383pVvL3H/l9K6kbvzrokx3LRBlg6ji9/NxKar+q3EDNZTSKzd23zC7zj62k+iv7T5O9IneTYF10
tpn/3Eoqzq+6rc1bUFmRdceWjb+yldT1xdmCtAp3/FxNstNFhegs78exPSgBaQSmOyq6+akIcxae
AosL6NBpntdiV+tAvvQAiwnohkr4VQZaU+4Ng9h7KaFiFVt70EZnD4i3szzRYqC1pZi/6B4MYQ2A
OTIxVeNlXcc4Q0sSHoimQyU6rgo2pj2Nwg4Ld4jCkV2tLkaKN/OSfYItDYW+p/hi6LcdlmtAnRpp
7Ld5N6T9baRLPZCzsmlNGZ/RcDQ3cWLg82OrvfSFCgl2h2Y/SRX7QtMwWrCa/ZzN4f/dLpFtpXg2
1Kkpd3oFmWhD/BueWLiTcadN9ZAfey59sCDB8Ao/J2glNRDesS2ASWp17yVNRhGINM1WHroEQm8r
CRlOV2EUwxNQlPg5GXWMyuJ6hmhhIIpwGqvPcdpMQowKf5PoPgYnxfBSjFHWQtKsgLzoY5Lv4SGJ
jwi64Qzh6aJi79WJwildU0zWjV0TsaOu8/EG7dN+I0EK66/kYWrZeBh1LLZSNNj9leqn1bjV4sLP
vTLzQVLZTau/c4J0wIdTSvonO4sqlMCxJmk7eQJMhWKfFWUrmb5k3bZ14X/2lciCOc1vKanXw2js
Stb16L62h/ousSITDLti33SGfacl2d1g23eZ7WvQLvJwdiUq7eGrJQGa27RmUH5lj5equEaaCZy2
Fvufm0r2/a9WWzdA3Ry5D/DSi5zpKFK1Uu9z0FT2xWTaFgG51kZ5dpXCn+ABSpiGSVbp5JifNmZN
wTuGdawKJVZD2wGkFCy3wjhY1EHh0RGgv3PZ3kXOBj8zOTyyIhqTuJJCPWELFJhZciPjbNLdtIwc
6OSNA67exFVcPWLN50BF7thVXJcJ5KFrkQlJ9pjqbCPcBEtDGaTr4KufGGtyd9GOdZhc2Xll4oTj
pzFgtlzqn+Bt8Rd6YqT0NbkCXHx7hTqUQEBR5F4kkYPrwrbZQaOyV4ILqai43IQWLIwQUHYSc98V
WWygiqJNGeK24ZuA/eGJQm9SOBdo7dgggIudLG4vwNdBHY8LZCUfbKmVMBgwI44KwFed8RBqCRNb
V7q8duVJVNI+b2gTIFxfgeAC/2+6RWHggTUWI0ymRPMn/DNlB7Q4foeDtLXaokT4hNK82YiAg8PR
ccqk9mJ7Up4DJ+tvC6X0bxM7DUuX6aLi01EkYX6VRgOp/b6Tik/5oEtEmaLub4VjKRBjtLFWL3EI
0LDpMRPnxop76b0jYUoLZhlOFXEFxcxWT7qJadyWpf4YqinH2ToVGV8ZWGx1EfV62Ll1BBnLdaK4
NveEnrj5gHdKYlyVgBHfl1LT29dqTeTdQuxsFJfjXfAicEZIAN0pKfgBC49XN4OOXdxnuh28ry3Y
jK0Z6RN2THVvbvJINDX4VVMXNk+fypgfmRhgvZOqulDh9dkAPr3YlLN4XznjNEEjxbbtvrT1VvvY
TMDS8QC2pN2IN+x0EHZb5HASpVw/FLnqy7iJjQlynQpLX5QWWX0DSM+UZlCr3uHfRXT1hrEneqJA
MStvDEN27+1gOdPeKhv5JaF8Mr1o+H9ArW2lpjqGTthEMZjVeeC1mdk+9oYD9g57AL3btV3Zg5LP
fP6GE9/0QTJ7S79i9+Ds1DrDY7GoZkpq5BjFscEnWb4edYLssW47oYIdK7CFTAl3VDWCAjvoJAsY
PEnCcbuQNSKfnAMHe9B7rUiPzdA6V0lPIoHDne31zUDZNV57uCzgN6QPqubvAHZq/pONidBXq4ys
B00Uxow0qkxmEcB8YOGBCuzAlVS96DEhyTi36/NkeZ4cvejuNTBVwa2vC+jmVo2Vs6sZPf/SULo2
e3SE5ne4Ro6pHM5b9TCJL7UhyjXMHOnfja5YA+NeLTJlI6CqfiKItd0uE4r9YS6ESfBIy2gdVGjT
PA8j8ETVrAzy2VWRcHyKo3h0Jc5GHxynSLHZBWplbca4AiQJrWocn0u9TbChsROcJjn2A2XspsJS
riIlQ5AW4lab3hIVapUvqTUFhixhbLyH9YeOGCgeBorg6geYwOEoY1yTSL1yNSX9gM1vquT2Zaom
araXlTyAVAxUW9qBqW3wYwlr1a9urVCRhv1kDlX9BaC5AzdzMDQZe+xEq7yqliVnm8U4ZG8s+JTj
I3yXyAKOkbIWtUNpY4OJngQCd8blzKygA7XbfJenDESqldZyDlWW3cOG0r8UOmshBdSKEne0exll
vHbd9Q4Mv9TW+tQLGxWSqmMXc08xqpr0tqZ4q+SonOqYS0thLpTdqOJeu5GqnIxNq2a4ysgB+67b
TuJicS9HLBgbI1YZfcBFO7JTUyeAF4d1L65tX1QWvOUo+WopYpBvJKkz1EfVnnqIkOEQshZgJ421
DtsFFZU4wNhLoGWTD6uXrNq+9SF+Hw1JyjlW93HTH7A4HwAFd5rS38e6YYqLsQva4J5F0zavm8mv
qquurULbbbopN3fjMEjhFSVHrXkpSdCxoTrOqRo917Bi6n6kcKwf6RxKQGZEJ5vJT40dsN/osV4h
7yNG/E1hnSn6Da+ttV7kLAjCu1xOWlyxfiSQgqTK/He42xPX2hxr1/xHpolQSdZJNsYOH8m8hm4C
q56qzqjEKcEjSM8pq5Gr9HBnS8TWcpPjzfLC8VPDcAM2eHswGhy03aYMY+1O8/0SSgUExENsYMl+
RcZUTN7/P1WIcU5WgyviGPCvDxW/JbjJV+++ff1WP7/KVP/2s/88XVi/koSmTsAyTE1n/87e/vdE
tW7/ytGFKKvb7O9N+VWi2vjVkGWV2lHd+D0Z/fN0Yf5KVZzxf6k7k+S2kSwMX8UXIAPzsKmIEilC
EiWVLMl2uTcMajAJEAMxk7hNRa+96xvoYv0lAMkEZbvtgiOKjY3DJp0AHl/mm/9fF9lvXWSZtZ+J
LtS6Y2GndqvRQk3OW5UNnc2tKPbexDS0v+TTAj0ebSBSBMhcNkq4ywvFW7K9ijJ+WIcBfElyQNOG
F5/HhX1c6fE0k+VpLNKf0G1cRBl5Nj2wz4rAhwzNcMLSP0kt6y3WZCor6nFuhgDHFveJikNgrQp4
bLwHT5fOKlB5bWsAzSTDPKsyCiGq80GrkxinNstLWGvfK0HyrvS300G6uIFHFWsHr5mq++Sf/KuN
W1yV6RIKPUagI98BWPPUnpWTwJOvlrnxFiYBZ7u2nTBTP+FqfrLJfvmScbZN1xXAtzHMnd48caUT
PJizgS19JKf5hzLbjpQwAHR/ARBnAEtxsjmPVOlktbSdPPNuZjYUCHjK114AD3Kunec4rpzhxYUE
H62fVadWbtgjORWEjAO2ZjY4ybaJE8TZ21kaO3qWX2yS4lgzzdugiq4xitMwK4yRbtPuYC0vKI86
q5UOwdV6ul3SkJji+kIGGl1Cp/VHVQF3bRknq7JwFCV7ZwSqk9j+x8g3TiUGXBM3ucwIfY4qdfZh
AdLVRjXOAth0SLG/BzX8uHSVExNO08ywJryeZdyu5pEXnyjGelIpBfREAwgI02NGvoHrCrMRYJpv
07U7kVflezlUTqpocIRpO12vt2eLaAsTYTyJbUFBDZnkLNyQ2d1eGKvBIzmdjzS/j/NF5EBROVkU
JFKU6EYOXKf04w8LTx0PbLjPjWxayPHZxghOwmIBNNdCOh144bWU57eVYl5bUjDGD3LiYgATSwjW
s3E8SAGadlf5xDf8d8Rtl6BTTpiOJ1FWEWjBY0hWylko4NZXiVwerQf5x2VajNdLWIhAjAC+vhov
rGS6CFV+2/WkzMz33kyG4F45NoPtJw2C+JUOneqshNp2OXVXuMBG/r6ARiLJodObVSdpuDlWV6tT
M0jeboKVIyXVPPXWg7FPDQjSX+MDTIEfUyXEEYJVXEdljtKKnZbYMzCi18y0rGZnapY5qzS73Xj5
B3Xhy6d6Zm2Aks3PYgUM3tiA5S+mv8Cz1ZBpNC1k362VI92E+5qm5XfbTfkn4MNTNWb4YrU0R9Kg
hCUj9okMTS9aHaU5EDWkoYBb5Q8rVjKKk+S/HaobU1zBlQNa6b1dZCAZQL5zvJTUeJTC7TZS6VCB
/ATQQDnxZkeVVSaXuUqC1yiim00F5Rl5szvIFZm6yIwbcvzmUZD4/sTbeCoEzWv2UUXvNjlmQrxA
VU8k6Ik0TfuXP8hvVhk8tO5AuohjYI1TffG4WZXn7tqdW1o8NpbRnxtp/ZDKCh4Pjjn4HtlsvC5V
RxIoWouBRsKYxERgmlNvQFPgRi4n3lrOx4YM7/tMYwQa7rgYiCjrjjjuPKgCYe8ZYvO2zipRR6Sp
zzPbneIVOht/NuKBRp68AQWysm/8Qj3H2b1ZBuZxuo3O9WQ5kQfpnR7qrOtvr+VlCp+oJZqUx8YW
MHI4s7xUEFQJriPjMUsrsMpNiawvnhiQsQyimxN/Fjly6Z2CZMUYZQqBYXKaF+FVCAEqSAfxH0Xu
npWlcaot/TsbXHQjnH3w6E8HfzaGlA18Xde7cCv/3PWK9Qh+qCvX1ghRfba07Bg6fw7AvNXxM4+S
qryMNrCVJ8r1RrHuysD4YGzycygxr4J8eQoIdnykk6A/tn0BsKvJ52pRnVvgIENB5dPFuhYwvUWy
hFtrJdkXYUJ9Z5xAvmGawYUOr/L4/82x2CmYvyqDN5X4tkheF4Bvo7/3pecCs6i2v17ox+rqovy9
76vUa9VV/e+t4c8p/ucPlN4HZCwZvSH7KWtSfdGN40fh4vlzTR3aKsVsaCibz8mE4h3tSOn1479u
KPh73/neKzSdB3V7gS4Lz6Xjsv28GIZMUqkGnlfzlmLmoCMGa6iJRLGlWHhf4vqHxHAf5WEmejYW
UIPt5rZfua3fkMHeAruqIA3V+hJQnbsvr5MNr8ViIiBxNVp3QDogtgJp+F46oAwtRVPoEGHirb7o
29iVgiENDd2kpwOgw/pCRQ5rJ9h0YBIZ9JTDwBoyqSTUnEDk+UU7guBIkPiGZbfqcHCC+FrH0Te2
w17X0s52UKQhrR+azQDSV8Wga0P6VcTstvXy+WHpg0qtsbc2yBLBqmQyZ/q8L7rbgmCWFlUV5HP7
QMVgaM1h3fTYvVjcn7GSGEmYEi2IeVpdoJ+tsyXMIXMBlmpQNayvRuwHdELShiZ6qnudkANFHeqq
SjOy9UXld8WgGUNDsSzqqV+O0APbEhiKvs6CNKSvhdLszrVnKnR5KGl0/klKe4Qe3glpG2Jip6c6
mENyUTTEM77dXN1dwdGgUz/nND5U35Hyfu+zQR2SO6M4b7duwb73hN+Ac20A4NpK4eC8J7DZtf7K
MMRY4j21VkB65UFr2AlGenGyGl1pWoIP6IgUTmQT3fSwFPpQhoDExIlsLQWC7RyRuJkgA2iW3orh
nwok9hyfL/EUYZDKwFXfw0EdmlDIyt/0IlUOB+Ez0EJT3+qAFIGNzIHe72y0hwYtQnhNrY8sVtzV
A1UfMtwuGxJmor6aOx6QFBSxVfuKQUfb624oFKG+9hwnxKCwYShFtJ7V4VlKXemvDUwfqHgEkJK2
pwKv2dEGbWgZ2AegKJovHGCWhXaevtpgDRnLkI0vh+NrMdBxZ6h86UVbDsx/hGGqUdEeNoKQCmcB
n8ncf3+TAp8t1OQQTwMBbN7vUFQUMgcidpDbQw/jt7sNSDbKNvuA9smD3Qb9XQQZKZgEB1iH7usL
k4hoOqH2Yak/Ta2/wFMkzyiwXSThHYhrzzRq9ed09wrA1cN6f6ry4Aj0DSDhwiXdTDKB3FIjgT1F
0GxyLiSfZBLvzXVoghDOQe/UkioiaZvG5j0FIHxWsBKgLLRO9MF5iIqEW9f3NJR1EogaiEkGrSG7
x6BOn4egnCG32FwHZw3aRvp+1kAmWwSRD/h1X8oKu2IQu0DHFArehfo6ODF8pVnop9PMaIHJxKo4
WbtaoJFTJOkKuN/PJ5F+IIx4qWWOlq7/UFcx3cd0ZyD4f37huYb5eoG2cCeqc5SlOt8Ts8LNyk3E
Kf7+WycWrWuLOx8+1xrr27T/vX2/13fu3Ov5pZ7/8cSlYyu5X27rD7btUzYzyL/fJ4+75bQ6afzl
KV6NN7+o/ncX9eeLaJ7urtvElr0XDuZVFO6tXOey+q58NF+6890HZpiFYKTvsm233JuvzYe3bXPf
HiX/IVkfp+unz4lLZ97NPMyi50cWOth6LX3f4dvzRD0f/WKezMPl0787D90m5fo+9I/N1vd+gZcB
/l25t1ay7ytczZOnvzrrNhX/X7Du/Onz3Z6219F+76Ufk3Ae3OX33Z9Ur2Povosz+/rm4fHN2Tx8
dJPuDehBxkj+ihs4qCQ3AY7hEgiFztHYJoZ+7V32QR8a/7LvPcRRMH8zoskmccPuD90UQHrfgF37
5mqe+93foSm29V78MVm4647s8YlF/qHvyrfRPZJxw45pasvFfdf+PZivu/tVJNbxlvsufMFPmL5x
sOFu97lZngih7/JX7jx/+vy8Tu27NAWBvgtfRzxx0NG+tl+l/8rhw9N/wq7BfukC6bs65+487P6S
L/Fv37VHj/uH+kvZ4ftLf83ze2lHe+0PPreife2/dX1d8Y17n8f67b8AAAD//w==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Valor Médio na Concessão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Valor Médio na Concessão dos Benefícios por Incapacidade por UF</a:t>
          </a:r>
        </a:p>
      </cx:txPr>
    </cx:title>
    <cx:plotArea>
      <cx:plotAreaRegion>
        <cx:series layoutId="regionMap" uniqueId="{7D2BC08F-58C8-4B2B-8F38-BCC59D56C15E}">
          <cx:tx>
            <cx:txData>
              <cx:f/>
              <cx:v>Valor Médio do Benefício</cx:v>
            </cx:txData>
          </cx:tx>
          <cx:dataLabels>
            <cx:visibility seriesName="0" categoryName="0" value="0"/>
            <cx:separator>, </cx:separator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1Hzbbty4tu2vBHnecosiKZELqxfQVN1cdvmeOMmLULEd6kpKpG7U32zs5/V2/qB/7MyKnbRd7e5O
YxsbywoQw5ZYojg4L2PMqfrnzfiPm/Jua96MVansP27Gn9+mbVv/46ef7E16V23tQZXdGG31l/bg
Rlc/6S9fspu7n27NdsiU/CnwEfnpJt2a9m58+69/wqfJO32sb7ZtptV5d2fcxZ3tytb+yblnT73Z
3laZmmW2NdlNi35+e3Zn1Lb63N3ot2/uVJu17srVdz+/fXLd2zc/7X/a7+78poTJtd0tjPXYgc8o
CnnE/fsDvX1TaiW/ncfkgCMSYriIfz2ibzc/2VbwAT82qa9T2t7emjtr4bm+/nw69slDwKn52zc3
ulPtbvkkrOTPb4XZ2qx8+yazOr4/E+vdI4iLr8/809OV/9c/9/4Aq7D3l0fg7C/ZX536HTa/VNv6
1//+tjT/e1z8Ax+HxL9f8vv/2VNgKDrwCQu4H9DvwN3vintg/npGz4PybdweIL+cvS5ALrS6/fX/
qWz7cpiArUQhYoDGw4r7e7YS4gPuwxWMh89C8kNzeh6VR0P3gLk4fV3AbLZmq9Jf/+clnVhwQBEh
AMyDD9sHhpAD7PthxILdRXDsObEfmtPzwDwaugfM5pfXBkyr3ywh0Fn95la/uezA175YmAn8AwIY
cZ88QLRnOpQchChEiGP2rOlstn9ncn8E1e8/Yx+zy9eF2S835u4FUeIHPGKU+SR6QAns5HEyEEYH
DCGGw+ABRvrt5g8x5y+m8zwu9w+xh8Qv8StDotxKvbXf1uN/nwF4/CAMAx/z6CGY+HsJAKYHEYbU
zYck4OsB558kAH89oz/A49vAfUiOXxkk1XbS6kUxwQcoCHbLjR4MJNgzEMjbIFsOUATxZnfA+SeY
/MCU/gCU7yP3Udm8LlQut6rdvom37dZk6iWzsyA6oJwz4iP48fV4ig1hB5QgFvj0ARv8FJsfn9jz
CO2P38Pp8pU5tAtttln1ggAFB5B+7RKw6AGePX8W+gchjUiA0INxQYrw2HZ+YELPA/N94B4iF0Ac
XxPHPNual6SYHjogmGOILsG9r/pd1swOCEQfxoId59kdTwH5y/k8D8fDsD0wzn55XWBcgcIDGox6
yYiP/IOA+RGE/G8m8jsPhsF7USCY94jtWcgPzel5UB4N3QPm6pXxy7Ns2/3672879QXyMHqAfIqi
3xSyvZhPwLH5iBNGH8jlvpn85YSeh+Tbg+zhcXb4ugwlBmn1Rd0WPogYxqBG/oEKgyHO7ywE0b3k
669n8jwQ38btARG/MonyItvR+626vdvR+xMNgvWLWgnzKQcx/EEm3kksj6kjsJUA7Ij40QO33PNd
f3N2zyP17IfswXZx8rrsB8Ll9td/f96+IFbRAcKgHXP2kAjvB37Q/FkIDIbTB6z2MuUfmdLzAP02
cg+VM/G6ULm8MzKrX9KAIPgDqwTqEoFlPLGc6AD+vENrj+D/wByeR+H7wD0QLl+ZRxPb9EX1fRSA
/gUVFRBd9iCAkOKj4Eli9pia/OVEnsfhYdgeCuKX12UKG6Dx9s3yDujiiybDIEYiBjUw9KA17pkF
gWILpiFc8zyd/9FpPQ/N09F7CG2Wrwuhua1//bfJQP3eaRQvWnjxobASQkjf5WO7Y4/Tk6/ngwBw
/Ba/7pXivzGl5wH63QfsYTS//M/G6A+Eh3uvcs9anlzyd+v6EE7w12MnQT4OJxQf3PP9b7ryXpb8
rcz+xzN5HpBv457M+j+8ar/LFyEdXm/VXWZe1C4gkvgMSlnoQZvfCyjgvBCHFAsS5vtjL8P68Yk9
D8b++D3juFj/ZxvHk+lC58sllIvfnG278kUxwgcUYx7yHU67Yz/AhAdhwFjIvnVh7KdfPzSp5/F5
/EBPHhae9ZU1WuxSevWiBD+gIExCDRKKxfdBZd94OMhkUE1GEP3vj6ex5Qdm9Dwq3wfuQXJ28brM
5SkNftlCPt51JnEa7Ed6aEcKoI0Mw8l7a9oLK39rTs/D88xH7AF18R8e9J9MF/zao66Gb1v4BQRL
RKGXgnAIMOFe6A8PfI4D/F2j2fNoPzid59F5MvjJg8JzXr0uA1rq7Nf/flEyA7GE+zjy6UMxfy8p
I+DSKBB8yBnuPdoeMn89oedB+TZuD4/lK9P075tggb8s7m6BZ75kYxIYS8Sh5ugTYCiP82QCvS5Q
iKHQHnvv0CA9eMz5/86cngfn95+wB9Ns8X9sNn/cIPu9h3gGhfv51+bjRz2yf37269NDU/Te0IfV
fNbh3S/04e3Pb4Nd094j8rP7kCc4PI0KT2TtR+PvtraFbmeMoYEJzJAHFMwRQ3vN2zfD3f2pXdkA
0vVduRMF9O0bBQp5uhtzwCjo1pyF0Nvp8xBBOmJ19/VceMBZAJIRh64onwAHDr63gJ/p0kmtvi/N
w+9vVFed6Uy19ue3IJHX91ftZhqCIotA7QgQwUCqEXgDOH+zvYAuc7gY/ZdKacbUGH5K5VFY6iVl
k0gLL054NkP8/aNFeuZeMOm9e2EWQWrLaAAFRSi8P71X6eWF7mz4iSQ2xik+d3jZ+NFCo0BAc4sg
FkkRsVH8+V0R+LnHtw2DIGQRtGCgr40AKACjevyInmt6FvTVlyE25aI+s0vVilK4hW3ngahju/rz
+0E9+/c35BiiIaY8wiRiEBIf39BVJdGhjzNhfZ7680zC2s+9qWbtsudJfYSHfjotMlfNmVSJi/1s
aFel0Z4RCFNsROtrssKTop8oiZqNsn0uV0XfTnOJUm+NsjzqRDJF47WnPLTSTrlFX7joHaN50YoG
F/ltNXb22maJ0bGnaEpEX+rRznTq8U6EnrP5bDQsi5a9ah0SjfF7NIs8FFFBgqJPRddnQyD6fKoW
edl2WCA5VB91pfvukCk//FAnWaRi7E3BzCUGzadWOhm3dVRfY1147z2H84/d6PcLAhCdD8YM7D3y
ZRIAELW0InckPbdN2IZiiJxapoXzBxFkSXRovaGjoiS2z+IeJnIapso/wtyqmfG0jKduKisxeURz
0Re8nOKKTYoLS8uaiEY26aZtDXKCEk1ykdRFuCqG7r2WqUFiDMby2iv96sQLVEXigPWuF1EbMSn8
PvXfGT7auOED9haJ0lzCnXC/DJVks6Ybko32mQGDUVkzt16jPqSu8M5RVYU3U9Pb4NDDfnYy6Ajm
aP02H0ViVHvSpyjPxDS4atkHcjrJaCJso9pZkdHpuKC0IHFqanUV8qS9aqwe47bM+zzODU6VAI8Q
diLyCxxjU/SbfMLkZAwD7QvctHUzY12l541x7gqTLrjpWJCdI0nGWa+peR9URi37pp4u4b5tOQ+S
CtuZb4pRw0PnHhNuyjIyw0SP6gKRNtqEaFDlvPVKQpeuZSNfmsw1w9yNsJQtpBUsJjRX6ZHXyvq9
pYaE88afyklQk/TXeW6Lu2nMc18YVRVkbofUbtK8I1/4FPb1XLeTOo6y5gYT1VyTlORLovphU01D
Zuc6i4oj6kfvC8M7eD9D0yGuItUfpnLMP2ikh/OSFmWcZV6/kWBTyUljOn48Zk1+VXWuJzOZqX6T
ju140g+2jk1mqBOs9qw3b2hG7+o8NTNc40o4GbGFafkkCu67Vaar8guMidp4CrN2WKZOJcTMxzHN
1HlGcqIEmcp2iVCf3gyKhwm4tCnN4ipPou04NPasdVH9qdBVkwsrHS9WhpX0pM296oyTMbiCLVDL
WYeb9ENhOnOW02C4DgecNqLzWnVV1JRcTr3Vn0s5+MfwUkatxChbt+Y1m+xsnLg3xmRS4WGV1+Rj
lfSTtywRbbt4ILA34yiwzs1GbzTLvo1qFU8j02pWM6USuKSe3Kxxg97kUduukj6sjnzf4dmU2nFD
h8gvhUfqYe53Wbmtk86rYlNMeGV0y69lxvJSdIn2Y4PGhAiU+umsq1N7xgOwo7pUcmlUTpdMouC4
z3NyRDzSngRlOEkxlNh+6pjjZ4ag5EPpuWHd47pZWenB9qlsN2+JTDJR+CHtRW5quS6mwPWxdU19
PHkarWpZTree1DweBmU+jKHR7yRusBZFUesjnjHvC0+DXAuIDnQhh2E8aUfXGhENaXJSOzzUIsDG
W5I26a4KxtiSpMV427mMrlXnhVdKh8MyiJBOZhA/28UoSXCmw6hZRR0PZk2U18dp5qZzrKZuAw0d
ngiapr7UAPNR0eXdSVvxVHi09W6aAXnLSnl9IfQA+3aosrOGBd4swU15ycA/35jJay40t21cBP20
LqtIzrGrkAjlQG5JXnXLoZTJqa1Y74tcM3wp2yK96DHSxzQdwkNTDm4NzxzctjzF85CkVRi3SZ+s
8iIsiBi8NF1Wk51KIY0ZWzHZDDwvS/S6jJJmUUyNvkapq4VMk+mU1IW8rHjVa+G1tTWwIViRCY14
dBYMNPtcF4PxBdwAH0J20SyYV3EnKhskKxsG+EglTb9uEJtWtWr4qgrNhGPwVjYFp6y9FWtqHece
6SrR1co77KuhXEhatWZuEm5K+Kiavy8H61cixLSSwhTWtMLlzLmlMx4/dpPGH1jOmo1luB1inPGu
EC3ukjSORtetu4gNa2xc+mVwfVQKXpXF+VgWmMbY1Sqa74IijXuK3ZeMZsmHCV5l29CWKiWiaZKV
8C1pLywf+sNcd36s8rG6nkrfy4XB4MjidlRMx0nGMj7LjEnwkvas+qTJoHxRJzLc0D7pVqWjrpm1
LTV0aXGemUONsp4KN1iZitRjxDvytQ8RLMJZ8+XP8xJIJ5+mQTgKcAgHhtIItNzvspZHmV6f5hUb
C/alp5kIEy7o+ClXUfz1Jg9J+kOOd59f3ujamUymD28Zfv/1X5tvry5+ffntt7/v3lP87bfT+k5d
tuburt1s6/0rd/f7finc7uH+u0T8yS+/YwV/kPffvw75Byd/jBTgCNj0oxX/HSn49hLbbzziYcgD
DwC+Daov6CCghkCjAwkhPX7gAfAmCosg4YesEYqP4SMmQOAVFg6vGUFLpB9+PfcbEQD1C0Mtckfe
oUMcOEL4d4gAsP1H24PCcIIj6FXmoOJAN7O/2z6PtkebO+v5oR6FJCzLYp7q+iSigY1RivU674w+
pZ3Cp0OgmstH6/SwZ55wEPTMzeHuu7eloOIdBbsuqsc3H0wXNb2PJsEy3G3DzrJPVVPUxxFG1brg
UWliLwmzVGAf6fdQnp1OulFGH0iO1HrITdnHGeE5m0mpA2/VTthyUZFJ4jhwDhWxx0rZgjGPpfrg
JdT71DZJ0J8n3KVkQ3KDaC0G7EYuinDix5L5o15IpPE0z8ukqQTPUlWKiIfpICY/ssMlMfkULFAX
6usoihSOc+XkpemD5lb3VdALeIfilrA6amLwoqiakTpsSSpYDhnjkevLLFkEPkMaiE9JkgVrSBIu
JOTAJBQ6tNVwqpOQF6JwMrTvKjkyElPrZUQK7rHQ06LJC9ufD2gsll5vqwXtunLh9bI9YYHl40Kp
coxicMalFQmoDgsVkmgOkXiYdSRo5AdDI3Pskd4b1oWjtjvLnKHDRnYmwGLs8WTXPaE2E6ypdB1n
FjoZBMR07c8byQs1AzYwBrEKJQ1j4oA4xMjmXSMYH4MLasYxj/soyLq5IpidDSbw1lWB7R2PaJqK
Rifog0tKbxTKATbCy2jpLWuri8NMe1Uj/I5zLw4tQpA9j3Zt66KdQ7pfN4soRxwmFpJxKRs0zPxE
dx+MzunaJQmLBGqT9L3HTHqR5EFzouoJFq4sa36J6pRDuk94geZsKGwzaxLVtzNU1ehO6gj1s3ba
fSSSxi6R4QXkeX7ll8fKSws5I8QL8lllAlrFjat1OkekqiBwM57ZBfjXfmO1y7Z924zpAjaVyyD1
xK0fs6nt7XyCMC/XfROGV9XEhkEwHbFm6agMxo8mjBSbpbhu+xlRgb7tcpodsbDJ51Mhk3WShtqL
beKGMo4Khbs5+PvmtuZtCQmSzea5re20YZBPQEh1ve6OSdXLPHZJ2hExBTrN43EyFVrSKQjuprZr
V56JfDEmzC2nzN9UFY2OSFYnm27KijUbguodM4ycTKVD7zxN2XsTmNAXqGQ1RGjY1p2wlTdaUQ6I
Na1obRQVx9KMahVRJ9ki6pWZ8zGZFn1oi7lUdc5E5nXpZzgP+Uzoe1dT0Zaf0pQVS6JTvcgg055n
9cjX1snxDHgB+1zpkKfzIfHLRZ9SWMkcOR4bqopFSyrvaiSDmUWocVtWVuOi4tqdTLRJ7eGEB72M
bCsv0iExK1/yZpbWuRNeVw31Co243qVpfJpXWssT3nf6ypVVu2y8Bp/UxE5Hu9cMLnFad3Paq/zY
K9PqkqDQzYDZWxVXYN/HasBoExCkZ0Dz0LFKvW5OCm1WNeohr4rq+txMml9IhswYB8iG665yeTCf
eEJuUIFbK2xL/Fnne2SV6Lpfc1TowzbV0ZqVrpwzzzaHTuv23TgE+TKELPfWr5i/LnoGLJ+jrj2W
7RRkcZkrc2pZ3l82uaevqyIpysVk/RT4Hs3JdY2cv/ZsmiwQjaYVB+YW2wL7McqrLC4w8Dq/LtRy
ghfmT6YpjzZ9llYnad16HWgWNgjnrkV0kTJWrvO+aw8LPPGjcsrJKm9rt4qiUEKupLxPZqTyPAJd
Km5t4R9W3UTmQ8o+q8D0cYn6YMM7wzel6eoNvIAefMy5F32WmKdrLO14FfoGH1Yp987A1Qwz06Bi
0aSDPgpkly/LsURLsC/Y0S7EC+N1YIWS0ZsgrLOlBZc5SwPfHNPGunVf8XwNktPkA9eGm/hpmgGj
CUNRZxgeZiL+0eRUdYYSmYIJF3rGaRIOAlz5MId03R2nBUnX4ETTm6Ii2aZMeh73qhqWkwyjQ+Pa
7svAJ710aeovZAeGPLRcxSOoMYCmDY6i0jeLfMiCQ9z7bSUql/SeKKVs7hR1/qbRGtJxXavZmJpO
CuDY9l2Lev+Y+2ZagmiB46QZ1Wk1DH7sKgK+YSDZO61LdCvBSTtRMx4cT86iIK5D7g5DhfwVzLE6
RUahM4tqDtbdkEUtdWXj0qOpcFE2rA1syo+gbsELe0Ft5p114+mUlSBQhUYepwgPsynru4uikE4J
r6rrNXGSK9F4tDgeEpzcerqXUlRN660qiZpJuK6kcTI0gzCsU4cjbM9rjowfZxVp5qgmdJOBvz0i
QU1meui8mOSRfKc8TW4gzuXvWr/lZ7bz5XWfp9lSN1aed22Rr8eybGNrd6S1VzL29OAg4Pj+DE91
sMoMMUs9oWFlxhzHOiT9LJtcMrdTAxcDwREI5W5T9NgKzSP/eCyj/IJATv9eTz1HgtnQA3lFD+ow
K2oUCZANyKWC6AbxcWRgwlnYH5FRtyIleFqZqchmsuf60DqUxwaP0Rwerbkl3jgeRhlnywgW+N0w
oXLN/SlbTyXIgoVsSy66Louuq1z2AiiOHxcdaWLUluMJdX3+xYQt3GQsfSmUH6i4yYleyinwN5wM
7ryraLoOh0DGoTK9UNOYXGGs2By2bXgIimA0n+oKXVrgGl/yPvNikBKSs3w0yYpLTy8Knw6XRelH
lxVJESgtLRFEyQrgHr2FKVwdF00KsjAkM5dMZr5oUFYsNfb5NavRsI26nh42IW0WCSiai6jUWvRN
ZWdToaqjtgumGxDeg0vUJNNVOqTRO2nLckO8fPioIdUVcuiGmUQUrZumytdF0pqzqOH4LDFl+DHi
rluAElrOyoDkK5y1ZO64tB+9sqm27djgowSSjIXzu34O3+ph3yV9z+Z9GLRL6qX1nGcqOx17v193
jOVCWauOUpfnZ2kdJBes78pD3SbVh4BbfpF5WT4f6p5ejj4N5lLCgvGpNqs8Lc266nhzZKeqWaEi
qOZ1AlHJT0h32NcqmRWD9pdhWZYX1iKzaMdUnyRDUK+z2vazsmnwDDZ1cNoQGayaKNGzfszpLCvz
/LDOGnZa+2m/rMF+5lnYBguiW6vF6HMrmqG7rpMpAZ5evk8iiLihqRNhOni+zkr4KhTLLlNvpEft
mHVxGaoeeH2HNhb26VZVWTTnRadAEAFdrCohbEf5+84LPpGyAD6Ig2A59YyuUtfQc90MQYx9mX0s
kd9cBLR3kAcHdJEwEO+6rvHOOu2NKz/PhnkCEuhJVwcBhFXQJviOpIPgUN/6bYvfjw3vZpD7MyDQ
tXfIPQc5n1QKp0IxGp6owePnHN4c24wmmjLRGze9n3pZbbh15Mh5k6VCKWfmQHCrpQSdPF0YRoeP
JqLjsQa9uRcatuEpiArTkTZ19T7w9DSfoqZZTyz5XEUROW1B2V5TOdlAeDK1ICYkLluknWbHOKqr
lUlddlyGo7kGCl0s/MFUx6HMzdzjKadiSBpcXrQD16cdDVwwy2RPx3nda2+RSjruFMYgWMNiuQWE
gqIWLRrTEvI40JzyZPLHWEE9ZmXKblgqNpi4SjFoi17YHUqgZYXw0644Qu0QgfCJyUVqfXfVpL4n
Mh9ySRGVtYLnLEe29Ksg/QgyK12DT23isZdlP5tQ2NzItE9BmQOdNQ4jnp35amiPozBU76ascUTI
iZcLKEp0ZxFuLNCZpte5gEqFFwmThRXk8L0Pcb/1snBVoUzVwHsS9jFNQSAWFSb8OMS6P0eg1dwk
E87euyRMx1haMD1gKyCsQhlHV9uwlvzUZD07NRx2kDCyCd71fk1vERC+LK7Z6EBrUzARl2R3Vdr3
S16XnZvRJoFYh0luIZWs+kEUvQKv4CXRSV4OdAOL39xMaTEs0DTq466b2mpeRlFaLGufetcgW9NK
ZC2uFzTLqnkCYeqQWuWKGRhOfWHKNk+X4NPg65iGsT1H4Sg/Fg4SS1B1XbGB6px/Nbmy2WY+sVuN
I0id21CBYD7xaJRx0HeKHlb+wLqZykBpmpGSWXevptx/a9AzxBjtKkW/Vee+kvKvrBz6kYERhWiv
YhalFFgNxqMwzoJPJnnRFcugcWkuugpyBxFAvleIICX63YB36n0tx+pUqqbLRNJadTo1NZaiSEsP
LUnZtt3SKjziGawSpO5/zuPRTkLany4NoIMaZhtQsitvP6bxmtR+o2XjhGy8Ysn1KIEN6eEMJ9R+
cq3FMcom/wst6rabVw3pq9hn/WjitjftByKByMYJLdTiz+f1jLpAofwa4CAMOKF4T11gchjTNPQG
URmabyXOsCfSunQXnYe7Yx6kaNsEabrJk3LQ8L7C92+7egbC3SPvLQl0/MEX9EDHMvwX7tVXQS8A
jp02o7Aob8+K1kdXnNf9fc3xb8lur01QQ1C7frSWz+lpT75KYVevvh/zIKjRXWsR9FFCbRfq1wxi
+3dBLYIX9uC1fPh2l50GR/GuJvxQWw+gFRn+cZC7SLjDBYSub6V1UOh2NXU45TMSoZD9HUENttYT
7OH7ywIG5X5Cd0VgCuL0nvWSIeONY7SZhUrVTi92EkTwEWTnoFpBXTTjaDaCWgxho0/aKhvi3jW4
/eyrYhjmhLUpWuqkSJNZl0eFu/Fc2GbbMMqjcp7wYgAeAYG4S0Q4NVyCOEXqSK2myKgpDltTlkKN
PpB7nBIOJVM3VgWdBY1vgw+K+Z53kWYpV/Oa1KhYFVZH0VGuw6wRkG6iC2mn3Nz1VubsWo0VsMpy
6inQhyS3ULcEM52yfBMNpE8zkbfhMBwbAvpiJAoW1G7p1S0iJ0abKLjrp7yUMSMg1B+CBheFF3mA
vRJkNlR2s1xGslmnqvEwFF1YBwKLwrRf6MqY8HxChO4SggyK/BNeFHhU+Uec+91wPBZVkmw4hhT0
OGeJj3bKBTO5mFDQBluvDmWyZfBEbj4YmyMdE5xG080YmJQvuqDH5fvIhbZP46rWuYS6RTqa7txj
aVKeoUF2GgvQFpUPMXEMS48xCFoySZPmMIh6eJXtY5q7FoQsnXHSL4YoBYoisgKKsu+hLEeKIm45
qCOfOIDc5QJBGSs4lwrLckM9S6qlthIli7boM3eWemSXi1vXjY3gRV/Y8wFqm+F53RCXfsISJ/UQ
oySa4gZ0GQp6X5nZbV7kvvcxwSB1XZjBRe3HKMVQNvdT5o3vh0BDkUpUVGblBpx2VV5T1nPj4oKB
D5Qi6PIyhi0X4tNWOxz14JK9oq9Bi4N2c7mFVgRemTgpnS8hroOHC2rBmK2Cy2FqvGltiaMt1ItZ
F9bCKQLFUtTkkTlTZZ3JQxrWbTajPfyETxlVpGOwF0IKqHeEiiRAbntX01gNUYK3vWKQeAvayxR4
bwhjyKrvaqTumOuK3s2AaeJkERYt8+PI2HQkAkQof5jiHqdJn80jV5crO0kCoT4qZb2KuMb5kcfD
CqqSWQdcdAX9FYX8oBsomC8lA2IyN6EuSRAjQ6WPxeByTj/73ThOq2EoGToGiRTbo2JkFTr1/z91
Z9YcN5Ik4V8EM1yZAF5xVBWLNyWKEl9guhr3fePX7wfuzK5Y5LJM87bdbTbTLUqJTERmRni4O2qt
jX9U9Gz53XEKumybcx7ShayVStE9lY7u8q3iPgaf7NbKlHfqEI9G7yrTBse4mtLa8mGpwpSOn5NG
E624qAoP69jPwxd61Mp8rY7WYhxqMB2YI3k6xC41tWYdo5CK8KiuTilz19QUetdEdWVQXLKb1B1p
xHM2TL39OeyHyAIjLJautF2tSMf6tjAVac1uvppxTrWths2dUyh6dixjp5A3az8N4XWzFsr0fdEj
w75RWsNOABOtWr1Ik2IUdATXeTiG1VoppVv2Q/00Kjb1dx4a5kGm+Zr8zKxoiJ/GuKHwjMZVzfeT
kmjzl6ywQnP6PEWy1RrX7FXdfMzTRdgX/ZgmWenaIE3Jr8SyU8v2upls56fM42n1xaJ3/cUkOOau
F7rAU0eJ7LTU42UXiSQLrLgb/HhSZJG4ipXb8FeUZZR29DPrHUoJu4gWMXs1zdREP0iOieWxUjI6
3IZdGI7iZrWajJdpXOXOs0Xl0CRuOcbAR86gWOWDSFUzOg76klX3VHdD/c9aTeT5bhePUXeRF+Ec
P8QrXCHhtpywmrIbnLqavwgiQ5RuSuom+2B0Usf83MkknR+ysZOT4gNT6+mNvsxr1kYX6mDlGqSN
pMyfxsmplacmC6PqvoYwkT9O6jRPIAvkElejrLU4YNqtfdCbtTGOUy8V41Joc14d5jQKa2r1mBpx
VzamLHe6WST5j2kxwuxOy3uj+TUIx8g9pVflcJ1lc6L78IcSJ/M46rJs9cuptGYy+rXMHXuXUa7N
P8c6Tcsj3JoxuprbqRyAUCCrLV8KTvG2uohMIXIQKmCNxNfDHtgtNnttSfajVfLcrmnVaWX4luxg
Ty2ubk4U6GqQ6b1lLKpva/AlIAQ5g9anz3oqlKy4fEkj/ipZ+n/do3wld/o3Q3RLj7bM9n+S0zcJ
1b/VUn80KPn5fyVTOmzgTZVC4w+AxZAWv/Sv7iTJ1Cbb1ulEkhPR4iJt+1cyhcAeGR4aVVtzhIZ4
gorg38kUvEdLaPwGHRbc1nTW/iabOulem1LTGWfL86SBXYm15fh/tCcLrVzbSY2+xU2ZjruZIoQr
xxHFsavliInY/yzLOzm7tiXl/5u0SzwFEKuruG7pUlAznDIG1yhL82WxO09dxtrvTXs8toJjzK7N
YTdUU/x9GcEjOg5s15R5IOZVvf/4GU64kjzCxvpUBVxJTTDxEw5h7agVF/Mw0lsTtjdWnBRFpsQg
7np+uWht60tRafd2L/uHoUuUM8OfLPfL8PSb6YFJVPuWfrLcddrazpKHg2f2NIPBhdpDYY3WDb+n
dT+e6QkD9WUo6AiqiuzJ0cRp7zeLNGcB62KmtCl6CIeQSN1RVu037s7yl5A9BCfgoWI5M/ApMZTT
DR6qMGmtb3bELyTbP2NKo/TPVltfaIdp9p6GZOpN8ZxclE2heVU7aHtHkfFl1CuKr66ZepsaWvN5
HKV5PaZCnqkUX9f6W9BB/WbjbdkPzfjTCE8jbc0sw5g8MTnjbaJqeVAMUeMlhhV7qtl2Fx+v+0l1
wuw5mKGowoqFimvbWwj8saOyEsfFKJln2DiRkrkJbM9Pmqm0+4+H2SLl1V7ahsGejgOAOHLskyKo
Ngu6F1kze3Y7y99rlWc0Vy2DpmSVkGml63KhzKpGCdTkZ+CTN3vIwHoN2ZAFbKmxoCdBHIfCzmfF
mr0kF6SVgabPSuhJUTrVr1zWhnod1UpY+ougi31YllmJ/SKuq+ZMoL2JcJ5D6GAiCMdVttT2nH+s
dFPB4KL3MHttW+W7uFeuK8iflVp4UzuZ+57D5vDxor8AQ69XHX2BCXsckbQOQ+6E82yZamLRQF29
2LI6w6XKSagTIyXVXcOMstnTCq3tPGUA53anuJXQ0dJsSb1Yzxb4d6FOz1o1CyO7zCvofGCUQ/YV
dLJerhSrUVL6TzJ6+Pip3xw6xibnckCOWKrNHPz1OkmAbcn2X6EmCmevxEXxLSmVySujCj7ax2O9
iQ2oOPRxLMfcwAPOn9djVaallAUwoBumRubT7xsuEnN1KD0mW3qlqZP5q0t3GxpreA0xbfwrTIrD
RuA7J6XN2OYWoxuU9kdMlIpRalMBDWGty+R6CCPrizP38TWVzQIlUqGrmXXmnW22zpldcXq7ITCV
BMSmMAVC1qU82ZFWo5NcLXQUIjHmpM5jriZuzTb9XscW9JapSNXcEyVguQtMkn9f8yr+3OWd7M88
yskLf1mEjWr0AuNIAMPXixCJTmRFRv2jj8v67IQQv2n8QkoOx+rMaXd62P9rLAP8D6AfU+CTw4AW
YacNRT65MF6HK1tGVg/vIuz8ZpXiQQ8rOpjUDYHRqbAY50oLLHqVN6DftrfaybnneTN1BAAvWRUW
XpuR9EmsswP6eRZh4ul1ZHaBJScouVbajOC25ZKMZ6Z/cgSBe2IX9nK/YEZJ+nRyBKkoEgRkm8K1
qZuu2zY5pulU/kxGK7tuisV8zhzRRmf22MkN87Lkm8KEbEoIGxff16+3bmVmUT5tBa/ULtJhtq+c
pLI+f7yT36wkO4k0DXjN4KiHuvZ6lGgKp3lNwpECGcJQPhQjioGNiG7PU/DxUO9MaJPwgBrCU2MH
6a+HStdknRO7XtzSKjQ9MJ16rQMzgtyNYepHGehJLrCtnMOmwGjf0LbM6GRjrIUsZouT2K2paJu7
xhGLtp9WozevFyVKo59aUiTy73cjRELERVK1wEyhE746ksJsDfUqBL23hsX2FL0RgbnUSoCWbT1z
+p2G4zY/qI5cizYud6p1MpQFBdKKgJTg+8V5sMl7v1ZrPOxtQecKeUJ3mPVR7j9e1PeOAG5gihsB
VsjbO1lV5AmxA2mNCSqZX+rxbzFkx7BrH5tEOybpAAkhfRprwHrVGoNMi0vS37Y58xhvg0iqvF2u
Z3JrZn8y9zpRMzmsMI9myodbp+6LSxCV6cwoL5vrjwyAEOIfmh38L4k1lM7Xb7NulxaNSjy7S+OU
3DPDlGgGPeYxtq8BJuLkRo7rY+TkMSVM9wWOG3R+Kxwn089ypbTPHEAnvaHtwiMH3C4eA6kZvm0n
i28rQ48GhsNgWkW300Egg2mN5T421QiiVlwEcozCuwaRkpuCJfrkJv3gliBSh6FqS8+R3bnG0Duv
YqPQQnnFI07yXK/XSGSDkkUVV56p1KG/9FYHxan8y7TmZeaIOrl6NvEf3ezXozjC7NPWnCeXugJK
RTW3n2swLhrfxvztb0N8u1aokXFQffHIOblW1hzQtRoEJZumeOx10rQmBKabHqtGumu5PqxLSh85
Xe5jKXZZDIQl5fzPx49xeiS/XDGwmTmNEd1xnryecZsrPeIWJAZJN8pf0xBFF46WJ5lbRM5w5tR6
E+gvg5HnEu0qRNvTUrVpnSpvRzN3NcC1i3jo1dqbe5uqvK6Fq9EAvZ5KuGq1VKMLME/F63U1uYDh
+68u3P/Zrj0Np//+MAr4iKTZyJ90EuKDbmStoZJI5FUf34K2mA9t2uqPHy/u6dn5MooG6qLzzQ9d
bC5Hf2aO/UQXQVOQJmRr+6mfFYlgk1KiacswaKb2p2iG8NPHQ24R+udZQu3C53jYvJKUlf17csVm
QOeikWrsJpYS+l2L6I5KuD70/LUvh7T+b4Tu/1zItynqNiAeXJzRJmfkaWKY2AMId8OAiqHfV/Py
DcmR5tdWfAW7A4Zrb7nFGgajlhz6WD9z+Z5UrBjgg2VRrwkKEfpVp2VI1uh9XHBCuitRtwvD7PMc
Fz+VIr7owrL1e+RoHvDm3cdr/HbPvB71JFkadL2CKrnE7jSnse46eicrGHnC8aIxy/yPB3vnhQpd
3448DBs23OF1DLW93SdWsyLytOPmyZ611l+bWRyhNZkB2rI0+Hi8N0vKicS5hHjU0Q2b2//1eGAR
1VBYWQWHorU8KpByx0ZRAsPOf+e2Gj5EVaMgw1n/Elx6qXV4icyVkleiV3g9cNHUjmI6ZeUKeyql
W/TD/GN1wKG9tFLqH0VYx5/6KeOM/NsJc/YJmz4W5gsE0smOiUjVRmHBnKGB7Rg+PamZZlER9uZt
05NCBrqtr9WdsBoobK4RRkKceYI38QTawgumjc2yb6fR65nn6TTDdWtqUEo1dfVuKJ86J7OvYscc
zmzX94aiauc0YrsIQKXXQ42hkfdJvk22re2fWk3PQJp99Vj3y7lAenPE2hQv203NuhmbUcLroZpV
mbJZRxQB37a+bVRjuh+yxTH+evFsLpTtmyMwCCQfHzkZZlY7rMzGwu2rtD2qtSwKV5RttbqTGdZn
brA3m9HGhYNEcEM+AJ3fJMN1VerJ3BXuZHfatyjNtcOW0n3SqzH+EarjOZrOu+NBTVAtjb8N+yQ2
+6VJk2R8mVxUZa7RGlD5+1pXaz+l8HgoWP/4zBzfvDdKGU3dkA4OdTDOk304VFk/Yn3Bgk6L2JVt
GF44VTh+/XjXvQlERjFpSLCaBpyLzQ/4z6vRQpUwaxDWXEVVX7gOwlxdGH5t79sAHut/MCkTvRI9
VWLSeZPJm0KOQ0HfEuiPz/KNqbypSYrOjPLefW9i+GBQRG/F58l9X9YArKgq4WxWWf0lsebQBxHH
KqAY0s9GIlFOFktjP/4HS8kOMwGoNNs89YWAIZsZ4RKVm1A3Ut0E4fxF3s8O8NBq5Geuo3enSKqI
KFFaYN8nESn0RKGb7rADzFVLPFMJk29xsWQaCeNY25BJKxl7K2Vid2ajv9kLW8SQodMKAJ5+MWT5
M2L6RE2aBoDapTugIJGo88+JI+wOULbtn82RhtjuP1hYmKwvfvoU+Sc7AT50DFqOkhulWrQzkqkO
GmRhPnzh9MxQb9MoZifQE8LHwyqeI+31ftDiqqiXgdAZbKf9BvPZ9HUFm4dRndsASwKcEEqtu1DC
ikt5mR/TDAHAx9N9m57zDLxUbgayYsDv0/km8LakXfNu20JCVG5ouTv00nsj8rsy3RUKCDTjh3U5
72xzXg5YRMjDx0/x3sGA6R4JgGnTXjktPgG8C0BMlBYJ1f1hqrTVHyTJRgY76Ez2+AZl2PJzghjm
JXxDU57qbHX0Khm03sIFjtIw0+jMaqcoI+Uf0g/XbKw16KxWcYtC6coDzGa1/DqnNB2wquh3Izq+
v4VZX56Ig4O34JDCn2LNVjI2YyQhxK7VQGNrmLPd0GxUyxkuzN8vNBaTQDog+dShJxEXGtMkDcUs
XLg/ujdwnfxO6XYd4jpsz3Vp39u7tFRIsSj7KKxPxtLyyc6qBV2447RK7Wqh2gZLXCO3XxqF3o5Y
0Tp2jriLZ3USrmySPg0yJ9SDWFnSX9uHsJSjhczhC2qB5rJddChQtE3OVqhbiL8qn7a2Jmk25wwm
gjjTvt6GiMX7bqhh3UNSV70Cx4FrYcbDXZ42q49u7isvLQogfmnINlTFH7RO+oud6jA37Onbx2/o
vfjkix5Yf6l0xGAlnmxItLEW0h1ZwB1O19uhNZsvS15au7EoDb8vRvUyMeNlp8KVfVqtpbpe1etZ
Z9eyvvszz/LOvsQ2Yfvc2NaCpDv2emX0RYUTEoUcDuyQR1XN64M0+mxvaYW9X0U7eY6eRj7Xen9R
ignS2CzxmCmbXKInMiWN8TEEqAdCMtBYBR8/3ntPB+GAZdo81MilXz9d0jiN1EbuQMMZDewaNONi
yhs9aPsxPHNUbyHwOkQIYJJncAP0MuCfr4fKnV4iSO645CUc+ngaI9dMx6NhhVexpep+VRVPPSJi
9+MZvjMsJSDacYgG5uY29XrYxk5yJZ+4jIZQwxbIEbNM/MbssXvIm25+nuNBYM5jh/XTZBlaeWb4
7V4/mTW7l47ElhXi8Ljt8D+aYGkmMifLGhbYdvpAJLnpdTJs9waaTK9E7xV0c5Ee1FbaXi6U/OHj
2Z8kpfbGJsEbyhT8P27kl+vzj+GzaAxFUQ2Va5XOmnuLcEplZ6+Q+c7kN+8EEtcf1EihA5bzIZHX
80S/3uiV3tJxm+oVYG4ixsevJbxcofuDrbbFmU1+MrOt3UM0QXtGK04yvNFy/lzYJobX0JYY+wgn
F1B8Y7iMF6HZTfLvB4KqQPsUIrVhYsbzeiCE2BZbGKFXmwxqf1elRt55I8JS9cxR8XYJKR82GBs6
Dhn3aUHdQz6TosZ1x0gnw69LuG+iiut9iR/Bxcdh8TYqN3QNijgQEKYKm+von4uX1ThkFR1ZUz32
mOXE3C0bZp+4fbK2Ny1UFJR7UgZIRY19UqhneSnvzJXeAMnwBpNzMJ6Ei2wTMv0cx6d0WPXGHyKJ
LDIeh2Xy01ysYJwo4ftIRW8yQUd+mut8vR5RMa1+VjrDA3SdOXUhDS/HYSiK+zCEX3OmKnnnGalG
IAwDbG/ErJOzsR0zqaUdKGTpxMNF1k4DnPQpvC+GIjqTUb3zPgTWvIIGMY1yzsnX76MfR6uNK2BV
yP5GUKRZtsvIaA7ZknFANFOxV5D3uaMhy0BFWszHWD7qxb0tTmjB/TH89nh/nBKhnS5zXzBTU220
r31cW18mnAL6oF9aq3bn3FZary1CUoyPB367iRl4k60ARejcjvrrgdEJxHK0qWbTtI7FLm/DNNpp
BqyoMwO9vQW2gbYvgaiwvUiRTwZap76dUHpDE7HKf/TerJGpZfGXlEVHnS1KL9HU9iAwfjhzML43
8gZ62DQBqQ7Eyf0z1rILN50/WqVwkXg95ephxdlgl8y6tlcTFWdAaAi+YokUf9GPXuu7Q5M4Elcg
L/iovJ40jgh60i1Ufoltxl/wo5sPSNzzw6j0yOCVKf1cyzm9KKalOnPtvDuyDb4NaMA/+smZOfDV
hGlWSSsUK6QN5KQAWl6BF8OzFi7zs44o45/E1pr7RsfS6T9415QmHGxi08WcXrmFNLJIx0zPNRoh
d2uVFj26SZHTguvr3KvUKA2iISl20CA+f7zi720kxFecGhbaGPq/r1e846mqet1yHKuwPBvq/i4t
Q/qSrjFgn/QIXx0pDGBUZZ05Qd4bGSgYBuvGVtVPsVDU2zmeEEy6r7P5SkfnEMy0Ue4zo1o8Q3FU
D3M7Nfh4uu9t3438qukEFwnO9ut/nBsyroCihEJuaw3ykvs/eqj7UTl8PMp7wQTQizUZEJGAa/F6
lKlukGzWZHBpiGXaiKPjfhot3J2mLrssm0jsGjURD7MY68ePR9beTpCti6oNM6ONZncax1OVpk2i
24WrxBM+YgZOlBC+f9gCnx7ySTvQ8vkZQSyy7AlPFxN4MUvbQ27MiRcLtBFctP7Hz/TuI9H53GjM
lDanTLvWLieZCmBGAEBUPSCbUgRWSpP7TI7wNqL07dPioEao++gXbdfjHy/XVtMSDTQRNRsDWEqe
x3Q3h6hemo3qv+ktZFVgTdkt9bmi6b05bvgmADiYIwDd66FLA+WFbXBwGXVYfEeWLKUv8iztzqzl
O8gNc/xjoJPQilGLGlmRAwEuquFlaOOfkUTED+nkpjJDYx+m4VOHssttC7Btt8a4zNcQx378Tl/i
6HWVsEUXufpGmKKzfZLMlugoEkxEKFjH5LDKxvRgCV5lhv45NmJ8fHIcMhFWqC4GhIdurH6F9vBV
L+rrvKSFhnrnB8Z1P6tC/4KKoiSRSpFTJ0vvOYMqAqMKLVfHtM6DytS546pp/qJI3VuW8baIlTOo
xdv9uk3GBsul4DCAPk7enr6a5WAwmSxfdEwThRHdhNgqfDLsdQ6gc9Ol19wqjJb9x8u4EV226/SP
ldxyCL5gyNc8ueg3zsPJG3Xatq9jul1B3Vu3SWfpzQDnDC9L263mgXx0B0kMw0nXxlxLnTylq0ZQ
2XZASzOhyY9gTHhTrle4WAypgU9FG1pc3qXVVCOStckuvi5D1KF7CyEZ4TVlQq9ICn9cSdZ60vZO
aXtvqlp1vtNBAMWjmgstz7xymUfJXdjXwDaeHUZd5fh0B9c09obVqOoY66sB0qrHxVLVhje2Zdls
bwqtYLwfpjbU8YbBL9aFOj9Vu1pOXdhgaWpno2vinznvYjOaAyWp04uULuTlUus44bRSSY9lsxrH
RvT492AM5Jl6LlxBx/JB5PoweG1fNQY2s0VyPRfO+qCXdeKFbZNc0bcr/XyanJu2dZrdWuqqV2uw
p+ymBLDmwju2eWM82JPaXeXJMATwUco9n3mjAVlX4UUzqsUulvPoYepQILzR26NZ68thLizloqNz
G2DhW15hsDrves1oXR1p2qWg70B3WJnkb0UX2Q6Z6HqLkqA4RoMhWbGuCnAe0L51hppeQ0ayv83z
lF1jGTzvIMUqjysMtsmraN7jnNVZ9YMyKsnnubE0XAH73FehKAUKNCEIKx1SPKx5VH+1VcxZYU4G
dieKT9Mokx8KPjUHOSfzZ6xr7V2CKak3WZhTpSJP3WTs1cckXJEraAouvShBS2jPeCx9t4wmOi7R
hKvY5aa3sNx6GrE4WZZs/G5MeR+7jhaue6fsUWFORMDYHNsFPVI12M/GMsBCsNQm8nPKbr/FFni/
GnZ7HXWOejFqZnZbFHWDAAtH6bBukysKIg2Tn76/GSDXt27ca8U/Sq2mX2QcRRljdP1lmiv14ksF
4r1U7NlXFYlbNEQ/18jy4irP0S+KFGqc0Gb9GbJofS3Dod05WWh9WnK6204R5odWxehxWmLIJhjp
7eZ2XUffKmJ4tZWCvca6mt9WLRoC2yp118bpEmWuhX/qPBfXSrtqHloAosxox3iniMgO9MnuFy+F
bbivenHf96UTqCil/KqMe1SKizg6TrqbYoHPS4e7cmevUxTMVjkLb8i0+akse/mzmJF7TqsaBklp
W36I7Q74qJ5ocN6aZlfMek+apMVjvQcB0h7CZYRCNiMZM1MQi+GfQsseYekFI0K/NXcOTdUd0iG/
LNP6sc6b3+2i/KKQE55CN+7grAVcvrikqYP+GOPlZuN0NJ8xRH2sLPQlybxOQSeX9igbQ782e4Sn
HeYFrYZiWHTOFyUueQt2doGZ5nWqGJ/UGB8mo7aaYHa02Vsa1bxLw+I2zxMEfl0RgFRtYF1Hc4PR
1FX4CGu/VkPyKBP96wgB0m2Q+CB8U4AWw+4iy8cr4OzWrbL1mcPuETfS2I00BMGLJWHDx5lx0ZAv
9iqUFF0v7x2Z/l6L8hbDz2iXVGFFFok1KSj+4uK4Gh8qZ428qVGJSdgNpSj3uoI1FQ2WzlvK5AeN
jtpDf8swyE586Ocw9BrHT5cCHkSomE+hZvp08LMjzlu9mw1iuqrH8Y6Qvu4MnQFbrH5CWAa+gZ8S
+1U7YqsExs+xhU/qw6Yet1lvF4t1g1MDIZMiCnMXTjIKRrnqbjKlEL+Lpe18Z5Aw7I1cZ8ZOrLiN
rc00R8rMxeRUhYyp/crizHa7xi7dRSt3Q5TFu6g2k7tQ2rGf2h13ahliLVrnab23YOvWWIWEra8Z
ZXujLcZ8V6QNiSkNy/UOtxLnFo+IMUVKnKW+Zf9elPjSKZzbWQtvkZN95RwhtunFueh3HqbIPqD/
boElp2v0Cncd5H6vgYq07+daekDve8Ra7oD32BKaga5mt5FjHGsR+mHYBc7Q4YgC/S6aJEACmYor
E/y1k3L6GTfr4K0dHopL+jmN8CyX8xGFLC0DHK2sxd6n4LNURetVu86PRttd13p9j0Ks8hOVPy4H
AGhmxfZkkV/mi3HZdLmP4Bm1MfLdWYlukbfi8RT+npsQD0vTToH9K3y9pB0443JXtL3l06BMPDSp
O3yBUfti1+2NUsWOf9SDslKQ5Yqv+Hc9o7D1cIx026q5rzDP7ety8JQMJ52IWi7vl69OWx3KFGF0
rvoaGmi3judHCE28zQgz6kKuv6NaVr6ZOsFYq79HNfRGu688cCZvs06MhuVK4GF53cTyk5bkXyu5
Tn4lIVnPTvLQFVnrTk2yc4wE3/rswHHvhlp8EHV3xPUdnp9DLNsq4Uh7+btVJlcLluib+VuGe2b8
U43XAAU904WOs6rGvpoxysPc5MapzethwEPShSXUL3upRbXjy0EJU1fi53Krdk71Mx+S6FckneJS
H1vdV2L9qW1XCPRr2yIJdiqP2LvqO+yfRuW41hklfTKPz7mJg1CGCznE42WXCHZXm+1bAiSN7Ice
8P0wrHXrRyi1d+0gU99R2oECuSs8R4suG84z/i260fihTKv2Rh/eYmhZHElgPFnF+9TJghpvp1mr
CDEdLNtcDlVWICwBMeP6yW8mLJ2wALlup8SzyvZhMUcQWu0GP/o7q5QNuViU+0LtWs/pw8gbOqPj
B4yRxtDY+CrONQq8fbriju90+p1W0dHKk/QmjpyUn06OuODT4bvUHOy0q+SIhX1QC5s/GBqtXo2d
h6n86C5Jflyd6MrMbNPNLCtx9Tx5UnGDUxr0/4li4oYH0yZvv3aDxN3A2TkyJ8HJxc+o7LyEi9Ja
jacy6TjnVyJH/aapyy6f4kdD6TqQjTRIRRtY47obwtKzp+W5T7Nms4e5X6TcFZ387FQ6N0EECI8w
O9KjfVeFwYJ63xymHYbhN2UWEsph80sL4x+R0L8IdcaoSGtx9atxaJtK+KyzfRcO1pOGMWyf4heO
S9sOL8VP2aQ90HEHISRSjejRqpZvhQ712fQspbuzc+dqpWXnCa2+SO36qpFp5tIIeO4yjFXNOBh6
XORnG9sgDN9S/WDrfZDXKY5U0+K2C6LERI3wCMu/Aem3mHT9rkL9ic8JYGSXh9/wyLtbtfVCiTDA
06f7wjHusK8XrjHNXjzpz2lq34i8enY6O6eGxt0pKpM7fJ1+o0gh+Vr0Z1tLEenFm7M0/od2iwlu
u/FX0VU02nd+cV9SdpbzN4E1YhOaJjLu4koY6+MatxfK1hDtq/mmimYkTtmtMvyKppEI1q5ri0QP
0Vuqs9QLB8UQKkGWMgTiT+zeuFPGuA0iHfCzMu/Kpto5hTg4ZviPFOoeut7ko59sqOSz34Wa/Ggc
Njaaj8dcLZ+icFlcWei3iP5+C71bvbRoD1ll+041+HbLioqiQXrfpbx4TXrtSpuRD1pghagle74x
kLvNFPudQo5l8hWHWZhHnM3TXWaq1226XOqpaR+wAL9ZsgKFWnmZFsO2zJ+UddwbozjOeufTdQ+E
XPdTYzvUA+MlrZHf6uZhgk/WzkyqT9jZ3uVRWxycPPlVK2TuTWRWAU7mnyarOWIf8SCM9B9jne6z
1fTyOt41Sn0ZkiRQoSMo+gHfmExLfqom5TnS6uNMkh+W9YG9c9Himbd0yWGIFACQwc/SMtC6Dgen
ynoo1Mg3uL/yZUYgr4WuWUjYAuKin2RgNJiHWs1zEcrMtWT2sAgjwOvyMh7NQITOzZS3Bx0eRQ2f
Ei0nbVoz44MAnOJliuMY3fjdOCR+pSxPNvYdPr1Y3VVLgiWUXlG1QbNOFwJjEhxLfuGIHGhU2H09
IBZ4dLi6+ly9V1fjYZ7xutfLzNovVf3kwErlvmifesl+6NZjkRY5L6fykA5+gsaUoWvs76G1bf6x
IWb3qBDEKGlpYh5paQYnB0uArjivPsed+dAYlquGJV9JaL9mhk37M/fjxQFXwrWmbPeiFJ9Lo/IN
fob7uh5sf8CGN3LaGzSkF3zqIIjs7saYLX9ZEn8OB+Rsv9kAwWgYsHhnN9abK75wwds2XDVJ93ZS
YyA73FdjdqfgeY350yzWY1xkn3BICapydRV8H2Onvq6s1q3bzzLipjVWHGa/Yo5RaZ/qfNpDIf3S
9/aO71j4Q0IR7XwR9bPa/ejSjMUTHuwe4tF8TIaLgknmfL8jmb+F2VUy51+M1T72Se1bje1iNeZq
1U013SjVZye2iZgF11CcQcbSL+ufHHd7w1gv1EnFnucRj+dDqGS3kKfx31W0K3IdPiwS+mOr+mP3
20xxR8Gnv6xq3zDuFKyrWzW/MSvppfIqVr8PtLFJGT2knZ8GPovQaWGQNYPfdsg+0f1hxYbn89c8
DwMj0o9NAbrl/I4gDU6yC6L6IWmtKywNb5X+Sxje5WuDUX94g+tiYJdfqhh1S9EHVgSaYSa7WSx+
brZ+jjuKgj9PVOVw5L8ZXXZNE8W1hx5yzL3JtZxtVndFcdFFF9iokh8ol4gkMVH9uXKF4kTh9nxd
pFlGvlTBXeeEuznM9gv/zS5tb3aiXQw1wKZ6+y+mzmO5ceUKw0+EKuSwJQBmKlBZG5SkkRo5NBrx
6f3R3nhnX88dSyTQfc4f86KOwRmOufVoq62GHscSY2QZ10Y7GPnLQKghzj4/aOK8I6SZBafj5He3
BhO1Jv5VSxs567jV7ANB6AYxlcURRT8uZjsqrRrRSUcwrEWKpv85kurd68lmKXrkcgaRqi/CvtdM
/1qrN1XtEtuMCrld2g/JHtmnPrCD7R8WnXtgsAn7Sfsf132s2G17R9sNs8Wg3dzJUt86Io0JMCJe
945MzWNnsfpU3kna3lmrc0EG6RwNjXr2iEFe3LdE0EjQw558EMd7l5T9a+9/4ykH5sjiLE+szZIO
x5pjnyCUuKhegm45JG726NT20yL0bZLXb4bJxBN0MfbheBJUPiQFM/gQDko72jdR+tJsamcI05pb
oyz2Nzlu4V+m7rBqKm6qZUv28cHBYLVZzDGezeexx00pnv3pd7HquLKfWud91amaKejSeBADAY1r
FBQakKJ70bKda2cnCh9C2XKENhPfB9kwTYI9CfiJ4EfLb49NN+0gm1lQ/KPnyJPJl5CklYjIZyXh
6GWgZsOtJshSEYvyu67uvWEBWcrOFg9z0VmP2rRP4Sw3XfvrmuAxVr51GMGzUkaBJHJKTCc3NZ77
djhOXbXtxv7clMSpQ1g4QQyN9o+hn2oOe35AZv41uk5OtFH3kBntV6k3V9nN7Pig0G1LzYimlWGw
5NfMd744C/ZTSZ2KkahHG3WqXCym/UywYTXMpEX2ly4NB7gJ6oFl67kx+MOk9YzRYrkXM3H3ZC6f
+c+MTaV2SWstLPQLoNO+B4qv2Q7Ia3+QaIlsFr3B9cjtvOvmeDK8uJgxhHOXEZvt7I1hvkPmuW0c
4yWXGTeMt7OJdvXcMVZ1HjZlfsyy9izZmEFRxqh2x8hpP4r6IRHZ81CP33Myhb2f7gN93rgtmdyM
D076Z80rZ877mCwMb3ncdq4ZoXs8DQlDLg/kZDMzy4PdVpeSqGK1ONfCn7Z1SXQwicUbvZuHsCph
3d2P3nBP6ZoxWKNTLF0uguHPdDGra7+au161oIwpldkZyxwnE5vFZMVitHZsaJvSzs9tw12qsXh1
z0bxj4iiDUU/W4N/Y0HMXQ/OVcn5qGnmJvV/OtPg08kuwfTgjt6GTa6tZqApAxfro1cx99oD37pJ
8GOSt7Fs0u0Ai0eVBr+2Ze9mNT+NwjvWpv88e/LIAP7kWK+FoYddIY7EhkWznsZ28LSyOJu1Ebv1
3uIbXdsx9jjUyDC+NGP3CtK0LWsLnfRL5vBHDdU92NZwGioC95cgqhL7S7jms9sBIBnMoYXcaznc
hyWKE0nDF2aLvWW2747OXGqRUGn596Z4loUeBkF6qEYLwX6wsZ0YpHAzBVPYeglnKEy+J1iQ6tgt
ui2yAoJXf8zW2Wk+H3kG3O9mofKepN7EvQGdZh7qpvln1LGV7Au9iYbkO89Kj49R7YPJONDXEJe0
hDkke/Wa3GPY3dR4dZWbRJ42RJVzRm5RAuJPzIr1vuHRd/M3exh4dBQh9lQkrJ9aYkXJVJ3rVp0L
N40xE24Y1ze+c5B8Z11G7Y9Oxpb1GmS7LBehEPuUf4gScbMKZ7Oy/PTmP8y6G52zymLpZ+0+Jmb9
jnMMlGB5xylDHtgL3lusa/qPlqojwZBbb+CFSV71jjN0XU+dhi2RNOehLt4b3m+ANHIsrIEQeZ8D
3WTrzWr3HcnKXd5p56IDQZsD9S/p08OM3TSWwWJE/WBeu6X/S7sc66Fe3EFUl5uc5Rjm+B9xU6+W
3V7xhT+JhN908ab7FlKajNCrZVV3fht8a61xpQCCW2N+GdJtNSriv+6EPjwN7tV2VSTqe9N7L7lD
ZP/hGIQdUEORGOVBCK41K2AXL6LAPgXrXY9XUKXaRZ9JX+3t3UhCnqjK/SL/hiSIOldDpJuFDqYr
YEl3mDh4fpqRuHwiMz3+q+0gDecy8MnWtL/TxKTF52MYp73rkxqTR9TlbDOOTs37U3yWBZsDmleX
S9dNqS4rOkLokl0lrGMhObK6PYQA2/9wDFxt13TyKvJ7Z0y/EpvvmeIdT+OpafM9+dgbkyi2vesu
yx3qW1AjwCjOqGB+4CE+tCv5YYG2Lab9pDRasz6y4vZBD9txfQsoh0qdaseCf3DpJ3LFO1m3x6Uc
yALLEeB0Gwx94eJ7u7z4xqAKX2KGeertadV40OYW4tOZn6p0fV6N4jgiq7TyY2rWDzZmESd91hLj
5LoPGY41Of6uyT0lCPSQsIsD3wligju1pycttPUycmVJbcCw93PQWOuRIrxNYSIZri/9/OQJqjPy
r0S6pPGOm2p8Tckwl+NTxq7e8MFm2dHKgSmKRx7nTbb6GyL7sMlxVnVvlalC6Z8dZUXDwLriRXa6
L7X9TXRfN2z+y29pPdugPEk2n8AtNsrkL5C/td6SL/lXN/MOQPdcr0Rt08PmVF6U20hVlYjLygpb
mgsYGuRh1p39aJH991B5zxONkvUIlCk3HRxCH9zVzotDFuXQgOYnO08LPievjYaS9kDA8FY6m7xj
iQVfqpyTP1Ja190thLkJv4yqKgHyRRHhNXvdnHZav8Q9E3MGvZxl6qiNsCh5PoDQTlvV+ddk6gk3
4Bpp/GaXlCn1J8UBXexTqZy9mdf7wtWuidvsKhM2Ou2ni6zq61Rh9smnlHBdgAPC3DjrDIr5iI/L
ViPWdEiourVP2M32eVsXXN6DGyL4zi6pnIqIHPqfoutIahJvuequOF9O7uLGphbErSn2yyyOs258
ja33QBvHuK9S/9kpWSYDvczAqVJu8GLJNqXj/JWjBLFrfPUz6rRPtT4zcj6m9IPl4ojIYzdXLOeB
NrSYUKTc+Vp/b1jM1CbA9JS1YltIMGkpu6uLJ2ujgmxFT5my/g12yVDm7O053a9O4G8SbKSIgpM9
NtbnUbWUP07BS0vPAQLJtQuDrtzOVbfrpXyvDPfeVowbvUtLDXvamvKNNBYvpOYW37WfQRjQHegZ
EE5NmZGTJXodGNs1tlBy3HtUoqjp7FvlzlxNJwQsYJNPDsntiSzgxhgv61ssHp1/ObSXnJavsjA/
2sADvAv67N6gqiwaqZbrvGXbDdZhbYTa3pLNojGv0Ncrsz0YQZptB2v8bF2CfqbGUadJNv9Y2ggY
bPluGyinMEh6iOzujrC8qy495zHV6yNiv6fAIUQb6B3fl0PUZQoNzRQhiQwirB3Lhk96dqICwDHL
gTCxKpcwqTpJG+oE1GQ8efpSv8igLQJ0cnQm2glw4gtFHDoPuWnKAw9DgaStVcGNrchPjBJT8Cyd
2VMY4JUO1yMBrUmlPEyBaL+poiA1oSK6c6+lufNaeZWtnddhaCms8ICGv7PZkv5PozUy39rKLYAU
eCfOs9Nbl87nsVpkE1x0d0LVrcNPpErp7z0S38hUPospa0UMxZIeYTmbD3Owk302yjEWxDJc3SFL
mk2flDM+wqa6FJkFzSXkuimrqX/UUoPER23l1a08Tv5q5gsBaT7rK+Yrk1qRuMsHG9jT6vIt4tEq
8qfhOrDVHjLBshjUpfVgyIY8ch3ELdYMs6OAsfXCpRzJm/SL6XcKujxsJ8mo7AVUY9bJyQXjOa+S
c6AkL3c7lEsWl7J0pm1l+uoArFQj2q7GE2Qz1vjKL58JNmRT1gHxcMIBFy9D+pgbs+7FGlEma+R7
c3qeUivgwEdKy2jH37Y0udtuhrEuDlYww5WMQn+0Wyp97MLsnrRkqu95fs1IH62BkcGB7ksNAS5i
w+80BhUh00yKjlfXI4u41++LxJVxQ/nLOUhcL7TdlD3OT6pbXY8w35bbIzpRQ8P/AQ2TtUFbQVDe
zrmZCIvCxOhfW9p4bDuPwEqLxhdq/YxlObVGn95VxTqQup4Gvcs4x3Fjd0Z10AEE46qlBjAhAPQ7
cS2YVtT+/YuoF3Wk6MqIbkIWyhUcHDL6DACx6CbEke7v11RVZznUhImPFNfR34g4zwkUNJYbHGsN
UJd4HS4Uv/eSjQZHcWo027oIk9AHakIMaMl6joecIoJFDNVpKm4rCXjztl3rIrZGJuAaqeCr41Sf
TjF5GzXIcVc61HoBHRrPjjPK0EwkYCYRua8m9UUyohy2AVpB87RbZVPFWj2WVxuB8F9G81BolL0I
e5IRtno7VaHZAVmqXI3npRm46JUwnsqqRlFqjVUrd2QaTFyzg9mVxttSwwPiIvSJRnpZe+NeFbVz
5OMu0kugicJtbxJJ4jMJWW+paY3MdB6Dcyv1AmMTvYwE/AAZlgSuWqWlq69A15DnvRBInoth45DY
IBkytGos37q60u0vzEPr3G9te1WqOwhnWUuII4+G1FVbk+ahzalrel4D6fIvYsxTJeMOX8T45nmV
5fzZpnJmyJZCM2Dx/FX5yxG7j188Fkozg2MeTHbANEIu6XbxuB/Pg6TMCHYoQ4tvbNQaZJoftQXK
BRg14nfKD6PF6PQrbES2340mvPnfSpYYa4LVBAu0k4uikTE4scY+E3HbFrb6AuwY5GXsV5l0keHM
TGubxVfa+pA1dhUcDbebGny15MS3b3rRkta8wUNjEpeq7EAKHiI5URex6Wo7ANsDgkuqjwIVO8AH
B086/Goe1Bmbeqr3+j8eNg+UGG0JP9Km9TLVfQxlVw+P9L7MwUGjtVW+JYnRB4fSE2by5/HoL/cE
8c7Lu+XYvXXM3SahUEaRZRqtNhn/e1GP0uVtbLMMz1hR669NAGd3olkza2Kck77akMhqU+jjSN4a
S5+85sPpO7O/lt44twwCM/aeakAoj17M9cSeaC3Dvuu7TlrR1BGxFWf9kJB+3fnC25li0T4Ws/E/
epvgXdAGvUvo9TJX4o4jPbWpDAgp1gkq/UBjZAt8qGxawadd0tJzl/G468Xwx6/cuTGZIx7EHEEf
f4M+DOOvnAMtz0K6NUb5UaE0YJi0Z48KKc51ii9fNH0Yb4HZLb0igd627rsfcOAD02XZ2h2UmnVG
8Nx1Vuu5sZr0X++bc3eaa3u+4v8brN3Suiq/D1xJNUrVgIOD+lmWRuZ0ixOjIrQ3WwyoZrMnHRg6
g7uzj0QjkubDHleO1Q4ImkcVaIZleNO0LTm9+JkbQV66l9GDQLLxckoaYXpPglOwIpNi1H8xay/q
io/LzHaK3pjuOBVwc3+E9gKPkUHeNSH9NFpF7bI39jMxKEmZsaSZo0au92BYW9sjJ5x3w1zyk7+0
RseHMzRa991Wfp1t/9f7rHWOdCI5r9L868bGmyNLJrrzGgh9TX7+283sSbiR8RaqaHmwOILfbff/
9cq6pBUsjbqsbLVfUo98/9XV55kWUKGB7H83ql31J3gaSo1TfRzSc8lLle4NkQ/EJqyZuURUYI/q
a+V/1d69Ouf4JNh5TKhKHPTKCal6XLq/hJjd4glR15rtfReFLcI25JMZWdwUYdTAZVOpD/d96TD8
UTKWZ29DCxf8LmZvdnZJoizv7KNTHp+dZnHbOC3UQEFhLvOu/TSyyQunmpihMBtU19MpZHr/SoNq
lR1/rWNTbVrkeWQnIDZros8/dhGkNwOm8V73Mpi2vZma+5mQZ/sQSN8/rbnoj6ZVJnKTiQ5JVN6v
8/RQJg1uliSp/bsUdvSOgxJRa9OZ70EGP02mkEwoLxvTV+ok1M4VzKqlPzhNPPULOVpG3wEAlalG
cqE/NDbStTHz7xCsMc4EiX7yKJak/Xcpsuo+L6r2O6dMljrBGx+h0Wb32xr+sK15FR/pTiuuFt7D
z7TAsCY1CWBb+GPBvDKyK+Ma7mFRdDu5M+Zx6Q94p4Hml8Gfn1o90Gz2ET/pUVrAAoQD+paM8uQC
zLrORP9jkkcx4Yhq5gBBQWJtEZiaYZYs/V1HrQfBiEXpP7qqHddnRWs8esy0/kWmnqlIjXbuoGhv
qIemf846VnOf3pNj192npI7HWpK822L4YPx6bb2+ozrLQnzXtWJTk86/MUjxpx1nR9H4q1OtaP6I
yGIqCfq4UpYfVnSr6JQBhK5w37LAG86yXqqtMBHZNaP3UKJUZp+c66Nw1VfVy3qrN6v3kjhK/gA5
C77IcqLVqPmCTr7XarZCLZjWB89r0hP5k+uOe7A+O4klP1kraMsMumNS2kbY560WOXkCQjVSKbbm
jb0jDN147ZTs97KdtIece0AP9VyfyjuvSIwL4iU+vhKfYL6kGYO8Bkc2jgd6UMtHB5Tue9Gq6bXr
lqq7WjoN5ZOTjMbBV7xVoTV31QUdAcKeiucRle3cBddFM62jcgdrCA0Xa+cGfUsfpcLq3xCTqE3b
qN9MNW609i00zrgOO378v7FutW0e0C/u+g24KhL8G6PWUwpRm2HPB3uY3d6OOp/AbCAtt5KYHakb
2mkGoBTh90eyyOAdrB4touEkWti0fhWqZQxiI7HfHClh2ilOuHg6XW4D1+hDm4JdTFb3anaAm7rX
rCdpJuKq6A+4zYHUhJnWRZXmSQ/oH6tJ2AvbikT5OXXtTdsFtC90Z4Ya9AGJxwkWzOvrMPhoQfKl
C9PE2DaDFJE3exP5odjAEsoCNsbMJz6Y6cO6UgVUjI6NKE7e27JwKDa9ucBvMo25RG+Kps5F6uZ1
2HV9J2oHzzyNg/PAIPKllcxHAraRx7JaQ4SleAQLWgTwD4ynEX3txnFWNoxbcaybM7hZk0tGc+4T
kFCLYzdax0E0CIj6og6lHoQJnZjg06g0eLE3hl94UVDr+nFuVnfrtBINwzjM3DpgBqSm1az2RRNO
vKZ3hMx60LkFVRFcQMgqH2c8g3xGvLxacTvdYYsOusqKrTsTU4DL9wQ5mYbmaiRcf9UaY5ULIgw9
74FS4JUMrrHv101Ypt3PBGdAE/V81gr72e69Hpq4fx1cyrJ7PXVCtMJzjIOnOMyEREbcNCoqRKt2
GX1LJ0JstR2CgOmFDhCsABrVaIgkTu04MXHUBLt1BWdo2lNQxXUctt1kbhrLPGDZb3aDdPZdCukx
N2gH86p4EGkGM6kG+q3YDQjn53vWRiteXeNT9uREoouHtar5gLG0rmFhl+UBXN1AJlDAaghGkqoo
d8g4YA2y8ewHDsQXyDVMrDzbSQ/DWDjWgadKC8uK8ahI8zdzRNNg365qQUHcXLSUKqlTU2lPVMiS
oeO95xbgN9T4Hpeoswm89AGB18tgg06sU3tNGvs9ZXa/qRTMUNjd+CiaDuGbVY0PeZBP23Iw6T6S
RpTM1RxOQf3GYWvFTcYBTaVGHQfoGHGCQqjoQomDWEyoav4ZMSKCAtyssEFO2IuqGy9cLsXvYOhu
RGumFxL4Y0Wp8n4Sc7g3suUD3e1723YfcpD3pvTvsnS4B7/Y1gzDG0UGp1tr2msmjPuKbHxstvVC
/KgPOjS8GjK5plK3tt5q3BvjAl6W9fNfM2GMtpwM3HGu9Jy/himFBF96+9id+vxgSxPAw3TXEMKp
OswV+OymcXJx8exCIcHReSx8QrQGRdvlonI9VoSLgDP02RV8rIdXsMpTTqjlA1DDeNWRKb/WQb++
SNser7gbrO0YjPWl9QO1a/BInefRTClRrxs0ULBajh/XU94tj3rb81K6k5HNUeDWHfow78VAmkPy
6oL7nP3QVU2UrHRTUsBQcUR3en/pHWsnLF3frGOBJMGw1V0xd9qr0t1l62d6H/FB/gjdgfzzJHsk
OYKHkaULhd+0HhXta2GRsX42gDtxwyIQuc5AGsFNAuUuWRqSoAZZqPx2w+Zt7oNAnOakeSdPoAhp
5ZnfKgkLMpVLd2AdpupOd+WpqFjsiyKlQZIU52yoYGPkXeHMduSoVd5YguXBw14XJ5oxbcF09mJt
QXgNdcgSgf4DxCD3a4TH7BK7paZyt7YqyncnVBlOUH3BSNFrPQjOtZZKThooQ331g8MCTnqkg0Zc
+oKPhU/VIIosLSCSeudFSLwXdQ5daprpfVoMVB1T8Ew5Pe/dKBE8iPTRXud6Fwi7vAUC8he6Z0R/
bNrYiMO5m9DTE7eIJJ1msJqv67ccekDxdX5aA2sA1/Mk2hVbHowyRW5CX4N3Az1pr6d7sGlz7rni
jhEcxGli9XIoIE1o1XVmEkYSemH1ccUe4H/2avxp+wVml4F5hyIDHVAqflWW3rI3D23ZHmQpt5ZW
F2dSE+/XCibG6fCFU5++AsUj4QH9ZuHRZxGr6XZ6omVy1okco4AmYKu4moE4ckZHQ2r+5H37Vo6A
2mW/PgyYwMPWGVgCuubDq1p7WzTOrzHTH7J49k+d8gitQ0cx7MwB7Qy0/JQ0Do2QTONNQJJMz5T/
BDHrDkkEjjQmhCPpm6PMJBS3fJlNW5evrWM8GX6FeqwIUCsuy9kbi7di6veVyT6+DPrPpBex35Qj
erpOvLoJBzQijjxyaCXeKEVBzVyeyEDQjvrIwZDeJCqTXcqzn8ObYPd95Io9KUHZaV1QzORrx9pi
yq2XFmGChHoz++RYZsBYvv/JEx2OXnmhCZ0SKP9ez5NXY5kehnLemzZE90IBmlUuAPhTAZmEl2lL
EEwaefQah3lOL7ed5sQMTpKfs6kDdLFDHpIkypNfo2rKjNFF6mIB2rkp/U8lyg3HU97L7AmKXgY3
sY/M1cQ8B0gFBtldusLvN17aZBiWkYSmpneuPGM3p1T1ytbSWOL5SYqieAWZRI3m9/As1WqjS7mp
QfEDhSv3NkXFrE3rCXCJ6iFjuZ/T8S8zb1rEBrElroIxdCeWp6Rd7hNm1tCcjEey+6zYKY2oAxRG
iTF/SXGroeoVziJj+E2C1rsnV4Q8hGT8Wmr1WVSQNSbK/VAoVlHZmY/laD2KUu7SBBOYPgVPmZ6D
ZTj+L/Y7lCmeKsMM/UE4DFPOd6oYW7L+fWaVzHrCR1LbigQ80aGTyczVaHZbaGxtM/TUKxFHEo9e
62ynoDqSFquOvoae2kqMNdYx7ZxUa0DDlvYfFnhEaL750jY2XfcTLFpa/9UUQxu5c2lh1LFXAGfS
ZbwflpT6oOa+ncV9LxiEenD13Js+qbu6StbFeO2yfzVjOsBmfZDr+EGNS0I/ZFBxxBnDxpDiUUMq
5mv1XT96Z9s0/mayREhd1r7Q1x04B5ELOPa2zIGX0yKIybj2wmHBIY1ZX3TyW/jo4UeSOZvVkldv
tXeLH/xYaRaEsPAkjjf2G4lMD1ZZXOZgFKc+Ux9ZNlN6HxjvVF1VUCQs8m6zfmClGPlU/H2Cbv5x
XKZ5O2BAp8EKf3yVnSd2iUfMPtbFZ/0F7XVC051PqqkXbBNQ6AL071adRgbllmjnnRzItuJo4nOp
rX+62cRYkrVdCnxphBCM9qmc9X+513+ItUYq2VbPq0gfGmt512tsFrouIdY09ajx50J9yHa5WR68
OT+ptT4RgtaH+AD0B1EFh1pTJvxehkprZOZopwC0eHQEWOyUx2OHWKdo82M+qYNNX3VUVvhziaW7
pgltw7Pp/ybF9MTKvuNovE8MbcbnMP8RsHQrJTGtfe+AwfH7uBMCBu6q2CrGX67huxoWKA5KZsNJ
BHeW4SPO0q6uMIaobOpHT9UqLKmGtnoSRcfk07uljw08kEyWDSfodDBGFKBal+9dGi3gfpr9KqRO
KVzlh7R0mlG1qt+0y0RkzN2n0qYY294rTjB0Y+a9lgyvzDkXr3O/CQ9lH56KJpZUU20AyTRK1EmE
sbt0RxsvvGuLpxWeCK8KVPfop7TCd6q/TP0aMG7ll0K3jo4wERBNP/S4v4uapTnpE3gBfhaUN3ko
AFtv4lYzlGzlHJwAWGOjIg8YCNk8UpViAUdszeI5T+3HMTEezaTtN62dmIhReXy9xUHrkVublMHs
poKuaic7pLmv4I45feyKtU+o19T29rBxaNxEeSDF5iXQmpMm7b2nkAJI8+AkFARXPqNv6uxkW6Bq
q3yuhiYyS4XJYXU/oBXeg6WnAYBe7y49LBkAO3a0EfXEugUIcSMELE++m6cRbJOIpGTe0Kd91piQ
04F2EowCYWMhVBgQQyjpnGfXudlJFvDD/KdpDHdDx8ChlpXcEISrH3AR7IphmkKumPzil9qv7VI6
RpX6M5BOt5nJrko099QjRR07C4sgOjqrR9gxnXkFYsfSKVH7TtL20VRtFKj5p7S6k+YrXjnzrjer
6wiwGyiKjc31PQtEDDQWz/UKTd4vT/WgRVbJqZabw6djJmnoTdlxsocoqGx9x0L9SMjdDlRq1zU5
EookhEyNtcLcrAg9J7jwjKS4zvWI+uNotbJjufwGlCigX8NyxtX73Pjzu5FMKhxn50k5VKHq5Mpk
3U0IMPTLpVHdHQmTHkQ2j11XYVGY/3CWYG2Egw5Fvr7U+fK2+OaTQ4kVP7dzssmN201NfV14ikLq
NPYN/QEKxA/3hnPvZh6sWHXpBaoJP8UYpOxPv/a+HeW8L6brho7Nw4L3MCYRd29aqNgagGFAY73a
q6w6yAogXEm5NVv3bzEqXun+WEF/5TaF7iuN5HJ88ct6n0/2CUD9AunLQ1rdZUEdVcrdUQ5UIK11
j11KzKlhaKjehB86Wv1gDHYdJwL1RpBN98GSnJRRH/LEOVs3QyeSGGRFrvx0kHghwzzWAoifPnLg
uR51T7/NeWI1hTymTptrXcvX1hofaKgTlEjcnEsJ4XYTVuXBynfVMCP1axhb/BcH2UBr3nnruC99
9EdNiewc/XmmdQfXys5SHw9Jhkez8yHVvUdL5VEWaPEwiwcG54qP0n9M22GnmW0ofFSPZDyUG5aA
ZqPVzqs239xjGa4CPOJhU813czBvlznZ6j5DzDCiQVgJOo44+O8LgdNSDyqgj/zH63mobpISFIFB
j7SeSS/pSyKkjZMoxn9toX8SQXW27OpV08ers85LPPoeRW6iOaze9GQ5t5pyDgi7eteKLgLNj7E/
MaOrFFLQYKM2LGtf0Xgk25sVa4wX10aWg81B95MHq8MEubbZvqjcuzGZvtZgegbLZSOuTq1ZHSF3
jlLhslz8P50tbmOutr3pZYJSarxTpKWFdeXd6Z4eu5bLsSk+NdP+m0f15GIY2lij+wZa6YSWnv2t
GUek9A34bnMpI4GukJzyMW566yR7dN3S8Y6WcrqY4udDN5vblmLsZXXgJosQp9o+1fEW2OOHcJJD
prJjyiFTdQCGjgd0DWrhL+ij5Pylt9bRnJOQ52ObaeufcauGF+vZYKKQhRlNmXUvTPaHyR23YzYe
c335g1G8tUnnFxIxIH3QBorv6aYjqxp0rkodkmq6LuYT8Ylvtq4zVvuRiyHyJjc30fU7/eqE/ZR8
tp0OWTWdRJZtTQJ3OUf7ZwKHHsHpoA7z4WivZZxW4DnTDCiVCOTBsCBeiIACaVyCiiuZhj4ak+oA
/PWdJ0UsJbmUQZM/2WaCCaKn9T5ZH4LReJ1Sqkbqtd2LWftn5DWdAqK+Bnpy9vXSjFQnXpyCDbBa
yq1K28hdXQa50b34y/q1uM5DUACSAFAg6+Lta1EgbeZpRd9mGIARtX30jPGAqpA9pd6ZtdpYCItG
s6zA+YAmarcFKa8Z6buI0fBK7HuUIh0Ys4nD3Lmkq/nVCuNbNP/h6DyWG0eCIPpFiAAapoErAXoj
ivK6ICSNBO8b9uv3cW+7MRs7Egl0V2VlvsJT6qlNNKn7E7xNHDy1qgWH1evWNmMo1bnG2p08RrC8
70X1kDvAR3k5T5I9i+s86gKVDj9xXdzIpV5SonHEB5r9JMIgrWTQTd1rJYo96x1aXtBYxzzWwIFV
027qm++2su55IHNH2krHlUViVXQXvS9PLvlqU92Gji0A0SL2sTMfvdR+1Irkc8RP03jMSFP3wY7e
pwIsd1gfC2IY5v0XdawNqK1jV1g7tnwSgtOeoIsdtHraAXQ7k4WOVw4R4HqwbkLqQWy1FL2utqcc
bnzy3IqIHY4co9CzTYcxWC2vimGoUYRHN6rN9Vjkf0nmPjs6Mc2S0EYgh3TeCJcoKG1B6VcViphd
/0K3yVZ4aZj1lNRvDkMX1NvWn1LUQxHOT6SdiX2TF0jKjJyTxSyhCbNft3Yvi8e8ZJH41zlj8sx4
HEPvKJf6t5eswC2zg26UvIPMXU2XxGDzpvegppvh2vQsKOMXwog+JuIj7TtGFwPc/3wo1tIlcUw6
nmnhPTeGNZh2AKdYqi1PmtFdO6MK8MJiJOjDP33EJjY1IJBxghKH9lz7hRd/XcRvdaRvc+HuEoun
yaWbSsYtiqRPyBO3Z26wWUkhmNHIFum3MPGa1SLoTJdwnTMymAhtwop6GUSjpQKzHONLt0hwJRP6
LAYDh6ElDZthDTy0Rjg9DDFhHrbpUoexRPbcRIlC2xfzsZmVuXWdrts0INQfu5pkJQHmnyFyamyW
ZeQbDQJhruvllyRbCYcbmHzeipQt6Gz90EWbY+tCfWLX+nsbRxgGimjN9qu/XKsOFHo7Due1HL+n
egRo4myHcvltU8OXqBlRsWVavG+Z+wAY7wlM4Jggqsj5bUg2O0+sHU/FYa5YOdIw9EbJQzM/xwqw
RhX1rDkVO6xg+5psRZZRAJU5Rqmw7bZ2Xm88Q13YBrQiCLyKyRvaQ7W25cwDq19L6BUh7zvL7c/3
MLxjyqCn1Dbd/qr/334OZxWju1pAL7IyyMgsldnkS2PsAi3N93iCVqmJbylSX7Uebseh/s1tEprk
bArhrLQ8eS5H2kEVpyc77d690jnzchDmM1chjA1ZEY0h+WFGh0glR1aO+i4Nl/YzjDqHruVrkXHm
wzolhdjVFgFZWgN89jsX1nzimm9FZP14RnMu02aN9kGZ71RpgIqT/ZRj1fuMndNNO3WsB/U26SAw
q7V8X0bgSGdDY+vnbYFFNzlNzGAIPz2W0ZWfalNOzC/m0frTUmOPRcpXqj9bWBnDiB9MC1+biJEa
co/ssmAky2tP2yxHP0L88ZzwNdUcLIwv1fhcjT9eihFeohN2OQvcUbSaAu7y9J45g9+Xv10in6PG
YUmJfDAm9eKkahMu42+kho2Jg9xmKTErjC1un/hzChOGscRKkBmGexQhuTlVue2NYmeqHGwNztTS
yCjqeIjr/iOJzqWebHtulm5iG26lzgRDgzyiVmCQjYe/sv2l1LcSP9d9l8vi0lB48sCcZN9n/XZw
X/i9gyqbbwPB3DvQYe6/ejmvFQ9y0ydHt60vsiqOVUSHViRP5RKdvX46qNE8ghk8Vct8JijrmTGl
IlI3KqbK5qMl9VMRVXydo3mg4nvQo2Q9uW6g14w64umJvCuxtvRQe9yX2vAQWzOcB/uMX8fAWSrP
k4XUrS3HcHG/88hhCXKFkzHZaaRYu0l/7mLjGBp/+pLvxeIce+rqGhEwm4F8NIAsVl3NESiHT16C
X8/WKELTDQXSQz7ve+fKLPMpFsU5bLpzCsOsLucrMQsmzAcP4cRl+8F8HzCGYpswI5g9VLixNpnW
attWdlezNV+EpE+6C6XuKL9LlfzUbPNF6HdK1IByX9jGKeuLbzZQP3MwBVPebyp4/vP/G24MmJXu
ukv0r/ugtA/zo5HGT3MyE35CsnXG/J2t028icw0fQ9Q5D3GQKu3JS0D1Jnwx87Kpe24wQI+b+1wF
s1K3oiLB2hgdAScQUHIuzFLpPaotK32PWVYdK9Dqdp0Fbtcj1jFHYqtlRwCbr+fK43PKp/kvd3KL
KReJhEZ/LUH6SKP9i3BBrLSlg60QfwoKnSTvn0b0eXYr7FSEi3SUy3Noc2/FLHhfOeFbc5fz7O4Z
hCtjPgLcTbdL8GZh0BDb2oaMWBC4S9Dj8cnc+k57NJvpyiqEdWoZj9L7HKyFbHvl68p+dRL3Hi/H
C5PRNZg2pytRQECo/GHg0fWrUQVdShhg7OJXmpl9QV6kaG9hn33VKc7s+nHUWUQd5QcDBaWD7qu3
c6CF7brGcF8Q1y+YujrhuHHq+Ghi1O7dQ58atC9NeJkaHFpDt5Nm+ZKl5mEmDDEnXCpev9Hwo4YL
aTdoECbz4NZ+acLxoZVajUFBuash1DcMSBtD+0dCxkcWISmW/E6WdZ3S8aQ3bwMc/yiL+BKTq97l
ByKSOzrKi6YvLP4uLixB//BmkxQyi+gwWNB0YJdhwEPT4OXwlyKK3xQheOiQnbP8Z4Cmhize7Htm
CL3Z/VDmHQqL+qKp7wEQ6800hm0rFIZ67VEXy76Jy1dHTZBMiNDh39XK9YS3STTyUbbTjjwXFrA9
AR2bkzLiPIE80C5/S17AbVk2rZrWdcnGpoViNj9W0ysXxYFL4i8ENCJqbeXqL4nr4RfFIzjTQxBF
8xrvxeXionEOUm9WaycVr9k0bOPS2KWm2jt9ttG6zDcmbgnm2S7Vh0HiiZ1qcWIH2eA+Wsgfk8UU
vv1K6yVIWLXOSvMz9cve7sJVFA5rdlt/UYutrE7zTdy2FobaGtGsoRLMSi0op2xt18YmxjKtY901
Ztq8egI7rnsvStN/cYZs84IC2YHQugLffhS5t4kjpPNmvOJqOykbUcfGZNNBxChNa83BF7SJJHxO
8LtatFNleW8Kc20fVwRDnH9TRbi+XwLk6X2qsYSEWCg6MptOFvuQZcwZW30de1dttN7NBPOv2xPy
JHoitY0UrT+DgKgib8OsIyABhkr8S1fA/V1ujc78G/rw2CJ5atqLC2EkEPV4tYr5YGGPqJDaSuyh
Kxyjl1EOJ+XUj21qrWOVndIK20Vl/ruPQgAtXkfLeJuMcgdUdSsqc7t0PcN6oFqQopyJ7eajR1aw
XKdYqxc7OrB87tCFX+GUXbjgGPMBpKhLikb70TMMLNjlml/7zbSSG6LlByzFdhVJhDTSLwj+1jqn
/W+mYiOjDozzy0wgb7LhG9gLDowxJZ9grVn5eRRNAihDYEwbLAqONsJdB34He2mGlS5aLIbCPcs6
P10moQXjmCQ1Xye2rKwYAjM85rELP+qSyHb/cPc3tQR6ZsEr7DzDfsJrpQsfc/HaQygQxba0261H
RdqjtQWhexZMBTp1Nme2o3813Z/elL7p/pnwjyzOJTOsvsREDzR2RrAY6YFQ3Wc8entA2sy/0vGh
6Mz3SnMo6XA0AOIlVDSfqtT1pXMsNLGxu2tPMMPS/4E/unS5tR5m+VeReWBzIlwZRmmQK8pWnUbr
20rJ2WfTOoXJMIfhyoz/+nrGIq2Yhf7RwxHYbX+SlDBrKE8OfHetU0HRNQhg8TmnGHfxfdP2x6VJ
5QviinzWCVTjDo0XKCNHnsq6Q0h75cp2m6X7UI8DDA0c4LxYtjjO3btqi0BrSeUBxnpmrMeyuGS6
DLn57bRcy0tfXSiDPyIM1zNHAScCiVfXooJ1mv4rt9urpd0Tl41vuxKCRvjtlHjV7LihLHIqvx96
37Nx++V81Hpc+FGfklrsHyeVvRTwR/v2rlZnkCGwuxgJBKkufmv4q1ks/TAX9SniAx0FFmxi7Rha
kDQ4zFrpEm2+ReF3nXxwMfnWfYBnu8z8LTxOnC39ws+19PPWLuL7hzq/TYnxGaO8r1gN8Ws3OpZZ
ecdiEHqPI6opVX+VOsF6Ia6N3Xwkhvtp96/I1vpazOE2TPVNYcdviG6fsfswldmfmueXsth23Osk
LICnfEAk2wgaoTp5Ag72oY/lyTO6IKyML5V4/7qw5hQ7sqjWb/PwV9PNXQlyy5at2OoKPJEDhsf3
WOIXkGTnZiugRmSnKKQaK7X5QuIsubnTHH6290cyK9RLkpguLkLmhDjGZuRhkazd3K0eVa0VAVON
OWDXZIxFR+jkLTv3aNeutRe1gsgBfWqtMvOIqykUvAoxry/ExV1JgDBoLAVDQ9Lb4xaHK2EC+sik
IkmfN9Fx1u0Ge79q/MkwyZJo1oxt1/3CD/+1zBkjHK/+lIIvrzDuiraobkVTZZtQzl+jbRDz8xgE
ahNZ5nKS1iqZo5e+cfg3rWf1p2jOy+T028ZCAe1SBWPMnI5xr/V7W8P9g8LAFoY7zEk1oHxR7a6j
wdhb9nnuRyXzCYeCcrCTDcYB/jcFgyz8jw/D7N7cIZGoqIVJJdasQ0HYMO6NZJXOpdi68XJyEA45
aEnn9tWwHTrnC+N9R8EJEFtG7EKwsM51MkIaLL+lcKAXGPwGFtBVAs4F86aViIyryLzHwUa7tp1d
VjPiSici1Mphqu72T27Z72qdvwJNld0KG8dtg0mVe3BOXy46iUQOSbvwqmlMTud73qc3T17b3+dW
2nNOPbk0MmD83SEQqW88jMyQBj/OBaoOmSqrvPC/xsTOZxqFZrLqa5t8ilq+s4kXpl3iab0UtLaj
ATwldguGfVNLIFC/WsLd8/X8A0vlkLzU9qWTP45goAY5PyKTletWArkybWL/mDwQV7N6Y4v8JCt0
MaaazyPmRjub3pIOvSHFeehPVo5Lzu33RbJ4DGJr6kHP+W6HxbkWRYXsFbYV2zJk5IOUCRaOowRI
GIvGjq5O0drF3T94yaT7aKH9xcqfDZX9sr/1nOYd0UR164X+pLvVP2uZ77cQshi7JgiPDfWPY2oY
58t4T6wgqFvrM3RJX1g2+XcvZUiVNBYe4eLXSBwDmyAhha6iMKhKFGULK2HZOuQUCXE43rIX8Yx/
gN05+ylpHmonPuNp/7dYhjjQlX7zuf6Ak9ZZKUf02hBXbHKfd22rulclLEhBfmr9uAHMYFgEb2dp
AK5k1DG2brgCbTr4YzzGfpyOn4Za3jpyaNOyfGX35HcT9ptGWHCCwvBSVdlZJBxzNDHJaigSIEH9
kmGqjDawEhUeBBiGtTGlG5GCnzA4lX2LV2uVqupLheJp4eUuebH5FoFQKcHLGEOv3vcmWvCIY59R
IN630oLAMTn6b4FhfT13hF24K1+9upMrbGS4BFNAMvS7ayVQrjOo6sZMAA1f/W9S4rJpRtmAZyPj
JRtIWgX+CsDnu66YfhEAxl3bCXJY6fDI/pYdg266o2yvYU4EqTYG3V3itHINbR5bCISZA3Ovr9xy
1zX/QLQP58o4UX1aGnOKfD7HsiDxbgAnCQedyvs+0h+FcbKBLgVLOYwcCoJ4L42zTDlwzUzbMNzZ
xIPO7Zzbx9SO1Dac6+dqyr9cj1xrURvbHKDyKp2oL4foYjY0cDCXVyNMFD8yClq+bNg4YfiyzM6D
Kp2fsve4pKogz8vr0NafjcL6WGlMIaGPB0lKiyPEU42jDIBOaQVjZ0MvjkMN/351bIrwgvv+1E7i
mLbGzrR6ibL8wfZpfZPPzhPIuZfBxXeB8+dWzv1P1scPc89ijVSe0xSFp8DtTtmys2Lj2iZIIULk
26TuH5RhfXZF9LaMw6vRiDdkfcpQ3TwyKN3oSkNi9v4JzLb7eOymYBaovElq9LvFHc6k0rZmrP8y
0Vql9p3nSGCbqDPRTXs1V1FDnB/m4NRFgAFS6hoOy9Dq913Npg/sgh80YSYhI3J/jtl81RmzJz3l
nGQodpnG4pam9+pwwX2qC/h8acvDkdrtQ5m5xcZjAJmIUg8yyY2jYTDQ3fSS0YmtZAGGWqgEJ7Zt
sWaxHN8B66Qr4pMfIiJxv0DwsFVXrFgSQ35IDnITtU3hz5XZrNt43POcWj4D+qdGuPge0FJt4kLr
bOABrMKZV1oR7SF7Hc3RlYPo0KXi2+2y05QlVgCCCPhR7g3rsCnDTVzje9YF3h0xHRN20Rhu/bfo
aPOzpE4Fz4lpHV7LHjbsuePPh46xR2fuw9qZd9rAdiNpw/YyG7Cn92HaksKyalJkda1UxxmIZZDY
3cPoqIMJC2rhjceLswWBkTCAHI6F6RRruGWEddKWPQdMxW3NvaWV+Ad1ng1VbIdEt9YoQ8O79MSo
YKcc7uhq4JyF78rhVAL/QXdN1r0tb3HMOQM4Ypd6PJMdE58Qww+WKWrDaVjHnffRafabhGETJuGZ
8NJOJvqjVyQHW2PIUGk501z2Fa1o7W6Q4o8jpNLVMNOo1k4e5KqCyCBQdBrEIPJFmKSSzwb7xULD
rUXRtz5AGZoEJxbqNj5MsacKZxA79cmTcqGK5LJ8LwtEUbJp655fvbh7dOd+QKvJkWHpDlNnJtI+
D+mGLVumH0ed2nUeJE8iOu0p0gc68BpjziDxidljKK94w+WuDeuTJ61HISxjY5TOi5e6OvFooGmL
cqARCuIsVQKmcigbPVCFlWL+preX+lJDNgn/vB5GD7W5j9s226QGEjABT2yNzR2IgAha25w0Y6tx
kqlbW480z9FriopTp85nzRrRlcWGBFZCbCzMCr6ZF+cyz17xUfHV3Hn+McAL7dAbdEcmNoGYMx8b
+DKrnZLa8+KK6yCtV9aurWzG/u6iv89wq7IqgSAs5Fmf4aircjO22XoZ+mAu2M/hpHf3+n3XpwnY
sanqlw48Xt0Sg7Rj/VPV455tZHuzke/NOH+wL0UHodIzlNeslyIDRGqlwtgl7CPAjRLdYbEzIxHD
HNbuKKCWePVpgP3sRLJZtW31wazhMqANryLGfPD+9KcspkCsHftlqbqnjqrAKru9JmF6dMvu3num
VfKsxdqFqPZLHDvn0NNo79XRis2TaB/kjABFl3PnCvhGXR0NDQDEYG/JlC6rGtHW76AaAejbWO10
dkpCc0kxfUXVk5e2L2C5dwxyD32+3Mqqo9OBrpGxdc3REHxR4wqFbEmZ1cfyhWeq9UecqILkGXJX
eF3s+d3typHQoP1nN3BoI3owHc2VsQQM5dShw7d8Hu3oiMexuZu0X4Y8epiz8BgzJuwBsQCvXnEp
BbIXL9D9/2VzvAn14qKQEVT/lan5bMGISjP3DUXoQeUerlVGLqrb9f0XA+BVUuvUcXSL1nIK82q4
EyK/K4TcQBPaAzoddtn0DduHn5efs4R3NRsvNmP3RB9PVaMOrSTYA/trVfaYObBWEw47VZ3+HerY
ZFwuYctUz33lQFGG0wiSIBopSL3uDxG6Hew9BstV6NkbIbugWrCfTbk8ahymNSlmPFyXaMiP85ic
Cq/cxiDK24qgq95aAFzC4jWs+zdTcw459pp40N5A6cHYtB9GChbkXJd31aU8KHosS2UH6bFt4yC0
dO7+fra3yqadLdU2NhEE2vQtxOXAvpND7KkAwQQdtva1sN4uowuD8JNVbzfyZTuypZ/h3XKETX6f
ogFIcL+eNj1bOPys8ktHTDNqTMQYdDpjgZ/hmIQccDEX0S4feFLmiP9+DCzM5NoSoYmU77K6ety4
URQFlgUiQf1URFMpgWuM7EvyNijrC4EGYXhS31QNT8RIAzDIW1J6t06660rKa5PLf4QvIHrMh3rQ
filb132Iqma4txGI4NCrTeF4fOFlYIeTX3AME+Jd1s5i7R3kQ1pL6iasTlH2JzIi2nOCtxQZY8nG
g2S92r0ZfGnoo7jLN4YzbA03PYQWkS2pXS2Mwznbo6l68GzqT0Np3hVhTghAEwbLODYpegS8M5tl
AeF4UhbFZjW7Z8VEf6j0R0idhFqtjLHxcpKc9MzOs6BJeeL5IbZDDkqkMmEGLhRiSzd+qsbZWtpC
pagt7yRCUGrFTmu1EwHoxxEjRESAjGHsHAcgPXcYiY+zVP6ctm/RhHlML2g+hj+TesB3JuwDTVPs
4jo8G5jJiIgdK686th6I1rBQ9OKGLZlb9CkbogEYZwXrsqSQOzs0dq5J4piteQoar/KNNve1iQwa
oxBgXC1Pc0m4tBYa2KLyOEGmDMSs3qOqfYvzniNnosJhnfBWy7kWnaI/xSLdN1TmLHtH44So53It
SxOnu4HOCKc5W6OtvxYsLlo50vZHD8pDkc1incdCHOlan23DIpOP/4ybh0BT5sek+31vwTxfDZ9W
WV1HOePlble9Ky7YVLuVKEHtxU37WCfe51x4kz+k4XPiQNGpaQW8+FzfueSE3Xcc3y+I0kEo2cEu
50M3WDfKBpp3jWNVW3nFeKlAAZKikwbEWcyXozYeLTxj9OpBxbxsrEEhO982ZJG6gAGC/2Whuquw
9WUgMtwnvXiBAcFb5hLab49lS7PP+FLH4RVnb4RvACMhaANiA2VU0S0VerUblu7oOurJww13Xy+O
lj23V6SdFEpQTMcGpmuinkKLdTxuW6+obgierK7GAjrH6bGMZ3yYfEUoBmQDa/st1ODfVuDBlCEh
ZcUvFKu+ocw1i7A+DGpdnJecbKZHcmdotHmP9XCbYHRfFU5MUsYGoRMr7zEiYeJk2ludFjeIySOF
pnhk9Q6oB+dnNpL90DJvkyBhGXSPlGK4P+LRybeu2677ur8zGpm7TMZ2zLTEL+QvYHNOL04Zi9u0
zrJDX1ItiE9mk+uuTVEH/8HUD7hg/DDXT1MDM49dvewRufO05Tm0U+TrVntYQBWtPPwpQRhPVaCL
/s2W5sPS484JpXX1ao9G3NGoztLwYDNg7rHrBspwN97YcP4udIXOky7iJ9YLM9psO6giDuDCWa+p
0Cbr25m4mfEkB6BAeLAXnUrYahNqxeqmuyaObOOnRaU33XFNKJXpKLGlieh525DPzqxLzd6NrRa6
t3wuozWl6DXO3a3eY71ibPAvaoifAdN/brXMhb7QZmxtiqHSZPrDOCSPoW1fMOFv0zihesAHhrrW
ba2MmqZX9G1JDfdFDQgjxfxSCe+3nit6AUSnDq9RFTPBjWx+sgq2F0Z1OyJMDJaush8dZFu/ytBO
pNVju4ifyYn9xHm+aSGIqdp6EoV88WgyVsKM4T61OwC1D/I+sKXF5HTOPzzNeJ6l+d3r7mXWJkrL
8LiQKkMVIeU+EtJwanYqhKjayoYcnApWfo3DeE16+5kxH8ODmLRA4fw604XgBfjgltxGLWNE5jB9
dyb7sanMc5ike3KXQengMmROZA0jtn1+Bt14GxJjl3NQR+o+1OhaGjc+HEGxHHYceLa2zl1ro48O
WAOYQPO8cC7hRCmDpTCe64W4gQy7LZl86vswiG3aCcDC+th+4ASZeLQ+DCv03c7dMfe0tkIgGA1R
dIoXgwsxQtJmGPNWchUmRgyUbz7kYYF6L27SqniAdJqeltplcpcz2H0wrM5DZ6lT3+C08tglUDER
z/vpt+VdLpcUX5Whc3vqb53JVYD28G4vrLgQSrvQSwahrmGdz5U/Eb2e9VsxCh+Bo7r7mHxtHIKR
Sy3FJxzGw9lNzJM1ejucEIFhQTwS8hpaGm+2w9GcMT1Hdh8GNBvshQnqd4IuQGNh7EI8Z3HVb1zz
FmP4jwYIIUJQy4bSfCWO+4BMlp5Ik1VHr/P+2ZO5I01/IANI9jDMiEzgwHN+zGbeTiE88iE192OT
UhJkV3govxg/uOa18H2wcEoSSVl8lbRvfdjdlvC9SZhvpNNblI83o03LjRSAMtg4fU27aS0ifHaZ
Sd3MFHzU9aPTTgV6WgZCpnJ9C46oKHCqkyUIwrlcgnkhOaV7j+1SrgnKrCdL8t2NybqYhyc2ridB
XbbMkyxWt5hd8Wc6/a2LjHDbhBOVBGZYolgFlmls+chcDa7jxaFmdW7R3PzoCbcBOh1duhc7K5zX
G9ssT5HbfUcCR5nnVn4XyYI2hN+f0bc3qI+mN3J4kWJN477TDYP1QDgc66L4JAJGsdhQT/KEPqJ+
3/gkfFgph/5efZjMzVy1k4Z3vLtwx1JsLAe3imevhVd+athjddXvx645eSr5QjXbJ1WLIsKwi8U9
cWBq43bu6gtc6z0b/xAN7Bv2S8PXCQAzgdf0DdrDb4MVg50+FRVsve1NY2fhnywZdWotQ9/Kmwx4
It1XP+1LQW7FWHhpI5aZRCNcn2Hv2NVbPsd3PAhe+pntKBkDf0Rj/CkghVPZbprG3en1xoqI14of
I8QvyG9k7xCFXF9rbWhWUF/nUcO/ALGyt56mEa+4Ki5RCDctbZ+Z9OGtA9RLstYI88dhmh8X037C
abvVZLaXEUo/XuqeZ8XL59M8UpjZiflLnBfD8PjQhzSknPSblEdVb3EG3iu81O49X8zcunzjJChs
raJajdd6uXAZsKDFbQcN5nnKD8QeBCRxh2SjS8p8ab7Yu1X4LIi484A7Lri65JNjSC2obkG5rDwG
p0wFQK8VHOdJ2f3anMuMIcSHMCBkdOHNU9EL/dtOLfbDEptnjbQS4HyNG55SSyOr4xvl8N7eG1Mc
N29OiQOImNVHMiCzGPlT7fFNOhUzHDmsMJFRq/yy6nTTpZG9TSKST5PmhwVxJFOTb9XMUhRgd99d
pdZjMgZ5GHL3DglrK7SK3Dv2HTCC63ECFjaQ9o0b7FnxdyGwGaYa1H2mgIq72JC6H0mDmq9eSzNl
eSpjkHlRjKdx/dnKAxDcMgXLuGz1Oj2NEUGhOp1P+ZyvFyukK+MGbjO+5FGcQTrsLQAxImYXT5KB
fAyb7Kg0nIKzRWlosjsFXcz9akgJ9dZwxGJU4x7pwdHHd6d3WbK1FqiyO9pPxeDdjJpjOIqxBLOM
QLuymcSjTmhPwKdONvm/amwPvUmkQG9w3vxDy/Y1HYU7Mz5p1PFlacR4wC/fJqF+yrZqCRWDmrAj
7d2dnKeiHil9Ons9D/mGxC/WuRIDe+psPYrOFblzGqlB/iMB/FIt4WthdD9ziCaGwnIQ/U9rIgRb
WbxdmNCHZCTFgM0iSRxWaojxryw/tIVggus+lXQgLEPcFot9NMenQnJPGbjHh4SWmO3UJ/6DW6io
4bGtXB19/Oxz95XcJ44i4CNbO5l4DhP9Pc2Mh2GSZ7cb/mIW4HBKu9XBDu3n2q1/Jp1Aen0ff5l8
ulEIaiGOj8VI0NLxdi7NRp+SW2yZzVTK3MSleM31+peU7SEzLzYx/9I7Agx6L9EVhJL/wkS7lHzI
7TQdnNR6m2pO7Tbbh4IvQCIRgTjtIv0qI3QIrTgnIwNXytjF7QJAyTyACFxJG+jLi8NgXTfMraWQ
77XjHD80/HYGjseUGoqln5ijd6CP7kceOUjpm1gx06rhR7/kIChnRo8VptQCV+yS74jrECmbNh1x
+zEe9qx+DqKOLg1f82BwZC3NWuj5s3c3yXDIGXRuC8m4HFGZVbOQpRUPZKv8PrIedST8Mk/X+LXG
6Gu4B7eqF0F50mJdR2m+NWxQUUAUeWBe9Sk9LHcjoVZsMwcfvjlFpz75slMmw7xWDWsK0F77WtvJ
qeDGc7eVXZ6txTq71j/CGHzz6Son3DqbdDCyXLXyNWV24NjY5qJ/7uL5IKue59z5YhTvRvndSw9G
kp0ru6GTG9WSMncVkpz4ZgodpJPaZqgcevRd3qHm3hjEBWNu9TygPs3cgJUmd1liI9RktCbhNjN5
3kvqKl18OdwyLN7hR4tJHDLIQFV6hV9xLst6M8dfc1dtbCk3E1Tau80bozvUgWLdofsVFpNM6d15
pKsJLdwdhC96or1NcdAYUORtu28Y81d3im9koy9p+4F9Wy0SW++eUlzrBv4+5aGWQOwaGbYzw8Ox
Qm9AbVSX36WJvyEijYlgFIUb3HiEUaNtq/UHoX/YJQaBxVxVcJMSE29k96GZJ+CmfP0wAIbnmSDM
wGFIgJzyc1/NYGJJiMLHA6XN6cwV3xndtgG4CU710levhUZmmk3VQRyfutbCWWv+a2auPa6VukCQ
12i4GeTOT6I/5eNTOe50cm3euFv6fTo1ga0BsShD1ByuHZlv0yFbV9GPiz6RgR2xlxtLLTa6Rt9w
p6U7BxgkF9cqNw5mBS+OPl09Os2l+WeBIJ890M2aUfq96IOoj+CUGs92UaEitx4bFySOp374xzK4
VYQfSR/yNeviONfVvCkahPtJkMxtWY1AExqRDqwP8EpOLBG/2sVMA5X9x9F5LTeqbVH0i6gih1cJ
UE6WJYcXym7b5Bw28PVncN5O1e3bdkuw9wpzjomhtPxpmunSjicJ0o4xBAfVlLwxltYqzLGYHe44
NZuWu1cXd/qFRPu2x4jV1nZkNlcJnSpM8QRIO3psWDPUs6LGjsmQO+fFZpk7L3OgluiKqt8xjmT9
QaojOkl1ro4gLDtdrNIQOKOkuDZ2o3LOKSus7dx9dQ6DT8PZCXGLO2BuqJpSzOkUTMzX59pXeIvs
Nj+2WET1cxiB86vp8ZXOumG4JhPh0tX7QX5VeReV2NUlnwOHKf1XEoI5Vt6acidF5O+Im6C8CK9j
+yjSc6erJCYse4t/CJhWFesgW/HCZWlg657SIXAzngnbGRyRxphtVcGanpxGmDFu3Our0VqaTrIk
ys5vQ92bIcWqqMhz9PEymLOQBQZwIl6Xf/oARSzFqbzgpKOJzHL5RS/IOLCOsuXTJS2weiX6npu3
ioYonBnVUUOOEZ9uAgkL45qE1Kre2VwQGhp+ofnL/FPJPxHXZfWxmr4KZNQVFq85/LM/gwqnZ3wu
6E4ZBduoFhUuQYgBsIPWBmwK07PGz1iGsH1hu2KOPttpJmcY6Tai2cBxDOuTtRDD4YEl4MqgGpo0
iUbl5/Zrm72ajTugPzZbWLkxR357NMJfHd+fRhxZO7uDhATGOdvq7HXhuDdQxEg6Hvm02JfcFF3u
kFrQMHMcvYZknkZzOCdw8eBJDDUsPixjGWh6dcRdT/1JTh9F3I7wGif4MQ3i8tKz6mib0ZbWOTMM
m/31ZCwqXzL95vyoOzveOQbPmP9rBoF4A1TzzYkgsarpFpXvvo3BPZvpb5kQu1Y2v71kAB6U0QCM
dYeGD/94nisvy8yaTI+IZiyK4DTM4lsP4diXgEmJC8NDvBDps+ThqAiQDCu5ss8HKQDFBoxGjA2k
HK0tkXJuzriAss/VYno32ycNLZpuXSBgK7/qFao8jAhDsZrVewalspETD2A1pn8gk725j1ptLTfd
1aKSZAvxVhoUBexEiyje5fLFlkE5vnbGNRxOTKVWKm2xNBNVM3+ObKR6XTql5ceg4IRAGogpKzfi
t3bibK9gtZnVwRjuUiJ5NjJIgINuF1t7E0kjuDLaJlcY7zJGAoQoYIxWOU0asxa93ObmOyRwK8CM
3LgFk86i/Oiktxa9iBK3niXNiGmwD4LtDQmgkpe3jPsivFfR05DfZfPQBOdBhMwrzxP45g7XXsUW
zE2g9inTnnrVtNjfMR3W/xGCuVtWHKAxWeC95tXEUiDdtYPjqynvLgk4ObZXgxCeTH/t543uvJTE
Hmk0oyV+OxUD96D/U+oR7+tZT0ADbcixOTnzh8DQigTJAxzmxtCrexpwBp6FcZ5QOsYPy95lyt0u
3yGYGqS5CyCPpr1NgrvJA2gku1nxkeswhkDUYSvvxGEyu0Bfwl51v8gPF42vCLfDCAiXBKxH7JxN
FuqYWZw+c8feZ+xmJL6Gnldj5Rnj5e1eAnKXDISkTnaMajIlvJakGJ5QgX02EJaP/ehYcaGCjFju
6lUGbYFUPWZ2hq8k04tT9hKIZyhjpsblZYf2O2MEQZIC7w/jyCDGuYwsF2Ot85i14SZDw1QGhnRS
t++bdF8L/CrVpcxL+vY7m/o95PxrDsMmKuX1GM9rWD4MFKpVxP5TSZ3PHEGmRQUM9ZEBvuXq04lF
ILxdhXwEvocWVGbc+AbJfYwKtOZZw6tqdy2RWbN0FfoxrF9FexlxQ2abIit8W83+xREPqtSVh1HC
kgXpj83uWkN7GWTaBjzu50T+DfFppp/K6aZAX28hm3cGxIqJcuzy9M/GJdEa4kZht5fItmlwr3PN
s41StgV7MsF0PMyOTSX2Q0uIisRgbgkr1qcODHGNXWpc8/fsOvlHt2VXjk2IWBRB1fQza/LLUAzP
2Y5PSjtvTImB2lBz6pbad2jhBIbzNefGSpcgW7Nmx6ICJjjgfLGIwxHBjDwtUbHR/YZSde0nT2FM
0X2M7HpNZxWrYACIWGSRMu2yGi/JI6iolya3m+qLNo5w4G5Lswy/ZhtMiUd+D8GQ2zkXXwQgIjtB
89wWnmQN+5Q8grDL32x5WguFFMpt0g4cr2LVFP21TWBV87aeAP4xSctlJn+y26L2ZGH6nkvo/TVj
08sAVPXfoTrMVNlWfppndWMy1LGno6RU3lBfQpgxQiIEC28Du+shkZGytucMcxOpBYEKNXYvBX5J
U5hO2hEl61ZUF2zynCjETHWIo2bkAbEh7ijJ3YGUqLpjFJfKV8UUm6GrH2DOjgYqMKVF6G898Edm
S1IlLa6KAsPQpFvlSE+9Z6lFQRao0TYFB1aIK8aUH11yrmU1UiLmcEmI0SOFWLOAeE08rKBbqJiA
iyBiC1yK4xf2qGABFiJQtNFiMFONvmOG7xFARAbkX89QMmrfZSqIEYsTWjEn2uvSe8HuppH+ibHY
qfKPCRs4E+Q1MJFoqtNQPQHk83JT5uvBXsTmUWVRjLV2Mwm46EzcB5szk/llLNaOpfrFgnyHkV3w
x6I5gZAx+bWO2K3vtvmI47qJdsRSvSZ68BJ3p76afTX84QRCAY7lQiADnOmqTCrvjHtGOhq6vsvB
5/TDreOSkO9FY+1492X7n0wxmHfvbfMsDb67bJc2jwhvfEz9mQQ4eerwNUD9m6HBRSLhpYZAO97/
FQsaQUSUUIB8qW4RPGXQxZtMB4bqOfTlZlUxbx2IWTDdWsNpJT4wcEbqvgkVriJph2VprBiTovXW
q7cpes4hqUAhvUhEX5hfyQ7jR2hezdcMb/PSd6gRZlT19r6lg4lxtcUavsb0Bd8cX0/mBfgnh4FP
SoxkRRKYpDgvo+FOyaNTd0Mx0ajfpJL2VJE2UE49tFSW1J3yCC1vTutuaG8BHzU60KL4tq2bDcuv
RsNQlJeRtaCTPdv6o1VntzV5ssd3kexbFFUVMXAsG/htpl9U5PgKDE4Qa7vcuXbSbIlOXnouqhaF
u7sdG3cSSJuFWBkg01jJrmUH4hRurHhq/QrecDex7cNASngjDr2ZiB91u0SeBFLpJ6jMafVppeAQ
2OUhtatN1ZibALe+rMknhJCv3BLQ4yT2xBO6r3gnes1L02Dd10xbomZdYMdaVld4Slz6UPS8J6s3
bjHcbQX1j22M25wXvOQEmgHdzZJKOoy+x622hbxyRGC4kwPKrip94j+6x0QDAuhdj2TZ1pMDDobB
L6CsiMisqOlWRKt6cYYZg7etUplgmrhaee3L4Uem3OVyQV/UBjvY9G6H+CeZ8RakyhZ08W7InZvs
fBpJfIlISQiFtK0MYOINJa4GtoAbftJzek8ZpKzs5pgLtSSGLBXgRpzcOrTvicXZGENlCZINjvEj
5tSdidl6bSG/uswB22ClQNVC2WXGyftgWow4LLqFeiIKg3VVuOrsDDphlv7WcGeLHs7hEJ9SdXzM
CKtSqyBns76oeC3zPtvovfYlJfh9imdjzK9Z9tsUIWIt8TYKAokV7RziDq+15CBH4UWIdtcZzl84
Om8RO9qmkvlOluvjCk7NC9OXNue4NOQf9ie/nTK4tql4/SRI96v2wPTBFdVID2tkAM+iRF7oLNNR
m6KtnaF8W/OmSXsPBYZr6/lhGPpz2dXPZmoYOx1THaoxkgEHYpZh+pDmJWkA2lLsbeZKUTndIyZp
5JVvLEu+9QSDzhSurTww99VecNVsQLAxwn6v8utgsvZ39hzY6J0mxYNU7ptCePo47DlPvtOY35GD
F3LcLyyDSxrhxcRbr2s86cweEn4PmxIlG4ptb+unVFlchSdFOAMuJ5UaGc6d9B3hiuK9sj5mJO2d
+kUFlBG5YOU/E4LbLJHcaMweHYdJpCQfADo5BPGUyKG1imHLmfyVifqGXIgBx29nsDK2MhrJmF7M
MPf9/ISn93/DM414D5X0HAUeet/fkI9e9PLa4BLD3Q4/hNraMpJNg8+qBKNSFgoM+X9D9jqSaTaY
ta/iaBOBiWSRxAGdjZZtnsapvDRl5ia1iZUQw23Z7Oe2hZWpw6kkNWPsngP2sUIOzmKuPIVZKnfS
EeawazXM16roqjLSsHPpl1Hm00gfifMT149Egm4aGASbAb5WBLVu6+rzZaoMfGwdxCKAdLr8VWnc
ZyladUPBPcDbPoP5NBgfFIgzrKlxS6vwa4sAFSfZcoO4YiYtMB2Ocazu0w5nnbghZtjp0WNJ7CBi
ko82pj5LPQRJlzhDUN6TL9O8xzJEgX4k9a0D27AMf8KjFPdenTroeNRbmNZbldH8giEKBjqjCVoF
HmFV2gub6qHX9kbMIjaL4Fw5dNRUaHrcvmjEnnY0/ZB9DYWyqbB9k5tOIiqR5Lg/qPi8ZJWXZSb5
JXOMc3yf9kjcSRWqy9AzQkwycNJOfWbglE89p9LAb4Y+gpm2N4BeMLMlp3rMb0y+XtKgwy9gvZrZ
cgix8+Qn1gjYWmNvMNdTHXOjzPKHHCyQGYMNIIwWqaPLT9DypfwKnYSWOe+Vm2xke7nvf9O5BW80
fKfY+qimQRlFI7KGMQcpnGqpuRr66R8wwZsz9mfBb7nO5wzxBr7PRSFPQS/NCzYCFk6eG35jNRMf
Qpq9oohrL8U0BZeoLh+2Tmy3onskfXPV5/U9A4RF0lH32WvwFwil44goAqR6qfY6ReEPvrenFKW/
wECejCF+xzmi9lY4PWsBISYmb86zaurXpFK+RT/SFmgsh8pJ9J5WC8zLYm5hmKfGBrbaYYKFHfBV
V02PJNpoKjr3Mts4BvaDeLyYUdLiDZF+NC29knATb+Z4ZLkVvOR0L27LB7sWellh8AjBraT6QxUc
vpPAuwrXU9k4EzEPxqKa1oqAgBz+zcRBE+yoOD0GIw6IulX/qhRPW5hpqFcGcbZw1TO3tLB0yKa0
HkrFQZ9e3WUm1stU6KoCaFsDmuRRMYyPMJ42dhpc+yLzw7ncd428jVRO30J9tSkplULbqKN1xtVv
uYoCx8ZM0YrrL43G+J4wrpUu6r9ShkYeqs8QxCt2+giwNLZRQ5b2UVO8thS9q1wDG4FfTxPiTU5S
4D3p9NDk+JE3uukWvclVDpowBt6QKv0Bryhw0w4do7UploDx1Aovho26yLFg27IwLWV2gkYuMRS3
cHykx4FU23gSR7MZ9ixstrCsy02Sz29xiTsc3j3ON8sdQrrIQfIRpr2IjNFjUKE/Nr5sUV8xlHla
4lzlkaHRiCAEjnqQjh8oUo5V2TKBQczLSFKLLNLbmifBCKesa26GQkOK5xIPumwd1XFm6aj6I8nZ
zYKV4ohjHvIQjNxxvryUegctQVa2dWNuhc62gRkF91ld8Qn3+d0Ow9sQIzVpVPtQttl3FDM4boli
6hkBRPMfu5BPvSZbWfRup1Vvg0HeFSk8yE6Ne6nN92lkVQZvgxgKMz1KAScOkbiOqSnUX8EbwWQ3
TZkYSqcXM8+fQxadRBd+LWglTYzHhvEnKRu7sJwrX+t7P1AZBdRsewvZawkP02LlXKnhH3NXcFzj
zpD1XYt0FCto7opRq1ZtR0mRU+hEvcQoUD6niu2ppAZoCSPVsMK+gP6s4o4l7rZp7F3CtjaXxj1U
q20TtS4MFcSBHXUqmwRkTEdJAgmQmY/aZgGhphibllamopHLJ+syqSntV7xpAQyQH0jyhsmqttgF
k7InnsO3qwzUOvAkB6QjCyA2P3L6MquBX1RQMYZ/dUxQndiiS/DGCt8fNyAJhKvMztaQH4aG+hdF
IjOME3LzDTlJu9JWL6bRvcJ/2o1DfiPd2TWoNMM+93tFumb1b4zEbDBQguPP2SyI4SgobvaUXTid
tmrcH0YZ6gYrGam0nn0qbZvybs3vBoYRuX+VZcknieDTlpaQQutFqFegxedQA0owJAfBtk8kOCxp
CxDir+fJutVa6kVmDmCPlEgT6cOMSiixq701Tch/y7XjHBeSFWHRLt4ft7MwHFALFk68USWL4pAc
iLrnjteR8pnHMP5Wl1GdVO81DGQIcVrnu5gILupArrGAiCLNsyaKLF7IAtxh4rA3c/h9GJjoL3NI
r8R2r3TeZFbEDXMDBtE80wSQy/q+C4JTYWukfEFH4SbtzWojq1gcgt+8d/wx0/1akzbENW3JsvAK
C8O2rjI4wqruMAtPmd4t/VHJTUnNz5f2p1XlVyahxeonGxnuSbbIFMEnCDMqmNNtGDCfTide7uqP
+nHXKA81L7YEVqxaEwFE5NVZemygvMvpV1o8q1ZZS5P+oY3HCTdmiPnJSBw3RflPINK6EJTRNcNI
9EVcLz70Olw1rzHQ8ALNbCwTbc/6pWuxJiRwQ0qNXpDRMUTGSoXXlTX9i4rASlZAoGfj3pkiHBTj
WpFyOrcGMQGiZyBOtna08w+bqTrBP0xBCw/6QpjdlDnbyLR22kIsW1JDMsGspKROA4RYgscYqXSL
VvUXuU0jOMTxUUzAV7p/5vBQlnmveV/GTb1NgiOxcKHhHMnW2GqytJ6d6NBQ+5dYSUKyvoL+X60c
UmG4LfI9Y/5HHOU6lJUflcz6VTIzNmTDVgdslztII2buTkr4raTRi2IIr4iTYzzXp3wGmDdy3zfB
rnByzw4xe8d/yK4SUd3MofknhSRICYeKIGGdi1eF8RRREQfbJtsYzxZewZ1daZsB9d5o3XWIQzAM
iOiwkKWPfoBqyyHrBym9b/EWWynooeqrj95ym+AcZiwKwl4VTES0VC7TQhVgFD5Qpup49CDjoAQ4
Srq8DyM83wNH6zR9coy53OLHug2PMmvqfr6E2rsje5J4A3rKug+ErRz6Y2s962T8KkyL2MoKz7X2
VCbzjxNyD0kZiIN8EjlQJbZWan5TxJ+JZiWknQGUicd60Tc47cnBvGBNd5lqq1y+1rLcFlPgIQP1
MuOVrKW1eKmlkMCtU85A3OTl6ioYt0DkENKpymOUimfQyN9KV2OmxgeDnpJ/aV+Dy5nhbuCB7R0Y
H3xYcHO2o9r8CUn9B0hjSkbWUxEDVZIbOCyYrCUpsU3zvsU3zUwmky7WkhWLUFmgD6sZQLYSjhTO
61xGVtVm23letj7joYBYP2nAQNiOd7i0Ey0/yUjPbIRSQ91gQ2pc8izRDiuk1oKaAab/l+gOyvB6
b7MP4UnveARz0qV7TE6k2vCoP9MZbzBfbcyiW9Tx4gR6kmPDa8mEG+ceGd9kWdYQHbLNAKDA0R9t
9oIXXogT9aGNalk6VOE27o4Jml8YFrOzTel00MGS/V5PpwrhXZh4nbxlfNl2Oy5rAarjYoJfcd7V
+mHO7/mAsA797qy/59qvwXrE3pvG1SoVj4kJ51ecrTvmoXi/hHYFCjlLgLtgfH0p+O5MHyspi0Jo
JLCzFW53CxRAxuuHDABVDSVduyR0jX7DqajhIzS+8+k9Y4LS/oKmmZMNswDlmvZHbSCrxONdWkj0
7T8dTDtMTNZ3E32hOT1ACZA9cJ8NGFeAbLNDoGNpo97c5GzsYjPaiPA5DpQh0cmC4WUA/b7b2veY
oHJwFeeM3G/bWp+oHTDhqkDScqffhepseFb2bhePjguT2CkvhkjGFs3ACjBuwvCg5Zte2jNAJ/3b
K5OKhnCjgwcc7IkoqVeqr7UeIZuT0Mew5v6UmpsZ/5XjrTYgXcJjgxN3rvuVnq/qDAzpqmp/JGzt
7ZuZbyz5RGmYz//sbNFSgl8CGEJalnYUBcPL6pWU+yS/oRJIJKws4ikqhMleYfzEMX3R0YDqQuIb
8r10E78BQbFtkE6LZKg+ANZvjB1pM5nt6oOv1h90sDIwx6AGsgjZg3jopnwCWbDKF0tKYGjTu+wA
mYJDQKCVo1SDIwbk3SswOY5/luKN14q+yqrPGbAc5V7YX4ug3bJOU8MO+D1DESoLTy393r5k6rNb
Qicf4F1mDD0IcWZxAsNY5V/ykpQxeTFbfhUAN7aJkEYBVLaMbX+TxfYpH8KdKV2H3C8VzCyhfmWU
yl2zDmB4rxowMc61HwE1E3eIyZOkrpjKalOYn6NOkGEItK3cR0wqMv5Qx3xIYqmTdMba0UIyqNlR
3JTxHYFQ1+766E6uB68WxrzmuxDugJly2PQ1vjZwGDDXh4tZPjDtc12WqJcxUoSs+cngRY3N29Mx
tn+v3gqCegxO1n80OliozhMKkwAFnkbWO45WJi+vbXrlSbFw1TjahcFzUsFAW2JR/Ixmx6BuE6D8
sMuWJ6thiB55anOQ8zeV3y6Nbmn52wM+oNqQrkYFKB4pS5T7kbpLxK5rb2K84tHb4+uq9Q3LlIFL
PBoQ8f8A+4ytrQatGHA/c+gjLrBXAPXqYnocxUHjS3doANJ2cdji6YyJJUBOlcNdAaQn81kl+Khc
7R9kISncA9lR5vNoP6SBAAgXlVF0kVCBZQDOeXFwztakwfUAarZCsgmgPLXTTWMCptA3NOn8HCUv
WI41rM9VfsILiRRzY+AbcXp3+ArnH7JS4uiP9YktDZ6Mv4KIRbznIWFB16nd5kx6gagvTxaKAVcs
5171dNC3NQp1ofrXqqEbTQjc0I2E1PvyyObhFZ/BMH1q0ptATVPqv9q8Q87RxH5heQXp5JPt2lRh
bXhS+h2QmBRFIPm2Gg9Ial+V8KCU9xxDVAe5afqXFMdGPcLCo2E4wVusrH8TE3eLFzq6Z8LHycpP
j8yL7TzDzJcwYTIqFX8p7z9xYf3dAYEqb02W2v0xRxJFoeVoZ4TUrSUWnAdgfrgPlEqoZqfTZD1j
Qs8VTkK/GEBOwBXZF8ZX1n5YlT+ElzT5MDQ/Dmi6wczdMZHhQWzyr4knU9/wP5WzS6TkLcBpb++i
gmVL7qb6PomOAw48Sd+OSBZm5R0KQ+ewzIXKRAiOvYP0bvWYrJmryerkS4v6ldhEFRMRGqn5WQAw
7OR/MobA9jAZJwLWSRadph8RfXdEG3B3Qi8onc2krhGfRYLqHK8mKQaLI/2TmbiZrTEOl/RKlJKc
f8bFxm5BZAqN/32ID3W/JSJQT+iKGGUwsSJG0OL4m7MrY61hPva6Gy1r5X9J1zFOXc8fY43GbMvL
GQ7rXPMYW4FURWhthizLkQf20iUPn3n1XkXMltnYDPl8xtpetzhrmRtyQDvhZ6R+y85rkQE4WG6j
Q8qu1Hk42usMpNLyFt6TFIHHjP0sf2nm95DFlCUNRzWO3DC5LfFDccl1M3y3tGahm2a7KTmZ4dbO
NtD4/aF/x06LavojAz4v/8TaV16j6aBTa8O3rvrAo4y5BIB6VjDdRfvjjeFObTdj+C63b5Ia721V
XuP+47FzWPqP2iNFytno/CsGPpDyNfphSd6+JKPY2wN+z2nVDse8/KYEcg3ja07fdZarCIzyf0kU
uIxL4HteGuiGKmTwmjoL2HpgXEZT9dkmmgDEkYt2rxGUG2VcPG8f4fBhDIM3zqPbZbjEIsYnSL0N
LAiQlbr5teDgwpcJX5FTmSSlGgUW+0FB6ppFAaF6IVT/Ej2nRRPVFGgUDfjsZ0BfM9qVrNyKl8xU
L6wuSulSGL6koMDSHmY8rSz9xNZCe7fkfwnPYYYjr9BgCqHAhcP8iGwPa+zKlr4tZEAgYNTk1cy3
bbrrs6uTPPTggp8IdUYGAkh5mK1rdwfU5g5roYHjkkORHb+MeMkLOXljAEyN4RfOS98Du9H+FL4a
hjpwQw9qe5eROxbGHX4jmtvNPDqrWoz6qjP++PCi5KITe6SbHokCVFQf/Nz42BM0iQDICc5Bfguc
h6zdOmOnKGdhXpvqLRdgff0wf9fnUwMcXyXFnOiQkOMQ9gJ6Bhr0qjxK4BsaMgSIDJa5nLfq5FbW
o6g+FIrO0JFdG76lxMyRDbJKZjNSlI47GJLWKrL2Q0ckebNLuj9p+BrDG0ALBFYuRG9w/T28HW8w
PBQ/KXZJPFok/K75MVN202NPdo6x8ab3hCIRYx5TKpGziTbtr2UhDP+LxwkNVs232OwkKumytc7p
xEAXiF65lpbkquEhSzd2QE5xWYSuAaPtZelwK8CdxbJx0mwd4jJmoE2iUIL9ygj4ss/eggHFbm7+
VsSXw/Y7MrSN2R3s6s1khCJ75OPVmMtowCgI8egxgtEhbiYj1EhpU2DJKXHmYEdpEF8nlyAhXps1
NAQb2FL6JuLWmJk337voXX2DO6KbbCsIvDBUYJtYIV+rlr189zvndxAVXbZvkMcx74kIaklA81e4
gX+mZCO6k21+G1xK7VVM3yzV19H0rk87O/AyhzKUe4I1qjQ944h1Dg3nWkjAOxgr2QDHCBXcWuqu
Hw8yKv1EO6BEcMa/AqoB4vqWtAlWaYEkn2KCNZhWIyRz6XUg004O1JFtzew/ZrOuoL1Hkxk2ZwlR
8yRjDZvWvfZEURZH2yWiYmRGXZLeXS57nqaiN8DmKraT4gfmI1Q+cvpXdBQ9GhyR/uXN94wFVLHA
0YATYdHLLLmXYBkPTJpOenVVoChHJtUCj8XM3MTt1J8RTqSRg61JPgVzlVrd1JxOoJQNuLzJNqlf
7R5bWHVQKm5NQQWj7yzOJ/GGi2AiGWt+YywAXnXPs8fas9BuERO7emvWnyZAPodZL1ihD0XBwLL8
FwCUdNsl+1jmxSgYFlWbpv5KE0KezpPuzwJL+/CBR2GRl+Fl9cAHhwRCtd2R1Aum2+O6Bv4VUMV3
BfjSnxKtfp8ceyagjY9QYzXxGLRwA9P0XAZ/CXWfkma+pftWddXQRkHP5tgw+T8bngg52wFpYwVk
j/7WJZBHH4SuTj2SWu1pFx8qTS2Svah+tZQ/tbq2DjD4arXkVJc17pZ1i5RcfQuYd2BFYMtHwEt+
M4l0cfgvlroFf011FlCIF0gXGuUZryZn6AdZ03pcuqwvYxm8JKaGisMyi6d1BnWcQITG2hb2k/h4
5oUmH33cPLTxXw5h0vpGU4AJ62Z/wDQzQ7/Ozs38G9ZUAqTN2+u4+MwQtVbdM4y4vvktaPqdWVA/
hq7EFe4q0b0dmG9gevGHl4onoHFrRCC9gSFyHxpIGWIAda7Z/uktUV87RX1v8RQbDirC9lxY7njG
mrheFJwKKH4AmiFXPfCw3jiMHI0BLQIjizA/xCAWZvGjzIRHu9J0TIg3osMBfQk6X8S/ScQj+1cW
/ypkLER07VL9154/o38GCglV2mXaJ1Yu38gTcow2gq+tWR7rNySftvQiVfh7LW4UFsndPRk+BwRF
uoPCC8v0aZouBGaRpGzgS7ICIt58GbkzeGWOFUX+Y32SSadA2tcSWYh32pCBTXUzn/sE11lGHjpY
XyPa9nW1cRKCYyGRmHg76A4U5dckCYw/g0mN/TXK3YuJPQ1jsz1tzBBP2FNjCF1Yumdy3POjOEfB
rTnzZ4Y1q6l+9OgwKEfRB65MVRJnbow3OY+GE5HkMv+gND2kEPXmE5C9Xhyc6iqHh4CFRvA0XlDP
deLdlJi3PTLIdMbkFxFNF5vaLx1VlI08ziSDqkvv9Q/5c3AsouGnxEvIvAcM4ClE5AotVX3Sj/SA
E8ytHTAXXYM8zIeFj7Ia5U/F/E0qGmHWNGtjeFrVT2O8askOgODa7PcVr6UKGfBuzGdI8U7ChPek
sBYIdMqQ5SvWuHvv1vCVxF9kbURYg7XBN0of2RkoIl55FsnW+BQZjIKdHHGse4q9rixf5CdjXLNP
bhn0GTsu8dnEcwJxBDFgymHK0zGVO/pVPICT4/bti2FPq3r8nLmf+PRkDur0BCu6RSGbspA177R4
pK2kDNbVgbHankhWH8wj6rmVE/lpdUOcykTXzA9zfA6kt6j8kAafSZqe3qMco1TxOWSsIO6yjNZx
QzoBzEgL9Wqj+4F+tfXzoHiQmeLs1k4vrMWGGE9595sisBswYE6Lt4kDMhliUlW2VOKGek7b49T9
KlW6bbjdwXu5M6mi5ddyAKY5hvqYgV79LBd7OiNMrV6GnjS2+acVfVdKujerb5sRK/Y2e2AFsS6t
a0HzghGMTEW26lxQyDEaX7KPdc+8b5uLU9ITEk6aA9FtJDOiNO6/IDCgLNsl+e//RdtDsV8jfIM6
42s3x5jZcuY6HE0mCmowXD0X91DSqydPXcPMdF6g84KvJ4pw1a6iJR/jH1HgKItOxP1q+dYpr610
GTimSVUZOGimo0pyMCECtsFxv1dNouP2sbEnFFP8QO/pq99ZBSwDLw/wBrpGMOGoEVABp8+JrUT0
M08/FsKAnmIyr4+qhih1JJyJnWfPMpVXlqdy05ZXiw4zMX5CZtVygmXwOaXXtL2LYtsqSCK3gXYr
HJQQGMdLbSUl0JS4BVO0rqAc0ACV7jCiNiVTsUPcgN2swWz524d4XO9GOPDbgyNYWjymGhKkK7mV
yWYITzBXYsbvOMGceTgpT7ZLKS9fv18ItKhY6HxwqJqodlkqFLmv/y77Cs2O/YWpOczogcChvKYm
Jsm1nh5YJAhI5ZzO/bvRngDaR/OOMLvKfmb9Hs41CiZAVTWdcj4CUtdW8hX3F8+FfWVX2XdHMFQT
KVlafx6kP0s7x08pwFWD1alBGsM6NAGmkLE2r1rumjOMLrISPBxoNFZ2y3W3WhCKtgb4cFW+kkoL
My5epwq7nKXDI+YUlUHHhmdFCWY3W5apODQRqSx/oFWfVX4v5cXZh8PB66QPcyQ+aBPZ9Bkw4yce
mtklE6xAYMA9CeFNChFv/9aGF46HsI1Q447cM55iEvWBAfwepDYuJLDaX7p2r8bNxJ4AY6DO4BrL
EuoplIIyWRUl7wXKpNV0SuxXUkuoIVyCV/X6gYKHbI82+yyxRcEUamH1p/6c0YHAKd9oDspujQ7h
3NOynsPU74YbmBCqmRNRshUvUPHCnk4aDXjbtCH/cXQeu40jWxh+IgIMxbSVRCpnS7a8IZyaOWc+
/Xwc4C4uBj3TtkRWnfNHeGnFDYNtwesTjIfA/Iy0r0C819PPIN3s/lstNuC4LYpsmE27JX9cmHCt
nBHVp6Leg8YDYFpCAwD4Ib5163Jv6DpODNLqzgKWTA93GW5ezD46bcEW3mVTvdtw4GGxBcCgeJWU
GP7BD+OVPHcDoFvGzr+Ow508afcWhaSizEnu1QKTzUJV9imZNslvjilXdhm1FfTjO/NuIv7pxbgJ
fuTuWDanHAbQK/807L8dAClLuAyDrCEUXvvi2XsLxtZU/PJxrVteJ8P6IXcimrAB9wXq8SuXCPb9
Sdn37SNqccbzBaDtI22kedVfcXUJ09MQn7PpWyBw0GC6CiwruwBwxdzr5XW0MYxyG0dwQqhdun2N
TgXoQ8NmeCnEzbIYzaqNqu+K2vHIEWlgc7uNX1y64LsjMLicCLhsO4cErbVFAnvW/+rxBudGZ9HM
LR8iNFlkglHmBYJBJHYWvjV0+CbpPzHsS/kQJHxa9qsct01ooanH13+Wi486LxxCOFDRyxY3xjbk
ncv7DW3upKtc4mg9IBxJFCIu6P/kR7CTk0S0IJuP2Fp0KLOOJbdRwUCjn8VvpOQoOK9yt+smChTT
fUqbl1fwxh1iGAp5m05U4XAdDeq1Vy7sc0V8CXFyAaMvDTYo9aR5rhU7ZqzRHtUvJfsNQzdWLZLx
cqZw7uTJkTgSC8wdtBQyMQUEhaTNM+eUQZqZlv/U3kGcprKBjxzybV07tE8vGhxAEe0+Iliiom5o
3Ur53dgQKD8v0AXH7wxNMryt9/8t7/D+tRpMn8J1wS1Wz+h/AU1W69dUXzWytQ+Gr5TMh47w4ZxZ
skXpV6PufnTDG7Edrk3Bi5CXse4QmEr04a/cfev6W2peDZSrSN+Yl8DGqnfCK7XyAkXSzfloS/jo
lmJS6jYmI1xR+L5OY4AK9Ba1Rw5lcMTTtIlpCzbC9MurDnpyT4ifAmauOP+YFl/oV7CTh6TRYCOz
aKtjHqo3oN0dQdNcF/4/A/elHeCI9oHPjpTV0KxiTt81YEXi7ZXun/g1x7NiuIbq1CkeBj6VP/Jv
R8Isk3gdoToerwx/GmCLeDOqQx3ztK+NDhr/bFQbRetxTTtNpm4JI2HldP0IUx8y7ryKNzY5kfVU
vaFLIrZgDLUVN+JAGWBUc/1VIY5azvJxGWVfTbSfB5EgZV7vlUWm7vroM8rWEWsgpw8FOKN40qep
z2q3HT9ezdimi62MEm5LDWdNEoBmHYYPOoJ0bWnrB/ghr/u2kgshNrpJ9FN0j62zUjwh7xDLCuPc
ywR4oRljx+Ar2Nvppepuak7dnQt9VCSaY3UXAG7N2vMRe+HN0m8VwtcA8+vU7Ez5Ismnjlsf8Q/c
jQVap8Y/vYKhArUY6nG/OPY+odoRwavt2ahPMSC7Up/D9jgS8tUBNNBBJc9nEt2tgGjzHbtowi0w
s2ExzSD4IL9OoYhMf6l6AehGkAe8RxW/K8SgxsYPRCWaMfoJt3QeulgqIA5prqIWd59bZG08m/aI
554sK0iYj4IsbdKnFkLnq71K2sU28aYBQeXiYnRXPbn6TAmqehcfpf6Y+i96jlTKKdlh8luQvM3E
rIc1U/wKf+01TpB/h4q3yXRCkIv3cngG2a2nMI+mQ4MFctuU99HjCXcKm266HkvyYgowN9D1yzIM
SS2hIEYF1V88AO3MmVqITLQFydYDfbWusbKXxmNvc6A9aiHcOZyyIhgyYej/jSxgF8VNsr9E1o6N
Du4F/I8i/hBpc3VN7ygTef24LD3B6mzl6CBzt2Y8LAVJkP9mWEUdNxQcYHtK+Bw4O5KL2d8iZTXK
l1CcC+VAXBjDXESNL+RKqiFppB2iWUbaC2W0p63KjpCfv9RyU0BfRpoWdbgA0il49JXinYpOUlm3
dXDImK0DoguqOlwI783QHWta1ugg6/DD5tQZx6ue/eJR13t3Qu4GO4qqXi3O0P5lHiAuf6Y5jUNr
jxmJ87nm2pjdO6dM+SajAe+l35JGdOx+J2Vc2Ma0EwXl5LP398k/2dQkIdSkPxjoJjLUEni+8cBb
INnhC30Kzz9hnZb3COy9zBfEbRGQwxH9K+Yjire8iv7S/JMPFV448z8bYDjSVaxZS1AQUpge1L8x
h5HlJkI/qqHtlCGbHwbbqKfCdkEx4FwCediZvGECNO1Kiqg5clzhh5K+eDLjYU1RiYnXuNzYxk0C
sKzUfVmuZV66Gt9qrm7w8cUYICM6M+IZCj1M3h+DCHHSgERLLd+UMbrGFWrsUeL2A3j2CUlou3Kj
9axPD7P40WqDUoFfGXxjAIrov3jbSLXQxD84hzLdWxlSB0QavKl7gCs7Itr1hW6EfY2s3AzcL6ct
YmdDh+BNi1XU2oCr1MdoBG7ca5zMhAYr9rltAac7ari4CTsH7kF9BnWzt+1PJXnM6WaJQtyvFS3H
UxCcC/ZtKbXBykrillunks9h1a6G4q9FMKCsNHMbkYM8Ke8ZykJajpfS9IyMZzRcSHWxKzcjSqZ+
NhHjY34NGkDYeBcKQliLTxl6IqOWw2iaQ4PlMNIPlbkrihBa6V7FlOlqLCzy3YQ7jp5a8IaX2pIh
2U+1FK9M+VxM6KduSAPsCtfrxdPddt4z1AvJoky8Bzl8GziaLIP9Y3BEMa7hBC0yxnK2IqS3rLzv
oflUQeNGwhMpGxh7x4zeZf9kY7spy7+KYhg+AXACb0++AP+WYXHwkGPZMn8CwuVLUvA3YXQL8Mml
3YcJP+MhdzGeFlpFZMTYKblgY4ad+FPyr2p5EuXTGq7x6BbWtj9F6ZEFhoiQPnQn7qf8X4aWKo+3
+BlBOft0pU7XtGEsbx0ZBw9xyvEOeiupN+oD3ZlmbCZj3eQ3MTipwrLvDBpUQQ3wjNQy775SFCl+
dqcnFVf7NTPO0FRAlR0Uxy4bCMRd+cOVRAV12Ir2rW8/VYLKgy81PnnJRgO59stHr9ugxdOSi8LR
Rb01xGUw3mSCIGT7K48xJtzilGFicPQR+BrPy1JQHsq4Vv0bGW4L65EUp5jih2GrDb+pt5nNKfpo
rJRwMw5/Nt67FEEofwN+G/2UDUSecTZTraPilY79b5QXVDAMBgKjNeOvZCP87m9aguSd0kncP1q9
zYJvlLCheYvn9WZNYIEnTgODNR9wFP2rum/0VXG2nXFOPz0OBIyAGgWmWwzs33hM8Yt2yTmz3uT+
6vHZpgj5BXJ8By0r7A4MT7f1excPjEd1rX5soOYiMOWK9HuM8J8Nq2mA9aGjulYiDiRILiFKf9JV
Rf5hkWScOsT8Wf0axX0b3Ux/j/UvLL4l80eHxEYwCNUvOK7rcB1QQx8uRbRRxX2cGBwb9ANvIsTy
67avgvoG9TKgI25QlsjzzdZSjOT2/rUkRxujnParxXisULMCgKMfYUFsk3sdHLuWI8Reyd4dDEOY
JR2qtxR1ToH9y03DDW7Hob50jbeys9NoaFj3/6GFWtd9gYqrXrbC3pDDvuqA+qf4Zs0y9fpTzH6p
T62cYVsK5GLga09wh/9W7bOwCIe2+PlZZSFrFiMDuMYAEzNFpfw0jSzf6a0dDllFzyBg2cuPXz0j
RxleJBMWlb7HnNBAgMeA3blQXtVN9SGFn/U9idAk0x/BS8rOyeUnWleSD+3wKUn5hiuAYV7mUGnW
LM2kjFTenwqKZC4b7WRMPN+byiCTwh2/w2mjBoz40yeZKhK8fT98C+MREK9EdQEVXgvLPEvSwRqe
c2HKuA47R9LdkVxu3CLiPuV7MNJRbGp+Ee0n7H86IkvmGvCk3/filUZbZfzwyB+pxdFXaPq+sAhJ
+KR6bEEox6xnjpCyPM9G7PRf/SqzYVmhAIPAUtu7hjqk4BFk6UpCZzKOwjiN2i42P1K6nfMNmm7k
CtoDjNbLSPJe4d5giCW8aWGiK594L625b/WZwZKa3PaT5Uw8r0ZGAhacFRkokom5AFTgPa7ehAkI
9zUlREB4/7T0IOt7gTABS3SHijB44AvThqeq7bOEWZRHgAIHlumqIrf7qPNixIZrzV/nr5Yf6hmP
q/c4KZPgpmEFUxlcBiacGGJx9G9DeS9inQH2y0rPSk6T7QyzruN2h8QEA3BKRnLr7wbtU+nJNExX
xreMsJmclWY8RxgY8+QjyL4j+6rnO/HhN0ubzEoQZDLaBG5a4AAlRe+MyFDl82SwrIZgQWyCb9zk
Zk7OQqeVcEGzGXvqvu+CXUecXMRZSzmNgiBxVtfPnsXGb1etvBk1VyLVLH/m6C1HcdXxBUSo/tXM
SbO9hEOL5AaxVL9VdaOwxiXeOUb+m0ln9sYUpbY0h5X9lO0KznvMmAsQ8UE1nG1iyHoqTylQpRP8
gwwm87MJrskk0wZG6CY6LmKWqKBq+9S1xm7pT/tJPijdbyndaCQO1QMfKwrsdlzj+lhUX9LMf3Ro
ZwH+gDZbHgQL25oerqzyJ/Uco2fC8f+kwenFL+Bx4rk6IQ6aws7FhhMoP0VpLwwkNy0AhPiI1WUZ
gCs8Eq4I5OcuJgLlKDJCwR6jhoameJrSe0fMQuLfrPqCVQwgUu/eyCiu/WdsmgCcLBDtZkDZoPQk
NeCE8+2Vz38ZmeB8BjoSbu5O+zLre9byoyfHLj4SD9bjHk+8nVb+w9VpyN/WuBK06eLyUltXkSji
njy+yd+hPRPX2HXPjmjawX4bGMsk9TNUi7WRXEfMdg2q3IAfhbKIZQy0pcwpfLNcER7TjnD0rGR/
nUeZI6uPxtvM+VCmI6aPESyzRrfYMr3mh2xwbR2LR3pWyZUxN6LaUXzGCb43430gTvBG+Pi+S6rE
Jg2amKqXSbmwARrimLfHnuLsdBcXK8lwfPy/8h6/ocg/a4DM2HoE+t1q/xHsUJiXIb8jT+QwKNMD
V3IV8Ro7Y8X4fGlL/h2YVhJ+6Lwl/3VVl5ssOJS853WargL1JtCWkzM4X0RFsBmbe9bc0asT1Hko
y23zxbXKOVTQYJQ8/ICtZpEopDCv0Iak5q0broD41kR4/S1Vj1xR/ctQUe29E0O1LO9QzFAaUJgh
d1hOZwanDcUJWM6bDaInQSmLeuvyu/KZxrem7ZbNewbTKfOp0gbyUizu1pbmQzl2FGq7OI5R2Yfh
HQVRzu8LlAM/jr7XuuvsZnPnQ41QO8bRqqIuT0g+ymxtj/2OB/tlHGR7nZXnFtl86N+9duspq8zc
J01zIbZsFYIYhT6ZiOQK0wPWouNWIYbX2LVLASA1ubMuf3xWpo/U+oafWU4Ye9y4criQitYJH53V
3clOXQHNZBPsWnQiBpfsOa/7I/uhrmhHCdEN0rGlHaXpqrcEjKU3ub0OZG96ez35jgk9SYa/XL/E
BXc0UFLlWghoCOWl1LSCEO0ucfDyxo8GCTsH0kcY/FUCkam1J9yuoLHYHlZlYa8lRj/pxYhgzVcl
Nl9SU1MGFxlih1EQT32OxAZDLIx32r35/TZ5BiGaWCEIKbuiPmI5lpDMog8byH1FbVPp7yPZHR3K
Xtv+G7LdBItheb+9/KGqo+OTEG+0LxblsSBm00JeQkJUgBZDAEIlIedqtJN0p3sY5JLi5Q52uIQA
bYtkxeVekGKH4lcBzbeo3XX66Ru4Xu9+FRQVA/3bIK2HWNllxqFkPBz0Rx/vR2kz8AWpI+lgCgxI
rm85ZiY9vsYZMLiy5N0jLl7jtwua957Gv6ZhoDVJgroL7VhAV1VXaToSabRkqcZYwimYBa5BfAuZ
StR9e7LT8RnMYmnhRMQV18WRRy6DNwT2yc2/lDELFIF0o9rgCum/a/M8JCdBWVcbFRzdNOgQcqx+
jSY5KMDvDYq59KgWC5PJa0QNizShXPOAi+iky1uf3Z9uSpZyEhTKBZhPbXwqjzD6QdctyU6kL2X/
Q6teZfQnCESW6aWdZgJQbZ5FubPJdC3eVG5kDP7NXgwXvmRSFYR9mtNOevh6GsdZ+EsguBR0uPot
NPI69yqCEcLM7Y1Ro+dELLjpiMMi91Deezpde6jR6lWDGorTHnxhllyg++d8KXgPkgHpQffEorKq
4ntsTK7R0RYyNA/V+MbM5k46jiSiYf2lJG4CHbTIm8UoEco/IGXjz2aqgP3nrwMvD1MPUXX+YSJm
oD/pUlrFMifHuqMfneabVpfXQr2n1UckVVu9eeLPrsKXl+ncWahNzWtnvtoQFyeYlNbdR/DYhDG6
9ZT1hFxAiU5t/Y9yQ6dGVKcyGKASHPxxo0UCLXZwKSkwr/j4bYBD4kmDeikRVFEgTBSMZ7H+Gafb
Nr9U1dHHehCSTqxF2SPB/m9jwCsVV/IuCfpHLXVCBnCbnJ2Rtu5ENcCVZnkzUIt4DkSs03S57AmV
o/J+FTTqQpCt0nY0IbolvJtMYSw60o40JGxh7uT9G+lXC75sEuGgCmFs60NDsVZS31MqJnxORUt3
B9+NwGwJBF700I04HshMokYH/YoFDz1FBjwWxBDmv55GXII92R821Eptu4mWKs+xKFMoQTCihjOM
HQdv01L06CiAWTT6sOwyXo/iNzQMxg4V/Qu6xdGtRqgSY8L5AuKywl2ZwfKJMUS1iMsf6xQQ6kCO
goEP1mb6UUkjJXydR+iIjcyJkHdlwzvFMZspug0hvCoXR4z+B4MB4mqsY6q+VBWs+XSiCbN9Ix/0
jMxsJzQbAWaCvrX+VjwyD6o6XkBXRNE2pQRltN16NuY//PGvta4YrHBYXr2KcxDmlnwykV1t6SV5
X6l1IGtxOYyPzrsmykuUr4rgPLaD6ZRlpyD6VNVrQYGlzwtXceuNAxQk5ArjCCkFIxlZAecPmGGp
ply57/iml5HyJid30XxO0YdiH2totNF6yqh1oDwjqG699JY+MZ8LFZxa5XwMuLfojIQ/BHKZJuuU
DuU6APUK6+PswS9kVFzVXxxZ93FWyQY0M6bhj10wM5JRmLFVk5iwqJSzTAGNde2TdtH38w1GtAcR
nXFzDqxiT+2oHXxEiOVVDd2hREVTwH+B2aBLo00CZtjhE6MTbpkCNKqo+wzsF4WuES4yf6H9U8bX
b3fcM2ruDJLkwCsQ0w0VbTQgmOwtpdhQ6sCFoSAX/+kqKLK68TmxtUPelxC35b+GoDmTp4KoMi5q
QtW1kAir0inbakOKtxMiVBw6hprQQ5q50atjHwmK2+K7Uv1ENDsmNBJV1XvZ+FQB3agL0ZtNP+y8
rDiHIsarYy1kyKlSY3ntRocyauCcz3z+0ecPo26d0Ta4CzK4cMNGsTqvVQS3hAAY6q5Qdb6IhlDY
pvuXatGp1pU/CTVT0P8vUFm2YJeS9aYZZ/oLiKPhgiEzRNcahKcDXup2laBGADU1bGx0Ltde0OC+
g/iICI5Sw1+cEQRrMjMF6NO3Qt+rMAdIUj1x9cwPqzuIiOO2X4s62ZcfKrPNBJGcY3xtTH3px59m
979ZizpvieieI7XdJRLCrtYIMqatJY7ckMmtl4KFx9IzEQ5g15gS+3sac0FsUtA0w4IvnKhBEgx/
0JqHWpl3w6swLmFvwxkTjkeSXr+20dB06TIVP3n+O8kx7v+JDEK3glmui2/UjCcp+ghQn0svi5GO
+ayy3BaNL/rP0EdYBCm6VSoes33REAmk7eSG7iT1KPtfMnx1gUpFXgLSXQpNP496+syg6lhERLZr
ib9PkONNCl2i8UEPxNyLsJTRBFrYdsz8xyxGtx3+ETMTY46oEKgBx8Drz0Hz2kkS607eWYa2jzMT
w1XP5K7xZc/pYAQHMJNZFYmVw00xfqhpm5D3kGmP/6VuvjV0N5TbQtXvCG7RgA6H/h6pcwzrotEA
33R6fTc+xF2A92fFS0DJT/BjjhcGZFV6jyyMREAgFqqYpHsUJWkP8iOPI8LGmLXIyp0bnkAAvPSQ
9m+2GmPMYzRHiKKucp6mmi9BCT9Ki+uExvM+QyhrkRbqRsk34me/vXXFVZSE9/E7J0sLOQAWuUVj
YodHqy1gzMEjV5pC1P6qtz+QE0SZttJgRNe+97AkQgPVlcz5LVmdS9b2IgLcIkclgKzgyIqtVUYS
VbCNlW2gG8QePwcP8RkpnbBW0DG/gme9xI+Qm7WrY5GkpZO/aSTEH+RviO+2wfbZ82ndUb9W/L/S
2wj5Io/7tNoN/1Ii+6xRWpbIReZdFpZNqS90WKL+oP7qkGdo0C/ThKQDXs1DUnNiaYq6jYJhqAP4
G0JQg+YU979CLwkjxjiwN1V6pBV+2p+8gJeec8sSJtberQC1RDoQE7ciQhIzlKmbCx/zVCJPjml1
61hhnqJKOCVnEDVl7YzE63vYA+YkkU7fIH9LkQb6cr411UeIdH9I8tX8X0kBU/IGH1N0b0gJ9Ndl
cxzbnWSBJ23TRya9t/737DHgfyWCLs2pvF1KZlZNNMz0JoUuUk4f7kfjEbji07GKmxminSTXvKLW
UZkpQGK1NIKuVKwcI3IkuviumDuPHmqVHP5jBI6O2XgzvzxN8Uzokmdaj7KLGsoNsN0neA+otPsa
WQKart02doJTHaxJAYwNki3vFP2cOkhlefHzdo3oMuHR8KnY24PijmI9dxQQIEczVU+IzhnTUqC5
Gf0dskvBlx1vk8ExkktCi6J/YIGg6GEWImMU9yn47MDbcTdSxGqhyQTDHFY6wH1DsOZbW6zJfNHj
NYlN2EZGCJhiM6quqqHbeEo43e9qec7VZYG3J6NVxoticnvuXKHthCrim7+nq6OXDPvqy+4A0QIH
jO8FZYZNC3Stfee4SIvmbLTbKrs3aAKGv5pZuyq5jOp3Ct0WbIvUDyT63KDx04GwD9XEbUFzR5Mf
E4j8mgNbNv+PFx211ySf6xqeQl2rvn1gmwahE5wVU7AWIlyV1bRGr467QRskFDJPlRUojt7HqHPz
6uonsEj+tqBnK4adJa03lb31oDM5nH0V237PVTKA6uB1bW4ytLOgtpgPUOUDE3R3woynwMWPovs3
EXFbkxGO452anFM3OI1+LxH5N9bTkivG70vsH5rwaDIHqpLNgH0ItLPdXHQTekXe29lzMJPVyCZt
FC9NIWVVpnQbcytOyDInXjHx3Tl4ZUiOqXattH8BtISkPIs5zr7f2Vge9fRLtCkYXIaA+0htMxXY
kcYmxp+oacIqvtKC4jZyGRiXTpZ8TWhpw74dvufxhjYjUBiEvJsxKnagdIp3ydFDJNipJPPX5pAY
WSar+l61rka0MA4QwsxR3JAsRoTjW2S6be2vsiC+53S5KZchPAbTC9FAaM+IeqNX9JOJlW/SXGp/
tOPV108lUzg58u6Ubchjwcyk6Tj0kKrOCj0P33pKt/z7BMbR8uKBqeOl9ulXjR3JaFzUmx1JBCEo
uJcxHOPdQmWmqEg+yLJW/ynE00S9hXtzrRTbMICd9/2dHF6C/idG9a8WKiNFtLZ0GATpveEgV7C0
Gv7s5UQKMGdQw3y00VlOGHxdnGbbLjxN3s2q7iaVEEaG6mdwlfwMYEZyMgpP1tkGivvbFzOORG46
Eo+/UF0lVCV570Z/7DKkQwiCdJtQMZTqkbhJH7ZtrGz/FVHlWfKuCGmJTouKNkNg21yWEH4ZLEWw
Sc2dSfJurqh7X4LA1lkseLejq6W8xUQ2kKTjNtJE2XPjJjXBXZUChkzIJAI8E2BW0ap1GVVQbL8W
ixAu/YWJaIHvOm7woPKBV7hKMDNwJ6G5dQjbMdCoGi9BhE84bD1jV3rvw7AXpfQHf37P6gwq2sBn
zyVC9YNMN6rPUUDB2sawPM4XEsByZPASv7SKX1veBvGvEr5aKLTBHLdtv8uqniW0cyncXHcqvASz
fIjvogcYLGidyFNSudu0/oykEPOTvUrCS2FbJA7qJtJ0ECrF6DaWam/np7f4rMEGaC5Hq1yAjk0P
2WLxljtqq9P3CW5Yjb9ahDUFFp4UFYzImDeQYiQeirfC/rO6YzS0sISY2JQACsd2EHd+hcBwnhIc
Gg1dmQ/A55H+W3XHqRlRlhDKDyLeYqzwdTrMCKfxbG4qbaj3vfH/tkofILuY7xkrk32wpVdLyirE
9fho6qFel+hPDBWfOjdvB8/L2BWL+iMjNwl/wLC1qEZTFUEsAY6OgR9jMhaJqNbF9DTAeRmX/bcJ
WYxNQ5CiknXNiIi8MQLH11RccDxpiVbvEMCszNrYhBOZSKTblY2JXnrGRh7hRFR3YDq+TqUo/m+1
W1XyXR8Ch5JCVvnnwOOvgg52VMVRiNYYfyQwENYRHrOYTvQItibN+n+Y4IDTag9yi+5oYbpjnmA/
MUfXN7RPHUdrAhNl3aUcTDZZ91hNUw6PGMW955OPidOnGcAfiTjWEPyHFq+2uWUdYzqHdsW44vEx
Y4Zbmg1HUV19SGjSKqzhrbcz22/uLR/xS46BIclocDPlZwj/RTAargrTmSiCR2vu0WUrieKaTRrl
0uU7ztp0bH5Kg3T/ISfNIMeeRM8gosg49FZS8zXKBG0I7eDzdmbWrB72twkHTa6nbIaYHnhky7J3
gwZ8Hq4i4jrveGjyCo+4v23A0PvmK20vlAedaRZfUou9MDF928is9Go8ZcZzDlmQ7UOCjqCfPEy7
7dJKELo1MXlPNgUTAqmHbwcnA3bDLH/4g9c217by9NnlGDrBp6rUbWins/PxgdEAWieb04ydEKGR
pwBZ4kSOK3tvpXuZCDOjtNdtEp7LDqwtlT6talQXHaG15lcAPerjxUwBsCJtqRFbK0WI6rPcjTGl
293GyA4diooh3WpRu7J4leVp46PbHvOjhHTEBrxTiXLO+p+CzX1EY6N0OL0JCOcy53cXTqueyd9z
pwqDL00MJonPVUL8dX5vUEh488c78FfEKNP1EQHH2CIfPxUI0qkyX0S2vIvklCaZaJmp6S6ZQFfQ
iqKfytsHH8OWvjtyrrhMUBdoir+W0gPFN8BrZJkX5YQlZk7lbFdhohzKKjhXI+4fbDItSZ2G0WyU
HvRXzxh5qwslkRt1tvOqyS01h02BQUQgaswhbtXmZnA92grLbsd2XwYFlWMSTfX/0jEZF1XbncOA
Rkxy5GzZZoVbk1u0sut0xWaxljSmJDZRD76I2aproccCJkn94WEt9GpO0dDqVkqpHdj/3+IAtN4i
2eHYkk7NELWyET9kbbHUWFMlLAUp/TdjS3otuW6GRixsY60kjdx2DFcEL7VkXGuatJXYfFsOkKfW
r1vV/u5ZUj2e5Ugo/ya4Me4O2FaxtFR9BWeO+WYpY+HONdYDLf6I9OIZsGQqELtNqoJZdG6DFQfl
5aLr/kwy/KaSwTkoSYsA1/eNs9JHqwHZd4JQhxRnd3Zmg+O5mt/DfTI/KOsm3bW54ejRmwmsL9HC
mIy/ekg6r/Yzlug+vnSLOJqW1GstOtqomiUzeQzG8BqlI8K+QUX7aCW0u5Ei2a0zuXjSKoKsve9x
Mgr/Jx/jfefbsz52lRXFm2G+NblOMk5NOHbuk4RBxk9ztauHaR1NLUe+9WlXVGINeA59srob61o0
/VVH7O1xZdfcwxpau/ZZo7GiECUm7zp99Ka5D317k2o1sgBOtXQ8B5L9O5Yh6XlIkwckMVWAc/He
2pg1c+Zewp0oB1Z15JLqbKW6550Etq3vwsbc9JEHk46yoSQ+jqYHzLso8xuceiFrj/glr3WZR6yu
s6iB65EsaqFHbLgfqvYRg06p8XdrArVH+h/9smxPCsE2kJ0+pr6w3sQjfXpNQCVrxP5wVnju25bw
Bdwduf81Ieb1/HaEoanwlxONFBQ3NcNyI+krFCP4+bPsB6x8KOmLTH8r2/qxw1nCRWmL0q8EZCJU
AXyt7eSAayMWtr5GUY0DzWglikbOrVnxXW8k1L4aL48GTJH32S2Z+z49xjW69rr+WXBUlh1n8Bka
U4Z+C7Q7sfKlfSh0JpfqYeMOithegr3WIoyhECAX4M+vCHu45ntUkLAHw36HrQ8ddrTNmdWe9UU9
que/sfyuBLGq/iWNEQP3WIE5r+dqjHwkqrolHoQyIAWkbjBdsu5Z9yM2X0I0ytByelW7S+RjTAio
yOledbC1KX41g3vZS4n19MLNBJsdzOQvD0bNd1YR6yeH8sPDFNCqMsnqPcJesYmoHpNK8zCF0Y7M
QorF5pebfm+iX89pTfmHx1EZoakXOPZ8m5gzrhLb71xlltgiyoFn1/5qrV3gGC3typly69XFQwqc
Za6Z/CiDiyFZSe+kBs0gaxqNqq1fhwCwAOB3MlEF8TCqGGWH4FbDrvMv8lx+0z61DRuywHmuQWQx
zO8sEoiqhpBz+UOwF9bqqkftrZf0Z2dk59wrukhqrIYFRqSy6ci+NBdF9j3puFqBd2vNxu1GM1pR
uwbeBTMlYd/aRTgQFeihIS3dCk+0nFbbUY9YWUNHgtgu1H0yXj2/2ddUKqeVfNSwZ4g8Wab60UvS
TUhNOul8n1rX7FJLIwSjpR51F89ddPqtkFWoQHSpADRql/6TYBVjWeLmIRE9nduF9zXvWakj8kKO
pOKI6YEdw1hsej/bVh36eW1cp0gm6Y1xYuY9A0mjaoXroiZZqyo/x858T4wRkdZPDgKpEF5reuoy
al5prh0jHfqZwyqxmxuV5SsN1rutVGjP6USg2yIEoChlshD6/DSr4mNC9nIAByLrbiR+UITzZuks
yQ1sYqOsuEwpDtb2qtW6xApU+WVQ27l35HfuTx6YZyv5NkTtRWHmySaToa5ZV7axpZF7IZLy0QQ9
e8U73j3iVxPHZGrJy9JRRLcdGU7sxiM57TlLzSSmQovKRZXprsO2Fhf+tjfGvZCtddFl63Leesis
Y5ynJYYOAYu3A46chuKImPUslj/YtlClyG6EsFDuw7fQf/qpctZtZMBges1Iy9I1QQtQMh+m482T
qcrBQ4XPdWtLxJ1xdo0caBGuv8xTn/9xdF7LkSJbFP0iIhIPryrvVUam9ULI4m0CCXz9LOZtJuZe
tboKMo/Ze20Dmy37ibgj/5N9mUEcLAF/6yIt18H/zFB7RdHLi95vrAqFRUCE7lReEgZbVrPyeMUq
7bPLny0nARzNloqMUxUDBsEZOIpzLRkHNvnfkE7rimap1YODH8UbLysuqin2NXAGj4875ICowBwV
zTuKU7qB9saHn6CRshDN9d10s8pjb1GCeDG7a4oqDQqZJ6kVC//chsEpcNOL23nLbKBvIxWxxuzK
tidJm81Qm+uE1MLMSNYWolU/FWtDd/dhDEaNNlgwENC5STDBu8I4AZwt5cOikPBfkhj7aOAgISLL
oaLpafg1f1jmeEa8UPjwJbItVoiLoS4vCqdmCJCnCEhsYGsYWKwGKIpdths7h+VBVQ1oBfHv064L
VxBZUm4KuffQs2aYrCqYWTZudyAfkI43AVwax4XHUrxFNKhxk3LVMyrifiqq9OCRTOU24YlCEkVd
cI4xu1h9sYpi9lVauNVHdyvbalVRlwPbR64rb22gvTS4b1u2AgMG6IlRyZhzFgfdikW/6pmFiAjO
nL4K4KeIQvEOs5VdmfwXYsEWrpltI4u5igr2FXlHjgOpiV/KsbCSvTotGQ5IP/kMUp13BN9dhY7c
w4xqfQf1BxmCQfKmM3EoQrH0QTEUwKX8cktltImD6c13yLeKFHcnfRBWb9v8agCFRWzzlXjkxTIV
6PzgE/ZWvVATxWHgPE+2xoiAaBob+A8Kjlkr4o4MuQpwXCYwYl+tOwavQR/+a0nbTHN0jXnDq4DU
GTZEAPyjQViB3GBrTQjZM0ox/DpWkh1sx/8xra+0pKoOtbtvOielDxtlDpjT9dVI6T9E2kPzCaZo
21Mb/HXjTx4vWy7HJJzrI/3g+hoMtA9pvySTvwrFr3J+NTu4CfqLeV4v6z/TUYsQmcSQCeax5r72
6HOyZgWCb2niNBHMCXL+qoZ5NWCTDzmbY9rJlCMCG6/GDheqG5C9Dl2chEDMvg/rj1UD1kSa1Exb
mqGHE/kYwrDuMiWWfkYnHyxTCbTCU9O7i9ypxzTa6fFpxAlTRcMm0hhs1tZeN9tdlUUHm73q0LxY
8twNbH4EY8AgsHBks0bF7uBAGsJjdcaBt9WFhnTDv8IKhLONuZJSHEXDNrf6Y8ju2EvxLMQYZw0P
M1FBRkqwc9F66ALJaFfwf8rkqsmaz2kcdi6TFa+vN86EJs3tuC74tEeyFQAhAEQ/jn396nrZPvGm
a2gwQ3PjnYUNvITC3AvmlVN86NFNi5G4VQckg5NuYDFvhuEt9MYHRR8TUrFKfYi1JlIIq4QDEdsF
+oUMB7q392HNCMzvIRbMLiA/o2zALA4MgkJUqSxnESQbqQ74Xt5G59zRM2ck9Yqg+JOQ05/KxLyG
LPk6wkskk85sqjdFJZ5TJA6dbxCL+h2HL2zJN66GXQKyo6wb1L/z7gHWTO9AkzMPDf9rTWIdBSfG
mvPQsnKxOCMUIl81QFmJdCTl6VlW8YOX/jxO0Ztnp9wThlMsBv1VZypv1K8Mm7ZuCXwVQVTFjipH
rKXVPyWhPwQ6b4H3/o7VBgb3OkLkF7X/6ASpXsMnCn2MRchMLyqi1DYdFDEFKCM8tbiMMoj3iXso
9e863DXcjTxzB3v0HjqJ7A2A6HzgE5jjDOkSgmk69P7w06YM7LG3peSzRORS6iGnJAjfkbrFsz/a
Kt6UbIbHEmfrwGJJf5ojcaTLbYSeL0rqn2Igv9Oh6cpkth7xHQiG1H1EPcLx4wGT050/xfhIG8NT
ABehgXRQxfpd6DPFk5YaaJxt3ZHl4ilNFwao+bajO0VLYKMPTsSPjeArFAKrZY21A/6qZT4PotnM
U9jCcLoNmbezGwtsXQj74jG0bwJvbQwPKBj3ek29K7jsK9gtbDaPEW9qXduvpIO8IOK8Bi3eHCef
D+0Yml58pNF5dhNYeCz+WnPpUqhqBPewInvSBXMrg5FBwXAziMyN0PTTwHkcj2AilfsXF/MKlx9m
Y4GwWDsDy/gXMhMYEPY1Nvp2yDujth7y8lb7zJeicZewfvUx8eZJsQ8tNnNtw645X7TEg0kcB5pT
73KddD48pqOit47cb6NQrw3HTa4ZFFwW+jfTfc1qBI7U12UazqwXFmD1wQxvBZyTIuyfs8laeTJ6
D4E6emV2GHJ569kYiDHbaQ1P25wBUaOXMdMXfsxdup/1NJyixmUgVC2A7K9KxavaEjsFj88YxpVi
+2/MBiHXe7MiGteh2heAIuoMeYrp/7aZHaNZ7YDtuDdiCGM8bXqQvzYcN8QRICiPp6OVgvXjMyxD
QfhXsaqUf+rwiompf0QU3tOIbyoF/1MBySvXvDI7dwjxLbTThvh6Cnam37oj1sJ8bS0qOD3Ef5Dx
QDgSvZzRiLekuWI081NnV6kSvTolYaZnF5Icni31VWWvqp8OtcX5WNtH3xTcPV9zoIsNlK+ylvqA
5Q+0s2j9wzSMO7eqgcn5+kq1jJUiLPth75MXgE5RtFCJ8nMLZcHPfGwPlM11fTcKBC1FvBHE7MkU
aYTH/LTtDqbrcIWEpJl0FGo0DTaK1aAvHtXobB2B4NcBQFTb+yh/FQFSlDlJhDiEzvXvJbikWo14
COZFX4MFkYkUCq7QtNepcVKT8xo27Vaa5rmPvY3JztEuooUuqn3tDmuraQ95WyIDQmLGyPKvDvKD
qnkO50tQSbzD2doi2MocWYi4zlpVzatKP8P8a2qBm9TlGsg3xxBbpqJfm1O4z4Xaxen0HFTVykf3
zBaIyXe6sCZsXzibzeloMgMLOnfFxYy+KYdtRNSl/tH65Kv7Sw86aS3csyHZk6Ri2yFXybNTHHCZ
hD0Zvj88FBh6SNCDYjxMtFDQGUl45w62z2ECphKaex/aO+XDUmQJU0IMqXUXbQ5jwzE1OGPVzWPn
r8hnieJ4Y5C3hFnCcueuYXa5OnsSsICAsxJhARiRaCtKhbvMP4GkafvyGiAe5K69j7JbqgI7gR2y
G6H0bQAGTdpXTldqIMO0wvqYRd4mSZzvUKHZEHKrWxMH4spL7nMPkgj5Tr/FGiFj2dahJPmoUMYN
iL0nofZV3CAx/g1bFPkuXs1ZitCifdGr/pIL7Cm6uJiut7GbCifXsB9ssPtpRBoE22/N1U+NH+wC
013ZvbxpuoNxDnIHE1V3DDGknR3SwSdv0+lg7f4Ver/KKg5TlIoZE8Nex1JbbkOJEpaS266br1x9
NEikC//TZrQNe/bhT6y33XJDgBxJzln2kXIjR/GIKWeIDpFiQJu0X44T3SvW78vM6bD4BCzgLV3N
NqQUA7SwX93+4lXFKfTTxZDf3dlSjynRi4+izvY5DuGeDRAQBCZsvGtKcT4695l0UsD5S5NtWb9n
U3Jw26sFQSZOxxNmj02Np8F3hkuWTFg6cQIgGjcthelbLpKB8m8GCyjvX4VkwOzUYxzzg6uMu0HU
lgirVytiRjY4qxY90NMo4AkCdXUUakgKy8DOZ8f/dIuiCZhGftPdGi1j9avVAcs+xZwo+dZlSfmn
eOi6zgabkwzvqOxIRAqZC8nYY9hhNQFRVMEmiQlTItHSBV5RVulGoEWZ6nM9FldTJ+cK9UmR5M++
AYfAPaVhDL5K5kTgpRrFiHWs4p+wcOlmEfVFbGlqO1szwdsPOCT7EpBLrb9FOVPMUc5qYyAYEG+t
NCcIAyn/8NNZTNOh1a1E0O3F6DD9qTbpGGKIBwTeGqda4hfyy2WgQgMdDVXa5J+ior9ZSIATjjZN
tOfQc65VGp9dMa6N1N6qouP+7HBYuETYXOzyZQqetZFyZnAvradj/cdFkFfXpDQPYyR3Hu6tCY2x
NLRnzXOxSjIYJu7S7LtLCnG6ieDy+5O/G0NkjSZg63nmTP5CqmHBpJvSmu4UQlaOZ1ogkDyI0VzU
+SEdxKLp3/2s3YQ2VyT0OOU2i5ZkxJhjiD+PJRMi7ig7zEb0uhKQfY0N9fmM+NY5usJN2uU7W7PP
Gpe1CkOeeuLOwUjFOUBJcoLsgc5w1qtzyScmel7BYBKtxDBR4EX2QuazlhztnJkwXmwxs3OA6+Gu
Fj8jwREGe7UsETsfCkoKsBj+DAne5q4zxm2t8SNzA5MF+jMb/kXgAuwdI9Bf6hq5XngtZfeHCG8r
Y/slqmPJdIFeDFMu+lSFwhFqb2eUr94c7Z0g1uyQUSVzH4x7qfXVhcoPrQXmMtvn7OJj/czo0+Ts
dtHYa2S69WFo7bEPgodWyl+OksvY2OcxKf8sF1VQgTZT0Cs6EwSplL1pSU587/kGgx6DYWVH35hz
Q4BSBW3rTtzbXmzyQndf5SzAljn2RyNwDl1aAdj1cC5GdfTCIHkZliHeLGDBT9xpT12FcSj+6PX3
ZrzX1bTpg5Q9HWGpqtzN8U30lE+mGa1dd/xtw4ZTj1K1bmpiPaGi6wXVMfdJDwkdEjkaGEkPOJFm
kCb5Tq+yR+O+GSZPTEPxYFouQGX4SAFUJheJyCBJqVV0rprHNjxuvFuqAcozkn3PWTXCdnBVeLAy
85wTugOmyULNzm8eA+Lrw/rfWBmvlk8kNu2+lru7rLVAkMCuDHR7k3valgHmghp7a0OlSjyx0SiE
Ge+tlaEeSWHM6z0cDBi6OHG1TO7jZGSB4TBsKpZtyD4za++SBd864s0vlFqPHKUh0oNRWmcJEL91
y8+uVXvdodXO7eWUVaccbp7J8rfQ/oLykRKHx3gWnzYmHaMg6ndC4EP0Ec0XA0Pc/BZqT60F24ib
s0hwdFbJoyPLxy5LAluLfRqprVd/Ker8Tk6Lvr871DZ0KzjLEb616a3Cv4UnFRDNq1cO7+WEFkgR
e27f6Xr/lXj6Yt3YmFiTtaxi2iPhHuPuCeFKcl9rM1CBDquPj2GLlCyZhR9LBagzsMgEc9qjDKtb
mqi7U+g3rYA6PJlAScA9CucxZOrTDrttNW497JF1oy2rjhrQJoFDC/5V0llM7GY9Bg5CYfZkTJWM
OrKEkW+61Zk2ZD+x5hGNNPsERPxDGPmtH/Gfd7r3oqr+Q8Ite4rkDEjXD7A4aZVCuEZTYd4Qzt7c
BEm8NuDosylRdPRqlemAr/Jwb4mPGod0xgeY44ct9QHm24QHp66epZPudRKODDf4hgB/ZBEP9ze8
+ZhDOotvs1DX2nSfa5PIFXKNDETVKESuXAwDkywmWhrK1zi/5HZ505nrJaPUmJQHG6spD3ZB4mdF
e1gijUZmYmv+R2OirRbiobX6yTNxsKmwJeQo3phoYibTOluFtwmjZCN9pETIdWxFpZUYDyD+kIxg
kzGxOQ+CyWbhcDh0EbsPEVNDwLwxZHNPamutC++lrGls2nRYN11IjWihKiNvJbc/fBQBeLt+Y8oT
IkiuThc5mGhH3M8w1/NEt6kVkLCEGoHvAYDqcM4e6mIxp29DG7ESthZN2LzoMny2/P6uaEIZaIJe
NADDDSUydshpfPYbCaSpZXBHL3zJEYKINGKKKY8+X3Wl5dPT4BOK54Ul3WG20dt25VDTykS7MrUg
JrCHLYwVcFRvpaRnxhje0+DHRg9kibIvtTkU2ySiZ1Fv9Jq/dKj4hFCY1RXDsRpiPgp5Jo/M6F3r
tWZdkeG7zAb5Y/TsPg1yVOppMWQoycPhaLDr1OAX8+HQLOe7MRrWTuGvhGXjMXRXke8RTg2sAsqs
TruCSHo5QQDQOmPp4P1xobxaSFUcxl1d7N5Vn/XL3JujwdCqVP57aYILpOxwpGT/1HxywzqLPPJ2
nV7TX+AUjwc/wb8+I6lpi2eQtgzFvc/Q7FbOGSceAbgBfrISMMaf7GBkFe9FW1GymcfGGg+ycg6V
nM5Vnl3zPt0EOdwxo7F2sfmIYAGZLUJYh8EFEnSLbexibAwECq7hbJmMPMvIXJTznNGvTiy8f7MK
DK4LdquMSYfLp+6EkhONfZ6c6wiEekEAQKZ57KkQvpacnatJWneXczYKSmSVFZ5RLMkY7vIEQlWJ
Gjpxm4PWtNe+lGfC7tYVpQTQKPO9ypBLVEnHhl5LF2Xj4cd14GsYq7Kv6VPN4u4opq2qujAVO+N3
wSigvzZGJ9Bkcay7Hb1TmTj0kvlnazoVGRce+1pR722tfyvH4stP1HIqnENrxjdG3MyUwLOQMgnc
N1zjfv/ufdb2bU0go+Q1xKzNP7gQEWy3fDeqaR926W8R5gSaaYcUbbpdOTwK8dXqkf7zH1leMJFq
ZbDWXUZFeXiwKYkSD1lirbGAiBi+S3yJHJDEjBhQ3SbygmXKwklgSQsjSlqPUqzEla3XwVeXF0f0
/duGHIPQRA5rRL8iVc+VAfi31KaNnqJg9kfrEXnGZ2+Dz0yQc42UaVHvolKkkgY1PjbMY8iScifH
fxo6Jp0FrJjC7pKlJ6adMhUx1JjKbMmiwYdPjJ8nwKpWt8XZCKqTM+R/qduT9w0+tgyrVWq0hPvZ
9bpQRIxpyT4nmpjrptxTp+JqQPqhe7uCnsZp/mVoA+UUXhoB39qFhMV8S89Irs/8heUmjzoVG8J+
KfChPVskdteyebA6XBkwvAlYwpUUieecXeJkdUtNRx6kO2dDUF+WI5YSo97x4SEi01ZqdkalnVwz
XjqoyTgHMXIZCtam6E+GMO9lzIGfF6co9dd5If5SDV1PjRrIcwhaN2SIK7xa+9AMkdzgFdXZrVGj
KA8dkYtGlWmWgYgtu9oIy55G9qG5y6KNaR4CRLz30/QYXMiBMtQw4gtvPVFdDwil9CQ+uC7rqJTN
n9BrBMXDPW7ac+LfdSPbhaI/xLH1TWbYqnSSQyW4kGtxMlpW3yZhVi76OOCUYRUsBq/6F/nRow5H
VGn2MfXZ048s1Im+RXMCoABxuFW85+70mD+qUgF/E+Wa1wB7LNYe1lYpo8swHDDahn9NAGih0spL
p/WXCJOl5nNFJObJhuKc9NMmiXw6GAPTS/TXl+C2Dcs0MfgN1GxocaLyPGj2Q7LH0jqWJQbOwsGD
PIKG4qnMMmbdHn1Sb6BHoNACvWYcRl1szA7F0EgInMVNErX2tRtTrilgKYO4EdT7VPT2kr351slI
aqNOfiqI6yz0DmA6VQwK8r7T3wIfgT77ZGKqfbx2uJUgDedOcxY2g40Ss1tg098O1OmYrolTbO1l
VGFGGeP8KAVG6NZGndf2GCGLWQAro/3kuS95QqgdFs3Z44RIZSdx+DRCf6/14dE5s3KlDDbCn1a9
6j9cR+PPjjauG50zeLvoFvVlg6sLXs9N61i+S8e6F0G9bSf4W3q4dzp5nfjcSxtVSg4MOrIiJBrf
ng36Kh7vtulRdxkFi73spasYuTo+JZu6ZL7kBCyuHb2aAxjODIp7FyYP4UT7sZte8kljEYX/pkrv
OdiE0gJ+weqaLQwjZbB1AuA9kXPYOQEwYB1R4Y5wQhpcWDLos/qbjd2frmvthTPVvdx6ib0yVXay
CY42fKB5ovM/PHoQjUM+6mwfAhwqzUF9S++NM+NdD7q77jEgJiDE1u/W5Cziki5cabcOKNJIaWo7
zdXDweQUxrsz+s8RI7ecYPCaLgUFwM5ormBmsU80K9N6ScGncPXAqWJdhDbQGLXzNCCm6Hliqtx9
iVkeOVhTHKv+RaL1FrkJvs0XWxlXXDq/JidxGd/ZVp/rxN7ZA1z/+J+d8X4iByltbt4acrCljnqO
/iUu5EE3hxNBhrhLXyw9Y8MZoy9Lne6YuHPMCyrxMCZPgPQyXzBstxCBluNXHbABwttqQmvRMAWy
AX4eRh4q11kM5atmS1x3Gb00uLja2PVGsAu1nxI+YNuW29EBim50kmIVCsQk+XZbWG2991KX70PK
RxSOr3GPOpopqQ6IpcxIUcZcOlgMtsqInBGCm0Zu8W7CUefn0InghaQFIAxQ0fOuYfoXJ8g9AufX
1jkrCwBWKahAQgUBo3sWbjDx2dANKzzuqRqJnu6OZQpqvPVPGB7PgXI+TK6FShnvXl08NXAclJe8
jLpFYvu3asoXNwRwrVpYmciB2RXpRb/R8Dm58VGfehxIWMlMHwVEmpXMTLN9qWuMqPyZLraqCMby
MgJBHMJhhuSUCJARWiO2mtOBWmSVERMWOgSQoCYqVbjUl6RBjWZ78VWF8myHSEj1ziYhuSOekx08
OxhULRsjlocYd61rfU/zssVxLvg2qM++6sH5Sb32MpXzmBqFQRbZPh0RXqeaeYpS3yPi5skl5jzW
rGvlNWzTx2UAGcJkTQJjWrJ7NfEGtXX8I6sCqSRfud+NZ1I31gNyNab9uxHpdRuTnMAjIlrvDVT8
u9aQi4UvrETemdv+nLyoPRWS+yIfnePUo7VtC/b0bbFBPSWWzcjqJGETXSDifmrMssC/AWY6zWPO
wwLkDex2TfvKwhHpoR9s3bHbirg9+IKD2dBIkM6n4aINGbgjSaWWf2ueI45FxcbMUZiBywK9aBqS
H9j7kszBCuuGkNN7K8xbk8ld1eGgNShwG/mHaeMWVaxZmbkT9OSj5cmanhiG0kfO0m+whOKZyoxf
a8SwNrraR4MinhLQyZ/mh8Ojz0HxgGxhACZS9Aw3dZP5AcfkbSoksYHuEVEJ/oMovjQzUkyv2YAJ
dbb66mZ2jNoZC4B2aA9qgByicmPPbUOfMiKiVg57BmWkZ6BjLgAJ0O1TPn1pZXUxCu9WJQzm65rf
GfXfNcmroxEWW6si4NqVV8uO9hp56nabvkqQDAorUU7UGtIA/5/NNKyhZJdKA/gV0yd7FmTgzHGw
muG8J9tvjmrQYb6ZLZ97UkMHGEW1mzJE6JpbIss3T7HI735Yf/qo5JUrMEWYeOrAcDkAvIjTckzy
g7OYJkPPfsAQL6f0z5N8pZq3B1B2G1TxyfTgmSCIbZJxOffJN0wkc925FnIzwH7skBhtc5/4LCri
zN4lXN5Pyv+0gDTbkAoaTFquXf04lv7epdOeSeTVHqpN2EaPypvWvjGQqqox7wp7D3tauE8zQUWk
4VQHUUWYyCJI2oddy7tp55e6BEJJtYoqheBilGPJRBw7poABvYfP9Zka1kfSh8s6s+9Jg/J5pFIY
wUIlqUJZhzJ10MnO88g+1LGIekb9MGL/JTOgU3uV/7CE+ULEw69i1DFID3IqtAg32gHxODpjD8fM
6/aNLXYDL3+Y5cewak6splaewOfqamcVeAtPx30u2m0Qw71LOL8prLGk0kY71ntmATtpR2yuo1oG
Mc1cb2PkRnOnOzFEvATbtAkBMajIZNeCbVpGB0Okl9HQ39KCeDipr4k/gEg14xDBuJouU2AHmUHV
N2e/w6gKPjDWk6VyLzo8xIH5j23MQQyiuXZ+ueHKX0eDs2vMvbJtHdBIZp0cHWJbET0THz0uerKq
2qJbG0NGphZTTZSp+ogGzUaBq4aGTIkxWY+mTQCNXA1ZfTRT1t78NUlpjZ67DJZlYIoV5s+UCC8Y
l8ZA5xAqENpTN2O7CEHLmTFPCgxMLRh8Uq+MCM7HUnuYKHxGPTk2EmxxESK20KgFK/KRbTrApTFC
70u1ad83+s1Opl2hk7wz6qhtZNoQk2l/9513bpvuMeggWGUh/hnSfPdy+sB6hoQrlKVOiefLlylH
aoXie4jLrSymdVOysDXifBtgJhzy0FqrxpmWeRS9tJ6B441j3oDTEAwvyZi9mJI8EXb1HEKeNtNm
OKVk2e3syPxQCT0ZyN9LTFW+1pW/njiIHM2iCoDoxFyiXJX4C56knn6VofP9/5TfmN5jk9zYcNL+
Qt95VMKXq1LDWkoM5s7LhgMxfac0nj49ESBymbwXL8er3jbRnnzVzQCZlJsPE9QA5ayM3LfOGz+q
Kbwy49tkpEbWqttG9GoIK7s7pKMAjGmw7IpigEUP80hgWi7N6mY5+YuW9zpqxP6DaW6+ndPm+0YJ
VFdqFzYcpsqbe+sEaUc7MNOCXMzmhVFunuaYFEWFZm6m1xXTojKCVWupR5knmMcTWBF9y97JKjAU
Rrl5oyaec+aqe+7Y7G2RM0nzECvvrR+xOAZpquZoNc62Vr83suULjGCJVWFxclLvbGXKXlBQENUx
KJYVIz4Z0JpCsKF1e7qIZDbB1qZ+i/yiOSoPyDh/8rcy2e3WnvPq9OwndUX92tLpP2l++ZrDoPAV
RAE58CEITWvWOumsfpoRiKzaHy3Hjq1wwADoAWTjdfUXKpFHLEZrqdUDFEfjpvXqo0gqNGA6/bYV
RttQpQyTikMTIbuIUblPZBTmly6ovy2LEiY1cH77pTpJ3f7Hg/pFlStZ/NSgkfjVaCn4WgdvxIFg
AxmsYqZ/kBAesdW5ZxspPP6pTOP6z8ChuUmAqiwG6mRkLgTnTvRCXXI9onYfgojdIWP0OAeXUhSb
gmlvHKd/Pag5jTyvvOvIYiA3CFCmqFgwuRCfPfK4T2H5SvLjyvb8vey/GqYXAYNb7LRxQP2XfACx
Z9uUsKT8ADFzDcnm9gv614mjV6N77zrJEqfgMQnDdVFhYc7Kk+jGT5cEtNStAMx37Okuvi7Og1Rr
0ZUXLcG9gv4o5Avj59x92T6L2n6ClF/JcSF7/TqO/cFxFZTpT8hZSzFLN1hiT4b7aYX5kfjgTYUp
vidbQCG8XdqkTexlpOebGi0dqaPtVyPrX4piHH4mmSw9frJVF8OqlJEs9kPtsB4FyOT5XX0YcHM+
9zoCE0uCJ2OmhAACuHhTOePebbPkVjt1hYG4RJOVkV8aPqcTeFxw/m3FtJZQAofw2G6GdwwcMC2u
FYeGMxL+TRQBHuDS+Msndl4pbI8GMgqQKzxH481EcoZSi9UqH+lxoJvxztUsuf/g9BH5Jgc407w7
atnV53Y66+0sP6GJsLcJ4ecpKqUFWL0+2biZtoJkukj6O0j/iE26wTalfpncnS3fTW9Xl8Qu5OXK
a4plUH6WIfxRbW0A0B5IgnLDLbDJpZ7mq0DCB/CXCIcVVmASfjr32VPXDpWC/MCVya6Erc9TpV4x
pTKAjNs1fLSqO4G0MksQ79uJddwcnTGz/3mGELxuDTwCrE6j4m6OLFBRqc4pCee839C04/lNUYUU
4VsIDTtw0GPfBrnyOjhosHsmQAvwfMoMzywyzvhMwZjR75v2aaw+Y7xVUeDTbv5pwCcJFGAc9Bvi
Jer7fJGgr3PM+MJok1eWrp/T1GXP5/P4mmGySBrW5BrXRMu7q7XnDNmfg+Mw5s+MsQmAREHNxtAX
7OZnz26LdML2aDbQistd7fN5QJ/+iMx9q72xqScSTAsO5hXj6JLtNfN3sldZ3S8Md5NDPLUiqMCY
AsNdCdIcBk78NjrOdmgQoj0ZH3w9ek0AsrcqEVzSwqGFPwxMxi0uUVZ8dFplfJmX/3X9WpEcELGZ
ZstYEtlbUh8SlgHonV3bLitWsYU6iXqFxht3C5dOPw+eFwUqX5G/wnTWeReILPOaf1G05zHu2g2T
E5LP7H4/9Gs0P08NG7ToSaNWKqrf+bOVh6o42voM0yqrf0WyM9tnCSWkw74RM+Fa1APrkWrhFqc+
e470YYEGS/9tGOiCPjDMCyEXovsaJjQfZ6muKWhbY2OHgoSyDU3Gk/7j0sQ7DIV1d1s26x4dTzJv
eZAop2e3uOFz8wEK0tJGcF8LAi8kP/otRc/Qxvt5T495FflsYb/W7W2sf6sUM8nwW5F64NFY+Mx7
iBZr+ArTatcmZzqzBltC4CM8AKUP+rIonizmL/Q7yE7yQzKqmw6HsYy1vUNTgEOGaxBzwsHjN5ru
dXYofKSktAzAg2r+HvAJXPzCzhtm+sm6NR6Mg1eJDVJbVf5O63ZN+91ll0neJvOA/QN5KG9FSPV2
A/ZEnELOzE2rl/rIGRzAHp1gJmYPgwAKUB8sEJkeYfxxgVt8Ym6Q0SsV8TwHn7bKWsXhcigRfG+n
djOEVDI96uwnVYknTCp0qejdN7Mwi61H5nA38PQVMXNl5IvG0pDM8m8wIEzo5f1nkNwd95DrBn5F
a1vMyAyrwAXTrTw2l/LcJ/+0LNtMM5Rf754I6kArY8j/ba1zLC/dd66dKjhQtX9q5sePeYqz1Ms/
U1zj8iaGf3gkcxyrKBGAsW041An5SKPPtN7W5gtzQZuDZLB4lkAEpM/829Jx8b+UCB1p4LB2pCcR
Q4htjnlA/vpSsFaq6JSd3lv7EjXKSkdhqn3afXDPjU1n8wOw+I0WgGuqDlx3LJ6e4vE8spSiDVvJ
CBFdDy69uuO3XdYCB4bFEikma8olw3FjD/8gkawBBiw83G+hTQHj0Es+N/a1jFehv0mAMEzG1Rx2
PVOPaU5qky8BKtl2arg/t442Lz3+cfFG6WfkresBvmD1Kq3XEoGX9sjTmSaBx2GRe9VTHTq0wV/Q
0OJ+nQD+dNqDwx0zE82IlUXvYG4hfJBfY2grAz6YASSC3nGMwazA5/e2bXmOjbeYeYIBWybNzqzF
UJjstQmWqbh0XMhDR9KVtezbb3ChVnsYohML7LREpbTqFAL4mOXMouUJza8RumuuR8P/aYZjNP5I
8xNkao02t2TSkg7HrLwpZaCs3SazE3bY1yOwveg8dM01rI6VmhYkum3SBJg+LMb/ODuz3sh1NNv+
lUI9t3AlkhLJxu374Ag7PNvpzHQOL0KOmudZv/4uZb2kw4aN091AA12nquiQKA7ft/fa4U2ffIri
nxZPw5x+ifisWLZGYBNufT2IA7CBMf6Inkfdpf49KTeWXw4EyFZnHv7CiOfTyk/S++1ykln3Vn7m
CqvkmRZX7nwHWRLNQTGfLTkemfsJReDEcsQnRrTlkn0SEeVCkt/me11ypuWJZBcN1ypSRfIOgs2n
dtswqPxSGz3JmN9VeMYZ78Inaig+r5HoLLfN9NGjHO9/dzBoxQO5pe8h4J/IdoMX5AAbavsu6u7L
5cznxB4CroMfLD93xDfRIG8FSk9E5P4lLpeivW5RADoAAIGRDv15jjW5WC3L+mXsXfX+j9b5qp2L
kTiMlHw7X9F5OfW+djhjXNSN3YWX/PTAyAzFO6d7XB2J+wlwjc/mgduF3mvJV6EIzoz7i458WMex
n7KFsA1gmel6rgOw0RRpOTrH0d5Tj2kFh+CyNd3pJB9zRyAuuyiDz313X5NV4n4ukdiEXM9bwtfQ
pI1E6SwbD+J6RgSJW74UJLg8+Em2l9Atg/DS4eOFFcRFbS/ZYPLhNhRooih2sbQUZ8K2h64EZM+M
Sx42aQXTU0QSY8L5xpIa4DhSBsSeXk9ImvE6ADouLhvu5CL+QrxalV9qgJxp+pDaj7WHisv9KMat
ZEX1NrZErrxzQTzQRodfcE4fiYX3q+/mwLQkKv6bNvkwF5+1fRxa2kLnkqacYSHzJ/bd6atPJb0A
vY+1g9tOzaHyJshrBEjDnlC4s960O8SIrAxQLZfrYRnpxtSHPqMbeuba6KKTy9lC5ZZbKVf9zxXz
sJ3PQbYf1q44TOWtUpiH5a0p/fPOAQIuz3uFcAfYfHqu9OeNt59Cr0M/1urPXpacIl/cdahhceOu
hCmaip7l8MMztz4WGOTpFJxQzWPxZf/DIdUCPQCDNpj3TvStFzi2MGLaBALHjAO4BVCI83oTQwXT
o4bjNMX6XFTNQ+XFX0MSc0wjmDyb0QxtEzoCD8m4MYQg0QsOqwp/vDjpBntDl5N4i/nSaZz3/Uih
3OLmyDe/RhIkF3AvDjHJc16CshhICkTeLyh2ufoV8EHdErxtFfqs3f7ep7fhEgMfs/XkU37aBpsp
jeirOXDrm6qtBHTKED2LzT6gDwHECwyqcMUu0fa83+RFZRy/R7NM3xSth0xwwFp9WOA04Dvvrlwf
KN28cQ8cGsa7JpQHP9SH3IQEmoXpL/RdD3XFBDJ9Hl0MfvNhaZC6WarC94PfhRcihgu8RJZA+3ou
9k4y1J/SvsGwtUBnR9y6cNayQ/J9tn8qINBHmsVeT1ZfzLLe+IcrBmufL0Aqvuia/IjOX2No8IN/
EZXOvdZRdh4WQ3M5aERrS1ciJPXdm6oJPhnPm0EWMeWmoqbEFgUeqzj8cogD3a3hzz3JpuATUck0
GfWkzoLZDx+ROdBYkD0I1ZmeLARE6jf6ci2g+qOT5Dy3zrfWwbBT1FJvT/N+qtRw5TpRs9OK+Ck9
YaMPhHdLkZf71HqT43WwsuW0MS1XCQe9vBCYZcydtBQSY45WO9Hip6axeF5jJe5T95uUuCgH9g+E
A9xQ653bimBfNDRqKrofheKTFckwUciHLjIA/QsITwEzkFXLZWnAdC7+D+OgUweWyTbb4xXvGnmY
hS/PkZ2cz8kWTZRe+r4GRGRnrBWK39MU4+0ss08JxRO8vuZi5bKzINBfvIYeHs6wZaMestV2dMgr
A3iyHbYsg4wmVQ2l0Q0CcizIJcAgZTCtLEDjwzj9jRqXVGBSXAf/QZDE6aSQmJMehFlJytqCoNwf
KJ5UXxJlHka0fzEWhH03joe+1r/KNfsRNfRH+Nvo6MzQTzrn2xxj71M0Ccre/db3mz3c+SnS6Fcs
nY+VDw7FcrSXzk1O7teAVqATLcC76iZVyUUf88ad4rYw8b6eY9IoWeNWedFzsM+VeUS8g/TRljf0
twQddhw9fXGB4/Bs1FzLTXSeggdOUvzUJLOpoMPU2V1K3R2k6z4WE1pJ5D+Iz5J92gJ27DFQrAHe
kqC85XIMES5I3xUtCeZZ/yHpuC91FsYKxEGn4wIjvuah04NG8XCj96GWJAZ7GlqBOIxmmdxfMGlm
DBp+V/rTd1cmKvgWZchSf3rj0Az01kD/S5dkrNwl+HHC0ADJUzp5RiuirMaSQ1cVVGUmzqJWVewk
vdOsYJbYnmnNxrLOaXB1FpQSxQyCVshL1Bwf8fpFce2Iu7gyPlDgvghBF+5kWVpFvmQHWYP9VLc1
Wljy5lvKWWxpVU7xay02EXYreG0nAO9aIo+xy7aKluZKb/r7knDR+e2ivCTEQa+dIEBKOWM4fg75
z26lAetFg35oRl3A6irSnJ4V2t9w4NDgFEttvsRhgJCBIpiOmzvuuiMc0cp0GWuDBkK1NXkGXpXa
Z8rpufADF+XS0NOToCayrh7lIKpKgn2lGmlQXk1ZMZb5vtGFP3H0iDjo33SS6G9QbXqU9a4LIlIq
ptiqSz+b0oJdaKJHse+MLGDR4aCLySxGXFtyJc2QM+ZfO0uJedmVblxRHsuQL4XfQ59+RHGKmU5R
y0/IGmZnKoYkH/Q+yuewI4zID5HnAvuICAuo4nD1G4SC4yTPwU5W3Ad0WJOvsdOGrmDBxEPeCVOh
t4Bg62Wufq+N8MRXid4K5I5hdnO9bwWyXGBzTexXJKn63RQ+DuBPzIeoNFENEzIMqK+twYxcjdhl
x+dwpfIqGH5D7a+I4egGMcLTLnqTAWkpy9p731dtS1nYzZp8+pj1CJZQy9F4Q2aHTP+nzcCKku/Z
xb34FXmimcEXj+kwfPKoPomDx7xanU3Z2IDxMmNWivQUMOhCTmOrsoGLvJoL13xf00AMKWcOr4JC
Wzhh6XqXeeia4ndeTq5Re3fUnBKUaWaR0boRLZVcl0kebEJ/pybETXleaW6yYerNB7T4kUZL2q+B
sYd4yXIrKZz0PpxvX5nKAvC1cpnvJnY5dM9lz3Y2JTKcz/ImFgTTT0uvfNIfCh1SBp6igP7WSezP
Jvzcj2mC5c707ZL8TLRJMaN27K3DjwBNJVYzVo/+YhmdZXOzdrb1aKl1EafDUx1j6Ign4u5pT2oc
k1QJxThmHYIN+qWJOO9LDOXTpRZORY7WEqeafvLgBAkIxgIeSybgx0srSYZxO+E5Z4Otq/nRx9CB
mTZVaRb0p0hKK6qt2dgF9Gi9PqT/JJZ5zVqU4GUejpCHon5EON3Rn0GaGNRefMrf1ppz0awNnZY+
cOSV70ESPJ/TKOQtmyZCWwWTZyhb7qN4fipOjH3fjkD1WmT4tIS0sMtjYbqoc67KbkjL+bRzpsh0
N6708yLYD3HUdjh1crkRQcMlV/W30QzRmsB66hr1RfBHo3L1XLdwKQ5DF8zUno8togaCrqAfzalI
2kS870QY5kBZvUzV+Tvb1W7nnzo4A4bfHoX9oXhfBjQby1+qcyKktmlW2xWevpuUlBP6ODH5NxWq
zLuJslg1lHgrv0QaNjUYoMHfeJXC5b84urBbmG8XDI9hNmViOWTtJOyMUqSJER5zYhgpl9X4/RSL
slMHd6Ftlbh0i6YkRFHwDj/Mcqy4zWI740drVLe0EaMuYhYUSRo1nxEIKf7NDdrA8SZE+IL0rM/O
oLzoD5Hrk440K1qg72I3JsNiWXUJcH8UAJJZPhEt2cVup8t4oPSHcKy4KgeD4B2FnRl/CZX7xHxq
gmbnT0s314T02n4R3I+GtWm933zQ0XrDb2MqpGuUJe8APFbqWvreVjAAPMLenbrpmh3iPPHktT+3
7OgNKzgWwzTgKtT0XK9OKS2a9MZRZisCtq11rkcasusFdOMekCH/4eX92if5A684Sa8S2/rjd+2J
eb1wqyQHzhV7eJWAnAfhu4WagkYK0XvluVyHwsIU6Us7HFSUuwDTcoe7rV6LBNhi3ccBpdY5Nc0D
PjIHwKGpSjehDra2zXiOJtL2YGlTPEO45OlxPHZ92WEpdZA82lNqpSreq75djcsegjPuq11rCqdM
YUl5QUiE3hQjljX9rf2imDA/JVHSvkcSXFBEXEKH4KhIZKb5PHUq4SDNO3Iog7TROmGVzMMQAUtU
RlNCywiJwnkxE22Oe7xamTuUMDdpne4rzjIkufl5ygjhWuXjZQaYJvSIcx0pjsF1jrqQ9nzuBvON
tpSxL/ko6oC2xdhi4OV0jaSPg9XiLz+cZiQAPrLOY4toD31emg6rvnJUmSkaD1mZp1CT7BwhZ57n
BcY9OAbQbadREjY0R2vwP0zp5VTRvANkGUH3M/nKhbGyS53ECEZMZOGMNCRSVLNWYUeounLgtRZt
MiToQ6oxh0SUB3F2mD1D67vwWcXOJCFc+mBwcjjfZ/YBCnATXfNDXxIQeO3EFS58WbBP7E2UIN40
ZQ3DUsOvCK8dq2iZu64Z4h8Wg/hA5yUew0PjRGK5Qo81dh9JEcnwdbVZCVQPF+OMREqKkMXDYWe+
X7JCQV3yyAClblVlJS60WmTkXMf9T8mEvhFdU3k/47JrOWS1viio20h/cAd4TaYqzhrl4gNzUgQm
dOS4gd2sFuLAfTd2xruqJ2divWDONhelbBp11URrWFPgiLx++RWGrc7PE7kuVGPKPqLhbBy+qDbs
OwSGWa9aEkJ6jrGOWsv0Y9wWZf+RT7VKd1PHzg0iwxumW1bsJb1EQxEiuZz9eb3ue75xb9Z1tO96
jeMVh8rwoWwVUJ/MZLMgi8fAIptNkJA9SPOHSNwhrph7DlxXv76c5onc14JWVHxNX3To8QpWgMsR
LKLLCTI/mS6lzyHxZPaVjm/csqFDM1GtHE/bkYb+mQpd92eaSXouLVnN6t4Lw8y+8yixst6tDeg6
Xec9ae1EYsWnvVu0+tuaiAzDR6mn8R3119weCqU1Ilate9amNjMI2irHTvkF8LZBnfp8LGqX+TXL
4jTLymcaVjATG9EKkPdLlnFms734EQft+HO0Vc8eG0viALxltOBcysm75cekd0qouCEJikV+7/QT
LZNFI7Mjfa11UqQZU0YdPQM7RKlwdajMqR788IJmn6Sg2BLcKxBsnehpxR2buxod4EJ1dDmxQeWj
3Ohlg7usqiez1UaD9FbpYvZ3NTxoUjz7oP+edUrR5YMNtcVymCKnDuSl9mCaATmaQ1vcexCJmJEo
BJlVD2uy0mD1PFRTdxn8lTtRh+kXrCJwVWSfRkDpm2JBzCFIkPGRjX9tgnZ5p0OD38rrsuhSh5pC
d8SCgloNWT4lXtlUBCpFmsD1poLEHWKr/V51Ist3s6hK/u8yLj9RxWt6zKjus7MUT94XV4T+N+vN
ePbpKRO1mzVTgqskYqGCSCCG7/DIDAyNIkZLulBD+rzQUX0AjNj8SPKafB2/LmPsdG1SoTDDXghb
X6UDSB3EnmT1qiAmZBOdbHIuPQWS07FagJkEovC+dYOV1LoeQx1AJGBz23GdWeD4UuUUJg0sRqed
nGW/sMrwX9xNBZQcmfXoAzpbUWNkHV9O58EjmaTHx17up0gTJRy1rmBDcgzmRQYvo9OSA6Y9SYT1
Yczjo3BPsXaCV13ihJZMN6Vk0QfAIDA5arccKeG1/YfZQS11WhQaJDUGH985YzUPzHU6WnfapX5U
2os48vufsPrHksRvbGY4DhefWxHzymGnVkhRnRjBAoyq8rIujIYPDVcXZNyUBfEDhxcFxiYfJWjg
SpC2HCkfRgtiJ01KZRaDIMSUyNnGdymPni1j7jYfQSuV/VnPDSz7zIQsuzvsRWWyt8pxEf7Gc9Ge
G2dy2m9BNRGfapZuir+2w4Bn1oMhnvzMI1h/Z9XgIdkBdbaIkqgMSF3ZvYWZxpxfkewqw3FlxMTi
ZUFjzsGtLvmjRX+VsW/VwXjd07WaLubQrdIfbJ85k2RdINSgehtjeqWcCJzwekwCRAQnE3e8kWNh
CzWNgg6Sv5EC2Ubl9pb1fubEjo4oWZcZCm7HKX4MfFG/M63WkoQBOyNtt82ALj1DODfvKrhHtGXa
InY5XGto0kz0uDsPYfUkP2uvKzkgNIlDbkBcE/RlVYJ0PisMqv++XLmRpqOTP0xj7aApWyoPzZow
s39HuISeD5DPiodsDIR+ULJHHAvuOvrGgXBtT0e6Guo8H1UQfYwghZJp07tuTV8nbkrWhXkO0xCo
mKqm5DAirIMKObQBtAabTzd+NQ7JqarjqrhF1UpRNMEgedHms1fzmWsK5v7gw9MdmyLLrpqp1f0h
QZAynbtzmcUIfqMCS1q0LVzrUJXgzFZuOg7Nlqyyu7yVU3has8nFnzSaQIuFTxX0ZjPH1sNHdCgd
5/YIbwctmLldetSkSntnVOIUqFwlaW7+V5gkmC1rtJs4t/asoHR2fzT6veo2euSw46LIWcwAkMaL
lWGtarczvo8wI87RKfQ9lfy24WZLS9ytZmjQFG3W7LHhOx7Qb+UxejnUDlbNu3//6//8v//7Y/7v
6Fd1X+VLVJX/KofiHptO3/3Pv/1//6v+z7968fN//h1o4wujJV+j7/FykLDwz398e0jKiH+z919t
NNcpmZxyF7pL4nxIZo2dsuW8UX+foOMvv/7pcAB+rKul6wvfup54OpyjfSEBsqKVnMgZjgAboztp
h11STvHD60MFz36ZZNeUrjWBlYEU5ulQHTgFb6rjDWSdzmf1grOq83vOE3OGp18P+fXr49kXxjNq
s0Rp39O+3v75X0/Stl2KK4t+VDLE3ZUsYoQ7cVSj56lQwg9wsG2M0nbEJvwOW6m4f334l34uXRxt
A16ntMp7OnzqN5QPauEBPInBEcXOlNyN3A6uKTvn1wjhlh+vD/h85kjj8ioBUDGadvXTAaMKIBBn
eVCpY92cVaxtlzKzyakw6fqPJ6nxA99TVmslmarbb//r0eo6yamApRULXhe/KyriMjh7BOdtrJxP
r/+qbVY8/R6MFp6Rrmc8oXmVT4fC/eLXxJo1AEmQiLHDW405K6Z4PPzoGw3hYizDONqBPlf1V1RA
iK1f/wuevcjABWFEJ8Twe4WwR59IoCrqYlgi9rXcanU6BuG677mCN0C18iU5L3p0DG8M+uxlboNa
P/CMkL5vzdHsGcaQJghoU1pvjRdc2SUDLZZGBlATat4ouPrnv1H6iiG1dRnyaO7UfTDiqATRn9NH
JnbGTQ22o6ooNhMgV8HOJz+jQvfw+rDPXi6/EkGttMJ3jRHB8csdJg0AnmEzCvF3ghIXb5bqOk59
96oYhf2NVTq6dvSQfv/nIweM6/GIreAjPZpWvh8tQtDOiDm+kvBqcXwtPaW1NZyydwW+pouhySgC
T33s63/6+fCz/x786GkLvVAoKEfOC+0Ix2LI0CinQ+nTecrjcP/6L93+y558QAyGyNwL2FuEi9Lw
6S+Ng2l1molQOpVN4sClDritwXGow550H7/mBuiPevpfjGqk8V3h/flyj95stcRTRUku2RfTCOx5
UwPHRUrlalyCmzn2f4gVNOTrv9R76aMxypdaucoqdtKnP5VrcT2lUlIvLMWlxGm3X2d6JTW2kR32
ZBq7lOOueuHoe+vo6VpRTaN+49PzcgwuYM5k74ZNA9obgj5f/+NeWkUMK6Xx2E5JDzh6IJBk4Su0
CejktgXoI2W+3CwYJa7F0MOQS0awMK+PqJ6/eAHuxgssblmPBezp0yijGXZB3xcwijqIQY0qblFL
0ix4fZgXHjrlC84qnP25AwVH8yvEY4N1cIComBTkwnhtSJsyFmimw/XnPx6KJyhswI/Ryjt+v4Oq
Zd6PXIzbbqNP62UaLpHX1qAL0rcW4BeeHk1LyTgu6Rcs+0+fXi3iFqAfY0Vp715z5dbnI8v0G5/J
Cw/P14EQvgiYFBxTn45i407gNzB8nJ4u4CZtWk0/7y91Uy5vLPHP1wH0/J5GsKIE70m6T4cavWqe
AdiwdQEgYNucZsq1iMxWKOw7rynJv9kl3YQVdu+M3NjeWPOOhjcCYJFgkVds4ywK5mj4ANtRWRY0
X4QXqq9uFoXn7TggFhNm+SLSWbzLLMafNybn86+OH+3zGSg+AB/UwtMfnUh34HgbQYFlmR8vZCXL
+au77fKoXxZHCuy1Intr8XtpVJ41GmR2VM1d9+mokxdFGdfzGICTFM0NaYZV/AWY+Brd5kNSpId2
rLS4ff3jeD5hZUDtAXuX0dZ/9nGskU8vFMfWvhhpwO2oKUwXHirb7I1H+sI4xjXbGRMBBm39o4WM
CEjPym4kzadfi0e0GMMZN87qjcP78w9DGsmtxGynIF7f0YvL69pp8D6wf0BngRnshAhVQ7Ad1Jjf
mJlHQ/2ZmZ72OIgAQnY9ebRO5lzInKbH+h+2fnsRZX5/bTXxrwlBpu9ef0dHE+M/H4GSwuWax/8G
Rx/BKlDglCjEgNa3y0GqWeyTELC7Ew7DHWw8e/q/GQ+rGw9TbJ/904lIarrwKMRgvsD6gVYnoKXL
OrCOoO4rWkYJpuLXR3zpYQqwtduNa2sFbk/gr5tBQrnLkllAHHlWZFdlBM9p0WN9ES26fmPt9Lan
9dfJ5j9P86+xjo5RziBM0W8vDgO894spWyE65wpfj7576mMOPHTRnO1nHGtbC0qUFxkOhzcesbc9
w2d/ReBKtj++de0evVM+5SnOJYHFPnE7JzLsf1cyxytbAxuimPOjxUz8O3RJJSgjzz1POzCnFcX8
N2axd/Rd/udpGJqTkA65dR4vdRM+CuHFCI8NWRVBHJ7N0CZPuL3N3M26Kz1jL/C8PaAFgrYHS+w3
wu/ZzGROxOOVZ7qHfz4T+KA8qQIWQT6upzNhxDKCJagkV7NAC1ONaX1lcZt+cvmXv74+1EufFS12
fjebKSfcoy94XBqfNgRgHOV05kvezdB6eqUlfSzI4HT/HWnDs9fHfGk/YyflnCkZWrhHPy/14iXC
pVdhKM3o9fVeTmpy586omKqsantkz6qhGl90SCL++dDsajxS7VmuiUczTsmcxzAiRAoH31E4JIbh
G1DW1QcTVFvoJhygwHG5OgzemGQv/WjtSvZkSU4u5/en7zTOyqDmgI0EqvWGHymHhQ/0EOSBFAo8
EKr6adHFfPrHv1ZYZhArmOD48uf7+2tFKQI3rxyNAGgm/zi9at08LMhTB7m9I8egJFuCbOBpLckC
/F8MLLWnOHBSGDvexVVD0VIJBubQIC5XOX8WbfUQoM88tQYUNgeZw+sjvrSiMZgKpKu5EHPzf/p8
S5E7wUJdBRNeZYnbCCPCLgDSAGRbmtK7XzGl/Y5p53moR7NU7TjoDcUBsRvF0Nf/lucLudJWKPYo
w/tGwHT0p4TznAPRASTlTvKOrd77NCC4OIl1MH94fagXPl8JjZIvl4qSGxx/vr6agQb4MSuFB4Xg
JAME1u1yjnM9/TLl/SqLlgX89TFfWC2lZEZp6v2eDI4/X6crHMxKBWX9YsBllGV2qA6xlqCkXh/o
qMTBsqxc3+daxJ4Y8DqOPtY2GfmGl7QkQK0S15hm76OQJqGi+IChPw2/2rz24YOSx/D6wM9/IQNz
6EVlRIXXGPn0BQp4LW630CvNBzd9HyOtPHUA5n1/fZQXpizLH4eIgBfHKep4mc/gTSdRtzE84dUe
crR674RpANGnACXGvKsPOhmd87qnhITIqCTn6s1y5As/1eN6Ybcf7JJOs/3zv5YIyNFDXsf8DTkx
UlDNfS/m4JiFvXxj1vy5pT/d7FnyEZ+aAPmYVMdT1dDaj1pLO9gLpm7fDo5zVjshgOHSzDRqiNlG
yLKRqbN9U6NTRWUudnq28iJXY3YW6zo9C+lpIAJUj4Yezz2tDzQkE4BM6/np5YADPCorfQo1oQBR
Mef7YCAdx9H6Dr3HFc6Cj02v3js1eijimeAokDKIuuT3WKZoZDR21DJzUKdk4xYu81gkAbGcDgKp
rPSQeAFkW5NovKy3ZQYdOF26OfueDvX7tJq+e5r0J1QkIF8I0JQg/vJZfhznGMtwAEexv09k8avL
7VlWZngXG7ETPvzPJHXfDXF7n3X+J7pq3NDlPz9P8OhZGKUJmGZucHQjWLjkhTZGLuKFJbDWZk6a
U7IUZqIFsyh+//q0fr4kKc4sLou+oKjOFeTpjCr6Gap/zhZbu8mWc9S7N7V00wPp1uUVATnjxevj
vbDashQp1iLzpwJ79LEuCn5KNmLfdr2lPNW165/Q00OVgQjojU3m5aGozVGw8bTyj35aLQ0CHGO5
iI89URMLeXqQFed38YA94/Vf5b2w+HFUoIbCvu1ySjr6MJEF0+STfC5I3vurOAVcL8lIPMu3hCKb
ZPMBczcomXX5rGOsBba1/cHfDqauj6FiDVq1nyWBgGRGBJeTWn4ncQQp2tbBG2eqF5YQQU+D7YBM
Ayp0Ry9gnVykTT7bndt244WqigG/SJC+Ma3+1NyO1w/D9dnnWUgj9Dbv/lqp+ijo8DpyakTbvBBm
WnEMuOHfDDB5Heiln7ROU49ESOiuPWT1ioFpDOZuxIObEOFdpzSViM8L3DeW8ZfmOzd6f9sMWcaP
r9t2pUTRIE846QIz79AChacWSCgRTlQxxkHFN6/PjJceNwYOLgeaDt2zLudgwyQN6JJjv8HvvhvL
IkFFi/Rq2L8+0AuznR6VDWjgbLeD48u9xWSC6BO3jdcQz0M49gcHFe9+SrV/9vpILzxCbl1UEOii
2u3q+/TVjnOkXQc1F97Zsf3ltBUA9g6dWjmGLt6HJvrw+ngvPEKzTVnWJ2O5/Gz//K+pZIcUpUrP
eEykpdvHeYodWCz90L2xNnlbqfNo0lKLofkluc8ZfXyzTG2O+at2mbTjmmQ7dEiU0sH196cKzclp
LEVxO0+V3us4jc+zYf7Dcm0+rGPZH+rKd7DyJ7AswhWvQhrJ/CGzxYA3kfvxCQuVvM+rulje2Ku3
A+qzv9p4Wz+AXqVSR89H5KAv1mbClpzC7weHXr5P0Wvum0LYOww/KFcdV7xV/nhpVIp+TG2PkyUS
j6dvhQNuAE8dFEa8oPwDibV87nr1uZvBp9QiJd0eWfSnruB079TFw7Z1ISmfLfUKYCIotCDVIAnZ
h9LMl9vhkWwhO55y0ZtPB1OZs8qH/hP5Oc3HgUzhhkLxXjf6K7YDJNUoSkGWwjwc0umzNyYxNLvo
Us2ev+kqgpNSgvnM3Zr0kdwjxSb2dr4bX2XOAApf/qptSECiuRla+7sxmbsfEGtc1aIwV8SofK7H
bLPmNpCTIS1E7uLvZlcUNyXq9kOnsku7gLMUbhvt3NX3dk2Hhur1Wf/CCspBmtfKmfbPveyopNW0
SdM5hPRyHRyX5QQu+Hf4UOR2tAMUwIh/xVfU15BlngThMn+AcYpkg/CmXeStzRvf4AurC3dDatpb
g4XssaNLUt0vxiwB1vdqmcKLeOLbwbqX1o9j50OLef2nP19gKIQinxEysCwvxzeJtZ9yWWl++ZQR
EbF37bBCliAjFYJonqB5MrW/mv3rg75Q3vI52evtcE+bQh1fI6KOu03PCsrOELNQ0woCMcYp5ny7
Xl3AUEvOyYzEkeXJHnlSzJRbhYjj3QAQ6o0/5vnj5h6K0p77MeV89Weh+mvJA/pIZoNGAzg2kL6R
viIgxGd6luFJe2M1fz4UNzYK6lspHcXK8UG/Vm3XxjVGhkEHPayOJgZE7IHeTuETBMEbtfvn5yRG
Czh5UPH2Ai7cT1eN1tIJGQAPYIXrsOw0DZihpUCinXKgh+a/DGcF7+CuHWDFvP6Cny9Y23GH8zQj
S8P/PB1aBYtZx4i4x5SLfrpHNjXs53iML0KXDeEWnPTqPTaT9T++Pu5LD1izK1Pa51BPjfDpuImT
tLFpHE4AjUjOcop20M3QXKfaqc9fH2pb6Z/uBPxEKdAdbb0Yiu9Ph5LLSL5QAomgIA/oOi6Tae/Z
0bzxDp+PQu2XRYDVn1Y7Db2nozgtTpc8ooNViWS5jpwMfh+qkTe6eM8fG6NwoReG0wwdmKPX1aGx
H92K22ISkpE3kL9wXhdIJ4uwy9/42l5YapkYnFMluU+sXN7Rc/NFvrhVGFJWncOfZTr/CHmdp9SL
HqzjvN8k34spbuSMISiPvY9rhbk6aN84mD+bn3wUW7spoDvqoos7+iPYMwkv8ooN+cOZAftagKUR
9bUTkmeBHrU7wTH21kIj//zXPp0z/PatY8m0UZpO8NO3SeAZIteW6dn5mG0h+B4Wp4PouUPNwP9P
2nhVfCrrz4Uktav/iUnpZCbQ3olINdbwQwheQ0m3Lrs8u6MyfOK0AmLAfjSALCY0zAnmhg8tYI11
JYwe1Gr0FdUvZxV3N0QAyPOHYb03lXvWzsDNy+wU/wBVgRxxZX0hwSpCoAAUDz2xQd/mnWGNd5Nz
LAq7IrjtvRkYUUI8hn9tiGKP7LUDmNtid/L3ZYy+JiBtDiv1Fp4A0g3aoNk8MtA9WyIP6gDK4wz+
OjT59TSkzWURz18crnEReeT2Ik/aTcPHeeRrRMujDWciRXExDP4nIlCm/kzH59xduU56f1rL1xmW
NO/ODMBfQrVfccgQx76r4GUAb1bLh9CQJPAxxoLO/rn4j/gLYMx8VCP+XxKeCkT2H3JCSZF51eJh
GFCa68uJiOSpkSfNekf2Cg6BE+3dZsR1VJjW5o+kHlRxCzgI8TSpWRpdTYzx2IQ/VkJzZfCb1LlV
3pLCtBLuGnN4yGAmcI5Z6x8+TdOs/5YNVHtPLTTxIkPOShJ675JjXn7qbXOpLPCZLLujSnziAeFa
s5uROLihOCtxeqAwVfqUkhhOhcuMiFr7pfPNCa8Wtg0wRZJonQHoiTgXks/YOaj8LBs8DJXXDUH2
4DHC2zjsbuf8MIEPyNqbLWAwZetF6F1FH8GLkqLkrXeT+35qrnDuu/Z7BRosO0AhBGQyXMZkG/Tj
FRrkiNQ9gMpe9TAreE3jfTgeItufYk0jEeBeAfWuYpByzhexktn5KFp4cNn7ZPpGPBCJEaAbPABL
069o/Vj11wJFLupXagf9ZZA9EOXi5+9EdjaSk15z5u0gNXbN15njQpt+b+mMNT2RE0lC5sLFCCuH
IB8E3msNftdi1Vv/P3Vnthw3km3ZXymrd2QDcMdk1veadcwRZHCmKOkFRkkU5skxOIDv6j/oH+sF
KasqRemKXf3UfctuWmVxCAYCcD9+zt5rg+te1MxXtTx6ebaOMYJCOqaocQFIwZDpPjr9FeD6Ah5I
gnFwnD7MwUs1UM/f50h7s6w8wmmxwms//+iAB65LwvFw8zqO8ViWFewelLyQkZ1sPAFqPNQAKDt3
FaZErvTprnZPQ3Ab45knUwHjG2iGSSKEJ9Uv7w+gQbf4MbeqNzc57eHOvclILhsK/4xUly9RDpdy
lw58Su42CK/taoN2HoMojNdPdjje4KPeWupA+y3DAubCBfv9/vZz9cBaRefIQkLHBPJ1+xPHRKQL
i7VKRFF9VMGYHrxuhFaZl+oZ5zZWFZUOQOwFGRi/f2lr6Yv8tE4yjFq0yiyXryuX0Umjlrg7ztej
cynjHDk8GeeyPVdSkJnqddnWxen4xQ+d6DJuWzj4ZIXOqF9XQ0Zm+O//nGWPffXXWK5YVAPsWRz4
XxUVJk46LyQ0byV74P5xL/X9nAr3ZhzJr26R971x5X+x5zP5Y9BNJw1p3esixk/CdpwrqHEgCnG7
xdMYXML4DN6au/1i16dCYwq1FGlLp/3H3cgWuldYLBbLXg7lbuzSWyv0U1AiYfrGW/ppv6XOt1DA
UFugUsMu+eNLMQuSjppn8OqFdTnH2Dfh1NTzZkzgwxBlVF7i1+7eONr8qtSw6ZpYErUVN9NrOaao
XBu6hklICjnVgW/fxhqvhdW6F96Spjo2wCTnT3PThFungkLIFtLA8vj93fOrTZ+/gjmUSQuHNv+r
9z47qtBlxHuv1BSdkr6Zj6NXEhQ2KuKYkemy0rXtPmgyRd6XJJbODLM7iwMUxpEgYr9z5ZKdBidg
Hljemgn0u0vA1L//GSHysfkTl9EzTacfPyMiylxm3BADSw6EoH3H0fyg6YQ8mv4I2xVPJZFohYpj
843P6Rf3Ow8VelI+KMGSszx/fzmAOfSoyafHmTn6cXmwQoV3T0XRGw2nX6xnvruonsGs0UMJXn0M
mEiDnmjphmuad49xHtvnwbFaFKtAqYjz1TsgwPGOtMe35GJvvfLyHP7l/QG8Fqkb8cpiMYSqYoyv
mpCMI+yT4pDGJApiO/MOYUse+u/vvV88djA6A8/BrbCccF/V9TQOaeh1gjKjtfz7sp7lTTGOSzhQ
NF40Xks7A2mws/39q/7c2fOWcQOjZivAdfJ69U7n2sVTEyGldIpHfOtnYmOeetQUGwWk2TG8DzTQ
vE0t5fXvX3i5UX5cqFGqMBVgvowjhOn+jxe6tufMdROCq5bl7mMnov6ANpZi3ppFWoLvWdCjv3/J
X3QymC9zPLM4ZPOKr6VJ9N0qM+6pP2q39mBxwxwTK6MIzRsZFs2do6zuU1VbKSyIkMgKiJhlRrAM
EHzSmoM0eOPv+WlNR+6O6IxNk34Bno1XlwA7N3exmIhxTThnM0mUGzSScptGY/fGevHT1eZEKnlk
YV6wdtKX/PFq92bSmp0XKGQbYoadJU26SOmkCFJJnZK1dJzj+I3j8M83tE+ovWDTwgDHpv/qhu4h
OSbUKw3lYEdx1owm6yZo1Snq9iYg3XaTjh3RhL//kH9+gH981Vcbpd8HsZE05HN0c2he+AuNK1RX
vgEcjwlVfz22PSlPwsvfeJB+sYH5S0sKj4gwXdQbr+ZHULWMtPK6ZpVnKDtFArU5sJr4BJibYCvM
clvt5MlHUQzTGjW1j19Fks8+eu2m0l35xp/zq4vPCmqzj6GoCJxXl0HBe6VPavLXgEnZmGGTb7vG
RNiLIQ6p7UPUu80bm+dPWwPNQUQLnNOxIPl87D/eY14fYeNXsOAVVr5o2+duetfn5ZDvf/8J//p1
EGByM6OreD2o4yH1LPrQMOcpO61bwBMG4bpg65o3RlQ/Kxt4R8Cmsaohc6VJ9eoOjjAo+q4G2J2a
Ybtrp0qRXDZknytXpBeZCxywdxIQktNEsJ4LK1WXAPF+/25/XrSWPwLdE7WYWCwcr3bcIF1EsJLL
2lithqAkNA7UEgTrPMpDQQ8ccOYg1zRDSAuYlxgWd2DgohF+vlFb//p6sC3LRftl4vr68ROm4LZb
Hy0OlhhXEB06G2RYY56OulhsqwF8E8RusoEIWj8wiZPvipHj6BvX46fzxrJactpwKHss7rNXH0pT
9/0cIplfhaH9zmnG9LKt7fZOXfT1pI9AlgQaz7WX2WoLXsoCiofSMoungtCyN0dwv7okaEEWvwmq
JZTtr4YRXHqj9WoXkDAMWbn2hb7LyuFRpnOMM9f1b6J6YiSBcSK/5b2ALbVGiBmH31+Un3bx5Zrw
RDDqolHGhfnxg5mYDxObwtOulBvtG9pixju0t1wkBaHnKuqCadX40nhDdfmrl12akZiKXG7N1wM2
QB5l2jnEM7TWQzQ0zQVLDlEt/B+s9xJQtw8A1o5h1zJzr99Y4V57fXyGEYux0l8KUSxcr2v1sPDn
Kamg7+lCpTD4XKc+k2MFGFRm1aV2hIEmkqQ4eB7jGRS6eSentr7uXYC4GfAHqkmeIBu2yxmCSHn3
+4/kxx2XNQMoGp/IMk730KW+9roS1jTGlIsLt8VJnyORCJo+pTn3m4bZyDkNc129cUV+XBi/vaTF
k4nwV2Kvtc1Xaz4xN9CkXLJrejNTzraZ6vpziw18fGOL/dXrSMRWAqEtC6C3fP0vNXLgxsqBi0af
x0IOlHWm9RDAPXnjnl4Wk38ViN/eDb0M1nfuLG6w17ZP/PBmWAkxQhLw0+QTOsC+fsk55OT3dkwe
z8vvP69fvBzzKpRyy+dlB6+rlUrWZlNFDc9JzZ20n/y0MU+uPRHc4vDAdt/f3X/7weXdfnN9f67q
SSWEBb761/+8rl/K+069vHTn5/q/Lz/6z2/98Qf/85x8VlVbfe1ef9cPP8Tv//P1N8/d8w//si2Z
w023/Yua7l7aPu/+4UdfvvP/9It/e/n2Wx6m+uU//v78pUjKDWk6Kvnc/f3PLy0GdtoUy3H0n473
5RX+/PLVc8FPnp+76m973k9b/eLnXp7b7j/+bjjmH4xpOPpZmEMpXJdySr98+5Jr/YF3PFh0Osu9
wf///W8leuqYH/P+EBJNBHslZ3jOp/bf/0aEyLcvWf4fHJY5Uy5tBp5OvvaPi3Dz/b77/vn82qTP
DOSH+9NdhBAcTi3+szzk7us2SeH3mhKrgnOb1wXRcySVfe3KsVRA6Aq3P4/USTSBy7DPAZazbR0N
PJ/9bWIapBwTwwK8GbjEUF4rDIDJBYKoVDLPGDralE6v+gdObCMq4zAQ0OHykdlgPFt0muCdtA+T
0qSueVVI9EkDFI5mei+ebCHFdab0wl+zIsO8iSzUL4cw9jB7+FFIdEXGiNe/9mcJqlH0Lml9Zh8j
AoxHAzZOAI0f9nM6oD/e6XHu5fUcDjVQZtqcibjI2OHyrdvY8iUvstS+IihApjcw1xx3J9kIISi6
bkrcVezX5tpEsE0znHk+ZA1If+oKFWQT00uqe3kXBOWoN64ZGvNGsHNFQJnTAlrwcvBilF+19Sah
dTwfciJzWgh9ZBitmtSMQGk0GYMXkTAUh09toJBeT2abEMtaBYSXgv8I0+wkkqzp1yMBwh5UblVP
e0r4yH03qjTK9lEpp3lfjqrzTlPYTzawU5U77/opCe6KxPDSo4rKFoaQ1UNWM3FOWGsT9lexrqBA
Vjv6fG13Ameq23VtavnFtMlv3zp6BHWjEH9tyCpr3ZVjWHm3EULD78+LrTcHTbezY3R4RL6FZESS
BuORuaIz7V5r3y5v/MGCv8Rs6rYshXXrBiqcj4rEzR6ORe+KDU451BwRwyvruSh6MNx1rwl/1WEP
SxUeqIvrA9WNffC8hKFP76uCWOK6JFGiAyGSn6cwm+sXKksXrrw7tfTdvaytARpnFukE9uy2cHN8
92sVQXJbDVbkeTR7eCj3Bi0folbT2lqwWHat6dQYWZrtwiCUzoPKAPRt0f0E1gu5wpM8sQt15qH3
B12bZCOXNI+qHXdUltdEEBhENHsA8EHkIV0V8FCCCtTlRyuqISWgquXXriuvEWKncOxO7zo/tgVZ
qEkVAxYxYQ92pPygD8QJEKyKtEntO9GHfbTrc/A2Gz/NsxJMdDKprZ9MiI6sSuvirhtzTilgy+xe
XgadG9ZrkG95cEahX9Sg9ZNylDdtMxUpSFLwK2tP1PhPsc90o4ekGZswKSGZD8/Zbeb+ITM8axIr
r/BHBhCytvJPph0RGxBnbjbeBB4MzmOUVEW07rJIgNYx+ta+Ung/56MfprNNmJ2GbO2CPbS2ajYj
+RhzyAvjie22qnuKPLgnjgSSS1/imhLDy7bKUmP3cdCqAoYNfjJYZ9FCVcngBQVbYqLzO7uJjHmX
6YWXRROfUDp3UsY2S6RyNkCr5EdRB4BP0mqIic+Do4Q3qOxNY+smbNK7huvZrRWeeczRhSqfirkj
m97rA0+dVU/48D70jZ68Nreai10qQzTAcSeC5qWE+hitdT/a/hND5lIc5xBgw6od+ha4vs8K4asu
uGzdsipvpUPE1loA0smT99NsNxR4gys74rgC+/2cJfCdOtlWOQLgpgCo1ZXM1dANEh3SVUEWbgeU
eOC/O1+UUPmbpDklQCvJFPUaXTrrEm6dc5JNZNoHXJRfWukT9liTFiKPEeWFfYuTtXGO8YhxbmvP
ozetLZ5C5xPf6NEFzO0e4WbbAIAEgtt+crXZOYd5LLoHsyz07WT5cXWJ9oj048KwDILhHCaRJL6o
TMBpHqocEj7gs23OKpbt5qES1v04i8HZtjTY+3XTW0CpNpald+CD0+pC5VZvsVwLeuJK5ilGnxwE
0OUAwvarhuFyNwYY+TffgX8YWqOvhprzFj1ZIs+cYExiXkSMa0TmjMiGZlYvMfrpDzav3S5mMfBe
uLhUv8/cwnycBjvJL5I5zJiV2aQeIqXyovAerXppbll14AVmCklbvk4gj6W3P1IDhRs7IaJ0OHwj
Y54/4YF5EZEfpGEOAuJzs9Q69mRP28wAfwIJBujZI7DZhAqtyTVk3aZC6MN92gv1XuMIipEk2GCx
/ivIYFngimmdguUAB26bwLIzeSy+UweVLHyQZy4nk3oNoFo57y0ImMEqLhpyXGxrjBjLaptwldbu
r6u8nsp9nRfcc6WHeXItNUjQq7b3A8KIQVi0Fxnpv+ZFlZYokmQUdQCxG6e2P/RNVYCQdhsCy0Uk
WZ8zLN4wwBbksNnmHVwmowqSizQKaKNHuaEvx46w2a07myjKCM7KXBJoM3c+W7ogoTExNY9mm869
h1C6SYhdBSIdHMNcdvMRphkU6bKSyEK1P7pfTaPvHxHiMt2nt2AeWWMq6BZlQURiEfl+Bf1IRszs
Qw4lDdLILQMtcV2WvWOfJ5DH6qEIKx8Afqbjdk2m0+AcMfOclPD2jekk/bXbFuxxEuXWcMzDAGEg
B7YlsFaAW70ZqxRVQZgamfW5HOdgIrJDAxETUpVkgrbGJEguAq6568RAt38kI7g8DoHr3zmjaZVH
tyjEfOUUaWbvIXzm8RHmD8Tvqk8GBeaqIrIYOxxUXfoyjTvwhQIkpXTILb7BHdAGp9mS3AKyZnvd
elaS++dyFPk+mi1mdqnZABiTLSu56sPrqEakviLfmFCJwYYGdqsreyIaTwj+6Y2DfuF549Zrgcx9
6UhDmb4fHf+ts8F/WfH/cEr47Qni/8GzQYAikAnH704Hd1X55X/9zzJ5/uvZ4J8/94/TQfAHHZNF
zGVTz/NfOYL+43Tg/oEwCo3y0pMAXbU0Jf51OsCDxekATZ+L2o1e+F+OB+IPvsbohWIetqPpWP/O
8QAD1NKH+tf5FbgLc3jn22wO7Tnjslc9Gb8bVDmjlaQyCIa1zBkOdksui0vpe4T2nNJGYy8DyG3l
V1EWXEiCNbdkCPorl/nr0zQIfSa0J78AYdh9Jlp+eoDPN26BXXZbUaoc8VVjrdAoTeDb7S5cA5N1
V7FbQ9BDZxEZ/s7hiwuj293TuGzv+sJTchWwJ/Tr2nK7Wzw+5rEzDO/Z05HYtnZCuoNZOHvLzaw1
GYbAIB0yGYo8hwI8AK9n7ycmhwEW2BKEtsw67eksfbKrmtmBUFhQrJz9gggh/LDOPfhj9OlB76AW
zf29UXCuWrvQoh8ixLLPIdxll+wRnZJgnUNODLL2KarcUK/qOrBAvk2+/KSSAB3VmM8oNZCMr8O4
6431FC82CmAE0yEuCLyQLKCfZtust2Ls3M+F0AuM3kG0RTWZX3mtP1ylwpke4XVP07qBXD6t8mUD
ZwUpCFzSpfc+DU2Pn6pVcz+ALqdqYZ32xr7v4Co2w4kQUQqBjHzjkaBq6dNYqlguIF67pNAhDkUA
pJsIkz1Gwp0XqRli3NTcNkjk125vznsK9GKtAju6mr2+OoKQVec2EeURJjUx5jmZ2dD2cz+59pJy
OoP+c1aC3i9QS/wfQk7JMhIMqGwk54a2RpfD/GhjiozY1NjrzgnsYCxdrbe3cpglbUOWBcOJZl1O
XXccM1ntQxwK2G9s5Nsun9Cdy2u/7xum707UywPra3OaUwt11jghi3Lr/rFrawfctCv3ysrj3QR5
eM21Rg3oKsKk44xQrNjv1p1WxjoyFdnGqo6NPeSomD8nj6w9NS4Rul5FzKBHeb9y7a75Wk4ZyUcx
eaPrRGhxkeu+OJpWPl2WRu0cVJqkT1Mhkn022fzDDgjdcSzjGJsjcamwobFb6NGnPY4c+pzI1D8L
ihrAisEsn1qH2IQQVPY6VD6YzDwar2WkSM6dHPkQFUQ++eUwEpIS6nMSDvTx65yYZ0U5sOrhtu68
ZJ7XcdtFJL1ZQbMPcj/G1oGOalXhxXlWee0ezEaor7Numye8VeE5MVSbr2ea0xfSADrfVYN+wHSC
KcCvy3brF3b5AHE92HqT5EwtAufU91YAyNpvHz2h51trHAA0YQm7UJaM+wYVYFpOcuc7ZblBzkYa
ol8vJgyOyhttGRREYOg8eprcmexVWu8q7NJb0+n0riXZ+UJSxZ20Vv7CVxbrtOMLBEUGK5kt31eh
hiO5kV/J2IOC3KBraX4r0zO4ivemGjRnwjG+bZshuPSHQL0Hsc63Z3r5O4h5DC4zzoOEoqe1+JBR
aW0ob8jBoV/41C5wXN357LmKjdeUVAUrnDn8TMo3VqnK7yBflZsI2P+d1qb4/sPulMJxZpSENzjO
VHWBA/kzcx9zV1Wh3pd2wDLaqAg/T4fzfRcJZ75MgqAljrOmAtgBIB4PJATUDyRpjAeQVP5TBTr+
oYOkbK5SXJwXTm9oQsPS4CL2CFgjF2lm4WVQum50ANctFsrYY78o7qO6iK8T9MMzKPdQ3JuTTraN
GUIHx32/lM2OQ3a9a59GFoEnKzfJ1BJjc0gNw/1oxJ3zMf924ArhkG8zis5NIcnS2PAJezeGUzkn
omd6wuXz/BraaHDr+waoYhKEb/TocB0xlz5nReHv/TDvjt+vaNXhpykIXlil3059puKycxuPT8pP
5W0bZEsyUuVXzXUWkGG51RxyiNJlVHwV2ZKyOCLi6Rpapr51iXAAkqH5Zd8+D47b8VMlY9jbMkjG
BxmSArDm44ufNOjVa62F/QFSq3pP1sJ8MHxuqKwXtLP0JB9h9UHjyEqZQJ+Q8nHpFSB/TSZ3TUJ1
c+qqmDFJPomNP9fNPRgmcsWy2FliaiYocFIP4bUc5vhJtjoALds08ZMZzJwBzG8F/nJjQ9qhipM4
nU9RJng3JigAmi2JeTBTTvSR11O4ffvzWkqHmjNWr95niE+PaaCiL8vgYO1PamSzGROxNSMai0S8
CErGtjLlo08ywX6qqSloCPT+cwWpbclCRW2TqMlaRZlNMq0uCvbITJGSpet2/KRB+a8j1PUFfRiW
6ggdxwOcRFS82cz/KFXt8494fPDzgd/y/TnK7Hh5qhtYyib7xr1J88PdRU7KSaXyBoN3y2McOfwu
3YY+fp9w4Z0ULfE/G6stFKJg2xmKeZOBP/M3QUkGXNNNnKOQlo3tAWBKiWq2EPYahQfBlTjvWOYU
1Dv4s4VLWwY10efC5vy4lr2wL62gknuvBEewwqTs7UdjEE9+0/dEV1IXLWu3sR3V2MRrkahwlQxM
RtaiN+Yzf9x87+AQwdvsiv7KdSByMCxcUtLivNsVc2Z+xBjXn1xzrm2Oah7qpTrMvFuDzB06YrHF
23NqgIcry/BnGN2N9whJWL93TW28SyKCCkBMBwQMVtpojvnseYR1GwmZe2blbutGdB9aoBVyCXp0
7rmoIfmcOmVYO7AB3yWJN07b0ij722IG+d2YFZl0o27vyiYo7oxKBC+emPSnknfwZYzVfCPoRX8g
f8O8jwZuypwP4ymhiXgg0ik96NgmSxN0EWksPF3YeBNTXNDe8x5ZbaOalqBfsO+GmGcGJ0qJoyUc
FeWg5TxqEmHuA0I9iFrsgivJ0vpRN7ZxjDofDCOuDEZ7fZ+/a13yZEh6znl24yhk3memu4XViDml
hpVJRFehzyRTe9clcpJHWnVgerm63qoyPe/Spi1n0oLCWYanj9CRXRFa7cnSSl9PI5HtRci3hr1d
vxtIFI5WpQ0mBl1ph2yBVWbD2CxeV0HpPPStqqCQm5qChvnzqZrlfIoH0WLKqeUmDSliiMCsd5zj
Om6hPswHZjpOMazT1qxOEQ28d33VOIzKemDRVBszau2uSWD0qvBWEhpwjIYh2qcs3HSNOIetuny0
v0pyJ764cqzPDOX9ndeLGuj3mBCS4hojkY6A6/NNb8A029iRA/CLf48+B34u3rvMbNoNO633xXdb
Ga/azg4JvMvM6hzUqXum/xde50Ze31DFeLf0upuTxpt9z6F/shmxgTQSOq6fbJIpLulZ0QPFsuH6
3L6ub+xomfYfxniCgV6myiXIwiobBD7UCw+I8/y7ODPtZofMjCxkPyncVWK17acQQPLllFveesAa
s6U7WH3q49n4kI+O9neA/BvxaWp8dbJFwodfe/7KaAdw1zS0j2Nj0PWYzfFyUFn2yTANh7WEJMkg
cqs7DP/+F5Fx4RtagjehI50D1U9wFQpjXA+TIpaxYaWqaoYCnV95OPpUcWXXpHuvNNa2m8aNFrpC
U6v90FPHSe1SWCNnt91inY+z3CQ0/O/TslQX9WQThpp0wV4IyLSrWk/5obEzk8IIVD0Thu7QZG27
RtacXFQGUjfcb8YNTZt4a8QOLbosF+u5Bj5S5OzLLL3JbjK1f7QjlKjZDC+v9StSkcbCupiLmuj6
brb3eCa6k44gaScdimu/yj9xu0e3NfkWq9EaiqMu2P70OJV32CFolOQCTSeJSR1c+MG4hSA5v2Pr
aLbmRFlIumD80AKJ2bgEnt0oJ7bxXuj5LiTTaG0no732q7naT+htNlUxhbe0HsnpxjyzLhVYFi8V
2ZWoK3tvzzJ6iOfY3HqczM7cPxFxNK6nv1jaLedVTmAcWZB5dJ0GtrEhCco45DPZCENmkFMZFt2V
o5NiQ7zH/KVRyubdGe6OlvgTqg17F9IGxkgyeOektYjAKu35xUin7FiTbfDU6Bk5IQFjIHzSVSNH
gvH8of1ciyl6JsIw5zlNvTskJPPBgdVH6hMdvCPxIuNlbcTN0Z19ZkM9z/XtMAdJvY9sEX+1WACy
XcWY7GPeenmxxu2doJAnKgKJWYBQp2uN+FOa+QlFaJr3GFAGdmRRazZ3w6HPgvx/eJm7Ob7O5Jze
d1Ph3mXMbwr2cinH01Qa4jCOo7wLiEf6GIbogVdSuWQ851HwYAyl/mxUXcO5aqwuIzOiTRoOSXMD
2pw8ic5u6ngVik4+pLSVr8t8lmKbDcR4+fPIjm8E4SEn4EQwiBnkuFMgDEkrq1hmVwVTrZAo44Lw
nzxorGDRVGQ37Eldu40LcgpoyE8ZFYZq6gerQmwwNI59alNa7rRb4/KTJTQ5t2Q0c9KYOIESslqH
txyA0/OfMTbTaER7A/H+5aTzcR1VU3FPSyzGZVGYpBPFVvPYJ6W37wD1v/fpRyHmnxJxVYUzpgtG
jShdkpBkih53AXjVntBwoo1IDJCGAY0fWjHt1Co/asOpyTZ3tLOZoPilu8jMjKP2zfir607uV5sJ
X7YW4LJOTB7tG4ohk3C/sj1UOU3xgiriIzntEcnEdXIg4qjdWXkeMiyIghigXNfLjz3tlZOqGx1v
gjkJLkMKAmRSreVvSF6lIZCpsr4eGYfdpgYTgRWdkvDZ9qvsGE7d8GUEAl2g7xlTlo0p4OhlVYao
1imUvM+Uex7rL2LrkCCCkDBqo579DzrvgAnMbhafCUuzzDVnQL3PlW3vsMzhfsa55g3rrEWstCHZ
pnvp3N67+B7qM0wcJFew4rrbQtccjVHasMl6Kj53YUjGmJdYF1ZQmwcjQHayKjpVXEZ2XX2wRxl9
NfPOvyr93j7WqotuiCMaKKssQrvttoQx71iRfWpg0ZNfGQ6xv4YL5t1JWskElarqQ2nM7WOdz9AX
ENn3S06zbt+TVuCRFKYS6ypJe8x9/SABTikCObx12RXu0TJa4+h7DpKfnigILnX9ELHhkqc8iepq
kF15h6eMWSNnoRJZOIPNvezL6okperSf+jg50LXpVgaN+bVUpHdzZyaH1E7Nc2YP6YJ1MeLLKZ0D
phd18NEc3fhaI0Q7FJzTH7RdOQ8Bu4Nhx7eAt3cBUeaPBppQTsuVmX9mLGwfBbXel0SXTGoDZfTX
kjd9iYozue60LfbExyPwBwB1T0KS+xhaprpSxBAcJBl2m77II3/l28zGJ5tzygpA1EBwZRnkl6kp
uy3oEbLmYjndDtSv5853hgB7VWLg9pSFd8mZzlzl0P0vk9iKDoRapySvFITx5S7TjrH3ohWDoWGb
NuQoMGjrzrJLkqNuE3I70nzcpb0M2L7UcOo0DgCh2/Qd3PfmNBp942z9zHbvGUqXzxR584VcsIf4
16J9BTtsl03T4vvzxUXhNM21Y6R6B5ZlHFdGnBSPgpTaS4lqANWvbW0rq53PMXy8Y0QE25Y4PXJf
5iohL7Lwzn3stk/EFbqHupLhrdmR6kewRUO/ZPpCxRQfm6pN78iHnXciTtuztnucW1bivzfq0V2P
aq7PxHRPNw2ihaOyY/M4TW73yL6pt3FfN+9U3WWka+cEqpQMk7IVDbnpK6DlgORot0suC56UXd9N
+SURNv5Z66r9wrRqPoT4Ru4Vo69DOLLyI1HCoxmn1bgVZtvuJo6PN25rOfua7Np3CLPkgSXS2M8T
ZpRVS9P/vgoZG1eaofdEtNMNLYpuB9fMOHgod3dp4mtnVZUE+ZZG72yLUccvgjSwjTsyPUjE5N9N
krmi1Zjof2u6tSBVJuejIo+SPT4oTzlzrUNIc4m0c6vaqKUhNbStt3VQSO9NS/UX7jSFdC/a7DMV
eLBmUqSuKzNQ1znhTQWbFrYPguTMGFFtBUkhn0L8Z7zuuzrOkjvhqOAxSYhB1UOAABJhJ/vDZLuf
0Lo3UL5C78rKQux+1ZTtSlzIW8orcgld5mrIQ/TFNEf62Nclz7gpqo05khXuETt8y9mhnJZz7vgZ
D6A6dqLN3zlGYRycoO62Lk3U90Zbiy9xk3CqTkLrjtx34tCNIb1tWtsnrlSbqzBw+l00CMQiXdB9
qaLC2oVWFJ8lm3KIYsM07gzS8GgoNVlAjWtlj4Ag4r3LwKUBdljE53DKgvs+tJP/i8nH/28zDVcy
Rfiv1U7/47NCifZdOfUt32P59j/HGK77B8LFJaoBE7yNxBj16J9jDE/8EfhkaALk8SygRIvh619j
DItd1kEB5TlAZL9p1f6pcrL+YHwBH4JwG+YPyGT/nTEGU5FXUwwSQcjT8helNRg5lN18/S9av2jE
vxfoyNy0KciF59YypuMyRkNvFFSusarmMTr5/dAhM6n1XVyYxWWDW+owpbF6iGbmtSujSrzrOGq8
J3okPEO0/DFvuRpRQIVKcsFlYiQ1vTrbDiVrDCoDoRAcGGF8aEoyFQnZrFvmbVV4GTeWtQ/C0bus
bJUx0wtS+vt14JxNJ54uxyJF6GM3Ns9NP16C5nBeZn8KbvKoMT7TQi3e1TTtTpwF0l3KLrlFzuxt
O49kL+ae1k0xBO0x7gYSGRufx90DVrMelE/6xMK3QAXVkYM1ucXpe/SimQ32pU57dZv6vfNhrLP8
2RlKmrd+qOSTBr/HjEIO8nbG/LbkjXSslB0myIKCclNnUXPyKk5efW/Y50IJnk1lFh+szLE/F6Ns
d5ERDLc6y8ZrIYbsOENpYBHGLTyZjEKn1JOnidPwdVKN3VWTWMVuNEX0rgWImqxRWA0bclayCwFp
kPBxEoAxpY72tjPNcO2pwj7adlHcO9hDtiaqjJMY8+GKIC4qMM+sbToZEnJ/BMh/kIW9I0plOtcc
VrbQdulzTMN87MsogElVqW3IVJoDSPHRNOqbcbLbvVVC9ZohiGyakJGzDlnDJV3MPaIwsanNHmnZ
mPfjBtWHvVqiqrbwEOed2bAxKhQTKFdmc0NeV8MfME3brjPUphR+tGvn1l1nXk4IXWCJz3My6pMK
qpqAST/Q68JAqJO7bGqzHxYHtxEh0rikYgVszyRdWKuWeCLGc1N/qmyyttOcjLm409Wazcq96xEg
HpY0xnU3mIvrux4o7WpatiVRxqZAXZfR+r7hJbtdyce3CzmmbEdnMp8GZ/7f7J3HkuPIdobf5e4x
AW+2JEFvimW7eoNoC+8ykTD59PrYd6S4VxFShPaa3Ux19dAAyHN+Ow33jE2pp+hvKgbnEPRFm3+t
vSGSbmzY9KkHnzV7ed9jaBRGPsaGQb9Rv+a/NCPL30TqqHXpLMMgAwyxAwo5GkSbipvlecl5WOcn
n6il0nqidptseiTOGy4O4NvBa1+NBpmzm5buFh2K9VYZQXdXGBpeHz18G5Ox5EAL3/ABJY9bdvLM
6Gn0khqj8OL88JbB+uyzDKqCnJ/1RFXhoZJFt225qtPVUrLfjwgAzqi9GDwpJTZoqmZA0pSUxLJy
4esnlgdY1vITfwr1T13LGjKNaAIlYdVPugemWHtgLjsE5EzPc4nL3uvKjGG/MsUNvYDRHyFM5UY1
GlNlO5TUcAzh4nwdqxIL+6MWXbPJ0dJXdPsACbfBReRP27kci2MxLv5eBulyF0RDXmzeIXBGX53b
UhKJmRds0FlfMZ0OjjiUNN6+TMKUNLW53JyAF197YY5vnpEU6LlsWV7KxmsPlU2zMK7f8NUbdHeL
Uq++Bsps4zwvnCdEdtFHN5oPK7hviPeJPPZ0b5U5yQlVlRG5twBg/rJ9esWb2srvc9E3NbhHKb4P
+JY+p/wheHsIH18CCL4NuuI5JVmgLn4240OdbCrG7NXcefBTeIfGnVkVlPqKxCxRYHhkU6R24Rtx
axrymgVZ9lThqL9H4VJu6C0OWJt9r72UtFHf7amfHdQuqJVWGoFavaF+EfzXGcrv8MvJoTPLPM6M
JjslZl69tW46nqrGcfdZighGYs9HgViwVc9d6B+ll/RX216mYgt4IV7MZPFeLHSYu2kJvG80z5pH
nUUOUsuq+1o5IFmwACobV4JI7JhriGkDoQuBCDDenBrcbyldj9u8UdG1Twv5Th13uxP94PrEW5XR
bsq86UcLH3iYFi02bPzpGW+Mse/nLtmSR1jfdEkgftvJYA80lfxoe1/sqJQcViLnG1zz8snEyh6Z
/JuuN/NjjoV8A5xqx0VQkNBu2xgBvQKmFvuL3rK2uHtn6vN69Ui2WfWqyonBMFmPKetiEAzCSxRI
91fG1rDiV/qbmafduOoYu69m5Bun3luWO8nR0Tc1msmbausObxg5eddpWTKOsBK9gBiU+bNN+mk/
y2z5tChOuxVOYFjrjkbjx7XYXIYFXmfgGVSspcjdUxHVzmuVDMMbsic7XeW1mo9TJquPCrQ4zlVJ
brM2bLXLbXt8KdxheuoXwhhdu7cunjQBm+rOvUiv77ZUS5Io0RTS2AxsgtGPprV978DPxk+w32bd
ZIl57VKLLrS56ap4MUJ360ga61adHSTkSkj3GyCh2tVV0W2mcKp4fLrGyRemot4y9Hkvvisf2LKf
vAXaIHB/HiZ6LfvRAly2Xb3TrU9zCwCa8dr2g3V3HOqk0S3R4L7hKlp+ZGPuxQun0/ck7Jffyi2m
guVQ0Jrn5A9lJC1je7+tWUXbfh5WSGfDuw7xDdtUidxqbqcN9Z3VxrYNn4N+ti4+1YxgMaLf1Jam
di+3AbocRBCisc211dsP0+RYsTuWY78mkdbb9bQVHYNwSte2ivqPwJLtJlRpvqUcKzpp5XoniSbp
pKco2NoOqLlrj8kGEtWhwDFxtiiZ6tiGBb06huVdu5AvSRQ6OdCeLC+W8CXbL0eENgwLjrSazqUg
aMSnrH7/YOF3JIJZ79Ag+VWLetxxsWEOn/sOJUIxVQmSajEwp6VoCyqkCG3sg2qdFmF3z0M/ez9N
vBwbN8lpu8tlJ27DjJR9S09OiwAgaA3IlvM/C6vJ4EjmjSCzSa/r6hdZB5G5csrEdVYezXkvLcUW
6aYMhjPd0lMUtzrzufwnx/puTSo9aJmbIP9pcLAUvJ2iIY32el2zJiUm3KxINhNHPuExFqiO7L9Z
Ho/8gML6VdGEy7Y0luqbyVN87fVDtBWZb8fhvPCgGkPiUod+uKARbVaZqudzAN58TtJCrZne6g+A
qOmHP84Es8igXM/FaG6phgxfkGyOT0MXzBd6/oq7MUlmk6T2Njpkjl11TEc43qVxFaVOt2XupE++
TlF0JEhzV1lmR89dM7iHrurKvTf5YpMj1TkGwCUbG6Mz0LHKZhiJqrlUlGR+D4w03OSNmx6revL2
YwiKFyCeesJX08ac2P5ZpJGzWSz6MNtu7uJe4rlziU4+DSF9hT13Ks96p/m0Ho2TuVcUJ7sSalMj
GLmgQxy2I29gmxm2u9V00RJdQqUVSWcdfLLO+UAInO6tkeOsS/N9NfvtBvjMOWKcUruuk+bnMiTt
LyhZD9euNKw9fTHLRjnk6SuatWNVFxHjTvebGvHxmLRLtXPAmbeJOUeHEJbvPPgFHezCyrdu5jdP
wYjaSKRQIvWC4AagWcUTp/c6TUL629Cxblrf1TwAZHIsBxTwFQDSOglDfxUGJdqmigGePP9px39v
4qku0xjR0SMpJtM7g+Ps0i5K7tOq6o5aGgH3GSj3LHM8FS1cZViF/Qt/JDpYTEn7DoJ8rR49r4ZV
63ViOckmBe1FDbjLy8hZEfVevvpty0NQuc2J325jx+HhMnhcB64WSAr8/CXRGbIKP5y2uW42TNby
NHMaH4Vuzc0o9LCasj7aggj4B6Ls0xhdlxsLOVE2X88Wzb9jb90NP1pe3CS0D38Wzv/XE/7DQdaJ
vu9/3r6fW/Etr/9NS/j37/ynkjD8i+WWTTog3PCxaGOk/nsF992/KKSjMY0WGo+2+UdcwN8ruPcX
oj36JMlCpTrTQon4L0LCvx4bOX8lYQ5gA/iQ/i8b+KMj6b+t4Cz/romUkCINHJ6B+/j5v63gRQcP
IVo0hGEAlkjFYkR2V16/9DCIHzIyi28EJwS/kUgMR+YpfzePv/x+3votdVUDRzCURZqsx7RAU0FL
dnNoSPlbsLL43T1kGmK6nm1xsemwcNazY4w/EDgl91m5rFBUHw6nxUv7O9IUYD/ixonDWtxflpUM
Hwg3kl9Wo4JrmwvjPKVT/eJKVHkrhQHsW4VCgzQuqJpLAoX6mWRRec3hE17ykq7ZNauOPlHi3GAb
5lEHUTsHEWhlMB4dM1uOMw7nT6c2y4udOcWN6JHhFdPFwLSbz84Qi74C5gzadDumPGHqxC5PFAqP
z1nbG/swn6IT4vbsEokxfcmHwj+Hs5PepdLzjyydkh/p5LSv4Pkd9GPoI70pyKpXVt5yOD58TG6S
jMd2GdXFM5B9rfyqVXfyb0eedUtXrZylNA3C2cOxB3XuCTKMBpNk1qyKcy+s9wgGcZg8SsWfCy0d
8h3Hdut7Cqi5wBmGyK38GtWajGXa6GPHFcNL2KJv8utcxLXT2WdasYdX4hlKxEylRo7v6m1e2gEM
2WLHPFKjHUq+cV0V/bSt7TT8PpqWfBmycfgmo6jdpDoQr3OGO27ls1W9FBEqGB5tffWytA8DbdFG
wlq1yiPptSmnZ61I7jfN3HwTXe0ckal2sWaXY/nXpG1hzHR5qjXhB3J8DpzWC45BWmSvTj74R2ps
9batSxQbwKj+Jsq88FMHvrs27cQkszNU+4ks62PKnRXjMIueU8OZ4sEy9RuZROAOPRpZmltCuzoa
SYSJorPslRm245McCIBxqdx8W2rDOGjlW0/o9CXjVQJBamRsXsUM8MstPccVUS631jbM8+gDNlWR
qLZU9KTnBUXjuilCF0MUvqSI0zm2VBROq2ThLGzcqbz0Pfj1zPi1kSDGK0/b0AOjr+p9HZHQnkuB
HgmbKCTnzC82YiyflEdthSActK6nlOQU5Z+N9g9AXRkkx4/g/VknnwcKxldm1Ve0Fc+lgQlsNpbL
JNGUHQpjgil+1r507PtIaB0TGgvz+DQZU4KQskYU1LqIsigW6F8Qb5Ew90dw1SID/lU+uHSzkei9
hsF9g/ZIb5rsiZ3M++xumtJ943HHH+nS4QDtiQBMes7abFry7dLGRJqHmGnGuBMVx3HEQ/9HTAa1
Jb6YpepiN5pRoUFsXKfAQY0kzOnX3BnNvRmDbgdnQmA+ireTh9RqF3TV+LPijkEBKcY9qI+JXKTN
ro49qS0vmEeKVYUH4I/iKY1Q/pn5wsskP/PUcguisc94K38EYYz/iK5Kks7IVuOdtgkSNJcmraMY
h/mqNRbElZrJ2lBiMt+nkPDBlp6Nm270Qu+jbKJnNxJ8aUvrEi2DDQKFSC+Wq4Et/FYXKTv8KAkY
pK2ijJhoSXsrhtx/MlrkOn0qiJBzh5RMuJkV7RHQ47M9DdlOKCMcV95Yjq+mo9ytl03d51SjtUpt
DUzuDEW8MHM/sc05V9akcIxDL+tPJHn5eB86PvWQ9IAzEIlERBLw0Imal4XV5JJImwhp2bfAFDNh
OWMOCIhjgcLIBR1iy3dWqOusdVHRsynDM3O5tFbW6JR3MhqW78zvTX7wZGFuPLwLL65wy29JIuU+
6wrvWeaeESvXWE6IHul2QZfY46lB9UQr8iLflUcFuw6NNlsVg+FcFkWTXpKI+tS5WIDQ/o6Mdria
2qbw1gDdwY5jQBEnjeAHz1P6jJquxvRk9dZBGCM9UGEBjd+VY4W5uM63xdL1z+AWvH5djjfLbVGo
J6CPT03XeU+QvQt/pbXwi14bHho5TkefpfZ1ctWww9JKrDYcPKiTUOGtnUv7S8IIHOeZmL+Ti063
et2nPxavgOczRi77h1qRcg103fwf55snPa6PPvQJVIRgXjXDPDEisovg+Xx85VqujcAczh391cQF
WkX9qyytaN25ldzmQb8cK3i2fTS20b4YAntTte7y3RrNco/rLCDmMC+eqj7tLtbgV3GbFOnrpEOy
GdpKxOrRO25LBM6ctuZB19DDXKs8YALDRkjdWSeRETYKOGmcEyMvDtNo2jhsEusQ2m754rtlcMzs
Itw6ChR7XEbsewQibM1ocb8sFC7um0k+NrCu2nB4BEch5HyMKk/ztMuci9svDbz79Am0BsDYDdaG
EDFrhyS4PSLd87fNVMHkVz7+WLVEVw/mPDasmTDoNBlvaS/ruGBXdrYkDHU/vTr3KhTx/gC4VC0G
xduhseuG3j3Vuot2SVKLab0gx4jlgGt4xgSwS/jQXnUElS1z1wbRH4grJP6BZwWUAOurnm6G5fpx
g2WYnMOuN9aUzKgbMqViN0XG8i3P/Yh8Tg68KDAI1XFEtbMVgsMlYy0GlypPZEerVRU2+iMzhbVH
KEoTox0Z19B67N99WzzZZTvcU9K0Y2FaGUP9bO2RCLr0oVegKXMtaxK6fP9FFvSprqpR6QMqfzjn
uWjlh26zMR66MEH7T91AR8caJKjdHdjosl0yywKdf0/cZli3N0O1ClFNozdLH7BH4gWwnoyqFztw
MfQg2D2umTMleMaF3oeAXVCklCasdBeKdudE2fiqrdx5VaKfCyzXeXdqKR3DKpDY5wbt6TqZxLwd
J6yjBKH0M1hc0GfTanKy5sjWTGr3ULsHrjBU62owICjT7mVc8GFOJJr/cgGPNy7CeDYYW6UXjGNT
S6yk1s7GoHCuWrVJKM6NjSJ/pNcuNoY0+jFPboWFdZbtPigszNgIFwBai5nU0HmIiPIFw/ZvJi/o
K48q8jzzmeLpWektKmz7rkneXnsycncAz18XuUx7PbT6rseyi9Fj5Nd5JjHLiRQInOaIOJrCnn+b
gxH9zsxG72RFhHTU5sYpIsJs5+ul56uQ1otHT9mGN6u/EGKfgeMIuzx4mMp+Eq3f/UhguRhJ0cYo
ESA4wSo0v+YSLeNs1f03pd325C0tWlx4He9b/YCFVpHbll8MO6g+LB57G39IrXdEpPhhXVejIsLb
+l0GY7Mfl1zsasizCz0j8ioLUB0ZtpnF865fruQnNXtdtCbQYs5Yth5ZNL7guqWnIHPzrxnc17sb
ZvJg6dHZTouE+DdlejFdozj7TTddfe0m36JhMe7DvGQ/K8OmhVcRAIVt05hX4Hpk4NbKPqNiQTPo
+8ajFwMG++g63FA+pmYLLccQbDNmvmuqBhWb0SQ+msUoHqU0fZw0FrI2+qO3GmXDrnTCNl+ZRH3t
jMRTJ86+KiadUl+XLjXXTq+NragRhYlqmC9A2s65iKLqyHJf7Su3zJmtoeK0SOVnTlrne5SL+pL3
RsIjkxFSccXFUvrtroMd2SLqnRECV/mvBAnom+OIL60nSNlASvc65BCERu8szMPCPFB3AEpbBkR9
TS6Yz2rsx5AIMiv6MZbS+T5xggTEkS3tt2we5LYek35n8SauVZ6Zd0L8vTOWI+9uF7b5m2qU6ia6
btlTVwtI2HPMgpa5F5VScJm2Hz2uQoaUbVEVBa8bzcFN2XZy1piL9n6qzBiqxttSq67xcJrWKyem
dRPYvHfzYMqPovQQBCRTtSU256F19yJjkxhLfVAIiMuNgf4xDsol20ddZl6NPqKllNCCu79g2AZp
wsbrZP0NjhddJF/Oi9eRCgkEo2OHG/bJGCb5u5azcdQoy/c6CuUXx5/Dcz6r6spVkjwiBPxbwEi8
whYs5EorK7gskfTicjGm13lauB5yx7tVPZRLxVlxaILC3Q6RDfYFjXdCvk76Dy2E/i8js+TJDkV/
0aEmpXmQ7ZbL19yqLpNP+VzwZViBfEvctt/a6KV3ixj1GzquYCuR5RxTjK1Xry/rc0DABbBQUYUn
LDLJ1epK92Qky3ha/Cl6Jh1C8oHZjXcZcQxuEAqKi7IkOROwW9tBDjMEWMIVbwrlXYe8ZNQZkURA
aw9+/1Y5TRJtDHvk72NGYwY2kkutqnC9SMVmhUZ8+o1sfTqxHfbWZpTsg6sOs/mbWUm72ZALZX23
K5wvLANm8OksLd/+YIZvWvuofqsiqdM4arLyIvBRxxbd79xtvd71pQsrCrCp8g0RMvYrWZe/i6If
C7q93OwONY4EvKkQvjBRnkxNH0ilyv5HnqRyb6KpNtama+IsQl2U7lum0niKMMrpHgM57Lq/4UKy
vjSi6a+C+AxMgmb7Hg01iczm4FqweYlQ5epB3Gx7jDe7yamDG8xvtAbvC98EkQZXKNj2ag7jfCqR
UIMnViWdI6m9UXJKiWTGO816hKALUm5lY2i6B/qRjNZE3SEK6nKNi1B9GdzUuqvEsM4AfsmRNTS8
mmVSxtNge7uGZjV5GWgqkytztMMNZl4LZY4lzHXQ9WGyipq8eY0ospVrE8nKofSn8C5Cn0Yzt01g
DoN+rm/E1HLwgewlX5awxB8U+YMVR6PK7sPQYwkQyN6Yvfyv7egYF8e3Mz+2q0QdDZtMFnsuEjYJ
0naf5BLyPdAE1V1NXyXPdZnD/HL+lMeBN78NdM8MxL0QS2f2krXb4pekzncCmS1Uv7FpI+lXgfvg
q/pBJC/DBL1hJp7zioHRO0Em1+t0rJ0Xhbx7b/V5VK8IISLNRePjPuaT05wcezH2lq94qAzBoG4Z
z8WVwUP6hq8leI1GLKZ5yFNz5Q28frR8PUqvJpFf2MPsr7h8frNQ4Q0qVqLfR6E2b8pgyCQVmpka
gftFdhUnLZzOBwkX85mJlImdSj3z3EAewY1P3U4nPsnVXcOs4mRjsRXKloc6X373pi4PMPFxASK7
Zjv09ipynFdkVGoDLiT2Eev6Xth2c/fssfk9J6M85b7wt4hDDGLWjaW8AbJ7T7XpjbEz1N2lqnBi
WIg3zlXezQfAbTiRZJKnFk0oqLsu6GBrPBNNuGtr4lXa6LdCcO9iLDDaZ6MT1ppvuPqdpgkaAE7j
uCgxiytfoB6nEhZhLmfEWbdO/WT0pnqOlsLbuXOk4zRoomjjofD6alRM5M2ghVgFgRgPtqPbZxtD
xAsZ46ik6pwEPnI990bWUL6S2tNuKaLmPPRFds0ma/xIbZL/UytVlwnX4cZ6uPVswkbXGaUHtwBS
bO+1OjrXs4ZwJBwlxlwzMphWVSwiK30Pp7H9KVXS3tFW999wxS8nsyg4TATzt6wL+yQIGtiGlELs
y9RNGdG9drP4Rb2vlip9niln06tCZcHe8WX4uN0z9dZkuv4+BjxMpBgJXX2ojMaV0eTVFf9p9CWZ
bKhegRmVloMg2nZLGm2ddPC+tE4JBBRKRTKq7clnBvcotnOHaHPTLbeFSIOVN7vOxSJnHegk6U70
qnXPkXKXJ4dr7hR1obw/ykyPyi67al23s7HyJif6kg5Fsp4plDz7ZdXfywbhgOOP5jHHcPb5UGFg
o4B/+s3gD+3va3mbxrzKmB8DB/XlmLzPczvugsRuUc5GpvFDTe6wYQsB/QwTU2OEcMWz9vqZKFSV
pZfCaOa9l8OgeWU6w+f4xRlatfo5lNIwebCHRDvNDOwcBPMlsS1nT9RMuE/dzviYSCKHEWa2zduq
fOrcRl5meszeBot2g37hvcMoqDeZjsgrjYRmAGWNV4aB38UyRC88BRH75gG1goYu2/eSR+/ZKcBn
SCSyr+CYHo/QckDqKH5HcLp/yP1NozVafPRJF691zd94jv0nC5PJu2r8/B0Ca97PFlLzWYcc3CHx
h9ljrovmMEA+RFWEBXa2ohYalr1yVH1CcqmeEiwTFwsVKXFhrbGDubVvko3kPXTkePOnxfoy5K4+
pTX2iofTRa9MU9nvTWhlu5YMiOfFGPQ1JXzlVNJ3+atIAHEXowrIeU0ZCnIKG892ny2vkQzps02w
EynYSROvoc4lnjuCIpLHJWQg4jQirAOopB4JDQCBDMWFIYzqHLCRfGumwB23RRFoTOouFro0ezix
0mAhl6GxSX7Zp75A7jOAJKxa8krzTWjL4tvYARgZveKTMPzc+SywqB6cUtC3JZoBFx66Y4hGQAjs
Yco4FZBzwyr0O7lcMWhN6sNICwyQpSRYCt1A4XySmgW2+OdVhIMEnipbtUyY60R2D6wuuzf+w+1Q
Nnj8eRGCn4WDi6vNSEfieqRu8ByKSdBgJbqHF3aZ5+/FMAHV48mPrgwbxsl1BXSrEAa4m8jAAWkb
5YNplJq/N0XLCzCUCSY4Df0LQyD/PsyZDpFSWHjvEnZ1RHQd8iY/V/naQtCNT7fCIUnQ+6w5DbE5
olUANnRaPoUiwquRkm26SkORffx5n43NgNiqqTmOtMAgcGGhTVdE1xqnEcXO/g+kOP5x7qII93dt
PVHq8cAZ9eOpR0Z+QxfHPMcpaUFP7JTBWoy0WJHQoTi6lPOUEt2PbcJMaTBvGQ16J4reJt8bT41y
6FMnav8ocRn8cA2cIQUKth06GJfui6w8I7EC1+VTOYay8+Nycu3fTMvUjyTSTL8L1IkblYT+O9ds
wUa8JC8p5/IOfzZM5MCYgI0lgnmNZAzZzEIFW73hgcmxx5Vcb+u+YqnvGorTSsoaGwoBNqnTU5qC
avk81YuBuajqafvrCe0yTR3bQvfraIrSm0lXzXZJ63KHZ4e+VcEJk6cJOsQCYfcq16m78aQrjkHF
1S1L3J/NLIE2mdjgv8X8Bd9F/v6IGDo0xogjF4Aqiek+5SrBuomjbvY1fTM00HAIIX1MDm242F9G
XRBEJlO33BRTn7xHlSYODhVb8mJk1fxEJIy6QoBi+MpJyqIkIxL8lbmfiA+cpqZ/c+j+69ai7DpU
d1J48z/bff6fnPyH82AN/zdy8rX98Y1ExUb+qz7479/6m550PVJJcO9w/qIUJkQEDvJvepKERCKQ
IShJF408sgj/JejE+wvLq0t4PnVUluMEIerh/1IIO39RuGk+/gl8gi7JAv8/5CCiafr3pNMHNwnt
6NFLYZE1F/GC/js/yb5QdWm5bj0s2K3DircB1Ay81exqtB3oXEsDwtJI3xDfeDdbSeuJFw9c6Bn9
TqA934ipDXdNlPdv7qSWax0M+A18o/dhKjwytfH/YhSMdImTfqo/umR23qOsCd7JcPJ/L6Prv1ph
4zyxC7SnnqCGN9vNyd+Ikuns+x3xdTBLSO0Zvd/d1FafvUqaFz5X9yNA0XQfiix8uOfSz2Q0QA1k
pMed7FL3mqmlf+R9IE5kFOEucYu1CNJ+5YjS2DpFnW7MWtCtEwbmNZu97CD5Tp6JTBroK+Apse1d
G0kzChfA+SakwKeuy03TUo4SLUm4xSmS3m1UM9QiFd62mgiTHCiQXDvc+MzIUw8Yg02m8ti+QJud
ryZw2jP5UX1cy3HZzXOVr4lFKT6JFk+WwxT41a4tcZ8bPZV1OabsdZGoNq5mOoCKUeAj5UCz1RbF
CuLMFfkPHMGp2Zh7D5VpdLALJzkR+/JDK2MFD752HqquepTdh2ofA11W1rcxKbC2OmW0Ty0yGmqC
FWm/KlzIDFF3O9hSQkmssoMRyEhw2k6uy3NLkVUA7FlgPYwkj/xxtq4VIkG6eIJefBClamTrgvgY
qLFw7n4ZtF3uCL4aTziA+3ggY+ap9fDb4f3qsQQtmtslnKJzWpJsMbH7PbuAHxLfFAPnCmGku585
XV6tqVHbiMf3hcda+dTjV2QzaIC+bLuv9q5fLu+qgrCJ696SBQDf0JxMC4TDUV5Ijufk5bjLC3ve
addudpjtrAtGT3lxxYLjanICDsVgnqa4U3n39ic9QRYEZqQEr8HSaw5+M4OzM3GFv/35tFsLCq0M
+3BHdgkZVEUL+VWb0XmaILtMVUTXMIn0TEOeA/CJjv7UKodoDP/BivlpceK8LzPmHl1vEMkQuDA9
Igw7k2zKpGRzjPPI7boN6QaMWmPlDCTsFHKvBgcnddbpBH0x48+6CEcOe2/SrL4TXEIc2qR8lKnh
vhWNYB4nYXAnEc7uk64Wu9aZw70lR30rRr8/qPLBINTucgsXJD2kNjCA4APPAR/GYf4u/bl/wTA1
HMqoJzyTfdwCSLJTwDyFqDTdgp2Xu4Yl4xDKFgM+lRVQEcoqaX+Zh72T4kfFCyqxN+P/iginmJmS
/2RMWEjT+GI8j1jAzBWfw4Svch3IUr87huQ7Ue1cf8hBZnfMXnyYxKfBHA6CMW7i3W9aBGx8hlNp
7jHMsUUtIlquFEBrQhoUaSckJ/Ta2tOuXr9Neva8z5JcHIsbop/LdQjp+AElk3yK2be/+qXbf5Pw
aGKXGEH9pQ1F8MsJAgZeTf6wS57rmL5KRHAfTe1xD7e8w3RPl28xnTOHkqTVYC5RgubY7T48v5gO
0pxrbGa9O0RHQfpnvy58GrlMqTo07LpkxMTy+jR2RRC7Uia3bA51SETPEnbbvtHlLzhAXMqBUZh4
elMNPuHZkwPkPoRgMa1h73qiYC64itwjqVrjW0X0QFx6mUcWErKqBjzEjF65nM3YdIrSXbObBF9N
YjURFMPevxaV5wdxaOpWbMjjYGiWQUdODLeGRxiRz8Xv2TP+ISii/C4NydWlUqb6sIXxbYuIL0oC
nx5Chxm3DLj0S/ItruniMzxPyUzSknbDi+Ua1i3rlL9vQWXpRSujnyUeC2CanGS2ySdBamWmZNu4
KYilNJvi26QpZHOxn/KFa7N212me0qYCqszPRG/uW6nzIS7Nmhm8XDTvCd1+uJtGGV5cmycaMDvf
95+7cqojQmweCTKhrtWNW0J+LYM8u4d987jCHIZioBP3bSrxG+ArIOqDm5KRHREyfrmQKZpXwWth
n8/uLmjRLxKN8xO+3/AilUofgQT839K8NgmTUPzOzKBeGo771vaPh1zIlTpBKByRwLDj9F342L+A
WPnWwysJQ3x1CFqAzcmJSVGLUsabGz9hYt1NEtBKFNrRzz9PnLQNqp27PPJ+CIo8hVWdEz7iEsvz
z5m9QDfXNqT2oEvnC7BLEkwM/nRZk5aH/Yeir4y/QRLSQ44Q7tSbmdXkE/Xk97R44j7MgD4s7gZe
TP4IKoLEPqYT1DyBW7zqx/pSQi47G3fkTiwDLgBTO4+rxwTadzkfVxQOzasw5E2mxIFv/vw2izdX
heSGOLdWEYH68GN8StldLAFhLj3xRwUX4Np18ewG5iN8iE8/blMuIeLimWglab4bSH3s+RIZhAu7
vf4ThwR6yNU0aXxJVZT7/0HdmSzZqWVb9lfSss8zqg2bRnaAUx+vK7k6mLtLoq5r/uZ9S/5YDjxe
2pO7bkqm6GUnrkXElTjAZhdrzTmmC9InvVRNzomsCICSoD7uWjjHG4kz6nJdn8GA8DL+ddPWvP7d
GgrN7WCxpV5tI3SRJclw/AlhIqMoIyxOSJ2YimidI+USVDe2pZbxcN93UBwlWGLfUUwpgy+cF+U0
Ju16x4rD8Ar1deSPZrVa6VVBiuAsqMLiKjR3Vie724LAgn3nKO0dCkvlbhZ2f7RHmx5eNpOQSKLm
PZEA1o2S18ZVa0j1Mg9CHPBZiESIhPnwZJk4nsqSPEIHZOqpjwoSBNOxPHSIuPaWBrg4HSv6QlaU
3WACKXxTtI0XDcUMvwWcGDEMwfDSJOljqFcODAGnvFgcrd8TlmYCXjS1vU2RaaNUKgeqqpjOxpSP
XuQggenHxDo1JkXkdjHHbUCY3w8BpdLPacnSe8qLjZwFw06VwcaATHNB8bp7VaDxe52CEjjVywi/
d1Vjr17kpprJmlmkoRU02jvhm2XXbBvO6r4tDHlGvlFv64EmBPJk/RtlqwJVa+T4qdKTAZaDeMLG
gnypz8bHjEXvwhloOigshP0mt8PoRALz9L1yYo1KZCgfRL3kV61aV69yaZYvMlbqs2bmMVi3XG1P
Wd80e8xu2MvGSLNvSlVdg7yKQr3RIjTrbqA69v2/0KgN08U3qc6Sma1Nf2j8/ZTEUbfvNHqIl445
ZQoonYSIUA3Vu+3Wc43kWI62WKcIkH5kubEBCEUVfcvnTr+SxZi/rr4gGsKtjZqFJ17fAmlbi0Es
EF+XIO6HA5oI+6UMBAo3sCX5g1NoYUOweBM8Whm1bG8GMx27GEao8lV13FdbKGdJiKaiLh5CIOdk
XWpqcA2otzmIQLdwxLUlpUlBdZDR29trYWeFQqmkU2BLd+J3xpSqU4JdUKv5IcbJFO9Vm9NKqpNL
5jG6jGkljHA7ikJTKIUwedPGY0qH3soWFRWCdZ2jBXpmR8uUpEKooVZXxyiL5LoojVlMbUhV6fds
KqQzhT9o2rAppxl3bM9ZCYMV/GQfebl+mYaDmvllgPvfl4WSUKuIO9BTiEmpL2nAQVFHLSCMQ4G6
TzWXCAV1N8NWRN1NMCSc6bR1CxaLVQSeqiE7/AGSdYPlY5cMk9F7rRJXFxRsg2uwslADUgyHVynF
1es+dOxbXcEOrvU2CqrIMrD8AI5yLnQRR9LVLKGySaYskRwn5v99hIQZWmM4+8qyKJjYbESiWylr
DEzSGrlaZ0+cysYR+i368dVkYwyqcqkXi10fszY1B54jbCgvo+b3HGda/r2vTaDcQ7CM+a6BHYVC
zhLpLmbL/qTPuub4GdqYwh0wt16ZpbJsitBKvw/C6L7RtdUPGS4Ty88NGI+7fqyggWTowQ95p5nd
Xmggbqu6ikbPqNSE+I6y+GK0IVsGPUZ8JuzBRmxKYX2L/GrVFCS6aV5UY1E3m5qTZsyRDokJ3Pas
Z12vKTB7Um2owrUURMcNIgzlVaupk7hW5WBvNjHdpjirAzznVQc+4piHkxPtif3DvcFGOlAhJFEW
9DA36eErkyjrPXiMbL6EImuWz5JgiMy3JHqzGzr/ZPmCus77i5JVR9nQyE9PUqCxg+sr0auY1VS+
OeWoPY+mDQmptQQHY0MvORMmWhPtJCiZOw607bCJ7b5vUQA23HQDBIg+Tk8l2VVGlCA+Xm4l3Bs5
iCKfIdBkuP0BC97EeYNcKNSjMqZxEE3l3qQuHG9R8FqTl6hshYE2tTFa+xgzmFeRjFX4kzMhNgNQ
OcVYXUP1HOU6OfK5rGbm7qRHhUYXozlYmuTDUtAP7KIWJbufYqQpLudpgcKwjHKG85hF5mmobetr
DL76VcKjA5HhTNn33I7ix4xD5deFcCPOohPFvHzszbfBQYzp9sJe6H5WS2HgF1osrDoxoXcHmSlc
LlLj2gM41H3Plbbv9kgLihOisDQgHTYtnoaJ2rKFVTr2GVnDmUOttssKsznUeg7Me+xouuO7Kr9j
V6ssH+si1PoqybOnME9Q/rPDYis8c4hD5BL1AG+Mset2FEu7Z6tfhsuhE1OyVVsb0YgZz49J3DP/
LaCQ/cAyoZhxZBkiL8hULJrlALbjHMpasEvl2yHwlkP5Ln9H7gfVvHYiE2GTDouVx23rifLblCi3
phErr06tVw9NFmgxwjuSnKj8hTdKqo6349TH3/kCrNekgtDutdTtMO7KdPQKqacPs2oNX8ap7r8v
I1ssIk70i6ntQ2xQOpsRuGj60qP0GuwrDq6OTf7MMO9rotdPsQaF1KGO+ySdPEc2iBV9xiORWl+n
JR7vDGI6bu25lc8tipN9aAtsHqru3NB4hcxUYOCdw0buKS1aD40gttGtjMk4dFrjXOHCxDqdUpq5
alpl/FJXpr4ZbQVwpgAT+dVGf7wDPz/jdMT52CALhKgai/PEZuaCcBDFw7tCy2QcumPttKrv0D4D
7k+rHiXA6GlhiBSKzYxB1PbyrFcjPfmGldvV4iY64liccHSIEixlTgatnFBpDg2od1uXwynSy+m7
WZrLDTEB6A94E9BVm3bYWmolt7Rj8MUFICNRaHS3VlVhoCEdApkhVMasy+znKQ/jJy0PqqPMReKL
YByQT8UclixHsnnUQgZ1M17wqSQ3uj31eyRIhRdZs3JlT1p+0hwMRqIXCSmiXfsioIkc16bIoWhI
AUwFGisq29G5yLDDjUoX73SQDWwFaZ2xC2/PdFmayWug451ZQqxjjByZcBw6BQN5pftOqfoN7Fsa
57Zi36pWptyNhBHclbKywGrzSbUaOV6Z5umB/pxgnTqXDWeNkeLZZbWMy5H6WX8kbQtTj1kHFyrH
3ivWLOs6YpZ/HNbjM6vGutlmf6zmJC6rciX2QX/iBFZk2W2Frv2LYc/dFgqr5SudQYQJfvHqhs8R
13jKqIA/rFNzHjTU/6QGaDDvPQ1a3AG+GnGIwlmutblKjm2ppRfmLAJYLWVydPj69qGMyyuMO6Sm
tCKSo69BPrmXcJHA5M6I21u17zwrJz1bFlGGKDXM9hPyM1SXTWy8BkLkh2zg8D2MwXJCH2+ejLjQ
L+YRU6cuS/TeRaMjScBUdudAVof41zuBXeymUR/XpJE+rej+qk29BVkkXyEWFIRC5CkthLC+N7Ck
sdBiCL/XWjosAeo2cqoVK/xiVqGyiSbDwc/ZoihZMkVcGEWS7YuGDDM48vNFCSXrnjkXkYkoOUNA
f6dI1NEztkVOLSXQzXKEPKeBaJ+mYo1gnuI3accOnup1BNUWWMo8bdI2YlFBiRBmJn60KrZv7YjT
psm8dbRgeVzIVkiaOXGxHljmQnvqJRJOs0kK9oBwPaWlxCej4vT2flpKGlCX7w2Ldx4thmpONMbK
C20NqrmmrjwuEU2wUKYcv20H5qyzomMFNND34gCL+PQqWeCA1Cm9+dCsGvUWCcu0OoL5ZcvAsRm+
MuUaJYey/F7eU9OVbRuthRo6FJyk1jJZMSFLxyHQHXqRBbeo8sNbwVnlDD3C+irKIr7XKb98lVBf
N8Ss4LhqTeUeliBF4oayK3U1kASCEPQsJSrHrsi+cOexjljpiuYYqvZ4UdkRTXAFoDQDvT5zLmzv
W1vuurCni22MkMdG7LNzNs2vhDSgMZis8GvRD4YPoYU5tUyVXVrIBfmizkRrwufy8bd292ElljeU
TAzxKo84sMnpLbWFBgKPAyr5MgxuAsA7dz27vZRoYO9TNtp3acQ4YKND0ZO64Z7TbHcY9ISn1qRr
6IGEQXbX4u0/D9PaTn3HsyIaIt21puRgypGtc9yX9h5FP95BypVm8Pz37rP/35guutBW0sn/21d2
/dL87//8uW3zX3/i/7ZtrP9QiYghd5OUWRL5nP8GuwgMZ+v/LB1iQtfmCXau/3KV6TjHCNNbuz3k
/xokq/1318b5D7k6zThaCP75l1iXj1lngk4SnSNVkwjDhEU0Ap2jnx1lGtXSZi5twOwU9WxlYObA
1URl0P7y00O5/hft/n9w4L4u46Jr/9f/5Af/xMB/v5ClQwwSFlcThrn+kJ+sa/qcOk5AxcitpBy9
LC9usnK5WsMvtmSxnyqoar+/4Efo/vsFbaGTCUprWLIT+XTBnCIMWosengGoUL+x7G+gRc5SDe/C
tiJKJCNUJQr9v74osB3CA8jpxJ/0Obq8QVpW9R2PkzXZxEpQm4E/5wNawMjOD6U699ucKfGq6Zdk
9/tLf3yTjBGJ91Co6ExovIH7+fQmsdyKPlc4GBZL+UVtUcAtz62t/usT/pBV9/Nr/IerOELVJfxl
epG4kD++Rom8fEHJU7pq9W2cQpK0vhqK5f7trdCvNDSGvaGvTdBPbURqAMLsBoSMQ2cf7OSiCmcX
Xf3237kKGXE6W106qp/MlElHASdkoXAh3W5nhzKryebO/sNVPrVEeS3rvSA1lSQ/qHzsHx8YtCJL
GCPQ1w7Fdt5e9mB17fEqn99+fzfr6/05Y+L9OgIXqklfVsUc+vE6RIdNYGqBGRSGgzDdXnfi2R/e
i/YZAfV+Ed463Qk+LTyyHy8yCQ6PJO0iFJ/W3UXmkQ9LYbW9KE16mAOAqI0VmOk3Se/iHLUt+JQg
ul9CCJpDWg/e72/517EowGVjU1fBiPKVM7P+PKU4ox5bNQU+xDcxA6QgEA7P+GYKi/wPn/WvD5cr
UUQxdGGaZI1+eolKEwArDYHjYEebz6GCfKekDvWHGeufrqIR08y+mGuYq8n45/uJOc3pQYRwGEsF
hGcRfYmm4vH3z+yfrmEQww2bxjFXm/PHayh4MZ2Z7aOrj2wjK/VYmO3t7y/xceJdJyIeFGOe0jMr
Hyyzj5eo8eWh1WKmN4CYHsCwJnu7mzSsIkXzMqM1BSyUYOnRjKL7N96TqUrujSgYoh0/vScnhUeh
rWqoPJ8BOzjKtM/aVr3//Q1q6yT38VsTmqoaKssYucOq8WngDexIY7F+a8Id/Hi/KmoKDgmgFlzF
M111q58hRVipp/V+k27meDu+2n+41V/nFX6DrvIpkr9MQ/fTrZJ1mBmlDe8A3AfSKXo4i+bSN6dw
U2BZ4hTCRlL+4aL/8Go1lNjM/7xfFRHKx1dr6ThaqpyJOVK0tw5DDg/osQprwuq1J4f5x6W68oev
3NDWAfPpcVMJ0zXBzCa1X7YO45RYAUrAklPdKZ42Ab1+Nt5h5XFO4r/jiCvzp6L6kpMCOXbfgipe
xU++EnZubft0AnrkUAqxMVl6lSHCVZoVw+kPkvyBkd5f7MKUaRDHLdS04hyD51fMrLgTVW+tB6TZ
bb9cg5LeNtTW1SLdBLSP7E1mbkR1MBaw6XD0s+FKL4Cto6kc260a79Mp4HBw2WnTNsip8LXiDIp0
EzpnRd0azgu8ac70jTdaE4qYnPJJtJkjL12OkoCuCA9Yk9ebCtBXNkWdG8jsPPaQx/NoelaASIXK
V+kcMhQdWpDAHfoaIm1pgmkfL+U+7MWTKB/GbmtH4Ih8Dmoa+jetPqfdgYP7qo/OsG4v+uxTSCUx
lICX7Mac7wOUeslDpO0jGsSzeARfugnzB3OwXIsiQX4zTveZuk1wx1b6bd9XnmEfx3QgSABjx3Jl
qVdBTyeN5lL5w6R91k/4BpguGyR/KDJhZ+Nk9sHfb2XwRsncNawfjdwtxiW9zKXRt8BH6ShRihS7
pXoTE7rw7iXtby25cQCD5SneV0F2gLqC2J46pz7ikfWXNL2qY4hhksNzejFUpO9QMSJxlORVk8kA
c/Qkjqnhj84zp1uXV3uY4JWDckExiZMWvb8RHHt4nNk2pd0Fer+2PavYRsElwr7LieLvSJu5uaCA
oJLuA3rTL8MHtO5ZcKUtV6N6N9ZIED3VeS3LC/LOdbB48dAfo7Ske3HSq5uQ5hnSG628JTbGs2CX
DbvQ6TZQAih7Xps9fkBOnqbyDLh1cR51IpbU9C4eXyZrowTPNPs1Yn7G7+HyUHZn3fEx0s3TDmqi
ld6GyUYA80q3AwwZ6k9uG5fbtv46RSUl5temKTAfWFQj6WPh0pvQrdqHvMGX2tKNPxXtsvK3EQZd
VuYBWJgXrYmZ5OrA9/KSZqZO/hVTVAqfv4jwemDXm58X53s53CXxXYYanEPqYUo2tH/JFkQaT2uF
9EuKQULAOSvA2OOdbgQMlnQ60l/bV8Ym65D8JPhpe1yS1nFwbqKaRzAEW6UtXWs2vYXmlJL1+1jN
N50pNg2GbNBQfmcBF+/cIZcXE12WDr9jVJjblbnWWBsnoMCKRdxVgb5S/NeD6bruh43W7IHBp6g5
AWRvf782/NNcZalAN1VbsE+wP20qTWuWyxBmbPgFyRI+bI2eMKQhOqydPOMySBvgTLCQxMPvr/sP
eyHLUm1EgDZHHY49H2fmqpslhEveFFbN4BBB6JduJJPqcWipB/5hH/iPF9Nte13c33dEny5mNrgy
KzYRvW11PV9+RFVCI0SMyAkB8uD3t7YuKp+nf042dEj09bT7+SCnpBIfRBZWyCAu4EDNUCJ/f4Ff
3xl8Nl6Ytu7RpWZ+2rCQ4dAgWEort2rLgY+jk3g87G1t15ikAXdRkf3DmvZ+tvh4TzQj2KTb3JFp
MFY+PkGBDUGlGktWzRR8K5LpDR01Hnpp3DqKciemBf1yfkEBXbhZpD0sZXFpWs2/9LZ/cZajbcrR
BJorOc/QXT/+CLVpqzTnUI4I+TUxXrUG7knz9ffP9tehwjVMNkmYaHS26Z/GJXbCka6WUVIdXJN1
RnSYxmFShz+8Qm3dcn18oGxnuRs2COTtIXj9eC+gK+CKcrImQoG5btBJ23MNTTp7gw3UgUT0eD+2
E/IIysO7NI/iyF10PYq8vk/+tAv9dWvG9VceEGIdldf76eWWSkpFo2I/MdjpATvfQyTDxa0y66B3
1be/fr50ENkcgUhVeZmf3iHtEgzbQBrQBTJUs6yd/CWaoX/a2J5/f6lfv0M0sNSxKG9YbPHf+cA/
VXDCOLU7PnQOf1FvHWKrRB+ospT/G1ehUUdgo0kZ5fPeWhs6vsR0HZRMdpiVxsIzWdx+f5F/GJV8
wQaocm5FB3TwcbQYizOi4GNKUdG8AtChBDx5Wfb6+6v8wwOz7bWyprF3XXfMH69iAniv7fUqRke+
L9rZBGfeX1+CW+BxYcpyBP/x8RJzCLlRr5j2Z1XAQUrlBRm2u7+8hsMg5mkx3wsKeManks+Y6LTh
JoYYi8G+CmXniqKf/vZGuAhcLc02+H45AX9+I/OQa2rMkSpH43UmVo3ujTPIv11KuAotPV01GMnM
eOsb+2kIx3bckjrL+WWB+GrQWf3b2Y6/X661N910TMN6P8n89Pe3WrXAlaD8ByA7hW9EAvCoxfE2
bWvjDxuNX4Ywv16F660hZVoP8p8mVifNoMV11JUWwWyKiwOAZU58hPKH7/GfrkPBlrqtydWoVH98
ZARmYCcsS5rHwcjuWATKvsqL2M8DYij+eqChJ0Q7z6NzeEefBhqRd50uMtRIXXipLoQuNqn3+yv8
083o3IpNyY/1/vMq0fTJTBYkUxjWf39Inoz5hWLCHy6yDtUPSxGE6dWjwQogidOWn07mTdT2k63y
TUqEE0uvbyLEQLrJbDl+Ucje/Ntb0ow1VJaSkWCe+bw7aswxDGIyXbhajENH24MqO0Yy+sO7+XXH
wmmfdZWP833L8Lm8XNORa5WMRzfVwzy7Zdu/mgK1ptpwXMPc7JbCXNvdqGmtYJ7uE7sRXj8IiI7a
Ut///qZ/WWEdjU6VSdXPwJhhGOv//9N3NgHjsJOUXbYItSfgbIFbhQPJY7lxn6LN+v3FPhc9HKYK
aVDJoPDBWzU+TU3KCL2Fh8wWpqHOMhOTJo35crCsAwSY89Ah/bKrP0xUvLn3KvdP44hZSqWqSeKF
hl9Atz4vUtqgOW1rUBIoB8m5ExOiUdCsHRRlU0VZhS8zj1D7c3QaO6wHaSiWR3hoIp+JlklVFXlX
0RLhgj7ORBBft32rczSOSLsAajHkj70VABOlydzoSOErIRsCy+NJQ/grKnJuWX7pQGl72iVKdogV
8pdvtbkO23vQAi2WiMIaltck6oleqeRMWZGoG0sutpsLHAmPUaNMZNXOVdDvDYrD4ZcM4TWmCceo
qgu23dV0EeKy6yDDVwqm9mQOrfiM+9Yers0KC+RjnoADBPrUBs2xR+DNWX+VqYWDE4fH/l3D5rzr
2Zx3bZsxCmShSqdCsK31ZLp2oGZs53dJXAAW9Qi3GKVcGQs0+Kt4EcPdu5hOfxfWYRJYLoZVbUeE
YY/edjEJdSGV0zlA0QUN3pEfo7UkjT6RZmn30i8UZ2KpioH0xu4C+zhxI0Ll/CbAiCNafoOfirkd
yHBh7+YpQGdWLNwUI89U5dwjBgRt6Pazph1zMwOsooOnw4zSIjszFZQmEYYJj3yEwI8tHetR4DTT
wYnN5k720YXdqzAWLicQsLuqG5HNNIQC89PjbThHxTbMROpHCC98IxbqZSuVxc87rssLjA59HdZ7
RQsFKcCGeQYchGtAUU1M3Zqk7YKBcNtLBxFpZo/AcBTnVGtI+FTOr9gGhvxCpKV6QdQcX6IGc10V
drTRwwCjT2GAejMCHCqdmuHsB+WVW0zoIBWijUk9/arE50rWQRFvAQeRHJB1xePswPjCjhxvUUNm
HhF3IG7Y1V5ZtmyOMywof27L/LrSBgWETGBR4RDaJiHhZluLYPDXAvBpUtMJLzm1JHt05l2WLv1F
BebIM0SS+1avAScahf6jnU39Li4i5y4VUNEwuRMOAxKRrM9IrG4O9p6hoWw5PVYn3jSxlPBiX1un
7o7toBoMCBsfJ2Z3zxjINhBGr55yjSwnrcTPMkRDiSEGaZST9MtVxcfhT0U0e2kdLw+OXosj3HHt
bpqT7twYXXbKbWwcepyCAQLbwJNckVF1ZV+aChYlXp5yHPNOvQjryfbRfJhsXIv2VKjUROyoy0gp
XPpdsuQDZMJEvQ7DzDknldkdQcNLOI9DdxYhWN0mKgZQBY66QSnmHFopxj2DSnUbdvi7FP/oqVed
CIt182qORrAb5JRfMkvy5Jo22khl0L2EssxFWrfUvhPTuuXvKI4JxFDOsKZ6u+RmCwktH7c6M8Or
nhv2gSJFArByTECbV9ZuQHqDJDdRLoe8do5kXLFgWk17KWVUv+QVYnehd/MtApT2csGx40Or0Pct
++oN1X/jQpmLFiSLFR/xI+QbmM7tYakQ3LfVTBgiASHPc59T/MOStVsIsKbuhNfMdcoKtjiImd2c
pvOz0lOgLcPGOik58BVlUoGUq2LcRmUhHqvJ1G50g/iQwJ7DnbaUwzGrRqLAsiHdhKuvmDb9Kpmr
23OCJXc3MCcdspZ4Qq0LFWY6K6LwmBg7uMPVaciwOoowtTnjm6OXzOO4j8NkuG0bk/xyB9l3g9Bm
k45V7NEXzyEoWhGyrnDaxHVffXMEEwigJVjLWwKunWstJ2rEiawIiodMtOOw1M3JDGFRer2dyhf8
gu1lA6D9mlfUwPfrMreCxPYKsEYcEpIVYg810+CPJG7uy6Brnm2RNH5lNvIUw2sOwcco2dtUhdEP
scAUZf03nMuytROEekn+hARdYpvmrL2NlhZzn5B0y6aqMjSo5kb4pDDXqhgLhxRUeG6GJ8Vu0N0a
dd3Ye8ok9n1sRDDlYcUVG9ZxJhgNw/l9McXJJYrDp6F1+u2oaATH6zpFZ602SX+O0R0xMOwzZZbi
CzyR8EGznfaxIUXzBjv7GjYl7Udl7tPnCNijcIs0sJDjEPu2xW2Xu2Yo+kdSOWpoHMkaMWGYCRVh
o5bmI22U+KEr8meCeOe7CMr9qayiXdVHp6VEB9YsBm5SFZqHveLCVfOMysazWTLr0rozE3VkVKVb
NokHDBMvqalupaPA5Qgs8Gmmb/TFOcvkJdEVrWeBC5dKuxOAZ2y6rOiTc7nVuuYe6RMKL+MYSBJR
MH/Xpz7NnjCCbkNbXlmwPfyolooLHwU2a+Qb4Ur+abLiAFb3NIREH2jLJL3YkSdrjQen2S03WONu
tKS8HURNfiwZj6pfNe1LPx0KPdN8baGTFDLkwhEZ5nAgKuIpwy1HtDMgkLkyvLSIz+iWBq+nV8F2
b1vXcq9WuK3006C/aUEB3JtG2V6aXFxpxIliGMzNUdmWToT03cSTMvtql1/if9+PSXPPLmFjzDa/
JjxqQXaDVOlmMcTdlK0IvPRgU0dR4noLeHxlyZCQKEGMxMb3AZaTkY1XfZCAANEJarPeDLWx/das
wUUIoqD12cn4FSG7UiAxNHCiDXy4DaN1LYCRsgJLhR+EkzVBkuUpwDmRUsBZ0fTcg+oi/Z64EL+q
ir1ZT5tKV75PxpDD0iDu3gIf1uQEGGDx/o5XDhRcoT/rWv9jaINbpwupfWt7LKtXC5hFhZ0XISAK
mn8SJQilReNYDF8IMdJcVShPFkE57lzlzzEk4VnL7gicZltNtm5lDyvbj6/3O5/Itk1Yu+PQPKaT
4gX4bulk2U9IQVjB0/qVJDWE3qOfwdJYQzCxnynlWQQyoYGPe2zC+UCO0BTVO+DMr7kOBDchl7dO
arfDOEtZDx08bUUsp7ZBbwE7iDsvEJfxQz8QXxPug2ZNkEHqolYJxOcKMFAynxmSG/hzQClWpWHK
Sx71iw5QiynTGz2isYDDg/SdOj11Co5ZtIgsoTUuXWOWL7V0Nr05nFIH21ZdQ0/CSkbAS4EOD67h
luy3O8KZbnH1DG4YieDgNKVy7TjYvwK7IdqIm5xzEqXYNBo6JpqagMtvY8MoVEFepNpXBVGkazPv
YzOqbie9e8PaSictHG1PhMoXbIp3eUVEWgTwbB6ybWSOa3r5eOUk1s7pDQTvC29rHOxvZj08lEvw
mGvtG3kmK0C0Per9W2MMCPvSaLeE5CUQ76APdHZYreBQ6OOPonjGnLEwY98VWE4KJ93lizgZ411u
qxN8oNAbYurRTCdn/oVbZmUAMWl1Tdr1V4Bkj0s1kyCdpsZOxBPjMFa/JKl2Bd4O+ebwIwJTh4Bc
lkcRiPtKVm8TUQmIpHX85DxdiDNeHkVo8Ne0OYc08OrUJ6VXNyOpM52xjQr9MVOr70k9s3pdopz0
CueEB+RLYSEz7exvQaxcFjzkZpqOVmI+TRVKdwKsYO6cha241RJftKF6bYej2yuw/CjmGWPmLpJp
NhwYgJkHCNGH9gxiw+XkuTM7G6LVaY6uau4O8bifsGmk7+dVAb2iyBWm5oU6PnSCBBNyEW3rMguL
q9ngBDpc13mB25hEYCSiC9hzbAreGA1EnSp+2CqUhKnKakxZS73R1Qz8TEY+8LTRigLOFi7wSPWK
tiRWp2NANh0NYPNGVQgmWffm7fUYvgxqAyX7QWc3As2Q71zc1gMUMF13GTCP6pQcF93ZJqs/2eoi
15jCcx+/iOQ2DPis6mXb69Opr4gynAAzBXgfRXFhLiZBVN86En1RxGM3nN3ZwHFPo7exHxPWTkvE
dwWO0MWBOjLez5n1UjdvknyDVZKbuMFo7Ymy2AIX4zyCh7XQXysBuHii4A3TG/IJrEa/d0a4jw95
0t0P2C5mkIXEEOzTWHhJmnqWE+xSg/FeLF6s6i+UUtw+O/HTIsIZMA0SzvbIRvuiKKrtHL2wG98K
miWTgZWvHPylxSzSQR0sIjc3YUTazmHCSb5ytiR7RsiheMTyo8KWI2uwZ2QxwPnFZV5+YGN0GCjM
NGOw6eU5mbM1kcPrHLLCyFGnPehCuvTmfI1CjLyqeC3Yb4jwR6wPdPuDrTaOeN/DHcmiR119FvAi
Z7ywJbk2sUEgbfusGCixbV7/QH/xHluqOzAZkmGtO8uBMAg/t7Vdb0s/bZid6TS1Wrurif5dfeB9
+Yj7BEdUUPlRdGa7hmvL+FbPLHssK1Ve8ygxmROWPd/p/Tkb74pxj7kU3up+6Q/JVPtCGb2xCFxO
9GtPBO9XihX1jU6CmwaBJ5ZbhYGtKqnXaMEmtY5QQC+lWWytDKRaFH5FwAiVyvhh0pHlPAQbXSu8
Xu/9sA/3XabdixyIptpwakvINdH64ZvJvBlmia8OGdsHClFaN8OwoYM96QuenTZh7x/Qzx+r4xDa
ZxQ+11QRQheLlqeX35pmvmqnC0XgFR+Ck06m1BQr0KpDD6IELWB4AKy95nhnBycaSZLO6qgTEUK5
eMS9YGqb0eKEaKziezaZY72bOQwzp3tOacGT47C2ZntU/SGrBKF3cqPRDtaX6qxqL505ummIjJm4
G0mjv6TkkYc2GNgX8tPoKzuHEedT9yhADcfpVZQSjeXA0K+3Gl+RbPNzSzaJeRmiyWnrAU9IZ9+k
g+Ub1VVXHwf1Xl9jRWPf5KTXOB4J2EnYcC5+asqDQu0uHm9Gthfh9dQ+FOllh03BBKQmlDcE8W7F
hkpqsOKYWfD0a93oZuIR9R1xHq6gw62PLWMDByJHzBjdxWSTu2fmu4isOHA8m4VYat2q/HxW2dR3
LvU8XzcyPpc3c0DhATGlwUXVRERQ9eqtWbB9tc8q6UEUlvFMadHr0jxVFi95IQqJiOQp4ukms1el
GMaMHYgwTm+ugalpBL6hIz8glS87ZfW5mgFoqV5FzWYJf8ivAYwOEV8WMabe2UOM42osgstyqUUp
3lycGRt7+hqrpz64moaNRdqMRSW1hE+1G5udGXCcu7CpSiM74QQBwIuaYN3xR0GZ3rfZPXE4OCld
q1WIzmHKbzmPfjcpTBnwu5AfDFg1G1gXGCq7cDpSBXQVsz7oKTgZVooudygANLvEmjaNk58ag/Pt
PBwTHUC2YX1rRpTtS7jB0+Qp7D8r+jsFX7aOGOCbhWpkSS8B4ewmqXjUz8n8ZvMh0EmssVxgWUwH
kuRxcggKR14CFMqjMvcEc/ek6uk+qNtjG8doEtLvmEo9UPbfgTfihleRRE11dz1gU3aHyri1nMUr
jYQshyGKttjaRpy2WbovF7Av6jJtQfwSWZdQBohIfbOT66KxjlAEiR3/Pxyd1Y7j2BaGn8iSGW5j
CnNScGNVF5iZ/fTzZS6ONDrT012d2Huv9WN4iEngKyeDhI2G5qnEZ+wDwPHQmdIpsY7mSxeMm1K5
q9XD5HGQGOAX+UaEya4RE7fWqV0jgoExcxu1RPo33dlgkowincWMoYDeRSSTm1w8mexk0r3TSF85
6Pyt5dZcC/hNtOVzIsWqV4VDWn4M0qEOBWIcUi/X4reWBPa8ooBAr3bacBMSwUXR6MDuOF1sbHXL
i4zJaVuWaO1dNGaHaGaJ5ovcGJ0mdtVynevvFl1eAQJSoqRoAyzI9BPeWgw1UkzolkAbW23ysWBX
rnFFv94y7ovwVkVPTXwX8YQHx4FiYs0gi61HWeT21UWWnVferjRvmVd1Y6RozZfU7zSbNySi2iWY
XzvdqXG0VSXdtIPlySSmmAV5Njmp/R3hrOq9X/AfX8vWwrVOs2lYbuSw3w3qt1QjrSqPZP7Ihk+c
4gGj2VgVvpJyy5UT8ByfV4Q6bbEL7fiKWo8fBl2J0s0s3xVOfp2lDOO+jkkuuOk8gFqyWSRPK/6p
qq8qjim9szAGrU9d8mpJtmwbK53oHvz8w3TCImuMD6w8tG7PBBlaxORPvbcsrgYKgMlMiSI3Tsgv
uwboXzSN6suMjlSAYbfVCyLceflFNxgNQDFefC5UY0hfdzVoowU7Xa9x33hSMl+tshdsK8VcR34w
AWyh+R539LEoKe/PRGxIDB6CcdSdCuuxKAMtDeyl4O+BQOlMk25rHMJddSrpFpPz2yxH20xfyPTU
nagU7QlTmpqBkU4VLU4Aqqn1mY/JP4MJWAgNh35K9ISHRXzvlY007hD/UWqnr+LG0zokuK2nNM/a
8MN2Q6yFvQjnUd2H9X1sT1P+LlCkkhUeOYHfccSDKnTlbkIHKslEnbfMjWJBXZzig5B/zqPuEqWs
eylarcKs7sbMQIe9sU4orMrTP5N2iFYbLwx2WwHTdoOgk2veph10XeSdM8pUZdBNWo3boR0Kh2Z6
VzYBFSgVTHt0avVk8/tsOvFHNUVHjPUNabrcnPPPoohXymGfi4mqpV18XSA0Yag5dUvlX2hEdjh2
qyWnIVWQGh4Hclan3u4DzhejXbYY1FbxnMirrvklYvncz65U8fl8TOQd6dhrZUQrHWSMGs6brKaP
5RFUzEuz0831SZkmu4gvr2UZ3/CaHEW3fPV5TeslH78SgeEfgW7YFq5AcCOONDvs8jfCB+j/9CyS
t9qB43VEc92f2yRnIq+RDVpxhhRLPCakZbYBRvBkeH/FSwqK5vdig2/2d6h2C1O2kR+WRfb1HDv6
vBekyh1qygM2YAMOrWqrGUvekEDNi+0xm14vshvI1O/RAeOVLIXprOzbTMUGDPwhcqJQjtoV6WrB
BBZr421YuEmixa27HvRXPEv6CNhYPwTJ2GvtUZNatxuNRx0+sI/aIyuuTJa/pgiXyhKeai/6CQNZ
IEdrEje1YjxbSvSjCtaZ+jVGRFzxtPqW2B8Uoyfck4dVrvdMTD5jKRl8DsPxVeIql+lt6LXIV+LK
oW5jI4wZ3cXkv6R/fa97UfsuMkFMEMZad7WirSq8E3RqN8L3OBUbWfxB62JnZBgJIBJNharxWWIn
1zTGfDXYjrG+l1/aUlPy57HZTN1AnRhn5vgGgW5bhuzR4+LoReYW/LJoIa8smr1atVYWjk9a0+28
iTZZ2NwTNbjG3aGnblcOfziBbEO6sw67VbywVelM3hn3jLBHIL/Js8brh0vHJSHeiJrY8O6L5rfI
MJh3723zLDW+u2yTNo+I2ANKO8lNFPd5Hd6DtOUwKG2c4G6qjeg1+z/MiQg+KVgwKEJhuhXJ954Z
+DLa1VHxsZfjuV29PLsZ1u1aUe1u/JDbYyRvm5DspUrYlB0CwNDBnmATlTRHzyXUmWjYRWBXXnzB
K114VGjOy1dSPRDIfdKUhYwuc0s1FduB4VCnwjZ9LfvX15O5gcbrOPBJjQTrKEJ5l6zrpDlz8ujk
DdkmLOoXsoadRBL8kJ6Npvo0hO6QE+Gv56zumvIW8FHTL1sU/0zjYhK6UCMGL8rTVEFAZ8+2/mjl
hQQvnuzpfcTw10j4gk1Hp2+SCvvfGQko7Z6cIMb6deeaSQM4O7x2LqYWPF1cZ40zj5qtjeNKo403
F8kmsQDRAbDjufUqUH6qQXeTpDqpEjlRuhzFmCpjti4yxLzE6FxWfVYpKi/MkgAyaKRG94Oe0UwR
D8Oi37kl7CwSSJKY9+DOm7FX3DQN7L4GbUG/XJi0FwI1JGbhsIe6VQIrpV3iik22JjBVm9Y5L3jJ
CYSTmuNadtNJ3WKUgh2go9UMNmLA2AXbV6b5Lc4p8aYPlFABp56RFQKcpFbvRnnmRg1aT8t042xw
Vd62Sm7dQqfghde+HH7oK1pxueTu1AYbOQ6drrU+kqVlhJbWVjpshty6iNanlsSnaAlO4YiWQdPp
7GDEVTAkcMPPas7uKbo5bX35qNpKEm9SMfD6gJ7y0LwlBmdjLLgpdn4DhXAmmxtdzEB9w1e/UqD7
qlTcATgU8lWT90EnZWE22BZI6+OtI8eZMLtM5+FOf2vcukU/OuUQH1J5ehCjYKdGYQtpjXDVWhE7
76u98iXQ+KsXz0Zb7ln22xShNxvjG5Zj7iPlGOqRXSvJTozC0zi2m46U73Cy3l6VQE0l8p28ro/z
YA1umF7bnONSE39Gvf/tpMExyVUno5bAtWor0RpdV7XNRGOH4bMoiVCwXuioydBGRzNIxOI3aY/G
OHRMNd8NQ38su/rZzA2w0z5VO7vNSBcuqMvQPfwxgjCsl5B6EXClqARCB0lTVMkH8L/g1XUXBtdW
HMB9lava4oid6o2lv1f5eSBBwrK2HNiUjM0SASqhhz/WVadhy3nyL33lQXDwilX5W3fdKY1Ib1gy
yFqedLCHhJ/DZETJKNvoTfVARK2TTgdppFA3DWVm5OmvFP5FCwiumRgfS5nuO/mLCSjTISTyn3k0
4AIF2sazR8dhEknJRxaAmEhT7omhsYqJntP5LRP5reGVm9LfTks7dnoWSXrqQ03f9sszRpD3Wnjm
Cbe1lCIkd4lY/Q356Mee1msuMYotW1rj6HTD/t/k3brUNackoDfJv4fsPqmsTPorluCVHqZv2qra
kMzpYYM5TDNWwjJzklo/E1jgCGWzXei9oqTGV8aQmMfuOQgkyIrBcVwqis1IohfkfSXVjtGAr1XR
mWAZ28yFX6DMp5Y+EuuH6M1EyI5GoEHnxfzYI7Nu66jLaa40hVak8vUGO6r4RW+u26YyYUcS4bO8
7Usm7zTgg6INPWNunNIo0NEmJFAla24QZ1xGj3asfRzLtHrSUTdepj7ZqNEDessu6GYRw5j5DB9Z
GJ/iLN4tfXGSm/dYpC+mn54kZnlD/AJ/wj01GG6dWrdmkC9hWq9loPmRpTsY2IxmYiWF70GGMTWZ
HnplS1QOzHpE963FRs2EpsbtVVEYBVj6G7AXibGpIBCTm05AUq+QspQx5DWcXlmmxwASsVdP27Q3
HBpznZqOGy0kUkGa1EOfaVuS3FyrohmOQvqFNanXVo0JZqtp9pRfQL6o6et2UW/cdbTxCb8hvpS4
RqrQwgSD68mWDr0ofohkndU6aoqppku5Y8tPqCFI+RE6QYVH76WLqGVbse9/06X91yfDv9SaqdbK
csOPJtpgpxxmKlXoSR36+RtHyMWa+uPIT0kqU4ae32QTkVPgI/icCWwwiKDlNK8xEPnHRZrdSTFu
TwXR/aeoLh+mWnu5hLfOKLjq8/qWDcT4tXL32eNC4t7E2aIWwexOqXKfo/BHqKanEKW/elk9gSF+
pyVi9kb+59WED6O6oFXJqJlfk0r6N/YTa8FLsot6vXeVehw8AS5uXXSp5o/QbXOjOQFfddX09NiS
Y8XmXmY+2qC9FU8nHf7fqVXhR1HSs95ksb9gDCoqehrYXhwUG7o9qojYTCuc/CJVH/LI4TuP5Euq
Sy351mwAq/aAkvR/ZEho6/I6hgrwh9WTdsABUbfyX0VOIfO+AoM/jEejJUqIjHuIflGns7KkCGxs
qpsIYv1Chc6ISjgQNYpka037COPZN9Pg3FMMES7UaTXiOpI5fQv5DrEHA6T48mQcdXZoR5KmM7Ea
TjCo10YBvi+4CtWx/itF4xaG8pOsi/dKDIgutCpOW1HYRk1xbxl6V7mS/cWC8FDG8Q2bCkqTdH6Q
jPPIG9Ieip7kjaX8MOIEQkPqiRGNHyh40JgbVFCSBZqSO6W90ugxLGz7YPLQMmwK1AaA4sZV79P9
IFDaMhOn21DNCfqJlrb0k3x5I/sewLuL7jKJr0PIFjkIHi6860iJgRRQJV5pX+ZYnwWpc5XEOosT
oNFUMB2Qd5JOHxKDfVW2IDDyLgGSVCJjgxLoaRrRIeuaC7qdV6ugjHpbNPbytEA6yt6EgaahHNzk
iAMPeWBM3sdqdi1VnCW9CB3b6OuRgDQbjIL7DEWFI/X5zSRud4in0mlkc1e22b8oBjgmmAWVx7WM
lj+4kE+1ntcl+d+dUr0N2GHCSAFLS7VbqSy3eYIq05csWAl6uhcCThwFaQcJR8xfwZs1ShdFwn5l
pif6WZ5DFh3GLvzKx2aljNO+Af4MJmFDEkvlKX3vBTJQQN1vxkKkuKe3lVg6VnL4B+5Kn/W0Qb20
aY2ZLZiY13HCdNt2jBQ5g07UE+RPG1AKtyvHJR8vkGpYXQiVXUkVd6wUEzlu0j6Gh0qYtkIqr9Eq
OnhOlVVIbhcRLRQ+mXtB6D/iTH/U5G9yRqQFcCFIGoscpsrTLBN5P8d+OwxeNJe7UtChal+tcdI2
AvoxKzJVKHkyCX16EUAwP2J6pSjWK6DOw+G7jhXaDdbdELoTJq2YG1CGNswILSn0w9Aw/y6hA4Zx
EIbOz3Ns86Z80rXuXkTlZhryS5KCpjBphhi8ekmgHeo3xno0aAGHrZkS2qS5UVBczDk7cTqt5bhH
EqS8v7LyhNJ49qmwbsqbsbxr1N+I/V0UBa+qgk9TCL1SM66jfEagegyV+aANJOvC9pFDiHQgo5ij
s5fZuNRKSg5bTgR7tS31KkSFAHFsVltjntdZV9oWaRwh0WzK4pBB7HSGaQfMggRb+7KArSxWtknd
c8erTpfq+zD+R/OfLQr1VqFOQZDurfWvmDNf7lCHQEBEkeIaM0MWL2RBYH5iwZtZ/DwAJur1lRrf
w+6V1psIRdyAGwBE80zP2FfUbRcEB5IgV2ohO6QRrnq98sVXkE3wm/eWN2WqVyuCn/dMIzWJNYZu
o84HOBqQ8ICFp6B3r/2o5KZk5udL+1MqGn0FhF/9bG4b4yAaX7CJttVBRJPNjQYMdG3m5a7+mB83
jfSQ82Jd84e2+jVNIvelkG7yHnfbV1o8qxbd3qx+KNN+7vlqa7gGlJyUfHpRAvE4MkbXgJGop7he
vBkb55jdaU1nglbACQwadmDX2paJXVkFpcIu+DJ9xpTkIsWlDf0qd1xdlNNNlPdZc+Sm9GJIQs7m
1iAmoFhwQfOl7M38wwRVb0uY4AUtCqm42UVaSH5ltVNo6SasKF5lI1hJyZxGg3lZcsEz6Rat7PFY
r5qRQxwL2lysyu5bHx6oL7xev73gpt5sVprYezQx0bwmrhVRsBcr2jXM/hQBemHBod9/1xKJxprT
Zvzq5duA6wlF6UfusUvS17BZYNjqAHaZfuFWxzsqhf+kNLpSS+EWcbKPl/pAkbCrTdz3TbAprNw1
CW2c4z8S1pOxuuhD8y1Qk1qOFhNBAp0brgzgKXSlO2p5eXNTtIlkMFeKjzTfmYyb2vA9cHebsUEO
Gq7WYVxZUr5RE3R2vMVGmrGof/XRW25S1APGIgU0H1QIEF+Ty8w92QKFD4yptDTlSCNRAuyRim3D
SHaWgaN1nj85xhxu8X3dhnsRmhrhXKi8I1QTxrfBSKD7yNcSQ29qjWedTF8kFEXMsd12Vp7UBP1x
Qm5FWAbKI4h3TbwO1krOL9L4p6NZCVlnpmRH2/RL32C1ByuF/Z5vItNW+fpay3JdzAFJTLmbafcA
wnq81kJIi9LhVeug83J11TzbBHmGK2T5j0konkEj/pO62otLnWDPEjXt0NcAmNJbsbxsjUTQG3xY
vTCuJ7n5GwX5O+t2czJBTxHQvIrGgMMCZC1JyYlftm2mrcBkMsLBTAAtguvHrLPJM3GQYKPmUFj0
2+vSZuuFPLdwmXYFndWzItkZ7HhncRIpOTbe143YA63RWZSTxawzgpGC/eiLhD6v8S9RSTjX660J
H8KTTrwmoknr2Zco8GnaLodniiCPRqh1DNE91vFNb5VnMM28liDc9NauisAn5Y7W1cwfBkLtVMLO
r4Vqj2Sdvf50UIZdFa7jbp/gv8ZYt1jrlE2HqCz8YPVMtMc+wrXaiWvgy5bgMGk9lrZ40ocV3UNy
/dCX93wQedBgqFQs3r8a9Ii51bWzUUouiAnnV5zZHXgoXXWjcu6m70Vwa8ud5C9pPkS6N0CqQNtC
AM9nidudEjII9j2bYI+qhpGuHcmnmLyGU1GhjU37l8/vGQhK+yualPb5YAHSOe33ykBjqcu7lGWb
pP1WVRt1Izr01cxeqM8PmXhEhF+LdhOkfiVlu0D9bHPmTT+HsYtp/RzD50TGjoRyt7RDze3Fm6n8
mxJUDvhdjsJIC4zxidpBHKgqale51W+oDkbdmb2bxaPjwhQK0iHNk8ZSqZVUlBHrTK2q3wtbAPRV
prtlUrEQ+uogUnQ0n7r0zvRFOjPVogL6GGjuT6G56PFfOV1qza9LP9YfJMi+PLcUblOYjc+3/REU
Opve9Nw3xAOjYb58m1lNCiU2vmnVDX5G00kBeFndNeRf+QWVALl5tjQ+x8pmvCu0nzhmL9prNSuF
UKzSlrDQtzpA3UkK0EsyVO+0gLDATS/QX0LusyfXH2ywIjkKwavfqfWseHGb8pmVvlFeCS13EYcV
9HaVTgsbbK5ylGoUoGHpd4vgsUx/Bj3i54q9yqiPGfV/0q1A/4jKyjAOcwMH/J5RpymOrlwibT5l
8rObfKF59CmlUUAI5mEZD4W0q/IvsSUaldh8WH45etMGAmJYFApuzbcp9kmPPeRDuNGF85AT2Uwf
RKiegVK5a+zgHmLfV5zMOvdTAmq/5vKEaldiJiu/0D8ndfSRBq66chuBVGT8og58SIDUSTrNtpTQ
HlFlpxdpekcg1LWbPrpZy4pXK5wPzb9ixL6ypw+hJ+QlkDziFanf1ctHI/tclyUd6mXKL/XyaJML
64S3pwO2f6/eivQWaJys3yw6Gx36DIVJgAJPWQcCAe4gL/c2PfOkGHgOLOUE8JxUHj+XlgRexrKj
MbeNXki6QVIejAYQHcl3sxPzN5mfjgT6tPyl+Q+gQBXOWnUsKqQsUe5F8oYA+64lQOAsBfF2nt1a
9SFTBi7xaCCO/Ae5ZmysFVz8SOzBofdpGd+XwZYzVH7TuFP40i0WgLSdVxDsUKJEPSCnItNRy6OV
yGeV7CTuj++eSybcKgVX73EyH8JA4pSDyig6CajAMkI7eXGqjNXIVXp3ouKJkGKjOLTzRQEBw1iF
bG15ToIbvI61EcAhPwzQ1GLna+O+s3pn+AqXnwIDQfQHfYIgmjpM1DUgkOQ5vI/LeW7XOUjvpO5e
TxaKAWd8nXvV00Lf1kjMhSjQ5dCJZgRu6EZC5n1xgnm4a81umD8VWsVQ05Tqr7JskHM0sVcYboHf
ejYdkymMvlep3ygoLFAERnwcPCCpeZbCnVTe8p6IBP0Yz99JsW9kauUCFoaDqEImf5NDSTzUtxnd
stGTYWiGVaSfTOsZZp4QOTpQ6fiX8v4r26K/Wb0viGtdumr9PkcSxaBlYWWPiJcatx0BejNCt5RR
qVtZ82E2nvFIAjEnoVcMt7jfj+qWhtys/TAqbyDTOPnQFLoRWbpdzbhRPIxHqsm/Zp5M1edflYuj
p8ElSDeWuUG1nw050ZLbJNoPA686LR5IFhbpfSwP5EXbamAj2JnpjkeSjR+C/9miPHsCmsl6aF0K
D0F0ioV6MioMxG9x/jDa3awdNAtm9DTPP2P0rxNzOstt8kJKy59lG/FZhDY7d3JxP9BNUIifYOJ6
ZismqROrFwrC+aediAAmjFRk8b8N8a7u14SnqQlbEVAGiNVAcxfH35KdgbWGZd+rOBSglb+TrgNO
tZcP3B0v4Q4T80BwoAtsZYjk6X/rIWQ58sBeOOXhM6/eqwhsGcZmyJdjUnp12616cEMOaCv8jOR/
5LcV2VH7/zbapXCl1sNS7ouKSNgFm18J0WaJsAjn14bKY4gp0t72chw5YXKhkpRwWK6b4V/LakZx
WbaZk4Mergn8z8vCG/r3med6Cj4y8sfFn1j5yms0HWxqbfjWVR8GpIx1mV7WFdBdtD/EMG3k1p9C
ssjeBJkQCFm0BX3NY4d+3ZmUR4qUs1H5W9BxWZb36AeSvL0m07g1h8LjSm6HfV7+YwRyNO1rSd9V
yFUERvl3gusYuGQF7tuEnM7leqlJUC8sJ9BOky57sIko8LmDo+4epYYnTUg1549w+NCGwZ2Wyemy
wEnQy7cKdtZ0WS3CvlvuBQfXDNrHAJhJXmLVKLDgB8enFRoMELIbmopbouc0WKKaAo0irXrVsUIP
jnYlK9fjlWr0E9RFKZwKzRNILZeUh048laEeYC2Ud0P8TngOMx0glRBK+JLBnTss4m4HVYUm30AG
RGAcwfx6vm5TfDFnK3mowUnvbqgziPhWpIfeOma3q5G1QAsNHJccinD8IuIlN+TkjWlBazSvsEho
6blO/iS+GkAdO8x2cntD7Y1I4dZlNppbf5msVT1OJIhrf3x4UXJSke0TWN3xkI7KB39uTDQ+vGNl
W8ExyC+B9RCVS6dtJOk46uemestHJzS9MH9Xl0OT8/658eJMYshxuEoX9Aws6FW5F0LYSsWWQyh3
Luc18TOV8SiqD4mhM7RoWSx0EqZPZL63cuX0SFE67mAJMVpkbIeOSotmk3R/wvA1hZcKAJ3MeeJ1
7TbubVV1B81F8ZOOBAtD+CUwxaIzk2sTuwRfxtqb2tPr10dezKi0tBLatL8WQngwLzxOaLBqvsVm
IzBJ4204pjOALnHhpY3zcVUMD1EgwpTk19NL6BoAbb9Ih0uBCSEWiWs16QDtfBEHjsQI9isi4Ms+
e4NGGbi55Z80flmw35Gm+Hq3M6s3HQhFJCXdqc1XWzqcAdubAwSjZojWp9QZBb+Q7nP5Qfa4HTeI
r5NTkChODw0tBfwHHOcRtwZRMfGti97lt6z1VB22IuUGlqktcZL0XrXw8t3vkt+G+avLtg3yOPCe
SCXpxToq1XnRfuaECJmDqf972aLa8zj/g1S3o5nijQ3VCniEiE9Hmcv8OT9jIhYiFk6SiGtbBVYy
7ZcQAhWdvOmnnYhKP1F2KBGs6a/oIEMFNtnahUoLBPEQx4kNWo2QjPrKLclBM7U66roG+yd8KSPq
XECTGTZHAVHzLDpyM9u98kRRFkdrAZndBEZNPw11JPA8Dd1ZZCJzbM2SF+iPUPrI2V/RUfRocMb0
L2/+La3gSMa/hDNKhugFS+4F8o4GkKaDWp0lUqAinWmBx2IBN3E6+WciREzLZYolP0dwlZpaHE4n
EWej4o7JOqnvZt/xxOykiltzZIIhMIfzaXzDRTCrrrhQzKf5oPQ8e9CehXJ5lTDXa73+1JejYIH1
rgrhg9QPeXr9U71K0nWXbOkDxyQGWFT5Tf2VJicpPs6qt4zjph8+8CggVsJrlLhWBybAQod1LKpA
tye71l5zc7/qioMo/5Ro9ftk34OAUnEBBT/zGLQ69Fd6LIO/hLlPSjPPUD2jOitoo5rpi2ND5z/W
3DHkbCefp3TAvZa3Lln35SMO3blHUqs8zeJDZqlFshfVd0P6k6tzax3pfl7RJeKVtc3a2iIll98C
8A6sCLB8FDPnFz2xM4t/gtQt+G2q45j+4qN2UjTKy7GUOEM/VGGvxiW1aLxUPaZBekg4LLOY/C4D
TAYsyVgX5pM6OfBCnY8+bh7K9J1HV8Ogng1QIriYH/iM9NCrM5quf8OaSaCBeLXj4jND1Fp1zzDi
+uanYOm3lpH5MXQErnAyQW8Ef6NLnDRvuFY8AY1TIwLpNbsut5iFVknsLJqjt39qS//2RpLf24VL
xEJF2B4Lw5mOGorPl4JTIntrcbSQq77ly9B2E0djwIoAZBHmu3jmXBx/pGWzkEAx75P02LDhZKso
NO0x/k0iHtm/sviukLHQb7pJ1V9z+Yy+NRQSMk1Xymdk5Z6WJ3u18zGsuc3rsX5D8mlSSVw5MtuS
iaAy727J8DkgKFItFF6+ZB7m+RRPjq57Gqn9RuDHqScid45Hn2NFEv+gTzLhEAjbWrCn4cYaMsBU
N8uxJ7u+zkjGarHVROu+rnwrid0kmG0dbwfbgST96uHB4Nd0UKG9gnKXJvp6Vedrc/b18I3gfAUQ
ujBUV+e454/iHKUw2Fo+s4pq6uqHauBBIu4scESmkjhz4gHaKxoOUbUW+QulNA4brrXQ2H3vR2qE
z2K4CyA0gqd2RT3Xje86ZTfjI6PYQJu9ImLpgqn9UlFFmcjj9IlA9vRW/1Dwkeif0fBTKjbhZ8TB
BYcQkauEpvrJPtK/AtrWJo04tV3DrQzgeqgMxE9J/00qFmFoGlsbnkb102h3Jdn0TWjr/bbitZT9
IrhpyzHq1lYCwnuQoAUClTHk9RUr3L03Y/hK4q8SYRzt4gRQayX53H9yYPPKQyQb03PMNlqzESOO
dVcybfJJR2y3NPpifQXo0zZc4gud4rxxJmLAlMOUp2MuN+yrNBHMltO3V83EEz59LtxPfHoiB3VK
wxfFGMjUIGT1GyveEPylAOvyAKy2DYLOUzGS8zxZkZdWF8SpILp6vlviYyC8ReWHMFDVtlPTW5Rj
lCo+hwwK4iaKaB19DavexLnSOI1KXPzZVI+D5BIHGmeXdr5Ciw1xz2v1myKwG4jyn1/eJg7IZIi9
oF0ziWuUrrT7ufuV8MU13O4NL83SA0t9vQ5AInycMgbQq590E3Fv8/HVL9CTxTb/NKJ/lZRudWp3
gFiVl/UACsIujXPB8oIRbFXVsOpcUMgxGk8w93UP3kf1B9UvXoV0l0cJ5hdle9J/CQGKmm6T5L//
D20PybxHFFaowNdOTnJay5lLWjPnzZ85vwLvUhTR7OrJU1UwMx17UEHy7MyIBHGufwhj6ZsAZJRF
B8zPSr62ynMrnAaOaWFHjgG42F5umSlQ/Goc97jWd1OwjbUtmfbjj2ys+up3kekV6FKi4IHmAM9Z
LXVUwOlzhpWIfpb5x0AY0DNM5vWetnJaZNcIPTAwQ6byyvJU+m15NtgwE+0nBKsWE8kWn3N6Ttvb
WNAHgCRyHSiXwkIJYV2o3FoJicY1woCF1nUgS7+vS2eYUJu+IkgQN2A3a/4U/bcP37XlpoUDPz0h
jK8VD1RDiIiLaEWaGMJDmNsx8DtOMOo1D9ITdinl5eu3Id8WKhY2nwG7AKpdSIUi99TfF1+hmDGe
XEwbC3qgVZzfU92VLVtNdxAJowbNT2LQu9YeFuMSLZs0PFTmM+u3JeOj4HTRR82mnE+Ekior8Yz7
i+fCPMNV9kTpZf4ckFrfHwfhz1CO8VMIcNVgdWqQxkCHJioCNGjzquWuOSZIh6fRxYHGYmW2XHer
Im8gENbwceW9BSzvktjGyi1wloRr6wLBj6FIFFaMYGazhky1EeVi6ecXtPKzym+l+HL24XBwO+GD
WMhk8CMyHQvKlmYemoVMg0uBwIB7Uo8OQoh4+5eAgnDahXiyp2LinnEl3Z1hFatbkJq4kLDof6nK
rZr8GZ4AY6AKcI1lCfUUSkFx3IUl7wXKpNV8SMx7D1kSYJdjrqsfKHgUndHts8QWVc2IOv/E1Fsy
NpB1m/mKhbKbKH7lSLlKecTp2g2XoYOSEQ59yhFIkfYVnk6YtLVgsYbAS0teHG2Ir1hF8z4yPhPl
K1Lf2uV7Eq7W+E+u1uC4RAKsYDYpdl+RgAPXyhnRfEryLeoCACYbGgDAD/Gt19a7V4eOBtHcn1RY
Mi2mfG0VYPbRqFAyO+42+WbBgcfVBgBj6OlL0fg/vhmvCMjIOnTLvoDlKd6Ki3IjlZucTMbErllh
slnJ0i6PvCD7KWUP8y6jtoR+fGvcDMQ/48ut/S0Oh7o7ljCAQf2ryJgFAUhZwkUYZAWhsB+qT1Ir
GVtz9YePy+95nXTzP47Oa8dVLAvDT4QEm3xrMM7lVHaFG1TpkHPm6fujpRnNaKa7T5UNe6/1x59S
Wsfz6FiUK/rFlUuEyIJZOQzdIyYKEiWMg7avAiH8aL6S+hJlL2NyzudvDYGDCtNVYlnZh4Ar5kGv
rkt89cRtHMMJoXbpD/RjJ0AfKjbDS6ndKM3joNsKfV82a38iyhM2t98G5aUPv/sk4G6jEYVsxBgp
srU0DA2/erLFudFbRwvtZowmyw+m1QDRGFqDR4tCqzKtZ/+08VBRGZTyadkf1UTWmoWmfp8lZ7l8
p8JhnQ0vqOhlixtjF/HOFcO2scTRHC5JvBkRjqQKXn3/mfMj2OmLFJ2WzUfbWf0OzIzekEnBQKOf
td9YKVBwXuUeh7uMf+hAOezKL3njjgkMhbyjCIHBysLXdB2UC/tcmVwinFzA6I7BBiVeVN+zkrVJ
DKjdDo5kv4pxi1UrN34KpnDu5HktcSSWmDs6eAGaRyuVxIxnwSmDNDOr/olhjThNsIFPHPJd06xl
/rPFARRnTqmRKDduiS6tM343NoTAjUp0wckbQ5MMb+v/f8uvef86FaZP4brgFmsW9L+EJmv0K00w
rWwdwvErw6nelx2KcK4blH4N6u5HP75O6uDZqUCB5ST6OtbQSfi/cv+t66+ZeTVQriJ9Y14CG6vf
TP7f6gJF0iOpgB6d3a7m6Kr2s0HrZ1lusgSgAr1F4xduGdJhG2+TsPoxouzLr496ek/HkwHMXHP+
MS1+oF/Rtb+oneD0PEs7pMxDzRa0u5fXhGrlwT8CMhkbcEQHwGcnf77Mgq+S3AxwD/+g9P+0X3M6
K4ZniHWT4WHgU/mz//Qpdow02cSojqcrw58K2KK9knvYJDztG6OHxj8b9VZRB1zT6zYXO8G/u9EL
Ykx9yLiLOtnaJYWac/2KLimJ3ClSXW7EsdRXccP1V0c4ajnLJyfOv9qYjhMKnTLm9UFZ5WI/xJ9x
ToIGumTOMW0/aU8FzHtRu+358RrGNl3bySjhdjkSXqsAEDyO722701XH1o/wQ37/baWXnIhVkhyy
+J5YZ6V8Qt4hlqUBaZDvHB6kAssNX8HBzi51fxPFTuk96KMyVddWfwHgVq0DH7EfkatxqxG+hphf
53ZvyhdJfum59RH/wN1YoHUi+RkUDBWoxVCPB+VpoB/ZiHsn7M5G85IAsivNOepOU8RRCtCQxT/y
ciYdwY7adrljV21ElPHOsJhmEHzk2KTnR65/CL0EdEvQdBJ3kLwpcQKP+ANRiWbsI5h3Fpo4LBUQ
h4cAEywBCZYnD8+2O+G5XzU5JMx7SRkUoTorTeervUrqhZAXBHzQFNrF6K8k1gZMCULctfdKf8zD
l/BXolr37DDFLUxfF2KWGFXOTy0gqWYdFt+R4m9zXYZdfqvGZ5jfBv9mCOYSFshdW90nkqgJT7a7
VTdgSV7NIeaG1dyzDENSSyiIUUENFx9AO1/PHUQm2oJ054O+WtdEOUjTaSAz1n40muaV3bmtG8Bf
hv7f2AJ2Ubw0/0tl9dTq4F7A/yjij7E6urY1rJW5dGJclr7G6mwV6CDJ4GU8rDTTEUQiU7E0beGF
sT2lfA6cHenFHG6x4k7yJdLOpXLsiAamDC2vsbevMxVJY+xYrROrHyijydSp+srt/4iHyAB9GWk6
1OEUFq9KHn2lfBOYDyt/19AXxWwdEl1QNxHddK8G3cEztWFQntG7zakzTVc9/8WjTtgJpTh8YQ6q
elGeof2rIkRc/swKT1gbnxmJ87nh2ljcOy+58k1GA97LoKPL/NT/zsq0so15r5UEXize3yf/y5YO
QkTq/DboJnLUEni+8cBbINkR7cwHnn+d+8Z/hPZB5gvitgiNVRv/K5cjire8jv+y4pMPFV44Dz5b
YLik21iLloCw8SI7ir+pgJHlJkI/qqLtlCGbHySQ4bGH7YJiwLkE8rA3ecM00LRrYXP4cFzhh5K+
eDIJpDIn+FVPqba2cZMALGtxqKqNzEvX4FstxBYfX4IBMtaRzC1Q6HH2/xhEfAAPPXPUYlsl6Bpd
1NiTxO0H8BwQktD11VYdWJ8eZvmjNoYbcUqDb4xAEcMXbxupFqr2D86hyg5WjtQBkQZv6gHgyqYJ
rP1AN8K+Ru9cDu5X7CeToisnxZuWCNTagKvpo1A9U76Z/CKxiVrx3HWA0+QgpdyE/RruQTzDpj3Y
9qeSPupEBmCLvYbGu+klDM8l+7aUkZDOvBFa3bqWzxHlP7StdwgGFFc1d3GBOh4lA8rCtOfKnJ+x
8YzHy+y/27WXZ/ugebYx42NxDVtA2GS/5AjF5acMPZFXwAJte2yxHMb6sTb3ZRlBK93rpMTgzsIi
30244/iphq94qS0Zkv2lkehjlc/ljH7qhjTArnG9Xnzd65Y9Q1zU/yfeoxy9jhxNlsH+Ma61ctrA
CVqEVhdsRUhvWXnfIvMpQOMmBZSI35kayPhNDl5sbDdV9VfPB59PAJzAP5AvwN9lWBw8OhFazJ+A
cFRn+v42im8hPrmsfzfhZ3zkLsbTQquIjBg7JRcs2eNy8ikFV1G9aNXTGq/J5JXWbniJsxMLDBEh
Q+TN3E/FvxwtVZHs8DOCcg6ZK+ZrRk6kRgs6Dh4BJbmH3kopHHugO1ON7Wxs2uKmjetMYdlfjypU
QQPwjNSy6L8yFClBfpcqaGagaOMMTQVU2UNx7PPxb0JVM15JVBDjTuteh+5T5KhgvggN89OtCnId
VI9BJxdJzA4XxVrXmp2hXUbjVSYIQra/igRjwi3JGCbGtT4BX+N5cbR3m63Orv8RN70qrUdaviQa
spmdOv5m/nYxp+iT4SrRdhr/bLx3GYJQ/gT8NjoVXfTQcTaXyV7glU6Cb5QXGWOEgcBow/gr2Qi/
h5uaInnPtzHuH7XZ5eE3StjIvCXLerMhsMDXXkYGaz7gOP5X99/oq4gfX3DOIDuNBIyAGoWmV47s
33hM8Yv26Tm3XuXh6vPZZgj5NeT4a7SssDswPOS0DR4eGD9a2/qphZqLwZRrBw2cIz5bVtMQ60Of
t45EHEiYXiKU/kpDnNC7JTsiW09L4e4GxX0X38zggPUvKmkj/tEhsREMQvVrHNdNtAkjp4ocLd4K
7T7NDI4t+oFXLcLy63UfZQyifhnREbcoS+TlZuvWOCCG4FoFbD27Sf1VEzxWqFkBwNGPsCB26b0J
T33HEUJOoX8Hw9DMamUVtwx1Ton9y8uiLW7Hsbn0re/aVHcaKtb9f2ihNs1QouJqyI6ztzXXZQ/U
Pyc3a5GpN5/a4pf6VKsFtqU5IAG+9jXu8N+6e5ZED2mkwkasspA1NBtbfF0T9At4GT9NK8v39i8a
j3ntZahr+o8g+RgYOaroIpmwqCOZ95Pg98NkQeiA8lHfRAAp/GzuaYwm+WgavKTsnFx+WudJ8rEb
PyWp2HIFMMzLHCrthqWZlJHa/xOgSKbTqi/GzPO9rQ0yKbzpO5q3ImTEnz/JVJHg7YfxWzMeIVmW
k/8pxdhFzLMkHa3xWTPHTpuoX0u6R2J1hFtEu8/FAYx00rYNv4j6Ew0/PZElgtk1HQ6D9pHFO2V6
98kfabRToLgxEullrXG6AVsQyjHrWSCkrM6LETv713xUOX2NKMAgsER3V1GHlDyCLF1ptJ6Nk2a8
TOo+Md+zFGJhi6YbuYL6AKP183NLaxsMk0a/L2AyuvKZ99LCMC09c1hSk9uesuuZ59XIe3pYLJw3
O8nEXAAq8JbUr5oJCPc1p0RA+P/U7CjrBw1hApboHhVh+MAXpo5PoR7ylFmURyCi45yLsd5q4Unn
xUgMz1q+zl+1ODYLHtcccFKm4U3FCiYYXEYmnARicQpuY3UvE+qU1S+LJKpis0jvG3bubo/EBANw
FuQr6rVH9VMZTMTGrvEtI2wmZ6WdzvHSu5y+h/l3bF/1Yq+9B61j129LQQbpkhpuWuAAJUPvjMhQ
8HkyWNYjPQ3SKjBuMs2RTYVOK+WCZjP2xWHow33fAxdz1naFoyBIXNT1i2eR+j63k7eT6knJxS+e
BXrLSbvq+AJiVP8iX2f5QcKhRXKD5ohvIbYKaxz1Dwny31w6szdmKLUlPGvNT0W8I4xszlyAiA+q
4Wx3t2Y41M1Laxxi+50MJvOzDa/pLG9qk8YYdFzELA0tJbaZZ009AYiHWT4q/W8l3Yp4HYkjHysK
7G7a4PpY1V/Swn/0aGcB/oA2Ox4EC9uaHrlW9ZP5a2Ngwgn+pHE9aL+Ax6nv6YQ4qAo7FxtOqPyU
lb0ykNx0ABDaeyKcKgRXeKRcEcjPPUwEyknLCQV7TCoamvJpSm89MQtpcLOaC1YxgEi9f61Hon6e
iWkCcLJAdNsRZYMykNSAEy6w3YB/MjLB5QwkQhBfivplNvecng0pPfXJiXiwAfd46u/V6h+uTkP+
tiaXeHwPl5foPEWyXUx7fJO/Y3eOyC3rn32JMNV+HRnLJPEZiXJjpNcJs12LKjfkR6Fb2aF3Drps
cMpFrgiPacc4elw52BRk7Mni0frbJR+K5Mv5fQLLbNAtdkyvxTEfPaoWEFOfBbkyFCPW+6VBFXLC
TA6h9gJvhI/vu0pKXjVoYt1yZ+XCBmhop6I7DaE7ZvukdCVjHeD/lQ/4DbXiswHITKxHqN+t7h/B
DqV5GYs78kQOgyo7ciXXMa/xeqoZny9dxd8D00rCT09Xi4IouNrm4bHiPW+yzA3FTUNbPsfDchGV
4XZq73l7R6/uivxYVbuW5hCHc6jUPq30EYRsNatU2eJkQBuSmbd+vALiW7ObmLdMnLiihg9DoNp7
I4bKqe5QzFAaUJgRd1jh4Cyz5spZLOftFtGTpoBK3vrirnxmya3teqd9o39rkPlUD3P1oVjcrd24
wWK/Vmyk7O6Myj6K7iiICn5foBz4cfS91l1nNwt51RqE2jR74p4uVynJR7mtHrDf8WB/GEfZ3uTV
uUM2HwV3v9v5ipubh7RtL8SWuRGIURSYFxp39lOLt2bVCIjhDXbtSgOQmr1Flz89azNAan3DzyxT
TJx5SU1K84qO3OjRW/29L3gFwQNm2LX4RcQ7suf8/o/sh6bu3S5CNxjA8J2k+ap3BIxlN7m7jiP0
60FPvxNCT9Lxr9AvSckdDZRUexYCmpbosXVWQ4j2lyT88Kf3Fgk7B9J7FP7VGiJT0hYrr2zc2R7d
qrQ3EqMfTTDa3VquSmy+ybrPGFxkiB1GQTz1BRIbDLEw3ln/GpA6+QwjNLGaRkjZFfURy7GEZBZ9
2Fg6BmqbWn+byO7oUfba9t+Y72dYDMv/HeR3IaZ1oMWu0X2wKE+lhscQeQkJUSFaDA0QKo04V+O9
pK/7h5E5E17ucI9LCNC2TF0u95IUOxS/Cmi+9V0X62H+Bq7X+18FRcW4BvBjf0qUfW4cK8bDUX8M
yWGStiNfkJhIB1NgQAqdEM/nrCfXJAcGp4nH5Klmldrh3nsbZICnloHWJAnqrqkn2oD9+irNJyKN
HJZqjCWcgnnoGcS3kKkkVZSvrHs+g0UsTYmwvOTXEdeIQewiA/sU5l/GmAWKQLpRY3CFDN+NeR7T
F02vOWfp1Au2GcOYIb4mkxwU4PcWxVx2EuXKZPKaUMMiTag2POBa/KLLu4DdX08MlnISFKoVmE9j
fCqPKP5B1y3J61h35OBdrT+q+E+LyA99aWA8gAZF+yyrvV3TFfQquJEx+LcHbbzwJZOqoNkvS9rJ
AF9vO7ROEd+BxBN0uP4t1a3Kh4JgRPeEvSVY1ZcQC2574rDIPZQPvn5C8UxGqduihuK0B19YJBfo
/jlfSt6DdER60D+xqNBadk+M2TN6263H9iGMb8xs3qzjSLJepsCRtJuGDlor2tUkde40ImXjr82F
BvvPHwdeHmU+ouri3UTMkEvdpbJKp5ChdXzirUbYcJle4HtWv1Nyv9PbJ/7sOvrwc507C7Wpee3N
jy7CxQkmpfb3CTyWHFO0tMpmRi6gxC9d8y+I53WDqE4wGKASHINpq8YaWuzwUsl7YLO1ZAMchmzr
jSMRVFEiTNQYzxL9M8l2XXGp61OA9SCKuO3i/JFi/7cx4FWKJ/mXFP2jmq1JXgYAI5ZiSY0VBrjS
Im8GatGeowiddNGIESoX+mB8rVhpZKt0/a4KvQreTU6uOTrSnjQkbGHe7P+bRgKLv2wS4aAKYWyb
Y9snbtrcs4p1jFPR0r0x8GIw2yEqVwN0I44HMpMSlzZZLnbkarEBjwUxhPlv8EsUM5hggq3JgdjP
p3n015aBagUEI245w9hx8DY5JPmuOIuJpDO+7CrZTNpvZNDrxeUVEh+lTV49QZUYM84XEBcXd2UO
y6dNEapFXP5Yp4BQR3IUDHywFL5sRdwAmiGdLU7YyNYx8q58fCtybTvHtzGCV+XiSND/YDBAXI11
TOiOULDmJ4sktnslH/SMzGyvqTYCzBR9a/Ot+GQe1E2ygq6I410WDrvJ9prFmP8Ipr/OonQdBblM
bTjnIMwt+WRafrWlD8n/yqwjWYvOOD16/5oqH1r1UROcx3Ywv+T5Sxh/CnEtiY4PeOFqbr1phIKE
XGEcIaWA2OCBHNoZzLASGVfuG75pJ1Ze5fSutZ9z/K7YpwYabbKeMmodKM8YqluvfIcaLywh4NSC
8zHk3gp8zEIGkMs8Wy/ZWG1CUK+oOS0e/FJGxVX/JbF1nxaVbBgfCCH+sUtmxqUVna2axIRVrZzl
GgXzdUi71TAsNxjRHkR0Ju05tMqDX6MAfKcCfUXjzXmWQicM+ScwG/RZvE3BDHt8Yi2GFdKUSRkT
noH9otRVwkWWL3R4yvj67Z57RhTrkWh5eAXHJ9+jNuic09hbKm3rI4Dt0Z8Y5k9fQ5E1bcCJrR6L
oYK4rf61BM2ZPBVElXFRazCCERFW1brq6q0suFQRKtLm/swjH2nmVq9PQ6xVqDjuSv0Tk3KcNoVb
129VG2yi8mZJe73dDuPez8tzRLh2y7ciQ05VKstrP619soWj+rNYfvTlw2i69WQb3AU5XLhho1hd
1iqCW0hJtsW+FDpfREsobNv/y9T4pdGVPwk1U0iIMwIVpwO7lKxX1ThXqUkcDRcMmSG62iI8HfFS
d26KGgHU1LCx0Xlce2GL+w7iIyY4SkS/OCNW5TIzhejTd5p+EDAHSFJ97eqb71Z/1GKO22GjNemh
ehfMNjNEcoHxtTV1J0g+zf5/s9Y24eaMGMI42ZEQ9o3qlsTsmAmp2UxugxQSDN44M+EAdAPwQNyp
lhftNgNNMyz4wnkGUWT4g9Y8NsqyG1414xIN9JWCgMGwJ8PGRkPTZ06m/RTF7ywnuP9nMgi9Gma5
Kb9RM75I8XuI+lz6sBjpmM9qy+vQ+KL/jAKERZCiO6XmMTuULZFA6l5uXUkXJzn4kuGrS1QqsgNI
dylV/UwhwTOHqmMR0fJ9F3BeIsebFfKWk6MeElkP6CmjCbSw7ZjFj1lOXjf+I2YmwRxRI1ADjoHX
N/+MUH2RtE0v7ykOPiS5ieFqYHJX+bKXdDCCA5jJrJrEyvGmGD9qQXoAYFW0w//StN+0iJHcOULV
7wluUYEOx+EeiyWGddWqgG+6mwbbAOIuxPvj8hK01zn8MacLA7KQ3mILIxEQiIUqJu0fZUXag/wo
kpiwMWYtsnLpmgxAAPzsmA2vtkgw5jGaI0QRbsHT1PAlKNF7ZXGdTItgGaGsRVqoF6ffiJ+D7taX
V60ivI/fOXUs5ABY5FatiR0erbYGYw4e6arKmsrRwX5HThDnqqvCiG4C/2FJhAYKV+b8lqye7P9h
FQNukaMSQlZwZCUUFpBEFe4SZRfqBrHHz9FHfEZKJ6wVdMyvxrNe4UcozMbTsUh+WiZ/0hS7Gcjf
mNxtg+1z4NO6o36t+W+Vv9Xkizwdsno//suI7LMmyamQiyy7LCyb0lzKrxz1h67ZxyJHg36ZZyQd
8Go+kpoXlqa43yoYhnqAvzECNWgpGPzV9IowYowDB1NovA38tD9FCS+95JalTKyDVwNqadlITJxL
hCRmKFM3VwHmqVSe16bVbxKFeWoTzhk5g6gpm/VUQp9gD1iSRHp9i/wtQxoYyMXOFI8I6T7l5+7y
T8kAU4oWH1N8b0kJDDZVe5q6vWSBJ+2yRy69dcH34jHgXxWCLnVd+/uMzKyGaJj5VYo8pJwB3I/K
I3DFp2OVNzNCOzlmBHtGAPVgFsRqqQRdCawcE3KkQpKvmDtPPmoVuhG4YViD2HjzoHqZk4XQJc+0
mWQPNZQXYrtP8R5MtvU1sQS0fbdr7RSnOliTAhgbpjveKWlCjIip6xIU3QbRZcqjEdzn6gCKO2mb
xCLEH5foAoxH7RnTUqh6uVhT8Flh8kh26bg20kuaHs3gyAIREHEGjY5RPLC2KCfgmYbuI0gtNJlg
mKNL24TZEqz52pUbMl/0ZENiE7aRCQKm3E7CE/RviqeE0/0uqnMhnBJvT05bpR8n5PbcuUK7GVXE
N39O38QfMuxrIHsjRAscML4XlBl2yQyufhe4SMv2bHS7Or+3aALGv4ZZu664jJq3iRJVtsUydlMd
HK786UHYx3rmtmidsC1OKUR+w4Etm//Hi07qxyyfmwaeQmwELa1s0yB0GmfFHG40LXKret6gV8fd
oI4SCpmnYAVK4rcp7r2ivgYpLFKwKyuZ4RJvXnTPZH8z6kwO50Bg2x+4SkZQHbyu7U2GdtbKD4kP
UPCB0QXawIxnwMWPsv83E3HbkBGO493VSToc161+rxD5t9bTkmvG70sSHNvoZDIHCslmwD6G6tlu
L7oJvSIf7Pw5mqk7sUkb5QedW5tZ3nU+5lackFVBvGIaeEvwypieMvVaq/9CaAlJeZYh4uxhb2N5
1LMvrcvA4HIE3Ccl3PjIQ1Q2Mf6KRqyCkoaGGx6wtGVcerHka5p4Bfbt6K1Ith0ES5si5N1OcbkH
pVP8S4EeIsVOJZm/NofExDJZN/e681SihXGAEGaO4oZkMSIc6Q/yuiagITe5FxTjKpcxOoXzB6KB
yF4Q9VavVxqB5YHp0VX/3k3XQH+pmMLJkffmfEseC2YmVcehh1R1Uej5+NazV19/m8E4Ol48MHW8
1IEglmMtGa2HerMniSACBfdzhmO8W6jMFIHkgyxr8Y/uGy8eLNybG6XcRSHsfBDs5egSDj8Jqn9R
0vU0xBtLh0GQ3loOcgVLqxEsXk6kAEsGNcxHF5/llMHXw2m266OX2b9Z9d1MkKhQIMwjohRnADOS
k1F4ss62UNzfgbbgSOSmI/H4i4SbzjvffzOGU58jHUIQpC+tVijVY+0mvdu24drBR2wAe/CuaLRS
g9zbbMTYNp0Kwi+HpQi3mbk3Sd4tFHEIJAhsncWCdzu+WsprQmQDSTpeK83ehBw0bQjuqhUwZEIm
EeCZALOKWm+quIZi+7VYhHDpr0xEC3zXSYsHlQ+c2pcWMwN3EprbNWE7BhpV40Mjwicad76xr/y3
cTxolfQHf37Pmxwq2sBnzyVSWI4sF27AUdBYydawfM4XEsAKZPASv7TAry3vwuRXiT46KLTRnHbd
sM/rgSW098xM3vQCXoJZPsJ3MQAMlmXhFRmp3F3WfMZShPnJdtPoUtoWiYO6iTQdhEox+q0l7N3y
9JafDdjAqORolUvQsfkhWyzeMgXTRCLOcMMi+eoQ1pRYeDJUMFrOvIEUI/VRvJX2n9Wf4rGDJcTE
poRQOPYacedXBAznK+GxVdGVBQB8Pum/dX+a2wllCaH8IOIdxopANxyNcBrf5qZSx+YwGP9vq7uu
ZBcLfMM12Qe7rvWkvEZcj4+mGZtNhf7EEPjUuXl7eF7GrkRr3nNyk/AHjDurI+JB0YglwNEx8mPM
xirV6k05Pw1wXsbl4HVGFmOrAxG4ZF0zIiJvjMHxVYELjictVZs9AhjXbAw6p8lEIt2uak300gs2
8ohmorpDcx3oviPwf4vereW7PoZrO7ZY5Z8jj78AHey7r0TmaDP+SGAgrCM65UmHfx+2JsuHf5jg
gNMa/x76mVuOBnVOKfYTc/ICQ/3UcbTSKF9ad6kAk6WiGatpxuGRoLj3A/Ixcfq0I/gjEccqgv/I
4tU2d6xjTOfQrhhXfD5mzHCO2XIUNfW7hCatxhre+Xuz++beChC/FBgY0jx2bVN+RvBfBKPhqjDX
s4/IS7r7DVyMVl7zWXUypXrDWZtN7U9lkO4/FqQZFNiTMmdAFJlEviu1X5NM0IamHgPeztxa1MPB
LuWgKfSMzRDTA49sVdFB04LPw1XEXOc9D01R4xEPdi0Y+tB+Zd0l0fJzN0tOzOVnYvq2kVnp9fSS
G88lZEG2jyk6gmH2Me12jpUidGsT8p5sCiY0pB6BHb4YsBtm9cNfeO0KdSfPn32BoRN8qs68lt4x
u5geGA2gdfIlzXhNKS46XiBLnMhJbR+s7CATYWZU9qZLo3PVg7VlNJTXk1j1hNaaXyH0aIAXMwPA
ilVHJbaWHh9apQovwZRu91sjP/YoKsZsp8ada/Eqy/M2QLc9FScJ6YgNeCeIcs6Hn5LNfUJjo/Q4
vQkI5zLnd9fWnTiTv+fNNQZfmhhMEp/rlPjr4t6S9e4vH+/IH5GgTNdpVvOnDvn4S4kgPZemFdVP
+1jOXI0hMxfZPp1BV9CKop8qugcfw64BNVzi1G3UBaoSbKTsmMD2SjJZ5mU1Y4lZUjk7WrSVY1WH
Z9q4mAcRAJPUadCfrgygvzr1rH19SdmixWLnFektM8dtiUFEQ9RYQNyK9mZwPdoKy27Pdl+FdJUO
khN0/7IpnVZ115+jMFnP5MjZss0KtyG3yLWbzGWz2EgqUxKbqA9fxGzVd9BjIZOk/vCxFvoNp2hk
9a5SqUf2/9ckBK23SHY4daRTM0S5NuKHvKNmhzVVwlKQqTm5LKTXkutGYRpuNcuVVHLbMVwRvNSR
ca2q0k5i8+04QJ7qsOmE/T2wpPo8y7Gm/Jvhxrg7YFs1xxK6C2eO+caRsXAXKuuBmrzHevkMWTIV
iN02E2AWvddixUF5uer7P5MMv7licA4r0iLA9QPjrFCyPSL7ThHqkOLsLc5scDxPDQa4T+YHZdNm
+64w1nr8agLrSw0T4fSrR6Tzqj9The7jS7eIo+lIvVbjk42qWTLTx2iMH5N0Qtg3CrSPVro2ClIk
+00ul09aRZC1DwNORi34KaaElh170ce6eVm+GuZrW+gk4zSEYxcBSRhk/LRXu36Y1slUC+Rbn3ad
rcoRz2FAVndrXct2uOqIvX2u7IZ7WEVr1z0bNFYUoiTkXWePwTQPUWBvM7VBFsCplk3nULJ/pyoi
PQ9p8tgc5Zq6wObe2Zg16WBCCOtXK1noyCXFYqW6Fz2tT6a+j1pzO8Q+TDrKhor4OJoeMO+izG9x
6kWsPdovea1OEbO6LqIGrkeyqLWlzzF7F+p7Ajolku/OBGqP9b8+Z8QaFYJtIDsDTH1Rs02mcBW2
oUNWE/vDWeG57zrCF3B3FMHXjJjXD7oJhqbGX040UljeRI7lRtJdFCP4+fP8B6x8rGy0vr+1bf1Q
UYaEi9IWZXA1yESoAvhae10Ark1Y2IYGRTUONKOjwYk2ILPmu95KqH1VXh4VmKIY8ltKc47wGdcU
Z+qHZ8lRWfWcwWdoTBn6LVTvxMpX9rHUmVzqh407KGZ7CQ9qhzCGQoBCA3/+iLGHq4FPBQl7MOx3
1AXQYSfbXFjtRV80oHr+m6rvWiNWNbhkCWLgASsw5/VSjVFMRFV3xINQBqSA1I2mR9Y9637M5kuI
RhVZ60God4l8jBkBFTndbg9bm+FXM7iX/YxYTz/azrDZ4UL+8mA0fGc1sX5yJD98TAGdkElWHxD2
ats4Jx67Mo9zFO/JLHQHJF3SpMNrW8U5ayj/8DkqYzT1Go69wCbmjKvEDnpPWSS2iHLg2dW/Ru1W
OEYru17PhfXR07wGnGVumPycgUhxJAO9MW8Kg6xpNKq2fh1pIqwBfmcTVRAPo8AoO4a3Bnadv5Hn
8tselV3UkgXOcw0ii2F+b5FAVLeEnMvvGnthI9wBtbdevYd9TnbOvaaLpMFqWGJEqtqe7EtzVebf
s46rFXiXfjLcbtI6LBvPwLtgZiTsW/sYB6ICPTRmlVfjiZazejfpMStrtJYgtktxSKerH7SHRlOg
VuSTij2DujAn009+mm2jHD5fGT/Vvt1nlkoIRuf62Fgz/GP6rZQFVCC6VAAa+hH/SbCKiSxx85CI
nvVrazg0vGeVjsgLOZLAETMAO0aJth2CfFf36OfVaZMhmaQ3Zp0w7xlIGoUVbUpayfy6+px68y01
JkRaPwUIpEJ4relTxtd+ZIV6inXoZw6r1G5vca+5Kqx3RxGiDcZNoNsqAqCoZLIQhuJlUcUnhOwV
AA5E1t1I/KAI59XSWZJb2MRWcblMncFSD8LqvKk+1MVlFN3SO/IbC2U7Ms/W8m2Mu4vCzJPPJkNd
u6ltY1eR4q2l1aMNB/aKN7x7xK+ma5OppaiqtaL1u4nhxG59ktOei9RMYiqkfHUlmO56bGtJGewG
YzposrWhOnFTLVsPmXWM87TE0CFg8XbAkUfBISZmPU/kd7YtVCmyFyMslIfo9T+OzmNJUmQLol+E
WaBhW6l1pSi5wUo1WgYQwNfPYXYzNu9VV2dCxBXux+PwNcz1i+0jA2am146kLF0ztAA19WE+3gJB
VA4eKnyuO18Dd8bZNXKgJbj+isB4NbDZsp+Iu3qXsC8zLLyiwbQu0nId/M8MtVcUvbzo/cYie00F
5bM/lZeEwZbVrDxesUr76vJny0kAR7Ol8oyzigGD4AwcxbmWjAOb/N+QTuuKZqnVg4MfxRsvKy6q
KfY1cAaCRTlOkdiBOSqadxSndAPtjQ8/QSNlIZrru+lmlcfeogTxYnbXFFUaFDJPUisW/rkNg1Pg
ppc5rjQb6Ns0eJSYXdn2JGmzGUimToJpkxnJ2kK06qdibejuPozBqNEGCwYCOjcJJnhXGCeAs6V8
WBQS/ksSYx8NHCREZDlUND0Nv+YvyxzPiBcKH75EtsUKcTHU5UXh1AwB8hQBiQ1sDQOL1QBFsct2
Y+ewPKiqAa0g/n3adeEKIkvKTSH3HnrWDJNVBTPLxu0O5APS8SaAS+O48FiKt4gGNW5SrnpGRdxP
RZUePJKp3CY8UUiiqAvOMWYXqy9WUcy+Sgu3+uhuZVutKupyYPvIdeWtDbSXBvdty1ZgwAA9MSoZ
c87ioFux6Fc9sxDS9YxcXwXwU0SheIfZyq5M/guxYAvXzLaRxVyFoOyKvCPHgdTEL+VYWMlenZYM
B6SffAapzjuC765CR+5hRrV+gvqzbz+C5E1n4lCEYumDYiiAS/nllspoEwfTm++QbxXNkYL5MsTq
bZvfDaCwiG2+Eo+8WKYCnR98wt4iMXaiOAyc58nWGBEQTWMD/0HBMWtF3JEhVwGOywRG7Kt1x+A1
6MOPVqL5zdE15g2vAlJn2BAB8I8GYQVyg601IWTPKMXw61hJdrAd/9e0vtOSqjrU7iRynpQ+bJQ5
YE7XVyOl/xBpD80nmKJtT23wrxt/83jZcjkm4Vwf6QfXJ9c0+pT2SzL5q1D8KeePlNyboL+Y5/Wy
/mc6ahEikxgywTzW3NcefU7WrEDwLU2cJoI5Qc5f1TCvBmzyIWdzTDuZckRg49XY4UJ1A7LXoYuT
EIjZ92H9sWrAmkiTmmlLM/RwIh9DGNZdpsTSz+jkg2UqgVZ4anp3kTv1mEY7PT6NOGGqaNhEGoPN
2trrZrursuhgs1cdmhdLnruBzY9gDBgEFo5s1qjYHRxIQ3iszjjwtrrQkG74V1iBcLYxV1KKo2jY
5lZ/DNkdeymehRjjrOFhJirISAl2LloPXSAZ7Qr+T5lcNVnzNY3DzmWy4vX1xpnQpLkd1wWf9ki2
AiAEgOjHsa9fXS/bJ950DQ1maG68s7CBl1CYe8G8cooPPbppMU5LwwHJ4KQbWMybYXgLvfFB0ceE
VKxSH2KtiRTCKuFAxHaBfiHDge7tfVgzAvN7iAWzC8jPKBswiwODoBBVKstZBMlGqgO+l7fROXf0
zFnP6xMU/yTk9KcyMa8hS76O8BLJpDOb6k1RiecUiUPnG4sh/YnDF7bkG1fDLgHZUdYN6t959wBr
pnegyZmHhv+1JrGOghNjzXloWblYnBEKka8aoKxEOpLy9Cyr+MFLfx6n6M2zU+4JwykWg/6qM5U3
6leGTVu3BL6KIKpiR5Uj1tLq35LQH4/+DXjv31htYHCvI0R+UftBJ0j1Gj5R6GMsQmZ6URGltumg
iClAGeGpxWWUQbxP3EOp/9ThruFu5Jk72KP30PNw2wCIzgc+gTnOkC4hmKZD7w+/bcrAHntbSj5L
RC6lHnJKgvAdqVs8+7Ot4k3JZngscbYOLJb0pzkSR7rcRuj5oqT+LQbyOx2arkxm6xHfgWBI3UfU
Ixw/HjA53fmnGB9pY3gK4CI0kA5InL0LfaZ40lIDjbOtO7JcPKXpwgA133Z0p2gJbPTBifi1EXyF
QmC1rLF2wF+1zOdBNJt5ClsYTrcxKdFwY4GtC2FfPIb2TeCtjeEBBeNer6l3BZd9BbuFzeYx4k2t
a/uVdJAXRJzXoMWb4+TzoR1D0yMcvOye3QQWHou/1ly6FKoawT2syJ50wdzKYGRQMNwMInMjNP00
cB7HI5hI5f4j6ZlDmR9mY4GwWDsDy/gImQkMCPtIq7fQifejth7y8lb7zJeicZewfvUx8eZJsQ8t
NnNtw645X7TEgxEyjEKr3uU66Xx4TEdFbx25P0ahXhuOm1wzKLiI+M1M9zWrEThSX5dpOLNeWIDV
BzO8FXBOirB/ziZr5cnoPQTq6JXZgWj5W8/GQIzZTmt42uYMiBq9jJm+8GPu0v2qp+EUNS4DoWoB
ZH9VKl7VVixKeHzGMK4U239jNgi53psV0bgO1b4AFFFnyFNM/6/N7BjNagdsx70RQxjjadOD/LXh
uCGOAEF5PB2tFKwfn2EZCsK/ilWl/FOHV0xM/SOi8J5GfFMp+J8KSF655pXZuUOIb6GdNmleUbAz
/dYdsRbma2tRwekh/oOMB8KR6OWMRrwlzRWjmZ86u0qV6NUpCTM9u5Dk8Gyp7yp7Vf10qC3Ox9o+
+qbg7vmeA11soHyVtdQHLH+gnUXrH6Zh3LlVDUzO11eqZawUYdkPe5+8AHSKooVKlJ9bKAt+5mN7
oGyu67tRIGgp4o0gZk+mSCM85qdtdzBdhyskJM2ko1CjabBRrDpJ8mhGZ+sIBL8OACJSvKP8VQRI
UeYkEeIQOte/l+CSajXiIZgXfQ0WRCZSKLhC016nxklNzmvYtFtpmuc+9jYmO0e7iBa6qPa1O6yt
pj3kbYkMCIkZI8t/dZAfVM1zOF+CSuIdztYWwVbmyELEddaqal5V+hXm31ML3KQu10C+OYbYMhX9
2pzCfS7ULk6n56CqVj66Z7ZATL7ThTVh+8LZbE5HkxlY0LkrLmb0TTlsI6Iu9c/WX/soCDzopLVw
z4ZkT5KKbYdcJc9OccBlEvZk+P7yUGDoIUEPivEw0UJBZ8wylzvYPocJmEpo7n1o75QPS5ElTAkx
pNZdtDmMDcfU4IxVN4+dvyKfJYrjjUHeEmYJy527htnl6uxJwAICzkqEBWBEoq0oFe4y/wSSpu3L
a4B4kLv2PspuqQrsBHbIboTStwEYNGnfOV2pgQzTCutjFnmbJHF+QoVmQ8itbk0ciCsvuc89SCLk
O/0Wa4SMZVuHkuSzQhk3IPaehNpXcYPE+C9sUeS7eDVnKUKL9kWv+ksusKfo4mK63sZuKpxcw36w
we6nEWkQbL81Vz81frALTHdl9/Km6Q7GOcgdTFTdMcSQdna0s5i8TaeDtfso9H6VVRymKBUzJoa9
jqW23IYSJSwlt10337n6bJBIF/6XzWi7K6eHP7HedssNAXIkOWfZZ8qNHMUjppwhOkSKAW3SfjtO
dK9Yvy8zp8PiE7CAt3Q125BSDNDCfnX7i1cVp9BPF0N+d2dLPaZELz6KOtvnOIR7NkBAEJiw8a4p
xfno3GfSSQHnL022Zf2eTcnBba8WBJk4HU+YPTY1ngbfGS5ZMmHpxAmAaNy0FKZvuUgGyr8ZLKC8
jwrJgNmpxzjmB1cZd4OoLRFWr1bEjGxwVi16oKdRwBME6uoo1JAUloGdz47/6RZFEzCN/Ka7NVrG
6k+rA5Z9ijlR8qPLkvJP8dB1nQ02JxneUdmRiBQyF5Kxx7DDagKiqIJNEhOmRKKlC7yirNKNQIsy
1ed6LK6mTs4V6pMiyZ99Aw6Be0rDGHyVzInASzWKEetYxb9h4dLNIuqL2NLUdrZmgrcfcEj2JSCX
Wn+LcqaYo5zVxkAwIN5aaU4QBlL+4bezmKZDq1uJoNuL0WH6U23SMcQQDwi8NU61xC/kl8tAhQY6
Gqq0yT9FRX+zkAAnHG2aaM+h51yrND67Ylwbqb1VRcf92eGwcImwudjlyxQ8ayPlzOBeWk/H+o+L
IK+uSWkexkjuPNxbExpjaWjPmudilWQwTNyl2XeXFOJ0E8Hl9yd/N4bIGk3A1vPMmfyFVMOCSTel
Nd0phKwcz7RAIHkQo7mo80M6iEXTv/tZuwltrkjoccptFi3JiDHHEH8eSyZE3FF2mI3odSUg+xob
6vMZ8a1zdIWbtMt3tmafNS5rFYY89c5GAyMV5wAlyQmyBzrDWa/OJZ+Y6HkFg0m0EmTE8/DaC5nP
WnK0c2bCeLHFzM4Broe7WvyOBEcY7NWyROx8KCgpwGL4MyR4m7vOGLe1xo/MDUwW6M9s+BeBC7B3
jEB/KbC4ZXSdxuYfIrytjO2XqI4l0wV6MUy56FMVCkeovZ1RvnpztHeCWLNDRpXMfTDupdZXFyo/
tBaYy2yfs4uP9SujT5Oz20Vjr5Hp1qehtcc+CB5aKf84Si5jY5/HpPxnuaiCCrSZgl7RmSBIpexN
S8db9Z5vMOgxGFZ29I05NwQoVdC27sS97cUmL3T3Xc4CbJljfzQCh+D5CsCuh3MxqqMXBsnLsAzx
ZgELfuJOe+oqjEPxZ6+/N+O9rqZNH6Ts6QhLVeVujm+ip3wyzWjtuuNfGzacepSqdVMT6wkVXS+o
jrlPekjokMjRwEh6wIk0gzTJd3qVPRr3zTB5YhqKB9NyASrDRwqgMrlIRAZJSq2ic9U8tuFx491S
DVCekex7zqoRtoOrwoOVmeec0B0wTRZqdn7zGBBfH9YfY2W8Wj6R2LT7Wu7ustYCQQK7MtDtTe5p
WwaYC2rsrQ2VKvHERqMQZry3VoZ6JIUxr/dwMGDo4sTVMrmPk5EFhsOwqVi2IfvMrL1LFnzriDe/
UGo9cpSGSA9GaZ0lQPzWLb+6Vu11h1Y7t5dTVp1yuHkmy99C+xeUj5Q4PMaz+LQx6RgFUb8TAh+i
j2i+GBji5rdQe2ot2EbcnEWCo7NKHh1ZPnZZEtha7NNIbb36W1Hnd3Ja9P3dobahW8FZjvCtTW8V
/i08qYBoXr1yeC8ntECK2HP7Ttf7UeLpi3VjY2JN1rKKaY+Ee4y7J4QryX2tzUAFOqw+PoYtUrJk
Fn4sFaDOwCITzGmPMqxuaaLuTqHftALq8GQCJQH3KJzHkKkvO+y21bj1sEfWjbasOmpAmwQOLfio
pLOY2M16DByEwuzJmCoZdWQJI990qzNtyH5jzSMaafYJiPiXMPJbP+I/73TvRVX9p4Rb9hTJGZCu
H2Bx0iqFcI2mwrwhnL25CZJ4bcDRZ1Oi6OjVKtMBX+Xh3hKfNQ7pjA8wxw9b6gPMtwkPTl09Syfd
6yQcGW7wAwH+yCIe7m948zGHdBbfZqGutek+1yaRK+QaGYiqUYhcuRgGJllMtDSUr3F+ye3ypjPX
S0apMSkPNlZTHuyCxM+K9rBEGo3MxNb8z8ZEWy3EQ2v1k2fiYFNhS8hRvDHRxEymdbYKbxNGyUb6
SImQ69iKSisxHkD8IRnBJmNicx4Ek83C4XDoInYfIqaGgHljyOae1NZaF95LWdPYtOmwbrqQGtFC
VUbeSm5/+igC8Hb9xZQnRJBcnS5yMNGOuJ9hrueJblMrIGEJNQLfAwDV4Zw91MViTt+GNkJtRPtX
ti+6DJ8tv78rmlAGmqAXDcBwQ4mMHXIan/1GAmlqGdzRC19yhCAijZhiyqPPV11p+fQ0+ITieWFJ
d5ht9LZdOdS0MtGuTC2ICexhC2MFHNVbKemZMYb3NPix0QNZouxLbQ7FNonoWdQbveYfHSo+IRRm
dcVwrIaYj0KeySMzetd6rVlXZPgus0H+Gj27T4MclXpaDBlK8nA4Guw6NfjFfDg0y/lujIa1U/gr
Ydl4DN1V5HuEUwOrgDKr064gkl5OEAC0zlg6eH9cKK8WUhWHcVcXu3fVZ/0y9+ZoMLQqlf9emuAC
KTscKdk/NV/csM4ij7xdp9f0FzjF48FP8K/PSGra4hmkLUNx7zM0u5VzxolHAG6An6wEjPFPdjCy
iveirSjZzGNjjQdZOYdKTucqz655n26CHO6Y0Vi72HxEsIDMFiGsw+ACCbrFNnYxNgYCBddwtkxG
nmVkLsp5zuhXJxbef1kFBtcFu1XGpMPlU3dCyYnGPk/OdQRCvSAAINM89lQIX0vOztUkrbvLORsF
JbLKCs8olmQMd3kCoapEDZ24zUFr2mtfyjNhd+uKUgJolPleZcglqqRjQ6+li7Lx8OM68DWMVdnX
9KlmcXcU01ZVXZiKnfG7YBTQXxujE2iyONbdjt6pTBx6yfyrNZ2KjAuPfa2o97bWv5Vj8e0najkV
zqE14xsjbmZK4FlImQTuG65xv//0Pmv7tiaQUfIaYtbmH1yICLZbvhvVtA+79K8IcwLNtEOKNt2u
HB6F+Gr1SP/5jywvmEi1MljrLqOiPDzYlESJhyyx1lhARAzfJb5EDkhiRgyobhN5wTJl4SSwpIUR
Ja1HKVbiytbr4LvLiyP6/m1DjkFoIoc1oj+RqufKAPxbatNGT1Ew+6P1iDzjq7fBZybIuUbKtKh3
USlSSYMaHxvmMWRJuZPjPw0dk84CVkxhd8nSE9NOmYoYakxltmTR4MMnxs8TYFWr2+JsBNXJGfJ/
qduT9w0+tgyrVWq0hPvZ9bpQRIxpyT4nmpjrptxTp+JqQPqhe7uCnsZpPjK0gXIKL42Ab+1CwmK+
pWck12f+wnKTR52KDWG/FPjQni0Su2vZPFgdrgwY3gQs4UqKxHPOLnGyuqWmIw/SnbMhqC/LEUuJ
Ue/48BCRaSs1O6PSTq4ZLx3UZJyDGLkMBWtT9CdDmPcy5sDPi1OU+uu8EP9SDV1PjRrIcwhaN2SI
K7xa+9AMkdzgFdXZrVGjKA8dkYtGlWmWgYgtu9oIy8gHjBCBsGhjmocAEe/9ND0GF3KgDDWM+MJb
T1TXA0IpPYkPrss6KmXzJ/QaQfFwj5v2nPh33ch2oegPcWz9kBm2Kp3kUAku5FqcjJbVt0mYlYs+
DjhlWAWLwas+Ij961OGIKs0+pj57+pGFOtG3aE4AFCAOt4r33J0e80dVKuBvolzzGmCPxdrD2ipl
dBmGA0bb8F8TAFqotPLSaf0lwmSp+VwRiXmyoTgn/bRJIp8OxsD0Ev3rS3DbhmWaGPwGaja0OFF5
HjT7IdljaR3LEgNn4eBBHkFD8VRmGbNujz6pN9AjUGiBXjMOoy42ZodiaCQEzuImiVr72o0p1xSw
lEHcCOp9Knp7yd5862QktVEnPxXEdRZ6BzCdKgYFed/pb4GPQJ99MjHVPl473EqQhnOnOQubwUaJ
2S2w6W8H6nRM18QptvYyqjCjjHF+lAIjdGujzmt7jJDFLICV0X7y3Jc8IdQOi+bscUKkspM4fBqh
v9f68OicWblSBhvhT6te9Z+uo/FnRxvXjc4ZvF10i/qywdUFr+emdSzfpWPdi6DethP8LT3cO528
TnzupY0qJQcGHVkREo0fzwZ9FY932/Sou4yCxV720lWMXB2fkk1dMl9yAhbXjl7NAQxnBsW9C5OH
cKL92E0v+aSxiMJ/U6X3HGxCaQG/YHXNFoaRMtg6AfCeyDnsnAAYsI6ocEc4IQ0uLBn0Wf3Nxu5P
17X2wpnqXm69xF6ZKjvZBEcbPtA80fmfHj2IxiEfdbYPAQ6V5qB+pPfGmfGuB91d9xgQExBi63dr
chZxSReutFsHFGmkNLWd5urhYHIK490Z/eeIkVtOMHhNl4ICYGc0VzCz2CealWm9pOBTuHrgVLEu
QhtojNp5GhBT9DwxVe6+xCyPHKwpjlX/IdF6i9wE3+aLrYwrLp0/k5O4jO9sq891Yu/sAa5//GFn
vJ/IQUqbm7eGHGypo56jf4kLedDN4USQIe7SF0vP2HDG6MtSpzsm7hzzgko8jMkTIL3MFwzbLUSg
5fhdB2yA8Laa0Fo0TIFsgJ+HkYfKdRZD+arZEtddRi8NLq42dr0R7ELtt4QP2LbldnSAohudpFiF
AjFJvt0WVlvvvdTl+5DyEYXja9yjjmZKqgNiKTNSlDGXDhaDrTIiZ4TgppFbvJtw1Pk5dCJ4IWkB
CANU9LxrmD7iBLlH4PzZOmdlAcAqBRVIqCBgdM/CDSa+Grphhcc9VSPR092xTEGNt/4Jw+M5UM6n
ybVQKePdq4unBo6D8pKXUbdIbP9RTfnihgCuVQsrEzkwuyK96Dfa7HOSx9FmI2ZgJTN9FBBpVjIz
zfalrjGi8me62KoiGMvLCARxCIcZklMiQEZojdhqTgdqkVVGTFjoEECCmqhU4VJfkgY1mu3FVxXK
sx0iIdU7m4TkjnhOdvDsYFC1bIxYHmLcta71M83LFse54NugPvuuB+c39drLVM5jahQGWWT7dER4
nWrmKUr9jIibJ5eY81izrpXXsE0flwFkCJM1CYxpye7VxBvU1vGvrAqkknzlfjeeSd1YD8jVmPbv
RqTXbUxyAo+IaL03UPHvWkMuFr6wEnlnbvtz8qL2VEjui3x0jlOP1rYt2NO3xQb1lFg2I6uThE10
gYj7qTHLAv8GmOk0jzkPC5A3sNs17TsLR6SHfrB1x24r4vbgCw5mQyNBOp+GizZk4I4klVr+o3mO
OBYVGzNHYQYuC/SiaUh+YO9LMgcrrBtCTu+tMG9NJndVh4PWoMBt5D9MG7eoYs3KzJ2gJx8tT9b0
xDCUPnKWfoMlFM9UZvxZI4a10dU+GxTxlIBO/jQ/HB59DooHZAsDMJGiZ7ipm8wPOCZvUyGJDXSP
iErwH0TxpZmRYnrNBkyos9VXN7Nj1M5YALRDe1AD5BCVG3tuG/qUERG1ctgzKCM9Ax1zAUiAbp/y
6Vsrq4tReLcqYTBf1/zOqP+uSV4djbDYWhUB1668Wna018hTt9v0VYJkUFiJcqLWkAb4HzbTsIaS
XSoN4FdMn+xZkIEzx8FqhvOebL85qkGH+Wa2fO5JDR1gFNVuyhCha26JLN88xSK/+2H95aOSV67A
FGHiqQPD5QDwIk7LMckPzmKaDD37BUO8nNJ/nuQr1bw9gLLboIovpgfPBEFsk4zLuU9+YCKZ6861
kJsB9mOHxGib+8RnURFn9i7h8n5S/pcFpNmGVNBg0nLt6tex9PcunfZMIq/2UG3CNnpU3rT2jYFU
VY15V9h72NPCfZoJKiINpzqIKsJEFkHSPuxa3k07v9QlEEqqVVQpBBejHEsm4tgxBQzoPXyuz9Sw
PpM+XNaZfU8alM8jlcIIFipJFco6lKmDTnaeR/ahjkXUM+qHEfsvmQGd2qv8hyXMFyIe/hSjjkF6
kFOhRbjRDojH0Rl7OGZet29ssRt4+cMsP4ZVc2I1tfIEPldXO6vAW3g67nPRboMY7l3C+U1hjSWV
Ntqx3jML2Ek7YnMd1TKIaeZ6GyM3mjvdiSHiJdimTQiIQUUmuxZs0zI6GCK9jIb+lhbEw0l9TfwB
RKoZhwjG1XSZAjvIDKq+OfsdRlXwgbGeLJV70eEhDsx/bGMOYhDNtfPLDVf+OhqcXWPulW3rgEYy
6+ToENuK6Jn46HHRk1XVFt3aGDIytZhqokzVRzRoNgpcNTRkSozJejRtAmjkasjqo5my9uavSUpr
9NxlsCwDU6wwf6ZEeMG4NAY6h1CB0J66GdtFCFrOjHlSYGBqweCTemVEcD6W2sNE4TPqybGRYIuL
ELGFRi1YkY9s0wEujRF6X6pN+77Rb3Yy7Qqd5J1RR20j04aYTPun77xz23SPQQfBKgvxYUjz3cvp
A+sZEq5Qljolni9fphypFYrvIS63spjWTcnC1ojzbYCZcMhDa60aZ1rmUfTSegaON455A05DMLwk
Y/ZiSvJE2NVzCHnaTJvhlJJlt7Mj81Ml9GQgfy8xVflaV/564iByNIsqAKITc4lyVeIveJJ6+l2G
zs//U35jeo9NcmPDSfsX+s6jEr5clRrWUmIwd142HIjpO6Xx9OWJAJHL5L14OV71ton25KtuBsik
3HyYoAYoZ2XkvnXe+FlN4ZUZ3yYjNbJW3TaiV0NY2d0hHQVgTINlVxQDLHqYRwLTcmlWN8vJX7S8
11Ej9p9Mc/PtnDbfN0qgulK7sOEwVd7cWydIO9qBmRbkYjYvjHLzNMekKCo0czO9rpgWlRGsWks9
yjzBPJ7Aiuhb9k5WgaEwys0bNfGcM1fdc8dmb4ucSZqHWHlv/YjFMUhTNUercba1+r2RLV9gBEus
CouTk3pnK1P2goKCqI5BsawY8cmA1hSCDa3b00Ukswm2NvVb5BfNUXlAxvmTf5TJbrf2nFenZz+p
K+rXlk7/SfPL1xwGha8gCsiBD0FoWrPWSWf104xAZNX+ajl2bIUDBkAPIBuvq79RiTxiMVpLrR6g
OBo3rVefRVKhAdPpt60w2oYqZZhUHJoI2UWMyn0iozC/dEH9Y1mUMKmB89sv1Unq9gcP6jdVrmTx
U4NG4lejpeBrHbwRB4INZLCKmf5BQnjEVueebaTw+Kcyjes/A4fmJgGqshiok5G5EJw70Qt1yfWI
2n0IInaHjNHjHFxKUWwKpr1xnP7rQc1p5HnlXUcWA7lBgDJFxYLJhfjskcd9CstXkh9XtufvZf/d
ML0IGNxip40D6r/kE4g926aEJeUniJlrSDa3X9C/Thy9Gt1710mWOAWPSRiuiwoLc1aeRDd+uSSg
pW4FYL5jT3fxdXEepFqLrrxoCe4V9EchXxg/5+7L9lnU9hOk/EqOC9nr13HsD46roEx/Qc5ailm6
wRJ7MtwvK8yPxAdvKkzxPdkCCuHt0iZtYi8jPd/UaOlIHW2/G1n/URTj8DPJZOnxk626GFaljGSx
H2qH9ShAJs/v6sOAm/O51xGYWBI8GTMlBBDAxZvKGfdumyW32qkrDMQlmqyM/NLwOZ3A44Lzbyum
tYQSOITHdjO8Y+CAaXGtODSckfBvogjwAJfGv3xi55XC9mggowC5wnM03kwkZyi1WK3ykR4Huhnv
XM2S+09OH5FvcoAzzbujll19bqez3s7yE5oIe5sQfp6iUlqA1euTjZtpK0imi6S/g/SP2KQbbFPq
l8nd2fLd9HZ1SexCXq68plgG5VcZwh/V1gYA7YEkKDfcAptc6mm+CiR8AH+JcFhhBSbhp3OfPZZc
qBTkJ65MdiVsfZ4q9YoplQFk3K7ho1XdCaSVWYJ4306s4+bojJn9zzOE4HVr4BFgdRoVd3NkgYpK
dU5JOOf9hqYdz2+KKqQI30Jo2IGDHvs2yJXXwUGD3TMBWoDnU2Z4ZpFxxmcKxox+37RPY/UV462K
Ap92858GfJJAAcZBfyFeor7PFwn6OseML4w2eWXp+jlNXfZ8Po+vGSaLpGFNrnFNtLy7WnvOkP05
OA5j/swYmwBIFNRsDH3Bbn717LZIJ2yPZgOtuNzVPp8H9OnPyNy32hubeiLBtOBgXjGOLtleM38n
e5XV/cJwNznEUyuCCowpMNyVIM1h4MRvo+NshwYh2pPxydej1wQge6sSwSUtHFr4w8Bk3OISZcVH
p1XGl3n5X9evFckBEZtptowlkb0l9SFhGYDe2bXtsmIVW6iTqFdovHG3cOn08+B5UaDyFfkrTGed
d4HIMq/5iKI9j3HXbpickHxm9/uhX6P5eWrYoEVPGrVSUf3Nn608VMXR1meYVll9FMnObJ8llJAO
+0bMhGtRD6xHqoVbnPrsOdKHBRos/a9hoAv6wDAvhFyI7nuY0Hycpbqm5toyNnYoSCjb0GQ86b8u
TbzDUFh3t2Wz7tHxJPOWB4lyenaLGz43H6AgLW0E97Ug8ELyo99S9AxtvJ/39JhXkc8W9mvd3sb6
r0oxkwx/FakHHo2Fz7yHaLGGrzCtdm1ypjNrsCUEPsIDUPqgL4viyWL+Qr+D7CQ/JKO66XAYy1jb
OzQFOGS4BjEnHDx+o+leZ4fCR0pKywA8qObvAZ/AxS/svGGmn6xb48E4eJXYILVV5e+0bte0P112
meRtMg/YP5CH8laEVG83YE/EKeTM3LR6qY+cwQHs0QlmYvYwCKAA9cECkekRxh8XuMUX5gYZvVIR
z3PwaausVRwuhxLB93ZqN0NIJdOjzn5SlXjCpEKXit59Mwuz2HpkDncDT18RM1dGvmgsDcks/wYD
woRe3n8Fyd1xD7lu4Fe0tsWMzLAKXDDdymNzKc998qFl2Waaofx690RQB1oZQ/5va51jeem+c+1U
wYGq/VMzP37MU5ylXv4zxTUub2L4wCOZ41hFiQCMbcOhTshHGn2l9bY2X5gL2hwkg8WzBCIgfebf
lo6L/6VE6EgDh7UjPYkYQmxzzAPy15eCtVJFp+z03tqXqFFWOgpT7cvug3tubDqbH4DFb7QAXFN1
4Lpj8fQUj+eRpRRt2EpGiOh6cOnVHb/tshY4MCyWSDFZUy4Zjht7+IBEsgYYsPBwv4U2BYxDL/nc
2NcyXoX+JgHCMBlXc9j1TD2mOalNvgSoZNup4f7cOtq89Pjg4o3Sr8hb1wN8wepVWq8lAi/tkacz
TQKPwyL3qqc6dGiDv6Ghxf06AfzptAeHO2YmmhEri97B3EL4IL/G0FYGfDADSAS94xiDWYHP723b
8hwbbzHzBAO2TJqdWYuhMNlrEyxTcem4kIeOpCtr2bc/4EKt9jBEJxbYaYlKadUpBPAxy5lFyxOa
XyN011yPhv/bDMdo/JXmF8jUGm3uf6Sd2ZbbSJKmX6VOXg+qsTkAn9NVF0EyyFgVCoVCyw1OpBbs
+47XmUeZF5sPUnYVicAhRqq+6ixlyugOc3Nzs///LaPSEvW3cfbYdTrI2kM4MWH762JAbM+/75vy
rZff5t24YaLbPgoR00eL0b2rgw+e/1XCaejDTx7HirDVIjah5reNvkdsoPXfg+cx34TigSk3kpUj
AiSzSw1+ocf+lMYHQ/uuksmMW2l85Alropqt36j9G5QlwRwk/eUQw5F56EAEdoQjjhijLYfog+5R
LmTyW/9gp+S07Eh0VfCsYqpIXKFg86GcLgwqv9RGLyL8O3MvyfGuBKOG/EMORGe4L7r3GuV48acC
QctvmFv6DgX8C6OcxAtiBBty+darHtLhUpCxuwjXoR9sfKwY30SDvNRBegIiF9ewXJLytgQBqCAA
iBhpUx9iqMnJKAnr1752U4svpfLZVq5axmGEzLcTJp2Xnfa5ghmjgm6srrTgq4aMTJO8VarnUTFg
PyFcI7g8YLvQe005FSaDM/36qmI+rKLID9HAsA3EMsPxYFvIRlOkJXX2va1mPocZOgTXpVPtOuM5
VnTAZVep9bGuHnJmlagfUyA2Ls/zkuFrYNJaRukMkx7EbQ8IErZ8qjPB5VEE0dZA3dJyrxUOL1pB
PNS2BhdM3Ny7Opgoil2EluRSl+W+Sp8soKtt8DhBK3BP3TMgJhwmLakGHUfKgNDT8w5IM1wHhI6T
64I3ue5/YrxaFl/bCHKG4WMo3+caKC71vd5OJSuqt75k5MpbFYkH2ujoFxzoIxF4Pws1RkzLAMV/
VwZPffLRls9NSVvoYNCUcwhkouPe7T4LKukJ0vtQO3jt5CSVd1acA0BqtgyFu6ydcgMYkciAquVw
2wwt3Zh8X0d0Qy9V6V1VxnA5ULnlVcpT/2OGH5b9Acn2/Vgl+y69N03Iw8a9k4pDpSACbhxqE+AO
YvPhwbQ/Tnr7Iep14MdK+6MWBTvgi5sKNCxs3JFhik5Gz7L5ojn3AgoM8HQKTqDmofhy/8GQKhE9
QAatcd4p3kutw9iCiCkDFDh6GMAlAoUwrycwlNU92+g4db590LPiMdP8zy4Tc5xCx3kmohnYJnAE
GpBxx2EIEr1gN8vgx+sXVSPv6HIy3qK/VgrlXd1SKJewOeKJrxFYwRW6F3ufyXNaALIYkRQUeT+B
2OXpl6APqqbI22auIHaLraC3oTIG3ufqibt4V1oTKY3RV72l5ndZmemoU7rgWWT0BD4EIV7EoBJV
3wS2PNQTvCj1/XdglumbgvUwAhiw0t4P6DTAO69uVIEoXT/pHig0jDeFa+yFa+9jx2WgmRt+820K
gBkO5NSxd9WI4mkogLpJqsIPjajcK91HF3jwJAPt8z7ZKkGTfwjrAsLWgDo74NaBXEs2wZ+9/FEB
QX2kGORtJ+2r3sgn/cMRgrXgBBgmJzpnfkQlRh81+EZceanyYNtedHCTprhubEBrQ5UCJBXqXVZY
HxxN65EswuW6JKfE5lkaURz9chQHqnuHn3sRddYHRiXTZLQ789LqhfsMzIHGglEjodrTk0UBkfqN
fT0mqPqDkySfG/t7qUDYSXLDnnbzocvM5kZVvGJjm4yfsjto9Jau3VPk5T013sVwHaRRkm10w01A
ohcnOmQZ540hKST6pFYbvYRPTWPxkEMlrkP1xTBgUTbcHwAHeKHmG7XUrW1S0KjJ6H4kJkdWD5qO
Qj7qIui49RbDU5AZiLLhOnWQ6RzEF0cBp45YJtdsDVe8Kox9rwvjUHrloQ+m0UThtRA2QkSyh1ph
sp4iae97I/oQUDyB6+tcjTx2BgD6g1bQw4MZNkyqh1y1FR3yzEF4smymWQYRTaoclUbVsphjwVwC
CFIOpJUB0XjXD7+DxmUqMFNcG/GoM4lTCVFiDmokzFKmrA0AykVD8ST7FJjOYwv2z4eCsK3adl/n
9rd0jL54Bf0RfhsdnR71k0p56X3ofSZNgrRWX+p6oocrX/XQ++YbyvtMIIciSe0N5S5m7lcDVqDS
SwTvsrvQDK5qny+uJPeJ4yOt4TONkhg3Glc1iX1sOs+Ad4A+yvSO/pZOhx1GT51cwTi8bG2e5Y53
CJEHDkL41ExmM60KUmd1bdjV3lDV56QDKwn8B/BZsA1LhB1rCBSjBbfESu95HKMIZ4Vvk5IJ5lH9
FFS8lyqJxgqKg0rFA0b/HLtKjTSKBhu9dm2DicFW6AySUVl0isrvbkON/HEU1O5p84QeocyrVai/
6D8awkdmnPGzPOvNWgQdd0XpfB0SrRyuIqFG5kdLdG5962iBrb7z8kRHmsYpGsSTtXCAv5+m0Bks
FPc6gGiwU/zsNhuN0cKpfciVpmkxSTE0kTMhGvVw3pWuQX8tSiOoM144oI2mK9Aypym2TKNRdIFS
J2V8B5HaxkqNassbrQ12XRdBrgl10ovdUNVJR5IxVF+qeAIkhZUj5cGPkQPGX+ga7VHy0DtUgxxG
j8ggzqG+j/qEDQgtCIiiSvTkELfhgPaW7sJQ1ERoj3fEbaNmlJnLIMYu6AvxlGGblyQaWCEpMn34
UXnJIdQx1KcPO85LzE3GVrp6r4lHNRA+bLE24jUjaZxnd47WGhIx2qzWwQo4JkKGoIPJjm3qbL6V
upxR1UC1Yh9rvmnetQ5PDLKLMaEruzGlLIqvtgY2HDBxVgQ3iSv98QAWb0w/D6Zu8kLPXXhRb1H8
ZfqmEgwCyb5gsDrtIQljenVgnt2GZAmYeQ1Ki+59d+O7FjAOSoC2X7zhpd+ioqpn6oDbRq5a3jhW
HEqw43UUG6ghh4GjQkRQFZHfFw151UfHouC596p6SB7QXeU9VYl4NO7TRBsDtOtGjXpZVYFc+uDE
uqOgKdwFka5fZC3t3JsuSto03lZDnQ3P1C4TRkx1HRPMUFzmJAbC0JXbxAFD+43SNM8d0DBGvqks
j0kfnS/N65S/FG3vmrgefKmywbBbFB8ji/exDV4JFaAYNexxY8DQ9z8C2G7S27hRDa4yNHnhPiSK
w5vQkfTOX/yUhshb2OBa/TltNfnYu1Df8kurAi6n4sFA31QPmFo+eKbO89FX+WymSuP2MS1du/5q
2nWWfmrKzHPeaEo2VJde1jX0ew0d3xWdbQqQlGWuv81VlDgR+DDCTu6Dou6Yf61UKdKXBW0I5j0M
ianDpilEc91aEMM6HmY6h4lZVsKzdd6VqF3Kgr1CsH2EzywCOw8+NlY26aEajXTF97TSVP9N6umN
REJKicP2NgvA/VBPLiY8cm5nPeM8CssPucHpZqXun17V18B7Bj5g9qgLuyV2IteW0+CKwGIw0rVz
eUKSmzcKF7Lu2jkVEY6F8aEscrCafeWZ7yuRpA33RBJTL+R90LhROOSXfecOjQ1A0ml5Rm//+Nt/
/fO/v/T/2/uWPWTx4GXp39ImeQD2Vlf/+MP642/5z//16iv/5MC0VjXLciTAbuHotsGff3l5DFKP
f1n7X40bGHrTgD93k72GUlmRva/QdAti5fa8IbFgyDA0R9ctIaU07FNDcReMsecjI5p1uXNJhtxt
hrxBgaiybv4zS86pJV9AnjZ67hW3/vFsyhwAEUjb6ZHqbs6b0pZX5VhkW6ptWfPtcwIRDABzGd8q
L8rb7B5uyTb45u0ZD7lndvWhfasenN15o0ufzLCkpTmGrWvSmX7T0SfzgsDpjRJQUNUo90Ht7JOW
du0QfiVFezhvatqquXeYmqnTVzd0FihPTZHlZhHlfeobg7h3LCp5lP9A97hwGqImvC7KjJdPdzhv
dWGBmgkBR1OFbujGfIERQBkQRbTPh8DctOYtVDRKveaGe+3ivCXz9fo0U7OFVA2pm7o+30olKVNN
paytFl/pRkIaD1YsaNqSCV2D5WtYli7k7IANItFszcMEJLlL27kA6387XJIq6BtlG67444I7asLU
dEeYQhXm3B2NYEjVXqct6gbIDxmGoKQSoI+vxlG+4oXTp5+5BqZMPJCb0nDMad1HXljVqa0HPsBC
NIkPYlS/qPpUZzMOUklQ0ifl1iH7Vaq5EkeWnEPQVrdoqkjb0Gb7KQ3hppmH/kqvm8+izujGDLtB
bx+Z03p/3jsWvF87NjV5z9ESi5YkZKwx1eoPOtMic10yjvLd2MR3ZsRwKOfteXtLS7MMUxWWbXLq
1NlpU0vTt104rYzqAnvrN2b3bgwNizS4oUgAgunyN+wJ07J14dDP02Yh2QlyCYSVYaS0bi4U0LEK
eW/RF1c2Da/zppYc01alZTqa5Qh883QreyNmERMMNemYuFUx6shlutjYNt/P25l+8swrgcZaqiUs
xyC7mNkx6s5GFJ4l5QovVTlp1aoh3Z0wqd/LnO6yFGa/so0LQUTHlGFj1xRoUpyuzQncqh/R8r2g
EVtmhMpe3oJkkNbKHi64B3aofAGBcYxXN6jicH8HRsmJG+r6MrHSYa8i9hxOLLnMRKfu/FYufDKd
d6R0JKdc2PbMO3TOcNkaDSoaqADtGD8UvtVcJ6Q+44YrO7i4MmBDujAJJ5o5+2qyjmThSDggUyle
TDNO6008PiVgcM+vafFT2bZO4KDKTlno9FOBxANHZ/KpCrpppYUgpvnmvIUlB4SyouuaZhiWNg/3
hqWbAkFJ4LeJdjv6MagO38tHdKepH0J1S28zZoysLGtp/zQY3CqEOpOQOPtUSQL1ugppkZooY6p0
tRRqAHVAAoJw2Pn1LZpyDIfKl3BU3Zk5u9Ck7KUHPspJ71tE9YvIufLbNybzJc4bWvpUmuQuU01b
Ctz99FPpqWZH8KUhp7fe+wakCWn79XkTmr4QLY5tTL/hKMAbmaVTtFJJrZF/ko7+1u9aC0ld68ae
REoYYSyj8c+xKNydyGjuI85cUCI7/ysWd/RooTPntxwqXIk//YiIwaWu2AfRn33pUhaLductLZ3o
4+VOv+RouZE/NH6JuuAFL3heE0iTjB90pKvOW1lej00gNIUBmnJ2xlryyNBVwXSGqMOFgHV4oW4d
VJmTtWD/44KaR3uSgH+Zmr7v0YJGUSZd6uEjWTl416hojVe9ncJc7hnCDKpF7kRcVXsmkZQQkE14
8qobPWpCRYp6lB7qyZZJriS4KsY2h/cygEW3YLxent+S5Y3/9++c+bIxkq0DTJ1ylttId7aFEl8m
/ffzRpYPzL+NzJy5H0PfAB9GEPDudJAZIVX+8xYWYpvl2IbkCjeFbs3zE6jfSGpYhJnUyMAWjX2v
fuo0x3yvOj2Yud7LoJonpe+rKy61sH+W46i249hSl8b8fnDH2i1J70hSmuBD0BXRtnXSg1+B5j+/
wjVDsxPS0KaATomhdrAAFlVQ1yAg0y79z8zM4rVbtVFlBZhhk8EBvAx0pQC4/4YRyRnU2TvdmWd3
ZH2j2qR8rU7PnwLH+OqpwAhtuDr/mZ3Zc1tTlNzsfYNpXzQwY/spy6DeyZWsf/HDHC1mdu1QOipq
f3I9uDKV5R/SIt/Kdu35tOTgMCAccMuqxNVmocsXQV7yxXkOqnfxxL/1v4/WEyzYfdk9nd+1hdNK
BvJvU/pp6CLVj4IIFCx95nIXVg9hGKyc1kULmtBMWDiaoc7ftmk5StQo2DIhKTizZ6Ixnn9jEUcm
Zsclo4WVSm369K39daz8g9Mg0n7extKXl0QdXuiO5thiFjthD7l5AZQPxnT2UQnSzwX9Sq00V4pG
C7tlq6ifIE9HfviqEiBEBDUq4nv0jp8eNDSFYb0imH1+MdOGzC4srNiSqo3O0ID53ZhIK0p9Eyu0
cZk5GWwQTa4vuMeYyAd89ryxhecrY2pA+vFCN8igZl8HeoIRWh4EaAPQ+75Mev++cGGku7k0GDiO
/gvCHfbBrVZTgDXLs/jWZoFsED8suGTj+r0f+/pdK6hQ2y6wCQTnukuvgbpXIfawsuaFz+hAGZDC
EZYKXWBmOUGxoU5/SK939XMYjpd1la98wwWHnNzQmKKRIeX8KUtZt/IdjW68UcEADiNkyoa2eknR
Mtqe/4AL4UhqmmobwuEAa/MXmAIVHdYAoxfaSkPlPR/Nh6RHThkh9/6msCuNHppPl/q81YX1YZWq
mEYbZSoknUamNAEsnsUqMsF9hkDDe+kwZB79ivNWFj6U1HRelpJXC046C7WVIHlQI6xYKF06oIpc
FKXOm1g4bFJHAYnqNnqDUL9PF9IjjlYJnUS0nfRBFJGp4NNROUZ4itqbov+6X5yYm1Z8lIwGoeY4
bUCS1zLqHt1pOKcBtJDDbyyKbTOmVMgS+uwiHCmagmjACq/AGpIZoz1T6wMZ7C7qnOfztrSlHeTE
EHcJWvarygasnVZ6GSlytdOQAQF+tLFe4ktrC1VnMz7DR2HgnlNtvO3aI2LJPY4s2+rpZpq1VSkA
wgjHsLg71bnQOm1/fnVLfn5sYuaBraXLVksnEwVwnAphSrcEp+ytfLC1lcwueoNiNnIY3JF6Mn6N
XOyFQ/vrdyR1T5MujhTCNOYhqRWN0ike10oepfeK9lDK8RZS3kpsXdywIyuTtxw5eNOldTnkWPF6
Gzj1czWku9j7fv6rLG7XkZFZAE8rl0ddjBENHSuEecJbPWp+/a4/2a7p+jpaSKQ1VeZPXwKN2Uly
orwN6uHdb6yDa0IVtuS1pM2Cj90ZpJJTjz8ovzvuS5s9/md//yzaoFwSJECtmF9sNO9lzdy6Ce16
3sbCNU6V8d9rmN0E0VAQGVzWgHoyk0Vq7Y2KAuSgIXpnMBCPuw/xbJDU560uuZkluYBIWTSTOt3p
19FqS6L1j1UXcokWMVhDhX5Rr5lZcrQjM/MI47h1mZg5G5gNLxqTmFR3xctW1mHP4ovid4li0fWH
yYlUlHkjEKdqi5fzm7W2ill0yQJYJ+r0Mi6dl8L2tyTkK06weAnQ33TwYe4be55S8XpIrXwKLlTP
3bfqTv0GW4nukrIBujtJG1wMt2hjbxBnUeX2/PKWMiD607ZO51iXr/pZeguJLg6m7sQ0RTJAsbn8
02FY+Og9BeFK5XZpK23KjVgyTJOC96nf+U3VN1HvwW4kE6ctCC88WVnOkkvQbOEqZTUOtfxTE00x
5KHiS+6CMr+pRvXSHZDdb5uVTGTp2j4yI+aXpzYCGk0w4/nuFeROtouZDclwpUTBbzg5GiEa8+Ms
SgzzdMQepWuaBR/IKe2nykiZyoqgb/sb7SN5ZMaYraipLaMeQswEdbADZXKpuXLXN+pKSvAjKs/e
Zyd2Zme2VppBzyZ/86td8b28Bby0YXzKphU3cp9tYbavWFx0OthngpeaTgdkZtBL4W5AYQS+rDyV
3URDTHbnj9DkU6+WdGRhFiHCMbdk3mDBFsn7vknukD760BSMSikhGgvF/lR0mT3pI6+cpyUvpO7E
C4LjRLNl5uyeFzlhlvoou43M+yzV6FpvtAOQL6QIGHFyfpWvjTm83UEg0Fq06O7MHCTXx8iyApTe
CGLq59pA360MJoFDzkKYgneduHrnTb4+zJgUtMiQfVZpys3iRQdqTZBHIIVqe28dm2EJ1jhuUyCl
K4Ze+4hDEYdOtM0RoCs8M2RKb6hdiIIXAFPf9L78jsiUWLGhrRmZ5URZHA4yC9uCVN+8tuJDACll
h3zXu4Y5GciVMFdxC4VvJXFdQEdMa+PBTvcUHMG8X2t1Sqb6DQQhbmKbVwVEB+NCSVz1wWQo1qMo
tfrPLNfCEBkwdHKg4aURalYob1wEQoZr9d8lN6KFRbUEYIP1qhEJmMuLvJStzgx5xdizCw1+V+er
SMysAa+WNvzY1PRTjpJQf8xjs40x1TEuELCE8QG1uZXoor0+/PiNblHOMnWadfN+pyihlSKngQDi
Pnww+wsTOS20Vj0mp0byNtmb236jbRjH3L7pxttK1Bcdo+bRaVz5zktnZUI1UItSCXRzFwbOZlc2
Cq7QvB0dIHHRbPrcu1VW0+JFQ1MfdDqS4NqmPz/aVeZfjBXwPLIT10XMDHT+RcTo8wu6tenKmqZj
dxpY2Vv6oBQNsfQKGwV+U5hJJziWnbgmJ7Yuaj9+CCvvEVgMI8bjlbz4dTY+2QNnQHxDTMGYnVAH
OKISFGgr1aOr3jgTk8It7x0FYhMhqnnTV0xcTAw73p2Pc8vr/LfdWRxv4BwGfDUiQ1BD9yp6lYYa
2IrBq/cqlO9qG/Y1Irq/YVWaYA8cKkT6/GIcB01hPi1weMWTn9vIflMyA3AgA9k2WXAPiOZw3t5C
LxhoCkEWHN+EPZvnZvA+lDCz6+Iijmz9HiSVB0ms8K+RjkB6MfezXSfi4LORtMNmarlsAIOTj/Z2
xcivOl3Z9CU/Pvo18xQuGY0IEVJ+jRodQvkJTQe0tVe2eCHbOVnyvAan1RXqjlqFR0HZvGiQk94I
9QJkqq5tfYQENxEcuh155MpWT0nN/OQcL04/PaQM4BOhb2MXCb8v5g4B8Y/lc72JLhFmXPmsS1H2
2NTsGQ4mzfM1C1NajuxyxVyUlLbYyoKWbg2qRRPeaKqz67P1CKWiWAUaHwFYK4DiOrabsGH6WFw9
emW01oVddA2gJTZKMQZAp1kcSMY2yb0pllqlwxhCpbjpfNTkAaxrvxHhCDf/sjQ7+SW0+DIoqNHG
Muq2qlvEu7pQ+62C5lPY609eYxXb876x+L1oVUzwEvpj86YVjazRQ4qH4nrGfnaDc1eM46fzNhY3
kJRjQpaAW5y/WUo1Tv2mnEjJzQRcj19UxMDSrF7Jf18thUuXxssUsU2guvM6ht14DcV6ililayre
romt8LGJ0zZeueQX7Rgquh+gcQT36+lpIkOyQZgjawv6zEW7wmBkI6z1vCnuzu+bNiXRJ+eWFdlk
R8RHSUl43lH2vExzrI4yQKi61WU1ZCVatW30JbOM8CayoIM2IoA0PAxIKVuw47sUCuTKj3gVPKYf
oetTLgzI7xU4mDFYIbBgtrXQGE/cpIwpDMoU0v3Ymwc6PxNVujU3bqWhDzVOwntWK9DbUvS147G8
H1PvgmnXKjjs2UnUVE2vnDRhOlZtGYjFjwpTS3yG0Na+sctaZrCg0YIaJKN1DoL89zlBC3nl679y
Zl2Q5Rh0Nya0GcnI6dePWyMAVEYWUrWwxDWnu65EemUKZw1jNi1m9vFPDM2CXBfJKtYlhkAQeBsz
Ne4LpLIsq4MjFTDCJnCehI2szPnPvbw8vjfrE687EG5uQgu1jOJCbyPGIoQ8rqzYm9Rq7GD3H5ma
FwRTX/HC2MRUiTBMnjR7+NfXDPJZiXCvb90fX+xfS5rXBYu8aeBXkU+5DAAURR/eVijaPZY3TT50
TObecvXrGzvSy12O0wJiVZmi6A8JusKF9/Qbi0YyDVd1jNedg7FGAMizSSqVVn3fiX4jumg3NMbb
82YWYhTkCJ6uwPnpaM6zOdfs7d5IHFRWNCZAdi9jsAapWbZg8jyeMLKvsNOMfjXyqLXQLGFYW6yR
tIxh/e38KpYO/NRMpDOqMVUDaMXpYSOwKJWdT0bQxGDIsNE9Rmn73gxH/xHkoPPgQXJi/Cpz+t5S
L0OGQevrNl/JaV496iYHoqlAVg97RzqzgD/0VYsMJNdyWVrevtD2ifIc3aR4VNnI/N6r5XCBPKby
+fzqF4/ikdnpnXD0tMqNDC6bitkM9GA+kf7RXJwUK8+b0aZA8irQHNmZRVWzdmHjTkRYR81JQ1N0
KcY7kcn72I12KOehyxIzMrjXLztXbLVGvYrzcqWsubTF1J1BaNBRm5K607WaaZSGtSADqbQnFLOK
G/IgZDb5P3S6UkSWHMQ7dB/dERD0a8yKV+kk39dWARfomJ/uulPjeuLFbVXzOcdE+1Abmsm8nPSx
YerkRvbpGvx06eBQLKbAz1vWBF53ai3R3aFKpghblMmtdOp3Y56sdQ5f06SmJRlMH4VDtPAsdxNn
HAJ4echeliGMcEvkd4OmIlNhRtltBxrmxYK7/FHxs/4OYS710Ryq/E1jIc8ShfDKbZfbXW8SeVfE
Mn0873JLnn3862YHKunMzK8Dft3QIR/T1yAoy/e+J1fyp8XverQJswMkPAFNxiHWdpMaEGVY6vJi
C6QRiF7fb39jTRZJIdEQANgcxeEzWSBoBiJuo9pI+pW7ACkDcFS/Y8amBmrhqAZIo5n3ZFItQGoT
2BEfSof+MkV3NLR/GTc1+c+RmekLHseeLkhHBgKBhImmSnbHjKgB5Bm4s+xbrxhr5arFM0EZQABQ
sXR1XjazNc3S60EWF0Hk36vtsIvDwF+Jc4veAARmuhGnR+MscStC5tIUil8Cxg61vcj9d7B7b6OY
XKoJUn3lOy1bQxJieiTor2D7QRjqhWIqrIgxQBe+5n9Q2ug5NMTn+tffcHS4wPTocnomUCCfrcwv
xiKRY8icjRaBJ5tJFrXWFLvz/r3wicgniCU07IDTzbuSGuKfYNt49Tj92FxHNTJbSKrkK7DTNSuz
uyiE+uImacxH6quHMesJRuGvLwTYBgkFTUGHt/YsKoRNwmh23ykvBnRNLNej9WivvOMXVsG3oDFi
EN/NV4guN0+VsevcSRz5i2E/ufpah2IhgGIAMNwkOqKD+Dw9noraNapfsoY0fIwjhN1cNNMUf8WH
Xy/Dos9IkYVqK5DW+aVMMlxwI0ZM0woei/CLKeKVI/l6GbzlVIvTwW5ReJxdvAMIeuRWByZHBrZx
3yiKuTUH1dyFXl9fnnffBVO8Xam925Q2BYXx0x1j8hRNJYOGBpNnpHgjkOrVkR8/b+T1oUfFeQou
AvauTjnl1EijBpVa2xLvLY0RTSCy5gz0UcmAiFCkkFn60fd/tUqtY3MKALwFoRvI6SMeRWolCccs
d3AFH+2aC1kajILQnOgC0tBe06pouiQex1VE/YJvWIJHjEQ+BVDKfKkMnNZyz8TFmzYOP8Y+vfW0
8eXKV1uyYtHLpGiEA7667XroaZbjYWXo8wc3iJ4QLl17yEzn/TT9nZJ7AZkcOBfhYBYPotBD0tgK
Gf/FaCs/ZvKW/CjT5HYcPo3K1/MOsmCLSO2AT2JNrykCuR4y+VRLJr3QpLkVjFpHDyVj/BLVE8aR
0T6NgrDenje6sIlEbm4Gw8FPCEinHqKnTaWUJapiStwhCmWMGihJkVydtzJ7RjgGIgOEPM4xz1oo
0fN9ZMZTwf3AOzOzm6vaRnvGpzrBbIG3gNUvQlR+e0QNg2G8KhX10mF8z1/Iv/860VaofmgtfMny
oQwYeTP7x3/eBV/KrMq+1/89/Wf/+tdO/6N/vsm/pe/q8tu3+u4ln/+bJ/8hf/9f9rcv9cvJP+xS
FPmHt823cnj8VjVx/T8qENO/+f/7h3/79uNveRryb//444VZ6ek2qOoy+FL/8dcfTbIR9BJNguO/
dCYmC3/98f1Lwn9591K+pP7//T/Zwn/17aWq//GHYmp/BwdPl860J4aCmHBH3beff+T8nQ4X4QjQ
84Q6srGVZmXt859pf58SWq4a6mWAelVcGhnsn3+k/p2eLW9/lZ838aetP/5nCx5+nrCfX2dZGGP2
BGR0EXHZAgitwo2WsI9O3RQ9rkhGjMGbhhzVOxEwKJOGVMkgGORz0qphgnefhAe1pBUUCyV+PNqv
v37OsS7H7IL4YV7CEtAp8bMB0xYcx1FjRHE8N2BVaUGrHRA0e1YyO97bRraS4iwYQtyBVxm8B9qm
+mydXtQnzExj+mKQF/2hy7Rx21gjQ3ccK1h5AM1O/rQmwPmAhTBGz9+Y7qujuyFtSKdLuHCAhVwG
tVpMP0ANbOUCmkMKflohuGAJnirmTq0g4e57owgQK90rX9DZ2SUb91Bc1W+V7do7YWHvHEhpoNP4
ULwTZrGamkBhaS3zIAzZGgigacZVFxf6rqxbd+XqmZcNfy4L6h3dX6rN8O9myyql6vUOy1Kvw6/p
lfPCYMaeBr56Wfbb4hL5a2WlzrT4ubiKCJ7cqiSnpxa7nimnoga8CD8BgWaGTG1AYhQXv+zo7CCJ
I6oAkGLm0IAekaYsDHCKYfDe1nGEwFf/Lhrc3Xkzs6vux/bRhIGQCkWfS2fm5ox/kIqJdjgTGzok
t5K66f8cZaUhwpwp+Z+JywOs7iKkjM/bfb2JOuGIHXRMyjmanFzoyOcb3YhK5lkxcSOr/TfEGQR5
w1J/f97KgtNjhnsOBgJ7yLv/1Ew1DDRUJ6cvt9ql+xxvk416lV11T8PBeDhv67XTY2oyBKwEsOR8
J+2gLSBU0PAfs4ZpME0fXTYFE7rcvolXPPD1R6OxQWvFQu+A1rw+e1eosZmJzGXcqhMh24Zo8nUY
dumXoLWjuyIZzM+RFOVaW/z1F8MokYr4j22umtOtzJApK53J7Ud3YEpAmk2zTdfKMwtGHJtSsg6X
lpg7fzF1KuHdS9GlVpikU2df7G6tLfj6MxECjyxMv+DY8RwnMtyB2NTFhqdeBAw0ZNxsLxldNxrx
9ld94tTYLFSUTGyXio6Xey06zLWTvekLn3lEsbdShJ7+oqPsmGOMoZ/cLtzBmeMibKZ160FfJQCJ
Ku0TDRv0+qi0v9Oz1v/TVVEoO7+wpe8ESEJM+T5ocWsWNqDKOTED6xnN6BRvmeb0JfOGXzxPgFzA
nBowBfA6wtMssLuW8JFsZOZVZ6LpPWbq58zpJGJ1Q7lSB5jlxBaUNVIK5yfPkf9/ntPU4IIjbwA7
pzNg4w2a2sXzEKc2Qtmpsa2TVr0JTH+4VEsRfhjtIbsb1bse0ScDXbv9+Y2dl4TJ+XTSK0lx3aT6
xTv41D/1QUVozXNZtqK071U1zg+AfKO9rSXOHkYkA9ERmdzqZV9fpaKj8ddbYHLSIrY2bmdaDOth
fJPNSJhLo6vl7vzPm52en7+O3Is3HukKbaXTX5dGTYpaoM5MF2GiWI0kt9HtPF9f24Xp7zny5x92
QE0D/yUDo+kxCzaanyX5wOTMi8aR5adWbc2trrRIqKp9uXNBoV/0qVZd+SR/jM5kVEwUdCsqGLMj
Nf8J8yNVB2pQFCJkJp0mlQ9JxAzsgB9c7euwrD+bLcpBl7++ubYAe0OazgttbpGJskkUNX1y4Rrt
xvPlQQvCfYr8+3kzc+bCz5VRiiB9gSsHsff0I2px5yDUqjJXRpYKjCK8eDf4uWTqd6God54YbajX
Ujz4vQov0CqCmglF0tV3voKc2lR6VK5tuzafqyCmBzQwQaCm8dysnMvXzgZ1y7BVkizq/3jD6e/0
lLAO3bBM0Z9wOWx5fVNWFBnSalzJ9ecBgB3BEn1DhyKwQNVttiNK55rFWJImMC57Z27iralcRJt+
o+zrPWOX1vj0s+j50xypz4+mB9XH2f2dm8JqmyRCaARtgLdNG6JsSin317cPsK7B3+FQ7pL6rEiL
VKTqIWnJMIo8ePamyTGpGT1LdHJ/7TKYlmPriN5QlDEmZZPZcposqlvQigSFbhCXiFe6VzJz24/n
3XZh07jgyD+EJFdFN+7UG2wUaocsALjaSookVexaTElCrfa8lWlTTgOPOT0mLAg9vCjgd55aMeO0
Zpwsar1tTkdFN1A/ScKOkTdmcZkxRjdvxL0a9Ctrex1rTq3Ogj7ANbdz7YhHjJc89a7KiES/eSr1
/hn8x2/4BQU0at6SWh1k7dkS/SFVHKUE2ehZ6jb0nI0OdBMA+cpVsbQmcm6aETY4L9DNpzvZSifA
W+BdoWX6GKoVBONaeaHmmVzQa1lrpS7ECmLZBNZAcEx/RQawu9RgZBO3YR4n31J/zLYtoukbTzHD
FQ+ZYsHcQ0i1JuXCiXYwz4MTxEgxFqDrwtA7u4qfo8D6MLCqytVu7ML587xDLpmDTD/BDWm60dI5
3cYcyeHAyzEXZF/HkVmzKSL15YHxFhOy4byt158MaB4ydFAPJgrg/CAzSM9TyildpdEHsUBBTVy5
1JLoW2S+P2/p9eci4k4lD04Zvdj5C4Z3WeP2vpIwIzP/pudMy0mzpIDRHKwldwtr4jAL5B7IizUK
Laf79/9IO68dyZWcWz+RAHlzqzSVZdpW+xuhrbx3IT39+aJ68O9KpZBC9Zl9MYPpjWZGiMFgkItr
oQOYxDGiQ35XhogTGA01H0REdEAUSW7n73PbNF7IzSG3kC4GtWPqAwznLU9YYIyo7kFA7WcoeqD4
YOe/EyL0KaqCZuPqWtlIKu8Wb3dMykmC8+XxOTUV3QKAp9By76zaTe+HNov3geW9EIP6tCoeTpSQ
AETI4HhuSjEzkO4RCgQmxcuTZCk98F4zv77YMwCXqEQGnriEqcWLPbTSytQz3rbC+RGQ3Q1xdR/l
xVYOJO+k81NMAkQZjDI4I4dMY50vpo0Kz2wc4ryd7YOb/iY6xsPpJ1fKTX50UedB8XPjOtYurxb4
CSXgVZdjPTSgzk3qkCGneWSQ3gUK/Yu4iMELtmZ5JNEfQYC1iGHVDsKWTqP4eQ6B8ylXHANGc5qX
v9pGQJ7MYkKHoX8gawdqoYiECknjaJlldxyGFlG561/jMvo8MYbIYW3aZYTy898cj0UcTGYkvwY9
ayOvYS3R33f2+NijGus7NgIS1y2unFfG1Z72SOPSuEjFkM3LTRcoo4eE2DiGN0r520CMW0k3AuvK
5yAvkg0XChrMNS0+h9nCoIbkcuk7MQj4+jeToehrhLsu+TNE+b6vb64v7DJ/4TXzzJ5c+LPCQzUX
RQrRYY7WrUDSLo6PIUxdG7u39r0kmJALihIU77RzI5YeKyloN/lonrV4ZypB/DXKp1RDCXCgz+O1
JbogMy2irf7c2vLgQGPQEO4SoIyLJHCsaq/PLQ4UxO4Pg64dqA/8efkOUgcgU6fMCzPgIjSkSqek
dsniqrlG9TmykKkxh8/Xjaz5H5AablsoIy8hbnkOz1XdkbYM0JQISxwiE/ksLT5BM368bmrFAz1O
lQW3pwtUYxnq4Ia3IaJqYeC2VXiBR3SWzGRAxSF4iGgk78sy/9ylhMLrZle+FAU8wAL4vqQVXXwp
x02SouThgUR0He0pnf+J7GrjU60t7bmNxeGax5JCl+CuiDvk1XTgC7tBTD8dx/wRjlqwm5LuKLoX
ltvkDcUMGNEDXizJoLNwEHVS4KZEgdyfFASLIvGxzWDj9Jp31zdQ/vjF3YEZ2WmjS0yFSi7+2Uke
gibraLazgf1HxXzQQD92ya9/sGGToKtAk7CzOMh13kZAsCoqh6VOJSceq0PdmdHezrItltklfPfv
tnlyZIZkhaLe4kHg1JBdMtDJg8AasvTgDBnEj1VuJd+ryEHLY8wTNdtZRQdAhr8i+05jLPrAGA9X
wvVVP6Eql1srCQ0NEnm8YolX8BzaRKVOUC51FF4/OnFTJ7vUqQfFhz6oVvcYzUa0spPkc9n3PbqA
IlLfBOUcfDMD2Pt3HYLxCErZFcJBtYSHHxKuK813qsaI/CGfkSpR8lBRd1M7ozw+WIn3QRiNXe86
s20QfDTCBs0gNffQWhiToTCOock8GBIpoNKiFlXzt85Ax3V/fe0rlT8L0LIHtxSdVaLb4szkGVoZ
vMxQNJsOwU1+yG+Kz9Vh3IO7eaMfUXSHTGIrKVm5L4gCssPJgDjgbRkNn7lyUeGB6CoTgsq0+hQ7
IthDawH8Ju+TD4xQ9DJDr92P15e6apWclVonGR4tjHOrHTIvjaZwTtO5eeyEYvtRqua7uimCQz02
P626Dx6vm7w8s7aksZNjjEQHSmznJtumqygmkSfPofdewh+Gwb1Dm2IDIL1ihpNPaZTDJGsvi2Pr
BmMSjzr1UWZD35Dn3UZ9dRtp2sYGLvtaHFloJUAmy3seOMDyts1tPRhSg9KYohWuPzYzGipj6HMw
kclw9oE7vYZu9hgGqAWog/05RA/t+oZeRnjeoxb5LKeV54C5CII5yUcZgFfxoduBSN+qT/aQfh9i
65SpCI/Wufo1SxlCum71cn/PrC5HM1Urn0WdyHxUBKM/zPG9MyvIPLfJ1l1yeUtiSaKy+ZSgeJfv
xnpWxlToHlK5RV69qVUDsd108owXX8YO72zAdSDa2bJll6ODi9JQ0olHQf/dHl9BivVSA8wMgqaV
FxaUAjyDzx2/jtLZbQqqPZaXWcWhitReoKHVjvbGw+1iw6QhOkJA2cEhAmA5N0REtHNkanj0umX4
I1dDZLPpJr+/7gBPyOmzG0Ka4QDL1yHI0CXZLlphSlsVQ0FHF32vQ7HvPxJIgr2zm3fMXdzZ0Cne
Xrd54XRPJimLELGA1rpy5c+CZG8ZI02fhHq5lhxLcXLqeK8A0vgXK3JUkQyGTEY/t5Ly9ZpW5eHT
N5+AcYrwnUlCeN3G6jeSNW7GGshulzf9FClt4gSAd9po3EGswXhTuXFCL2I7mwX5B60FxkNovC/i
gqhDA4GhCCqkqn/f4mtlipx6iLSwVx3Sft6/fEXgTDydK5OM3Vy4t916olM8LrBsDF/FAkHlIOu2
FAYur2a5qGdWFovSqzpWKhuUhHkTnqzTcCqM5GE8zoe/6Jkw2vUHdRek0UYPas3zeMzxDqFyxZFa
2LXKBgL7SNa8K/V92QVHp0w/zUb49vomrpoxOVJUazXSgUUWAFtirCYqt5bZWNAH/UlQE0TyZeO5
s+Z8tKY1QI7MhF8UhGEDgOfUov7RFNmjag6vNQUV+usrkRuyjA48qYDmUL+k5LeoltYuAk3ZSNrc
Bxr0rZ4lmDyvzY7BkqxuxTcR9ZZNkzyoPo/kwlvB9nIjmcQGIE1FjoIJ5avzM6wbQ9lWxsgjeOrI
FSMdyTD1MWl/XV/lihldpjI2vULwXPrCDFQTLTfXU00zae5UWF9y3yqacubZj9Ldy43pzNGCeGLi
42Jipk5mBYEhoAWx100oQTYQ8yrDYxgkyekfLDGIAYKR9zD90/Pdcxqa2poWk9RAgWrt9ZpxQh8q
sKbbuzxP5o2FXSZRtN4Y78JLyLmlwXN7dYx+DzIDFEsaRruavqbJ6JnhHTRJe9TTUBpAqZ0SJIMC
4uiaYjppKmJx1xd9GS/ZUvr9zCIB8qL3eP4jwBM1oenS7y+NloeyclP26FIn1W3lilsvfHFAObe2
8Jwmg0QwA9Xsu9O3KTop2Z882MgDLo/guQn5589uS2ptZZ/LXlZnN86OxyVkDGqpHAw3+525avA+
LGvlUEZgKV+0k1yaDjc02FeqGzy/lu6T6lWWqAoN+27WdoU5UUwBxYuZDCIh8VJO/CdzDg8YBhVk
lX85qGS4PdKshoUqPaDN2kveIfh0Uxrdhn8souZfM7Yk0VBBvNIAPd/OLE5FWZukhc5oPdCfvzXd
LUb0RTiRJsCcMGkv28T0pBcmWn1mpwqp5wSh5a7UqrehppgIPjQfrn+h5T36ZImrGpoCOUOKUMr5
Ymxa7OAoSA6SftbrfR/albmPhn4a90lmzbyWRHvXhWo77UZ6op9Flc2vhgi5KcQ9vf59Yugi8Wtz
mu76Ps/fBXCgb9UgLjacS1CWMEGggb0EzXf+G5WqUpoBckf4i6CwHirztRXXG8dwcejlLBCsbIDF
SSt4Qy3vidHt7G4s4IvMmmHed0b5qfeoQlvt8KhF2TszspKNwyEvvmcX41+Lcuu5F2WZdvGN00qh
PNuSJ1WoEO+rCNxHrKZ2jBzO3LxuRsW7o0KEeu5sGjdxrk4b9i98TK74mf3FrvYpMoyTzuEEU3Rb
wCSQ5+Mv3aIPct3FLr/euR3j/OsJvYRozoChbAhyquxD8HXclFrbWov8Dc8inGmV8TB52EBq+22f
zneTbh/0IPlyfSkrTsKxpJxO05IbagnYHoLKzUyBI/YiuVEi99UcqbtWJEdoEvZGW7+Ml0V6CNc8
VQteik849PNVeUWQZoODh1iFempc9SHK640Vybts4YTctTbvXVApNN0WTogosojyGRNj4tq72XRO
WpHc0gqeUC4vtrL2FVc4s7ZwuWyuHLB01KCbuFe7t2ViMFo8aJO6RY+5akhqP9E1kJNri2W1gW0q
Ffz6iOXUx3423upJvlFt2TKxWIvSGUoWM3JJ60+qI8zKB9vuNyYEVvyNW4boZ1BbIhtaHB09qqKO
iwbUvqqf4ACnQ/lecYPXExXTydmSmFw5RGfWlodo9uyoicAaiMby9bDzu1BSAv26foZW9u3MivwV
z47qkDhT0EK36Qct6ZWgKXtLy6W4uW5ldS28qWmqqKT/y3Du1mVkwMkri/XN3pi7vZkbO5f5g5eb
gSVEamLxXwB/zhfjlsLKskkhsxLiO82Aj1MK50bhbLE8LBsCMhRIOpL/M7RI4UIEqwcLwShfiu7B
bF1lIr8J86Az39Rd7FYHGA3m8i1tacM+eXEXdneWohrhzggY5t+I6CtBgx8DkoI4SBnugsRdtUEb
z2wuP2Kvxm+z3vFt7qcxSzceBGufUUIb5BsV/MaytNTBOgsBA3EdHWVjX0lOFquMqpti1IuXlZT+
7rDE7rMe5umXZQvdTXqkuUgeDQMQETInjnA/m+3GiV7xfoYeJC6EERJARAuHMUQZIWMMyiasxy+G
nX2PLWrtL3ZKbOAIALXBnyxheVkCR8OgUmaGtznx9bYvPrde6j4gqL3FT7/yfSQ4W3omNecLjYch
MLIuzqRbNpX7U6sEg+FmV36s4EA+XF/VitMxNks5CaQzYMClKzC4kaDvzs7RbpJwofQhGwLLB6R3
skU4buzhynd6bu3pPD6LUkak06GyaU50Vn0cuuFDkzjlv9ig/ELCadC4XAJeUsOK7MHlcZ0kVWQd
M9Qqw6NmtPOWoZWvBAaAiR7qBZRQluPozZDaWtJyjRRe1N+maLofAgRH3+V9Hm7ciqtfiRc8IV5W
GpfdQreHYaiCFcJvorTZCVqT8uV8rNTgyzQ6W4FIRr1F9sLC/rO2uOaHym6DOMJa0AWISKRqpp7m
acyOsdA1KD9V3ddoke4Vx3ohB7sMFxaRljUSCYEnL67mmCwxS3PeC5UbWrA2N+FtXupbCjdrbghp
K4hr+hGEpUXxbAjbwU1Nkgxldr5r7bCfQnUjyVzJMQiuxFY5W0lIX0QkdFIn0eU4h6nW2pcuqpxP
o5ZX3QHaVgfJkQxkKpTsAbDz6wd67ePpsoLPVkqua/387kznsWtGZEB8Z3KKP3pnVrvCS6NPSVkW
8GJZxS7W1OZkFYm1cWuvOelzy4tv1wgmyXndUXMHeO2m4UM63muh2DfBFnXyyhuP4RE5OuUwPHJ5
fw2DQ0bFTUnBwjjkSZoeU4bSTumUMpVbj/mNoqBZPhh2cVDzft64bVa3mASYQjJ1SfCd51vcN3E3
CiDnvuIECHp7UGF6u3zW9W9aMIlveuQVf2JXq9/VugWq4Pr3XYs6dE14w4Cxooy2+L4ijz17RgYN
bLF1jFySlrT5pTvhxr2wukaesZIaQI7sLvx3CBM9bieesbFrRp+yKhSnOXGy06B0865VxuRDZYvk
Nh+nLWGTtZND5Cb3plTjXZwcy0EgoW6AJkYW8rXfJgd6RSPfm+6PYhg2QKVrq0SmFG4MKXJyQVEP
lquB7J8qehK0/WFo3PhmHBzPt8YWQrU6tI61GlvvhTVUH69/xrXDImk/KIZKhpylNhW47axtno5p
8tGOfyvR51l5nNItPvPVBcLCgbIA9ZeLohq8XimindShjNqyjzO9vc4vXQv1Ua+rYNtVQ4gz+zg/
tmr94foK14Is8ZwoSAbPKPbiFmHUKfCQsJVjRU65o2QyHhJvzDbyyzVvIe/jTcqVgZGFn5YUl7R6
YoGkLuJB74CUCFAX71L4Y3eG4qm7zhXqxuFYO4NUKBnbo7QFPl7++bM0JtOrKFQieTgK56MItFNp
ZV8na9q4Q1bNgJ+F6lRWK5dc5rJPO2YhZpK8PFLToLvY7aYtuObaDspqGTqhdOgh1jlfjKsmhTtU
7KAwembOsiyKU78PK8jvEsqlKG/ZZe75QztVWzOAly4CipIQQwh3TUZtF7HMjkq6IBbJ5+j09j14
qPB9BYzu9FJHxAogEsIYwC8mas4XCEnyaCcWUzt0W4ZoBy7etg5O4mXRhi8uW/Z4+7mlhcuPZZLU
sU7oQvuH5pGhaCc96H64FuRh9Oncg5aJb02s3wfmeFO1Jsj8NGlOmSHiXWR5YNGULQGdJzaV82RO
3snMlsouNYidxepbPnxZzRJ76eTOzo2EeTTtOKoObTGaIx6sKt8Ub7ag5WxM/jXOWRb4NllX6gd2
ESCHEzXaDExMAyzXhsH00ApF+WVXWQ2Y203VyK8rK1b3dpfWP0emdwF25XU0+10fCrIPV/T2g+LZ
n65/1ssIKheGy8KNxIW4HAgYhokgXbLZeh3svay/R2/pQ5amMEPav/7BFJYI1wRrBpDPPWjOMhCk
A0ckiiIDTjhAGSHX7q4Py9upERvpxVNX8+KTPTMng/qz8FJ4VRknBcdCH+LTbNd0KIbkITX0D5ER
Db6ToXs7eInqR2p0aofyV+D2XxAyf5UVNu1fV/tRtc1PWDo/UU8oaDskChXcqdt5PaMMRhmgeZZ7
E5hiF3jYrIH4U2x9N03DmzxSXnzF8pmos/KMlU2AZayEbd0seoPFpNmkI/BhGeHroI7iR8OdxYH+
gO1DAFQG4XRz/aMtZx2fTiMGGT+UdEpMc5xvYyLyru0rEPUp3La7XDeaV5YZ9W+zpAakkStfyAzC
g9dOzAvOqrLv0X3fT26iH4vaHb9e/zVroQ4SY/nC5jbkR53/mMKYS8VFiYbpziD/HjHkYu+tLE3a
/XU7T6WOZ85DnGM+BsSu1L1k5mM5sK5RwxDD1MHxNymxgLl9+tJ25hc5kuHD9+TtQjRXPre5p+yU
Kn8v0jDy40yglM6Iq9/YSYBzROo+MFxx18A9c+x7bzj0liIOvVu6x9Ia3F1oZfUu7IPuWNfFtHdq
59s8a7rfVq2xC0omj/pk/KINBD4AUnem0KxdRuRFObwoj5lahTsr025NE5IAS43uU6U/ha3xu/KC
+zh0X/WN94cRHxVCcRHeV3ru3mdB9QWa869ZGNe7KILJMlQnSJyAc7wqus66ac30zpsQONFVFMLU
2dJ2dbvZ31l8SFeXFUNGrMDNk9kA8Dj/kHoxWHTteNhlvZo8RnOaHZRiHH9c/4yL4PZkRafMjjHw
OBd8yXMA8bPp4LujnbqnrrUbiIBKgbCAJkrTN+Jwawp8kWz8tWhSCCLRUCEcWtxd8ahM3thyAfRp
Tu4bFhm18KG6DSen2vDR1cXReWQKmQ76RdY965lnFQOLs8NmujFMoe/jwAnfKEHfv7GcdmuWf4l/
+N/a/s/gsnzSDCUKCRJEatWlC5lB96c0suRVUil/gsDJfjZdV/4JVDveFaGmnpKW6Ziyh3X7+kdd
ZFp/fwYlUIn71omIcl+exXUbLsGiyCeuYi0wv6lpGJyaoa/2dJOnrzqvyHepl+RbahtrDkvuz2uZ
iQFeGgurSL5VcnCZak6R7tU8++LN8Ya3rvrOMxOL+zFj0lypO3wnaKzmNkyt7oFHpXkTt/b07voe
Lkv2fzcRBkhZACCuL2ECSk9+1UlbJnjr32Qb0BOFM7GNc0kM07ybNhTpXuhGHflOSUEbNnXncP1X
rC4YVjApQUCRZZmZD6LSRK9IbGZdVkevL6YjGfwns9pqh627LuRS1Oo5mZciQ7UwQ0/mZWqfIaSW
7xtbB5uv3gmieFD1fhnD9MNz0rda9XUPy931lS5z2qf9pkIG4Rq1N3p/ciueOe3YZYmuRaLw3T4/
2FFwFLHNLaYxMKQ67b0j2m8KGUReUBW0e28vvGTyhSuUWyUa7jW3fX/9B61tPX0h+P0YMrx8rgyG
FoxdCUJRz+3IL4ekuvcSx/6s8n9/u25q7bzKyVY5NQdHz/Irm0YGQdyg4NbcfuZ+inugy3k7W36o
VPA+1rQkhuOggvbbiBSrXs4Lk3EFIjFxchGNU6pbcdgC2xvE3N1kUKu+093aO0B4Ux6HrKWXAhf9
qepa65jHenHvwru58SPWwjR1Axh3gLfS9ljcdIyhWAWdCLCgSut+zVphB34H5iLaKSKds72rGN4W
y9nalv/lDpYPXupO594WpUiNJoZBDbHR+p/J2GgfQJAYN8hpZ75ilr+83rQ/v/gz0zOCV1aS7fEO
XQTIuo6zYSpoUdVN+7qtopsihx+pEPWbpgxD3wq2+N2Xmak8U+hZQE0H3IGsePl0yW01KxX5Thp0
K4mPcaKLH4JQEhzaTNV+NmHfR7toKIqP3iCUg9M73W+rE87k55UWuH4ZpsOWhPSTNz9PHJ9+FFAl
j1yZ/Vhekm5ep2Ejp+U0e2z3Dey3x0oJQM/wgPOHaISXDbK0wqzTPe+9wXcLC5UK4Rm36Nilx8ip
kiMa7t5OCc1PLrDCt7MDm3E1lvSxNCu569VwHxalc5j0Kd93scj2dm+PVFGdN26bQz3Uf6w781Gp
GtW3i1D4sx4cU40x1SJJbyKHod8iVcK9kw6HuXQ/5bH9lcR99rW00E5dYWZMo4TDXWXCq6UWVg83
dPoj6avHpBx/AGno92Nr3upNXgIryV9lwvg4iGg3OvarPOnexkb+u828Y1qkrd/X+k635taPE/Vd
HzVv09b63FVDsm+MrZi2dtxJ8iSnGlB/aveLo1bomWJP8lcnbkliTncZKdA0ihiJnKBXfzsP6vgH
VkOoTewxTcwdM7F9fhMDkdtC9q6ceoqvnHigvRQnl0Evqk0xuiLgNKjv0sE4CusWArY9FDUb4WXl
aqMgA45RkuJxFi7OetZ1xlOvZ5xUY5eC+v5WDFH0Phn9xOYTwx8cfGbeBUbsHDEnv1LB0Gki3Pgd
ixIph5GfQYoF6p1mjbN8Jsonjqc+VbrnUn9oyvRtGOjBW4rGI8ctCb55WWW9cav65dJkMJQCSKR9
aDOXv4ShNFk1WoW8WXsdriFXeyBl2pjSusz9GK8DqwF7PpP4pEvn4TQxCoe+HeE0ipm3QLnia8KK
NlKEy5iNEcQq+Ji8uXnoL4xo0RSGY4Xz1mkM77eWDeGhVQVmyxRWV2YwzFr3p7wtk43iwsr6eB1J
kXBGcVB9WZieyqlVQqGzhbMdPFSqLvYG18fLCojSQ7BC8xXmJEaklpexnTp9VkVcxpmi5qNfW1oU
7/M06LZmpFZ2EmJKh5o5iS2sxYswYNYx3RZJZFQahX43G+ILE6LvbRdGUc/tD6QKwc31u+8ym5LT
35I6UspzXIh/KDU8PJnj4SAQLXK7e8dc7R5Vvfl43c7qygwg6LgIsOVlVEHMMrSVmMulbNMDQ75f
6yr5rvC/K4evB4vjyx1fcosBV2Z+8DKPgFl2cmz6cL7bhoe6Tx5zg37d9TWt7t0zG/q53xetw3y5
hw1zQJ8Jop/InvbxKDbMXAZkOe7z31IWTmGZoqliKyLh1VKSsbS101Y2crXuqE2m9hv9MV46/7A0
dGOJzHBT0EU9Xxq8JIkTB9ikSGPSDEjind7Owu8c74VTF0+H66mRiagS9pZ1h4nmWOBFRCctKFp3
V4u4JgtyRebL0tTjP6xLdk3/Z2zxyfS6HaPW5P0yKNqPiLzKT4pO9SfV2QgZa76BnoPkYyWJvcCG
JEHnmTTDqTi0zV3oDg9FWTzikRvrWfON52ZkfHz2OMs7Uc0MAgGXUGPIXbpIe9UYanJTZ05xP1vZ
sNHhWF8W6AzGAZg+uvhYcG1Y6UByoGpTcXAq1UIGtpzIFpMtqOFaaKe7/3+mFp9KkOEw/cjS0ty7
YejznSvyDy/3BofUA5Ch5L5eCpS7XW9OnS1NdParZkIT2Yq8+3nOXtbHe3LxZ3aWmXVlADYZXZxB
HzpxM05Vt6f5It5FvWvsri9pddd4scnsDSbgZU7F9BLCEuS3UBn0irNPU68vyZyNeks1ai2gy9cL
1yFTbjxmzj3PUOuyCXT2zgrfBo3pB4rjO0Xkh8b3ttOO11e16uYUIKgjkZ8xUnduTHjif75QRK+L
IP5mOuWbWdEPsgx03dLq/j2ztAx8Q6k2s0I0CsP8DaxJ+8kL/1w3saRHenIHKMN5WqPIQea3eOMW
qV5qisFdmIi+u48S1XhtZGZzRDhFIKOYipsmEv1unqcvTtRpO6/xuhu0zieGzydvN9sNqt3GbNAK
zuy70Zz+xFHo3sdeZW+kV2vHne2WWhRsO5SE5/te1lqXxxOO2zS0By3dd3RxGzcvmxH5ux8gBEC0
gPe9TFK9aTQtGSvTwnrnZJnYdf10SoTxWFtc2kU5bRhcXRawHR1wCzFsWcJPe8tM3Anftcf6YAX1
3cjgqWZFLxs2/bsuRn9s5nXBpC4rlaHwNJRQ8aXaHZju+6LrwrfSFxIUX1hZxMmozdsJ3iNopLo+
8F0rfG81XbO/7rNrBxCSdp4SQJ0lSfG5I3ggXktgVSUoUVfsGnCBB2/uo/uWBs5+6M1oA++4dgwp
RNCJgB8EUiDv3F7vBXFiA2f3J3gVyx3MBFQ5zag0+o2FrRmi1kFpkwwYBMLiLAZIDao8IUoqlvp0
241BTFUv28KrrW0f88YA8lgTl80ifqkqZxb0JpW0aXhMq+pd5ihIH0xl5odu9y8ZFZUESQxkYPDi
FdHnYrBkRtVn8MBo4y6I30JTerjuEqs798yK/PNnqcc8qm1QWZLJs2mHW7NEL3Vu7WQjwVk7qgyp
SbkPqU+4JBgMs9FW5xK+WkM436doYNd65Tbug5cnNo7kcuATQSVLwfd8NXrV5YbVyC/UeDdg316N
onlrxcbN9U1bWQ5mwPPQ1qOgupzaLgIhsrBn0yx1hEpY6jv2XccAtWOLD9dNrXwfchp4y5l0B6K0
RNIatVPlg85QEJGdGlum/2mC+B92jZuMi8yWMnbLdLAMaXpIXUe/dd3gOHdIglr9LYTPWxSrKxVT
2mZPZSkKU4Dv5cY+87YutFvNnKgxlE4zKfuw5Fu+guen0nZzX7em3yh1NewL22mbm7SaM0qWNjqp
uyiI4x6V0hraV7Ow1R/Xd3ntg6JSDvMrGg/8xMXJBtMTCcchULmJeWuk6mfTrW/7Qv153cxKAKF7
+Z+ZRfwdROioQOl4oTtD81tp0CqP2jh6Uwxga6f55arArAWWWVSuJEHVxWio5wZa0xo4j1brCR2f
7IMiAHyPiWMd/2FlzOMy5AOTwEW50Yx1I3NQAPEFEBGIXncWr7MuQoA5+H3d0uqnemZp8amy2cjL
YsaFuAfEHh7s/dC6x06Fo/C6odWPBYsAzKFsHdt37qu52ZdB3rOk1Kzu5gwq28qIILLXh33eTRtH
cMvYIgzzDCgT24LSLOrV+0YUr4Q530ncMtflHG+sbH0L/1uZ/PNnp5DKWDx7Hm5Rxv3RjaPX7ihu
vE0JubXQBU2XxD2CcbyQdjQgP0/SlpxsjqYvyEYnEm21dSevGJFXMeh/0DJ0chcphmXFsvIFTiYU
reFbTXvfuPr7654gj+V5S4WeEn85tLyMgVIkPd+vSCFYMT+GWnkmTqH7JQRwp8YPViAgPThct7W2
Hug4NCrYdA2p3S9sNb07hE83mG7vnSE/0BPZ//+ZkD/h2ef3+kQ3k44oRAieWrTpEk3s9Knr2w2n
Xt03ri6iAk++i3uF1L/V6XHiZ3SNHPMXXB/v6847Dppes5dbfAqrWycJFbiuKCQv6wCt1avNVMto
B01pFRxLQ9td37mVgwPcgwcHao9glJfphVaR4sJ4WUJ+2wnwQhDuNVHgHdq+3nh0rK7lmaXFN0oH
yyuADFIAKIduh97WV6uJf/3LaiijISpJiWH5sInbLBqUfOTztM0X6mfBLsv1P12f6Rvbtr6Y/wzp
5w6Xhoyi5WUPc23hzdluYm3K0Z1NOofXV7RlaHF4hkwPbab7SGbd/E1flu9aa/5z3cRKoMYF/luL
/AnPDk/heGnj6aylzqvXzlw8QLt/dLv4u1Pmj9dNrR4frh85fE6euRwBCno38zKoTxlvsvYqBaBk
vg8N5ZVqCt+pP143trp1z4wtts5O6qIITJk5B1qJmkb72mJwYsMRVs/PMyOLzfOqKBWWZMtsDO9P
7Cgfa7f5WRjeFm3Y2keC5pQHO4OetMEXDjd7nUxI+EioS94oXAkNZWhHP/JM/IcVAX6jimnzDzqY
5+4wZkrI45dta5E9SHLlOHtA4Zyt/s6aKyBUIXENDJPSBTw3QxTtmrnmqLpJMRyR9SoeE8aY93Wu
e28ctP92nqLqG/WVJ6r+5b33zOqScRpofU1lWiVAQFyY7mZFxKGvBqI7mHYL9Yah56/FWDp7J0qi
U9ojpkpXo/4wD0V3U5WWApVjDGg5mO3kHXqo2fvUQ5804D8OsznCeBsWWvZC5g5ZSZHZrpw4p/JA
2et8r3IrMMDk4WToPmY7JxGPUZ0eat5xG2nUmpfJtEOnFwaQbZkWyIjp1RZe5sHfg6bfm5B6V2oH
n/pS2fJoOpXyBC6/xtOIhRzcvxw1EmrV0RSYLF/LZjvdAbqM0l2no239Js1rGgWJ2qXj3q6cPj9O
jNsbx2hsemMvIsPp3ihuk6IUM4WTdmPyN4mbdja06BXkSqHxOm8o0jPwYOdjcQrLQi0e69yI5k+6
GnT1Y8d4wftYKYbkoMdBFj628NiF3we1zCL6FZDDpH5Z8iaWI8Ftnn6YRzjuHtwBNtp9bySZc2cU
Xv7N8yLbPE1aG5aPVpTGzjHKhK48xJmmTPsgbDThB5FTsEiTsSq/iCX7xtTNVn0ohG20g+8xdzx/
d2MRxwdEr6bkbZ95Ukaui+tvRd1n5SEv7E73i1Eds53ZubhCyVKq284uxnxXNk6VfjWKpBtREZqj
EEyUYobfgO944pWR6P2bOgvCL6LrI/2Q546bnea5youbQVOq8lBSh2ofGawoKw/W4czIbgCYzV+t
3hbjQcBYYX3KIPYDQSNqaJDj3FOTQ0IuFO/tMRmr11M81vVO6bMZUUvV4bf2A+0svwVql92hXFO8
nrVA1/cekeyz3hTpT2Wu9c/pGDtsAMXIH61ddQ88k+03JfLNClOilnJrZJN6wtHnr8Uwd8XOM83e
2NmFORR7NI+HmUlVJ3PpPQ49AhZRp/Swn9fAaMogAysTNQNTICG+Q2ejgVZ5F8Zl3e4D+s4QF7dp
9zOe4uydkmluuIOmvYXVCN7lHUx5In3oXav6nSomY6P0B5VXOoWLQ24G03dhtePvTheMxtQA0Msd
M2XOO03r2h1dhqrxxVxLFGBdp986pXWAfbdd+wbpuVI79JOt/Q770Ts0KOp0fugwO+lPvM7TnWNF
euJrYTYVu15M7cnRe55L5DVpDp5TjJAxx62bnvpWG+40Hla/kgSNc382S931ey2GnR0m2sk9RL2Z
Puh1Yx3HeWrMnUlLLoIXL4LzL2zV/q6qq+lLn9TWnziOYNCaxuF9rrXzR9UNQ3PHOvqTZrbJsaq0
nny6Cv6U6py8reux9pi7GbJDX1nZj3EOx+Zom1TJs6Jxf6Ys/pTHqXPfUj97G+pN+Luf1OqtUgBs
cvJpfGVaFSgh/Pboqnkd+7nCAMj/4+hKliPVsegXEQFiEGwZck47Pbu8Udh+tkAgEEICwdf3ca86
evFcdiZI955xYGR8QCOd+hrrDrsPVcq8469FoCggnGzXGD2Da0Ch+1mELr7MjrW/xNLsJsik0ekN
1YotrUeQOGhVR+9sk1K/qCcRs7t441FYok6M/Vo6J12F8cDtJMEjjdRtHeGtM14PjU/d/8A72pjS
zJGIYTMdtqlc1iA8STfVuJsyfZ9kRlceY+8Rt//CUbwqOo3FNIVoER8VR83ThqF9WS58m/ZBYl+R
mouw3Ni2BbiXqZImTAtk9b/5TlocfMkbvIK4R4JI7jhpZ9xP9NZBoQOSwfUnnphPOel+5w8bfWGx
0d/hKvmtY91SNcnwudDsXprkdxq84EbpAN/CKrY9vqEeS12oP1gNN0WajSfWRUExQWBe4pNghZvH
Ld/EgFRNFgSvo9HTQavFuwle+7Ao1ont7sZ+IFeVDOEOJX5JgSeoKSA8ba5uno9wI3QP8czpFyLf
l9dxXOX4iPsqqpaYzcExNZs/F6Eb5VWGTPJcdkzDYuLG7HH1SHgyAL9tETCJCN6wRxBHtKnprd42
k6vB/DRmSMptUmm5zpvd49eH6k55O5FlW56kgyjQp9CXBNK4Xa96Ukz4XI8umaISs9ilTuNjIjU6
+kYca15A93y17Qn3RY9/bhpD8CvMK9AMLwuzzlkFBfxbrLWuaB/GV4SHwCFH4v6mkJRTLOH4SkaP
5D4dtrMmjD+acWuOvkJeeU/Cq+nI2c+6DJkwIUEQdCgLhwsiV2P2sAXjJaz7KG8ZHfZr5rZXa9Ol
HMQK3wgLdoPV0BA6uhQLTPE5i/AqBw6FgpbUt21r4hxbVFRkUt9HGuHqQ/IXmrhpnDZdmO7aTiZI
aqcj+uPSuFSWkvNs4xuqoj893GQ5z9a/5hK5FavlaI5ulS5gvpvPM/D6PI43g5xAOOoSAUNluCT7
VIkUaeQ9P41zeIKpLM2Tqe0L7WcFmztZbWm9F1Cm5UEK20vW+5B/D1uyi5VGFvBsXT56YAzHrO9L
DS6oWCCuvAM8RQ/Iua8L2eBhDP0Hhy0KnxHqVbyW4bOJt/nom6bdJQ41GXBInYcG8l6CS6TwQrlB
neNnJcI03jNjgnw01lRpCkKmq+H0C9Sn6qm7eG30HE10KuFmekV1dFhMPrzbcHu5CnhFe3RUjGXG
fVO2XJl9067x2WO9t0/9eXmh4HZz4Zmo8h09q3mBE7UXHTLtl1tXTwp0U68KNS4EtzE5onVm2Fsd
H8Zal5kb4moTEpq9ujmhHt2WDTd1bmaB79mbw2pLgg89oSMWeuMxr3t8wJj7t6KNuu4oOljPoqGV
RcDHNJdtt1+jluesmS+gp7Z8shJqe6IvEcPlVLdxeMRT5WHfhXOsrcUbmX2Er/2xsnx7rl2ryqgz
50F6TxS39qrouwglKcySHNAdDrUErW8qZi822sZiW9QjG6L3OsK5nknIaXk0zg+IjVQlPv75JjKx
7DpLwtLXQcmcdMWS9W9Lu4TV0CysbFpA7VkvFHbj3it8bjgMO6SvEDemwDlyVTQNpjdpY51LYOd5
t7Y/FqlAZYu88wLhR2FZG/rNMLwEzfoPqdDvSo3/tNX3RKd3TW3vVUZ3PfT+OWriT0nvea8ND+4l
RTndkvZrFU7pyfn2NdDssdZ+uKNbcB/Ma41Ko8n9Dgv6PMO4UcimlL7Aj0lX1eRL26HZZ57EMdKk
2VmSbIWHuqCjQ2AeBq9Y8CuNWlOki4/HIvW2ypowxoAq/MogyX8/mKl57KGGKiVk6mfB0czKunV+
9NXAXvsMN6yOovkRLuZwN2dzf1Voct+jmkZc3ExqWsFGsLqi82ScVv0ixvXBVxNeSoTUNK7Mkn48
xIq+BHETGQSJojQ193RihpJtfeDnrZI4okd/uk5xuOeh7yMYrWUVok3MXetG79X4yQqg1J9KfJDf
3I+nvKMaCuhlq4+zm7Pc1suGs3lcMW9Qhll4NtWgKCa+2KJRK8ZDm6xNXaBIoEYeS6ryDf2Uhyzj
Z8eGdxRctkWTBe5N6sxWS7eOx+zP3Wv9RJ9bKQk0IDXCQQekt1h5i0J918YuKmOz6R214XpDSEFU
MS9YdkKZA9/UuuOBOTaMH+DfXSFJ7kFQqabZrz318z6U5uAtcKHEmfwMkm27s5bjXFNQpQ0wqPlb
mh0Ro5adfNny69TiY8GnGhwnVsOXg368F+jMMWYLNCEQUt/Xrb3rVbSUyDTFezfrEO2A9UO0uX6f
8agr2DjiByaX2WcQoMMtUWA+DovZQ0KcUC4se3xdP52d5B6e0qctCy3ySamGuzrSx6AD+K6MX9HV
Jgj9bFiuByVwz7V3mFt3kVngHoqzNWeLOsQOjavMHFt/3nLEO31MZv5WoNgLjRyTvUCSc5nW/Mc0
9bUZxVF16qg7vQu9vr1ERtxvmJThM+sizJg4QfwhzXKazWkOpoFXCMPE6bnMmJOw+WBsgx29fUTX
1QlndIm94VtM6q2bl5J103azIJULhVWxAEXyj0oV7doh/glc01Yrjb77Go8QCDBMXw4HdGzHI5Rt
O8/iSZ3JeBFseeasziriEK0KlDtY/jzMb7EhrOAEes1c9d2rioOnIJUPKNnN7n101l3o3GJrmA6S
YLFarf+9+G2VDt28y5KRvyYMB7T0AlHGPBtzY7qDcd0Z1b3eyZ9xMKCv1iGjudOXVGC3RLzpA67Y
s+HLCg2/uSD+Bo267Zr3K2KJM93BkjyxU9dsJeIUP/BEFzPtrmRF9D0WZF+w12BdsLG5A4kwqK91
8ImtBWEWS2vRkVk3OxTj1iVV6VQIAfVgVAsoMhcAOKB9shyvkyi6ucaT33OvbII5KZolFLmf1BTe
ZGOLmBr64igPxtwmLDq1DcS+qDhDGoIer2MLszSthwYBrS3uAkIvkgZ7dPs1pVahl2sfv0nbtq/T
kmoEyk1IAEAJC3YKlZUJHN3Fhns7EPIVlPaZxJPK12C9d/X825AN9/iQBHkrurlIFltfmFrvGUbW
gizBw9alYQUtJpwXMOHoyH1q3tlSwNlbJIH9YZmi9yi6RRA4mz/X3ny0knD4Fwav4Mbv4FMjD90c
PvBO72tWQ8C3ZE/IQkecdpz+IPNEFDCZdEWDPb6wdhH4Tg3GlmZ6d974hdqJ/5Iagz0akPvjqJnD
1UjGnZd1Xm4nApdIN1YzVViCMnlqE2tOqUcVvJbBVvlktGejAoDeXfSLoLkazXrkRaFpHX/dCPta
/9sTsQ9EfFVtuhTYvDYs9fXBrvWJs+FeOX4/cQxCU6hzQZePtGaPGtG71TY2//WY0vN17o96m/+R
DfEF25hJHHGoIg80f/AQCIC6mbtppheIAX8dKrBh3/U+lzE94hw8NU0c7ZCpfHV1m1UuZrSwKN/W
iMTjo/7iKXvsZ4VJcAv1I92i/Zpm32HdoLldO2QdDdEbNp5b2LVXl838jPrAf03jOHqHg3dENcti
asahSIbt3+DBOhOy9MDEKh+QYeB2FoFhhZ8iD1g2lwW7xINIdHh1TCC2uo+LWC7ncE1diee4lNye
Rca7HPTZbnPNHkBN9xexhM+lD//zyVAhr8vb1xy2/CKBq+TcOf8/Qad/fOu9CnfW88br2xCu77DI
FNb3dRnVnsFy7vzCt81ekO5InTibrT/DODoVxEv8G5fZsfcAObSkaXIAOpjJlgxtSXMMbE8voppH
FuJOFCexGAhCAlJ2EhkzE00eazbg9ifpD2uXp3qgexyN9yzwXOlF7hd55CaHXCs8TLH51Ph7kkU6
GDx1FbbzD67hu95kTZV1mA0Xnt2FQVp2kfeY8MCW3dA/IJPUFN0Y7cIJxToz+6B/VT8WDyQmSzTF
xMsxmNlv4o3iACE8Ilnr4bBx+IxAMEB07CFoVm7mpx4bDovJCDBhqRC88Fo38rHR5M+a/Io550rH
5MsKFRU4d4ZKewnNrd97l35BsHmEXGzDJN0LhSChFH8HG2ebz2ndVw38sddl2jKMW+La+uEp5sBp
2uU7M+k7IubDHZsYOyf4XXLiCdj0Uc1o4QMv1jS9GyU2XRBIpqR0nnIu3Za3q0FiCGmfRR09zCx4
IExNuYoYybsAjy+gnUojDBbwDHtEul8h+7g51iI1+3TC6RNJrH3cvNaIp/WsAsvKuyPK118ybzh7
OjpQ411aTY4xY2UrU4y+dbwHuoaGJpniahhKgn6wQ7ol/9aZv2frtEeiAV7J+rgiQz9HPPoMbGpD
lQiWS22ypzQRdel6xkutMW/4y6EZCClE5p05RoFiCIEsIUNsb3R8cUlcgpRZS78W38MQJDAiimOv
pc5B2vtHo/p9a5elwBUjrmnn/USJrXPPTs+c0DF36JlkXnIGtJzPYwgMfADUNYVVt1zwClSIhKp0
8sVq9UCMKjPjvrtwPHupKYDc3k1EPs5wBWZm3iuyvTcZr5aQVq7fNsi616feemXY4VQD8vcRE1YX
dGmgx7RlJiN/j4X6AY1Se+7ofhxEpTNWKMIrryWIhtmqBSxJg6bCMaFI/cfRGjanbv3J/gA1bEeY
jQL3PKTu/c/wilK5+MnEdj/5adE1CE/c3uy0XqG+voMnDZbADI/dKCtC3S9cLH9oH7JuuNheerG+
rSl5ihVkKvEUnxFp6O2XoX9c8RQVtvEOgz/uTMR5MSfxfdLQB6+W1wllvMiLqQ+DiT7Snn7FJn5H
AHRSxBEeljE2VRYlB5SbAYCbxrFajS8PppFHLTnitrXeEZX8roHEKz2d5IITKvIP/UZhtJxf0q4/
iCU6g5y4NsByai3vmqyHRCLZTyh3RNRMchrrkeVB4B1qhvpmlC7eAhv1FdygC5Syy322srMJ+qNg
8SUcB8gs2brmTaI/YrYUMptPPU9RlOKgsGVTvqlx1/fewTM2zPt6eOx7/arC+fY31ODxGE8oUlAV
1mT0Bki5V2YDIDECX4tfYsMrRe6ItxwkBmY3dBUua5433nhMQpD6bj2iw+qMr/xaa/oQGlE2mVe5
jd0riysgrdOHWtm9R1TBUw4cLcu6HEsAeLo+fvWgDCsgSsB3hJlv1vMdZM87xCzuBbZ+HLgtLzoi
ohIH/33LvaPsA1mIZfimsLjg8M4JEUU2uT3Kz3PaYtvZQPu183+q9T+SlV/CSL56/vwYbw51Qm7F
f6Wao1inpzC2u+kvIyWS7147lnz1qjV0mNHRzp2HATZqGMAO0syFVryak7lak6hkAHHAmLJbOBoM
O6o5tDK5m9nyuWXLc5qt2IjlGeEdp9j5J21Qc7qmvz62uBypMFE+aZbbdb4zCaVFLymavPwKYV84
NvmHR6JfN5un2ULcMoroLZ3buNia7Id5o5cvcCGcGrJ25VBjilngGlm39qI6v82Jzk4hEkYrGUbH
0ZGdou1u3eK3VbXFwPD9q+BOJuM/HrNjY5pTjUNGjsALY3oHTWqV9v/vGnOfvgpPxLGCwWzTeNtv
IKcSm/4lwEShW1IuTXjPCfaHBUbwaFtOxvS/6wC8SHbNNQNk0YSwwPKvASOj8etpFzJ9ZHJ5XMkT
Gg7fQNhgrE7LpDYHXB/5rNbbFNi48Or6U41+Hg7LmaNCNZ4itCOG9hl9EA+J18HbyvVpDPqqbZHL
tDiAUoyrtFi0ooUGyFwoNoMUWexUIiL+CPjrS7C20hq9qDJLH13CC+VNy46y7YYU7FdkZCDQaVMH
7rz/AtE7rGH9Y+azS+p3pDQjf4lbbIBy7XYItCyTDdB7NCfXdN0+1yS+ZS1AEgAUO4lnoFArtgu3
AF9EPgDAiD460WA+tlicY9vvSW8g6mRYUxCN71NAE7B+3/3ZIYdlLDEaPm6rgMZkzWewHqi1uNYb
+VQ8+OIDAjszs+POlAEf9k3SoZdSQyBg/WjfsvA0pUGVugz0yrRDdtp9l6DpjzX0QsFiVB2fSiPm
7xrxN4OJ74TC/GqX8egIKwVYyclNrwORx622Gi8owugTi1gZY9zB2fFLDxGw7DE8aIucG+HzypHp
zregrcbmEprHeTJAATdyhCEM4QTxgyebj2VNqjGbdpCe38cgiaQuDVNnadIq/PtDk2gHE+V5ktFh
GNMyoN4TEnlOnnKHYOZX55YaFc4aORfRI6F+WUeIhFlT74hxGH3iS2aKaJJ4UaXf7qZQ7Mz2asIZ
/5+dU67CapHdb9Omzwk012UfyT+VkFh3JGVDgbWgL8DDHQWYGES/4mFVpC7HHvNbsqEwI4gROyuA
HhK2IqYQO0on2qrpUXmF6P4wH1n7k6r0bsvcd7TRh8jgjOna4GFhGZrr1I+lAtRZewLnjXcQr1eY
4mkf33zwjOs430Z7nfEer4q/LA35J+xkdxgy67yDlAlWeYRLLNOeKVLV2BUzrAMrPntve/KCCW/M
UHoegZrasl9/qQ+dG9EWNCIfEzBOGr/gxa9k/aa4v+9IemgiPE0ptqlm2QORLEaaVd3WBTmDy7lp
sMhK8YWKmoNVpJzCtOResoCXQDByZ/y+5AuIrrBf6rtpgyJydMBnbR8kh7jFwhZEoE/mgLn7uSYT
YCSDOaynw3XkjdlBJbOexxWZBmkyTbtx6MUDpE48D+r5e+aJKpEszYtgBEDY+X7/CdaqRia5CcpO
E1H6sbBXn2jEDvlAn9gQvuua90UgeeVH8rfzhhMGvQMO54ouX04tSJxL9nO//WgRFBRoBpd7Q/lR
ZyUUsVCJMyCvMEMYnN8BVRg1YHwW5LQOKOIcs1MAJA+Y+bU2yOUduC0mRw6zokeFYqa2xQDUdxMm
aT3t4w5pKIEBUTnnbsaWHAz7eB6qmK54YP1bD/qJ4X1nCCuzA7bykIJIWlCZY2/+/9fP+WqQHDdF
iC1r+7L11LmHSIEGywQLencEIZgLJIlzO34uzNvPf5Z91Blt8KRJglbzrnn2kUObo1b2Ip19D8V2
pX9cM3YTZt8JhRhPjznsoCeVcHALY5Fi4fK+5wWdE0uE9ILgig/r0khyUFFaYJHC6dwdPEFPdA7e
apJ8J9lw7cVYAfvYez0FRow0b3YHKKf9bgZqiiRDe4V2U9WSbCdmcoCJE19aUIJ43WG7RRaWPI2k
uTgQMSRqHzoObEPvIEwBb9GxX2TWHKkEOWjsNfJxenL8dh57HTkpGmA+dIIaFz6C2O3bDiASEKAM
AgLhJbe+exmW5wGLhehFQQEWTt2tBToEbghNp+69TebC9j9TQ5/5mBzsQO8DZ14Cpndm2n64mXfh
DJ3F3FQbq6NcKPnhWPPE5hnI0g+bccjJ5pEuw96N3SE0SOYAxCD6oMVkhyd54v8yde39Zm9xvUzO
fieDuSI2q4SIG4MplUWv0bvTJ2RPF/+KJMZ8S7FVZPQEsuRoW7uf0xf83eXQro9zCFqpBuZjPy1d
K/P3NJPspKm9g3bqPPDo1SPjUwD3/gb60CzhWcTBpcWesszjPkYqWFhjZgTmDTjTtOsZaegXyYdS
hEt4Cgy/93lTuTQtfQWUWfLnSPtQPIiTynBxevN9Ha3nFuiENejN7TSFyhaYt7ed2ZZ+dTzJ/2Qj
mdccvAwV685/nurgzIJff+uOZEvOFgO2AhrYrhAijNQBPlE4C+n8gbfhJ4Pgpa/B/xJ5361Hm9zA
aT7VyDVj43QViGxW/XpbQ33exCkDgpJudb7+MY2M7BuQBWsGOG5R4XHg3l7T6Rbq8AXxugifBmKa
LvSrN8236lgMxD/pAQv0R/n3EVn51aXqGSdU6Tq7GyCoWnFnIi206ICJT43/mVF7saw7B6J+QmE9
9FDgTJKle0+G7o2gzLGworl2rMH54D1lTYx3bzkNIH2VxVUG7e3uj2CpYzfl8MGgKpOfG7eV8Zbc
gVPFEjLsA3AmbTucB8aOsWrLdLJA7UAo1fg0++aCr+eGR+jSufW3SzpMjmg1nkb/tUdcBA30ryMa
ONSqqyUZPjKigAMuTzM+mRY1rYaPKFGg2zOLcYHVRK15wt7GP1wvnp4DzsD32aodp0NDmC4iS/YL
xuNcAezAf1ossCHbyXsIR3dDNUMlouCBZh+oMa9CcOadXV8DBz/PTOuqBwy2pcB+AfjWaLX08clm
WP/nBUS3CuDJmepXtQ3HgMy7Onxktv1EIkNB1cPihyVyHk+tQzN1y3Dzb6XHdKVWpCutA2rg+zJh
yy5R9TkMIYxNT1YE2GNGdof38Awu5UDD/qUV4WmlaB5vcLtkdgfpScE2de8lWx6CGNbxy8iWe009
VQBATFEg5KNucT8G3n89jgbgI6j0aH5cFN2cWC7++DbPuFqxfwy2uflTB78ciAKx3Xn+dthmeTev
6l+2hkdQBfkIPQqbugKtbtDxA5DskO3BMQULIMLzBPy57b5nZJICH4dVAmSCDadvzHsnPFwKUaLt
mTbRWxjMe03MqdXeg0+2I4o2XxPj8rDdsDHfR15fOQ1wdKQPVLtD3S951xwtu8U4LTnOFEhI9Pa7
dbKYt22nIbtVfbKvYWL3u/PgXnFjnHBb/LKFV0R5eeq/NGl2aGZ50etcDXraARl+2ey0l53DpF+b
Ssfbqxcv+xpxMyI0x8S2O4QYIJMP1wWI7RRjSDA/L158hWOjbOf0IQIOggivXOrPZFxLYIsFkoiu
6xAf44nlnM2Vi9rPDgxKNCH5BQnQkcnybotKYgiiaDwkEbVVrIJdjWwzvxNl8P/NzaGuz89ejOf/
1J637yQm5UTh3YRX94yEvV3NgaGPy22emotBzRZKOLBUe9jAw6jCwVfqBpZdN2vAmt5liLI3M2RX
Ww/vgFr+cwO/RCgxBU59FN6fTlHgAQApX23xqW1BOGq/qrObt0TvYSPOXbfs/5YcXzV7SnSxSl3A
H7QD6VEOgQe4+Adq4SLN8LZP4e9s2VkD+/S8F+QIQVegllsk11MEnQQSzR57Ejd5IMTdQueLSdSD
FlFVm/YiBminh/C/P04EdQS3JQreXNAf0GGyJ0MID5oFa4981HasYAA6dpD/tLKvBCXlFvNT0MjT
xD6Za+9wyYHvayDY6TE9xg/wUe3+EuPxZ7+FUfMI9PIfgs41hENA1BzDedRHVQccYHRyR/lUsOVl
lbic4nDGeQYpxiK+HIjsYVVngu7cCZPBxGa4oyE5qFAOWKBRCyoqxMfi+12VRZzSRwpKVIKXaUT4
GrUz2tl9bBIg0Dt7H/soEa0Nerfw7ibPpEYDNRhjCBfiKgNU4KM6fYRaQ+mS1Alw0+FaAyOM9R1l
F1l/jROHwgvWSfxvSCG/xJEUsuGToH+gWlD1vgXiFG4LDrMMgEIIDkws93IK3wcPWZ0dVA3oUkaB
2noZRFrQ5Cw9gl30ZgnWDf+/bqV3UxdVSNv4RebvHaJSdg2akVW74Yo3lyX6igQk+62rxNbmK2N5
WP9atVZeYMCH/mKPy9NRfzei3q2MXhLXFt5kSjmNAMHqa4eBPM2uaMksalTRln4X5+gdulhMuD20
iznBaWfa6cSwYqUU3i9xZH6NdKk2b0a8UzE5r9O70Ugw0l2Td8Q+g9qLcDG4u7kLvxKNG3mzwx1G
4X99K6uZ40JIMQjkaYQpNhntZxfrW+Qh+EXBnpTivQ7YV9JDvhbXI6aiZCgsEkCyuMsBahWhX0tE
o4pqCeyDM+2LRNOC1X+IdbuLPEhegoaf1ql+G/FPw6B8v0p14fhAFyj3fCv+RC0dwk1Vrmla6umR
sy/V/FOxX0R/JF6cgvePIHPCsWLR3o1ff93Hsv77UNc31wQfNdD3HGEbP/HoZ/gpM/iZhBxqjmHK
qM/eX99SQm5jPP5rgvQjtq/AHvyKrGzPhL+Tcf0G4O2jTu9d3/6adX3p5X5at12rn7Ow+RdxtyNY
hlTzhEy8f/7SX7IAcr8h+DRN9h+MobkKzggmKXTHflCYdOiT5iummux9w3FOcYhSMp4BvJlbXGry
hw3thTMMYr233rGpbh5Tt7IP/fdIttK8NE2YHgL+V2GKvAlAxKSpUvRvPxjlybIBjV/2PWZEvRG/
UmJKz7FKEfWlTFtGAmIN02Iq9Js6LEaX6YIhE/zQuxo7YGQUdmjs96tPutIP2zFvqdmwSoz8vPrx
mGe9GQsXhCPE0mjb5HX6ubjkc1sRzQrm7YMSfHky+EO1yfAox6HdMbp+LnEgIAYDGeg5WDB7R6O8
WfmLHRF61nsWEwMZr5tL7H6MgIJOwkhIn9y5tp49xvD7FUAZhp1HcXNDMvxXTCtuSwDqG4FE0Fj2
4ChgW8CTgAw5yvBjJMgs6uL7eU0f07mhQFJliCFsrKAKDeARCxooE3uyT+vtkig4qwKBaAg7zPt5
Sj5b3HaYNVEhRznqzSEqBnvDAQ/2XxAzl7bF+N5EKA9Q6iDBOaHOLLiRNnuYY+DXcXJokZJVIMi0
RicqmPXUPqW9PSgf/wRS9FRDdkmqS1T9HZeEf6bASiggETGxm+eBPV31+JjY8JJp+8ddec9d05y3
kZagwDE9UvMl8AI4AltnR4DsLDmN+jv8aGSl4TPlLGxySCX1EcLfLzgG/EJvtas2ifV2CeaoqFMJ
ws/pImY+Er7SI76e/0IyJHvIzY990j0sQu1nuj4AKusrDX16GcawaUPoAYC1VbuYdBeK6faP2Xxe
VrgdWvfWIFbmICA+RDVPB6Vcao8STjmQsSoukKLxhfLL5CblAOiLaQQ4zlCqGtGWG46jJm2PqJI9
pz6EJVM9/Ye+Itj5sEajOLB7Dkz702zuKrppx2PzaIn/5KfDf9G2/l1AgMZQhGkRLaK+k9BziOWr
j70/lEpHHyxNMG7E3ilCRGZumxE+2Vn+BE0SQCq40HwaMBMMPYjdvsWTy9JPFkmB9XU7knqFhqAz
7ohEnnuV1FcxqP/+x9iZJUeOZOt5K9fqWeiLwTHJbvdDzMHgPCTJfIGRTCYcjtExOYA9aRXamD5U
t6S+bTJJT1VZLDIzIxDu5/zjgl0fkHP45HX9os/G3i5FeOQ/3iOV+7niW/U6kNApDATVbqXuMvAQ
gnXnkCCLAbrDtFGywSEwbo00pBwq89PpFwKp0Tkuy0cuFhc0aThozG67OElu6zq/cTOOOfaXbDOW
WXEYhiVHWJkeukT36BBitiuHjdtV3bwjyEFvBR+tjerrjz5xnxY+3BUfbN7FJUP5zodREh57Hjzw
YNOmGXQg+rdKJMNmCuxvsINpP3cVesqk/hE33VofD3+UqJqY177Y9wQ2bXLqRJ05pv8lHr+zCqWN
NiHq7D67c0Jd7MYSjQVlr6eunL7Z/82p7VyLyrXxIY+CE2Q3i1F+thAobmVjdt0Kc4rCAp9HGlJq
6wru66MQ0b7hXzbKoF4xE4OnwCSA0OeGQER7Q7shWpHRZuheaX3jOtd+I73dUo2GQ8FFWszeHCoO
XC+3DhA8Bzna3M6Fz5ac9sdkbp7rqfhgMgMWaZxjQTEI0SSMlmN662l2N7pDNgZ59LaB723IkjkE
SfKyzMFdXwVfFaGvbVfviqK6H9vmp+6RP9YWTCT1R7tMsd247lODqmwX86jtTOfTzCETayOm+qLL
5FbEw3U7uRfVOidPDCHo8jtV0vahmIMn6qhfxmgNqqdRuZqHr3yQd/PQnysV3iilrv1Sw/socxLS
uW8zkBDXLY6EHt/1jvjZlenrYsYfGJlfpT1129D2LpClB7u3gJnjX+48emdpumk3uyC9mXKG0xKN
gEbL0ZP2N6zWRvnLMa78cxsUfGSobJrrVO/IkUaq2KX3YUWmHraibSKGc9fMSNzd9p39y9tZftiB
cumPJod/shXnJMQY5pfyUal1MFzdoRi/EYy3PBzKb++qPEKCDglJrKu9y0NuHPJW4VnUbc4Stglx
FmzdPutY1QVx7pV5k0ioN97cvrtpJHd0dj2mE9hcGPYpB/gYHtJWl9u59vS+JciT51TAHPVP2o2u
+ome+LXGZZ+PPIB1MsNSLqjO+uo9ndN7UwxXSd1+jXBcU56JXYeQF4yKTPhEV8lBNmifbcpJiDe5
YJ66c6Lm92KDz88hLuTRYohy3Fyem9rcdHx97KA+Ou+cNMF8Cjo+mzpBtJNhF+qTKkUmrcCRFNC6
VfWXuYibXeZ3dybor7x0Oi984tHjHKlaW00B46X0gnI/ObXeoZGj4Bdm3LeiR1W7vxyvkztCibm9
lcUYmkDDAYYiVgq4o+uRc3bOew6nys+3YK8ZMffhoyQzYKOX9KRinskO1idB9INsaj9n07iXXfze
Wf5r6BRwCslNyA0bZvZDXGZXtA6yTlkFjG6NKheo/ZEqtYvpECKQMcsZxpBe9PUDmCFgjgYHmmDi
jch+aiQYC7u2laafuJ+y7eRyYoFwo8V0z0zhkLHTkD31EZk4xHu9OZU7odcJ9gN/9XLV6c4DgcuK
Gr91MVTBbNEBMKoD1lMPGLPrT10scVG6dXud2iPLd4M4ZwwDhacqCe8HbwhPbdKs2d0Priucg1MF
L7GK7DMeonm39AGxqG7NQpc5fB4rbe/6UigE4Kz1LYqIexvtxRalbX5QDvBvsSC2q/WMux81iJ4o
GDCtdTJdkHJ8Ji8ulGejgp/NBNAfefIH3gZKXwsC/Yv8B+KpR7stzhKt2OCwDHnoAuSM/C566EPr
eYnc+zEUP2IEhj4cf2cUtLRxGTTc8KZfluexDy9zSc9loFZ9+trV7uVq51oc303rwLdK+2ffmPOA
ZNHT4Zs28zvBCDZ4YzcfyjxjgyD++pTR1ITQJGU+K2fYDscb95FxzbaNm+vRc5+DNKQ8oa3foRFu
RxBfrB8m2Y+j/ZRL5r4m8F+WunvCUnIWVXe2QujBbjmt26Sqs2dLWrdjlb5IGdwkscXC3l8wYl27
7V2Mwmzrtmj3m/pCcBTKtsLiGC6zbSeyg90BG7fTTVBVFNmW0wcOqVi1L9RMnOBmrzALPVY1n6+4
uYyBda3c9sUOmZYG0A07Z2h1gzoBrEruF39+69EnbVtRQaC14QSr0O94h9jLxZanMr0gUdQ7bP8v
fcG0nicXCcvX+fV1hLKSlTZl9Pfkg0/xku35r5V0vtBgnHpPXsZa30IAA3nW43aM+s8aaHVnudbd
FBcoWdUrioxtUVH5le8LOb1IR73VugfpdU8TEf6AC+qKGNDrurM/fdUFh8ROn4c6uEYdsOfNhphh
NlRoTNoRfAWsNon9gxt2u3pBCzYV4cXq3vsR7V86FhcaqiQdKt7Wzkyw6V3bYaorf5Cq/upZwVWB
yAVD0KuY3R0FNHeGkQEsNeLTAiFflkPEkZopYAUBcdZ5wbHsWcawMEqvYuNTr8kqMxD11ZjHz0Qp
H9tY7jvHf6zsAgWv/1Mt6O4Qp58VW3do+afYmp4FujrjlzunQbeLJqZzlmVPkRe+ghCdrriYOT3h
Y7mzlhTUoXpLSv8khM+481VrSCwCqxGLL9nr2IsPsI9wU079J7fyU2lzfMeoWAP/sQujfR2G90QF
/upQYEMsWt/MhPuB0ObSiR5bF2iolFCKHQzxvu8JZDYTsqEUN1Beq82c/bSLonhml3rRrCFchXDg
Qm1laN0XRXSr8hGto/2El+8RAHWnV+uUQ7HcQbHDbzQ2tLce8puwTpgFJ0G2wEkIv0zCtOKxii33
OBaaCdUj/XthUFk687PXwVFYC5OUtbyFDjdPE8uHNX82nRhhHH+W+ALYBGaImFm1r+mErMouGcnH
3x635DaYINa1Lk+ySW6mrniq4/rSxvYCL9WzndI6BIg/qF2fD8A1JcmvoRuefIq+Io9arDi2IbXt
8sqaxLiBE7gyeQaR1rjWPh2ryxRasDpz/5bW7WvYet6RjuGjVXA3BNhYcZ6dNeNpUw87HXjbjPKE
DepDibNuyPejWH6YxA5h0id5KvPZ5cPguhdWtmffriF2MXFiGMq28YJqvB5/4r6+N4SDWyPfXmXe
cFJYIY+jSp6zILxKGubdWN40AwFeYhhPHGYvXQGkH85XHXSy9tz9CqC7MgXsQlNoLHMRSKFYP3d1
I6AW+IvFchdlM4RsDNrka2j8uppvlYr2lt9eqpaV1c83orX2eEhcoJDsbJFli0gI800eR+PR8khA
s+f2fm5m+FyGyXiaTyiqj0HMRRGX9eNgTRbiXnWp5Ix0kNexkXbMY2+KjaPNgJBVvjBUbZ3e24/O
/O4wk6ES5GPvxbhMRm3NZ2RymN7gymkIwNXhG5R6JUxso8pHZ/YMH1v3gRbMkyWDr9nJzmMLF0RY
+RY21jAr8HeTJiiOUdRivRv4+LMyN5NzpM8RMQB0627gQ0mH+K7J86tmCm9hzfaY43YYYQmrd94m
Xe1JLsj3QnH92Q2D9aLnbhMjmNglcqph+E2zlXlS7OMmZh0MLGYElVz5UJ0DwtFd70SHLIHQEwGJ
vPKppK6Ia6tjVvQiYGN3Ep/BxAUierBNZ+SJWnhsXNFicM3qRxKN0QQTJw887EVm33t8VAaMM1O/
CVodbOdc3DY0vB2tJHrECclVVKB4sAeUP6pZfqUa91OWtM+tlUdbRKlgc6lkCxmzh8T3b9F/H5XM
uN2QIAHqdEeRc9kOPetCRjJT1Y/s4+X8Urvxd4MsZjuUzk0ty5OX+vxx6j2Rzhvpc2yELfVv/kMA
Uritc9b1UAyw/fIZe9KXGMOnvhFPbhm+xMy0G5dRwRPtKRjFXbjSg2w0j0YV77HlPM+h9xnn/ozX
JrksuJjYwPX7YDAFBM10H050rylXA7eN5r7DFQw2LWf8Y1PJuMXJTumy2jWhBMZM1Fsw8cdaVUVY
+3ZTXX+5Mb+X7bx6fvmW9kDkS1LLfZqgXo/EwTbBsBFu8slcvmzcMOmONa3pGzrQ+Fr7jn6A8CH5
7ohkG3XRCZJMHOMkAJtYHLMDWWMS1eY1s7wXo+erIilBet3HUNS82Tbjccu6M3ccQ1MQ3HUCLFQj
yomTBfwdKHiYvluUv9WikOA4NpeA/UqUk8bmyYXp9hY19056SAqAVbd5ZPFlCI7Di8ElodCPJnK8
iTLvWpj45EwsC254nwgL8D3gZ+Ryzxh0UcjNMH3uMnZEhkznZFXpOTb6LiV0BDgs2VfzMnyBk6hr
LEX1Je7iX5mdN7g5c/Ty0y3SqyMdTg5GLIuEulxiAEYFWFrJ2ygQx+FCWLZ91r42Q/dTZ/MNAcuU
H7WqOoRuAyhmZ7/ctO4OuccUBctpbPtCA3i/t4M62gois90SOTKCcRaiauFG0cy5vXqkPZnX2WT7
kjA+oq+yXVO1kARCjptsbK1tlxKzrZPpsCBmxgwCx2wht+d8x4yTWHCY/cCGNesvO/P6FX5h+cKf
Tu8t+JBXXadR95m6iIXiqOanhdSSZ5JrY0QVrgP7mkXsZDuIFCw97puy/JkOQc/EzDCQqwnyzbKP
Igky0iJzyrnmjI+DZumynCq9kWX87BEhC5/ms8XiysT8Z9kHUIZsS8UYYp487LZWC+VmawnNliK3
glSZQ7w19rz1ffQHXSb4POVt+GXmIt8B23HqhyCrszthxfSNjzorKqNDVZdq7+TZp0coz9ZKCHgP
aqWPVU0N1TRPn5q97wCA+BzZ4joIBOt8knsEwfF+aBI9P5yIGLbJXhDrCu83kJmAAcKQV1nmugzy
aZchv+fgz8y2LyKNvhZJF3jPqbG4ILMkib9cJSOowi594dlCwBFb83YIq/3icYdYGklK2NIoVuRw
vGqEuLOsO+rgv8UceJd8YLnz9cT1pZHNCZENp7rMkB+04CAwnM2BAoB8ywVXPnCVmZ2TNw9aOfNW
tT49iSojvACc8keXi0cfD9Zt6IrqLUX2s7ViBmjbNOltVcw0ZjXOcAg11fA8mi2+FPEMlQwKMnGv
mMK3dr1oH1DaNIfEq6edHYwlf0BmoKbjCZlSZTiO/FRdoc5DuU3u5rihnAcBSEHxQbdkNwRWhs9B
4qffDnzdIxGtPNdTN8WHdvHcU1INcueZFmy2womga3xVfuYO9PLY/qHqEU8NNQEJkRyaU1N44wOl
sKwuPEd7UO9vrttu70cL5pROfvKomHMNCn+f9v58SJK+PiVzjZLWKb3D0ooP0aOdbCUIH26cL4rd
ZrRlqAQGA5XuBiXPTICuqxlk/1Au+bxF/YCumtYZ+iEnk/4uwsL6NXTjhKZetNEl8FW7Y9Rt32uA
vFNZi3EXpfRJQlMO3g+A354pI0N04vSJvmADd+7lUHS3fZhHH2L2Ql7pRaOVsCz1TEpI+TpJUV5n
+KaZM0oLzY2VdntZotbedJ5cTx1u7yNJatOp5vm/4ZFgt+KoYegJacH0YD7Kmjdl7hyL9ss2hKNq
5ptFCj4IiBuZzVr0XHMgr/zKTW6GBWl54a2qE52uyu4+PznURe0LPzdHhBnIa+QYuXvPC/zvekJQ
kNVogEfbN8Qojg09KUO2q9I2uIQdWMCS5/O7cVoY7oAxRcTY9udpJkeiVQZ5eZWyGmjHeW9RXQJF
xfhJPbs7l22LXiEL8MZGTJy27Ub3nQKKT2TknrwCicFUOetrJ+dHfmVd7G5pEHPShFMi2yNGGgGY
8PhUG7b/kymb4Ji3vJxFEVRfg9P7n9FYmkNOM+WxX9LxuQLDuQsibmdesuSJ+7u6gf/gAG9bDK5d
xwoEC7IfyPO+1SuXrSaqerVrrRa5WF5HlR1ftEzJ4ey6jHiAtDiMWRyd0yy298RNsmchPNzFeuyv
czVg3l/G/ioxZX7Taz39TnogndLCxY7qpbgLe3wQSVd1l6CkxakJsoiaGGe6402zrjxLWKg8mvDW
S9HuxJgT9l6WO8wtJY5n0N7LPKsea9/iPBGc4F8pnS0vvXIYccFHdlKr5Q5pMnw6A+zZrW16a8aI
Y6DyzIXEb6D2keMlWWzn6KRuje6OnXbwkleEdkgnSWxpLrUy1sGuyN5oa6hffxT2Nm8xuNtFY3Nf
+tEPj3fqaZikD/ft8KqJBPoMo/sWg/lwQ9t8csxxUx1wOElKwZvkyuEEx3iquoOdzM5euQlLCj7w
m7SJh3uBD3vfhcY5OV5B82emszMhVQWusSk7MN/PxyFPqx9VEsEGIAo9VK30zkJ36s6ohGd7lXIW
GEVI6/H4xHsJ20I31fthccMjsQ8JzR/wdJ2ZfumV1zN531x3aRpu8CEGOyrS40tc8HktE2KEnQ7E
miJRdWOgNwlNnBTLqNeL61b74oj8WJ8sHyCx6Odhl5sAcULm27fsIws6YZ/iVxWW+BiK7CBQqmCH
V/Ud0vKHKBPt0+Co6QwfDvuA0j7ZEfiFbBaD8Y4pqS22o6NR8xfwN3scc1xuA3ro4TAtIf7AMC+h
+80Qo42xC0zxe7hafe+XaYX7cVDFTRUhxuQpLXaOTNSHTir9qGiyPOLHNLbaQSaaknAFjprmqwBr
2Jhkbs9148XnWWh/T8zROOcAXHWJGSopC0DtzE7uWytrbrJx8gaeo7E8juSuJ9shsWhT6vEeJ1C7
cv4xBYX/aHGJqL1lWn/gj2mzvw8AFDj07dEF6aNsHYuVCNq3LkryeFclIUZjlY42dVd5596mVYKD
XjPVAek74bh3uiGawWdHRvqI8reAVSvPeiROLQNCyrn7uNRxFZ3CWlnxJmoG/USYS/6Os9gx58Sr
SnngIY2RlrphEV4jQsitHyOqMHHrWSRgPFBOWGIkXGi6v8v8wisLJAK8T1fEybSMn2JRA5Ky1vgt
Kg0mmn3VwEZ9DdSRpYhc4pYbTappJPnA+NNqSTLhS+0Ppb+Xc6nSq8wrwEDCaA2S7BrPBIcULwGn
Dc6rl9yR6UfSlO2w900ePxKJhehsbnxUYn2/mhGRwS7xtvToj2RvYo8MNoonXG+8tnkijpVpsqyi
WW2zIUefx1ozYcK39TJv2j6tWrjeuTfW91imJkAU0Al5Gw45UHROlVP9lC5rzRXRyXl0E6VODrya
Ru47bulqV/dVtF/snNfWRnDQ7Mey1Q2Q0JgN51R02bLFHUKKlHGxE+5RXxPPEU01byjjTOEdWpXx
vcRGDu6Fg6VptkvSpL/SMuRfvYirYRcNnKnHXOv1m2jJBCN1p6q9pj9rqHemWGcjS3U6eiK9wzx7
bKvP01TxMKugpzu3bubF24xSNLD7pYQ+V/yDo8CfkEx1KalHB4M4hdKqsnNIA0MJqPaClCUW2WlY
BVmpAE6yIlxr57o0dnq2krgurkLmBdREU4CZYYww4N5JnpI1FcQTxTHtjU+kmeeaLzuclmz/X4j6
5YhrbDxbQbKLCswI+acOnwSjmMSZ3lHKnfbRTuDfs4gNSNp1IfeXciML8pGIuFDgCyGydCAnzI9x
VZ7HJUd0628zODCfrskyga3DI/tniN6/f03/Nf2u72vSseqq+9t/8OsvXo82S2X/L7/8213zXT31
7fd3f/PR/Mf6rf/rf/3bf/4l3/mPn7z76D/+0y/2XGn9/DB8t/PjdzcU/Z+/J3+G9f/8//3iv33/
+VOe5+b7r398/OI23WVd32Zf/R//+NL511//8MJgzbH893/+Hf7x5duPku+8zz6G//7f/g/f8v3R
9X/9wxL2X7zQDuyYiE9B7+xavGe+//6l4C9QRmSZupRtB7HvkcteURUl+Tb3L6Gg8IkMnLWziFA7
Mu+6mm4TvubYf+Gn2T7/MYwF/l//j//5x/tPb8L/flP+rSL1oM6qvvvrH/8SbcingpJWsvtjlADC
8cS/1B9ARSpfTbba1BIux+Bmrj7/6QX5x+/4z7/DGr/394dhfQWDAB9hHEU2Safse5H9rwULK2is
JWqYDcFAp+HYn7yjdVRX3f+jjebvLTr/l9/I/dcW+KalgJ3BHPrSzapzU0XlM3kfDF5xMhdXKa10
+RbFhHgRYxfth964d4loQBk6oaPnLMz1szUnwUvvic4BKyddiXjjSm/rfhKQPKQZSlLXYHipccj6
U58sfK7mwUyI1QM5vtMROD1PyL6KE1r57FMyd/ZbVu1SQARP1nXqlPjhcjEky46LYfrsq1SAsyZl
YFBC6EAfsmXFRcs5i8ZNwxzxqyUn7q71dbsSdmuyEVFi8rFxCcvmPCGZFrGYyv0jf11Yzmbq2LQi
y8RkBAyIP1kGhSPxMCjvhnC05o41j9hBnsfozdCa/krn7XRfs6pfl/HCGmlz5LHIL1n/UU+y/qno
47xyxqGkjIMUmOday/IXAPf0c3EsVp+BbLlDUE4AB04bZ899wiVynC0537BfWnsiWagirMp09aXZ
eXtInNnBczCGLkhPPRY+tp3JSc9+4aIe7I1AXm+LsfE2SoUYK7AiOz9Hpdg9NZJJdcvnxrzOXZ9+
VJkjgSXFqgqA/b7u8wnfq0maK/pa+nNNjsiXm4cgujEyEjpVYm+7eEN8LQpTPFokpj+iEDXHKJwR
ROvuqSKJC1zVRFeMf8wTYc7/XC+iRGTRi9e+N4TUVEPI+046F3dHnkftm2eYmdq0BOUqGLHAmprx
KiiJJrIxvrN7zU5wlY6ROhjMivE2rzr5UFk51ODA4osXt+fR2Y+8cldrpcfNEi/tW9EvEUWR/Yhw
la2lm43rb4ZAjVdZ1JbPQVF57ygW+HnpUsOpcHuDGzD/XDtu17ib1pT4wmfTej8pgHavitoBdJRB
nhsabTQJdn3IQFUHlX1qJ53+qokSgaCmDoXUnWpEBAVL3r61U4axhFI996UKW/1QFRFBJ2WkhvNo
kJfv2WFJzrGZo46pRGczM4aqTUAEzuqVd9VH7MjiDLuML7Pzytt29rqTY3TxknVLdUtKqDqWnmNf
BDvQxrbs+DqyWnC0eN2YiyEKT1ESAYCUQdRdq4YIaIYcQvwAChuXfI2uqN9aSsRfkZ6ac9F21olr
T2BY7vEBzmsklTfPGschNPdTqhICjZbEDV9af9avcVYO71YZSyoEkNc6WA5Eem/Pdn7xogCfmpVm
eKrAwA6mZiYKVUOGQ2aaG+0N5UuTj8stiVr5scqG7HrMcoVi1guunIYy265mYYIGML/zRC/3kj3u
Xsn85yDEG9MLumkfIFpW82Y5OxqXzmLfkD6jT3mI7BCHwOgiE8z7Cxkg8l0nJR0yw4Tnc5688BZD
qX039zH0dgZxfilNIZBk0VkbX+hTSzkLbW6lk69ZlzdW3PI7OuEA3OBndDRtfSyuD/xZo3iLtCX/
HGXZ3TeAvcsGZYfdXo2dNZOZljr2I1EQK7+o8vapijy8bAxrs7uNHSxvW6ruqJEdEcinO9TAtrUf
Wj8/kcNqz7fs/uLWdMSKeH7qvEehHJ9yfBeom8HBYdzsInoxse+LXZCb9Gu0CGRIGjTsfjMM72lk
e3elXU3lbrY6i0mo5OeNnqEJsYJARm3QOe4jCjt0jFjmwmvHWoyDUY5O+S24QfWAgQlyvHdIKnKq
xUbhxzH+XC+oUh5satJvqVy1oOd5Db57HTk+MsNGcNQyj96JzLRPRTT25EI4KSIzkrHsH7lr9aCf
FmatgOy4HjXgwikwDrNzaVMO7Z0Z2R02qiu8X/nsqWvtFbASWVd7zxXGulthwJBlFGRvve+qF95P
H9WjQ7G3gIM6EyjQ7m3HgAO20h/6nU1dLMYvoGlc1e4p7Bb0+IGO9etsZqp3rLh+kUOa3VCibD93
GkdBPqr0iIwXurPIe4fjaEgP8Bb5bTU4sC1inL5D4hR9LCNT9GtpOv0F6ScPVYKIynFca03JSM+8
34ve0SRDqI8R/oEOXf++iSr4mKGx4nOhQ64nX0b6xpka59UFXMW4EuNYE3NKnuekAUsfxiqymmNO
3fYxJ+fsdXTd4CFEsnLRJNrJtWxbL4jvk5BjICd6cIK55DOkSZ08NWNc3LRExal9VS3lSzEz1G+B
Nde92sr64xS71o9Kzx6TLwDNgxM6rbefHWtNXoTb7kSU8IrkGE+dDDuWYcl6R91SfMmcZX1flXbG
HVZ21Q37GCdaGWAV3egx8OCZeEgK8ql+dK4dcAVIe2WKzIj6KM11+VlZQp5tMRc/RNx4LBwODtXG
aZ/7JnLuc0Pc1TqXFA8JxT/3gE3Vndd16rlbrP4zwdOQEWU2EfTWZN0+W9z+zZMyu3b6aj2mTdBg
QbKGG4QbQ/Nm1155E07ZcOHJgwOJ3M7fEhBVKJbINUMv1Z37nrn5+BYZVlBKBloPaducwHSnIiJl
thkTNnUAqqfGRvGLnjNCvDXHhOptB1kRn+fIPNXbKpHtVwJ6YsDK6yneBgSRHYYJnCtLVmloaWR/
IA5WQFG2VXpKUm+61lCbGSkQjZevyrc1+6WN5tWu5We7KQfN3tGIDKjrrJGbrRjy39kaw+msgZyj
jxEFpbLSdwRm+t02apr+DZ4NuwRFCjggk2EqXkN7TfuUa/AnjDqxWGsYaLLGgg6mae77oks55QMV
cC6TH5qKptk5Q7u6Bca+f67ncGgPJN4Un84aPzoXwRpZu4aSlosf/+ZFR+/eokodZ5jMGdSNV2ON
NA26iMC1jJjTsgjE72WMMac3FcqdZdATlLHki6i7ZoGo1+3yB4zvU4Q5b4qYFv/MVg0IY8dwjA74
W1XSPJnB1Z+dWvynrHTIverTUJUggsmMGnSNbg2kI/aWS9TkpooNO1yQmoUEUM/IeKP/jH6tC66b
cc2DnUp4np1s4KNgl5HhjjpNfzB8oaqKCKmD/nQ4Yf25iR7CPF15TQ3nunUQvH0XayYtr4gLVtBa
N3lcdTilATy+s8J0QGBrGtTBRa3gb9M15Tb5M/BWl17+4DdO99U3y/wLWk/fz7P0iDZEmw+DMa3B
uUWSYOtrh8H/KLUmL7iUa85ugk6uPhfKJ23V/3sir6Z5dtvOYVdt9dIs72KN703yqTw18ZiwYccm
uLPrtL+eIpV+5skQjEBYMWcPAaxfTWX617FQYty6RdT+Jp/Xeq79guffr0WDMNeCjvLaEbVg0c0X
m3t3QAHBRYQvjOdVux5OiKBusvu4j8svCzSHrdq1lmeyW/gxcFQkF3sIVR4oWCSlJuPSfXZMyMEx
o9JYweuhw2mMRvJHMpB0yrQ+Cs6jrH5YGI9xrDECP6VCxsckr0l1kYhVYeW9fvpI6roJdhOG3Zs0
TV3GCJDVIsf2wQIyZq9Fm2IhFr1Ua7ro6KOjbnNMKcaGNdkM9jzc1L1jAyrZGBA3I/g7+/5sCwgW
IxPCskgznpCOYN8n8auZbhcZFq9joPqnIg47NNIrJIfC5ijkpD8KcreeSWJIrvD2lz8ZWjBxZaFP
To9sWqC5rJO39pyKpykIxZE4a/jlcdItFsmFHMJ9Vpc0vw+M3KgjwKOIsLEWnP69rX9EZuCHew4a
E2lhp7LyniA9lBobYrkJKbTnQj6ooSNiMez7Vymt7m0kbuk+0qN1yAOt8dJzZ4PUqPtKOx2CljCT
D9FSguAlbkyyGR6X28lFAIDyIvfjjWPl/l1biPqcuKY7N3QPrSqN/mEWdljs/ame3oM2ZDGW7eqL
t6nb3btmQRyUOw2RHMXcFb8cIE9W58g4hBfksJlqglPn4QH+ho0F9MTB3oc33iL1DaIFSKkiqVB/
l9Of+hwyK09VlCcfKfGLR4PcjpOkbrNn3/IW7EAR9+wGk7J9HpG83LLQoaWZtYWCIST8NttxkkZ3
jXaEOGlb/tbhYj+EWVvzEY/H8cFtveXco+75NI3T/EJC0nxPg8nu2BKKl9hpx1PmOfkp1JneTRPS
M+wn3Z1lLRGsCzmmY6JJoU268NpNeiS7dVocpWryOzcf5gNw9XLXRo04LjXmrxbH/zZGA4siGt3H
1KB1ZQtxx70OAv8YiVReFGSn5IljrtNOHjyNaxgEBNUEWuaQj9DU9kmGaXPy6l62kNUpJ4jwynvV
ROTcJYuYntw461+xccS/gjTRD+44qBsrdsbHDqUVfpy5CLfLbIjuxEg375hEnXNalOwLzaJIo7Z1
kJ7icCBmPZL4RNisrgGV/wd3Z7YkJ7Ju6SeiDAec4TYgghgyI2dJmTdYpgbmeeZt+ln6xfoja+9z
pFC10radq+67slKVPADHcf//tb4FHdYYxLUTWpov+bJvkQQ3O9HlJpwuo1YxYxo4fytJdRUAbTtv
DHT1jxad900aynKfLDhcxFLTYgMEeNXaRgnMY8yPiMMq324Go9/qrSW20pDZfspYfGhydp8zwDdn
NBvFYeCIw3LI7Dg5Gjrwxur0W6QasYs1TfUcKjUvSqXP6C0y7cagquongT689dzpG9Er6G6MAm2L
264iGEs43dmwumo/x2A4DGtG/hFMRTd6bMubvZRN+UlRoTUW6LpuTQ5DWCam6FhCir7ru6rooVA1
Fqwa0dCeDTTD79maOt44WoaJ53FQ2WqM3eM4qjMMcIqZMEYH27OW3j4bE6ibrhqDfRIM4zYJ2vYz
dcO63pBNOTxlDlZH3BvTLlwQK5qmSL+lTVsgvs6sz1ka8i5MzkM133dBS98/pwj/RrjIXOzMeFkG
D3sDhCte7/xqSAp4JcRLoHZuzRHpR2Vh9xGFg48qDsQxAjf5qWXydPg9ylFlZcms6wVJwCFtJuhO
WhlM4Fno+x0rJYmuR3J02KmSWC/NDvyhElNC29hKotos7PakubURZ9+ndrYRROSC/b6aQ+bk66/j
uk5Rh1+1BlViLK+YDY5Ih+sHXWumN2sO8cK3MMzQlxapRUewAf1B/1afKCqUMt/3cSduFCMIXw1Q
6QbfJedbyLeIp50p9llmBPluGmWObiqOY3ssBMjuLMILrpoCkBoddxjeg6bEW0ibMUKyBlO+y2ZW
f6zmtPkxdlr0WQYhqNIc+ZdpBxkcELOcvzZT6Ui3sdvgQROtsqsyCktxMd7VItYD78+VQXEReWJq
FlZCmvnEl6uGql4mpkPNzGkeR9idvth+c9C21a64iXaxO2wT/LKbyi3c5INQksuYvd8GXZMrfgqp
wd1GexWB5wYVnDcdMi/yFNfYiKO+rXzz/n94iRcZKCZbswa7EoqrByCqXCKRD9fw6v++RBY47+NL
lBfhG79d4kVRt03FEjc2l0g5B1/4ITzlW7F3dN1LDsvOK89yZ7r6aVx6N7ij3rUfr4VWuMXBPPZn
uZc5N55/ljvdq3gelqsii8i9auv4mK4AISh+7wmX87CnqC+GVx6SzfL0pF1VsCXoXWxCr/8gT+TD
uXKR8rJYI7ouUj026adxC/HWQ9Jy+nuu4EgCrOFlbvbRXFmjUX8pKf86Qa2LkjKlUPYQOjcSO4y7
XGVe4jX78iraV778INRK0Ff4fSy+u5yBNCLhLmNsWlgyapGuFwjn4hNuNa96oBXqgkAtPFrFbv9B
xVy7qP3/PU3+e8TLqxNwVDtRcnWdN3hohRiI7Yk3Xi/7bh/sbW3cmB4ACN4LGhGbxlV4rJBLpR8/
WB+tBR/9mIuUWnQlgchGLj85mH526+zS47RfXxO0aNqGIt+HK4H2wR23tF9XAmtugIHUXH90tezQ
m++HReyWU7WvrxAy7sNd72JFyHfxzvI4446t2/jjKdia2/dF4v/rzpijm7pmcUf/770x9/tr87//
18+9sf/6n/7VHdOtvzSpGWQqEuKlq7bkpf53d0z8ZWi65li2ram2qlqsYT91x4ivAjUOA4w/k2tT
7d/dMesvW1oO+2JaThQMYUf/J90xcbGSGo7GMMBSJcm8utD0i+V7MLBkzJyRN9nV4NXpoXvkxXyI
n6q9Ba8cAjMS/MfhSfHEB8sBVr/L9UDTTaEBJjd05OPSuPhORY4z23MIzzKBfUHTKMLlmedKywE1
EX5vtBT/6/ZbGI/tDzkA92k5xW8NOjGPqZU45xBO4H4kjPe+ZfODLI42e6v3/Ceamb4SPROdbE65
13M9JT2n4kJ+qXKzuE0l3Hm2utoXZF7YMGtRB1dTLqqHOAmnL1FI9b82ZPeg0ynwe0WU+yGRqKzj
kY1PNwPucbF0zeEmFBZ+h6kZ5m2rdRqFE1hsNpwgr4c3e0WRw8aQL7XhsepK8UT/dKFaH9fnXFvs
nSTGxA/qRsNZ1QzaztKnZB8qC4gzmm9uOqv51pzrftfX+YAAYenlI+bgbKcmCUKQMJxAGQ2CIvM8
4ruL4lI7l4NV3yCiQ3/fOGW71cw6vm6KeO2tsSf1jdC07mZIT4eIHsDXcAo1PLNVEWygaHa7ViCq
G+NGbKe+1B4Z1r63opBwQN0gb0EWeX7KtTjbWl2uFG6u4SGq8iX7VswR3o2+qSc0UoX0Rd/Gd6hB
J69VtRkIey8KHklmwZDQmFkgY3TfciQ6YlKN8BmhVmQd1GOVbXhEe6bQotxbxqbdZiQ/oYfn8131
FL3rcfrsdMbsq8tY3xGuwL68rM0jvSXwrAbwvrqzgkNriOCLlgXOLXkf7YuGMgLDbZP056ZtjZOq
BdpVWyQS2bxcjn3btreSCqc3hBQ6oemUqjvCHUDHIk3nc5su+t4xUAq5qjNmr5aRjFtjtCBmFTFi
QzWhK+QMZn7SJwEEsmvMayH6Gsx8WLTkdoxNBCZZjiP6Ig33xqBVGEsNw8TSmTvVJLEiNQi9EoQT
/J10BJ/5IfJACyzEyykl3C1hiPmYawmtBw4DdxEF5yvKJtODXofzW9+axaNpVVR49Rw7+2R2rOdr
Lbf1Guo+D2NI24/yGKqhfYZcByG1rOoXOzM1eIdok3GmGyCHYi1sHpE9yitzFjgBLHDSVEWdeGl3
HGhLEW1HyCp+J3vqAQ10erCSCW2lXTeYvMIrzQLhKv8JBXNQzs/TqGoFFL9K1N/nNLcsD9tbfT8o
zNdm/E6sFR01vKjX1IVG0y0mofQv4BLSGIXqCCOgqExCbtSxaw8QIpOK2mlU5dYeWVe1gLvtU+z6
ZCXOt6yZpbzKlbTBv4L2V1/SgVKeXq3uuvCqQhc/0SnlrEIFHWyPlww4tnb8c4GgaLIm6Ruysp67
JSsCr9NrdmCiVhxswhM0HlmMxjHS1tCMBDDUd0lsWgiUVMnYXrb6i+AkUN4uJN7hGoBT9lxOFSI4
Qw9HZVN3WncW8Wi5YxFSmor7rm5dXkDrWyaiNvQztZfGZkZPlHhGEPQ/aJQDYkydaD/Svv5StI0D
iU2LMNJl0WgcnMa2MaCG7RGPktJQt5EIkgJE9+OtCToYs3tQ2OA4w4xGmirvsVZpXxzYiF/GRTaB
26ZD9GmYms43wzrbZXYvy+3YziD9RVvTL8pYmWGP9eh3N+kQ2+fRxn7UOoF6snAE2L4xA9i/SdK8
eoPXoX+hNq/bG2qy1vdKoJ8spFrfSYAP97qdli9go6o9PxXFZIp8S98qQwDAcLDaPdg+LTgDJOJJ
lO91/Pm9pp9QVXqtKKnn5GoE4jl7r/8vtAwTjo20BcwZtigq74ZmkQHTuqs26tpUsHrWArQMHc5q
PfasOCzQjE002Vs5dm/a2pzQ1jaFZpTKbYuu/G79SFFxTyYaGlbZPKrRkO7QSunASSbtOeTzyfI0
DC2U3ff+iM5kPXaEwsD2CCECwX1fnmyUco9jDUJci+r+qNuCgCyay8V1/t6ACd+bMZilsq90Tcpn
jtg4BNqJyJ8+U4nDs8zyIWtqNvxqhUSDhxjSw9Q7yIgm3JhMtdQndW0IycDQIy997xPla8tIjzOk
j7hmaSS995QcWmHOtmvWYoYV28ehrACsEGvCOSbucSdudUdVTv3ap+qB5V0VcCh8Yl0Mr3/vZXVY
K9U7KmUQstq5XL5bxex8V9ceGEtvfZ2+N8YCJDKH8r1dVq+dM6fmrcIQM5yt98aaMuGPVPic+KTm
ZsB96MAphVN9xWFhfzPfG3TZe6+uj+KHYe3ftVINd+na0+OrQ3svWTt9qRosB2vt/oVrH7Aolere
DMP0LVaG+vOIRIMOB/rOYysU5bis/cShp6QKmdWEkhmbdgKIF7T5IFb24ntDcsJT8hSuXUp8Y8E2
XzuXHAblSz3k+p0xhVAK9aT0YYVo3+YpjL7ZdkalTuTa9MXKYeS0cehgKm5ER6gOGnmvVfQOjDJN
1OS9n0o5WFk5T5b6lo99dVO9915R41HT5fM3PqWR0z1Du2ieaN7SsqVCbT/KupOTmypqggGLiUv1
4L3V261dXw3e1+ptUtsnAqoluJu1RUxfhG5x/945Xqy1i6y3qpDHfJiSlzGth3MThPmBdpI5bVt6
frwBVvUYvXep7bJeSldoo3IKZglS0wrLL0xWxS3KYT6DIJ/nM0z3dK+ko5UTXtTRKCw7Nf/W0Ap4
qCIwwNd9byLKMFtVFbzT2GE2o1VUx4St0XzgUTUhy2gRylOTOxbH7WosAEdWvfm5IACEaTorqxLR
yNAyFUaBAiVPTOUtnLTp65S3Vkvx2bCENynO0rn8mu7QaLPxBDGehNGWEw6KnUCswts2/FrZ9XLf
jqPYdiMbYbwdbYlKYqqmtwXtIbiqOvpKMCSq4dqZC5IbplXd2PfQz2w8w+AFq7xbXIMHi9VnmqiP
hk2oXDsWiK6fDg//oCP77YCoW5YtUMvphsWJQbsoACAlpjXmsBVv0ifLuMm6pz///b8XhgzBcUEY
mqNJi8Px+gN+KgzV3Ptu7rDeYa4AvLTROQWD/HZhXnW+c/jPKxogYzQCf9+PGNIRF2eLCKlC0tKw
3wy7eet0+2I37A3G686qtoEMeN3f4CL+j0saF6Ne1IaquTfU2eQqk0N+L0+ly2dhM3rVvbZP/D/f
0fco4V/KJxdjXTyyQS+waTuMxSrtG6wRfDI9aMX0cbsDRmOv9SZ6nTfJNviquyArcEfHLmCFD37I
72epX3/IpTQwTuSgSOj2aBCbg9wPaBBJpXU/vmTx2yxdR6IL7ZBkKpF7rjWHnyYRJ10r6QIe6nrJ
iJt96KowYa+6+9RD9bxdviTGBy+G+K1KxZi6sGzDtCyN4S+qVNOsBKaDE4qrw25yBF6/gTi3qR87
3zr8+ZH+XoZbx1pXEJvuAVini+sr+a5Pc4SDy7wbt+rW2MZbvlXucFR3qpd7+c1aI/rzmBdn8LVM
pamaplkaQljO/BdDqjC5W8Q9MTpHBQLP4IltviNm632U/6gIcx1/bcq2/NH9qkX+VdP8/5yIWXOo
I/x0y1eZ9C8i5ofXgn/j8q+buHj9uWDzr//132Jm+y9qPmtJ1HZUU6Oa/69ijdT/snUE6fY68SnY
2MzQ/yrWyL94E1ixpc1jlO+FnH8XazTnL12iCWbjaLHtMIl1/g+kzO8L5k/LjWHyDvDd1A3k9jpb
sosFfBEme5VuKD3D13fz9/ioUdMsXTIDb5Q7IqXc6joBzrex/67f/SJs/1nhfPHOX467Xv3P7zwo
rbArJnhk6ZwzS5s0xxStX//0SP7h83e5svw2ykW1UizYeob16pIDYqHuZl25YTduknP+2Ljshv2P
ls31U/CH+2lfvHhOhMGF+MrSW/LHYrjGHNgS4tlKUhiqguDDD1bp93XqT+NdPD/EguEcx2xp5uO4
XYh32cXHYV/7xL1G+8AbXOcOurcrWXhOaxSRtTHPf77J//gk2YEbNh9lU5oXn2QTprnVaUrhzTpp
NhlVS3fS9Q+mi3axoP39JP97FPtivQ7xMVXdunVDX764+s6h+KyD991AwnyM3PiobNdPsuKXj8Qn
+VBSj5CAr0vW1vr05wvmnf39Ef/0Uy6mLvWQzOqNBA8MAo67vCTiCgShuW8iQ/n856EuX0++T7zh
9DewAFBTlfJiOhmLWZqGMaDipHS6g0r5suxTl5P+bbZdaCjhVqLAHnrK7oOBL+73+8Dv5gOHXZZh
OBdPFYV0E6ftmHsFRVwSCH0bjiI98qfYb73ZA19ougiffBgifx75ssPw28gXm60h7WVAWSn3tDs6
C156p3v6jqrG5+CAJO5QXj1rOzwXgF9c2GQ7GMJztyGm4s8/491i8dOLdfEzpHrxM2w7X4I4r3Jv
bfS0LeazDeAGBDqt67zmB3sHhb72mIq09MCUUc/88w+4mGXv40uK/yqbBxMh9/rnP22KpMFRKw+0
xrOrT8KAivZYdh9M5H96xsiUbSF0PkJ8AX4dosTWl3QmyRJDVkEXIJGseevJchiS/oOL+ceH+tNQ
75vNn64G7b3dNKFFjBPigh/ZN2e3XBFDtYVsfY2u0Y996WPApHUH5+MxdBs39NK3P9/R9XIunyjV
Mo4rq70GTOSvl2tkatA4Rk+QxtY+tr59oDK3a/wPTTX/MMy60Xt/Y1ntLobRZTMXI85Svjnrhr3b
jzux/XjXfLHsvs+Pn4a53MDqc0lAi8PDK2MK3ua3hdLsn+/XxafsXyNIXeqkVGCfuvi0WJXZI2Tn
QqB7vElIJwW4n2kMXilzuZV5CoPHPw/4T/PRRrD97wEvpnykU3A2h7nxKF57WWQhmTl1OgB/9Pt/
Huny3Pp+bet+zLIsukW8Z7/OhS600RBmfLRUv9/O23wLvNZPPpeH0mue2g/es396VI6BBk432NSZ
xsUHo6RkrHRdn3u1Q8UPU/omyZrDB1f0++w2VXaZKtQ+DsjsG3+9IoEIGqkmX4p1I0dCygtVVtPa
YiB6srbrFGx8UH5oJ6bEr0z3o/3c78vVr8Nf3NCgRfiUIFr2wjgHhUTmM0ToSDvEGL6+/flSPxjq
sulv0f1SMcyTuDXobj7eVRjeLUK3/kejXDa6MysyVU2h8qZQuVXuHZ20kIc/DyF4ML8tFr/cNmv9
85/WxQYsGOgUdcYgX87Dxi6UOkW7bS1P49Rlt7KTTuTCQfim1GSTVuhwThmOs4rUaQMjBDaUHwgj
EJn0Dnos3FJvyhg7x1SPO5JbnWE8dKFg7ymUDAkf8eBOZnfkO0fJHhyjva2LvjkWBqHFS83fWhTW
+JxN9ngry5IIsRoU4ViAIJCqLN2BjukXap3j/M12BBZ1NzJCRRhgzm0F7lrVALCjwpaUyS3VWlLc
uhK8voygkkvSln+0HEYOebbURIORzKKlXbdfJeRXlgIthMo4Rv8mTK8wzhtvKVRUih5tBO5OBwMf
cgs0vPzBgPivrjbKPC07GqPk9yohCj5MhUJ8T2uz39fDuLiIiPQbAlIEKSuZ86VdTBg1Leo12Ggz
MUIglbZ46JMDACvr1CdmjBOMcM2jkdr6MYlT86pQQ8c1NNjykszKe8x2fe82XVlTTUwBE89xpd4P
WUbcUkNnICBKwcuI3Do3sBx2S6GpoJZm27XR9ruLkOWxyWr93h7V9irDqrSlnV34IT+CvOoyONSD
yindnAY6ngE+lUxrjtin5/2UW8qhxae/BbtVXCkw93ad0Bsw94482ZOdlVisQvu7okkApkG63EhN
5MewJ9OUfQThr8sgnrEnJddwl+xnYsPS68Wapp1pOcrTWtgdid/qE9K2W6u6VwYlfpxqS7wksGGg
zy/wA9awHaNsKdRkTa96i62O13lIfIDdyvxhHGC5K1lZ7c0pnh6jpgJTtjiKO1pjhpAOo0UMdOoJ
gXTjmUxI+mxLQp7lmJflK0V94PfhmvFLog75AZsKOWm3med0eNXHjKhBR8Cygrmuo4+tCJGvj81M
snLZ2y/63JMaZal1SCtDal7TKKW/6HZzHcI1pDRvpDd5XtWfJDLETVA1tHQNPOpV3HXnXhUw4aJO
5D+USk0+wXFbZWBj28GzUgDXmAqmDlMhM0xFAb+C7khdSLMVdmIR3ZBAaZBi0l4ojFfXZoBFwkkD
62EmEMh18iDbN+pce+McKS4Yh2o3NasU08qBrhLELPfRshjPiwj7rW2harQDh9iG2oq8fprya6Wh
/pxaOuwZtPfRjtRYMhqyqp3Zs7Wog/O4u7chYCQ7xynm8exMNK48LUzFOTRJnAULt1Az3Yx2HV4P
Wqt9bZfZeVFFT77FYC47YnfGLVRVu9noUJyPQSExF1Z9cYixEZx4PCZxEzPAWgIRoCAkkTocAZ2A
xBXWcm0SY/eptbrylr5Pe1sSEPqoL3r2VuSw7B27lqTDYzeMiOzmndMbEqiDbpCePnXLSlfWjqj9
ugdF5qQtt9lCngFAGt3LO4xMeZOFrx1WzxNYYf1HnCc8ZEuXtM1yQhPR+1sGp8JFqA+0A+O9VhlP
+kLUQ0yPkZAMEu5wCoyPujrhGi6MBZoBRBJ8gipiXd9KE/Bhjkn8Xx61/lSNmKmUUXmzQCTWYPqx
PLCu9ND97PptlnHzojX96Etwe1NMVGKWmIj5ZggtS9tppzh3WEeB7xA/YMgHJATtdRXA9CLvpn5w
dIglJUut27eK5UXqNN4uZhNdOUoNGjIKCrBcin60wUndQ36cnrMiaW5ThP1Xsi7tfRHbmd8qSeL3
qHlcpmLhEo9DDRjj6FEPrMLtJp0+FVE79MrLTLKZauxj4RCSsRT5vEdvoZ/xHGfMkFJ6vJetj4OB
LM3QtH2z6htfKUPd11HmEl0UBrsF/Wy5EZLMuyhW5t2iKfaOtaC87jn675XaQeutwZUubE2hLdZ2
B8gVcicVZ/ZRPACR1ZN6LwJiFDhW6nsEKhZrxhzuaqwfbO+Ucm/KKLmpi9bxJjqB9EViUT0NkFqu
lFxvcVWU4lYfcjyw0Rg8F6ybbmoyLZcBY0pWxc1eW9rxvgNOux/Af+F+new9zLDp6PTBTPpZM/vg
PJgSBBPCU9PCPZiz+rqjaXhuCfi+1VRLuWLmhNt20qNrexDvBFpKKKjytyXycX+yh/ZxNCbn2Clz
Q+RDbcFqLIbmO/Cs+YY2dPp5sS3jDTu8M27KtDBvlI7PWj0SrGKzYbltgrq81SfNuK+V3tqWEBdJ
yG4GnDex8WRhXf6eNPnyYJJx7w9RGxG9EWCxS9Xnzlh0T2ThAn9Xs0cALMSG+VNWlS893px9mpqk
nHRddg0C0vgctH3jAoMegc8bkbmfiI7wUyo4R2cpDNdOeB6OOcLirlsFmpUg/oAG5OpYnyJk/xaB
vLASidlZxhsDypogjUyi5hw6cnO5+c9sRqudFReLr1VovENNmGjZafWnAwkAI1pZ0GX8TkWGRM5W
XKmZEZ8A0KOCbEp1E6hQVvBMtCJL9oIN126gpfZoIWfwC62MNTB7mXzDCFM5HDna7A0ESoUfRci2
dkHGQsFu2P4YqWIRQCpFc98O4XITizTdaYbe/QBiFuvcvaFEAsWhHhOUgXhobJXxDM/bpOWo6p91
0fcvSq3mnq12BFAKJZF39CWaQ+aMDq+jk98YyYTRs88daFXQT2gGzeFsuUMB0LcJ+C40zNsrW0jd
RTyEuAFY0wtNP/3kkISZb9ols/18rNg8VJR3Tw3ssx9ViwpHM9FileDzQDZ10Q5nh00cqBhOiRES
eRQkYhfOSXCT6GDw1kfgtnCUT+SHBV7uzOO+yKDYzUILnpSlCj718LZONWrZ3VC0wbGJyhgJmZkd
0F4MXsmnf9uHdXmAJQbwLZcx4g+V1Ks61Q9dzjWFIZl0pdkTFJURhAjOr7lLl6Xze7XlDbRSaEBW
k3enZhnak2YTqKYQOfbdUVTW4xQuWWAlJ0JwiSoPp3Y5am3UnTDi1SB17e4szajYdYjkTukIglGa
JVhedmU6mz5zDNw6nYNXoVY6OYVThP8IzhtLkJHOovKW1AYo38ZENOhx/DTlTg9/p8jCq6SP6vsm
n5O7qJXJS8xUxyNvKZ8Iyw3PqTmmD4lDnGMlnXPtuOIzjv5RpXZUx4jmzPlo2CRxDCNRHSD2B0p7
JvsqBQscC4llUQvH8HI/VVn6BcQu6hHeluWaFjWTIUSrcg3wE+RyUUY7QiJmJFzVCGJfxYA2NnJ8
JA4GPB3GjO61c+r2AGtXwewr2NoFU/0tx+V0Xwq7PQnA3FCSl5IFt3Yw3oUj+5+u6dt8I3M1+ZxO
ZfcaGiG0ejVGU4bz167ajUzy5omcSURAVeG0xa6RLRCOEdULcGINhJKipz2MaqWwb5SaQRpwQDcJ
6sjvMbDuYLPk5ME3dqffKKWa+qNwOJqIofhqEf5kboXWOM9jMwvCyzT4jnnadm+Vog9+3fMfTchM
3zo5Jnf6EhNwAOdT2SO7Wp771Kk94j/qT2z/1a/B6Bh0wItQ3eDlTfaTVU9H6EIABCNYgL0BhrEc
dKBqOOx2cDUI1Z1I21pmgwy/ScN1knVkcWtLsp/19McIINELQ8feJVLTPyl0iNFhTSN2FpIwrYhP
Za2QBky6OWLEsjNObUlipuJ0w4PJsWaVKhbXqHK4WRWMoGHgV5AHk151SpqfYRKNJxsL3lMXc5MU
5ICkBOjVXcNJwu2QTKwe5Gwr1JRmSVXwSqdsNqbWgR6VkggcGUm0NRBb3SawDQ+0sTGskySzIfKp
9HPcLpsBHSbr2OQcSBJ1fNxkbNWBTzygGCoQj8IKKxTCecOI/xf2WneuZK3s9JorN8cYJ1kSLq+E
hlX3s9lPW9mo1cnB/721tIRNZUKg8NjWxn1l2aAMk5qZXvfwJrHfevOC5mYTlzi6pdGu8YxO+1zb
xPGS+ZS9xKTonCNTi57aPsHO7cBT0zLwfoB4tB/TPMzfIkW31jdUF3ewZ4292kiuZAmU69HInYd2
giJsiiDY900Vb9PZpp49FmwzwSAfnClItuhaou86dtntrOjxlmunY2r3NURejmbSFcz5Hm0ksz0I
OaZFWrhCZiUl0g7t671Qmv5UtQU3fs6K8IzWRb3vA9QVBkfVLxGppz6LonCBur9hSjQ96dT6AX89
hNZhae8IyVD2yBbjbR0J7Vwo5gBSC3Piynmg7BvqabyFhxC2bm/H2kM3V+YriIXKDxbCMJOuc7YK
ReMvabCEx7FvmrtRNcbvPciLEVxJm7/0al/e5Ig1Plnd0N3Mg6bucx2U1iZBYXMzIOr7HKpR2vNI
dW3X9GBBN8bYxA96H5dvHBQHb7AK0YGXsPMzukv1c7SU8IW7MKQa0iWGdj32wn4pIIF7auIsO0Qt
0WcCXIt9YLF/x+yGIBcjFNVsE2we0hRLlOeljJbtXC8dDv0JHraO3dYTI4UrMMitdqvIQj8qkPne
AOIoblO0y6Fk7rArr2be8TJu3EXNIldRHPuMi01cLXhmH0RmqPgByiT8RJSQ7mdSy3eNxsZ+0omO
queFbZ7KVh2vfrFsRSmSO0UzFnIDIGQOUzrfFNYw7RKAnoNrE4EDLV9oX3HeT8SadvUuqQDMOnkd
HKD9TwdYAWvuOcBU0ltVZ08w0PyjjXODcPmJUIqFd/YWAO8CVFc63daJBpPkwGnhHmomRy1OaHAN
1Cl/zCi/AJtO6xEIc0b6TRNRf3OtBO1f40BOTANeX5dXsN4N4PiJN6mXU1w2hjurOoqNrlS0u8pB
dxloMvgeqgldm5mkZvz8YXgv5Bju5zp1vqMPp4igiNAhcjlSHmrdMPfsFzKOLUH53BBxfpVCHL51
SuoCHXuARwFgdUcyg/NgtrXzjEVxfBAx2QB57oAVgVqk31kAWbxBDUH+poJptNFySvu5NALCMkOM
kOowZ2xHZKqDegq7lzYss09qFRrc1al6Lq2iPNfFFN5HFcTGFVc8susyxh9GFcGHjsi+3ZlDrHwz
ZoJibCfDqKgiZqoAHWhORUsXI28niQN1aIvuy6DRvpgdijoSy4qbgEPPzujt6iobYswyuprme7On
UGEqkfC7QkjXiWKd/KFQLKcEBuA+nTPlc11mscKJdFbvpqEeP7Hrt8G2pNq8c5JFOcw2NS+jEeWh
h55yl6qxdQswm7yozFBuG0EIbeogT0zAx6Kn08A5NoM4xBln9aJfzCvYDPZXlFnizIEr5mweDCfA
xvFtXY/DvnRUfVuEAWUtXeuGN03v7Mc86Yi3COLqzkEqdJVVk/1JwYn7dRp6o3CVIck+ZfYo90nb
sSHIoWBs9F4h0ULn/q91lfCKUlty3Urb9Bq+VNsCguJ3szKHV2SEFE7yun8rjU79Sq5jdDU4g0FU
LJGbnE+R3tFzeBkQ6Pujgxm7mpPqkKGNheQeLtugz6aDWMrlljd3OjOp2aAGznxC+97vOurWgBwb
pZ+J1kpJ8W7bPPUIBzIOY1Lojasak+FXdJqPpgiHLbDH/lwSCQDywlBzzmgy/65YEVu3WVhHO8fK
rVvJxLGLz+EmJv6YSMZWm94SvVhue1ZkML6Er2fzIvZTYMs7ZyAOIOhj6S0GRTnSEmfUoY3xmOEn
OzrakJ3DKM/vU63Q/V5XxdMwBgPkxjDocLF32qvVL/LZscPx2eggUulZgEOxTxw/A7TrbCKYEARh
ttQQezO9lf3Ca41u+AHOzfRFG1g+G2yrfk0eN2lCtn1LklpxtAj8fnRqWz/oSzDeG6Yhv+RJabng
CsP9pCrTVYN84WArSNA3Jtr6axu59knmCbTzURE/WPcinyTg5GpOSK8AwdrtMkWMu5KB91iTo09Y
O9SjXQrn1hm16LatTVDcpjo9zYWRHcxxSg89n+NNU03UxCKVtzggB9DT2lk5OLM0zx377m+UUgoW
8RVYVtTdFt13RUoActBNIjBtUPatXsHjZt4y5f0dSvjmayNQL0t0on6TlSwo6oqh4puY+5potVeV
xfSIXQZTXTdHM5mctrORi9nviPmKd6nIWQV1OC06C/BWkhzoFfVA6gvQ6buuD8Nb0ebtHQzl8P+w
dx5ZkiNZlt1Lz5EHnEwVUCgxTtycTHDMGTjn2FOtojfWFxZRHWowTUVG1LR8kBkn84SLikDo/+/f
t7ECrD77rig2zdTzCADqchBxd38pZQl3mGkcbKUZFdTRvfop183uR90r433aFPFTkUidS8omfdGN
MQCj1Ia7vLWwURgacWv6BkQSbbr2Jgyvx64obyoUZfggR+GT73ELg7VEKbvPeQjPl7Ds6PMYrbmf
O3I7KndDoUkbXPWCI1csi20y1I6toGYI6DMu4WI13YwEKO8C6gCcqIxFWLaVuQ8HovW+IQY3YkAF
fyCi590oeljd4qWQ7aaphD8vRSTPA2h4cI4gdm0kpTOvQhXj3joA5EsVPBB6waoPmhQIThwVArZC
bGeR0vlHDsD0kXEM9qqQCI4FKXcTTnkCNG38nYuBuFFNIX4OZe131mtzUcvQcmHvue9a/rSbKO24
CcxGvdGMISZrwJXvQJQaSwgAwo8y6lOAJBLx5irtnbEC/k8ENz0YnVg8dNAMrq06MvCF8euN3MsY
R3nE4LtREUkfAKuWUCRfN33OP6lB7aQK68IA+enoJQgVZixakNCgRFjKfkVl4FOhoVdfG4DQVANZ
KmWRWrMtqtwAnmQAxtH7n3Kfx3uC4cj5p8q6ldDS7IZU6I+hGHZXII8gfypEvgWikk4fV/pugEe5
8X0w9AVQRrxUCMBwa5pmKq2kYTwb5NlVG2v9fSUK2jbhXeuURj8bqRFaxw+kJyoiU6GaSj5251a5
byHIYdrmNfdKAyvGHLh6xD1WS3mohPetEQGhHybrSlcJTQUA3w6Koscr4qVZYfEuXQ1EENkL4qy5
Io8M7PvUUBEye82cBK9ZPYrJfad/zxWLR+DPpltp6UN+8n1Ly+R8l0iSCbcbv/jqZ559HcQva3mu
y115E2OeZLmKCWmAERk0IHS7KbhV4y+qIjuZ8X0g2OKlAsmLJw0XesHonvpi/0+aB86oS5IGUtRc
jmSTQiSUcebTRPWGQpAbkSOCSGnZwj+YYLmUyW3oNRzp417kiCrq7eVfcGaAlbmyUn5T+yHFfv8p
ybR5sOXDwtGkDLG33P/0vXAlW39mulANiohfRcdHRxcJWLxcsSuph8JpQq3dRKX5Kkuemw35Pu1y
jI7zbCVBeq5TVKdorCGqQ5ig7ztlRCPYTazrHQhdBBb6ZK9Uw8PlgfuYp+eDybM20VBZAeTP3zci
DrmADTSN9DaWog61ena607aiC6RsX65MlA+J5bfGSNTTjmoYb4Wtp9PUEklkBYCrlPg67x8S5Tit
Vax/0FTMTfCXI7lBLo9i7n1/YEyVoifP8kD9ZxHhv+Q/+tmRU8Y1RUwg2mR3eQDlM9NC47FFUew8
giZq0XcJ5hxD8TQvktzpfvivyo/BQSu39Q4gIl0Aq7ENj347XRGOv/PvZw4BcJDb2Kmf5M8WyuuV
HzNrEBZb2rsfM0+pkwH2tKDpelgiTuXkL7M4xtv1x+JQuNwaYCYQxsNWaBPcjnAsKJ26Epw1Kf+Z
SasRkxApDkYFJC3n0xSXkSiqJIwsP39GwfMlCNe0TmdmEbJdzVDJQSH5ADX8rpOQzQufvHGG8TR1
yMD/4iefwt7LQ3muH6eNLHaUZqrVkmsz6WZkAY0p2oG1poA7M1V5aTBIgBVmzPFCUOI3kR43vccl
U5t+SjlFh14x2p5pfNYwtLHFQv7RVOLKLnauUZa5wYYyy8VmhvPpDOl7vzZbhRkCWBYHNFQRkLmT
q74ffvl5exVK8kuXyyvn31KgD8eSCL4uy+hn+G9TXHRVSFrBSqg2RhnWCCigLVfa6/f6Hdiaa8Ii
iPRdSoycy59wtdXl0pyECk0rrc61Mw1ZSNSF2u1gD1tuL/v6gGvS6vx/O8sXS9Bgf2ProaeGviRL
t9hbUpQHuSq5Js1qx0f9oOyCfbVbI2UstdfzoDL/QW2DsUb0JC4+JZXuwjhhk/4moOxv+0+UFdre
k7fx7dRN7zx7bUA/KKDmBnm2w9XQJMs0FuNZZ9DEQCiWKKD8fb0jeu3O+r41hfeZ9W3wqEV8TxcN
Ovd+io6xyRtXqEunLroASlxEqqQ3b+Soqv7+YqBmhLqB+QaoSsZiBEtDEEOVSK2Ti9ZBDpRP0ARv
ueI+U0XD7XVCe9tU5sqRe2ZnQbxIxRhb13xULboXiekE3ZVRDKXxxVPSl2hQVs7Zc02QClRMeOTz
0bTQw0VaHSemgTutUJDB1WXrhUz+ShvnvtJpG4sl3ekBvqNhVjqyjAwmzI9BdU1Y8/ISfvsCy9Uk
M9dktkiIE9aiFeDAWqG1CZ7PZSveV5ORfFPLrHiNOh/5VVqnTtsOvY0jlOqamDNsiUDCL8inwi7Q
Wx1Naq6xe0NgRLx/gJsGVNumqtgCmBsZWCM0VohJTT+We13ogmuv1LRrLRnaZwGBumnDhJjrPzPt
ls2te8yqwnSaqQIAMwzyTdxkMvbOUiW4QStjdmUBrEzjlOPVj9HFSzp4QU/T3Uav/d9mIpbXChWY
v0QqdPe+pXnfuiYIoILmI+6fmKC3gwDSXYuzGz+w8m3TjNkeKEJ0C3k69Tder4pPUtZL917tkfoX
9OlYhn7F60hS8fFD7WGZavo0yb1il3WHTyoWLt+laCw+SSNgxo1PLfEd3FR9D6m1e9QqXXolfhs9
Bz3Rjmk0raMeRuBERh+Vv0Qqhd2g+wJnsNhe/rRn5yhRJH6aeEYgKrdpRn0YX1Ymu5g33NTkFVXo
R20/+xXrDNgDmwlVQ4v9SsjCJNSzAHNKN75trhUH/0FH/xrb+qbbWr99W9+HjuWMu7/fM1MxyaNz
JeQytFh9niALUiFohdNLwrc6qY99Pvy83MS5xXfaxGJZQPurFLWhCUF5MYccEd+PSfryD9pgU1So
fzB5ISw2R+JNQ1fHmIBjFABg90cV6xsD+7h/0IqGmhEJPncDdfHISUzKICA7Fk5CVrEB3Cnd+dHK
jnt2tGabCwKL8nx4vT9Q9FjqysDsC0dG2jZCg5iIVOmfLnfk3OFIqZlsoDfl5FcWjRRRwCUPf8C3
w1Haz4fjTORaOxzf9u7ljnjazuJiGheF0KvQZx10dslhcnQ7v5kOiSvfzwA3PDePiJFxJTykbv8Z
wYNzuZvnxhJfb7iyojhXzixmHjk+OYkJXqHave6ahwoFyRg/X27j7YRf9hH2ErOCKyp2I4tJEVO3
HUVWCnVx6z8O1DHkD3DAHONzuoMnQPLJqVjBXHMc0SndwhYOsBNcKlnXdpB5MC/9kMVSFjwV9yqT
HwLr/aVzwj0A92/Gdjj2DshTFx3kLnTMlVvJuXsrRaym+fYmV4w3KNvJK06ApRyLeDE52gZg+4uE
1ryj6BuZAoUcyjbZhm7++fKQz4v5Q0dPmpx365MmyXJ4OoagGUZEUHCt79AqMhPLaWs3emuDemYK
4biiW7zRueZRa/6+rVYIEiZw9cdK8YaDfwTs5nZHyo2QjVERaUpkXGxjZebOXVh0ESY/q59QCst0
We8j916jqiXNZohmIu3YjenKh1uWls83csw2VZX9jL3/Q0Rx7AezRrHDRrMLnud5S2H5vji0t+HW
POCocjOLMzdYeu/au8JOdvl+rUrgzC5EsxrhTJ7fCqiy92ObFd4k5mJWoDsLbMi9dqaTP8UHNK1b
KKCvbe3fyHrmXp49Z78oqFHchEx9/rLvW8UdpFdgVBB+KzOcEc1qNxnMHhlU9+WGzn1DIjuo2CGw
aNISDhj36GyHKZhrcqDeJcX1UPiHy00sAYRvH1EyNUXhCKe4W1xsPmGDUY8BGtnxvkn5JtyrNgI7
8Rg8w3/eCbZh185WvkvZiA7TNtrYodPdEtTZXv4ZH4eUKcQDgRw91xeCm++H1ESZ6cGsoLC2tTaR
sDPVHmvh4z9ohGA9Gzkl7NxV3jdi1Dq5bGiLjlj8ELH2GUD1lv71/6yROSJxsrWIgd4gMaaRyLsx
gMTnKjoqCLP/oBXih/jQwqo05UUr3MO5ZSoIusDWXWcQkKdauCpWwydvxWXvdxG+Cy9TVZXhl2n6
4kSAF4PmZg7KNk70rFI6Im8kx/ocH3M7tvFifUWH7vh232wru/m0Sjr4uE+/b35x/LZBao4G/Dhu
GRlJR48XgwOi4woGy3XyWLr5oYNOmbPe79biDR/PQq7RgEi4rnNRM7RFz+V0Aq9spLBdCjJ4VZ7+
kCKfqqeS7I7ar+woZxqTmP7UGXGbolxtMTO1SYsmD4MPx8xfqJTZNMkzNLbtuPYYP3PWUn170tBi
3qhNrMlqycE3uNYPsmROuO2uqn3tpgdhV23I83+yfl6eqmfeJbTJDkaeTCJnIc6dP1kRqdAVSYOe
hALcBqgKYVqgpg2PRtXxfnbHbqu7ZPRQ32HdBMNWWFkqZ66QcF24bUvqG/tyGY1TxMbDWSPEn/vG
tPHluO234ZUEfZfANQeWZTfbGURi3sX39T3K1pVj8swc5lmGhohkDfCFZV7DkwIp10aS5GL+Q0FK
NNNtrKJy2u6WZ+dKY2ficRau0KxUbhqcy8u0Tan0A2fyABv/MMCTlfbqoWGAo+PazXzJyuXgQFD9
9lFnfPSHeBxq0Ur1Sbdza8WpRN6iydlKu8EuCMjphNrXCphXG1zM3bKaCqXEuMbBmwgLSkoogOah
zHDq8cGwqPTJ4aYl3ibuu53hdbZaz5BHtP+X5/OZtfqu34s7h++1sofmBivTicc0tQpJ62/7WNv4
oBYvN/WxaHwe4/k8ZAdms1+GIINIbQcprJK3q/Hk1Jv5ZhU94fSOJ8QTWGBb3IjfJch927Xq5tW2
58vJybIVJ1zTAp+2s2suHhQUbgw33ua7Yqsck8dmF9zOq2YurF67up4d4ZNeLy4DYWxqXTnQcqT9
6CZ506jIEuLX1vp6eXjPXDreje5iYypjoxdUlXZGrlcGIetCcExQmJdb+ThvdYKSClkPC4AOD7zF
QCIJV+JMidM/c46BXe7QrjrNxtp1u3G/Vh388TlJe/hZasS+FG7Hy0sxXhxhJJoADzAl2unCtv7d
HsEgvvYlGc/S9vftjffVsnFhPg67tNuoOB7FB3xA3tjSlzv/YfObfwsSaTjCMMNUcdH3uOj6LJnL
eEMD4KYVOFNAxYx+zLNgL1CreLm1Dx900dpi4oyDZcTVRJS0Fnk5Vh5IwuoxbOqn/1kzy3lDvVRQ
yQ0FWV106FG2IZcXQjvKwl//pCE8RokJGFz0FltNEIMOhldLobd812QvjXwogh+Xm/h4I5jHDGIQ
sUmZrNzyUow/gxd2k58SNZRJ4Bh3CFLdGQri7TFNfgTq7q692uaP/u5SuWhysZHHoowDbwo8l1rP
F2MciQ2vPdE+bCGLJhYjF2GzhD4vTLHNoFa00fk4v2S0Tg2GNpcHcKUlffF+KkjoWJ3G+LXZr4xZ
4JkvUUUpKkbNlxt6W7cXhm15F+8NeM5mwbDV2/kbtTqYv83g1q/TAQCYI98ru/g+285Jbso17wby
jLHLCr/vtqNT2RDUny//onkQL/0g+f0JwWoDhibR9ZnoxmNx27rC7h+QKd5/y2Vcu4vMoUxTvmXU
SDfF6DtdNbqXe3Ju4yB9Kc53NK6JyyRVZnpFZKE7cRRz2hly6Uj18DvtKI+53M48s5cjNt+aCHdx
I4Sg+H7Eoig3xxoPQifDgrZMDmrRbnzts+J9DurfvvbtcmtnesWLggDF7GVA7HKxCHzqy31fijCN
KJ4nCIpm8Iiry+U2zu0fNEL4BUQEoITl0wVQQhlnJIGc2ecCT2/u1bX9xsWysRNjjXNFwOvIWWn2
zB7CZXqm3xG8EM3lSAYVjwpe8wlzr7tW9U3i5jY1AHvVabgVIcZDUXh/uc0zK/1dk4vpHlD1M3G1
rsgW3aJhxvh0cLQBcLgibC+3dPbDnXROeT9NwloWysEAQxF7aCy12wq1a9usnGLnv9xJK/MQn1zw
GhPaNQLb1DEg9bx5TwQ4mwHANPC7wP7sar7bBSshrY+vMdISpx9u7vtpq+qYxWIMBaYd7XzfbgcH
TOsuo0TumN+m25T75QyKa+zZcMkJATZWK4v93IXs3U+YP/TJT6B0GZmk0QOiabFmaQ7xkSznZvxC
unKerKu8z4+B0rnPOn9MZC+IJOZb0kmDMYJfdK+sEflBrDb5beXKR8VVt8WBqqWN9LnaCzfZZI/X
M7xI2nrfg+3agjmzV7/7CYszVx30hvw+PyE5zGKGZs/bCITL2qvw7Bo56eliyxHllmqiqcwcNf+h
UUZT8SyDVz3ka0DKs0vkr4aWuKIULfGAHj11JPFW7r5Owr1kVSu79dk2ELuBzAJER4z5/WeLJlkd
xZo25mRaknyN0hoLiLX4xPl1eNLMYjr6+qBofUIzjQPzNka+xjb2nGxghZkUPG+zY8hwwtlZ6d75
dXDS8GJa+oMG/ITcqmM8hdgRlTvPUTfDUTmKXBf81Qf82blx0txiCvYmNWdVO/dziG486a5sA/z5
uMi0KwTB+XcvTllq6//6botJmJnDBIuAja0tbjMsYscwdwXzPi0r2wu0lVE8exAZcBZEbFDQ6C32
aj3QE/SsOXiuSqR8g4pnSVvZM8/PQ/IM5FpVEKyLg0c0KXVX1CrD/CS5GT3t01Cbrl4PK2fquZ7M
kLGZmWshJ11cTrAlQKgzBzYoXrBLmXequhbQOPdleMpIJhF4pBBLBZLe4E4AKB8KYEpSOq7NOzFu
joJmBgDJi0OdSYfLJ+nHKAZb72mLi0kH1UAphYl7yLy4Zn+l4iBd48N21+0Dkwycgioi2Ao/hfu1
HffcVztteTELoySzyhHiP6YYOnHr59r4HvsrN7ylN46Badtp95bBxWiUer1VefFmX+SjapM6/qWm
jyLnmj1ts2365LsTNfOe7Tf/YN6jZUHlCBtYIpvyfnOEW0/1dcMjOKHS+9CXanorZrN/38oHPDuM
J+0sdsfesySKKzLauW6PCW7C3FTqXX2j35NhHO34fjwER3NlBzm3FNAQEa0F68cVev7/Tw7sINNx
ts6K2qGu8Oin02Eo9f3ljp1dCidNLMbPMrtu7DQiI8YovzZmv1d8YbDFSbkLPYzf1HpNLX1+IP/q
03Igx2AQ/LRnILE3SPrsGCnWIcR95nK/Pkag5ynJhIAbB1pdXd7MUYoZ+mC9geOwr4PzPfPbW/QZ
axma8x/pr4YW2yJIBMBEJg3VCgIX705KVrpyfsT+amCxtWujMiL94BiuoE4pqeRUzXfTa1Ymwlor
i7lWC2qqYSwJt7tJHik8HWfMwV5om7Wc4dnxksnTywBYFSTK7ye1RMl1bsxEvyp7NgoIVThoXP72
Z7uiI5NEZco5tfSSVFpK1jEuxxUJnlrS9HYt3E1Kv7IlnO3HSSuLiVxg29sbNVu6EKR7Qyu/DNqa
4OzcVUU5aWJxM+rrzqsVzHadIG2PmG/bSl4emzx2lKLdXh6ztd4sDih9RCY5JOzgangTd6k9kBm7
3MLZnUZHpUXKBkTJUqqFcsNPq57xYnJtsbzwyWdKApSj4RV79H/0cf5qbPFxcMtK1KqlMc26KVAx
Q+243Jvzn4bswCw55NK1uKVoqWXFocSxSuHHhgsFi5PXaoSMBvvXy0191EbMW5lFGZSmq2Agl9cV
2cpH4iqsmM4lrgExKHLzT/E3rg9vdqXpzezKKTvylwoZT4KRy6c52hF8+1Md8b9c/P8zh4yY8f/e
wPD+tXr9v//1/fUdEf+Pf+m/DQzVfyF3JZ4G2B4MrzVHyf9k4ivmv1BH8HLDwxBfEWTvfzHx9X/N
kVnRQvGi4/aJ+OUvA0MY+/xVyDNJ/5PiRL/+t5j4iymLjFulbZ3SHZECHnO2Sjy9TXBKJfDnqNmp
efFHP/2rgJKkb1C0UFCIrimTRwBGuBf3a1fQt0LIk5eQTjyO8pPZSYWufoQ+J8M4MmK0jM/6QdrE
oNxnd5P8fj1Kuzz357ZQRGA/ZVGewVtlsTAxPYviYipBRRz9Nx8VaSfssG7frsUY5ovzu05Jc90Z
5TxUg+BI/fasPbmcyTFxjDHTfqu75pAippuVp/J+TXtC8daHdtCVWUwNZC9cBN86fNIO1BVQZEmZ
EGbvDLIHjfTSWWVxp7a9Z2wonRYoORMN7yVXYg3xVF+6QS8IO/zv5gL2wmtglA35bwNPpONUNEHt
DnkQ3mL+MnwRhKxDpd/ie7XBZNLE3Bdf9Y3uhzowolJut1XQS/uei9ptK43NY9H6w2MKoE/ctGXu
u42ZpHuALsBBzdbflZrR/WqnIDsEHV7b2hA05kavFRCahULNdl3gNQ4lAF/gt+1ZxFboKy5f7bNG
dONKEuCfbBo/UA++UWNoxYxOr+QhkMCtjuVTJfGMkOIkprBIJq9YWMJtB9j1Rkw6cze1RbEljpEd
Y3TuTtdEOBTlYckTvIrbeQSVtizsGNzkg6jX5k5MseYWjYH/UPjfsMRTP0lKEvebLqUEwslRUjzE
dRmUmyasR6rG9c7WqSDbkU2tX5WaggK5UrqNYNCjQfKC49iY6WEsQtyd1SQDxx15zXchEy0ANCOR
BgoA5G/46nW7WGomV+x0uGdW2lFMryRoX/IqpP6+NlwjzotdoeXIb0cJvo3Vm/hIyoNU7ammUO7l
ybJ2atzpLz3Kkq+GNhZAJdtPSunVbpVVbXZr9k35VFtULjhJWuk/LDO1PjeWNB4A0wGK7EZW4QSR
ckqH8bn1lfBYD2X5M/AtQKS54te3Ot5/d/JkyFdSN/aR7Zdtozh5mZpHC3yXDzKIQ8selKgZNpBI
qf1Ua18+9FPcPliNIl8Z2TA+5VMivlL4kb+kYwxoVYGA8AA7s7xTjTpC3qvNjueTyruDn2r21KXP
sKcxyssrPZO6Y9IIiRtTW4B7tsZDDNegVKfcNBp842BNZfe1asrwrlQCo4VolCGej6wivQ2CVuwc
Km0Hx6tNbd8bivAqxiEug2HS1tf12OcqkEArtTZ9bAFvFQUV5ipk2AS2HchIOzKyzDGCDCM/Wenu
UrXuwpmf1GibqgNq2cqRBIVUq7IdvmD4gxa6392VgdpWkCr/4Or5rfmivTnHgebC5F6Jvqp5LLy0
hVF8FvG68KHfZJ6N2xxAQ6TmsV2kffMNXW3THmS/T782ml5cG6koPfTRlLqjpDetbQjR8IkyIOgV
pSwBAOizBv6rBtrMcikxyKGC4kH4beoi4A4AUAN1U8HazbkmtPXnQomjn9KgedFMZ/W+F2M2uq1R
yofUy+VPZBU0UFSMrGt2eb5LonxwqyAJyd0n+JLhXDF9r1k0e2mQJAydwjhj3zVk88kcp+E2wcTr
uW9GThQZdC9gjOKqCgKj2UW+oojbODN8KBdKWP6WchFze8kfdeEKBDxes4UUsjM1ShRWh0DpSm2n
VWTgnCRLMQLxfP2mUHvwyHpnpt9CLbCUndxiKOjUadIGtuonOKyKuAQSd/BjqKGFYY3XUq02j0ih
Awq0GtzVNiBhmhuIzN4Xw8zG30UgYHoPqTI1tpbnKZrtpUn8YKBg/iXJmJ1uOsPsj7xg2uMgJ0Jg
V0nbYdSdD8CwzCCtbqYpV77UptnsKi9q+03ax/4VhevWT1AXFQF+jY0YdVAtphtvokpMgcKFz3eo
SI89biQlUl4ruZbVTjh0PdZ6GzNMsK4pcmGP2S6A1kwHQ2JLeWjtK8mc9lMWdsdGl5WrrJa9fazj
FrwZUrl0W6+bI4FGiepBK8PvBUZO91Feo+Y3IIxVG6hS4GTVQhUeg8Cb7sDTFHTGyj4HpVq6ITD+
o1iH2Q5MUN8AvDLgquSBgQ43Rrq+oQHYZ5ByJ7sPmti1clH6WWmKyR7om0dcY/LrXlGpJwgj8ymR
C1PeqJlk3SlR2u7CyVchY0jiIRvYfGD7NZiUTuVjSC3ujzaQoy8wbrYa+mrAH2GJMDhohZ04TP1n
2SrvkhzH4R4fPKcPdO9KKcviiTsBDKW8aG/8cJweykoH2wIngYt6VO1HX5XvjUBsXDmU4UxGwUR5
kjHqz90IHAWm9/AzEeTyAFgaW2OlApwzKj1YbsBPt4El1IA4mDnHsMBW1OMXYh0amsLvENbvlZ9h
OYGQRRQ+lYPkP6txBcN8ksafmc4p2oxlcS3q3YRa1PD9owd8VWQ0W/GoTT52y40xbQxPa36BByd/
CKfblaYam+KikB7qUffvTa43UBcrgS2z7PdlpIBQCcViY2UeJdPhbLFkZ5YVhY5sJMounC2E0ynC
xFAhfPWIqWTm2xNV1o44Gw+nua/tUiMZbGNiiW/y2aI4kTErjibDKmw9yqQtvp4yFW+gvDJIzrnt
J4X0Kyl8Qd5oPgzGieipG+Fvi/askWqCIBgm69T/HRQfE2WMXbudIA4l2PPU63BzjsrcrQ2sl7MO
E+ZksqTb4M2Z2SsUEWTabNgsBta4heSSuJMfas8xB3i7EZrU2yXwMoFVSeZrEQlYt/ZaQvlErWv+
IZndooHGVs/gporfaVl2z4C5xWYLaEe/NeCqO9psPS3qvvypn+2o1bbEmTp8c6kupATH6sb0zJiD
sVVv26rN8SjG3Jr9RbvXxU64IhsT//StPvtpqcj8wKpZVyFoe7xCJfDeRa7xRp9xl0kHXF6Odc3l
XejfBHD39mGadJ/MoNJckcJYzKHS0US9Bw8HEyUCYfCOQa6OVix8VsfaesT0Vb0dC0+4pSjT3DIJ
pceBbRy069jsPF1tv3hNJD6NWRc/RLJSuQlIqQdNLRvkj3pMCF3AsPgqGGDPZYmpfR7Rnj+ZbCMP
aiMosKiS5iCaHhiWLCs40vJGazaKBFjXzOP4i5ALLcJYH9xxGOVUN/mqcPS7GRyb+v0nrhWWjoMG
ZVibvgQxxr/tYx6bq6MNod9wqHvPXgXRG5/9TO0ejNE3XrWyyx5gOzZH1Zfa27GrIF8CMi5+JKEh
fwqh+lL6ppbtnkr59nEIUt0EF1MCeAKL/rNOJChenWKUdgCZjm3DCL/I8DmNjSdnI7DEWg5tOOdg
vMDvyFdxF1F/YhJv6hJNil0O7/aHAZXtqCYRVVxSLWU2XCQf9nU5aFdtDQYV95sxcfshHZ6iIgOg
Jnu+U/SwGoHXtNSy9KX5lWd5/MmnbMgxPCSgkJKNrjqYgBL7jTTEkqvJg5XtwAZH2iaCBMiBUyiy
TYzN3KpTJeyR6G9DP42PPbY8V7h2xr/NsM5vKjERXNTY/p2Vm/JDPzXFozYATndyT5X8jawH9XYK
2UUg8kmcysDygkhqvsp+MHE05YRUPKLh7bYJRcNp2fQPaS55VzB746tsUvwn9FiNW1pVRzqxksvv
mpF7L5I+qC81RtavlQbXUK+D8p4KQeulElTlmsp35dFk7XFnjQL1aQxj4ZBShHtN9bN6U2Zx8Isy
khZVidFr+R8xl/+NPxB/QJV+Mf7wq8L1/Xv7I38fgXj71/6MQMwWepQCETHA+AXAxVwl+GcEQpVw
1+O1inwXESR0m/8fgBD/hSpdt/hDnBTpkTFTfP7blM/6F4J5YhOk4dBwWrpq/q0AxKxBO3kx81bj
h+kU6JoK6HnCGu8DEFaMV3gcGF/wqARYPcGcjCXsmXh/4ZwdJ4e6EF9GoFflxJo112p7lkkqZPci
9TYECCgOVjXFWmTCWq8txink/gyXotc3JBZt6M3EIVS3vlZdEeUpprwrccJl7GPRKo6y7zuNYqku
CBR/UXfxo7LXD9z04DfIe39d3/FhfKm1sWYRJV+Z8V3KtKMMiyYtkB6i6xbhRm831/4+IEiIEbaT
kqkKD9axv1OQS4fu2uguohRYnL5ve/Ft1Qo+ftMaX3IpQ4dahZ8Bxqzkn6U50XEyf1DDUEpAwAWh
FZOVyrf3Qym1ipDV9M+7kdx0DzLJhuLqRI/yhnDCKlNkKXT8ozlietSzkz4C0/S+OUFuA0ukuXJr
7uRt/YqjhWPctrv8xnqkMNbtqA1Nb6Qd10aKjlA43s08lekryp3dfxBEW4ww85aXtKjq+lwrhzZw
8XOwqm+NCcf7Tfq7fhXIYz0krnlPAkUaN+FX7WX6VpVQSlfm7yJq/9Yq9XAmQS5E44io3w8CfFUJ
aDL1InHb3mG50COflu2hz54SabqTmr9Zxk97FDRSaT0zeiCKLQed+6eSFHgGbMqgEB/DPHioIdd/
Pdk77/+YMqcuncut4I9WQONQ4WfIlI4ugoS55Um+otNK5bgAuATvq4r6C57sQLVvNMqPg/Ck2STk
wfWtDOjHz0gHT5pmkz6NwnYNrpalN3fQ6mDwdGWxbQrdcFd6OPfgdK3M40hdLNhOYn9UVC6CvTB/
c7kVNB6L1+bRDKnAiXGhs3YyCZf1Ipz5R19qbZGoKlpiMqVFa73dOcP1JL+1NxN4Ut/5D9bC2d4R
fGNZmjMUbjErNS/zzcCgvegA5f9pNtyrHbD+/4Fz9XIDf5sr2klbi5Hs0rj0GWvCG0jWKmhGLjI9
pMyU9q677M1/2XIgdWUuQTdQexEEeT87Yj01tVIHpBsaAhVFFaEoBXnkvuHPDh+jYq0sfHFmvPWO
bQVKAlWG6GEWeT/cZMTJKmlQUOSHfBi/8gCQnMIIrnOBQtua9C+OkdtOCvdNsEqo+ri7WNTDAZl5
29U/qP55mgye1EBIQUseEC7THiXvrvSeNJdoHyyHVNM3ZVduguCGNJs386NW0t7LssB5AN79hMUA
6BMQ72HgJ8i7Ot4b0603bjHm3AXOj/5H+azmd0V+NW0pHfnbyIE/29bIUVPAxlpd3A0qpaj6wMeV
5E1yN3wq3HyH9cZ2eEmxgbOz26HeFLu1dMyyMmfZrLaYZNUk89i3+j+aHa7hPm86dXglDoxuWXQJ
nn5Ww016UClszbbFberG99NLJu2xZPxEFf3aJ1ie6398AihXpomujFn/ftKrap0RQ4U6pd9oXwig
JE7gdJv8i/lDvlb3oVuuTfoz2xXf/K8GFxeJaYzjsmxpsEGHlf1sdzPEA+N7aLBcAtem2LwZLdb0
u9YWm1UnTL2plgx3HgwQs7Po3vOlmwQtrr2y6a8N5GKrynvVM/F9CDYj27C4nRPEwROVVRtjl7vi
57USr3Nb47ueLbZ9k9BWkjX0LDlg6IJk+8dkF7cdxr1rVSf/Zpn+9ckWy5TMhggGh66xU/xursO9
sQ+PeMkdvP1kJ7fRvnxKnzJ7rdpz/ms/fDs85XhXSXMKd7FU4lJugjRnhU6QdEiOxc9EI34IaYC3
SYZDQ1xZNkD7+8sf8uyMOWl1cT1pZTnPomzkOB2iQN5Ycq3nxNU1y/a7+E+3+39rWf5GRrrUx8WN
BA81PH1S+ggE351QonsbSYvQhWM5xdxJXrFX/B3tZXcYXvMDJJRH0SX1hPnGvr8Ov7Z35YFIMUVN
q56z5ycYo06kSEfHtRTAJVaGdNFjc44O1SHdEvh33gg0LvGazeUxX21rsUypkwm7LGiDTYzb1K5w
Azcku7UT3cZerz2Tz558Jz1bLFXiOZKOpU0wl8yWthp/xotNyb/Wxb1V7Q3Fjm/J8W5KQrr7xA0c
qsM3+mb2KgBAkAfbsYgcqhrt0YGY566dEGfnHzUtRBEo+KNW4P2GrJdSFuSi98UKHy31Lk++Jf3z
5dE+u65OWlgsZ0XgXufTQoOUsvBcExxcJj434PrL8FmrPl1uba0/i3NWGXI41oPwRTCbbdve/D/2
vqy3blxL968cnHcWJJEUJeD2Ba6kPXh7ex5i50Ww40TUTImipl/fH517KsmudLn7PDdQCKqSyqa3
BnKt9U3AfqNy+fb3a9jP+Mtb9OMbnVZuWqdZOPL0CQ8PUpjLnS1+P6Y3/KY+BMv1zztz6nI2tJUP
vIA8lVTFYjhDYgKc0uEtKz/wKPn92/DTQiebQu02az852bNBTtUnoapuxwcFa82hzyeEJLnBLZC5
LNFei3u2qj5ECOGK1D6NXIcPrEz+0ve/1wd//izAPH99HEUz6RCW6DJiu/qy0olVJgwR6FaWQtIm
H1dIp/7M3yukn1Y8eTvzsKrdye3sljhtYPZRYy9UG3A7ke2Jqv+j9+3v7yo66l+/YFCC21AJfMFp
7p/m0d0AwIk1fYEl4ge7HLP37b9+TFF6/7oU7QeD2TyWGpJgJ5AEOJzR4EtQf8pmRM+LWwG8CAB2
VNZRCV+KHH5b6rLaj94FQUzCHoO7Mk9WpBHczeOrWiNUqCMc6vxogSWZd+1Ci/YtfyIaY4rr8YYx
FHBZ8u/t1T/dn5MXujDpsHgU94ftqusaxs9mi5SNyEpU/r3K48dapxIf+KLCgbzAFdMbzNkn55Y9
2isDR6LjwJ5Fta99tkXMivXQ+vir/mZcYE04HURfo9mFNPTX+2XCjug6D5/UyiMnfHDqj2isf+UX
2QbopxVOqm+oPdyurdMn56Av25t8M6Eo/mavZh9P+3bb7MxHTNDfv14/LXlSf8uq6GCsnj5Zs94V
L1e2CS/Dz952QOX4kcfab/f+n9Y62TxaInRLmtQGZQGY3LMr85G/+qk70ffd4qclTnYLsoR4Ucvg
qTjC5RAO5Hglztytm+j3vmLcyPPuzNyvFx9rmT66kqcjUc3XBtmj7xsVrGTI3b+2Rl3HiPb++Px5
32v/sn/8+K6nNuB9WCwaISO2XZ4eq+x1Lcy51tBr4h7GM6Jmoszwo1z+O33iB7cyPLnOyzSsPJ+x
dg8RjYJJj6SI9oV3zvsuVX9y6Q2c7CoA7R8KCj96S071xfnqy6pesbZt1Ql7tK066kPQaxL6bbil
Po6FjxiGp6qh0wcrPNmsG8wFByR92i88HJG0Ui80qjTZBC8glkEr2kTVrUKQDnlovXmn/xvG2r89
mWDh4zDkPITOqa0A5x30Nat4amB+NSMVuh/SJIV3hgRD5+/rp49WOul5EBKZ+osQT5yC4AZWnyNg
EAyjDo9+0CV/tNDJjtqEZlrHLHgKtEBBvXfg6On4txThYn//hX7/tP64dCf7qluBtK11+FR233x2
3fD7oLz5+xV+x3XF1v3nEqfD8qLqWpEhw+y9MLJTDLNtLrFlx//eIfjTSic7dutUxk+DFsbg2/ay
wZELBCaMxT49s9xhEORg956Qb2z/4Ttgb8dfN5wf3/Fk/3YQlNg0BCsXZ+bF1mG2EeLfYAgCTfZH
w/nfb2/AO8DXBi8bzpW/HrdcI0Chl8GTrfs8OAgYFiHdHCumEcUMsLxLNx9e298+KD/WpCfFDFLY
PceDQzRMNNLd56V/tFiEn4CJt9p/YPYOR5x/p+SEZA4+wzaHRPgne2k/BEMuulVG4Mx1nwLQSqGW
mREPFXYMic662Pz9s/q7OgaQK0dANPrJwKLMP8Me09o2vV7BsmMbDc4OEq0+eN0+WuCkhqbEL4re
S584WGmz/0zIRxLA33XsP74BWN+/foN1cquChTmGXcVxDdzNRK5Abiucm2UNP9iiftt9/bzWycbP
/YLRNMVatLpXM8jP9X3rIuJzNHcZUp9Adbn2myFm9JEj8Ofv75TrvHPkf3nnILEFbwfoGNQHiJ06
3SJN1ap+QBruWHi83I4ZG7zYy5YKpysJ1GtT992XNpQDeKONES+e7nJk3GpfPc/90iVi9IoHg18B
BWetzf1rUtXAp9TXj4wa/37pYCi2GdLcQ0xjtpY3RPQKwfGpk50Pmo9FBFUEp4mf+uIaOa8zXPIG
cGFxuCPJFE2mYey8Q27oW9emlY4lF9O9RKQjMt9Xz0OAvEvaqOE5ij4FiGGfVVkNI4dq9J+CquTf
1nYy0KWqvt4v7uxMmz7NJDLfkJ/VHnJK5QNiPvFzinm9z8OJa9z1ZWQR9zRHmV900wXPGL00aA+y
pEEo4MtKg7aOSQmaaDQ4urlyiJkfqaZ1ewG99lIlAxhTVdTMOShfnjMf3crPdqT2+hx5bzwgsazm
8SbwM8SSNbjoaUIQJUz3RaA1Uu8z5GZH7ohAVSREIrcEAezNkBhnWRCBO3v99VqM+qlpe5BO19QT
Z63iy13BkS+LYLCuuUTcb1FGhTLOGwV/3okNJPBulCu37DZsDLPHjAXlbZYVCvwqTcn5mgGNBUFj
gS/jMLkH+BNM90ouMGAeRz+NtRAdQjRNfsXBTw2vB86Qs01qox5TLsxXl47ukfOFveZj1qMGX/DU
gkyLKGswlpDSDXtzOLY4/jficYWuE8G2/ZUuFbnOoRW7KInjvMFLnlZRuKp1jkoy8/3qN+m5z+fm
FrxyYfYVmLB5NFa0TXyCRN6I+Mg5giV5fl0VDWI5GfLcXjh4WhHslUUSEBIkWnjVM53Gb+lI+HkT
QsI10Jx0MWWKfvV17XzRqkgPLe3CHZ27BlsKQg44lcHduGgOHmvuh4+VoLDDkylDEny7+OdVjSjf
DbKSm4NZi9SLNBBeiBcq9URmvzj4sAeu42YYxyaes9m9EVrU5xMCEPDUMLd5UGpd7/pyxCOvpBM8
OzKbcPtafw/wbtgX08xIRHmOBhwxjFYAMuc3cJRdj3wQ7jXeqGqfl4WPnb2X4Z2ps/6qzsv7oVtg
rzl2nYjywRvhx7Ysg2tTCavnfm3ZpZBd/jT6Cz24shRXIAN2XVRkxsRrOS/xgj099hCFt6eKIUSp
y8i0hf2FuiQuGy+EMwFG8tnibhcOlYRckSbrlyNOr1AKhhxoZ9gzpoC3zIhm0J7BSBt5gGFkvDbN
kdeOXG4jqu458x0Qk3Nahnd0dPQdzDuWZGHjeEHKfDgarmC0GiKO4kF0Hfw6p3WevmajC5XfyFcn
WmC8sESM5W2Ndz/sL5EEmF5pNlXHXvtLkoqqLCMNpu+zWTWIr9bzolSi3iFMt7yelUyfp1qwLQLZ
xW4quu6snlJ9cNeF2uD4ea974iJ+uUSgbARCEwJhc9l4m6rloJhCBpMYXobYuxHQFq2NQD2rYcgQ
CoUXZnGr55k3uYrbYHaeszKHfSKywi/CrONfSy8N7pF5FOIZlvU42ehzYGBeUKt7JQKQkYW7IMlt
nR9X3co3mq5DArbllCew6qHPC8YI0KaXhb6Ys7W7nDRI5QPcni5Kbwxg+Ok22VlQ5+whzB3YZQ+d
D22ICwce/LRddmAyo5vA6XmQmKDiDbIf3e5VIX8cu9aDmrNoGPXXuvTO+wFJk0boNz14CU1DPPLk
widIeXCK1wwk4W6B+GjsLwsvgC329LAu1WU9bjvQSMIMnZNsUWZskPeRONga2YjAOl/Sb4T3CGSC
jXXbZ/Dy7d2N9rHXdaTFxYCFHi8/T1l3oKw+gva5qbLwK6nQfeJBcsUb0roRZy8pXkNzrFxLwI6n
3n0UaJ4CkN4dBP0OLsI0DRKJm+Agu+kqbNRmZYC5TRW3a3CDx/dYZfST0v0BRJWzQQ5nSM054szb
DZkfFY68URMI9NBrICMlLmR2rfilCx0UCeSWBZ9ZTi5qZXVPl72N2JjlNlPFVUWne51+gsAE3Ov8
szt9Smu8UhQ5TOTZ9wukd6b7Jf8KfmnkE4UPfuTTEntOHUv1XHnui1+X2xyU3tS7HPwrIc7H+swH
6x6yl5ji5hTdl8oGg8/Fo0Ea7IbMJGk5hEyZz16xHe38UG7aDibbISjzFSJX/eybKlVUDwhv9ijc
StM+BaI1jLd9uPJEBAhCNYV5a+tcbmuBKX3f71fIhBH8B4FVmvTrKwyo9pW0VFYGsvv1AK4oqDtD
wyKGiNLMS9+KEVoHDJGP4Uq+BIO6zL3iEUMExKE7DPHygQadFjqQuHAYwjuUyLEXIyU9KJ3rWcAy
1/WnHjIIgFNFFTw4Stz0aN1gSRrPGlhx5WwQdnKsnfYuDdU5n92zqWlveH4/croLwmJb0vpWSZaY
FUxxnZ2bpo67QoOeDeWNT8HGWZHQ4mWbIIUsQXqPvGPHZQq2OE0VLlNzgJ9xIrzmDImeu7RZzpA1
8sZnB4zvlV1jPhjR3t2yvN6203LlLmZfWunFPEGBpt2vOpe7ZZzPfKW+uX1943B9VnQeEiIV3Ruq
edyptNiXfdVdVlnzthRLuUNQJiJtFD9MFbtD7XemELWakLrTT+uyuhs2yc84sKeomqh6Edq5znV4
nYHGUOpmy4sRX0s586YjBsHq6C5QTQbE8ETJBjK8sIdProCuaV1T9jgJeY6I13PRztGCKF/a+ofM
c9cE6gK9dYsB0a3eEjws9Si/LAOO3QaesDFSE772eY55qIdzrhHWA8GhJOnHXMQrZxJVn8R3zRQ9
RwZriSMEHX3TdcFDmmu25WBnXfW9JyNw/tgW0oW4EWWI4EVd773R5Id2Keu4RapMDFEZJCic4wjx
RVylBUQ8LD2IiU4Iu5RQG7hVPFfDa23qvVHhUQzKFi7YoRghXTSOCjeXp3DuWBZ+PacD2To0eHNA
4T8GlRse2ZI3IH5PLQzTu35+dWqkvuPrSJQmwVodnKLcNKlWG2dZ4VwwCHakulBfqBXjBU5Dr6kV
6KXvWr0M/h1T3CpH3AwUUafSyvq0FfgJK/WTsjU7XRfQ/wVpvW5niPl2gZUHFi7yzleGxx8Kx3F4
7fuw0rvZigrzuWwgrhtgq+xCLFOH6xiJha/7sXX912UgUCqkCL6dTb4cq3flYqZ75wZjOoYypFgg
0AutzLEcSolpWRseIazALyCk75wMv6eNgyz21pMSXPW2M4kyXnXWUg2O0DSn3vPEFf41a1RzcKzg
smRNsJusCLNHObWvas/ftgz++WBO0Wh2HPlMrYAzdDqnPpdW1glHXwbRAcHcYO5F/1A6U/cs3wWh
/rs41PVkv886KEZ9yJxeh6XXQTQg2eJQlkWwMyMCyaOmWdQW3OXsZs6HdU/yodrMuGEGCpw1ePBE
PdyOVriKCtzd11bMKt51rdD1ZnMc1OsiY9S2BjIzq4WdrCp2hCJGb32rlZVWNetZ/WxKkAodQZ04
3yvl+G9I+gVFCJHdW+6m4XAG2Vooor5BQrVpM/exdYj/tX9nwKMXtmx46mRfR7i8XBjkGh9XS5uX
mD7cTR0ucVR39bojhSHnjRrpMTPg2+ej7q615eA7qG5fPMvL9y1DHylj/WvVF9CzQueQLjZ5GYx+
y+03IYEDpuX7k3fqf4hqTkTUKgKGvDDPTcXCZzxdgPlB5997XersWKE8HOu1WWoAalAZSNFgjmqV
B9pqEALiIuqmReSYFh3+T0cP60UziXMMBiFYcKFKmaykgQYM6obpXengv6seJEL5tsi6xrgQtlUB
wuGHUQYIUEfCwhUpIJqQpq0eyglCCvWuqeisvEKsBSL1rOQCRMziNtRKH6dFzw+VbPn5+C7TqN8l
G9yqN8Y8qA6DVXT0MhflLm2p84rxgnc+vytAoFWy25QVhuAEhEak70z+lFvhSDHQDi0Mq8pkscKS
TkD/Scplyja5ycztMqPR3IP9x2MFkQPELpCodJy5AF2dzlxmA9UHbEPNTUc8rFcNX/CxzefUyl0C
nTUvWeGKpGMQYsczmpR4wMgORYbyjxD6OkFknBLymWxYxwdioKmZrboG9D+cIlZxU7hs8KEUgg6O
WUWOfhfntP7ccnRCiE4OhowcQS8KzghZOYWvbOklWiFUjPltcHSGlh3K2Qe0Z/yuxgTLioPGcu63
wA3Kmw6pwVfT0mdf+qkfdu5U55+IlRgVkCVtVis7gvERu+RWiuT38AdtjIcuvHBMCAIMBhQxcRZz
QCRi8bVsS75dNDMPuVU6QUKcXVCrfqqtDmqeV33evYujKquT6iCSgVgK2inuSwDY73oqsgJ5hNB6
ehrQWEDt3aXH3hjMmpeeeU/oSOtdW/vNtd+OCkWaF6BbHqqHsAunY42g8XN4ipUvCOFTm3Zogk0w
tdN28qvqlrSVs9c4ynJgFJZzi2U3Mp/0t3Ht9JtR3bPOA2fX1EQ/OHz27poVmmM4lOSuRFHroZwZ
VT2sccgWO9cwxkNtKX2njPtwaY5AqaFC64jIvjjZMG3HkLUY+U41stZmUYuIVDRD2GgRktcM2vgx
cmblwLsc4s9b7S3sQfMSiH5erUOs8HxPm8xtmkM7zOQcJNj83IERAAzQWQM1+MQqq20fu5VGbSVz
P2ng3vMJuv8alF+gFeHO9ZaUncus7LNtCc3bcga3muIqswn00LC1Ol61J++FXhAhP3PWqLiBvgfK
fbDe74sgnT1QDEhrLkJCu7u5qoJvHMf99VzM0xbqcLNGwTgH3kFOo3KjIS3gD0qlVajWuA5hDGWx
OIgsJY+1E+TZZiFp0EXNEPQBOn1osQ7NqHII51Jn6Y4VqpwwwrOan69D6BeRANh6tWQDOPfVyM7I
GKzo8ufVoIQU+tz0hXerlxFbRsBUc1Xt9wXzMK01qPSyaPLBiw/zdrxGTblc87Cavg18CT6vNfUP
E1rkhzY3+bHJUWm15bheDhmDRIOO9LrnjnpA/cS2mcydHeTYlRtLTJ7OwgaHf5fP/HIlq+dCJajk
BAVobVDBjx22Qc2bJUI+XXHTC6p4bOYCgZaVx9sEHTj7PPcl2YeZP55BCSY+tVDBP/WpM6EhhFvg
E9Tw/aH2GlJGKNbFZQ6a8GffNeXn2uTlOaSVaVR7AYzUXQbBJVJB3DAuaAc1+qAxCsKn9PWtB1O0
/ZwybJ8QVWwVW9QBAk39gMWdXVGihYpLyYcLn3bjruryAVR4CDIhyykoXpGiF/n5mOPJbGZI8oeM
r4D6V+gP8NDkKOYbL6PPazqERxD5v+ST413OSzuhFG/xrsGboIzwe8HFiJf5a6uC6b5mo0l0Bzw2
gqlsvYPXhdw6OKei3l08FFk0uGxLMJ90kA1nbBrTqyLoETyJPfKtNQafCHVoeDOgOf7cFKY5wGho
+KpSb/3SGoYkVifUS2xa2cnkg4norxhE4IIbTeFj4CPB18FQ9FTD40LcNyLw7zsFIM0vcJ3KA9n0
G0DWkB5+DHr8ym//y4KnZCLYpFbQar0vCL0rTcxu3KOo2xRIp/yQZffOYPgx7v3raifQmzcywdOw
+Y5tQiktA6CZxbSp7lGvRqisNul+3Lhx+Nis1QXGV6Ci/08hpr/+FCdD57U2MwXP0f4UsAGGTMri
nmAIQF4Kvk8HYrKjxshb777LfarvY+//FRf+EyWmB8zpvzY3gozmH7v+pXn7+o+39h93pvpFY/j9
b/9/jSEL/8ArwEIwtfFGejDz+VNjyMUfEAjCx8eCBswGP/4pMiSe+ANFtQfjIcRdCStw+CEypPQP
ODeC4Ql3JERieYH7PxEZnqA0zKfImMMyEInB3NznJ88yXFKYh0n1jNwrzF7VHNMKiv3yM+keVky5
frpM199fkZ91RAgm+BWdhIEFvq+NnoS4klnDoV9BobDvBxwAGJ+rQVzlmCl3MOUoCrREERwh4IOw
5W06Iu47gFGJM8VEt9BOR70hC6Z7Y5/x0sRT5bUgY5mCjlDipqKJ0kZ0LdyYyimonxaDlh5BCOBq
MrFhGdoUWIGt5VKCqdNoeErEE6rJ+drD0IQ/ONA4VyXOcuSKBfBJUdi80WFmug0TGlSormOzUuCN
8aDTabgiZaaney93Z5aEJeCE/eSCelwE4cI+k1ml+tZTRRBcV17gXNdwzz1OHjbpGCgfg/qsaEpc
YS+lr7jsCv13l12HgQNR/Qjk4aHK5/BBNPABhP1OAMeNVWh1HHOlbjSdsq+9NLCUTdG/0ijsJCaI
jqPnIMmaIZ0SUcJJZCuLsv/SwLoatUKuUhpRph0d0RqWDRhplixGzqB7PUGsLneIxHNe0ZGEiN4h
srtfxTzfV5kMbiaMkr+sXscf8c3zLjLtRN64pPCYdTianrYb22M2SN5tNakLb1dAXvU4A98bn/y5
gBZlmVTNIk8SU8S+cSCLg8sSN1EIP5TPqtLQ2IcozyJZ1msdUZcLnRhXFvxWmLx48UwxN7hicDuO
ZYtbAXisU0FcBTCyiBuSAhJpahhRRMqMYZAgYQiQT1qmgRt5IgeuI6vSW++lXrQN+guGIm5R4al4
gZGt+BT2BGQtGmZAqoD9zEcYZSgRNRNuWoychGojmNRon/Xw2o3EHOmA2Q+qPC8vEibLYtmQKSg+
d1XXdRte4g3BpLT20rO66vrxjvm5C9eBoOz1ZhlM8CXNHTZHnkNCAsgpaLq4ktogw1iUjb+t4Ysn
YqqGYt2uE1mLBFaZ0IbxbGEUNhpa0Gha0MChJRIV0ggWDx61AUAoqAxRPZX4VTHUqaPkZQzDn7pK
MDBeWFz1leTxSjsHFZcrPUAHU0+mpIXLk8BTjOYrWpzJd3Y9dRDlxURaAv5joNNEBWSObN+tHGlx
DTwLlqQsU3xmvg4dwKmCuKjYYRxaw2kIP0UM2Q6elcoPMRidtenGiDszYjVI35ef8CB5BvXVMOf7
wnFqDZxS8CGBaN/nsYZDUhf7Y4Yk7HYUdbnJfR/70QAH6hZ92uJ+kWzthiigyn/u1rRCYwELoa+D
oFmXmJTUKAv73pkSf85gMFgiZxNchNQb4H0EbwIST7ScADhk2YjKaeY9dB6pSx6aLijCrUtm2LP0
U70U27Qd7c/CEZ6N0g/pvAliAef7Jm+B7dbTTKpN4DbUYMwyyou6cQcd09SX3XZptEHEdUqIn7h5
Rstt7WihNt7kZzz2GNiY0eo1zhJNzJcNnsi1yvfQYGN/wu3ykA2lWnrXO/5aXjmDjygUd/VzeC0H
tJ+2BJwB2BSJYOV70k8EYI8p7QfrqW7PQloO9b7RYQs3nByWLpvZuETALinDtjFlAgPcrHe8ddOS
AMniWLzJNo3rIhIzx97dbmaJN3Uz4WCAhkLmcDHRUwEPTV/7MCguhNOAoQeTo/uZaA+YcC1qkyxQ
HcJ/gad+cCzGEDt3wZFffiYzPrytiCJvLlaR+bA3lgun0Kl5LcFei9FATOSc3aLHbg6qRpZWlGk/
LRIMgn15yzrNwoeiGikSB1pEVkQZ40DRBeR5aGNKaaZDWA2UbbjTeoDSMNruHiqAk8N26EZRPjFR
N/pqXDAQTUJGnBFwx1xbytRE+hdHwPQePkw1oBtEfGA+jPY5yI+I02X5W5VBqLmdEaCRXfZeQQIM
5VHRDVGOJgIz+NF4Tnndkrb3rtxJorPz6cy8M1LXWXjpF70p8mjB22jixikDTI2gjmngyDRDiTBN
YYVZk5OtwR48EFEevAkzobijHvatRrHsIcXMAhBus1RsiypDYISHAZB76PogQHq6XzwsImUVUB8g
1CtHZG0iOz8szrwS8+OoCnJANDI0Dm4q4OPXCfPkfpMTZ7pKPYXQIF51t9DaO1fwwuEyoXoFHQqK
szcZMhB468kDga5HxHIdBwaOKHC467vyHMOwgt35QKseAawOKsElknlU1YsB0N3nFXTAiHBC7wln
9Bjzn2W9nhlfimTK12Xe0kIX7XaEvaO6CXpwbjahDOc06cLOaHhDQcA5Yw7clxlO/Fo6cZ0LyROI
fKTeA44c8zc0/E0RkS4ndTRKVZpDyPKy2pV1gD4fPlsYfxcjqW7RahOahEvrsgTzj5lfzRMV867L
g/q2HH1P3DI64ASRS5C9eItc+w0c8gq2Rw/tZw9ZUxo2gKDgKD9SoEzYk2FOC1gJ1gw44m7USCOD
SqL3P2mFpvmCt5jCb5iSbX2ZwiftdYU2tTrrMcZRNyIVHA8rKh2M17u6LM+7qYfBVw4/pGnvzIBH
z/ic1SRRWYuAuNW0jQfBAO4ziUCabUPs5XRKN6pjjvwERBdVylqxGnBDSUJlHuAepdXLiAQZjOYX
0EuGnZejYdtCc8zsWdzOJfZ68V108L/twD9dJAT8VOYmL8PLP742Qz4sly/11//45/+rXrL2Rf/c
A3z/K/8yOuV/uBxOnn8W/rA39agQAp8LiwKIiX8q/IM/kDVi499R+wOwsMX9n+4irvMHC8EyClH9
Wy9N0Fv/7//5RbamT/7751rcPSGAgVcGDh2c7m33gUzkU6pqneLY71KMOtWT+Ta9SORqBmf5WfVp
2opD/qR2H1lenPD2/rKg/fOfjDkHSeqhrLDgSDsMS3oV6dLf92HpfcDIOlnIh3rfusoi3x4SPyQN
nTDPjCMNnde8RhGit40Qn8NhuGZ9tv/pNv+mm4G57K/dDBbCTYTQDvnLUIbAgOrXb4S5PBLJs6yN
AF1weU0cA4MsH0Get5jwaiQleLJYjwqgcIVB1zwA5jNTcwa7QVhiGlQPQNnzfO3OdKHb8so08C6P
KcwHMe0ZaIzRJhwyYDuJem/xYpnPD/hLMEby+UrvTQ5zwtBvl6QywNDKtStueQpaTl7KeQd2MiAX
mQ+YqOlcJHPD5tt00vCmatt5H4IKYpKCOLrfukvY7Mem0mdhb+ijy0edsCGcbwsh3TTqBk9iBw0F
f6yVcK/qiSPYhLUpSn9ss/fjPGfngZ79J4yfmymiwazuHMLV+dhrdta3sPtzAwgzN16ASvvQg/vz
jTu9QCKoI7J9NXeAjHu6BAc0VeNLZupQJ2kxhWMEBy4RJgX2xb1j+RukrOfH3nI6AMaSHX8neviW
85FO4wj+3Yi5daTzJbhPLT9EAP666AygkznP6y9A/yT0ym5TPQfv7BKp6ZljGSfwLCsj01nUBdNW
SKXAurssLEul9w3YFfydvIL+zwOBxnJaPMtugamQPsyW8WLyYEjqIpPnsuH+PXWm4bayHJmmJPie
ljdTSm96TgUg0Yhk7pIEgGyOGbwtrrp31o2aG+SDwhhxiWpSgphDDDg6o2XrELeXWUzzRTWbfmX6
6LNqBKGuX5K1b/VdYck/BNe0j+qQqmc1GL1FeCXYc52lDKk6BQSZWsYKZ6AUGUsuwhPqMwAFLdvm
lny0tDAXF5aQhA4jcIBem/ECCr0WJYEfgrvkLWHiLWO7ny21abEkp3FRJu4D+MbhYAEJqgAGeQBB
Nn/SliLFLFlqeOdN5d5iyKZ551Mp1ustzC/vvdHtrlJ4od1h+AzHCGnJWAgbca+5JWhh63I/BWkl
bdhlvtwhVxGnIOyB6NlcL+lWM39E85KHz/qd/9VZKpiSqnlgrAKvB4z1+rxaAvemHSx/zC+4W8d9
UZQHjgr+kYNgthnfWWedJaDV71w0aWlpxTtDrbZkNW5pa+OA6JOIEpo/Chd9NrMEtxbpc7vBkt6W
lq5fwNaiX+e0hz5Vex7K9XXEwDvoWxAPxm86batnB3PgjV5DnviWXZfhEHip3yl3MCnLrzMBHp54
p+RNlp1XvxP1poBzs+eWv9fA3+68sJw+SAqXOXLDFkWSPwuSR9ISALEzpkBBJeuvVmQgAF9Qpf+t
hEli4qpJgUFoyYQZ6hdMU9Cg9FEYFOx1zmv3aGptvqJRVI+YG88idt3aJcjzovnLYOyEAWq7M1Kx
6akf6fhpdLr0S6HB+QgyXz7VyyqvS3duRAT/OXSDfa/U+dL5com8EYBznME24pkbMKPOZ/gQLkkd
4COjrLT4EAIhgDHXPhkA0MsAIfIBgiL0wZMeIFuL830qLdETfdWMW6sr06rEruPAqW4NzouWBRym
n2IAgwpY+0ZoUz14PciqEQis3Wsu/ekNtj1tEtCC3RbOVN6FptUYIVVtBhUqcNujQ+r1kwNW02Wp
3WGMM9PAGpSxFP64zO/EtWA5oA3fmUGUnR04umm3K45UDiCwFOXCQervfLJZEReOdiN9Ye2azGVI
7lEyIDuWLzXodc1wWCW2RiRhOT1aTI3YqLUJgw80qScHvD2d4EMm4NgD6yfYods//+m8Ne3Il3SE
9jBb2jXCMfK5n83Z35+Bv10DljmONZpCnPTJCdghZF5iJlDhnqUxDE+ARu/+fgX7CT+G7f73b/Gf
pJ1XstxYsmWn0hPAM2hh1tYfAYS8WlD+wEhmElprTOcNpSfWCzerHiNw0YFiZv2UpZEMx1F+/Lhv
3/vMwgzaXcRZ01cqFoT0C/DqW4WMEBG5LSYgZ9ACum5tbTyz/OQga61MiiHe1MqtUXyS9E/Xf3/6
2iujmVOJABAxW83j9/XejTeq533KfEoFY/upbOt9Tz4SPGa5YnRlUPMcL/e5PirltEhk1QD7wkBQ
BSsb4X3MxWb7tUzarBrh+yFwdxEbmgIVQn6rFfRgIe9wffrWrCiXW7p2kzLzB6yIdXUn4c4iCyxq
9vTPrMwODuJTVeEGWBmlx1I5Kv4dAl7XTSy0ql3O1ywY5oENn58AObB/K5/EbfEUeHYWbfpNgL4A
2QFHsc3vfr8xv3vOv0o3F0+B89B/bT/MekvcTMzapMW2mo/bKDI3fqqsZPrXFmo61We+R1Y7Jcxj
plA12k3nv+QNzGDiWg+LNH3pteM0cw55pIrJqDKSSTOblgqY/TeFDRoYpmUnrjY6vUAoQa0zEa14
JW3mJ8JcKUnNMr7qVDvhYytvinv/c3ePTvdJfQ1p/X5J711zo46O9ttkJxc7Z/5uK2Ohlr3JdFC1
+h8dqcyjJRFNbUg6NX/rvBmEe9B5TG/Wy2Vs+4bUhYEtSeo3ZQdXmZZudOXh+mFY3Cw6795JHEKG
a/LSiuJCipBVlDAh2W3hV4pC21XXhrK4Vc6MzDc9gNVGV2iMoFumpvhe7uswO0hkS45SJa1cvcsj
4u6FqArprrcy2Nn292qhRd8XY8nY3gThniqILRnqyiFbvEyQuPm3lZmfAqcjV17PvCHmTBYMaKPY
mBsPcmA1SLeiFdyV0RrfoDwVBN8duTOjs8VKWwQAhAaj4j4z7fw43lqQj3k9PG/dB2FbOPk3DzQM
Gn1TR3zg+N1RWCO4WJve2Vr6uOe6KPmGduc/dj+tH9kzXT+O/Gi+hBBebIbXcr/KurU28NlZKEor
i8t2mm0rJLHd1CLFO+Q8oFuHBxr11PyuS2V9m+uidyRnALJGFoOjKfbt4ffPi2mZhqaZKkxw+mwJ
CrEJLT/B64HqAICd2E2a7uMyWNleSyfm3Mxslg3JFwsS2qx012wU3u/tBNhyP8S9uOJm3jIy8011
bmo2tyhWSL2bMaLa4bEXP8I3s6UmK93Qlr8dPlvaLnsMt5ZD5VR+/meTObtClM50tazAdJCXmJWU
XV622qZK4+11Q0u37vkYZ1eGagZS08hMJ6Wur4MA94cZrzjSFRPGjH3LkGKja6PpOrSMT0HXHf0+
/PA2it/K8z7kf6Yvdfnnn/Xdt/x/T//0R5YPZeD59f+5/E8Skv/65SltevEf27cU6hMvyuH5T95i
/NO/Apjpb/6nf/ivROzrkJOI/fZHEpDdqqDU+VGfp2MhYp3c2P8f0PHyf/87+1+P32jTXPhn/0Zy
qP8lcX3gtUneImF2plelKf8lkUcFP0Xe1jSgvv2F5JAAgJiygsyVpfP4RgDpV0JX1mCZNviH2sS0
DBLE+J2E7uy4ksDlCYYOrM7XIZs177dNpAQhmcYS7TKF6yqTN7KU702kStzux9nkPP51Ls/jx/lx
/ZcpRRNBn8CbaswckChUYCAET7bDIxBD17sbnQqtgw1ndSfvyuek3XhkLu0IEsi19u/pt89cxTvb
M1cRgOPuZSbUblB2GLpnuP3BIf+e63szwpsZoSrDpOg2wW/Ow1dKxQNqF8ylKmZ3XSLe8/c+K233
NSqLlVBhTkrwztbMAfleRfGZubaDsn6Ss/jO6ODb6qqAiMsfM5j9g6ewpATXuclO8dIv1xdzadtQ
mOd/ZAomCNDlUHnAl2VQYD6WJKc2AzJWni0Clwi0tVmduae/RopwG+SpOogoU740ZWhdY6J/wEgL
71MfZ7TfSStOdml3kPInjlQlAwGw+WSqme6lPrujrT/ryfeu+RxEK052YcLgH+WomxLs7OacFl0J
I08HUyPaoGo3PnCOoX8K6RXLAZFcX5qF+TqzxMRdzpceBKVCv6xIAV51kFPY6OAlrpuYv6CmNZny
QxDqU6GXcUOXNhqaPbXGI6cl7ptt+kos5/SfvA8/kmP22G+h8nuwHGslfluaQWjyJ3pukG3001/a
rIQxk7rch/TYDftdPmSBU2k1NeY+6p3WaOIVe3PCobdB4ranYhcYPIj9Lw0aeRLH7bQrulNyT5zU
O3RpV3tYOPbRxElz0p34o7gDBW39WX9Qfu/B9s76tMxnjwEEfNPa6DlhhaGB8f7RSl8UkqLXF3Jh
40Nb/WuI05+fGeljV5S6TBcRm6kiR/SVl0opvliCuBJ7visbThvm3NBs8WKjBzM/JpKtbVpHp3oI
jSmEH1C9wd+3AWRxXOMUXToG5xZnzlhKskhUa1e0hcbd02mxUTPzH87ezG2UvmR5ZcaFVtXW0yiO
e5rr6LFu0rWdOHtE/LUXEFFHdIAeWGWuCQ/gKBIiet5svcu2Y/Q9y6TtQE0pMJR7y3QdqxzvXHD0
uZjt01xYGeY0jNndCTvFL+uzc0DOp+xD/oJNNWUb6+Xea6c8dpU5bUZfRtALMHiar9d35uJp11SZ
572lw8Q/TcnZzow7sSUiYWe6tFoMXmp3PSma7CeEByvDe0tkno0Pon/CL4VEgiRZFMi12d4svT4P
ezdSbNHy0LwTutHYSKUlfilSgwZ+RRCeoT0B/NaI5WdB0gU0Bntatno1PIR5pW4qvSPZoTbueJRM
Ib8PBzXdqnrjbn3dr2lHSvAUo5zvVAr+h8D3QI/QHPeiGbFho/Eo36n0iGtbwY/UL2GYFzfIR1IT
5dodHurK08yHUKDQajjh7Q3iV3c9fV0e+beivekEKwQ5I5T6yVBVsP5KKTyoIx3UchxKt1VJn4SU
oFZJC437KKsC0qOUSA5wdeYnugyklZM+O3Zvk4kctMZtjYwmYP7LdQvDKhoHkcmsKAb6+R+FtmLg
PRiY5Tq3MHOM9AXJbZHGil067p37RIPyAQynTQFUdOSN4Kw5klWDMyeplHmiuA1D0h7So3lKDt4T
YKFt4sJjPdEjrcWqa1M4249ECkKGqJSCflFma/TSy9UaNffsSP+1SoQiqNTQ18bj43KV5BDwVz4k
iv2XkkC+K29RZtxP9JvFLU56L9nhobStL2uTObtw3hmWLw139Bn6E8zL7vKPkvtaJWC2m5Wbc3H+
zgY324IqUFhRtLABq5vdWi9WtxLLzYmD3o1itgVRqat68J54jFNw0L7TqrHx7/Vd5FiPawxSC7ZY
IpUHGo9HdGfmtO0e6O5yGHrFjm8nvmRo+G4tlHbD7ToL5pyXi3Fd2pqNK2ypqaqTLQhvtjIJgT3a
11vD7nbKCYjJNt52B39/3dHPaxpvRhWdN4RKhppocrYXh3CoKWm0lEqfRFvcKpJDfTl6Rjp0Szsk
3UDZJvLpi8mfa1s4rhFXLpsHQw/yx+SOm3cdqTR1mX2L+fZHt5Uc9aQ4ZAVfpjXVN/0WmLlk17b+
yXOU4/WRz5Oif438l+l5/xE4Sq3pm8n0Dv5bu9map/CL/qY3HtjB5nXqfcr5hh5JwNNwWKtavj+L
ikiGAUkEjc5gArTLsyiQIVYsqrOwC8TaZ69AnFUQy8YO0s5//jtDRZJFljUaZVCOvrQ1gLoKFH1U
7eGUfNQL+y2clrfjIboDGHuMbHgP7o1JJIpuux1ioqtedRZQvE02NPoaDPOSjOObfQHYjqitYbSy
vSqgQ4OOq/yFv7aZeBavD3ZhXtFOQk5cNwGKY/hyrHoAVYeIpI+turdK9NVHgNAD9fLPjMwuCZdU
jZjiM+xEfS2LT1V1NNs1bsU57+k0Zxcjme2Q3q3EMqkZycRZTz+AIzwDat0CX9l7u2ztUpp+7TIO
u7Q2XVpnIZ8RB+kottO87Y1m79vRtspsyDAPwgfhWx5vaAO0aeWt/1RDW3OuT+fC7rgY6SzNOsb5
iKArtnvpYxKDQJHpAvHACUG3cd3S5EPfj5IcEeeAsHYuMEV/owL3DSdBiW4t0Mhl9uH3DchEsST2
4Kqy5tW3uBHoFh8woA7JRLhme/nn6xaWNvi5hdlCmX0lW7GChb57iYwdrUpAaa6bmMuCTVtPJ03I
geWpLwM3u9wMGUJHFuQMOpuh27on4SE4ZM/CLj1SMbWjJ7gL0CIyN4qtb/Rj4USvtCbgs+HlzG3L
QVT80/UPWhizLpMf4rMU3mHzZatbD2hPVSOZ2Se3cEFtRqt+luPX37bCFYgFS1SQuzdno5aAdeOw
ZR78QMgkr9jnqbnzm7Vn//Qzsz1oSDooGd5W07tuZkZ2UbnV3U5jcuvjv2n012WWFubszAxJ5ss1
hKDMzwu/1+w2s75KRfMppW/F1daAuwsBOoHD/wyHTXNpp6bfqXQnO/qd8dAYjrufOnmDW1iPqlvR
WacMXvAWhjSBeGVLQdVp3o9YiWreSFGr2Wb44sNB1FTUaW8kfMb17bB0Cs4NzUszaefpWhOzUMHH
cA+TGNm29lY4DLays3bBvfU5JVihcRj2CqfeqA8UTzcQpt+320nF6bcxINOpNGAxN+n6ZOh0mF7O
9ODFSu17pWYnfYMMrGILwc/rQ56nFt+ZmN05nadZ0PRD1aTug2dIYoZt+1LcwT5p3AXQLdjCaXgR
Ht0tvWcrlhc8M09k1YIlBbJWqjaXg6ODVAuCyqUnal+drIfwMTnEzkTOn5UOqOH/QAFEnn5yfhDP
TU6fdHblwaBDAxDextafim/+67Dt9tUH7ybZZnfajkhwJ9g/us/xffbYPfiGnW7D0xr179JePv+E
6RCffQLMR5FH4l2jQ4QuSq9+NmrlKUQ72q5UoEXX53jJIxCC6TRasXuQQb00VqqpEYShBtNLc9K9
YR+5+ygTdteNLK6jgRXyZgDW5w8KyDpoJk1Zx0KcONkSJ0++X7fwlnB7t25nJuTLcYAkBDDdY6Le
AWcWgGLFZIXdR/c15NXkeHbyUtuf5EfK/rZ1SnbCF/X5+icszSTZd7q8gTOr0nyzjq1h5n4raDY9
Gpuy1sF9g5soXn7fCgVIlSycRJ7g3RPBCzrIEhln6kZ7uRKcpnoK2pUjv7ReYGgsiZNHB9ybmMbZ
DoQbLeBx5um2Yn2TzT+jdiUfMK+VvbmUcwOzg51HYtIqJXLXw0k/NXfuEQGt6FE+GMfrs7UQwNJ2
RugFhxpt+PM1iQtXGWtvqlDEwlEMn9IC3fkme1CpzEXaChZwaQPwlhERDyKIfPeeGVx6fioB9hja
greGAplD0ZyqPHOuj2kpVJgKbyqBpEVIMrvDrZImk6bpZDto/OpGSfx0n/pebtd9ZjpaI+k7y5dp
agyN6imJa3ll7Za8E23slBppytHE+ZSGWhGnXS5TJoB0iXZuoQseWkEebhOJgk/iycOP6+Nd2ozn
Bqc/P9uMKtgnrYdzxu7FBLi8daiFdH/dxMLKmdMVQ5RnTC5qFq5Y8HONsm9Ktpm9FM1drZ5E7evf
MAF4gPf9VKI1ZxG6h6xU6kExZTdtXuyyvM1ONHsEW9kMR/u6qYUJg57BRNwa4hbS1tMKnk1Y1lbj
2KWCjBJGbfuw/Svdl+sWluYLRwdR2/SipgR8aUERtNj3JPimow7kgEAavQj2wxCtlNSnn5n5dFMW
VWaFTBCUozOf3tNI0xojA3FNRAr12Nbbl/i7SSOpB1xBX4NDLI1KlhjUJOoMO/xso/k0Q5OTQuV3
TLNNO4y2G32QrDWa8aXVkeVJUwJ5N4s84uXcJZpbSX3IoBq0gjrzQ2ysHNA5qmNyrjQVsjRETBZ4
z9lbAl8AqVuK0yvKTbP1v3Qfk22w9e6yz1Du2slukv3mPtyt6T0uJSfODc9j4wKfGKoJhvW73hkd
CUFL4/5NGvE/oApamkdE30mo0AAJVmYWuGSp642hkMtEpY092P2t4jDID+P9aGsnZSs8Cq/XN/3C
XWLC84I4s0lxinDpcuGEVK31wIXqqoJDclP27otS0tJSZD25Zg2qUdVbwyou+FpKYeKUa6Z8w8Je
mkzF0qJChkkI1O3B1+kAphkx7hwrXsN0rJmaOY2oaKMg8ErZ7tSdX79KDSiF4JvirYERlw7ZxG2q
QWnBNL5R8J85J09zW6EKOgqnrb7XW3NTQL4hUbG/vlgLl6RJnoL4RaYtFu6qy5nThjoOumaU2B3m
v2TpYOT+bTDp21k7tzObNj1N4Ktq3+xYn6dyzaTMHvwxyamuysAvbUCNmwPHCjAMv3g5JjmFNh/x
VAC5d9G9uOVQn6AdvZH2xTFz/K1rT2V7ahAr18nS+4+5/GV3tvErK4URvKolgrV6l97KP+l4iU7W
Vn8Z76U9gRuULJvoYQ0fP0covM0tnb94SZViwLt4qu5TKQgThcLXUT3RL2gbNxQ/3poq6nvRiU9/
y4GBAJs0f7g3yWBczjACHYmWwSxn+8fg3tghn7B3X0ZbsSfM6t9I9k+wtP8xNnNgqldCudgaRATx
pxhebSW4q7sVn7V4FxA8gZuUCGzEeV6pCOSE15crvZUV66NuIxmOPi7Jun294YbbNA/BQ3y3VjBd
url/maWt7HIiXR3Wj0gFh+HF3a6IEcpL7hLjNhryrVnSEB2tjHPpaJzbmwVwqdaW5BAYZhS4m0qC
FRROZs21C43z+DfiBFyK8db0z5N53iuXQZTaJxnl7rz8XKm9nfqI4/TH6w5saeUmJXtVpmLBZT5P
t/plCpmlREVzKDc5MlhAM/eSEz7ojnGHRM4tohTOlFDS7/+OYUuXqbxh+69m+TMPHQ9iBWkLw+ts
0aZb3cbNfM93dIN9kV/rLaztsMTAFwQGZMVpL1zpRF6TGjbOhv+fraJZCEVtNbli+yY81Nqj2ny6
PraFSw4GFkI8MhHaFDZcbkvZtSqzFaimjmX4arkEYINc3kOFhL5LuIq7f3sKXcav3NzU8i0e6zp1
4tkJ1xpYnGJeUHbxkx8X6RGjklgfhh86q8o0riMj3s8gFhkaYEIFPpZ5Ngfq/lQCvINeg4musTck
H9EYX7kPFmzAcmeBv6MrFQWl2SrVvitAAZGqFPOl6BDncukAiRad60u1cOuoxFikUmAs02l7nd3g
o9jLdBVjRnnw9/WPqQocOnSE1acOKLS00fbKNt8rX5TX64bl95sEw1T2ibxUlef8bHym5rVJTjbJ
jj4qP9Jj9OwfW2f4Fh1a5+00bPHTQIs25LKpjDq5Hdviwfws3uarDJXvo5jLT5nd+GxiNUUvXbGl
3DyOnviqyv5BD6x7L3JvkC2AESvM0MMRV5zPst0JbY8XAA8/sxvDlB4GranYwHD3sR7/qAqkAgaC
7cRs9gBhXuIE/uYE4vaVyZ9iidmRIcAmkQ8xCgf1LSY4cz402OsZXTFs4J1+ap3m0NhWbA8f+2Ox
Z/G1r41jncJvg1PsICEl7Ngd1vAdS/ubFmhIXfB97+tcbum7RTf4qq15IJyThofmiot9HwMT/prA
V4G4cRjnpxTGfTAXscoJ0vWNhPI2utO2Ivy4PpcL4+DcTJSVIkSNb50T52mAehBGMxYTKgOwRzU1
BMTxioUlB3dhYr5PRL12+zzWuCq6LeoCdvYhQgxziivSrXBcg2cszNuFuWnznG2O1IRWvCowV9an
MJE2flZRx19rRl22wsUL1AKtJHMWuyB/rBe1FlHxM3roVvpNZyBL1awkCxeiWxZF46bDtfFin6Mf
SNEpCmZ0u9r2DhQpxVP1wd9N0yfsK5iwv65TzS7AW7DJU3LCb3JPzGMKC+r/PqJR2IZB8mcS+ptR
+CZHnK8BpSz5j9r42sm5U0QmPNsEUG2zGcLM9kG7SAhx6epDWObfKYieJFC8HZyWmrt2+t573wlO
Lsmk4yyOiDa7M6n3wnE4TUsdfZChtlEMPqht9p4x/na0cWlplsRqW9DCvhvqEInEWy7VY5MHK0m/
90fw0sTkZ8827NhEvRqEDIZk2iZTos9k7lfO4Mp8zbPBUeU3MuSYpOq9yo4F+AqhDJepA3JNfLzu
UBaAWRfDmd/8wlD4eQW1PY9q75Cd2sdJKRK2KUejzw4has9GhOhOfYZee8VjLkQDl6ZnnmYoYdky
9GlbOCFkyPb4an0PBUf6HuyTY30Pz6T0wZM26d3afnzvDS4Nz3xOb9GCN8C9Ypf5K2+5TZY+6IO7
shUXgn0IxFCcfusy1qYGsouNUpZa2mgGhKATGN94AS9sC5+8ExT72/Tev++cCZO/PriFzWPI3LbE
WdTliIgvzSqF1CN/IUERM9wH8d71EYwov8n1SkZy4RhcmJn+/OwYQAnpCz0CRnbh9Y7LGzAWfq5s
zfcRC01PuDVD1IEsvRsJjbOe0iWSyf6g2etOfVKfOzs9qtAibLyvqHRtCwIlKFTs5iVYFRWdMYnz
itfo/yNxDN0bQGgi1ssR6oMlAgkdTLpv4K3KhG30DKW/XdjH9qY9Ba8oPz1a225Xf2yO8mEtTbiw
R7FOOo3PmKZgtoyFK9Ul6h8MXgsP8C07IjIro78WFU6b8DI2mwb5y8xsGRMXpcE2ZI4j+Usrvmri
o+4dTPOhNq218/A+f3Bpahrx2Y6p4WUf4as07ZJqbu9AY7rtj8HWd9JD+NHcuAfhKXOGQ3GzFv0v
hDSXlqcjc2a5SNJSHNF7oo6s73sH/c1te9BR+zX2KhH+Wgv84tJJFJ5IcJHnnb9yCtXIrVbCXAPw
sQt/moOCaOJa0nUB1cCozszMRhUHdd30Kf6lItkKjKH6MOXRYNk4oDdBTuEVKt1b7W5iKzG+wRiI
H0o/DGuVyyV3g6IAKT34sGR1DpzuS0+NrUY1EVYUtpr2IZKMfVMf4nA1ZTnt+HdbFaQBUS9MFLzk
LlexDdRUbQ3FJDA191NTa/JnsFc3yWu6HW7Knbm97n6WAiuDio6k00pLtWoezI2JEHYaZJx2HGy6
rU7+0NwjO+X0u5Et5EuQKgR795AajkbF4A9wAS/S33Cyb83JEtET/cuzsLUiB4iIWmfYgfAix98h
XF05lEvH3+K2IHsyPQznVClSCe+6V+LFk7Czq/geJbFc0Wwrradu+xVjS+GxyfOL14tEOQ4A3uUK
1nQ2ZQFCIW9Pi/ALz883pD2NEO7nRt5Q2NxG36+v4vvtyQKqtDGasE3Cpj+7hCFOlNU2Vl07zSgC
KkOtbEgKhXjVEtTIKPj2dXvvr8XJHm8M7l7qV/PbtyWvLioRWcooQVI28zJjL7WNtDKTi1YYElNI
8MzD+nIis1ax4t4wXFKxiDzBY0l7Zrk2lPdujKGcGZEvjRiiryVsf6auCR+jXmCTlyrITL0VViZt
zdJsX5RS2IlpgSVFdzfIHH2bFBL19PcfzwwICl+ZRzpkcu9Sd5mbpIpgujayOyigxeIXGOdWhrK4
Mmc2Zg+QQfUk6DexUVQ51JLdi5yOh+tbbHFLU7qZ8EIUm+dlsGTMelJECrPVoD9j+rBs1UNbbPLA
vY2HYjWOXbM3/fnZ7VnFhax4ESGC9jJss/t8l90ltvxqPE0tyP7WODrCalvp0o54C/tkYMlTOfjS
ptx2o4Boowt444eUfm40waHisOLhlwY2cfBRFZpmc35PBwXgAES6BXuADy3Xw50C6FhUP47d0/UV
W9oUE/8aSBQU6ul9nI1moiHqLAFxAjF8RjpgnzXK39h35yZmi2SIgSR1Lib6WICls9iZmf/ln41i
5krRXjZh1mS6XNm/U9NK2SSiITv/zMj8/HATw8eKkZRxRFK3S3Px2z8zMd9b8Ox3Umy5djzsYgOx
sSpeGcT7WxXI4K/1nsNBLDdsZU9kMfxO2gwVxPpo3DXmPjYTW4+t3T8ajzq7DASvVnw1Y8oCv7SQ
3LCehEBdeasvnkcKqDyJQJTK8wunKatYbLRAsMtB+YpswI86Db/rhvG3luaXmdmVk6AfL/coktij
mgHqi8JXZQiP16drbSizywbdxSQxw5ChlNlnXfIcAUr2ovBWDuTiHiASAL1Nnf09WCGvvcDVMYMm
JYLUffYgKdm9IUg0EPt3Yb6yCZZGBVQcUCRIJ17/MxfjewIiFJpC0zRVhCz5FEzSCaK+kuB8/4QD
fXRmZeZltDYO1LzEiurCs1tGqfrRbON7qTQruymjbDs0Q2276Mhtry/akge1JnCJKEOfA1Lx0oMi
oxmpgoVECMOLt9QTqda0Y7PSDrNoBWisCAEAOJb5iz9S5GHMYXN2ELZ/pIZyFw4rnmEhBJ7wW/9j
Yt6MiGASHeqiINjoGfwcvlXU7nUnuyWLYZw8Wz0Iq5CEhdrXpcmZfwDBaZDe9Twn+Kj9gMh5enx3
NqIHMDfb0sbbwuUFwEqyq8ceZuDt4AT7fNtvrZ/rLR0LcLLLj5md8N4vVF6tfIzxkgcb71Dtk71+
2322TtCZ7NZQ96vmZod9UKkINtOKdnZwX9xXdn+jv/7IwNbEX9ewPNPmv3yfwoc78eeQ4YayZZ7v
i4Q0DCUh8JwRoqBNq/u3Xqp9USPr6xi7K/54IaUxGaPiJAGXe59jQElKb5H8RbfcOBY/m48TKVu2
D2yleu4cVO+2q1O5cPYvLM7O/mjlaKgWDE9JH1LjMFAbah+0T+ZRfdCtTXlv3fn3ky7urer/B7p+
C/6NW4dKB2Be4z3+UY36pKYwJdhkqKSxsxXlVV0N3heS4czqLytzsGPFsw5lGKyg9+WUryPF2I/J
yYc9sberu/Iw7ERHzw9RbYc9heo19NCC/7kwPzupmtmEaV2aDDLz0o3cgSZO1tJGC1n3yzHOTmBN
W2TYZIyx3SlglsltbrVPaEDyCu+g94437o3WOHXk+Kffz7tPpkneQHtNgDR/gKVj1cZ0qAu2ZbhI
50AjgUicrEYrV+9CJwJ2aGyctOzA2cxrsQglociS42TF07CdsC7qcdihPXyzdigWckSXlmbhalT4
ZMZkJnMqlsLzHjreU/2Sv/i7enN7i+odMLNNTfvztjlMeL61XogFLoHLD5hdjAOieqWRMlS0ll7C
Vw++EvAo1lbah9/qj/k9oMX92jLOKZtISVvTvNKiRkqKPsnZS6CRXC0cEY1waodFbMpNcVORza2P
+Q5N4/ZgvubcIpD0dC8ZMtqrLfXvR01UxeMXESIoacV3ScewEgK5AyzslD8i0Bqvxo0XbYxn/VZ/
gMNR+SZukpf1UutbLvPCw09m6VxTp/4THnKz89lKGXIapu45clvKyM166bPV6qgcSbXXNHvJDLUk
sE0dtasTnFlJ9olcUGFLYhTq21gWsg91pcnf0jgTf+gd7cN7gEsyz4RGGf9QATIReeR9ifZAErgf
CbfDLwJg9Z3YwmojDIn3BMn61yDS1IOC6B+qtHBFbyYWsj80E0L/VAz9I/oAzZNlVf6P3tCQ97ge
iL3zw0zBJKeCwiXAQ3P+2FCLESY8mG0dIw9tP8V9+CMttPX+upl30fPMzMxJ9UrdkZm0uN5MVGLS
gyK8BvIneOWcru5XYrJ3XneyZU24Ymp18rtI3WvbxBfUGpCtkdhJetvAhnF9NIuTdmZhdnW6kqwL
Zjl6ToYMguz/zPTvCAyueL2lYWgSIp5kqsnkvkUMZ2mapLOCQe4GzynqWy8BsNEmKxaWhkFFcWLs
VJmt+bGvzMDqMz3yHVIZT0mW3VlWbxeW++X6bL2Lo1gPDbCMQSw1dTvMYjbFzQy9FDQGUoZcgrdF
vM3HepOPawwSizMG7ScSq7SiIAF7+agoSTzlbsaylGrwyQccBAHsSrfL4ljOTEyfcLYonVTmUaHy
yMz4eZStbS/r9ypyosn4/fqsLZ0Y6D2mXBYe6h0fARKoMhmz3nd0GWkxH0Yo+agHH3y13fUQVl03
trQT8IR0+03Nkdznl8Mqsww5dvJnTofyaePxqEBPY1cgf7NycpZGNbVJQBFCrfMdYLBF+FwXLPRa
Uk/cu+qXVBM3abjt9cFBtu36oJbW6tzW9Odna6VmuTE2KreaFEY36ijfl7m4kYzkJHu/STcMLcVE
xcPUTbxrMoChS1MyevSIz4/Mn9puMknf1Gv6V4srdGZhFheISeBBOp35Tq8kd5HBBizLuzJdw/Mv
rs8vM3PJjKyMclIpte/IioDY6alM/qyqGPmsP8yk/eP6+rx7gDBp3Doa73KRPKo8m7Q2hEKRp7vv
qFH+QWjqTQHvWVE7gw4cwIr2+PD9dYtLO+Lc4mwScYRpGhSu76DY7m3koLdbRKQQnP8AfUSxvW7s
7dDMowsDgBqtSNTH3sEdOsnziOZU9nqoyMWdFHRIciaxan5MYOe7Ef2YhiGjD/u9G3rityCgrgTK
C9ljFOzRi9UnUum2Q6VTk4vU1qqhsZV2/Br1Vu7knSx9stC42Qe619wFiRodGyGKT14l938mnVv+
jGG1LQ/XB7XkYg3ZoO+OYhWY31nENHqaANQV7cuk1SrobQSjO0pDgMrhdTuLK0V/NoAhRGMhXr88
UJEsolwsewHxgnLyGuVlrJIXta6PmWburpvC9cj82ruV+mVt3lraquClmoCdSNU031lKaI4ITmrd
Scoza9+JY3eTs3q7uC0Lwv+Wzqgq1M2nOOnFL7kVVk7iGdbel/TopraC8aCnkXFP7qzdxU2eodw1
xju5HcyvI7pkeyEcjTuEtZKvGUV/hGkqcSMPYn/j1TLUNrofuI9SUJdfIq1uUpr+aRbc5LqbOv3g
Zgog9bq+LYNA+mJWDRSdSoHa7BDEIRShqBOPbm3pu07R8n2sJDrpoRS2pmqTIT3+YohD+qG08ojM
stU1H1VXKJsPkRsh41vIcnkcei/aJiHg6k2fFuFNY5id9VpqvYFgblODnalLFTEtTzx2lpd/tzQX
IebE9PMDhUtk64xEFW7HpsmTR8mIx+B70Cul+WNSbqU9odYjODbCsLnttUq5K8wBzHKZWYhpdeJd
L0LF6de1+BmpK9eRazO6DcjDbEU/909ITWVf5EZ1D0Fbtlsv0Nxn1s3NNpUb97e+leEaA6VAebcc
UUjtqieBNTl6wqjdmInRHfSkr3fIGSM+NWajLYdJsC3CRgU5ohThLh7zxDG75rkRO/EYeNBBWlAm
PkpckMhhRyMti5Jc2KOeG/YQt0K6URFF9uBAs4rQzqlyVplh2WGZuje6VMm3Y6l2+9iN/F0TD8F2
gk12u0Q26+Mox+jL1Ul7gyR6YIeJGb8afSOi09cNaOslmY3Eq/8UIqplbAUCntExjd6/7XzForPD
LEF2KvzakIV6vmnaNDqiJDZshtYTn9S8rbZqJBcvgtulD5NOtiO2CtICrhbDjijBFz6ozXRZJd2+
63XEpdO0tUPdqA6Rq5fbbLTcWzmWDXykZdoD0gehPbie/GnIxQpZ+KTGABW9VArDRytuW9vthciJ
ZA3eNUVoT3lhFHRMxWEKpEsahht0ZP37JBobEbJtq0JNO8iNR7WQkqOYW/42yX0U0mXR/e7qEKZs
xFKD1iMd6pMV+JLj5UOxHSwNmjs0ChHkFuWd24nmYfTr5LZsUmmvtqgJmIMVOYJm1UhW6dYpFXR9
N3RNBsdsRZ5CKLPiJhNU5c6TNYhSPEvaVGYKZ10YGNsBRcSbDtDLlm7LfJePabRVWjG0U0s2Pmpa
8lWLOmMDu2C7jzWZmlZmSq8avU227Jbgn6I2+ijXTV06fipmzSboqmiPcGCyFeAgfVa1zP8ZGAjk
SXHlAdHIEcXOOwqwxVBs6rBub4esaW7C2pNeQrPrD+bob1Kzvou7YvjM+ETn/1H3ZduR6ti2v1Jj
v7MPIBpxxql6oInWYTvcpvOF4bSdkgABQvRffyfeu6qckb4Zd9d5uo8e4QghsSStZq45meOoo6U9
+7IqJbtNO7d4Lit7vHdspR9s2c8rWVbimjuTsR1tWi5K8MG4zXMBZhbAYEA7riE2njcFO+qR+HEt
OMdy1ea08arR3xdpjRtHz5l5ZfuNt1cz3MHRSptorruGhZXO8+Mwl8B8VGZ9a+cdR35J9OkaUvd5
3DAIqfMuDS7kDMHyzk79hAbKX3nDZF/VbpNGuqkWOLMcE0Rrk170jOkaIrzyBhwzzXOvDSVDpN3R
Hl0ont33c1XfD3VlXVBh83o1dX4dQ2vX+2p7rnGk5TQmovH5TaqlQFuUXeVblWbdGvQ0xm5wpPud
6MD80kBSb43YzUXrLCvsPh4mJ0UbWlBBnY/VbeQusodU+WRXWE1wb1sMVKlUl3FqamvdWpXeN/UU
XAOpVUJP3ZluuMydo5JdugMOdfpmqMyMaSnTY4Cz7nqm0jxm4GhbgZla33YQoFsZFXFXju6aja1a
8sUio7pi/MXvaHfoHLvYCBAcgrc3o8W6sQqAJIVtxyNz6w1DCA/VstKKLU7ZpndawcKO8+Fhgkr9
igUZ1JiECGJLF/2RtCAyzwFahZo17c07zQA5injfi7Xv1ujNAAAk7AX5ngEbdTX6gO1rn6orz1LV
zihddxOYuXrMASm6k5nt7KBpNu90N0ybVlVt1FXS52ENdc0jHJDmkra1edNqgNPDAGmNTduRbOM3
6NIEX82lzgpnP3mZPeP9gIS3qqgAct2y+nh2yHgFpOuUKKLaL6yQ+TPcH37T+jjhQ7GwdkDGzei+
10ZrXYvZr8OgQ5ByMZXQpsupQR+ZUNPRLWY/v5iLQCYDkC2R5J1zUWRpXi4NHMaWKVyqoTaogv5h
hRY2u0tJksFJvWnG0bjocSVHVM/mNTW58YCf62JqmDyHHDefYwFJBBiKkB6P/HoOkkowO4QwkJZh
B413bCoVOBsa5AqFYpYf5oI4N+DJd8qIGiM9Kg2l0dAURX8BTU996aViuCoCe7yt0km+QLiyuWoc
bUdujvgvDOoqu7eKejzWqgXGkbQmTm42jzcDOkfuDMK77+Po1OjlYCq9NXDVtFHT2+WtFmROWr90
bid7br6YnXhtgGJMUgPIV+CJu40Wbv69sYbgjavGb0K/9+obVtFqlVtFW4dsdskdVDKzB2L4+a3O
uZVolSmQmJitFQpUQ2IzG72tBXE4SD2VVhXyouXXktQQYpKquev7qtYhFHnbLBZeWxy0tNMX152w
G4GPg9uDGzECj6jiUTn2uIFHnu5HvJl9YWUyIcI2vkzEAE/4CJKYEBWSKWnMoMVZTliH68o0od4A
N5dNOj9OZapjlICnpx4Ltx6HoZ/DeeYQ7+GaXlKFHR5aXPAtOAAZ6BD9nh/gx6prYdRmXBXavHCh
+s5B0VI6u4YEB837C8hHHm2+ghCHf2tlUN5UbVUeCCcc5qWKzWwBgeoUW1pa5j1CzigLWMRJl10q
ZBdXNvNUAq7Qnoc+a4MVkSsfKcFmjECZjQJdPUDvldhNmAbIG4aqMKrHSlY0ATVlu8W7KOPBG4y9
mXpij4ONPDlEmJslZr/Sog4uQPuvLi2JJymNvsZtjk9bA45RCPaSIXQlnxU8NBcqXDODqs9I++6A
Dmo0iHJcBiiRoNWYu8VqdkRwNFlTJ/g3mjh2W+60oA5OXw5XZ8IzlcQ2rtBQBH16R8KfhAhKeZyC
TiatpZsnixcDLpvKfyWy7pK0scmlhJd6h2Kye5R1AR1kL9MbKy/ZziRdj+paGmRxL/ziqpyEuEGj
BAhO8wxiS2YWXOb2UORh5c3TCkGRyCPWE8jr6tEX+4o2xQ2DgPydo6dyh/uIJrk9+Y+aVFnsgMvl
augA34NGMeZAOyyknhBIg9NeFzcaYiv3KF6yy97smmt08lZOqOZcbouqsre0q4Or9yk7nJBYa11D
Dli+unXDDkabzquGFkZsVvhVBCjTjJhVFTc0b8ewytxiDaGTYs3ANbOkOMudw+kM1z0rcDKwHP85
5BoTGTy5PHQg9lh2fN3uFpFWp1gblPCjNFt7m7f+BOqvAXelRHFl4zQT1OvTRh1a2flbOHMebtwK
eemeN6+MAWceopDC93oivA4nRUqRNODCemRKqaTIJp4wq8+vcz8zw7YBAY0yjCyujJElg26d2LRY
ukmxbQajbBLSWuXBSTl8McrMm86w6F6MA1aBG3QlrBGm2Ut/0zp9/VRZLbm1p7KLWAmt2zJP0RmR
95CUBsnNSrm6vZG+5V90VTNuEP3kb+CakLd2xuvEHUp976kxW1M+trt8MFwvKmdmbaBLmt/QrqFr
uGdpgxWCZQ61pgnrsDPyAvoXEePVLJM8nbPnIVs0mCtlGfuZmO2D68N5NXtF17om6rZSPAjf309v
oxc5dIZ5/Fa1DHk8J4c2ceXCnBzXGO4GZBnjapxJ7IC58EstEX51QUqd5QjHPQ8mYlZuPT0067qV
9RrqONVK4VSKZVfWyHHmc5g2mbfyjLemeoW1SPiZFY7rkRCGjwQ7ClLUE6IzZ1YIdyGoDgVeUly3
gvcPaQfDV1rKy4K4wRrWUe8Gg7M32dQlcLeNXb2wJqA3HHejH5GiGNfNGHhHT2XWfrS6UsW22YAn
Z/B5fpy9UR1K4pJbUFRYMVSkcQ+W0Dd7sQUgBRG0dcXRs/t6Dm0bhKhhWRG2BSuvb4eeZyAMLTJl
xtqu7TtPmMHOqSzn0i28+WpE1u8rwHlgcvOGgKvQqgw+R81g0G9+3jAwYVloEBWmoDG4W1Cs1Obi
CgVBftG1lfM69Jy1CVyVQiXIbriv4CoKQFzEgyQ3i/GbVn5QJfko2CubhwAqxhpE/BHTeRdEDnQN
n0xaGWpj6iaAWLM/TC+kVA4e35cTPEIwd95RRBNDhIAbW2Q2lpDARSX6quRzepVDLHZR2i7yy0y1
7RMsbfwGDYIBUBjf71loyg4HxhIgrCtjMvZVGzR6bxYM7LpOVak6olNpuwCyVOmV6SAEjhy/097G
yOxqW2emhI6SrqEcaNvw9d0xRQZc+75kW0spqw07J8gRhVs1LcLJ52UZcRQ9Ufsi1nTsHTN9qGTP
H10+1nlSmmmtV9moJh+t+ArMzI4r8AyVHEmcuzq4qBgOyVgPVQnvklg1nk9jBtQtsYJdMFSrwZlg
/ZgMbI7O+STWOD5TGelOT1ZYVQ1OrHxo4DANLhnuKqMsbmqrDpDRIALHex24Pfj9HXj+0TAVWFTq
c37MfbywmBnOcKcBw9Qrx7ZrvV90wwHwN+rhzatl8wLUBSMxJeWwSh13oiudUX+6BC5Bl+Gclc6S
XS+J2gxqyOgVners2aGKP9JZCUBePAmmXpbRvItxC1Nj0w8QvwDXMdPBzqtBaH9hK5Li3ubkClqC
+TZ1uDNAois1vTibUoDiOWgihqhtm3Rh4JpSiEvkLFg1pgQGGx4tb2ERUBWP0/pdScOkw/IDFs8i
JfFfiTlANmjlMlCxJ4aeh2sCwjVoQzqB+A4eUluFGsWiuwBkTyKuphGq1gMkouHtiLyL8kWMGJnc
NN2yNsf6TeAbZyFMiuI1G6Buw3nqkw2ou2CLGXqI1q3TUboZ0npihyHvWr5CoWj8xrwGJoyUJtvp
GcIamyooxByZiPTBuTRNw7CRkhjwVeucvYICLS0u4MXhZdvIJ4TdIOz7gUPtAqbs2k9DZsF2cp61
W5K/P2mFnb2tClO0ia5NmIQxVsWNW89QwRTFPO963MkkNkxS2+u5Q5wVKweUbTHJemunEAU/LEBN
msxIjszrSqQuOobsHHYvUAHDkg2Os+VICu0nHwDI0DdHuSpnRDZ25nUeeKU1v4Eae3FRorBAVswo
yBMdx76JHRzvl5bTeHqblgRNFboK/CwpF3sFU08aJDAyXAUyoJd92Vg5PC8Ky5htD6xA/YiEQYie
ZVOGWd3jeuic4c3Nmd2F1ZjrvWEb9hPOnOU4MGF5zAFRdAhp+hlKoNBSvAJOqPnScxwwhnKwZ5pS
jfMGsNHci6UC91CYgbL5njEInDl+27/MXZ8HsV+Z2CeEjcNbpTwPnN1pasQgZYGLMpf4QmWR4W2h
+YByMGv50cGjf5W2n94EXjdNUA1TZre0/sqLwuxBhA/gIg8zYWZeWBNQvSnPqnZuSoKnDN7qwaLY
mtEs5/bOm4wsmTzdfekIKR8R+rB1i4wv1GBB5+aEvW7AaQpxPhoOCORvc3sBQQV5YeDWQt5k7/Oh
2PYdmCu6ph1vNfezldfRCT6UEygNAVvmxugl7C9F5ZJjnU4ID+jU1ZCcnHO180nK3ppBstgUJNu3
s++99o4vhlj4bXejSuEeleNMOIwH/gKE3fDm242KQR5vbfSI8y6rKsaheeyVj4ri7jWslDSxkNZ8
SbthfMDy0632e4SY6CQJm8mvIwuXyAUyLT6MyKSHaiTF+t2HntHkFSERB5aIERVROHjDnQli6RWq
OcW6L01v7WYs2NZT3R15FqhLz0QePKyrFjqsaVptWTZ4D2DKpQlghyg+5wjPB8TXFxAPnb/AXcPG
qdLxKs+LJnIKF1Uv0hoKHFs9NoLZgcNAUbUFCkyBrQkZddk0EFluK7r17Vbu+3R0N3M3VdDSneqN
mi0jqZuGr4O+Lw9j01UXXkq7HfPbalu2rFghsAHN94K1tye7vYB8ar7znKZcu1oaK0BP7Rh5Xfqy
HN1IhlFzl8vA3jksYHvtpTgVsNb3PbOLHXdUurUH1wvhtJN45MWceLCXmA0jX6vRd8MM6aSo1Ra/
tdDevBFZICK7MfttNoMTsnWK76iQPZcBabZ1XypsEgT/YATiCZe2G9MK9105pep61AY/0kl60WzM
Jah1aqBwaOrhcSiaN1XNHkbQRK60k+d3kg/pHqo/3T6vUfV1aQ5xOOwbtJ6MukfzCRR+zB6PoonV
Zgmy0yJCDs6O+mIYruvWuK+Cqlw3gd1uuyBTiQu48kO2BF257BCYwbdbTcitodOpTTINK/FZr782
4A8F2pIGUBThSNNkJv4PebnhbfbB0QatdENvoZ4ZXBTl2D55E1NmaELtcp0TUoHqwffXPtfDFvcK
OZq1N8eT1N42aOdXYVjFbjILJ7Gxta88jRDGM1EWssuKbkavavEqjGJdQJ8LzkRqaR3VVU3DQnjm
tlHSfBNBlUFzoNbDt8E0ygSaq9lVa3bQPQfq5UtvGDlkDyurvGwtKF91HvlWZHA+LFbQXS64uNBW
Tx6GppH7JigBIW0d/ch6W8YlHb2boXPTb5NhjEnmS9BvFMjkbVwkvZBEHNFPwhm/KGyP7LtqKF8n
d0GrojpwMFy3XPUEUhYjkiaXdmaX+zlN0wPPlX4eFR0PZPS6K7wYunGZzq6hzPQG1GS38922WSMg
mzZlm89gHEl5VFAXD+SY074ILDS8ibK5EsWS1bXnAfyQTWuAIKnHwV5BfOZRK9d7cBQ3E38oEfM2
SHiFUrmCRzwN6E70SOh6DBJdyGM9IdfibrqeOKtxdtz11LjekSp7CrGDrUhkU7HqFQsiCAIVccuR
CnfA1H6Y/dnfo+WhjkQKr6LBtRYyOto7qyNQCbEsdHKPHd/INujXvZPlCWV9ewG/qN+Zs4VkrRix
3XEUoXu20SoG9xR4bex52juynhJgnacXg1jmS9OS6btRj+MKgWBhItq3a7gxLbLV8DLZdZE27opV
GdvCQrOvdWaUe/DFQqV9koUKuV0U8dRTESvTQEerlYs1dZ3+RTj6yZqRYgc0PI36VlbbaTb0DXCw
5UZioauwM7s+iJtycL5IaWOXFu3EdkbHm1UGdEwSpI2zkSiD3VRtfhaL/14aPi3YoekL/EYgyLCh
E/tjeVAQswMxCOPx3A4ODwXKMy8m9vve9+38AilcczunDlyhrjLWRj35V5l0ILlQaxc+ltXi6me+
f9Cuy+/qzI7nzBljFPJYZMGGn4QoUIMup1ptxVxqUHCYpbywdcBeStCmvQmzSQ9FhfAjzlGQuO9M
T52rgH5W8Ke4X6FIAXw8Kq4/TnGy7RyI4JrH/YIuyb/l4jkHAd2va5+flVmpA6XGhYMUrWcnJfiS
m0YztNgKuH5jF1niHGch8b/kszxTev90Oh9GOnljUBTUhTMDvzC35WGoEEaIVVE352q5y8/8ZBj/
HuYdSfoB88G6BgWJQPKYhMXW/l6vyL65YkkaT09IKNyBWTWe9vMBYdG3c0IsZ2b4rkj1YWh07DWt
0B2PNbyGusmgV77EZO3216/sswr8h1f2jpD/MIyNBueAT3hlTb94EEih5je/HuFnOCiAGR+HOMFR
9eXoMaUxROYk43W3Qdpql+6KW7ShAxvJ3sxbL3S+zGBLAbGWWJ3jJfx8d394iScgq3ZQaFQlsJUF
hEoWyiLUOputAC7zDoqp+/IKPWsX2bOPHoPqdlwbYBkbkZGJx/V4n9923/6y/NrJgiyv/sOa57Yz
OrZY9iLKi2bOYhZIwJZezqz7Z+Cbj+t+AnrIimrozWXdi212PaJopyKxUeupjd1LAelU0oR8RDPA
tDGgqHpu2c8Z1vJ0HyYZFKwdugCr7qEIDdlRZDPOTfDMcfMO1/8whG82XQZ3bpmgg5x8uUIQpA/5
GpI0LzRugTFub7TaoK5wljX0092JFr4AB92Ccj49fwKvRY4EB4NKumS80JfT27hvNoDjU/CNOBv7
m7g9h6v+dLr/HvP0MKooydy0RHIdFZpE9XIVUDhx7UieTCYffm08n46FHkUgRsGIhv7XH9+eH8wt
dZEZjKVlg5yiDk3zgVMaul0d/XqkT1dyUdSzgBpfpDd/HKlGXrPPUVOASDKcRxLW47aznn89xs99
PthxwUKRgIBp6bA9OYJM3gHv2GHpii02gr9atINVDPy9C53z8zSvP+P+T8Y7OXLcLKg9s8V4C2tS
uUofyhWCE28HE10DoeMk3gqFlSzKgMXfjuv2QG/O4X0/W9ePUz5ZVxchhwUfkMccsNLFnStQrOIA
4/x6aT/b5h+HWQzp4x5ECJJ1E2YapPeFfKvPsfx8Zogff//kGJFIlqRmB/OoSBUGILh0EIaxTsUe
qjN/eSpojPRB50OAEIPOxo9TyQEt4bYEdt3mt36Djo2xW/16hE/eyccRghMnTMxSi6DHCCI1QSe5
KEaUCJbY/3KYE1RdzSGWZDYYhtlzmGEWjeIh4v2/Dt77YTYLDO7Dqx/tQmQuQpa4UHHTvfrA4fwH
y+WBNB9MBmDndE/ePakbsyB+jRei3pqiRHrzcqqsv37+gEng34OcnHSBZK47cMxCZ01oZFVseJeT
5v/LUU5sKx1EOg9uwdA4VbOQcOtWVKCiHf1z3d6fmti/p3PKDWeDsDPza0wHEXlkgqUJddsILTpn
Xs0n2xKr5rseVFbQS3AKwgeXrjEAKoF3D46JJktvzcG/BuY7iM6dY58cMCArQ7+tY0H4BMj1H62M
NHkxFjVaPXxkKw+GbyECE9b3X1vap4MAVguSG1AQ/8T/2nnFmA8K1WMbaJ3WGY9MeefuoHNjnGwX
qbtOuC76SMwdf12ozfV9cKnj8plv9O0il2edce1/bib2iI9eZehOmMDWYq/+uHRzTazeWjpXBHSx
ZfzVewaUdCu2vYydVbADo879OcfoM7vA+oH32HU/aZFG+y5rwXzFYl6Y+5zUmxRU1p2RIs/3x+nz
Xy/jf7O36vqPKEz/43/w90tVT6hc8vbkz38cxEtT6ep7+z/L1/71bz9+6R9X9Vt52zZvb+3huT79
zx++iN//c/z4uX3+4Y+kbEU7Hbu3Zrp5013Rvg+CJ13+8//1w7+9vf/K3VS//f2351cpylggaSde
2t/+/Gj7+vffFh5nHNn/9XGEPz++fJb45u1bw0T99sl33p51+/ffDOL9TuBLgUTJRAMGBGRhi8Pb
Hx/R30FxjNaspT8PAmAe3mBZNS3H14LfIWIFjxZ6lQvnKt7hb3/TFWo++MyyfndB9kNAwGajowOW
9ds/n++Hd/Xvd/e3spPXlQAK7e+/nTpIeC4XjwD5OqDZIQhxmimobVLn0u3hVwJnES1iHvIG4l2R
l6HdHKxo8eKYjWWy0EuyFY36WD1+WLI/H+njI7y7yx9ie6wLOvTAxA1VI7qg6k9uyQXcQ3PaqTDb
MkTWaI92E2DDLETz5wK+5Q751VDL0fDhplQ+MpGOXCCB1LseO9RZGfzonni7oPLvys7Ya2WPZ66c
U6d3mSDYbJEzdoBFh1rKyc0GzA0IZ5YJAlgP/jeRTNk+gGT6krWQIJ31k1+vqP3Ogn8yz48jvgPj
P8zTKZFvLCBVFcoxt+5ajoTMrJF3RLkWAoLTnAMP24h16bdmlCFleo2sdv5EUUyLKlX0iZJ1sKJt
O26NSdR7hZ5G5AhmpKt6XU0oHeXoI9lOje+MYWqARCVKQbV6MxdTOycC9QkA7sZAeQlFL7ECEgmw
BhRqgvJbRnt0ME9BfxlICwlq1Ef6NzsH+Cbsh64F5FQZcsW0NK0jcp198ySbGYWHMEVlWofA+4Ey
17REOV2VABM2qKaY6kbOJdK8PjCYdwyVXx4DPYAcaNeVh6aw+uOY9V4M2IFxx9z5kTZuFo9Oka5y
yFsNscPbqdu0lsouLG2RWy81IPVCHYF0sOsp/3oE4oxHShku0FHcBZGTVc30Uo/u9GgYVnVRFBXL
tqU1Oy81ABcyRK+Bc4P2mAplfzW8ytxV30gDyDfQDV1xnwPyjj2l/PZSc1QSo9pTbF96UppxW3QV
6OtQ3bwzgVhaYDXQspuYYzxKzdM5moa5VxvKsba70jPaPgx6ycaI59Arxxmv+zGUfWDryCaACB6c
MWufSC9a8Nsoj08hT00H+DRUyg+unBGXi1oigW1mK9pbsAW7qA+A2Epwy6OyGnsjp1HKLKSM+7G4
HsZs2kx2CQgZoPJx2nKpE8DuhzKCeS0cKou3S3SRXXZa85j2BD04du15OapKMsaBY26YRJG3r6Vc
Z4EhQI9tZMA4EEx43mVGpbqo8dERAOrnurmdBwQDNxXpmIpsh+WAhfi1nbi0MaJ2tlE7Mscsrv1G
7wSurxuDQ51txY1iQltE3z6q1EcQISU4emuhY5X2Imr7GmiEkfMutIgq0TyWj53xTQSiPADkaXpb
QPqBselEe4mOPVWEJuCXt4ArN1MEfHF6p1Uw3xAgjL+Q2Z3usnqgTyMOs8QqS7XNO0kfBAoptwxe
DosGazDvwJGqkjEr/S3cHHUxlqZ5SdF4+BAE3QS6nql4zUyUHAlw4ZdtCfCKAP5Boq5gIT5pfOGt
Mnirx7SfALh3DOeZdmMO+orMumLam78CANMcUaFEuTRwiwMXht74I6qrFiK2aJ6GetPPZbOVOYSK
W3duV2ONrgKzdtshLECJF44WSBL9dDY3PpVqawDpuYfKQo2iizMkhe/OK7eqUMJTaF0FXHcCkgG6
mEXQdwg/gleW201EAQhOTFqCuydTdmg1LUWFxQoiJGsydEXZ/cY3Bn/jDtp+hihRFdkDlxscGNO2
ApBvi06OJmldNke177IEQjT5xgP8ZlN10IlBPcyEFrVXTnuhKATLUeqbooa4fOO7zbwNXKk3tG+q
DXeaMbGrtNiJTMuVkqJfzVltPvz6wP3pvLUth4AtcZG1QAfVT9ze6ai0soB2Db2+WXnA5VQ2vTUL
e+e6bgxU98YR9lM5OZeiu2PSDJW7VWYbNuzaw050Boj09uAYLm+tfM9RegRuBfDOC57fFD6w5MjI
YvG64KsczBVKwxEAb6lphbMPXLccwt4gERpX0T9xK/xxDYBzEpAr1GzjVoOMml9TZFhGSWNJxjCY
jgXQTL9egVOeEyiWOJB7WhS2l0bTn6MD3O/D5OKOWxjVMxK3bgICurUTg3OEgPbQicBseuaeOzvo
ycVq0D6lwseg46q4Q+2RxPMGWzvp5wRK4pERn8ulnnjVJ7ME3+iP/kMqKxsgeLxnAmqTVhpbajxM
QBIX7VkJjuWnPl7hPy4oOFt/HKoEygfRFubWxgupaQEsVOJH8sKC0lQOuPJZ3+hUxfV9crBfaGi+
u5ynUYoae256KVzBITKuhoq9ExAtWXoJu46nVYB2H1BjJzrGEUGSaWMByBWd5x6Cc/vTzD8+x/IS
PjgvULZGeykf6tAFKyMp7jL3HgnF7/+BwX4c5SScdUCXOE6AVWO2YywM9G0kCMowTTkHK2DxIebl
/hEH/qVI6f+3GAhUs7DM/3sIFD5zgQD8j3hqCZr++MI/4x//d4RQdhAsihtAb/mItf+Mfxzvd9A4
gOsVxN2A6fjLXvpn/EN/d8HbgYjZBDEhmEOWvut/xT/0d4IjFj+JjwHixff+QvxzEhAg/PEXiUvQ
BYEvD494kg4qDVJag4R7OdelOHQp8x+CseUHL2+n68YxsnWRa+eaOk0QfVimT8KeEytfRl7s2EWD
uYn44J2V/oOVw98mgaBiCO3565g+edYYCoBRfz2IdW6Uk/n5YLXqlOf3IVoY88t056+KRcknIetC
RWrrQZYviKf1fzCqj6AO0CK8eyQ5f9zBQwr2yaHGqIC3QotyWJsI7mLIbMTjd7LjmwKHh/v660FP
j6/3Bf046OmGNtBPYhoAHE6QhXdXgKOYQLtFKQnF1yDSsRVV8Zx0F8auPZqb7NDJ0BVx/OunOLkg
Th/iPdz+8Fanjho19/AQAys2hA9hRVXo62/dqM+M9OmrXQpDHniFF7zeSdhsOrj+6olgqCg90h1a
FHf9Y7uByBt07+2wOWRjeC6r9Jk5fRxzubQ+TI+52s1lzmC0CCK/BsDBbOG/69iED3cmafb5ULiJ
IHRsIW4+tVyvnk1TwoZy86vhXunxEeok57bHp6+LohDlQ1gUmq0na0hYCoGlDq+rjdGlOCMXiB7p
e70yg1AAQ772d3SFHvEXeS4Rceq6vBsKasI4AAmyQsEps4SVT1VlvG9MEFLN8bIraewnaExeFwlb
naO6/2SiCx8bNiPoYJBqOdkcI/hTe19hog1gNTOafDj1Q27eCaCBf70DTtM5y8w+DAUUz482IgeQ
oeVo0QtdOBA9rJKt/5AL42eOmZ9zV0hsWkhJO8QxLRzkJ+4fazjkdrNyCBG3V6HxYj/LxNpUh/zg
vfpfL8iuu5gupm1/bz8W6wFb8oz5nFweHgrOyMQBTgmKK2JDE/7HmaraTG0iOmByEVYA+0zcb5lD
AIb1dmD7inrv4szSLjb/0Sf8Y0AobYC2AlnkU95L7VdBD8S1F9qLVLYTFl0P6LaIKnT5VTkEHzMa
loC1oid0Nw/9OtDBSlAzREUtFLWzlfrRH5+zugYEobz69cOdyhz8uRr/erhTxkwv1Q6of/BwXQRE
8bwyI7XT99+QnpAJXwHPeNV/R2WneBgTsDoeKyjO88PUnLlWP30nHoS9ILgApTzvxNAboLrQm9Z6
YQbMuEXX2N5h3k1okQDLHIA7dj6csYLT7P4fE/8w5IkZ2hVFDwBYD0PnwJAmQPPgJZJnWejAt7Ti
OdJbO0av2zlKuZMt/dOwJwckm6mPrBSsr0jBYimeQMgYV/Y3AODOTPCTgaBQQ3FAAmABZ+WkWArZ
RmVAGtIPMwQ+BpsRjDbJMAOa+fBrE1rezYl5QzsBZEVImBILci4n+ymb9dhXeP6sJuymN4WMFArz
Llq1wXdYZLdoSj3Dz+l8MqQLNwxcJIhafyLjEmjvqMRAvVAX1VFkl+3onZnUzwa5kN/Bu8QdDZGh
U0ZmNw0YDmQJwb6MAQidLdDT9AmNjzvt9ffCpps+zzd/dSExJkaDiK4bWD8xz/eAWdSMY0yw2N1n
ytv5XBwyw9wJqi5Nmr/+erifF/HH4RYD+uAVaPQGOeMAodlODtEcAGHk/DVnALaOggfy6Eiig5jd
P8WF+i1EHDylAEb/P6RdV5PcNrP9RawiwfzKPGGj0q5eWNJKZs6Zv/4erPx5OVjegSW7yvaDqtTT
YKPR8ZzauNF0sFAZaHmiXs9DBN9RRQa/M81L0IvA+3KpSjSrRhmlNSi1QvKpAvaOLLe/B178S5eN
CPoTNqeF6c8WCwgAGofJTFamrd4Q88gB319ZOEAJDIcSzBr5POMbchAogBsUQ9BGHIlOIodOl2hn
BetulrmKw+86CLz5GrIoxKBg0gBhw6VGEUg9piEdsErYTLdDWMW2oFa+ME6NK/TAm/pNa8MoFBiV
wQAMgkDcKObVHcw8JmYsitYwrPbcfC4MHv+JTPCDLxwRI4L++eYTJRNG+RvUQK3lqPn1ATSoAQrk
Nv51S6+8x/DQg3lbHdfAOMsPYESy2ofFk1GYIafyE7lFnxeVT58HYspExDB/AHkaGt5+BI3vYf30
ehyGqZWAt76udFb9USp+oIn+7frx7nSrVAyLKwZcogLXKLK3eZE7aSiw7t0AXOVsaNg7sYwKC/jN
qqmPJARSKLbyRhd7nmAvmCvJRW+rvE3KGtxCAH7gXP33zyuw7FEpUFFtAz/MO1rdUskK5AdIlCk9
m1mB2QtJ3aF2Ma1OvMJJPPPAO2muTOZJl3WsHDcTZBqZNb/MjuqBBPGou+mCpCC6T4P4WP2uz6Zq
Is3BihvqHagIXNpcLk2TkkbIGGVU13L15xgqljo+maDYFPvWvf6R6V92aeAXwtgnfeyxeJSGEGYQ
4xhiJybUs48CujFSqv9lCD3gNkYsA+nNb9/dS7nM3W2HJq+NjhY9zMybVdFe0Fr6b6oxd1fB+u9a
NFCt7BQsFw7zcUYH3JqF+twNNeJgpXpqwf5iYWOf8wnZpA43lKqnYu2VoNgF9OvLb9g1vSBh6Q2p
xmtSV7ipAwj+w2yLXuUJB17w8t4hXIpjYt0F03hdBzQ5jOMBVSENHU2FsZQ8TH+uWuxtSJYik1uo
1XuY20YFaT4lN7qLjcADNjk/8XLVd28wc4rMTWgSnPAIxDYrXb9k8mMnfb9uIZy/nyXrKgvR7ICG
OGEdPzsBY+orEeFQr8vY9yBvpsAWgpRiWEcwAqI345WH5FFxIxcNVNUVK4wlt/YErJqAR9HLFcrY
fmMOabdg1dJqHeNhQdcgcvsT2vdOhRQEPeRAuv+PajJPf1gZcFAa1FTxKFiiLTnJUS2s3gJpl919
JCeBO/K9b/VotqFgQzAywvgQAPmkegnYPktYUm9JHrCH7arlh+uKvUtFqA2iLm3Q2B2RBv0RmwhA
HIskwVQdbDAEjLRBuSzayVfl+lnOgYyU14BSvS5x1yo3EhnfUbdappuDMFqSoEmHdJiNs5lgKOW6
lN3D20hhXEbRYG5BbaGXXD/okQiYhMoSpZc/EAJkJcRomFJ6BybZNK2ZKbQymUgHBFJ2tJyGZOH4
+V1NNkIYy4umcJrXJBytMUJ/Kh+KEeMJiuZi1XBy/5s+9NNtjCFTOuzQYWrAqmT4PApTgmL9ih3l
62J2H+WNRozNhW0B7MkOYmoVFZ4GCPHAytO0F0NB9Xz6XtUfgJXPkbnvMkDbirYNIWiDMGbXiFEe
d4OB5e1z60W3dDI+9rCxbWvw7uIZYwDOdS137XwjkLHAVMX4R4PStbXIC4aSsjNIYj5fF7FrGhsR
zHulrS2GO1aIAHLBrZpi8dXA1JVGOBbIVuB/PfcamG+RLyItZZcZRmmslbaAnOYvchSRGiBjMN3B
0/3uILuA28JGQ8OLMfbP700oY4xj0mBOAwU+NNrbA2CpgspO/OiMXP/QPlCJA6/MydWTMUyRTGOB
dXVqI9ITgWcvbNOjzdL1iDm9FWgU59EHywbn2v0/tvmmKmObw9oBZB/wLVBV9mRHCmgZscE+UfoI
ugQbNd2H3zYcA+DyqJsAowQsWszTIseLvoCXebGMIfaBixPUuRJUSvTXdTF7igEfCvQESLMoSjLj
u8hStXpD+2PleQb2rycHhlPqlm6vNhatbVBClVwyiJ0X7UImYzfpmqxzYgCQKDWBlgO4kCRs7FSc
1foAjDPz01pMjel2IN40eD6G3jcm2wANBeXUQ3aDu8LYzzBXSyyVUHcAQ7TkAb+9AdQeJj2xjOMb
B+zho+Hia17m5TcTt9NCP9o16YwVrQXAYbE9DOzVwswBwbgW8Ww1prpIYHWo48hGHS0h7jQD/9he
NSn72HdTX5/mBqhulpQUicZxHDv+CVU5bFOgKw5yFbaML2DaYNKifrFIl9ut9JKLrS2nvCR2Vwqq
Zui6q7SNzjjaMFtDTD41mOYaQHEskEZ1laUWXN0kq3fdoPdsi9LvYtLZQHmCDcnw4VUdrTTcmyTO
XUxdiE/VGg/YOgfWGNB8u2Amo+ZfF7rjCFEORKoFT49RaMLoVyuiYADtZgF8ZHrMNN0pZh59614t
5EIG85Ko6JYBx6rEGQIBtyTxT3XIjmHXfkKSgpGy4SZp0i9j3cyWqI9uJsWlrfRtw9GUWihrwVtN
mYQII12SVNYAhBbnxV8b2Z6j4hCJmGIWn/7gTAF0j0K/ToNf5qYCC2PIcpU6ieXniFaO1PccU9n9
atgvFNE201FfYl1sEgkgZ4EEBQFOhCYr0F3+4HqhoI9lSXAXYfiEMYxsCAVjEXBcFAxWJ58EjDJp
4vfrJ7V3u7ZCGMtIAMhWiRIsowm/pNWNDrTQvuEVVukvZT+8LOFTyDK6/O/2RkTSDKVeY2YvB0yj
JN2CQQYQpz9Af4BX13R/XyNZxRAfqrmiJLEZKwDNm1WccJ/CEsgLWFgC6GAy/XVdyN7n3woh0HgT
SnegkJUNKmQNC2cwChBTcJg89j4MTgvzQyBygZExJjxU2IMUZUiY485WpRZbRMOBICf9A0WwsYAK
KdYm3lFk9bW6ylOmAZAuCY+S0XslIJ+ui9jTBKUkbMqqBHv7rFcFpmebiq0xY0stuzOS5ViF2I+I
tEn7bUHo6qGiLGP0D4TLrKC8z/oYOGp4jyb1rhSHT2nR3eSt/OF39YEYLKpJIIejI2HM1TfWKOxC
YPZZfZwfpWUOGoCoZkXO6ZK/P7ZLMYyJYUha0BsTYtqm/YFBMhfoyw9aqnP63e+DGohBPw9FeVCE
vGuxxGIzgpYGYro+fkr09LMmx4Dfazw1AyYxuJ08Xfnt1hEEbmSya6tLFI9z3eND1c2CdjPAmoCY
qXEu0PvXhgoB3QnaOYr6jjPGiNtuSXPEDWGP0F7vquPcdh52Fx6x2v2bS+ewBQgDeAv2SmF9cNaX
/qBE7UgtUrhRDOdZc6464Rq74cApU733OpCCEBRrkuiJaWwoVCcieCBWFO9nFOXuTCB6ntZ5mDjP
9E6dFPqgMyXBxpEQsq4HyWw/CrM8IV8BCYHqJUfTnm3tZTjLmCcVHN7z8FpPvnwfqEA4ITp0+Z6J
xIiAiFjWBNUctEb6s+QAmjQBKArACNwZ/Gr2fEu3tng56M5xXoilf75x4iRaI6GJIJa0OdB0Bo9O
u1z3FTtGSNtdWEqj3fl3JaRlnkZTkAHqKC5fS+Nn0ht+Ld3FiXm4LmdXFUIkoqiYMcObcakKALXV
qE/xycIkOg/jYkczryGxq8qbCHYuRh0WYOXjsbCybrZVs7PU5kNUh7ZZRs51Zd6HCzAHBfP3iIgx
6/Vqn5vvIs6JKQKSa7bI0vtkVh/zQnWbpPU6gPXrZeZdF8eycNLLeyGPsYO6XVqjjZBNLY1ZYoYW
YJMSQCnzMTawWKQCxVOQh+Esotn9ME5AG3OBfAS85tDOqva7onWfzawHrmwaz9mXyZDrzqmkoUqx
izSJ3wBJWBp/8rk3J8QEB2UTlVoCYEZLMSpLBjWRonKYl19fsXd3ciOCmsPmI5BMLauUQMT8IryA
aVIC7C9g/ABNqToox1uKJdnmMQ1ATGH0AYktqbHEU/NF4IwZ7BQZLr8OEwbn+qKXDdWVbmQAGS1I
HijmBSUQDk/kZB54bfN9dwRWa4mCiCAlky9VT9CZF6UBEuXBokONnd18qmZrDEa7Offf0qDy2pvc
53VOdx58mOGbWMYMG0w2UtTU2dLCGqQSja23gJGrud52/3q9yWGMZ66FCBjbfx+oYNWeZrhYH6t8
zRkwWbwc5hvM2uURNl14RdOdRBQfE08kOB0VeEW2O9yBEENeFkz0TtjABeMHOouUCrago2UPQ3D9
YlOn986EsecvGkBhE1HHv/yOpGjWUJTNyaKgKZ2f+UBAxKA4r0Cxr9RGDhOpleE8hxj0/9UulTAD
23/X8WCiq+8JjvR8Xan9+7CRxljnuHRF3XaQRhdqzKf0uX1OXMEePAD8+mLntPwC5vvSE74aCiI4
RRA+vhsvFpWwAv3P60EmwXIDZEJ78uKgfOBznr7CkL37aBtZzGHOCuBmsSFH1RPt+occCHTI/7F9
iLibQrsXbiOKOcluFtSQpPQkjRd1fRkHwKtrXzmfa08IIkJEARh2wVgRc6t7oxR1FH9/GYeKhuZf
ymqXDpoTjnGntQ90Lz39xL3k9K9lj3Erlrnk4Eqi/HUQa9xgpQxzrJhqsoH5i60yoJZLrmjxgdF2
HScyXwA14NHGIDHz7aK8xvhooyOOuzN82UNlJHWA3Weln1ewOrgYcnFSv/zEG6DevYBbucyHLEZQ
p9Qt5AJM0wazDxQV8ETpPkilgr+3ny5gIi72/PcCoa005osqeZ8XSgdp4Y3hp6kVPxNXDio//Kid
F0/Cc4hcCrhzvHrQ7tXAaA0CZAODREA7uPRn6qIr05wJkzUcVw9kBX54jm9pSI5jta+b7a75bEQx
8aRp1OsKPO/JiuTIrQeMZoMN7LqI3bDrTR0UUy/VmcUmb4fp1ZE52LV8xpjJhzQB/QgG+gGCac32
7NL1vKgDQPJn7mlSo3h3Q/5REds9l+KrVhpDLNpMVnwA5Vh76PzQkW7JneqrwO0TT7+5cwIPCu7Q
jTzmcsjAthaAoAV5cWj3EXY1EnAbTTxczr3XfSuGuQuZQmowAUGMud4L80uuxLZYln5lHHOMsHM+
4d7DsBXGXAW10IUiHGEmnWrVhwKQF9Jj/Fn0ehvZL89eqD1c+2CMS6vJ/+wlPYyH/ENhv6hottSf
/ihI2WrFhL4JFsFRmIBWi+LV4BiPACHSL8FsV3CcgPflNa/pD7+mGBPhKuAsy/TXOKWoP2p19S0a
1oeySbiBLU8Q40AUQQCZWAjF5vGD5hM3c8MDrtv62LxogwWM7MWhPpp3oNedCeoXlzctJ30mJxLE
1uCtHM0v4Nlzrhvirkt+u1sskiHIRcD7lENCK2K4AKTdRecMoeH2c/S7g/avtxjtIQrqhr0Mxggb
Za6GPEGuSNQnTUqsUuEI2FcFiIKYOkHRgG3Gh4uWw/MiOm+BZTpWYOBYgbqQgxUtOlw/tP3nGrO4
/xPF3F4zHsR6BZOrZXwFoFNyK1hAzPGNj6b90jxhT9qvnOwD7/ncN4Y3ocwBynEhKn1Ms5wl9IBO
7+rFyLGGnUY/dbVvMpgLLLULGSVq51hn8jMg7EqnMYh82Rc94mgnEkxfTE61dj8G2chkLnEiKFgu
ARoE0tTFlbAGBzRa8TC6WOE/Nl94YL6va7XvfcabisxVXjIy5JMJcdIdKutl5Ca3dCc2+grGLlAl
Nk9dhRUqS4ErTjzehf5/IpE36cyNrgdgzMcrpFNXXHpvSVx1x3s2eVbKAk1jZ0etlgQGA8gLNN4P
UpB8inwBjBjO6IpIdyJPPZQ3fxgf/KMjO0RRamkRxrQKRYdgxW/V6ABXxumQIVOK29ISuPkI76Oy
cEdRN+FGUhuqgXZx7CzKAWgLj9FP5R6l5eUJqGdWfJRT4IE7vCB6914S1NwAjYcBqnfh0GgCTCVG
NDZNj1H63Rx5JXKeACb+MUF5EqsxMhLBRIdGEkATWHPiEWp27y7FRgcm9pkFQwDRK0SMHo3nxmDy
BP9fJPy77+hGDlV1UxsTZ1OodZrTYTEUe+GdnQA55s5wgPHsEetTAUJUflSy+zBshDKOExyLXYHu
Gh5v02pRI49fEuwjmrbsd8At8kp3OXXfu2DgZAK79QZgavxjGIwzBUZTVJQF5LaoN+hAfXYLn6I9
T+c0oOgkuc1LXndD2I1ExpWO2A4FgRpMEQMJKVpQ0QuYD1FgLDQfoFCBCkpBzkvIs03Gm/Y6CDAl
+kHFI7E1WwrMW630Om92aXoOsrAWb+MTRyg1+GvWyjjRspYEsxAgVPFnzIFhhsgELgroxO355l9k
j5zLwcZI2Io0MchNLzj8mSnelsSRz2uQ2bUrpucwO89+4uQ28afPIbh2uSklu1D9KwF6+6yvj8rm
1kQIZBoQ29GEa3QEC5WdW9k3j2CbPHBOdje120hiXE2bkHXOQU5sCd0x9FHgxPLlo3YGndp07r8C
u5aPqLP/TG1kMr5HAzTcKlMTAoPhocWM7WNnVzbWJqzlRXyJb4mTeSJvpXU/6kDfDFuSWF17RzTR
E9CndSWkdm4UgKP0Q+QWtvKBYE+jEy3uu79/T/4Rp7Mpu9D1okCVpLXH8hlEzK/J0eSpAC9zaG8Q
+FvXPybhyWTydKkOhbROIBOUfF73MAc0wBI72E/4WofsP8t/0VtKLZb4Q2DcDYf2Jub0Q/ZDnreT
pggwW5+fteMMIjP8jPwQBe0H4E/Z83E4pEfzwA099j3D2zEztpSteTlVVNYEHEtaz8q9wm8DHTwC
2R3v4d9/zN6EMY9ZD3oYkNFCWAgebd2wk+45TX5c/4j7bxdWwgCTAywcFjlSEsZcrhYarcaUUc+J
ihtJd2uQT/6+HBQfAe2MhYf3sLtC03aCUuWYapeBGak8oI/jhSNGI4XH64L2jBJYNwRODbgX2LC4
tIZBSXudJOhjlHogF6vTKrx2665D2Yhgd9uidFaSZMnm17umUOAswyKCtQ5efsLYHJZv4EpH4Gch
p+ZVJDjqqcydC/NR7bUJssuu9jG77MTDn9SOCLBfARpLdIpzwNhdayatMlUizSGSYITjQkR4ULzw
C7/Qv+cmIQseEsv4IshDGH3UQZebeljp5U2ChEbymoMEiWKQASo0csyP181jr7Z5IZDxFmCe1xtZ
X+g+0eDSG6zEx+TBSBHEWPF3yVc8Ehi6JfRORtyCmzTt3DciYV9apIAzqsp2vhIlNVKMlUHfMXpR
jdBdhEc97H9UY8Hzi/uigAZN580xK8IEa1Wq1SC1wRAFYAOdVtQfzRLrvOIoWaKcHUqCmXAzfwZL
/LORqIGWph/zLH/qMqwUYrJ2MJTbSRl/Xj/+HfPFZjU2xwkOABOUTKgcD6HUNgPUr5fZm6bwa1g3
L9dF7A3JYNwCuCkYWcFQIzudOccgpQLZ/N/5/llCx0EX8dqjL+0ScGHbf7AVhzAc5BmvTEgEPu7S
56xibMqj0f1aIF7PIQbsfcNRH5KP62dyrrzSn3kJ1V7wD5mY7QZjB/qobBKcpkOc6AtkTnZ5aA/9
fYL4onaLgww1wRzLzYF3P91GIHNxBjVeCxCsIhIntaVPnwj2NK5/uZ33joCSDPv9Onw3xh4vj1Ey
Gzk21RYfbgRjlf6lBUpty+Uy2Im2KZIOJGlAEcI/l1KaCFNpkkkxfeBx1FMfZAApIydu75n+WiaJ
uJDDZC4xqQYtjrTR0m5WjwA2aMT6ReuuNgVl5oe5u7d9oxbz7mlJn9epNqIFpYrOOKGLX2bOSp5i
3gPLkjzRbGGrmMGEmkCVM4u1hqTxCeUXd0A/MQZuQeZTiCnt4+TJx8UBXSxx+U3oXRN505J9Lsws
E9Zlhuy6qe5GswNuZI0d8hCswvZ1Y9x9mTZ2YjD2bnTNQBq0wZAEQkHJij3jRw2iISSBWC5xTO6N
5hiMwZi/uEaFEjXQrXMlnGjn4y2815zZ1pGJAXv1DzqJF9+ReebBVAlk5QkKzuu93hAssPP2DXlf
i/GL4KiNdX2ARmnd3eUieEVT8iM3icf5VDtliQtN6N3Y5K/AVMQ4bg85KthTkYMkQQ6cVkQt9ogP
Ng0YVkSx152+/0nadSGZcSYg3AkLwGZQLyzaqyNZ+QfQUaHYZGlB7fNSnb3RrwtxjE+Zx9qQlh6f
bLLbs3AmPoYWUePVbzMsqPYWkPkwktna2Kk8Vs4USIeGM/O1+whoeOEkLOJoaHhfnvQMPnG5g3ex
shkYX1KlPTZt+/H653yP8/XqYNBkwVoPxiZZsi95aEIwYeNQ1zt4TruIMHI6BqAzBy895iSAE3IG
dKudHoeT/LO9UW3x35QN9o3q7VcwDhUsJ2sdQldcx9AvjtFp+jooVh0U/gi0heJ5Oc+fwbMZLDHP
nPcdwT+SWfgAnbKMp9QRxAdgYXudX9iLigAGYBNB5oVAleSc+P49fRPIBOHDIq6dSr0q2CrtrP9h
9IkPdKLrn3U/LtPepDAOVTHAc12skNJi0ckablHLswFp56/A+J1vY5d7Oelf+P4FfhPIONROSSZQ
jf/9BcHPcaTkq6iPSm7r6z13WHrXYLDWibACwBzYQbm8G0YFxIdykTGZUYm3ed14XUXuhhCcdO3S
e5lQ+ZwD5QlkLqM4zEkVCxBIwDCBanf8VMfW8IChcBfTuA/yUXL7BzlCm4m3OLvrBgwgBAKfEMBY
bBYzFMlalXQ+u8TqUKRJVlXytu+lXRkU2xWoTxr4QxinXq9A6Qf01K/3t2zg0Psv9OuJjvwTEJN0
O5fXu9v1r8BjwN4sZvgNcGZcfsJMTuUkBPI2KlrSC7BITqJPjklAZ6Wi83oCGehdpjgtxvkwywfO
969cuIudUQqy/QWMh1dmQ51bFemp4veH4ljhDZN9UP7ecePTvfPdSmL8m1R0il6lr2nS118AoVDS
UsFTRAFC85+8cGP3g74JBAHv5eFqS7cskQHVaHxTtHaJ0hnNyjqsXx8w9eYsX7guYM+VomeG1XnU
tvA/xueAuiodxelV5uxgewGl/AKpWW6px9FPPvAe6N2gEcI0gJQBuROjKpc6TmaFjoxA38fcqj9K
Dng4v84RBqYoKDFYCLgFdXoLWB8HNHUw8Op0z5tNqNNR0EFNgs3n1lM/GA/6k2I3duwB53Ww6han
S+dqI2d+vu57do1nI5a5nEqsKCO4WFBTL0l3yIoE+QY2kjgbUHvjAqjhAdYQxQLFNNgSRpprqxlG
gCzpndGpHgF6Cd6gxorcX5yfnYQikfMvXo49s9nKZW6hIQx9W/aQO61q5xGzXQBHGWt+rIiRV5hx
gT2DKLxvqrmzUmPQHBQc+sECmXwYDFVb2qbWlbywYO+VlnW4JdRpUZpjHWIZx6YgxfGEhLL5HAXT
zaDZ6YcZsyjY6lft+af+c/mu/7j+oXlCGY8om5XWmguEkuijIGVOhXHVMUmt61L2zGmrGnPeajYI
WVRBCrjM4WR7vbsZkzJ6/BMpYAXFrhbmg1gmOzkcVaMaIgQgc3kySBwD5TbnqbIb5siGgr174KFi
B589sV6MF7ALIQz4JrxEERCfI7c9jXZpVYdu/BeofXsuYCuQObzK6IkijRA4pphvMb+O3ec+z5yx
5hzfrikAyZ4CuUiAzWbCqXxIM6OJ08nSI1/XVmAxftQl9U8sAaAVrygOCBYZByp1k7QWFNY8q2N/
7YVzp1UfrpvBvh5vIsilj+5UIOBo1NgEwXCEqQ2kWQdJ3yATji67H2ajC3NgxdRrHZwFBJHIIqC6
auZjjrpBHg6ctGzf6Dai6AXbZMCIMmtZGyGKdhtLB0iCjwYQWxZvOMRH9dDyrHxPNRDSACAa/DLg
/6NnvJXXFkKq6DMy7kF2MkV08iQ868P3Bm/O738tjK2jE4E3HCt0TNSwDKM6qmDUtLSpsOoaiGNZ
5YWNxvOue8E0jA5hCeryQLNgDE/RyipqMxXO4an4nAMkK7E6zPk8JK7mTC9N61Agms/m58yLPF7c
uRs20KIaFr01im/BxGKaJq+DNGMZMbpV/qLINwnWOIT2lbMYLCHO9SPd7YFsxLFbvqskdBT8G+72
IQMEw5N2RNPfabCHozn9UXjIH7OP+WPulv6f1A+2kplTHpUk6qsUiirgRl3bzKpSTsyw95RsJTC3
ux4AtWY0kFCQ4gCY4pt5XDidFZ4I5l4vcZlLYHbHMkXZWM14SiXedabHwEZ1WyWY6xxFWgEXTiWg
SbW4nZUdlXs6Uw3OBf+6Mex5w60o5iY3Q5/UqQlbiJYm0OYuSDBwMir6f1WJepSNx8jDdshmqlKL
lQIFeza/YPsNL37gRv27d/ntOrFPcIl+Yz03SIxpmWwRAym06h6t+tCh/Ebpt8VJA63zwYB2w9ts
49kG8xjnetOZMV33jTvNlrvPEsjE/tsHY3xFkyQ1aPwgAZvtVqiAlwsK8RAs96wCwwBYaKHYIFhX
uvxayNLKJe7g37VOBnUesZVEtMOMB3+zKwaIDTLCCiDSsk0sQ82EVtaQLs1Tc1OmjS8LzVMVEff6
ke117PGAEKzOi1ibf4fwW2XJ3K0m2o6K3x5MTz2B9cpwajRjSkzWz/5yAqICvyezq95GLGMMoDUs
TPRbcY3l5lAquqMJoxtlvEHc3bLFVj3GJNqiVjJReFWvuJWxtllYBbCjwYHn0oaTeC5vIxSFpyBz
hnvtxN8v27N6jAqYwAJHSUZly8IgrDTWqsAPAIXGJ02uPxC15jzQ+2cJwlqZAri8Wz3vCwzHjgX8
lKDmnqqmt2M/HqJe4g0cUufNul7Av/8jh3G95TgQTN5DFTrMNH3tS4uiHQwO8YxTi2KXx6uL8BSj
f75xjGKIgdV5hmKqHAFxHPGFBoxTuCzOHdj/Rm+KMQ54adteTgg9wCB8iJ9rbKnF4GmanlEQtdcO
48vFl+siX4EHrp0l9dMb1RSpqMHpCJEj2POSD6FdOwhwjvN5PtPiT+3qqa0dgAT50jkzEOp0u4Kp
tnYNSAl8gRQNROXx+m/ajZS335e5k+NQ1FJBjxsVmuwbgmWP8mSDs3RGqUQ5TUHBe/l4FsXczmzo
swZ1MTi5J3KkjeD2tPrA38TKc+qifMF50HeDyY2GbPtASPRVVBrIm8A7R4BlrvYWBZcXPUBGllyW
kN263lYe81YQMKpXEr2Z6h0aJY/DIwpQMKzeLUKQ+FEmLt4Dz7kyr0RdG7sq1TKTxRIS++j7ShBE
FgaW6rgNWRoqXjHf1z7VRkxjFJiOomJGoFKHR/UUe+goAt2gf+SPru/FLNtTZPzOQMwwF+i0jtk3
ma8WZWolVQ6MyHxwitcki/zgXAWOR2Brh0tYdlNJDZP44U2IevPw2PkR8p312H8raivjr6fslbe3
WjJOSDfMfipGiBSPHbiUgGxwrg7jg8DdbNvNcbaSGN8zznDkQw1JQkCbiNlpLC0QyqZ3JfXoiW36
6mfkINgHxrt/Y3Qcd7t7tjqwo9HAAPoQO6hggIJFSGM4sSgyrSgFkxIfWXfXsWxkUPvd2OeqiAox
K8ig9lnfI6R2ixs0KA/TQfle+n8y/EpedflbJybvkfLClCsqT7qTX9rD4Mde6AFdBXgDLr8Iu3vJ
N9oxF2IsxLkVQWpsKVjpmad7zFI7q8KLQKm7f3fHN1LY11czskZd0GWSE9FfivtW6q3KOIxpBLLc
ztIK8z8aBnMD6jIFZzgoIa28rS2CeX5FDq7fa/o3XFOJsfwmiojaR5AwE+yEkNJCo84JsziIRB5w
L08U85gqHYqtBY371unLALhRyfyiCr5CGvu6SruNADDoATIXqEMgJGTeUCKCPFMk6DeMXn/uwT6I
sSMpmIH7YtyZf423zR0IFzkP6b4B/iOTHfM1VaVPWwU5UNkUiqVUc/uxTnTDKg2Z107Zf7Pf9GPH
ess6FeZBhn6tN2OYPnOxYtqeBrrp6U3f/2DTExOoOhBDsJuAjIh5scO0HDCEWUMaZmy1obaqP2r2
o1OBERGAa4GBkPlga1YYWaW2uL1oLgJ55U4ULCmyiicUCHW/8abAmHih+07VBGQyInLJX5SnzF0e
JqFYDQW9MMrjQmzJ6j7R0XwQE3ziNcB3PhiOTwVbjIEYgOA/l75XiDPSVS0gqbDI+qB76wnUaOcJ
w2F01YKXIrx/TCAMtE5oWmBk0XxHTmW0U1cQCOuF9CYSEGXpPIat98ZOReC5wgADQRrH6KORNVXM
EdOKQFwJ669lfcqVhuP6dmUAMpPy8Wq0IXt5ZtVcq0Pb4ftkvX4bto0LhN0YAAU8gsj3Ph26bOQw
L8dsTnWqrJBTrpKjTIkLlFjPWIGfeJdJ50k7cJwTfWcvHe6lPObskmkelpnqBTKnY+2FhwjbxXSC
PXYjhwcVQC/ONWHM+9F0UxOFLYSl2HaRAwqdBFx2LnTSrslRWGcRxgDmdcZFjEMqZGBEQx08Sj6P
kvhDCKVP189tX4ShUhooMKGx4APyhOxdW9COC7sfsVHbVfb0nwSwrQNg88faqkNASVRHQBRRly/X
JexatAFsVlC5AZ5aYT6GkJBa7EJIUPrEXkOvbcFEmdbOdSmgJnwXN2OQHTi9gHn6VZFj3nR9Heci
rEvTmoZKV560aRZLA9xrda9/LzO1l05CCNayYJmJ1n+bYr1rb9a1JMM3MRPn6LukzmCksRajF9b7
vh5L9BaivgydeAYtFOA09CwIlwaMAmRtVEshiTAGgLxWNasdwYzoD+Ywfms7cZGccTTK53Ka+rM4
9819i37dDQYG5x9dAgQ+q6+FbrCxKio7KclAopcCply3BAAatDft0Bnh18hMJUfuW+WxrgrYGJmm
IQ4AgSoetH4m86kOs66+MZQiz1xVFKP1WQS34b0WVWHxXOeTEvtLlE7iAb1yDFV0Sh8sZpI9aBL9
GK0qD6OfrfGMop5etH1iJZGSpLapJ9iFmyW1csLQXI+hAArTOVobvIJFOjQfZlBHubPc1RYoHkDu
bJLhoRinASJMIchkWTgp3Rg/F5WeAXin1m50dahutVEtv2IZZ1TtvlYTq8UGxDPmQIrzCnxvP+r6
8bmr5vzRFDTZmzEgcq/EOljOZjULlGg5tmZ4n0Wkt6WlxB67MEquOgmmrarF/VrWqj2V0UEohJdi
KIKoiqSjtMqyHTVF6jZh/lFq0/smrp+NfjGtVYja2zAvbmdRvc279iQVymgn+RJZAEp8yODblRDD
+2oTHeYxPota9tiIY3dq5Tpx6xog9aa4Jm5LOuk0jJppIySTTlqoi2eAKWqeWsgkUM0+s/BgVd5Y
EzDTyfn3cBxrZ85qYo9GhIwc7d0bLTSij3Gjo10szodFjbHDq0bf1qR8NMZodMRJxPs8lJ2tlGtq
D9mSWHmXe2O0ak4h6oO3xmKBAioytFyRWlsZ4+QMXFzTjvDvahpfldaovayqffAPo6i7gi8unmsQ
VSxSdg8gcjcpM/0O8ObfkijFo1PnobXO0x3plxdFis2P2TjMN6Y+JveVogDVo0x+SuJU27o8PpOc
PJbGcq5WrbKb0bTzGX2xscc8eB87S62emjwrXBWdS1tX2p/oaBOnN3MvWdPDsJDHqDKehxJYLo0s
q4DuJeZNFympk0u1ZkUzeHOFgZzVaXL7FV9pUT5EErF0sBd0/W0XefEafwGjI9bLxikYS8Fe5HO8
NI/yJHpCIwcxiF/TqfbmvvLFEWPAIa6gsQY1EDkxlHJndIszLB9yEVNXZn1by4lTm4lDZFRpmhcg
Yrph3riN7mXgbo5lgDeoxYsZz09ZmZyjUf4hFLmnd9GpSad7vZtFG3lZUOKgalEFiEY7Qo0RE6p5
k1n9lFQWkLCemsY8kzn8XJXZ7SrnQUXikxpp9+agfOzC5Dit/8fRlS23ikPBL6KKfXlFrMa7HTvJ
C5XkJuwSiwCJr5/2PM1M1SSxkThLnz7d28ne2n+1LiNF9Pe5yo+F7dxmqOeWLqasQ0OErYRr4ZzU
3A60dgr4IPdDO2Xt0v2qDWrJ4djwqOqJkL+z91hazddNH/D35vndd+NeNkpgVTy2kSv9Dt2x8V4M
UV19uB00XGaynXv3rH9rZwGN+BxWApHxo5VvVhls3uf4rW0Ii0Fnw3OQwk3uvbybV0gvokanX1Px
MLUNEf9qwPBNLYNVngs98LrAM6IC16vzQc7RnEPzlp8G82W395ypX6Hccd1EaXayCBaIWQGNv2kP
RCF/aVtYADyMMmX8PoMraijwObDRWnebr1TgDyiKv0qckdfWbyDSHqhCv2DyESBeY6OYX3XRPyFi
RZTlNvEangyhUPMLg76+I6m/Ts5FWSq/HJYThaYkrI3CotSIakJNsg+UL4OCpmZCUjpuwRd4GoDU
Ji+s+mh9p8tVYxkmNGVNigw8p1bZaeOlLY6yBF0Yzflh8wirOt9zw3kirQINHvgLPaBQhpA41TCp
0ZzAwJ+0h8PSQqcgX6PZW27a+F7mGASX5QEaFwGtv6gzxUr5burYxrOeitP4CALoYKfv1jno2720
BqKqJ70aYwUC8rU/dGFeJXRJMBGTLDWccKqJCS0oxGFmDKFbCUwlyMp0Mhq57zgMtoPxkr/Zww9u
uDr/a4oP5ik+0l7VVzAZe5abF8j8NlsgVWlbAD9iB6KKKyIRKO/q1Rh2m53iQLXM5MRrg2mOHSui
3XPDfqs9x9yKuM5AyP/tlqS04h7ho4kNfluxoQwcVr0PWzr0xxLItwhKK6HeXVsQ35pDtSbWs6SR
1bbBOFWp1iAkhpxSWEsHDSpn93esDuqUFDMB1wzb9OBsxxoEX/v3uQkGORGBnk53Qk18eyXxuifD
8NM7Dku8gQqYH3EN21+r2a+W3/UhHn7FCa/P2GmxK7D6s3bdU3uXU7++qiC5wqO+iz0nQNvW03Rt
whHNt8S6mcF9bySz58v8s1SDMs8gtaHwpDN2zAnW8aqXpL+tTsjH2FuEnx+nNS7mWwuoikXyu1TC
0TvnRTBgTbuMc8fX1t3W+PQw1rDgVEnXB81Hqe3qaw+FGeSfg6vFdRu9WHl6VGQlpiSw5uSHBSnP
SYCX1gopl2hu4gFz35K4zd6GokJB+F3le6uJPHTT3pEWx0ENDebj8i76MVdDDZ7Cc2DOnOR4qXWF
uPNNPrF153ddKNihgwZ1cezqg1mmyog4FFS5QyYzmZXAWk9iaoJp2fECJYEdFmj/OlCDAUf3zWOw
Eokn3x8HvhtbsLMRKjiZ+A0ELb5eVucu9bTmMczSBmyFuSljEJwo46Ev/c07KagI1Iy1h6KLFfeU
e8dKvHnjoTPi0UotXIuyfc+Lt1mL6hJhONDhP66mXj0HQMtgjlbbekw1ny5Hd+j8AuHxUNvvixXh
4eTOv6kMqQWF90AH5CzOBm5bmWztezWpZFb+VSjK6n8CIIsSgp9CtPZTb9Lqr7jp4s8z/GIjMA51
28c8ZDATlTbR65jPEcyw+ntZhsskcUOekGVTLILXebu9HrubTVXCwEv3cL+KxC7Pze/EQgWKWv2N
VtFSx+Objf9C54b7WVeZUYeVCy7mPrc/tybWqp1eHJs77BcmiDkUibs8+xkN/xo4vyU/UTfUTL9T
LuP4JavQKQn+T9oH1nIErMKRfJ5YXFEgOpG7qWb7jSzBaUvEcpeFEUw0La2bM1zbLYaNEfxZm4po
9JPKrDb2o/WDL87X1AVyTNvAK/Jkma/S7gLTCnUEzYnMSw1uWWosCcbzviPjAXvGQ6bD0U+fY4Ud
dbzJMLM2PFzQCXvjJ1H+CdTY8M8Rz3k1o2VLHCy/wFXUtHU/N0pi5XgEcV4eZQO3QOhImUXAbZ/y
Byiqft8d12kghvN0nWvvIsIdYEaGssyhYYGsZCCTKe5trfZunoId41dOUtNA10Qox7gDi9VqaYIC
NHCKP1HdWuU2qlVoDHguKGf7g9qk0Ot3vzbvr2ymwPFoaI8AF1uCsFkUl6YzYLh0RVDJoXxTVtjP
2491XEJbwznSheBfOrZzaVbNUcF/Wv4zVPFSp/WYWUqorkdDi3GQqoE+5sOeDysEUDB6ddXA6s+d
92W4AROnukPdJITvipN0XJSHcTt7YetSUtXd2TOmoMIiVDXdqDsErmyTqb7Xcxu77e9q/GMDPqTa
FhFVvgf1XrOHtn5vfZWUm0SIxWF4ylHVrDNf4We+1FcwiIhFB9sXBoZMRj8fcrUIB1XL+q1LzFzz
DfFn1Eh7mxVAQS8cNO2TGyKqpBEuAxJh2/u0xe6xht5jlTfLuE9ypxVqNLBviqxgX1dE8HELeuWk
i6NlRc18K6CgpaOyanf1GJbVadlCrznjcuhz6MljyXCCRwnZHcF31Et4F452aqvp6nWR5B/NFqqg
guPcaO2hiExzEfVjyKw6MJ0STpOGbzZvHnZGpnnX4W0y381aSUo9lEuDMi5qDD10FTusvKjrTtYQ
w723xqtu6c/aOJWIA2oxB4BGcbw7BWMVo4cHAVjuRZcTNCNKHs7rxUWjVnyZ5qeW36vcwk3U/GW8
vcoPkLgl/HlUcHK6RiMdU/wR8qyvgez066gDTJ5RVxjROEeM74UaiBE8KLSf5YZHjZUBpFm67amT
NUvYbydvuLX1CPprMqrQGRGfmkn4xkjdPJcx9HSQ6XjaGKSmF17dRxFi5d9GN2ASV/xjImYmmVm4
Ng+VL7Gq7Qd8hHYrAtafvDobECl5xmHKWI4HBaMx7UEFadkYMDzKGetf1MGsVX8FUXcv3Ap3qI5G
V40a7iZY98e7O2BBZu/xSPZgZsid2D4q86gKFTuXxFCCtmgxw0zwLVEnB2pDim2vN/dNiww1apEN
URtWwavjE0qqsUNh77wh6LX6ULOCtK9iNFvy68I/VfwRpZ4Tb/uakEW6H7Gk9iZIvo3B0ONZMt9F
+0Nh7tGz/F4qEv7wa6AMy1E4bOfZA9EZflfhK5BEEIjci6ui9btBEMIf7f6yQa7B30DFCDz1pGge
caVz0znzWYFY4IZd9TttMfx3UGiHFaYoMyTFvgrnKYr9Mp8d+bNMN9sKhuq9sa1wUY+MZc6087zT
Ss9t/1kNIsg9Yiv72SXUTVyl95UlRurF603t325rsbCKdcsm7Pr9UBb+y7vmb/LuY/Ur2FXyzNDf
lfVg0kNj7QdUb+a3jT+WVtTnj9IOCkpWmCS4N2AeWn1jEwzLgpljPXtQdoWc4rnqLt6kxDrk8w2G
OejZmL844FCeV/4yreFS/qwtjIXCoXv38kRBm+xcXDT0uU1xSyzUEO+1RQaka4+oVy1/1CJUz2qx
81jYP+bSt+h+9rDVaKHkIPhhFBZttImoINaWNrOvwLPgoi+Pccmc+cVF7T+6EtrCL1mKW2en2weq
F14m5rE7NqhAG9S4KTL/1EFmrEV/BYobg7T0ftV3qx4IK3KszGtj3PnCeMMHaGWAsqq0z6ihBmvX
AbiZ1LveQIi9QUoa37UVjZZvQtj/t22II74dKPszf5hfFcbVvtrAIHjiaUHxp0KNEhoL3X76tmwy
ZNxAsoc/vcB9dWGc2hD1Fym+jcyPl/ySnS1Yil9PWx2J14hD30EZ0bLCvAlUfWcPZ++JdKiiuXuU
P2DRcQTYngCq+mCPVY1dDBAsSDlDf8x6eHiFckQTeG37jRUazxmJShDQ7tvUySPvZ6uCFSlhTXs3
UtPqY4u93PfMVNETR/VHd/ZHWHhBAxu9jF/KOxVJn7wk8NClxxQ3MCtZMopY4XF/1zvokKPOdHx8
3xJNxW39XrFPBJ2X/KqPN1tejfd6Bot3at5rCBVDH8gkYxVYWTdjMxkPiv/KLjLX41BF6rVyAlxy
iQ5l7kLnp/2HcTVcKE9gOxf5cUNBjirOScCSsYoYPaAduijZ873MGJZNtMzQ/Erf1UrUsUCpHrWe
LX0ROBVxzu5bdVJn3+tSrhJhJEPtF2fYh7kz6eZETXN+cr6ruBaBg1fhfah8fd8zstYRQvCbKsj4
VKqkYyf2YVn++q/hEJvGj+sBYgMMNNrBF7/apTv3MJGf/alJRwA3bG8e0HeZsQW+WbQtD4dlvUvM
YkcD1vrjaXMj+751QTddmp8ObApgBnqsiNcf3jjM4bG/vEGD7AA81WmC3jkznjXe3VHfS4jg5kAX
o63+ZQqpbQJczmLoKZ69uAzp/MOPnXeZF7I+cxV9aVg1ZmigeMf0vTwsBlH2XGB5zwDBCBn3Szak
ZIRiuQ6ias8eOW3BOrXxN2FYMP42B7Zfiv9J2C8evYWg7AaaHWqZu7d287/qUALn2rJWCxUtdsxE
TEQ1TuM77ufyyzSyrpBPU3d5k+ZeTdb8WJZxvR17+1ptJ2O4SzfwrKue12TYOeiBuxAZ0hXxJBII
iGhaVFUfowe7ifuK2Zk5X9HE8BzunRs858PCwA8hq85x22KzhO4cflPtm1OLiE0QDqbvElxbV7n2
GjF7H9MYnNrPyCBtn/OwqM65+VM696by+dfMU0NNN4nS/c0qDgKa1Nq53ELdQ+QNBhBAe6w/FSQv
+gCQoCxSoHIuEc4HHyHkBvcwNAjokfcjQoQkLVqnwERp788I1Wf1zwTxixIXLKuzO/jaRJb3ZQ+o
Rv9bEAmvcibruVovsyAAD7iI4Zi57jz00RG6UrD+8zLAabsa7JeTtkJvmKxYd8UVqIegvBn4ADJS
H0UPfO4kMmgDQmFqj0+Eul2fYfgSMXRdGD9m9E5PuZIyxB+T7rddmfVNuL4oUUtLpm9x0ICd4aDh
pT4Sd0m7d2Aa2jO/d7oPz8U+VZx4vHcS+c13skH5Kx+jDaO82EaOlkfzDE3SPmn0QNEuaBCnaNMf
apehE27PK3TJ3vB2bWF/qnB1ci0b99S4be/y4DY/TrFfWciWPcAmWPHpcP2orpYkXXWEtNRQ4xCG
mEEwTyCYhwONpbYz7H1+KN9x1qPmo6V/FVXYyhdm2qMr9FBTQBsGocwLuwbuPOlUxxbsQ872Z+2G
qNspWvk1RMWc20l5K1cIq1d2LD6BXWw9GY+wHJN9Ao470EeLx2N/Wee/0groJdf91oWcnR7gRc+9
u5mjggN6ELOfrSQ5Miq6ezjJ/Yj8H3CZdvrETpyEJx9iMZ7TR5HAy71V4vXJcdbrkVswLEoa5IFV
yRbUXEh6Y5PZ6o+qIuugXA4aa/PHO4Yeg3FcABIs5w1eF1soqqBUAgl4AsrPWjj9EwgMfYpmUatR
6AFj/+fogO3snbpDG0t/1u8JGZXGy4UKDJ2MZCS89fnvCq/y3p/H163dTt18xvDavQh8SxsYjQ3v
F4tAWgVw4Rw43aM7Kf8onv1HU6IYoVnvHVT77rRAG/rTuqRDTMdQ+zaOHK7XSI5wqtG1CMM0XmT9
yd57KFzQ8V9x3jYoE0O6BYYbU7SgJy9ophgziUlDobzjadsH+aNVoEVFtSR3I3wws04UM0QPZLt4
R0PLCZePV0novRl7ZLfua8PMQPXzLbAEwFpfXtU87JRzrRyAA6CEM6ZIo5lDz1VH2l15MIZ3x/1S
x8hkOKYC128CHEaaGnu6zxn4/pTaJ3rL20R/a624gOhtc8thtPsNIVBgcHoX2EjGRZdMqBJ6BUFN
1niwBHWVB+zeQ5opKo2w/IjA169A4HyuOoE0PqSx66wPFR0lZufbw5DtriuHRG6fqoTJFA5LVQLI
W0XWhmacDiEmLcAzgfJVV6X9hQqMP6ss3goAQ2ZFcnuEahAMRqcZaGxoby/TWBFJqYe55+CAE7Pa
0eVLEe7Jtet0BQusZfXZVeTOkEpgKPAu1iyfOfreHd6r7SEA5+bAdLi2vc3dt2MCPjehCVpc7ar0
PWR5bBv4uWTx4i4XvX/ntU6kp98xugBi114391vC9Ph/fyosHIIBToxtJEL91JYUXV2H1TDjkRtn
Jp602pXDrani1rvPDP8oPpT+rG67xtmj9wq0Bcpo9aUookKRhK7IN3uFMlhcmf6IGgEbL914rvuD
ZivAAm9e/mHVFzkl7nTS2+NaXKUMvfnowspoaqGDORSHSelCE+Tmnn4Y9Dar3xR77wasF/Kdqz5z
FLbjcLYm0+edTtj62efDQfCnQAW7NjRQFUo0vDhLs4aG8unwE29T4SS66z4XtY4GXHRt8PxGAzJ3
1bA6qK+ZJ5/UsxJnvnEPnU4Z9FZam7iufw3ORDu19I1CKNhIi2XZMcR83rWBk6MwQTY1BRh9KjI7
Hmz1IZyfoS+eLiJNbnx4LXo+lSZw4yHtCIHYTiQFskFhwlGpo2GPnmdz3NT0eFI2rp+jVuZ4vhOU
MmmJIb5+Lzzn3qLUGow8MtujMp5mMxPj+1zdVylCqh7z3IKi/TuDogSb+Jsj61BgJlQ3aI66mqjz
ofbAS0WHI7FAUcm3loEfK64jjVZbj+jcpuYCu/EF0AgE2fpuOdVILrDfjQqE7MqUUZV/eFa7szS0
KxOE0tELQWUYLy4Ag6VGwC/4xwh2FwyOdt5KAdOg2WiNbtcDDuaQjTeRHlXFJBCH82kF6c2KHZvm
TWr/LNld4fERNEPWsf3W/rmlxIvV+D06WdtSUktRIq3t47EwD3o/4aLgy4wPvT7MiDJtrkWTw6LW
cHyzZbtNW/eufSlt/HIsD/G6ew1UIluuxJgTfe0DLMoGlg0rW/llGnhNMfWSABu9BlJlwE4aNStn
9EudcpuUP6CjzatcLmRkqn9GN/ms6SIjbxKpVZldy5TOCPoSiBNwjanGh2FVopUz0TDjlc1317ak
dRzCoX6xYHtP6Pt25jUx2hOQnQINZTUsnzyfMA8V6Vbvqh7G6MCyqnmpQssrIhj8hqUzE7EBK7dx
FkxBJ5hjGRWrcn2fMheL9YM6IrN1e/oCaxlGH0pZ4grf5TInK6h3awEOl+7FAk2fnsN4EmS/3ov6
BamPflZVJhu4KtqFb67wrRuuuvugAwa//GGVXTz3duKsGGkZ76s9HdcG1G3vtYStsBBjLMkuxrzX
rKSrrgy9Ds5/MDOvOFQyUYpT7Y3B1E57itZRm3iIw8sNi7SAIZeuTNTmwSsj6Rz2xSZtZ6PhEDWu
7tD8qLLaj4KHulN/qPMcTpN2bmfjsurT0ebqbfac0HMOVa0HVW2A1wp/XbMBDKFvqPg6rd2Lyt4t
NQsszueEz/yHl1NPNNb+4RSuFmfox1TzoWprqncYSVkF/B2VIpq4AjAYkWlSr3qnXidPHIweJh+s
xrgDSwNyDWbnjzv9fWlKgjWJI+cIQXXv+p2z78ttp1ZY6p6NlczSCiwMHlCaMlgV1kyPi6JGyYFZ
F9X+9VSP2qEmCsCVBawHgaFfaUFQvrMyCzlAau/LNB0HewKq1IY95YFRYEICO2FXCr9Z0FNVmFcN
mOBsSLNzGzYronE+Jm7RZh5eJbefyOgUYUkhhmbEg7ivKPsdzAY386QtENhBKdtL/KB11Oie6T18
MdawhlH8QgdiKZsP/2e/Wz/4dAFqKMyG5ABWMUjAsHbQo615qsWlzIOuCxaYalQJZnelzFrvc9gA
rBENICQGVEv7phuRR4N5JA44cRvqtLAFINkRw4qr+qArqTOk5XSnBR5ixJE6prRWg1VLC3HYoJlT
oN1Ak+E+J+OidBfKJtKsJ9RDLtRRLAwX1aTXa7/ZPrFCC9nTL8/+Kd2H+eq5zUsxfq0iHlD3T7WF
RI5eHlpGxtEZd4PxYduCVMB4+z994oFeXFwZ2/TNQxG/DS22fQOgZQY6PXpfgRSXOhJ7D1Q+cIud
rXwu7jcAQir2+nZagWLKp0JTF5PFGnSfWfjWmHEIaPOsxFky9KhKe2rsTw+Ve/tpeYdVj605NL2J
2FDMUv/lcq95fxNGNSbov432uTmnkr4LQHEGepPHpv3Thx/MA3nPQ9clelOEOQRwCoqBJTr90sqY
ijeJfRnjCSNQp/qc+X4yspxGaFP6+l+POZmTP2yvTTRART3Q+M1E7wykr0V4PZRGwrVvhspCTLem
Jq6JZmMMHJjCoD3W3UuNWcjoPApURpV64GC3D5FpfCguRnnAmg0lFJqejRWKWQhbl3CKvYxo1yHp
a7iPBbecNQANxd10MTLxPJCWQmxwh5JdcUNczPUsCvOGccZ8EBW2C+TOiWqQhIqxRMtQEY5ZXSmX
ELP+x2x2weQA8heNXzjYqkRR3qlGoOCUBcegBE9d4rG4Q3voNDugqF25baU9VJmGSj2Xy78FacuC
E7yCMXzZ96GWM7+rJx8aEMZylksGeofvtH+zftvcS7XFw5BBLSR0nX3hpK537tzLKM82iEBbvW8U
TBiBonmvIu7Nm3cdwm3u9AmjDilt8yim4qStc0GW1d3XLajzyvK5aENU9MrdGSAeh1axasZPW8U8
E3iH6V4mBil9U8ZQ5dhT1Yx7wMWSajtHczHGZqELdHcoYW4GSq3byZ+2LIPRRj6RXZpb3jtIYvFY
NXmwlWdIiwRUKXx3mTGMmFJnQa1smIGBw319DA+sBY+qhGOqrAonNCyGcmDGqPx7HaegfnVAE85J
0aPR/jUB6lQ6hBKq31U3roLi/uQzAP1X118khTa/DYB+ZsVIqdYeW2EdvNKIxQZ4f1iPa3e0BiUq
lWq3KABrx8KAiZJOKMWuYi9SFbOlydLIaFeA+PCqdIL5FsYicHdO5QATt6rfq/zj9SHLBSOq+cf0
PtjCDnoO/FiioreojGdZn0rccaFC9BXznmVGvLL7RLg0mkGwKDSkhMYN3BmxFGjYgKECSPKJisnS
Uo/Rotq+urS/Yz7FGoPciVs9lbUlorMxmC7j1p5BaQI7yXNij43nSflm6686gdpQYiqmlAenLUm3
8KNWYSyyPkvWJsVYQFOOffKter7uW99VY6CtLB7BcNBBaGhhnVpjHm/3fgFHWekdJFgMi9alkwIP
kHnetSY7OKg/FpAtzNXY5Qu0g+kc5MJ926bqzmu6qzAXqpsy5NoSNkx59SD3wn3K6VNKF2jopMYo
8QJLNqHclNSspyrSV0Cv24CRijLiItflkpkLStjeZCm223ew03gq84deYRDLu4td1U8buEU5oyOo
9BUkExPSX8B2xAjiUWO/qZu5t+rywKQBuBF3fXMf1SiOjvZih2C8qU4IykOUjyJbNPdVcH1UhnMB
p3BvuT3Qwz7WijEwVf2T99VTBX9v8nLSShykRYNh6TBXGIDas7Q2MLJkGz+6+nhq9TzI5+2tUUAv
4Uu+awfY4iEHBJqi3vOeB0J19zAGycqRnreyiUrK9hLftZvRrMwm8PAhddfPsgIMYqGfYm1FJuDB
xjz+eF21EwgbCoZXrXBTb/3XKkPKLTTVbm//9nRywkJlm8/HAvMb+iGaJppWzMpHtX1ItBj4Egv+
Yi+smA09sZAA17a7NtNGpEgtWQbLduuXo8n++nz2S28JcSJsOY7LXUDWA6RPhtpLMY4WQEugL7CD
n4aHBs86wyW5qImGAR1kvXyn70FG2HFxa4omRCTZqiVlaI8W18OadQEUK24a4Do3CPmTVUugokyY
QOZbYMiquaQ05uNkgaBm8n0zXBXvY9bHJM9j1h2GMat0E9wfDqqcGvT1xwCQPF8vhX2jKGSr7tvc
wObIWBGZmNaga1vAlFQkdFpBumyQjJfLArBdYTMYkge9fPcK3AG7x4yMLEqkjz/M/KBW0oyIeapO
rNcK9fgmtOOymWEuQCNDYYQG1KqdqORL5I2ptQUNZ8RjU9D13xVACIrmPcZ4hwOTFXASXHHb7T51
9S9dEu6FI3B8o/pX5Fk7vwss+QJimKasKzipc9v3gBeKgwWMo4PCHbTn5hn5x706Kk51Q19xRzLf
liIz17te2OjnYMJcGASlsVufR1UEA2VERQ3kASWwbeWsuZceg0cNbR1/URgaK14WmN4bYCaGtQGp
QhNMQwxtOTYpwXWshoArbys7tBXi+xB7aDmW9aKBVtMAknLaEFsRwQKSoJyuMjeAcA/RpmLALvfQ
borxtvkasOe2Szuv3pUWWC3gW8oGzdg5FzCoxFVp6L7jZahII8jXk4JLpFZ14Im7mFP0Qb4UKPBA
N9ms5lSPVUobKO3W7VGwFmJVB8DtPYdeneS7tmhSBiIprhxGlABR2aV2K/Q1gE1mxNoDGmGQJSH+
UMdoAkN1wDEYcWN8LR58HgEhw2lvgJKw2jSEFipZZtCNKA36CozN5c/a8G61XQJ2+EE3p4uOWYCh
YaHERoKGZ7sUEnUA2HA9vUBoPmPT9Lltbig9zwfZxucA4RUrrOsfbUgdcM5gu0J6zJEXgx8Fh30n
JJOsaYtGD8YWjZ71zAArFtuzk8Tgj0f42umggxS4wq/Eg9TyBC6UB4OvDfToV/aWKkQKwZGvladV
8gCEC6K2aMjwUN0GkwAAmH0jHhastEs8+aVKZox3eWGA3IqRoP3lqSLmLUBrsGdm3QzcFztsBsUJ
oAu3weMbgMwXmG07QQ6ugCcxYkVKhtvRXi3GmJbfwlizZgUAnKvQnFabZAABMQfxbrQNMnUWfKOg
0MYXoq8OAFyAau0lx3aYsmzk1TTOa4m+4CI2sEY6cJHpPu9a4jjN3picoHaw0a9+uxagkNDwgk2A
+MNRIU/wc1KivpABU8zTpgyH2rWjWhi+jQdroaVfpP4sF0lc/GYMHxVag3bohAxYrMrfR6MNjA0q
nRioyQ3T5WNpbGQA/akALKyhJ2rbPHGYBR5eqYWz0HzOrAxSoqB6rokEUw+6RLAWFJmFdGFg4DIC
p2pYiPyJmbeDuYKLvw32LAwBX8HUsH5HOIcVFyzIXQUHjZM7hxHkQKccQhPHMQ08AdAq/qPuTJYj
R7Is+yspsUcUBsXUUpkLm43z7MMGQnenY54UivGf+iv6x/qAEZ1JR1BolVWr3oSIh5FUU6hC9b37
7r3P2nGGyKxaV675kmd5fQiz4s6fUn3nO+HeyMGZEbY+h752p/ruuRNsi5z22tsS46KrLNeKgzaZ
ausA+jU54ViXVERL5rExuKh8r9tBes82I2l0amhw2N2R+J7246so5vZoJDNpc9vfONIsIXq22bqA
XhRI7S4oW6KA2vyRK52suJU/RSu+jS11hlGTXz29IqubwgszM7j+paNDroCE5ofTzRAZ154bXaWl
/llJ/1A3zX0vgGw7wLohK6kpUqy3K2+m4fl716yQizXFD6MEFMI+gCw7aM0tttXXZdOZ65B1WHdx
eYb3BFlaL7WVcmEFjk58jufARWIOZ3btwoGna8Z67OxLxBozcY7s0QxVuOf1jDfKcIO1aefjyh0o
tztlcV3nvbkKvelKJc43ylMjyb55UStqn5Eq7uy+khvdYpDagIifT8+Vb372puhQ5lGwarTqrujy
R5AyCriVv/KK8lAE/TfdD767dbktfJNyN9QgP0aC2Rf3tlNcOnUPGBpf90FzX8fquSYFrUL7s+zF
ddzZV0UD89DIHwK7fFCRfZY4gdgqSOdJAusLvtllqGo4sPMdLcNxHYmE98mSe2sEKEMwuTVsispZ
kt1GHUSpOnbXYZHAFFHPIgIgM7x0r43VeU+7U8jPcK5dUzzUXjNTK1x/ZbvRrWjybTo4B1M2V6km
DmOeHVSvca/2JfiUZjsUMoynNAoP7mC8dGkzHvO2z6n3hbOZYcQ9mqT3TptfC8clCQ2IxGs7BXYP
4+dCq+jLJBKHAoQoIOpVd/j3ZFSfJwnTZ7ip+g7MjO6aQXMlG2IKT3bXYyGSdZJnj0PbQlqFQuzV
8rvnZFcCjQZqoruyKG5QYJD3wxYqcBQ0erZ7Xbsb4eiPPVDUZpKccVk88a4PxrVIY3WWJlmwGzSt
JhnpLyol+MNVta+LKQ3WwHQUvJqYbLJtLjJpgPbm2Zluh7et7t+0LaeD2dU/9bwVG/pqWlspnO89
DWRg3w3hUxKDuK/ryXPuihBAxxPVo2yG8D4h0bsJdb1wtqrspr1eBCSMI4jlJ+G7NnhCTXHCtHR1
OfVOUh4xqqW9hhicW/wohoeppOlGOLJ6faVPm7EkQiZtwrrEphCQe+MX3YnNoxHm3k0b++aF1lvw
s30vjTaaW/hPlfTl8MlNcfqZk3OtqinBJDr061Xc1Zk4cDi48TfTCVt6hhXS9rdRlNAfkdal7A3O
8sIY9eCQBYVOAa4iCYJQYyXf6jzOKQ5McXXeZNlwxNbF34mKE3EIwFB7q3Cuez+A8pT37acxokYg
o4SCheFFO42ka9NEHAiBZukPutalD31YVke2wrRuTSM768bR3lbJ4O8jbHcOni0nNCVjxIlajuuk
9giWILCM55W0u03VNlgXuTR8P0DuSw8+EN22khluzc4Munm5fvD92uNmM+v9aIlqp0/6cMdeAPl3
/e5QBRNYVjJEW9uKvNuO4gHvEOi2n2Ria45OAB1WPYk2AyYc42iD/ITkgO4CqGi0Y+2UwSZzvtth
tLNziu4oPDJ41m0iQNeEeHH7/ItV4rE4wBQOU3CR5qIOiNOmurp0qOu3Ge5mmdV/DwNxo4zkVuT6
vRdMGEIVdDrMi1SH496eaRg9EDKnDradgMJ5Swys6oIgUtjwNPl6tVN864zwxQ+dL0Uz/DRSv10n
doeZEGIVY+WkFoxAnEDd5POARpVqd9Pb1W0UxwITX1e1xTGQsLWBa/T0Bc257hyR70fIPKQcQ39r
y7LHs7GZA8xBT5U8A7ompG17yF5mlqfRlTbZQXmThE5Auhw0gVs+WJVDil22Wi/OitRziWshksu1
pqK82Xp1L7y91N3J3EUN3vtXdV74LXwH4XPreDawpdeHWt4CNUWVv09pRD3ypw10CoFZUbf3ow4G
i+mWzsvUEyTvs6b2nINdtfOVpUytoY5SdBn0kzLrNv0YQ8jmp6k9BWFTcrWX+dDt8yjsg2MapX29
LrXSCc/Nqc0vY8crokvfGyfj3gqFayKoCYibShwHKdjEIi2Oul0GPbyfCpZUbHRTv427MQsuLFN0
9GXotKm/81IBGpjYknOyzpRV7qwmrcSxZxIEb1YY23eRqwwqMclojPu4lb37s4xqsMsETRZKi0IZ
7bG0MA1dJ5bfsIlsENddE1ZOfjEmucRiOxmtbEvvns7fdU1hECY7vVNtQwXiRXStWfJzbPeFPDet
IENJk2phFEDtbqAFBHqbDbtCt4J6jddpS/kIRInDwpJ+sxWiTt0zayhkfl7mFsqzguu2HfSm5P3y
u/5C1A5nSENXEwOOigcgOAWNwKMo74oK8koKBWCyc1GdYc49BpuEfIh6rKeniX+onF5ON7yxQ0wO
OJt2urUD8j5ZuWNsA9dCYzCmjU3uY2mGtzcIq/R1WKb+jxZIHZgwokK1UhxGwyEl4ZcwsaPQprbT
+OlmbJKh2URpMaN2ldE/eUTmq1CvpNimsu2/Ba6oTJ2YvfHKez1EInfXJr6uHoIGm+9bQ1rgTLRl
qusfXqcGsirureoQNeiNjl3ewkZIR1KZjZtVRc7bWw5qE/URJPZuLCfoCYV0NYOMYhydY+9K1UO6
jKqZVlygPcRUoMH7BocV/dYcigHSeWk2zNM0SHmnvJ4yqrmidHcqB/o6l3Ymqo0wOx4/X81OH+vC
yx+apoyKozuMZn0o7SppjqqrEu8injTORocyZ3FfdKZGDSkXI/CVH5naISwAyvZeIZpkm3p+Sbm8
N0R7E5Re5Z6XlQB2CNOc/5aVLPS7MpGSvqUB5qfrJsga/yxl79hb5YaUICiutOjn3Uzk2kpv3ND4
qrktpdG52Ybc26mon20BJ1M5aak29VBNkHfA/OwvgfLMQa6C2p7aBzFpGISZggrnpCwbKyav1Ovz
fpqrhkFsls3nJGtFf21wX171hjVcF72vj5CZPBXu+iZU1qNmU/jZhoWey4s8D3Iws77svzR93iO4
9TLHpVSZUmu3UcyFdGkYHDoxdbUZwvYOlHT2blJGsEoM0ZHhTRQMPTMxqVPU/RTDqwytp0YPx+uh
tYOndCJe3Zu9LL2DPqXxfZMncXdljDOePSJy1FZlHST4E2sci+t2fsHw4nccfWubo509os2cYARm
WYvGgt6p3jGgw8POTlobl8BYL++RwdpA8q7NVExiIGsT21n4LSgbaawNqev2Bjhn9C4xrS+fYtR7
9kXVxkb4WWj54OwIv3uAGvSp3bos46o+chzRKXioBEw33y+M9FH0EhZOXSbIF/W8lFA32P/pdsg7
P9gOTVCZ52ES2/XeLlUttl2nlV/8ruBuHKbaTS79rrLwI6tQAqz7mMrq0NkkT0WTcpt4fpVSFA1F
EZyVhSFgXhjWpJNkD3G9DXQ/hRlhBVN2GEryMWjViUMVvxKRt+5rAUaVN4NBatoOWb/LPCOoNyIu
0+GzHDLLX1mBh4whRb8JchGUWEsFdhImh9aQGXr0hATioILivG60fl8lRX8IIcqrfZgmjbbThCzt
XR4YTgiiFILMAhc1aXyGcC2JDvaQlBXV/YIyWTOIpiHeIfja+2ajD4fcaMhdjcKK5Z2IGYQjQCZg
RkbaR49xV9roy4yOyGdbBFOAq59rgW22DRHzuRsNqIG5IbXsIKcUPlrU5Vq7G4JRamdFYYUeHIZc
0KghHuL4MUgkneptai0N4iAKnHBECte8tiKj+jqW3G2Xud+HP5qu4fZGx1lfTioqPzeRDjUgCZX3
MJRe6G7HpMl8JJIe+lkIGD2ZYoJ9XX4G/wRino6/cXwJ+puXaq37s7JD1cCxj5OfgiSbcW6n1Bdt
KXmh2PrYxXjcznpXQelwJtOCrd1Xo/EYJuMoj0SdprvxpFdaR98LsmQbpVE7lFcUWaNcrozUmPqj
aupo3FOrd9VRjbjrbhJ76B2QL68TZz7Pk1oHuWZ0lmZVWB98Dgdsk2RZ1I/gip5zMRSi1TfjEKBL
Dt2APLLRYmjvedT1P102JUmWaaI4C8sph+WambBjMhMH/HHI9Z1O9WtnpTEgDkJlSHZisLr6FqiO
KpuFD1a9Vlqqp5TMRhsIddBVssMpL/yhu6Mwz0szHjQqVi7Kmj4Y/Pa+KfLM5p2zYnc39nbZwxZq
m+imGtjT21BYwz0FEGvb5JN+jvFssbEickNcoqnT1qqCI+XoofEk3HqyEHz4XozEQcEF7O5EkmVI
ywZ/lPOYrX+nOaZQn0uVRWIz1qqMN+Hg0v3ZTHlf9pxE4rPPc505+iFVvcK2NbhhnWugnUxT47nR
xjDYt+ySZ2saVHAX2AoIPrfKAi1CnFKWElpQlDdWFlNfYHcW1PnaPIoyRYTsTKc86v7ixeAI3TJ8
LAZsws6/tF4bAs0vhRfjL0A3OZDjZp1sKtQTq+JJ7IgpiJMutT8G/Y/vw/8KX8qbP0wrmn/8J//+
XlZU+cJILf75j+vqpbhX8uVFXT5X/zn/6j9/9B+//pPf/PMvb57V8y//2BYqVuNt+yLHu5emzdTr
mHyH+Sf/qx/+7eX1rzyM1cvff3v+kccIghsl4+/qtz8/Ov74+2+W6/jYf/zH2xH+/PjqOec3L2PU
v3/bv8jnuHnnF1+eG/X33zTL/92z6efuGr5hYEg6e1/0L68f2cbvuuXQS9Az+AkL04Pf/laUUkX8
miF+N8nmaKCqOxykluCzpmxfPzPN330Tk1Ndp+OhQwcl+7f/9yV/WYp/Lc3fija/KeNCNX//ja6s
v/qMCHpXWK7v8zV8zFR8bzZZeWMu1pETS5ADVGRu1CabZASR3mUauqtbTxNVAgPfpnpU5RM8bRVr
ntgWrqftvUbDWyBuPO1mmsIeVqNPxXsnu45bttda5a2Stmi1LbWKCmJkUVA+aQwLdllpd81woQgc
0Jr4Za1WsRajejfdFu7G6AaUEUKRq8s2mrT2KalaK/rpVOGQ3tqD1v4k9VdQcRpis+HYZx481Bi0
ajzHDA7del2pur7CiySkeoswPb2uZVVdd1UxXmW8fv29NXAWUtwhVdhT+gkxedAIDGCnh71lHQNn
sGlNWmioU/08DaDLZ107QF+yJBTloLGy29LxmgFQt7L9tVEbFKw0pVPbz3WIO5ukSnTYZ3nU6wik
SToa/ZDlXagAtLnk4LY3xpRsJLIo4G3Nj1GkVz7CVFebVLhNi7x68oYBwwFrLKbggGtFBo/aCfsv
ee924dnQ6DCGA00rtI0uNBf/FhPmyg5Hgtw4DjWX2iOXjCCnS4LJ5+LPpUbJt3EgeuuegcQhGCjC
ySrDfiG2jU/TYEXpykl8aPk0O2ucTTD2ZkePVINCz5iYLrXfrrWc6rLKYr+5ETreH2TwYR2sEqP3
nb1ntnDtEoAtezNiK6w2XkX33lujEKqFiJz6yU5z3SjcJnZPn2MyfTvYOBgS+BcuJx7y3MkbyD/i
xplJipkgbhlMk7KD1yGry9x+AtWfupQCnjn7JHEZ9Na3xJigUrfSi27dPKvabQRX7rmUmZntM6Uw
VnQSoVFraVxVwVduuupcwzdavxw8kImVrsFBu6G/ILDRSG8ZdDYZVWbMUahhl6bdIXpwJbr8NEh6
f+8EQUC9JLOnH7LNnR/k4PIe/SbUr3rSpb3lKvdwG+6H2sDlUVr2d1Le4dMgtPHZqbPEQYwpNehw
2UQcIgCTXZ5sqIn9ZJeddZ5pU4kaj3wzPYtzJyweonEKQLMMv4UsHoW5s/VlWiIGeb1OxOvVksvA
fa5ibKz2UeHr37qs5BoixeZK4hzJy8sq4Aql0MWtlbe+hi/s62VWjb2PlNwQSmxMZ7KMNXGPsuG2
aIQccOg039kKM8y1Nc3D7vrXO1MEGvdn7CjjKdYDblVe5qJCBZynW9G1LCt+0+dJPxZ7fmH6hLVI
TddSOZbRzeB3qt8Vr3e4er3PiSE0JONdnNP3pWlNb1dbslMX0xwK2KZok514jRDsoO/Crd4aGvYP
/YArtv0aURQAf4hxe4t0Oh5rBMXgCXs50kdAl1pcQReo6TgSVj11rkLWJvPSuJxhTsuCUnCjjOEs
H+0eXgRdYehNTKJWnOdjP6ISIs4AdwUeN1AKe+l0hnQ9cPf9axiFP0Pn7KmG+tPG6Uwbe83XsKtq
+e0j6OAcj8V/RGdVH6TJFkNOJGK8wrXYAF0O8ti/hnZOnSDKM15DPlE3hH+hP4eC2mtYaBYWIWIY
eSGkY40g+VMaVPPu9UuNIp0r3Wy4DMc52CS5IfBs2V0ZNV07sG5CiHoSuzQTvGxnyLB+yEMXSU+p
1dqVr8tp2trxLHGNPC1PLsQc/eavgbD+GhTr9pgV0EVUOW08swjd+0FSEt03tY/UrHU9Oz+PXwPt
wmpKgu7Iq8uDhX8VbWteA/PYDgnSy9eAvXP1aUq2aiiaYDtNk2k+GFEZ+5BEBdmwpuxCuzNHq7dW
kQin4TC8pgcgVVN1HYXg3YEHC8AZcSvQUi96orjkAq+CIKfxweB+yM/gG/TTj1GFGNkkVVbYu+g1
NYlnzHtvWEZ56zi57I5dYLnGfqz7GGWCwG4IAoOmqFuGwxBaFx34a3vGlyN1bSwR+AS8aH7PG6z8
cOAOBv7bpE3AGds5A/wrXbl5fV0kyVDummLynV2n5vQZfmIHltZ1VnQTVjU5FSrQRA+Phed1+An0
dWbthF+P+TZsJCn1RGhJmT+1+f+e1yK5wxmIerfnxRjIyFELNmZuasnFUHvdsLWsPBfrREGc+K6Z
NaPnNIBA6NmKYAaTqwFHiUQVrXVWYVoTrTlyc9q6cuLXQHz1NKIS9vvpNu2qyTpLEkW3FKfluDxv
E9KDFU5GIrnmyJParREEKLIpi1YIa2HXoG1wwpdCCyTuOSlszhX80S9JO15mKrnsRU8Xc+lGenOR
jkPBpx3p5K4KfPsToTMiDL/PHDRno24G28ZqjQkeXqBB/9DS/gGu5RBum8oVj2U+u9MnSaUVMMiy
etx4Tumoi95LbHrG4eVoU25VnB1MD6q7nZRx9+IH3gH/OYkfRNykBb15Y41XRxpF9Kkjxd9yCqGq
K72UyyK0y+GbGHwz2OlKjXD+cpzYAJfiEU6lrPA80UsXXTCwYPJcVl7/ELY6p6HgOCw3oW6xhLo0
qaGRyMp+6+kT26bMAZw3ogwoB/ZlMIaXJShRuxeTHIozYfQJPGiS0gdJLywoaVoV42gz1VAMMdpk
96WgLWrVO7bdnoGjh9ZPs/YDuSttWEwbcrEenwCs04tuZdEUXN95qk996gkRe8E0B1D6hi3NUV2b
Lm4ZeW63e89IiF3MIim33E9UOpKydFycMXISdBq6R/0ZhUWUibKOU2p8tMuCI2D5Gv4wbqthXmwl
XXhXVikng5mUrcvprKg9jG7VVORFwFPn9ShSY6csDyyyzr0YZ1nLVc/FwJ2AYEOjnLwStQHv04ZF
jtUd7AN8MRo8lQ7N/Ew2k06bwMvKjSSsvL6FNFBl2OlttRrzslXq6mM7/33Z3AeQ+ptgRXiaNru+
96ryppvgdkMjcXsUo0UvxbUkGINjC0AS5pduWg3GfcO5FeQccehaHkSeJ/7nDodtpNpNz99zNDQF
a9nXibypqbkH8CtE2u4srRmpWXS6nW2l1NuJt13UOcSjIoKykCbs2V7qBTZYKDEgR3hjLB9BmO2Q
ks1oUMCG043oTBdD+EPVLjRDQEgfVjt3J6ZDo9RrnAYDv1LHvmir4SZoMooeRVkqahtSS/E+cLFz
WxHl4w9izEjwtvVFGN1mWFfSgqNg5RDSS44JFGbGBO+x1MufUk/H9HNeVCNdkaJy0yZGPcDlk1Xx
TCBe1/tOtDYGCEY6fOvpEOTCoycQuyjDAYAwcbWkvHd7iryioRU7OLhTajjnR6NG0bw04vpTblvo
Ep3YryMYR52aLoNwhOJUxZSs8VzSFZ5TGIIBBBp2vun7nNCsryNw9kkarLtLBRDJRmDxArlabvln
omXK6ynOp2ZnoVJu1pGbx/FGS7J4Fjxas4IeMI/Cl0InyNpnqI94+OU6AzXFVGO0TITcLJZc6YXh
4tiTE8c/gH4pDI7qma405YRHOGfYYLlJazTlTTZaaCQ9dCp12tbfqSWMHcymMqFhbe3RVly6pvcl
zWJKCmTZerxz+5oDtK/xV8QcSKl6BVASxOdTC8/jD+fAfyvFvoyRdTblT/VrPv1rXv7/XSIOw1d8
mIhz7P+f/y1jVf7t/pnw420u/ufv/pmLm97vmMI6nufQt9XE0pBM989cXBi/e9iteqTatHPlU0b8
Zy7u/k4XCh+AiCTZNgyXz/6Zixu/g6Q4wnPdGVShavTv5OILbMbWfbJ54QrToQ2WYSybIPIipy3F
QbWq59J9Yq1qipRvMIo/0/+36f6yp/tfxlhk+1GK+/AUTfHae0Smvp2bSAbwkVfRNwiSOt2Wr8Sq
31Ab22potNQGBfiJbzCbv77xNV1+A2fR58uUOS1mLBuvjnX+PKJzW9E786X+jtOI2iGU3HgnJ71w
r7Z9Tr7ZUNczhAGRYWkq7ULTEp1E3hRc2p8VoeZKfyq/4ouHpdkaPuBtRitt/J73/2b/guXAS2fp
xs4a1dUMLPPHSlzr1kUG0+7jB7qwJv3LGAsD10EJDXvOWbvVPxqgGrNsTlHP/m+M4mF9asHqNQnn
f0WJKncIw7ZHK5qVDijulPzUOveqIys8MZAxO5y+3R/zYjm8b5SmXSE8a94/b/AoxFSeRu7QrMQl
Qhv6nR7hBh+aF+0KmrRlr9QT5g1n8bV1Yz98PMf3tsnbkef3883IWRAC0qWM3OTQ+3CKC3FUKrA/
GvMTjcWMvywa9pCCRpiub1rCsPXF46RvVBw0KqMGsOm3pEUObN9yTTpB3+Nxg7kInmT2i7Y5Ze2/
MBWmPc+v4y58bEvhakUuGTdILOq5Rd4eYzFBo7R7vLxAAadDr4/NNb2Rg8uq0Lrdx4/43XnbYKu2
DibqvjZtefOIqWS3Y+Diw0CZ2neYvouUWH36eBDjLws5z/LNKIuFnDi+uZIZZdi1TyQbCd0LoFgd
wfc23RXAU/oFZkWEHxx+EB+PvTzDXx/wm6EXC9ulI2hBx9BCPSlsEmAknHhBTj3CxRKaOAdHmcEI
MX4KKQVCy4VXQBXjvzERujhxVwp6nNuL15BmenYOZUqtNIPuwrjGTN2Xj0dYWqv/sRnfDLFYJrBW
mJE6Q/TrnpuI+ts35wYz0wtsA8/xhfx4uMVzcwxHNyzBCweuDkFsaVTf5ipFZoJBlwntGznhRkd7
MVIf/B8N89oq6c0OhxajsiGmljXql2H806p+BNbzx0MsTsg/ZgKQb9J3lthjeUKGsAvjInDwZonv
fPgYnolhynWafqWId+KhLd6kP4byTdsj/qFx2/J97VOc37ySh9ZBxW6yJ6Vc3PzoOG1dfTynd1fn
zUCLvdCp2iPC0hNEABj5+O45zeKOA6DNx8Ocms/i9SwyAAuSLrpR4ZXV9WiFxJWfYmqh+9uPR1oc
BH95covXtNYE2qvZDy4NsMAx89sokie22qkh5n3ydqtpWlsnoPMQnrGNTb4q+8SivLfRBN0IdDof
0ELCXIQWZNO5mkbiiRHZpKtjIePeVgPivvRHr24+fl7vbYC3Y5m/TkZPshoxP5OpUREaOOSMpbeu
YXN/PMzrd34TXryuizAttjKnAFW3xQ4wLB1f8NIC29hTlC5sOJsb/SfGLZt8D4la/oxv/J/Jlb8e
zuIbfQPlflOfKsK+twsJpHh5BcwjAtJf5xoF3RSnGoKS4kI72Jtm2z+XZ5AO12gtL7Sv0xbHyf3J
dmHzai1n/nbUxcx7mULMjhJW8yy5EdvhgPnadXk0V+nGufv4KZ+a4GLzt1WI4YGGP1XnedsS29N2
qtdDQX0n+PnxSMtL5HU9bWqkZIke5/uyf8GoxST1sAbWMOr37g7PvL3aunuILXO/pxO7570X4u1g
i00KAba23RJpbORIzBfFxtATpP8PSWZeq6o9cfi+nq6LFTN1aEuU7G3H47T4dZ+YNgBwCW1mjbfV
tEvP60v8jFbJ89x+RO3jk7203nkHfxlvMb0OqliYtQM2bsBljXwxsGQApz3xEI13zq1fhrF+nVYI
udZThnydFla/uFrTkNj9OvzUL5DZr6o79svhxDZ5Z0f+MubilesrT7NskzExv9oUD2JdfkXIjoeR
sZ63Skik3a/H82B7Ytx3HynBBtVXXdiWuzijsUa3tH7ikZY/29k7x9jUe43ecoO3xltr3RznjPdU
Q6P3XgpTd2feAOe2RYj16xMGiRr6UZoYCVxiukebaXs7nf0x02J9Kqd4f4pQg2gYb5qGuUzoU7cs
3QB9l0IKgy5Ror7KslPtUN7bNBZsCFqQQ10Ry0a12WTDCS0hVbXYekx5uMIP5uO1eu9qMOnwQVYC
sYJgcbEvldVWugGdcq2f4Yh3xVKtw61aubfueXgmHoa1tp8uaTdwLA/uTbw79Rzf26JCdyB9uA70
SHcxvGeWhm5mYJu58jYwJ9fU/Nd5je2KE554Bd9bMgHSxB1kmzMa9uv+cDqozZqNtswf+k92hetp
qD/HljgxzLszsnWQMzAt2GKLbRhXU20ks8gV/dk+sp8K8xna95kfvny8cu8elDS4gjBDpGo51vxF
3kRCDjVg2YdRurauxdm0idbNo3ZHneOaFXvsz/9NWGe+c8y3wy1e6rYQntFR+8CHxvo85QGmGOMe
N77N/3Bai+fneUk8jLSCWifH6CE+TOfdCvrCdj7+y93p5r4z42gZIWCvJWi7RrTvkkL/+hgTSoTM
vUxp3+rstXMcJ/doCPfiloNr2KGpvfPP0zOk7YfiObhXZy39VszV3P1zXWzTzX+hgf17O+jtN1os
bN7KBF4KvqQiwONtDfH03Du6XwOoGOsGTc9q4EjdFreInU+ihgus5I9VfvM0Fqs8pqTZFupJjm7c
Tym+XM4IjXiQNNrb4rinVt02+Gxt04jq/rr46h4/Xv73TjwbyNJyhGXSontxHjTS9zMTTJieNPEe
d4VVG5+KMN4fgiQf1ABY7xWmevPeNDnHtjswxSh8otRd+7cfT2EJ5v3xDOGVQbayaea83FHW0Hdj
a5FBCDTxW2769XRIz+zD3JhTHYY1ZtNPAkX1zjtx9Lx3wtlvBl5sHEjQHBeSsqVWfRm8L6Z5I91T
beje3ZxvxlhskASxRUGJcA7j5dHAFXoVb7W1oInFyjrTzrxzWhWu5S4/kT68u2hvhl2cClCvuzjt
GVbRlmCCfTEMJ3beuzvf91g9S4ecuAR7kSMNTd16c6Yw903uDvQk2qt9c2IiSxT0dXdwlOqEDS50
VGcR33LXV5nmYIw6fE4e9G16Hin2h7adSxB6t8LU+jE+uTPee3wOzFccb4j4fGdxyMWtHY9uSduZ
FlVNCzHbGzYf7/p39h7xOqkd0Jnv6t78eN+8VVM8qgjqNzWW5ikz0OPjzSW7ExDyO9N4O4i/iLqk
5TORyIFR0+B1fd52J3L/915dCzScxlq2BW91GbmOjTThLesxzQ/Wr5kVioyV+QBVgJMPvfoK84/r
GDndySzLnE+2Rd5jeTZVgLnmBjd28WKl8J+1Up/Tx1148M+TTb4edjpc5eKenh0X+aU8dx+z53GD
vzB87csWPee9c+IBvLeKHi+APbOkaQC52Cdm1Tr61OAp3zjTBXfmvo3Mew2/uH9/s3iOQ7XDEa4l
/MUwU1UbljSxakgwzuwQivZYWtp0yPp4GPO9/fJ2nMWBWKCFMFTDOFiD6XdYieEYeogeIDPsvWNx
TYPmjbW3npB7Z99wy9rQEufSuKxOlsRee3b/ZXHfTHixuNz2nsAkMyZW8y/Uju5FG2eN6zIQEw77
B412NQ/DvqAVy1W+GQ/NQdwmj6di7feOHuvt41geomEXxskwO2hfE1fgvDUT4fFtujKPuCEDCK4H
sTpdf3l/U/1rtRdHA7m1k8bz5EGo1glOUHFDzyScdz9e7WWZdz5Z30yPznmLI8hJbKOzLQxAdtVR
XiDDu+rvJs5yDtcNl+7PcdceUWHi2nB5qmXqx3O0l5ma4fQwWXTmWHv3Fp2j6xuocCcm+M7V+8v8
FgmMl8Pqy1LGyHCbKhK8R/QvSfSAmPfEQB+/Nra+CMIqCvYdAp4YOL/FTveykieiiPeflg8hAXmA
Qbnl15UyJ9VJDkPOuuTCCuJNSTHOogfDxxvi/Wn8a5TFKeMh/MMejNtiqL4U8biWMtx8PMJ7mANL
8q8hFgeMg0+aEWcM4dyaa1zC1SragKKux810Wdw2h4+HOzWhxSmiZUOQY1oW01TkW2rcyOrxf/b3
F+dDZekunXKZjV5YKzYalNC7j0d4dwu7czndphpqLksrnj+UNgRmPLk6Y22paKXa75r6EoIofjzQ
/Cj+cuC+GWixw1Ab/l/2zmNJbmTJ2q8y9u9xDVpsE4lUpatYZJEbGCW01nj6+VAtmIXCJKZ7tv/i
tl1rWtMzAhEeLo6fE7ptwFb1ID0U9xqZUzvNfnkThTV8nZeNLR+DM2uzk9YWmtlRcghsde8d8rvx
itLeM5OpW52mHmXFy+YWb8+ZtdmhY1KdNM3C2sS9CO1dCbnop8smll/OMxuzo8ZAX9yWJjZkiOHF
U/KoOjFM32AVnW7PEJgd2BCA28k9qTA05DumfHfr7+bigT/7FbMDqTCRrUglv8IYAaTCnyc38e7y
ShfCfgbKf5/I2eM0VFWuiRUmkCc5TDVZbY+S3HojYjG8M0WQDxp1IUuT37q8QB7zskixo92118oW
CSwnOpob6FNpRUDBs3IkF3fuzNzMhVdM1MGsxls4ZFcjLebx++VtW7zIZ3//7H6NMDp4XSKwHFk+
CHHu+LC0SxVcccGKpcWY3DwzNbtc4HAzranZOXUv7W7oXjrGFZw33r4/TRH5BIvRH5PdWvV8bQdn
t0ztyBGthkdQD/VN48FP7D1d3sPFe2wqlD21V4zRLF6JJcF1/ZBv5A/aRpDvNHQRXPXLZSPLoSdN
80nmmqd2HmuHMPWpgUvfbYKeAZu/H+/UvWgrO7h8HO9UHtDZgjg+tpFB2iU7E83Eu7Xm35I3tkSA
0wRoGtrls0+I04fgAcokm7kzmKPJrehD6PFNqKJCsgamWtrWc2OzDwfdQzJG04dD6xVtvA8JBDuJ
tbKti6fy3MrMQQ5V2iswfFHReelOgz1uxRM817ZyxeTuPRjl/iMkrDfedq16tbg6CaCkOb3GVC7f
+hE9x5fVKltpxNdV+DFur/vx5fKRWXzOLCqhVLDh89PnqJG06uLRnLJgWnDmHmHLLxYQLSkm+2Xi
b9VXzaFLr4G7JZmiQoWZnHAePPf1UNfj9NjU3yeReVQEb9Mr7cvwmX7jDk77PQpAl5e4vIu/Lc68
sQhXRhsK7KKaAVoffsI9ijDlsBKEvHaB5lHI+cJmXri2pETLXQKqyqlx+uldeS064nO2h7/6IXx0
76Aitun83zdPsAg7l9c4PY6XjM9c9FCrpSVMQYnmR1dZJl5XVnFQakaffRTBCpL8HtbXyzYXpNxF
xOJ/b+y08WdlILdT89b1MTpJeygH/Tg9csglkdJetrT4BVV5an+AqdMmgPK5IcbLBq/wp1seJPuu
QpaqVR34UOzLZpbvAuRVlOrAZyrzavEYp1MHjkAyhMmSuWbbLRj9TOvuOStQx0nHx3EAZ2eEAxIB
KBz6Ikzqev/r8s9YeoxAI/39K2Y+zZehJ4Hinl8RPRvKXVw8/t/+/plXSYW+Y0aIz+ZZzVc3ED/G
jblSFl9bwiyWC2rvz5yvCgPoc57ycKWyumZgFslpVW2EpcQe5VV2rQnhEUDv2vFefMg0GhPA4hXg
9LMLrauMrpUNYQ8CxY65T76ap6mGMjW36QshV22PztSl+heVfcXSyJc5g6KlvpY+zq5VVgxSM/CJ
7Fz/pYAP0lGhhrlxpfq31FI8NzPvajchTMLRq8xMqnyMXIRDkYSEbWXXNj4ko1CowSd+lRbKo8UL
MU1B3TKAixyxV684r8Xr/XvBr23rswW3eQVXbz3lb+UAOekXPYClDs7ny8d++XafmZl5kWpUgJPp
nPvuZO6nqDy/mlqNlKmc9cbedEnfOeQzY7PDw3dLTeBZXLL8V8LIvhx+FKFeyb1h5Sasbd7M87tV
owvliKFWpqzKdKY2fO0g4b28eYtWAGIytabBoWDNfEZR+lETjDXYUv2lTl/gIIR9W1kxslgWt86s
zNyGBENAHfgchL/wsqV+o4fbwMmfvN7JmA0+gTg2nGYnkQzECJPB4w+pDMTZIgxvH/5va575mERn
smtEKNOOo2sxIwgDw26k3y4bWY4t/1qzCefF27cNmhVPGMHK2ebN8LECj5HuzGO1tfaMcE7ZKSAv
YWetxmHTsXh3Pi1RIkSnAQBQ4q1ZmQv3B4o31KJ9BIWwj+jzytIWghJo1MmBgbOQeMxRgLSO6h4e
CuoKuUcrypcLAYXaVNtXuYf+KB3MAmW9SjR3sAYx8ZYFyGZk6rjtEwv6d3+aYu0QQxAFiNunEZCN
2sbSfd4V7VMOPdVKlLEUzwBEAwVMhUBT3s0sjFZWj1HMp5D37j7fJXsUGo7hJrfXGt8Lt+mNodkL
D8FF1BoptXlx1FFAqz+aTTxN1YorLk/V37sh5rmA21hgVF5b1G8/MzO0RRd6SL+luQwXlusFQ+qM
MKzJG61WXWo5Q8rcXt2aFgzSuiA+lXKlfx54mLpNy9ClDrvUCOsf/HUmg31a+eCX0XBg/B7xatgB
4VbmotgMvlYv+ehGtxpHAUE+Cz7FNES2JApos5pmMT70qjVu8hz5SgRvUGHROq17YKA4tAPmyW8b
hUq3FArpLx5As9lAE0KZ1TD1Uwbt9LbvG+jLe/jC0yoWYLWELqwziwHNa+gEC/6xqxu3hR5WANCq
9sYOejwfpgexz6SNxOh5bXcZHFgqrFDSxhjBuEAKHQV35libIEaTSPnItHm3A0WfHIMgGb4kQtFe
0SYkV48N3XvOOgvG+Tavpcc2TpQb0xq+M+BMU7zUi21V1PJeaYL+sWYe9U4WLfp6XgYvfQYYbuzU
lsF94CSSFqM/6iYwz8Hf2w7oZ6nF90Rs+bdSD4fB4MbDNVwfEDOIFYlZPzLYVVbytWymjLbqg4FM
TR2X5Qv8w/6PDn2rQ1/68mPdSBaU0Wp1N0LxBmt2WMKhBxKRiVtd6iltjE0PEyfZAjokGeIXFSTG
vtz3206VpZtEHnXkuaTAuA2CHIkLpsKteq9ZwnDfewO8KTDMF0qLrkoa13BEFIoBxSKX6aeRd3mF
wI1maNca9ITddajITAx7JnBTR/MV2Nwlv/C1XagVQ3E1GkMqVzuzEDykDaVxbApYjDJacjBl75hN
Rl4lrEMldBQxUV5aQeIyWjDK1APfDB0U5nPFKEftdajlDpkk0dD2Ndt3NSaR9hQ2SMsUgHMPDcyC
jhKF3V4zwm5HJhg9yEEa3/tJod8Yuhm/MJWYPOpFk267KRxOilZ99NRYOrkMce00N5EOKRwF91Jo
+Q7zAs09lCOFE3uw7/mM8jP5DvccXGSG6chBYH52hVZBDUup0swpUwtq5b4LToI2hFA05tpO0Krg
p6G7bKGsM99bwR2ISKqYM009DjJsE1EJ/WyhHsVCUh0DiPoPX5BLRKOa5jYGidJvkhbhX0W0oPga
kT4y+qjYdrwADIbrCLaEQ8VTArPeB8VokfzpEvUGThHTsysqDVAj1EqPtukAh1oM+/de0SNor90u
vgJlio5ROClPwEoGYYxr1fC2RF5n3Oal29z5bhG+CEol35ot1NxmBtlhnaJUBvVbcdCafNLgUqz6
SxancNpBfTqpaMbMuzRm2l2FgyF/ZSJaRuvZdz+KRS61p0Hr/Zsw0JHu6j2rvqK2JYf7oPezT0mX
wcyWyQl6NllxyHNZYWcN7RM8AMFD6gvh/QQYeagGoSA3EyUigyRHUk+LmuqAcJVyKzeldY8L0Deq
lGU71fDCe1fsBltJLAiaWs06JqGIAulYCk9K6ia3+KLhWoDVDHoTPbhWxQQWIjdXDpDhAszCEf4q
vLbbiZ1U7wsl9vYVbFZ7t/WKmyEaawdGXv+xhct9GzBLfmiNId7XWaRviyao9wyto/UC/ei1H2ii
HcoKvAl53U3yAm59NOtEsg0rqU5+pJY0zlsfeoOycZo2aPadZIancOQwpwOkl10gUzapZagxItfy
YD5WKubrIEysfmVQIxmbVvYNJNxD5N9TQ3jsDL1Fk7EfnosmR+Yvf6UtIsXO70oXNhMkzSxnQAaL
mbJ03AeClW9jv4ZlH3b36NpEjeYm6ILxMWmE8qPIvJtnN7Gu7KoBkpU2NOsT0pvpj3GM2091kFrb
Ko+bU2dlPpwJHoLgfaD6n7oGwuLAE2oVwRpThwdKr+8rtTA+i1lDj7BTQxepZTX+4Omo68HqASGm
kDPQgNSJ9EFpUphWFbX5mkMjIdqZHOnPWur3n0shEeGJlkMttaEQsiDk1KIEEtg6j7YBZKuPgWRK
KMAMIZL0gwKRqNTWe93Lhvtu/AyRVLWvxbD/roppt0+HBNaohGH9T94rl1RgBu6zZpKA2n7sax9C
NZfu8ebSPi5y6E9EKi8gTd3bOEN4Umvg+kq1UaodGG2gWzc6WT56oRyfhKpBEEhIm5NeWSmc6gPy
b17bJg4yhJaTayVCou5gIUZcmDmzyxa6kpIr3LTQGV0TjyM3D/HCMVXq9BsCi0g8i8V424mphgq6
Fux8cwhvG7wgfP1+0hxSmMjvcniDj5BTqSfo5f2dkiMWCYFUe8jqEHHwpjY+9Aji6nqmbMq4t4AO
dNWNhJLWodAqYaPosbvtprGALi6rXRY2+Q2Kfi66AxywsoHoAmHP5ogX6L9oZa8das3TPraZH+11
fzS/AgdkMsPUzL0mljoujNuX9T76lPU4nsa81Y9aq7ZHKzSNGF33Dt36qos+mjVM7iGsrptUgpu+
gJxrk8Rc+T5QFCZaFfSw4yb+7EJ2djVGOjzMBCKqj0IF4/AKZQgEEzZ8sfRUeLA6q4CLHEHUioMu
WJTEx1gFqpHCga66kXlQLDh/08INjk1bMgQsKhXyJyAmf6bw4iJabsb9Vz32lRsQ6uWNoJrJz5G7
4CR5FjodFIsokAnKSRdD5R931OHZm3Cs8FCZVCam8PIsX4YjCOxQj9Czqmm73r+ShewQoPV6OXx/
nyFMVoDhgVBihmeeIZjklE1oeoktIjzSibfM1a5YWMjIMcHsJXD0VxDWLAnxMq9Ms1REnnWLTNjR
g0tnB8vQTuLVuApPa2XEBUzMW3vTks82bojztpYGNk67myhkrsdNuAUmtzMYynAYj/fAaf4Jpf7/
xBX/j3MtkfL9zwySj0H2Xz9+/tfpa/ozKN/wVvz5n/7JW6GK/4EYwgIdBkaEuQSNLOYv3gr1PyaA
d1lUgKgBUpv+6C/eCln8DxMglOc0QCVTs5XP+TdvhfIfhZadbOJugXhOVBj/gENydhVgdDCmQVS4
MXTZgA1jdm6iqgmKxDMLWPW/FfBmtX29dhWmNP8sH9coalNh1GHGUPjR7ybm9KiH+UuCLVbzzWMU
d6dQDlBfG+B0xpsYxY9O7E4euTrEMivF2nlL5k/b3EGVpozB5PDba6FGfVmWkVeR9/b3nr7RUHx9
jHfRT8YNvugb5RfJuvIMhfxKwj3fVtZssLWMDYECZ2Z5lgaPyVgbCAeUNpzcGyP7gcLH2XG7/2P7
zslAZnn2tLBzA5CXvLnvhHmQHucQhCHWcBQrwqSoeagzZQ1J/1ornX29c0Nzyo9w7BK0ccNpB8dd
fYSGykas/Cp5tsAH5V/lTb2fABMlXAjyYa2asPT9DFCszGRoCEbp87YFMUxMBKwjpUgq2vk5BNrq
TkAXAoZehIxMO7MonXjIXyKPJSUoe3b7rC92ZVhvawsG0LFdO86z2vnrzksSpIYUf/hp5qxeWEft
WFaRW9rygxbbGcIq+3GbHGIQiC5hKykxpKG2cYqd+FldqWwvHSuqHmyEKgO11Ga31WtaKRoqVFkg
v9Od1m1c0sxI3V4+W/Mhvz+X+LcZfbZEaEkgzkxSCgoP3VeZ7rplZ9cG3xu+FTvaNp/WYB5znM47
i1O97ez58mrC7x7aQcqj0ov7q9kX2cQfon4s7A8unYi9vpHs4gdEYKfpF3SSzSZkO+/J+rGy9sXP
y1tqGYQgOoP6b3+JZQRam0NTaPff0w/QkdKKYwRC3yL29LXfw//tfzGBCOWn/8UMz4KnNBgq/sv2
fIgti4qCu2CwC6cgsK0n86RsqQvffUOFA1xDe7LDkaFH7Wv4EN8En1ZWvuRSzq3PYi+0gPKRekjB
CJ31on8dbgLH3KJ7a3fXzYf2Rj+sQ2onLzV3Lgz+onQp0xDiNXu72aUsFbWY4CYZqnP8ERaT0rqN
aoRZC9OBLXMTydaua/9hV+aP03ZmdvaNa70iMRfxaaX60QxvK/j+m/vLuzmrTv5pghHO6fGjLDHz
z60EUDpK/MqGsdHoq00QfBQShkzwU5cNLX41ZuH/NGTMtjDrhIIiEXe1D/0rl9A8dbOHWAidy2YW
r4U6sb7I/FOcT+mFfsnUYc+XEgbdLpunvvlFqXej6j8z+fmyqcVDcWZq5gsCWE0hh5y8DyhE8tVD
t0MM/bCGK1h+WzQZ+CazMmA4Z14O7ZmyyyZHrt9UDmIp+4gg+Uo5eCfxWFNGopDI+7JLEShfcbDT
Ct4de433g+2kRzERi597u1bLjECHF9JOhMERulur+pWLKWlmt3Fd5E7LlTPyPyx1CjclSZxI1N4a
HIOqabs+KwFwDI7BzLZ59Pbucbrcwh4F9m1jd5/WJi0Xr4AuU/4UmUjkvXprtG6p6ECDD0lZ19it
UpPSVlS977Pww+UDM0+2/rhsZ5Zm+4lWB1K26OtxYhj1020V+rWX1kHXcy9Cl0Sh3L5scX7pIKJh
+khlLpb/0TKcOZA4ixEIRAXYzihNZZW1KWJoIV8uG1Fnp2RuZJZCQkyc9xCIQ5qd3wvCS2KsYL/W
/v7pz8/eXH3oOCmijhfE8Urql8BfA3nNT8DrCqypFScTgDM58dZCHatFGIcjVEfZbVHe5gnRt3Xo
stPljVr8Gr/NzJnahiyXVKORG7tMlZ+VIn1M9fwEFOrrZTNzF8hqFPG16ScZLOg1Uj7br9b3k67N
ihadVjSB6YD4OKiIebdU3HerEI2FRfEeApQwmSYHTjY7YhFop5wadmOLD+1WtqHg/BZu203A2GV5
211T5lwlA5gP0dPTZ4UklwzRA27U561wt8n9DFbVlntUHptf6QfpmkjMzvbpNjrkO4i5t81ual2m
oENqHeaFf3Fi3vyCmc/oY60XS0mHQ4Xoz9BOunur0axqPl3+lAsHE0oHVspgO5H0/DVLzIj5MGQL
kOno7/oYQhDLyLeCGMJZnLX+P3W/r/t6Zm7mfv1C9FVz2ldKoRNblv/Sb1VYa9zjFFfG/VbcZVvG
R1ZW+S6On9ud7aYpxmU4mNiF9XjMNjfTc+puGe7QdvQLQMlaW+n4L3aWqpcFGQMNMXXW8w/VsuxS
M2xtWOKPRufvVCWiIq9Q+F+JsN55/dfVGaRDtLTBmxiz1ZVmpVOD5YYYT+NO20kH9egdoZHeJrt1
epUFZ4kmN5RDuHzGGufxnFJDLzp2YkOdBP0mtC+SfMWLzeESr7cPYJ5EKEfy8a5Hr/up0RvTeqa4
p77LxW1wqq8MLnzvoOC4jWGNEfMtKtIrr9nkhs/DkWkjUSzRdChOJmz17KGRqziqO0/6w/A0O1A6
/iFZrYnMYVl/LvC3ndmDUzOWquQVe5he91th0/z0t9/VTflR30Wsyvhw+SQuOVANiBmOmhgLwYK3
j08mlIII5XRlx/TFJuppL+s2CQicy2aWDsa5mdmipLJLPIrolU2x7mMbywXtKf3zv7EBdsOEUFfl
UXi7lNYbh9bQ6sqWCuVBQQrLMtZGWeWl142I9G8bs/fGRENx4lgvOX3hvXFsX9STzIwCYsom2J3M
Nj9Le6gMHkAYJz9ix3dcRzn6Tu/EzvptWzwq579m9vGsHPBga6KMgBg4iJUJSv29dtDys3OAxmsX
YPEbMuEhAocEijt/96pBzjNZZn8L17WORdhVR8Rgu5WTsnggqWIBSCdofNfb6KSGILlWydQYRhY9
ICFyiDz5IJUrgcq7asp0oad62V+WpufvLFJJo2Ew69Eobf8o7NqX4LF47Bz43K/1aqc+Bw/1Md5m
tuFk17piI1GGnDteTT5Y92uAz+Wd/f1LZi8fgydZNIptZXeyuW11lQ7sKvhxOv1z93W+2tk7YCSN
rAErRfzdlXZGod5VrXtCqaDc5G3oblxP/OBK1qcqY5INVdAoT1aqcosfllFA+kmSgrbT9Odn242U
eOb5HdmAFfdXuh98LsZgj/7rSm9scS91eO8mdgfG8GZmyqitAhDiXMYuAPbj+R8UFDAue5qlwIiR
DN4Dg3IrF+LtUga9V8wun3JvlLgZJHDD5uiXX3PJXXntlhbDVmGJjTNhkXhrqM9rBcGKsbS1XHYy
9FY1eleX1zIHvb2+NzpdOLhRaMAgVvTWxoicYcxNIIEa2nyLtHN7QtUx3pu52uxg6/a/Dm2lbaoR
4isVfVmtH8WHld8wHb754YT+bcoXAavBKvH2N1RjPeq9y28wv6QA01CmgkQMHulQPQT75Kg4/cfx
xr/ypE31yX1c24I5K9AfW/Db/Dw1QuydsQ3IeqEyMff9tf71Bp1kR6RtsI0c2QlOVPievH12dJ/M
TcnkvCxuGJARdwhxUBZYc7RzGOwfv4eXkCAKznVa4W+3I5MKdi9AeFN/MI7GXfzBtyNHP5nP6REF
imeqvubW+tJta9S5mOug3L+h4npapX9ZOn7ANjnpBtMQ5vycx5HCVFVB7usfy3g3OMGVBHeJed13
W/e7vEXE+mYttVnyEmcmX0/rmZcQKt3XrBpX6JbervF/IMhid9Birxy4xZXBTA0FFJMeFF/e7nBi
xbqrelFLJd3cBwft08QVmRylV46ndr+esi2ti3QRXk7YefGAM4NmZJFMGZxwz9N3gv/Z8hFuUZvt
yrqWvPyZmXn2jbIVYJ4YM9qmc4SNb2fP3j68TZ3hsNZlWVnRHLRvIvQXWpFW2bn2w9W9LdyKyOEJ
a19qcj9vXQMtXD6TQZuXSbh5SiFLKBinMuFweIzvbz6kkJiKd/Ejg7TQ0zX/3BlO1iALIL7hM80f
qTAyUkS4sKbu43uki52prpp9CE/+ynDJ+92zKG3C1g/AkObnfDZ+GOKp21xSRICgGeXQADRh9yVI
1wZbF3zJW0PTTTi7UHXXdWiBGwhuO9JOn1a0Q5TAgRZyE971VEqGnTXN+hGe2tppmvlbn0+eUAGz
j/j2R0y7cfYj9EpWYpr0wHT5EeZXoCrjbsS3+rsy2cjPjJrb3W50ppbkfo0qcm2nZ2FeWU80tQa2
B5Cvnm5B8vw8hh//8cWbVgh7vgUiAQT5bIXAFyQg9dRKpvH5CTpeb/SN+4I6s73WNV9e0G9T8wWF
nSDIvtDYWogAZQdsqkBIayWMWjMyC0l7y9XSBGkH4AjpJ1RF9kCJzU1t+ivTK4tHA06N19L3xCA6
ebSzo9GnY5oUIfXCzm633rjRQFcEm6lQUV/5n6rv0kneqTtzZ33M7rS14sjkdd86F7AjIJtIaEB1
kAC/NY5sZNd5aTIZh9EzYU4631URoCBY8Lbwztvih3zDfK+8m+a8yn/IW8E7z5gXdZmJgGkCX8xC
r4FZQ7H1GypeKvTWbYos/ZcxR1gYlhSl+nz5iL5/8jAGDQfhhCErdBverjWislZZEl/UH6/8ARBd
searl87MuYXZG+driEbqCILaQaMe0FB26gawfmI4lxeyeGTO7MxjhAiRyCEvWElahEK9kYZSuRqG
BrR8mAIzSMUIVU6xdDI9MLcj2eQBwav0R1eU1o5op9+MUAddN6HcOVEXu/XGHKAq2WhyBRZ6QOV9
7Q1b2RhpdsY7UcmyAW084ij4HLfiTWELdr1BtPOFoQt7PYJcMzjLG9RcYQAzEXhdElrh4WBrvXeM
63gl3FhIoaczRchOaiJC7zVbmOLVitRIfPF2V8sba9ceU1xffkj22k38ZDnBz0l/RrL9Q02cbH2w
Mi5Sbq+5+DkZ1B8X6ex3zNYbIfUhNEHI1JjtPniH5FR/i7fBY7cfN8zXSMmG0vW+fWyLTfVE01db
2YfXDzj3I+CYGKNXyaKkeXQX6SmyvEYAuTo4xuxRukIHfS851d36W7p4jX+bmkd4WaMydpBgygrE
Z6qtjjnqT5cv2KKJqWdH4M/UxDz9SOWsy9BVpCHVlLYBwh8o/GULy1f4zMTsDUMtspG0cIq/y40y
3k4iTZ5jOdWXbG85tZPcq/FuoiDYlsgErmrEvOv04ninCgTlAfJdCskz85WOImOmuY2tPFnfpwKe
8i2lzyDt1e8T619BBU28Kr6tLHo6hbNTMtHq0mAGUcuk37TvZ09dlWVJLFspbuA6P8IecXCPU5TQ
flQP6+XqOdZ1uhNvrE0+4syaHoQpKm20NabArw4YK2wPDPeWjrwLr5J8k+x+xTemuOKcF84OVsmo
UG0C2Tvv+VZSEyZtEre2EH2RheOorlREFl5ssJHQZFPeQV5lnqpPVDdWKfHl4mN/PVXh+5Owlw/m
SrFqOgDvPpU+wYwAN0FMO3Moaqm3E5VDy9CAtI+EH4OAlEB1bIVfl8/E4nbhPdHToZIEBObtR5K9
TgRLXk09r2IjtF8E/3DZwEL/h2NwZmEWyHmmEfZmxqHrThNRerEvD+NDctRskM7HfLtibXHfwMpO
Zw9C3HleHavuoMcjlQt1n9xmoo0nvpIGVBi6LfWCB98xjtJROK5lU4unwmTEkY0ESTq/z6lYl60Z
YTaSHiz3c5Z/aPqjn95bxX3fXSmBsVlZ59Sge3c+zgzOdnWkthy1fs53uzZP2WlyHRN1+jr1/EJ3
kq08szQL26y+VNs6nFqFu3Y7fEWe7M/kwj9oJ9SQV53j4pHkyAPDnmA/c86ZwvAiv5Ax6Gs/hhgf
PK52etdMzNbk93mRjjne372JP5in4Wf2DAc0lJzDtfSVEZ1ttOJ6F88HGIFpEBmyVWVmMLeYKAqZ
cbFTHj27BQ62TSLBdxgdjK9oLZRbXcukB7PW68emCoSHleOyuOAz+7PIuNAYhmldrnn50u7kXzXe
f/xUHloyiwxqcfgH7taKiAshIPhX0htapOAi5p+x66LUzQMTk5F4NzTV96z2UPgukC+9vLiltZ0b
mu2thPyzG4w6mWJteDuvi6St1NTby0beAayn1+zcymwH6xKZKAa+GO9l4POxBjr83fouOumWsMHW
9vpTEdvVi/yS/JhKGYw/rlSGFreTB4ffwZg/vMRvHbXniaUlJy1HVvocd/4m9l6ktYraUhgJPRJ9
cz6YCsB19upYlcEUgEg4rVKFznmvo+sC+Qzf+ZfroYkNboZnDtj/2/VY4oDAizd2dogorZs/dhUk
4urK0VgqPkFx/NvKLMFl5qzLICXCyrV+SrepvxHs9GAxYgjFFPNz7qF1qKHbzTcK/Tv9EVHo7Gqd
WXDx45HxSuiiioRes5+Rd7rqCSqLTRpUd/V8wyCia+wuH9ElH6NAuA0qCGDCOx2UWjD9WgmJmuOj
tlMO9WHKAJjT3F82s9D0BVNHXE7PXtc1+RUgcRbX5bUBJ3aCHeOOsd5ttjec8RX4TQuA53Xt4C/G
ypQpoZpHclCClOjtSVF9d6hFQWngp1BPBgyQhwJQpFVttBtjr++qu/ghfW6u1sSc5KVQ4tzu9FHP
1hkhBD0asUXd7uTuxYf+pXOk7dSRRTx7+n87UDMQOnv3wbX/OIUzU0l4arOvMSlPb/n8rT//IbOr
36q9WQ4Fzlut4ZD2UggEfoR6YgsSox1IbF/+vktn9dzaLLKImhGhsIrI0ypdc6fIxUmdUobI9Faf
4bUdnnluRYwZl51OUv0SH73RSX/40Bvpx+ConMxy2/5S7Mn5/PNu93SAfx+omSsXYC+I1AGzFthe
WAAg0l2ruCxtIvU8RDIhUZKhOH97dnJqldYQkyWoNSMCEBGUh8RAzVXXIT64/L1e+xzz43Fua1YD
kcvOrSSL2NM/QsBTbyW4FqtnlaGE9M485o76Im67u/pX70zkn8w1r+3n2mJnrlzvJci2QhZbhspL
EaWf2yh/Zuh/JWdfeufP1zlzohCWdeOYkdnlaLXrLCN/uryTawZmjgbgAJ8tZSN1SrA6Km51++Gy
hcWdottCoeZ1FGC2U5EV9lU7ENrKgFSp63aFrajZtzhM/yFr72vyTSj5t6XZZjEB3HnmOBUYFLgq
MgFt0a/1v/IV07gXraJp7GteCypbuW9qvr5dG60jToTyXeb0q8yGi6WEczuzIy6JrELT8ICQKadH
1SluanHj/mhP8nfFzrb+ybW9u+Jw+WMtZj7nVmdfK8yUuswLzkN4JGDeW5v48zQ+1kIZtJV3xs/y
ee1tXTwfZ/s5+2pFTVimJfjePhIPsnabVvlOSdaSxzUrs3Ou+qkqlVNhJvW7rQCDFWMcm/r/upbp
V5w9n4ZZe0WgYiVpIydu9M2g6U7TrziFxfLC+UeaPY59W4uZAikIIavx0t24R3T8Tq1TMvCY3qy9
xGs7N3sbQ1UL/X5q11SjG2+KPP2lZcPHxMjHFae+bEi1psYsYEJj9n4EMAC3zVTGqNPPQYcgYfOY
J98vn+81G7NL5RaB6KUFT3tdCIdwyL+1g7jrs2Gl0bwUvVBYMmRaP+A7XxGNZ+fAVUPNz2PurmF8
6yOB8RJ5w7Tqvh8SJ6HE+i8WZU6Kn1ONk27o21PXAamAb4KNy8X7pHsIjStDWukYLmAwLZ2q3F82
5row0Hb4kERzS4UnaefbOWGw6MR36mfzh/EcPKt3U3IhOd5LelPeGMdpJmo4adt2Z96u+ajFb3j2
U2bfsOtylM8Hha6vpByC0lU3rQ7PfZxIz5f3ddkZnlmaOUOrCprE7LOpZMIIMWTOLq5jo1B1mhBI
ynG9SL54cM4szpxhm5tKXfvc7CiAIV3Y+0WPpwq3ffN9QJ3s8voW3/4zYzOf2McDQw0mHTJJjzbK
8JTVxfayhcW86fzYTN/y7CJ4cgTOOafRXDlZCuYn3gk2nF2N7d7JOxCzN2uTXQtQ9bcHdeYbh8zw
i0JgUeGxvaYrCn1AsIlOlqNuYhA523gz7CaFn/Vv9z+Y1sDQkouq7zLeMM60UOiosBlP2eYLxECn
6cyYny17wgdrz+HpaZ3ycvk2/DY6+4hj1LqKMZWaY9362GXCFYJsaEP17sphWcq0Qc38vbjZl+Rv
9QL6DxNCXtk1JKPNrruWD2vQmeUL8NvM7PO18DS0wcCVq3Iz32g5TGCq57iBcR0M5pdYXJWxWN4/
SwSORpWSice3JzTNGiRcawzqMEQpVbXJo8RxmzXNyjUzM6cVSvCy+xYvQlvVUJPK6ibp0huWs0K+
sJjBw8Hx93pmPiuTK79KZRy1/CC9TNCK8ug9MtGza6/yp+hZ+tReoZEExWJ3bAFdHJprjzTefQy/
rOqwTabeJWlnP2XmzPxaqkDATo8tDVrZTrfSlb+dsE+KE/9T5ZY/gn9CxYl/BA6EObZL6MqgMBru
fZaF35m426ehtBIcL16BMxOzq1a1yTD07fQGtuFLHVFuGoKdERTjJsqAMuoWWn3irpT/VTtJPzM8
u3t1WfZhLZIFhkdzP0lse9eTLoPHvIG3Xctsp1W8+2pnxmY3sKoCAnEFY57YHEUvPhnBGipmMX03
YD0Bh4dUByHf20vXBW0byQq3IbU2g83EzUuz95wIPJp+DSpt7z0gCge72xZ9b+WnJmyqq3+DA3ot
wjIATGUEApy3vwGuPFg6JzSqEYpOSIlA9f2N2OeOK8Dh4f9aeQmXHMBU8/3L3OxeWl0QxGVHAQbi
CmKJxJEO/k7fgiQDfve/e5CmLzX/kpMeocY6JchuZ5G7qhglnQfiQq1UgBPcNI0Ce4G3Mbw1COfS
zQDfpDA6wgwVIsNv99LX6yGUEeUkx08hNzUeWrPZ1l3gGOVPmd6EKIx7cTU8W3orzq3OTlE85nBk
+6yvckASCRDUP07++4lwKdlUit1tlXjjffbsAkHBfg1H9tpWfbe9Z4uehd2tyN6Cf5lwbBPs19oJ
d8FhIvKZ5v2YDFJt5mkQtvW3IuPsDJdkUGxJz8m9f5s/VnfdYS1TW6waG6Bo6bnB0fRuqLmCnSxS
XYuqGNRB38tjvstQMNswCBzZ/YPBoO6ENf1kwBS5thuLwQ9DlQpwa5IeptreHgHZjIIiiugV1Vsz
cfRfBrQzPnXN9mqCW8gv5dfhqXrCX66EmIv36szu7BDIHQBR6Ot4v8fivzn7suW4cWXbL2IESXC8
jxxrkkqzZL0wJFvmCE7gAOLrz6L3OdslileM7td221kAkkAisYZzPrXHgRtelGzJUq/tipfDWyy2
wFPUYGR4zMz6JshF61t2sLFDbIRYyhlxiBWMsLz9g4tsPf6Sv0Uh2c0npioF+QN76MItEaPVt6KL
YS3pe+kY03ZscJcqTtiVQvusWn/4F5FHrsW1cpvu6eDEe/Wl9MsrPOK+/KrDLRzB6gpCsQBkZ4Da
lCXfZszaKWMVMofMhqYt8woSP8rD1kPf6vRehFlUIwZr0QDvML1Jmexqlr9lpNjAyawhrOaHxP8O
Zf4NF9cdiP0qpmgxnVPrZA+N3/vxDrWyV8KzRnP0UJ/w8Kx6OW4fW8f2+iwCFAwtbWBblyZEg55i
N5ws3FVhEWW01FXF08T+OVFwZhj/jbIoDvKuJpQpmMQGclLtBAoM/f2vmjSgaMM8WgUFgZB5qBez
2Apc6iW42EF4mp4qSdqbBb+1LMv7/oNbnbGLMIuxyIPJOhRsIKPQ5E7I/FVh9UcZTxvf9UoYJDUe
sGc+GaSLF3WGgIRdJWoCkOTI3S45wrDm3iZbxhIrJ7A5m8JAawfSnV+2/j6lcSIRzNl/lGnwXPen
sNhqcM5zsjjzLsMsb0uqpg0wxsNgBpT1LH4uFShz88JJpY2G0+qs/R2Pvpg1Oy7RzR8wHlO/4+mD
zPbZFtNqK8SiIuuVqVHweoweQbaTqj1oIE5eKM73SbZSo2DCZnYdQI8GRNg/5zLLAXBOFAQRUhFA
FvhZH/vOgZpVkBsRc4lI378PuL5CfwMusjqLFZHjmxpdfbSHcyorhU/7uHFTgvNf1lq2/z7e+iz+
jbc492PWRAx2RJjFfFfF90YvO4W8RbFaCzJ7gAKdoesEtIHPs6gIKmeQWh5hm1n5RQtr3whUSfmf
d22hnvA3ymIorIJeficQpWu1K3glQ5I2QRc6O9gkiLWNi/ra+86naIvCJeU2LdUR0WLYxF0D73uc
nYq7nao4Rj87lXtDOO22fOJWTkEoKSARbfiI6wAzfJ7JJO+0TqkRNSHKiWvdqVW3MBlri3UZYjGN
XAdPJs1s4E+65qrMH4dxehiLjbVaHQd4fSDRmoBjLCUUtETSy1SOgMg2m6PG9J0qb+mFrLV/Z+ky
dPNkDffDpeJvXtkynEiwBxlXELJ8AncLNkSaEz9U+xj4mW3Qw1r98CniYnWiDjiEkho4kq7ak+Yq
ewPA+uowt2y0n8JHJX22Q93dBuuskQo+RV4sGnT/8lrpETl+U14A9+JecQOLZ/hoz8osqj+7WJuu
krjsJ4j56U22044JcB+byJc50PKEuZz0xWdB6lSDKRGyh/mx5KvdO03dHH1jSHPv8J4GpI94Tbin
nmaPFnUDgbz6UV5GX5T5Em1Qow6YhmQPSMFbvlNAUWVee8QLm6u75BFon40yZGvRl+9eOu+bauKI
OR5AwlJhXK658FAPTJccWnSsATG6jgFXHHdbNeMa9s0ENBOoeJR1+hfdB/hNRb1tUA5lPvGox/wX
FPPvpq6+7dXhh8zVQAg1iG0R1MQ8KPVWQ21O5y9rfRF+ke62mnYsLzl3WfNTRPux9zuYBQ7TRlm+
mlIXYRa5Heu0spIm5m7c4Taq3HAFymsdhGIh1MoNtrGeq9vfRbRFAk+dMRrwsYAiaas7VXWsMpiD
2O73p+7WkBZ5WgtDSqwy57DdlD2ti/xUwEdc/Uhgh9DoTfB9tNXN9u+Qlhlqoi0eafCjcUuLvI7R
cIYDwkadtBYCLE7QQlD2Q+BhUYx1mVolaTUXY/zdYpELfdvw+0GsrctlhMX9T1h9PUgTIpAWPIz2
sZruI/3tX8QABQMsYgudzeUraW7RrGhlxKBw87Dg7QnjJVf6p7broC9CEtuC0huOckzXUhSm6Uhs
WBJs2yx6X8MxgW3hq76+2yGCLmME2kwwg0fp5zIBJhktBEmwMXDF6X8Lr/T4Tt0T5vQveLcDVf8f
91cWARfrb8JJc2oVJHQpGmes4W0BM6J/uDgIgbdIXI5mkdAvxE8zgclZXGNMlSp7heg8MYLHuPVS
/iXNFlHmRL+4vFrpQLXCKrkrA2U+SOdRKK5qbuxo60Fg2gYwqgL5kPnPL4IkXWsBzI+hDNlJ2D97
PYOzUL4xX19hJn+G8jfKYnvWq7i38NVwHIb1fpb77f5Q+to/dtr/bnX+Blts0nk9jJGAO5rLtQ9T
v8rNn9nWOTDvvJ+OG4wHlB9Y7mKHATZjsTS1RvWszBt8mS03PgCryz1IEZGTRquUOCNMgPYSlxWI
9QDX/s9z7zL0YsHggTHKad4i9yzZyYraAZ/dSbj+b8KgJQ5Du7kxbS3OnjaqykQ2Ou4WSruTUwW+
8bR8zrRm4/Kyln/YfsBxQkMDYv+L4SSzZmscIU7DTop5J2X3lthoAHypDbBY0AqZ2f2wRlLMRT70
VpdU8YDFaoX5FtPmREu37GCqkmjNxsmwEgpaFzNMAe1HgGgWs5baJU1oxJDnEuR2OmLClYU+sqQI
W6nciPW14wpdl7kVMOvdwilhST+vsmnSlKTHEp2IA9eWQPF6ILiA73Ol2DE8PcTr6HV0Pz/vgYMQ
xp2zzVNcWT+0WkE3Amtrhf9v5ObIVAMjziD11fXHFI9sYmOkqzGA5YKCDXBJ5nIBgV+zhTTnCJzC
j7YJnXarv2kM4X//Za0tHtRd0F8DBGFGmH7eCvnEbbPQEGasYQme/5Cqn7J5pyQf34dZG81lmEWO
5HBGm4wJy9ZBWtqQX4l+6PN/rN2L3LgMsqjqRBOzLiLI+bGa4Bf31PZvJG42tvWNkSxh2iIZKR06
bEVUGn2T3lIFqtnV/ffT9aWc+zwSsqgf8hIt8jhFZd90sQRt8XRU7xVNajdy7OsVfY6jgrcD6Amu
6Ms2QE5j2LwaaKxOh+n35BNwFfLGQav9VrptHsBKgtXSv5k/AkcSGeBoHWTtzwlHQCOqdQABXLXO
7ltNOHZDXxWLbwxt5bDCRv43zGIGUQYpTJrzmiTUMZIPSct3+igg8AnjSPtNJfVGI+/r3Xeey4uI
6ueBaZzZFWTi8MGibn1rb6YrSMQwSAkU1/UReJWH0odKw7CFQlvNx4uwi7qcdmVTFRRhqT7AIf7a
Rt0Udbff5+P85SyO/k9jWxz9fS1TyA4iiNnsTYFH0HaWdzuk2XvRwlW6yOBvuQVHX6ufEBTQZrTj
0fxfqihl1mD0PWwe0cqY/PjYHPAefhftkJmB+gxzkO+HOG90X4f432jLS1pZGE0fpfMONYD7Gz8A
TAuv0Dci906nb/VJVr/vv0NbSvuLHjg3SmVcqZ+ksx5MV9VjdyyO/ABPwyd0Zn7kz9+Pbj1L/o5u
kZyDEZMWXRLuSgUso/qPtn+Pxn9MA/rzBfwNskhFYTK5K4CKdOFr6iXJNd4g4OaSbBRp67k4e41D
7QEeS4sojc3sIdIQBWiewyzdASusQxduIenWZ+xvmEXKVzWOTA7hFZd2aNPlQT+aHs2C75dlPen+
Bpl/xMVFRJXhnpfMu1TPiJPLAp6cD501en1yNOIf38daPelRs8zSALYMCbnPsfTMrtohxrwZcNkE
KpY9wSXQtxR4RBfJRoL/8VL58jVdBFvkm4kH6caUcLCUp4Y5LU6SXe7TsDjjIfdcPbDMyUOHec2+
8sDKuMsaBxJCW63B1SWEBZaBV0OUwUtdhyIzohFCMqgHQE+l08uoffBx9/2srn7JFzEW2VhJeiqq
RuDeJZq9zIES4vbGbfX/M5mQwZcJDB6+2FkkkQ7bPsnEdwWT1DuCzpXkV7TqqlOlJlH3qMbx9GpX
1uBwqk7vFlSwHjMY+8r7dirGLOwbAwAPAotY2+so7IgdqGZKB65X3WlsJDxFUrtrd5zW6gkns5R4
FWywD7YWVRvUi9XZghIxnvIMCEgstaumyk5UrcJswdDWiZM7i24cVOun8EWE+Su4+KLaqmwTuAhj
G3+ZCmd4mF8dYAc544fSvRzEYAdCfsD/Pgm+onfmnQ/ILZxXBKKT5mKzEBpsOjEsfMf6zKZrvZn1
ScOfVPNgQuwOv8fTeM58+0e/qQq5WuhchF5sIRYZILs54ksrIL0NzFSovFuALT0Xx+akuMWOX01H
86aI3W0+9lfA1DzsGSmFngAcdv+c4BeTPaptbDcjht345tkK4TWxS6/SQxombxYkaTK/P7bhFi52
5auGWDvc9WAAD42QZc3adJPSZDn0oSJIACuFvmOSetPE2sbWvJKqs4oKNg50I/UvqopRUuiQKMkn
1PnZo1nUj71dbCTrWgiC51jIa0Ke+wvmiw7oEpp2M+GOnsPJ5KP/x1QPaL9fBljcutSUlCBjM0yV
Btovf42LN1pu1L1ry4GiHRMFqrX2RWFbKYccRGs+uT1cwqVuZ8KLpsh+bXxgK4eXdRllMZKYpjAV
NzAS5pd7eqe+zay6n8n8rDSeKiCCouv/umD+5P8v/qhu/nNcfefEhx7Dp6BzJXKR3nVKVbU256DV
r6TelyZ09fqNVtBXkYg5CGjxQG+t2YmKpCwitBMmd4ZBprsy6N9mxz0ZDY0qhLExfVHPyR1xm6AC
/I9vuT+tLt9F+MXOFesFiSB9MblqD4fcrHLs+pe8lSMrZQ6+pPmSCaQhEAiLOx/e56hSGcjBtq3A
ge+kq0pcp5VMIaU1wtkHYs4bx/JXdTVM62XIRbUTxaoZ2aKaXHuX7SkL4h055lB40x4Gv7yDKqTs
2KBcAcp2C0CJvpGva1/2ZfRF+WOotWSkCqKT1i4BzKue8tjayJytGIvKo4AvcUQrOrmyafoQ9oFf
/MaVaC03IPdqQCUUVhwgBnzO/wym2BrpJJxq1Y08ac6UUbfb5C2ufdqXURbjMAtdheVwPbnZeExR
GOrkVdae2nED8bBybUBC/B3MItFNs5TbWkOY/0N4kXCGjm8Jna49/SAOjHag/KLASnL+Fi42Dakc
o5pbyeR2AbpQxqEPKxfm0FdZ4dghfA0D8i82YJy/KOqxB8MxZTGwnmmzUzlBlaGpIQxYr9IEvVFN
3ki3r6SD+Yu6iDNny8XAplHt5CnCBA5BdsOeyf4/uoXMzW/TxoHctQSARbXPdmntyLvf/0IgcvED
FqWdHcvwJa9S3M7LHJ7zuDY5ZR1dVQO5+/60+YOHWtxeYME5g87UP2qnizW0lIlXrMZQR7f21LDc
m/ftyXLhtO0lLjnyfQMRt/xEDvzQ7KVX4VNv8KH7F2452a1+4xc/ZHnsQRLTtgUqBMuE13R2L6yX
74e6VrliqLhMoyGH0nVZkbdIH7yGoZoagtEnQRmAJtntWRg/8mPtC1f2OBrpcCP/Yfjfh14f29/I
i+VUQR0uYOCCSYbGcd1AUGfry1iNgL42gfMOKpSlFHwKo10zlgqcbZAKqR7JuOUYS9Y2FVRQMPac
hQPxbvT5m4gEPIWSWkCrFHrUk/6Ag85P2TUkwd1MBhI77b0mgkrr0O37ytcYDaThRpVkx8qKXcMe
exNm9o0IGo2cO7XeTVPs6OJcRx+cpzgt39EqPVaG4tD+wRp/NKNxn4CcAA0Uz27PSZ87U3lT5s9T
26OFcC+6n9+v0fr45ustQMvz8+/n8Y2GIrAjIP9mabxZ3KkP0pttHP3aQsHnQwdQTMMObS2nkUPw
b1RRQ0p95mtt4zX6xia5FgFqWwQaLnDURDvx80DkQumbruonF8zTIGLl3Whv3UvWzjFo+cGgBSSe
rxDi2I6rqQMY383LX7lROQ0Udyr4TjYb7YC1WxdEAyEBPZvNYFkWu5OQairGGCXbXDEqXhs5ZSCe
LVBzYQZwO3nZDr4TvrwFLVurBi7DLnKhsMErjXSEbdSHHp+Swh8tc+NGtBoDl2hIUqHmwG3i8zJF
ZpvnozzHgIaqCVHE7kUuNwqB9Rg6skAH1x/C0p9jFGqnTzFHjKq5NrQbnl6p7cbj62oIC4h1WLnM
2LBF8VkUzGB47ZrcFFeG2viVAGQCrOX33+Zaq8PCO6gMs3iIPnzx9LPxeDPoGm4OkD3yshrsKWU3
OEBHP7WlT2aqBIUs4VZTbe1LAgAEN3+izIqwi+kbataXwsT0oW/kUDDf02mrjzxn0vL4vQyxyDRt
rFWUAggRSaQBD67atQqAbbncHqKJnGui/mTt1l6+FXSRel03Wl3bYc0mOJOkQ+1W5uSkgGOnyo2u
lWHGXr9fv7UkgQM63l7hIwwJtsVETtSSSqWct6T6QeU/lPqJKC/fh1hdq4sQi4mMNO1/gU41+U3p
tei3cBlrex4akjD6wRsixN3mMV7UhBYvW6mIkILUkQq4BjS1Y9qnjU1htaQ2wcME4toCFXMZJW2U
Mc0bPMswH7j1xoHbcgKvQ8BZPZDiEmfadBBeTYaLiIvaxISxhxJPyMAkeRt05tj8tw0phHRqnIzf
kvHh+3VancaLcItUkFS1bCwYXbnCfC/lD4XDTLL12cbBsdpqAPeI4NwgEBrTFmEmTSNx3WFUaqgd
ZFd7yt+GPfDJkLGeycLkoBdOFJhASEfvZbi1cay954Fa+Tf8IhstqQFXbm6nzK4JM7uz+hicBrJI
IMc9bkrxzZfT5SZyGW3xPUfWWBlZjcEyP7mZe6PyU7KfHTzEHj3hwEICQej/2nyMzrIGS6Q42Dow
v8KDsUtd/IQl2wfS2fjyS+St7sDoFQD4GK3R6pTsitctJuJqv+My1uLIMfqMaKLCcLVwONWeAMnS
Kb259808CW46oEOA0Ns6TbCt3LG2zVhQqIXyLtxBgc75vAvQXigpaO/odlDLsTvhCFi2ff+FrG2W
M/UbfWbY+H25Vct5XLa9jkKU6B9l/Vyp1wXf+DzWvvnLEIv07InNOltME6wY28fSyI88h1OmJW67
vPvRd+oeZeNGyLXv/jLkIkfNerKlcUKCKNIrkc4kfTCtl3ELG7wRZUmMRdOW1lIhT24NWmUrdG+M
CrehYFf/myPtYjzLuidSiET1CiUwo3j0yx7K6L6N999nwmqy/c2EJdJ5YpIieIplwnbyHkf0eTK3
9o61ZAP4T4eHnYZGjrbY/ZkCva5yLnHqIQmi4klRoL0hRu/7gayBb1B//g2z2I6HyQaYqEWY6CqG
MumpfZib2obHPBo5yTE6bne01yYP5wwsAAE6hED34kuVe30sSY2EQ3HsysW7Vdf/4kO9jDD/gouK
oB5IomkNkk2Onqv2UepBbtR238/c1igWVYeS53E9EqRAxN4zdq3VG//+VzYPXmTQKpwlbeB1hU7Q
50E0pS5NhooA0Ng+mOf+TfycfusvwmNuBtdUD5iQNnayJ+HCk4A8ch8ez+jroUjcmM2vI51/COSQ
4B0w5+IiRRQtbQkd0V+o6t94gAExeQtN8XVzgIcibquggcFP11jehjpcIGwyNcKF+N5R7iCRaZle
rjYwnWHOP122Wf8MUKXZww53lkXyjYBzmBG6JbBZoG4K5GQlbzwvrw0GwqlQhwbKAf2YxXQJ7KdG
WajoWkmjM8WGW+D+lUkgBmZbgg1rK4PbMFDQ1uzFt0T4y22WDIDVwjG9/pErR9bffz9ZK9USZsvE
bINkCBzvkgsBcwBbsHlhylN3Ip7Y1TvloLgzerwMN6UvvlZLiIaiFrxxCyzb5doYZZ1HnACRmT9B
MDkQuxw612Yo4Aa/XS+sFCufoy02CT62YB9ag4DYBTCUTgfhYLSO3cEpd9YZMT1xQE81mDoHBjyb
6tCrWQL3LjRRZGyFy6ZdDf8qVSqYcCGpNpFnah0lemRV+c+/XaQF7FpQFsEUc/noRUrS1/ZIMEi5
dejwbAwbIJuVcXwKsCj5FGtE3wygIbeKqafoj6oJs3Rln0mbossr2fEp0mI/nHqdlVqnYSgv5KXb
g9Tnk1vtp+yBxRlsseq+nr4qgqFpQmbSPxganzffXkspI20hu039s+53gLg4k7VReKmrQbSZ/4Gd
CCKT89xeHFNqY01waDQwd7+7E2xZvEh3oiuIjfr0Gi1+9MGHnQU9oyDZVS2MRJ35S7ChOpFuXhM2
fsryTDYEEXosuHCZKe9LApfWKveGKvh+P1lNlr8DXhLp+RA3qKyxhDbNvFYB/koGD1WxwaZ4/z7S
V61LQBrwHPV/c7ukVyV6qdptpsPcPuCpo90Bp3+Wzvwl5f8Li5HvIaR/ADQmiAKwSYDUl18odSGk
NpvFe9//nHnP/3wP/PxrFmV9Ykp6l+SKcAs9gmr3iIcjycn5gY7JyZa2mF8bi2kvKnoelxCqk4Vw
8wgXFalxqkn3OLM2VhMQ7e8jfcFR22aC1aStDLM6/SGWIBKlNrIjEn5V0KZzKemIU9TsobXSHSPF
lUFU7mgUhoiazm9Hap76Qtk1UX1VNADvtOyeR8V+UtUH24bBSZLZDvieYSHoFQgKjzzmuzJJfjRa
Xjutbh0rrVODhNMdCHBXdZ14ZUvw0jHZTiLLXlobDoAzYaTK72rVvkRo7bqJCl6yLUue6Ibekxuh
BJVU36ttpLpCyQMyDaGQRcBEe28aovDjrC1hfSkHNBrvuWLfMgPS1NVUHqpef1Gs+R4zIIdL8ExA
TlG9waRX6YhrTp1BUZqMhXkFHQz5LOnanpERhoUUv1TWqmfKpIPUUcmJRXIrU3IgSY4/ARqyV1R/
fnKb6HiKk7x2jSarXVpSXyutoGnKg0HKg5Sqo6vy4QyFiCNQnK9dJzKvUq33vpRuWarc5dBXd3jf
P2ok+9Hl2b6Xu6BJqiP0gq5LuWzcukUPZLLvetWK/LaK9lROT0LSE7dNpNrVxuFRYcMvmqi/OiL9
6pP6LrLZLVerU1pKIBG28m60453SiWAyxfAEI8AbtdJVpxTKTZMb1GmSSPJ0GSS61FKucRodgI17
7o0Ib3ssN2EJMlYeDJBe5FS8GnZzmyV16+cyNWDdzR5qXoZCAsQ7UUc5pNVwM9Xgripm9yIAU40i
wyEZrBW08bHp09AqxLUld7nDIAlTk/oe/rhQkyL6rT5AVRN+gr3L6aQGQI09wuSVOrjxN36RV79k
2foAdu9K12AtGxsydxTVPk6JwhyRt+dsZPuKjR3eu0x/gteAX0bD9ZAPe3uMd2C+PsCrNTCk9k6u
u0BrhpMU5VcwAQ+7QTykREa5ro9h1WoQ8yrbzE1i23Lw1BCyUhQOXiJaJ0mNO7ys+HiMsoCI5Dcp
bQLY0HoRts4drcR9XfNbvMg9y3G8q0tYfhtdAWRpyl4z0zrDy+PY1+QQj31QDkKcotqWXDOe7vOh
OclKd9A1empUE1eIIX9MeB7jkUjHf4EvhpwwJ+tUlEFJHeDvPTGWX2vF5A1FuS+t8SHh3A64ncZO
CT8Hp8ujX1Vi3hZqa/mdzk7Am/ywueqV2XTTp9qrXUf3pl46JKlhHjn0gRbRt1Kzfhl1Yjppa90N
wrzOOSplopTcp1obh2aWCYd3etjk2YkS+HuVdpo6ZZLeYkkDuWfXgGHtFd08MxGfW0nCEwPtQksT
71qevQ8dXsWFcewzNjkxVZ9ZXV5neg/TPx7EJDsxPU6dmOgvLJF+Dsz8JWjzw4TKBccSOJE8BUOV
3ka9fhwSLYdsfxtKieybTbYzrPoUW6Xm9DYc7zRp14rivoVfkFPg03aspgAEIRe/Co2fNHt8HUrJ
dAd9+CVZOFThDA8xO8H2rKhslzSq7dixcewMA3aLfApUMXi2Gr9PWRZOmg1bTnHXxtiM5MEgTmQ3
d3lsfGTMhodG3f7KkM5TFe/bEu+vygi5fFihpeo+t+m+11HKTtk+th9GxajcopM0uLjQMzFKVym0
W1YnO7up/DRVAhhyBPBD8hIhOwyychXQ5mMNB0qTe0IyIQDSX5Xpq4jGc8MMV1erIG8NX0VmKaw5
6wV3KssMm4zvGtK5DJPWwtS6w/9eDT7TTXxMvS+sHVEfp6R+yiXcIhrIUnB7r0Qa2NU4dKUf0wiV
SOAA7kryZto5Gt4tfG80dZdjKcqkfcwFpCPys8y0n1A928eAdDcVsC0xxtjYOFCrbj802ZUWAUMW
l9kPG2d61pxNW98nrHtQO6jhc9UvOmuXdNldlkLSuK6PCvyADbMIVYI9oOsdFkmPRUmDFOzSiuXM
oeaDZDGvB1NI4Vc5ALRtMzpobThIuCC2oAQ01JojZLDSp87TOvtAp8TDfh1MkRnWaX+VsNc+p/us
pUGRw94gyV1RntgoQklRDpEJXklC9hVwYFYBpQzZcEdD92PyUMlvmVrembB2N8zpkCSvlLCwyiDv
1rEjJQmQjn0os9LLFUCjWO1waHoVNYVrUO1Iyh1U5vd6DgNRSfZMKKHMlhujonm2wQGPHWs/p7aj
WOdSawB/iIIhJmiXvNU4zvEmvzeZCoUF3yreNCPzevNxsEunVn7hVuPzuPOyFKKU1StpniG+c2O0
vyBkHgDOBSYmLGd6E7AKyc/tY25IXleird+l4FUbYRmnQHd/GHHsV3DwzevGoxrzRqWjTmb+TOUX
Ve98OTccgAIcSb7JZGk3pQfQufxeG4NITa5berJtaEOqx6rBC6CdaG4codzDoSKSl5pAzWgIh9Rw
8qy+VljhWIl8Yhrf4+YHZ5hyJ2XvLd6LLLk4UvQ8W/ZojDAGioDHk926zoKiLDyC44nyRzZlv2ur
vFWmoDOCPNW9OEEvu08dSbriPbwhyzLgNc58i6deZd8n2RkNHM80EsdAulj5kzr85i2qPyxQa+bn
1n4VEtRRpUM+HOfCA2eJq5aKa9mNK9tw47Ve6yZzuA1EdXOV9Cc7xesBZstS8e5pZWh0W2C3vEDS
MTD5ru93Knvm8m1qJ7tclXfZZP4uGQhnCi65aXPOWtVv9Wcr/+hHw0vMsJUR81UM6qkwzdBSX1g5
OsAiA0qlvNCx2Fl93jom+Yjwr8gJgSfuqwLqc4T9SDYsZzCxL1mV1/QQloFSJyAiuvnYy36epS4B
3Cyq3nl6Q6P7JHpA+VDgN+fwxqum95xcFUrnNOa9ppwnXXekenSkaNqlMLNmPd5kLNhZQzmOtJqX
5C8S8g2Gfg5aRb4mR47MbjT6EPUHppZhK1oXMgDQGjqmZuWXsh7mtXgSdelBsAKXN2VwrO5k5SSg
k59XuWvJ99nwVqc7rSNBMh4a6LeqNzaRwqaSHZ7WQVk8Y89IG3I7h43I74HB75ThA+3U+6hWHSNl
npnovqRkVzSjxwQfDk5nV2l/Z2mONXow4xupH52M8ZDPq6XCFlY3XE0bncZ4GIyfvIU0oyaFefoc
8fIg43sapepJlOmeW50DUyPPNAFFyZNbi+560GNN+SPC0YCSyW3sxLMkvpd76pt25KS17ovRDs2E
hmqE+rMq3KnqoVKd7xi2J3vU3D6/6eTbLH+m4mhx7svkw25+054ftCFosn1lHKxKgn7urq6fkvZB
r39qox+XMnZan0ohSf1oqJ2kDSHy7ZU4ICRQDRXst7WlOmN/JdJH3d5XuifQF8WYE/7b4jeZXbvt
GNDqN35wCHGFXRe9tXbyCslIJYaGtbUT5D43mdti5nKGI8mXOlfi9U6qfxD+lAmICUeAK91Nhuxl
XbdTlNqxS2PXwska2XmiRetoqXJrluV1VFseU7JDXOOfNlp3avqdIik7maJZwJVzo6dHWEgcRuk1
qu54/trXWqh2nZPJCZQFYM9lxNAPhuN1YxdeXKQ+9rUeOc7M1gOH2NOlOixq0L1NyzMgwBXfC/XO
Lt/z5Nwz6qB+dK0ad86p8Hl2BZPlMDUeVOtHlt1p9g8J97EJdgcyT5zRfh6z0kFP0um6n7GihZkN
3dnsuU1i+E0ch3ivgatCEoLzuAh5joVVxtYdGLwZmA2DWuq3WRVoxRhKEcBREsq9PPeaCnU9vi95
Uj0h5/ueZHdFyxzWlaEGAMPU1q5V6oja3FnDh1RGPmfAeEXU6+LsEOnEh6P3UeO9x1TV7+f8wl0C
l9aRdg4knnYsg+beULhKemKx5UbJW2Uprl7cRRrqjZK4FmyqRpE6AOfv+67zoHcS5pgdFZS8TDKA
9ibXnay+pWNBna4cPC63fmLl4dRHPsnCpCvv87pAXWo/NhbII6ocRriRCd046cQ68uqpy2Lsq7hX
N5DR7m/UbPT1Mfa1vnZjYXu00K+GvoWabRboGfdSiJPEE1rkcXGbUCU0imulP1FWOW36B5a1V6QU
ayIrV6wEHQIHQKs0jmA48ShcHLLC43bkJgrokmr9ouMAlfMoiGjvM9wW6CT7PUVnFA91sLLYxZYU
8A5bTHRbz0sCxOgETWM5zXxhkNAWhtfyIcy1yhuGFIbUvVfzc0sIitvrpOVBz55rpTkP2kuLUfAK
ycYgX6aCyWso4VTojjakoYY0KlXyak9oFKHJAOH0wRIvupiOHfThdZuHbcR9W77pBo5bVONSlrzo
reyYDQClSr9v8IvKiOLcObJMCbQM8t0o2yc19hpRuEKtnRGPaPbUeLHJwV1Oryb1qtGrK5yaO9xG
AMCJPN3EATDRMyS5d0y+sQYVV+CTGQMVRpP/Ie3KluPWleQXMYIgARJ85daLltYu2S8IyZLBfV/x
9ZN0xFy36Z7uuJ5Hh84RBLBQqCUr06cF6BBMfuimu2ZkW1BDQKntTRj5tRLtQUeAqJM3Dcqwifya
x2fwASPs2De140/WdS8UMpMOv0hd8xq8GI390cEFQ47aj3BkKJxG9Q/OvgZ9DMok20RIjMbhBhrr
8LYf0jowzrd98Yk63G1LmNcbcB8arXeOSTeWVkHfhVXhnGK+csi2TJWPlarx+2sa5pF+m0OH1OUi
uk+6JtSgBiNKvjeJdm/a8jDSPNBt50a15CBj9SPPxiswIcEFWIhAyLhljnzULe1LA5q3dwaf0PJH
LwFy7ZMRwp8a7LfrqIvJyLuq0Xe5UKHFkkCU/VU+yW9ZNkRuXssNqC73Gc/cqNN9leebIq+3eZJu
UcVA1I3UrKzSbRWzzxrPsirElQZoJy/7O2eGhkAk8N1rvIWJbu4mMj7bXYaR1dryacX2VHUHPKvb
rEWAW1Pfkn2YDFW4VBTsBNr0ZfuiMnpnoPEFq0MIPBsxLGP+HhMCAFu/naxKusMsPacevtcG0HkO
q6/sAcxjTnaTC/sVzXOIUXHtlSa4CrZowZHoRK+ahmJBG305kqTXDksB94XSkwfnCd/TaPveyO7Q
3D8A5CWwajFBGsOCNIeQzzKxt1FFl01hy6VeI5q2HkWX3jM72aVG+5JNXePVFJlNR8soELp9m3NS
gD1bbiBf/U0pisSoSx/tzKxBh9qUOLk40KW6K7ShdNvWjFzap4U36FPmQ1FsW2mt4xOkpBkbHNfK
kdtqxPxuynmDKfhduYAhh3GrF/I6KpAVjpl4q212EKrcFTR/jpMq3ZvdcN8N5vdZ43ejWd6nfVsG
s2XZfu8426wpUP6y7rsxxczgaMrAqKx+U3OW3xi9TnxbNjWovAYR9LouQ9CVPNtGj0SdPWFkGPKK
xq1VdvvZrj40rdq3k7nnVnWbWTDfxgKLeJ7bHtWy17zJHkeJNmZDXrU5etFZfjfy+YcZ63eaBdLR
jBvtTQ1QpF+R5jmqCtgw4hG3VoinmV1uLQc1tFgrvyJb1r5WpsDkN90NiEOGDbpK6BjGWeYgOlH3
/bBU4JyoDgiSRFcvwSyJKMTv4gLVBKol3ujYpRtFyvD1xJ5CYH9fUto/Q8vA5xNY0aUsbJfF01c3
2PjXaP4s6rn3p0y24DNGfSod2gD5SKTcaI74fWubw96MnWHTTjMmb9rIueVdqRcQDS/izdiNEDUF
sf9D5WA8LijK2egDljrspjUFe+2LWnuaSrP9WYKSx60aDjhGZU/3qmscPy0rFmaVPQdt184PtMjN
oB6p2ja2VdyCh6jxLF1jwPta5n2aGeU7EzQNVZWM94XCiwCUSXyVxiDNK1EZ+S5V3P60s5houBd1
+a6P4qM39dqNhrkrAMeyzQ0GYmpMd7JsfOkspb8PRaKj5MC0T92JoidcjzjU7Sr2+wQJAC1b7kc8
V74xV5Vftx0SnZpbG7MFNZA3RY2J+DOl+yEnHAOxmRbSvkgFnsAGyTYzM+gwVgpDI9bcbcF9Szam
qEBsKqi5EyzJUL+M0asler4zhUXCfs4d/JSlG1xNGWpGbV9HaYO6Ri4yv5DM2uRdshC4oarSkjbH
vGZBYz8SA6bOdCfZCszx7WJG76GW0d1ncddZAV79eHzXDNn8rAlNbpKmkhMCRJUiO6q6jDXPAyi1
04PVj/mVFatp48xQXq1LZm/tCsoFXSGisCC0cI3RNt/g6cC3l9J8I+MOZd0E/dpBRnEAhevGM8AD
cUdpVN/PDYpJhmIN+lvxEEyViD8re8Rgn0O0PWaTisrNcKk2VlyZIdfximNaDxNzPNaafaJyFWr6
hFyeVtMuqXOB0MSyAm0ekRr1eryzFrKOudBIaMi8BSeukkFVIsvrYgIaoaqOfNNErUUbjfFdN1Pr
BVWS5hmMr1YLIowG/4/Be4OG6dyKWyAGuq3srUj3oF3W3MZ9UiEiibLbvBHpNwxfSIxYA9H9zZ7r
yk84aCF1O01uMswUDxCcd/okdxGuTqbPU64h7mmqISZbU48xVaCNBOD/hM7FdzE1sDFRDE75YGNo
W4YcESnfpbiElW/ykjRBnVZJi14+7XUPJCuO6UWZ0lBJguSa22ctUchmEvMaSZe5t4Gn8LKmwcXv
ZxGMHJDlwZb6TVTz/ob1tvgoDS3u3aElQCeabR0WoBjdDVQmB1GUJKBOQwMqHXs7A8noQukFNacm
GVMPgaSOytQ0BElqoKii93hH7Fq/aY1cO/BcmHi3rAHxHXBjg6xeERjPV63SMFBR1eLVQK/AZVA8
n/r4AYzTrVvCcoNSguy+lnHhEjxh4L03MxspBMbab9thajELZWtBpuXlVUoHsjWsyAqJmVhbgQb4
RmozMnZzGD6MqMesi8JjZTetvtWEzr+1Ti/3Rl8y+BybXVktt1zHUvbNpCcO6h9gMErQXfHbwUac
OiYg+ccdeeonQ0MKZdlPaLPraBt2SAenHi8/YojQGm26dzoL/dlRpQeUQeftUA8g5MIr3W77SRN7
bert/QTA/yEy8yhQs8p/xLkuNn3kjFfjPDrXg13KW1KhqCZ6m8Uu5HCHRzlWGsZ7UxoMQ4ZLDSUR
BP7yVXWL4RDOvEw09YdoDIg7y6G5zoxxDMvRFD9JLJP7vkqdL4tztVXNMB9iu2tvFXQygH7Nx8Qd
xpZvdDE7mwSswaFKKNSxUIsHs+yccPLYO1H+DMgHc8EOTa+aJmO3mdNmd9askw13NEK9MpYybCOK
uL+zMILPZH9T91B57zGXB76aZN7IGsWqjNWDrw9WetvSpHwDal6+WjqAq64Auey9NWug8AXx4rUC
ziPISFGHPE2RdyVmVNzms9Q2mRapZ6pFYlMNHIJl8ChBB2cVu7xHwwSjjgAp4zG661VHdmSAR6/N
eoP4M9qbvJ1aVCzG+GDFyCpAwzzfEZzee4mr+A1dT7CQQyXVd2D/Pui0yp2glThMc9oHEIrQO08f
bfbQmgQlXowGHfRaCq+P9GgPxF16R6G4Aq2VnFevsUB0JCZleTPKLJi7RROrKofxMJX2YzaBeBbt
05G8sEgo5bKoma39iAsZ3ydCt7ZoMNRlOMdS125nlqXxvip0w0VBfPiZKOqUqOTFQkdBLjO/5CjL
3SRRVXIT4eSHyeCIlCQtNW+G1rnPC0J+kjSJUACoEn12W6upfg52z1+iyjbu2qFAtb9vlnqsZnJv
iczuDPC/o7DOOup4ajCHjSaTNMCA3ngdKZQ0Im1i6RbB8ogaIjiz0eWIyXA1Yg7oZkz5ksyYU/+z
GhUwHuYAxEdmtyN0hGBeeoThSVsp/kBRSHpAlXrYa+WsHfDwll6cld271lIHRCKa87PuHMslJrBR
ndkjUWlLk20rSuptA+T93kAxwTeIJpEojp0AM41Bd5EGFkt9giv0mrSfXlSfkOuZz8mDUiP7HBmK
kKo1gMgjqfBLUrVXndOafhdNka+stESBNqtQ0rZloDdlgkQjdcLeYMk20k2JggHua1gOCeQkMm3K
fdQULVfMIt/Uld4cpDNZLvCm2YOUPXo/k0DBQJmdHRoirZ7aEcVQl01ghc95TQMz0tpnVkjUUHq7
2TYRB9d5p2RY6z0i1GEs0f1g7ch9My1qV1d0PmQ9sQPUxJMg0xvgFjplzW5uTCby8NncKz7N5RIf
Ci9NlIXnJm7ZwZKD+WbWrEq8si+aaxDkjh46uyjyQaI5+syIkOgjU8O40sDC8MBAAAxF4a3RkZvI
Sh8ye3outOmpzi3EALkJz87bUK/KR8RuIZBhkddL0EMUyIacyvl0Zq58K653VW2hImnKH46cAKfT
xsdO07HxBO1MQ9MetNoC0Voz3FvTQH3akgoxTI6Ywhh3vWLDJq/4G3Em8OePSM7jpnB8q4/VXuZI
d0eKqFRz1D2YNF6lbH+23P4aOqfzwNO6icYi8Ya4PKCTagWQIfFUCsyCPSk/FR1ydoUaWgELL3Xj
qssQaTr9j+XVd0eZfGZa+eSo/sbqiveKz7ObkZi6ZUyf+9j8WbGJuYmRfAc1S+OZrQWn3RtFAMbe
UG9TuRNDjYRsSDdgifgEpz1U7awoiBLymNVzQEwbvqfngZMwJ1AISELVTKNb9e1TUSd3PC+3RkmJ
S9ryUDDzTiXS8mMiVNATHEGHTIDw9KPkYs9mItE4xLNRTunPqWbgPM607xkoPLzSlNcoQ4BvoMrK
zRQxyy0E/5xbiHv1IPqkzaMZwX6MJMLkxWQ/VdLZ9hFY/iMBNAmN60/0uW9r0Blg/+iECKE91aOJ
4oBmvLOUvrHIytxWRQ8UfaJgdPCqDrIjoaOqbTOMO9rGDhApPHfJIDcTiJlnqlB8j9lPJ2VO6ExR
UKPqY1maHdYcrWdg66XbanIfZXR2dRk9ZWn3VeQdVMKYQDMmwyXWxyYE2eY2p+KjId0bz7SPRs2L
lLZzb9MSCJheB75HY9xHtvgi9B63cdD9YlqkUVOl+VGtoI8aK3MrCoEoKAb739SrW6e186DLBoEQ
K30G25UKHCqBmjPYYbbwrimu7mKC+u6kfUxUPqdoeI4Nkq6IRqjp2bLY4vbDOgtULIYsvjOL+VtO
tWu8Sqis1uPH2MUvQ8YBXIiNj3QeXsnoGG5Xze9RRO90K8N/JuVjpem2W5OuQVfCcfyWR9uBt3uQ
pxk+6jdo5yrmIVra5SNS6jzNWrS89H2jNxtk+Lcimt7LZvrRIbcPIptmQS9Rd5cVMmhzEC7P+4PI
MG2a6tEnrMpCV5vobmlWj01aoGYOPiE3spFkcEBjUbK4SwweUtp+zKA/yFE2SUxnJ+LW60W6Z1wG
Zkn8aiY3KkpjsKePKKDyavZ50t+YJVhKILYx5Ch2UpV8r4d6l5oyR0UrR0VTpCETo19p9aZvjE1c
59vI+ZZJFAVIk98nWl0gS/2mNCuQZXU1NV0AnoSd1ravCVLz1pw3tO5e2cwRscJAynwhHWizZ8ls
zZcznPHiHlPehwYVdzRyvpviNbPHW322PC6Lmzw3AkksggqJmmDSwGSi4ImU4m5qcCHbKZBRX7lW
utSZK+1gFdazaqLXpJeZz1rw85KgqG03b/lXWvDGd1IthDyHg4Iwe0+ruLhO8IgKnX3L2Yvdvnfp
iKqjcTezKfMGTEARHGtqwzvlzYuYag8oYlevB7dBPbZsm9gHCveF9924qZLmNVVYgxSoU3XG55iP
P4Rgt7Y1x37Xi4esar7rqEK6WiNQbxUULNWjHkgmILemq3RnKPNN09DozeqrCOAesLLboIjMiOmZ
2fzR6lmQVPGD3Q/MhZ4J5JPycWcW4xfBOK/b9wKWNGZwTvZPKwIePLJRTOhtAJVAN+wyOt+qMn/k
LZdho2p0NFqj9ZHoXIM1/WeCIAqIB/GGJOVqQJYEiauy9x3ktJ4dqS+jYT1+dfze4REnBFpbHehh
EKTDjtvnRKA+xbregGgfkENWJkb0zSBQSHi5EUiX3NmcbkD7C6k3DTXHcpS3idkCFyNa0wUW5raq
5B4yvCggqbs2BYHUZG/SUTawGKH8LBJOMDvGVY6WIhwdAxYBzIQGU09JrLOAC+O9VL30lR2/5Any
HIxUozYuYzQJad+GMZ2fZYNAsFJUhNxsv1IbDH3ZSAa/kuieIj9LN32BwTNnRiyK9+PLmMljgxKC
j1NFvS6ZiTdn/LPr5Ieczczre2eXdoWGPltDrqxBCQ+KvpeA/r84SP9vYB3oeP+EUJY0S7TJqZFf
+ijcLcwIcM6xn3mmi5LWZthFHgQ/gtoffWdPrqA8a17LfXY1vpVP6nvlaTvZeZe5ec/j/cxfuOoj
ZGeZNUp2VqV7VvMw2+ia9DPQDJhZB/NLmbvnwYUnUOALkTwApGh9Q75xdQaI+jXkXsD45s6AltKr
yS7AwE/CNo8WWCFvy4kaFe8BDi3RUOy1fjdX3a7Uq2BCqH5+LycBhUdLreD5SlPmOFPgbpcWmcrf
UJ7zoUl4ARV9aZU19Lst+gQR0XJimBUzdg7QYtN4f34rC8ryL9PkoL5C4QljDWs6NmIXvVm1tsIw
3HTdbrTA3LQ7Y3tJzctYjuTcOstmj22tIm0hJqzjPPINBLPRtPgkbhykz/ojnqNpC5gG8K1FMNSu
EWbQe2m31fMlhOtJIzza7WJDR39FhgJR7tQccxUsuZni9qpQzoXBilNfzdG5A3LehaxyDZeuNWRv
FYQiPVm/lBijFKAMZPEF0zhxc8FXDkZtDD1Qk/7CbB/tQzilXSaInwFRhmQM0gLSfeF18AUq1f8C
1AUtiA7FNYz4oAa8snYNJbNK9hi+IgAJGGg8QmsZ2Bh1YU+/JnRWJmKyZQgAs8vgzrdXHyeaUKMW
uFiecT/+jO4GoKg+F8eICRhvaFz+1lyNYVT43eaSdZ4wiz9WXg3DYAKsIEOBHY4ZQfnVABPJf3/N
MLcOlYtlntgADcqfhgdK71n+GrGd9wMoceTNQr6uby+N453cCKRNTNQmuY75lD+XMRECDJIvU4Vi
vBdz/Z3bgDed9xjk0iLLz4+Mz67JAJ0bzK3hCd9ppWtu5ReMfNfu5l3joa8cXBL9PeHal6n//2xr
5Two1wZm1JjtmiJA4KZnnWBM2Oau+V8rd5pgwDlaaGWCMtJBLxctCzWQt+ww6PDf62lgBRAAQI6a
g8/gF1b96PAonls7R1Llzekr5LuLInLFJcG3k8d1tMZqF+1MoqyvYQVWFwOMdGObfZBZT+K/5+5Y
9gLBMgpaJHBcrNahzqwJYJgxwNiAo3RqkxDleVRpSReeN7kTPvWPhVb3kxM0aESEhXIbxQdq+lY6
gECRBOeXOTH1/+eGVgMQ1ByjClhQcBnsbBqoCJQxeKFuqivjUP5AZW4OqOHSLcIL13lMMOBy6X36
xWb9lw88OtLVUIRN9diOoxgTLt1I0A4CvrDFmM8e3QjyVta1sR/MhoUVUIs3qtLxlyCLdmWqS8+e
2eiXafWjEHr0hcooeqjKvGPoR2/aueh9tDaQkDCgb2ROupsc3hY+gjRbzdTmUHUcAryoMOaeg59s
5iaLbtBazd5oatAtSkYT0EA9e0igJAnU2ISkPmq0pxw8I16qjfU2Ky3+XOVWGQK9i+mUXoMaM2/t
nZmb0BoDzfxVyasSmQN6r3FbViFJonHpGvZewVLIABOw7mo1ep0DOJ1eIQVVucBHtTfFVOqb3k6a
bdUwclNYUefPgBdgzIA6gVU1KtCNaWRuK1tgcwbGAqDgaUiaWtyowtD2kV6M+1Zmtd+DpfWCeZ6g
l/nDbn7Z1dGlzmPVioxb8IiP6e14C5T/jukehqLMDVjerhYRXrbj5QVzPRUEYKYS/NR4V5jFVxF1
EfHOmjhIIsDegFkR5hvOS1o/6aMT5vkFJqDlKv9tl7/XWr1fFZ147CyUL1EW7zkwODl5HK1qU9BL
6jynDxOywgR9EIh9rg/ToI2eoLOzsAIC87IHtHAbQ9mc3Zob5fU7HuYHdnfh4p/cnsUw1mU4HPJ0
q6MkAEPMaYF4qgM/UIFRZqDO7rVHuqde7Yldg4LKx/RQvCySiMuoeX+N3F15wjVc/PPC2L6xuJm/
Dvvor1kddt8DOdfZxgyFxGpXBsss3RDS/QSUkzs+LzLdBEKNAMQ8ss2MwcI0BBBtb4LPCuNh2/rj
/OGcPhtEZBaI7xhfz7sKqbV9WiMsGzqMIzXpVW07+6whgbhEQnfSzVu/V1oFFm2jM5U1cPNahuzf
+F6DVgiNKPf8fk6uAgo/B5NiFkLn1WNi5EXnJDHDY6KakI9knxHdBwf7hbnJk1HS0TKrt6RiaAxA
yg630xFhBydmpNOFqdYTuRtman7vZPVYxHZEW0zPIAvoF33BcnoYC4qTS9SuZgLzOAZw3ADFob78
cP4MT28ODG58uTLgNPozBKSyjkxjxhmOlUAxdXKZdeFKnnQDAD2jF2pjIhisSX8uwRpp2XmGzUEh
8wn9IC3zYohzLtqgyYuB7vl1Bs2i/AId2ellkXtA8MzGZMQ6fetygOpohbtHN862fpmessdqS13u
2gE/tHeLFCi/8BlPGaR1tOTKICtGJa+H5fWIUSzrzew6yZNvqLhtz3+0Uxd50QvEwDAiDBAl/Hmi
Ee/raNbAPdM2tttoB4eCO8n5KKoLGfAp4zheZ+VMWWJ0aoiRH9gIKBh9U9OFjZz+SEc7WdlGi1mh
OVGL+XkYR0arBFmitasC+bRM/QNI7UIl4R8IJkykpWDbs4ADACnIn8eH7NTiQ+HMwLOl1w0mG6jT
Bee/0ElLOFpi+YJHcUTX9zWvUuyrIgAJd8Cvf03D0/k1fkXl69fleB8rc8sYEXwezOXwdK+33HIv
djHSNw1pNjgaPDPID/3HpdM75auOV125Q8ZLaUzlr3u1cKb+b53pUgJ8Mjk9XmflE2WGmYYa8xng
2V8G1AF88IdXhchBfjPc6Ndbev48T1s7ONcIqj0gwFndKmjqjtbMYO1mBoRbhvGe9IJPOhXnWTaH
BB4YwZdZ8T+toslq2WllDsQ0jzSX9PZdpTsvemU91UQmmKO4xAh+0gw5KC4Y/B/EQFYXuDZEEZU2
XvzeKDeyusmJ6ZvJj384t6NFVncYpCe16IDJ9tJOBamR7hInusDDfPLgjpZYVUPmtJ2beqEZzQYC
/Fvtp8Aj9ZjbYTK0Iub+/za0GMrR5dV7u67aJW6dquQ+RUmdj5dIsH656L/u7tGOVqbggMYSOEI8
ig3go7UHhrYnjpgVYNQGPGYcyGB4QvFp9UtwCvDMzex3D8W+uzI3xS2m89CUhgCA419KRU5mzoA9
/cdkVp4rjyCOEgNa56EPX10n1KNeFk5u6rUYz/OtgwE8r7fQyJV3xrYmwby9lDqfNFrcQEZALgyR
xbWDKUXM1YDcXcOcQg3sRGXeOMWFp+3kE+owm+P1xEugr7apAxoxxAsvH2b43Dh56w1gNNr7+FK6
dXozv9dZ+eiJDNYEuMoiu/tF47c+xbcsP87b66W9rA6sVDStVQlb6muorYrCrUfM7IhrYX87v9Ap
DwmWIeA1EcWB5n1ltCyuSx5ThPVz8cjNz6Z4OP/7Tx3W8e9ffZQIYF6r1/D7IwwHooCxcVrA2/Up
+P8ts/omGlKFSSzUfWBi2WldcRgIxHkaciFvOPk+Y1YIXTLiOGA9Wz0ozgAlFyRC+PY39mEM6HuY
BnLvePZ36BRDqB1sZNsh8c9v7pQxHC+6cvlAiKsEDKWIPBAVohHYbZOa35pRDftm08/zi53+YL93
uHL9M54zxU3wRpTookfld4iiYq7lktzPyVXAfGAtXQsbLJ5/+uO2qHJQrsIhSHlQ9ErFN1F8IXI/
adkESsIoVhCq89US8WQ7oPmHSThZteWpfgXlgc35szpFsGbaR2usrylu6YLbhdndALTzSQO5tcNy
v9Dqj+Gm3HdbIGwCep1sMUByl4fdPXiGLpj+ydbM8R+xiqoSWoGZYPkj6CZ+0Bx3uMaInpcdIt/x
ip8YT3spw+hK314iCj99GX7vfk3tVVZyzKsZJwx5gesRUdzW9KH24jkeBXkz/6Feps281cLzh76c
6fqZPdqus7oNOXB4ZQNsrJdLFRQofI75tgOACjRjQe5UGw4s8vkVT/F8mWDzNn7RDaLVtjrhzs71
vm8RDrUBMl2+7w7yatmowszhVephXNeTpj8F6Jt6ElMTF5o6Jy359/Jr/tWaASBpjQj5rNlaQL7u
zLpLWzx5qkdrrE4VDBhWDhFsvNBbawMmkqvxJb1aRMfSG7FVXvWePczX1jYK6CXswcms4Oh018WE
iWRTHrFfOQ95IyG7VtvIl9dqjxlZb3qOQ3bBn550Pkd7XYWefdWX1ZxjQb12DjmocowGQGz7ooTK
cmZ/WSqocUH1bKHrvC6WMqcjQFzaqB0cBl9uC3/4cJ7tDWiCv/6lSYqwh0BJDPVmsr4UfSoI0yBH
6+VJ43aYqrLyt/OX4KQRHq2wehdEpQsOdDMeoRIQ9CHrPJqSp/NrkOXk/zqxo0VWX6ZtqAAYFq5s
CusXw5tvhisWWC6wluHCAW9eqGNd2tPy86OsYEy6abQJIrkes2HGjJs8X6Jjv7TEYotHS0QpA+uS
scRXtHRn9WS1l6KDk9Z8dGarCKvu1DLyhw8DPFjh6nl333UOhDHL+OXC11k+8d9fx0TnGnQZNmot
f+6FROMECN7ydRThGxZFmLWLpnhX1DnxyqYnG0ezoitEEJoPwJ1+SExSPw2DRW+GhF3SXVn2de6v
We07yYxUYv4DBok4HwS6HtBq/jxc0fbCK3/6gO2F4R6NGijMrLZd56M9xou7UMp0J9psQLrF3Vgv
wvMHfHpHvxdaRROiHPUyy7CQhYHHbhALTDssxhjjzJc4TC/tafWiFdRSQzbiRdOV+Kx1cl1NVSjB
lnV+R8vR/PWN0AJDxwhlTchU/Hl0aDDWJsjSkOQbxEcc5trsvosbd5hNsAhcCPh+4TTOrLaOR3oV
19Q2l6r0nm9MP95jKIsF4gCmlVDc/vfaaOiB/d7b2uUKOUCvNOZI9+knWKji/hKB5OmHcdFJ5TaO
zlor3Y6M5x3iOgR29+C5D9qN8Ic9u619zHHt89C+U//gDwECxAA7qvrASK2ym3EowAbGcYBde5Ml
b1V1sX946kk8XmEVZowYzopUbC2RVP9SQfRYbeTdorAp/UtR0ynbO15q9WD1JS9SiCmh9jeAnEFT
067qtY85n29ZUx24fqkscDIcBq4HwjxLAR/cn38au9anBimrRHnJNQFy/2eBYFj4Ipzf4B1BBQva
lA2iw0uR2ymvzHXM4kFzCNCVtVdOOgzDdqOEgCRGWnwpgF7WmhmzcqDegcASBBhBlxKxfF+DhmvS
4j2AdpFr9NM/lF+O/46VP7bTqc8BQ0FKp2LH7aMUJATZPqrASNqrx/N+5ZT7Ol5r5ZKF1up6GsFT
ikH4vHpXgDq3zT8w35rHq6z8MZgOlFUTFA3xjnkxyjzzJeTZqejgeIWVf8xAplEnJr6dGjjEQER5
Jxr9gg++cFbrGvgU6awCEhKRvTLeMdC3FcaAMcT0X6Lqo71YK/PnM6nmUsH8harA0nUfG1VQz5/n
P/zJ7tLxKqtbXYCNa54w9+qZh6nfGJ4REGQL1CX7+Jof+Jv50lxEIJ56l8GAbBGdEqbra7dYZYSB
Wg+eRFH70OTinvE0nCYtsABoOb+/kx8L7OLUMjmgsOuihegJKKzFEgIMGAPurQXL41q6451fZrGr
9UsJqaX/LLOy7KrWzSRNYROgM+nsHxgOt9O3ZNgTE/xuw0d3qRZz+gQdyg1o7CB0XN3XeGJjDvwe
qoDtArTH/AEryh78ZMlWH9MLRbrTm/u92GpztZQKSK3FD++63UKA3AT2/rLY28nnmZPf66wu76xH
YrSWrhkYAN/Hl4Vt3PHG0PoRPSxAFOn/SzSFeQig7UCTu7zPfz4wRsvoIGSmPJK2Hu2+W/1TnCSe
XTiYcE7D8yaynNJfJmI4Ntj0OUVPdfXJBLOizMlmNLamONToM7iWw2z+rCN5k0Wd17HWP7/gyWIa
p7ruIFNmlmOtHpCY5C0xQXfgRdd9AIoqMwqGu8zH7d7V3gKsSV4w6ImrT7wiWAot0cbx1Ve/vcQi
f+oSorQLuYKlXaGvCxIlmFe02AKGesCsTTxFdzqXBwOjeec3fMpOj5dZJbtll8GxYHTWwwTKD30o
PQmmoTr5MbQLb2UGcpoGjGM/zy96aW/Li3SUjypSQkSlxyHX4EeafsTxu24//csSlCImAX/fXxgx
PTHqyK4nwCQHUCGQ1DVMdLPBl3d+mRM+BcZCQLoEfnVMrqwMlCdKb3VR4u0succwhSz0Fx5DXhQj
YOdXOnFmWAlRHWBJJmb/V4ZZ5XRgWowN2bx5qvropZz4tcWal/PLnNwQQZYJAQMbveTVAypnNkja
gnPbKSXI9kFWDHrgwdwwY7ywodMrMRNB6pJerMEmHbC0ZdXgbndlvLOb8SohEeht5aZmyYWo8FRU
TPGV/rPWaleIPhCyYu4a1enE8Mt3521pg2oYKMFgtfGjegEVXxAF/9BxxLIcWKFFARc+5U87tyqh
rAFoWG+kzAH3bp5/iwtt9AqoW1YXjnO5MytX+cdaq4eAwRdazgiJC9Eu1MH5AwiOdudt4/wSZK31
AAxwPmgJOFls+U7Hp6R4Pf/7T5o4lGKYhecFxBOrr1T8D2nXtSQ3jmV/ZaLfOUtvNmbmgS5deavS
C6NUKtGB3vNv9lv2x/Yg1SMxUdxES/PUrciqunmBC+Dac3KSNuiDmx1kdbYRAZTVqHhNWHG6Jdat
YSFHPt2WSdYLYP6Br4ByfgooU4Se4JkCwjOb2BiGvWo3sdsnnsa5k9Yea8TqPxVkLtsGY8bRnB0F
o4F7egKyoRNehkB4Q3neNv3EAwAnT1uqzQfDQK1QpmwkGtj2TrUVhTxHEwfYSEDdXjma32xMd97I
b/mV5pQYxTi/hysvtkpPk04b/lWJnV4wA2ua0IhMgwntQQdq3wDWSRVw5lP+2BhoRAh4V/CaN34i
krkZEenJKbESOjuZPAA5N7vTnfI6um/3nTu5QE6V/oI7vnoW4CiATx1jGpjmOl3VpFOloqqhJ4BJ
nK7FoFp2e34lV08Dhrfggctw8NinpRkaEbV3MPwAestWiQwQ0WIjTrx8H32hPpjHQgxjHlNRKUoK
bG4MBD23QJidgQ0dA+9UU3wp4JGfrK/aT52YVTM6wAASGToNikF8vTXArdDUv7NwFjgz0FEA5hO2
HblAXrE1BAMLB+rHKtDcprml2eDz27P6fC2kUFUXPkxs5XJGkhqOYt/t+6RFmCm4ynjbAmfzvCS6
KB92aCGJGspCEsq7jd6GMLVMaH0rvNIAqAto1aEGTYT+EA+WW6eb8yLXlEMbKDB2JISAIKg9FQmU
AzHSOhOPiZX5cv2qJuAjUL+RLOSs4pqRLwUxq6glmlgJdQuSKfVFGp60AoDS8dt5ZdbWT5JA/KVL
iJ+hEqPMAObyPMate8SFJYBuVDMAmFhpdiMk5Dmmk8y5aXgqarjnJa9r91My89AAg80ChibOltgT
4PS9z9m9FfLO1OqrstSP2SwBFyDcKEhpffNWA+8TRiBtwSHfOldxtCcZGKY2z7NZuzWWMpl9s/qq
KhS6b0ZWpQBmTnpbFo3XysovTR2oLGEncHw4+hfZU7CUyJwCAbwWACyASUbCZTE86O39+b1aX0ZZ
wtSdCGI1eKSnZhKFhERhDWdNoV1VAlAp5HAH6hN3SAADDKDoet6b2U0ZwPMWDwSsnAFQ3ApAsJ3/
IqtGs/gezIXcYllHoK/CV83KXT18StPeN1DqOS9lZTnRaoVUiARfy/gwsjvmQAcqKUdZn2TAXwFY
nsJxPFaOHR5HcE4hMELdgD12NbDqFLwtaOgL9C3IfkGzcGHNwBiK9lkKLtXa9DEqcl6r4xgOYyUQ
illkWiBUFYMpHiTmLBlChbl7wFt74SvwUMiLcUDvd2LH4EEHKK490k4UD5GtLe/Hd+LwUv6rKwva
N8WCByQDA+DUjhQ9CtMRaDuOprfdFZC7TQD1zbxne+WG1jAGjWQ7JUVHRelUitRFMujEET1l+icF
iJ7A4bJl6aqfQ+f8kq4KggsiGrJkSB8Gn+LcAuZci9vFAEZsHV2FeeO20rYwOK+2RNflw9ZZIFTA
e4DSD/tsK2YWBzO1+xIgwOWoubmUOr30XGX1IRJuUgAemXPiWcLX8wqywANoxgPFCp28pnVV7cNR
AHAs0QbgQCKFVl8Y13genGajvmjbycNwOciNswvJ0/aUUQvjy5vKH7a1f/47MIv84StQm1o88VJj
ilNX5o2jzFdDdN8pz3F93YDw67wYifHOP8hhLtG0lmRBnKPm2Nk/PElu4gtOeqAgC7rbe+mN4tFR
MV20eb0hMk9F+vlCxXhII21WscpkJ25GUFYX4DByLK/Y6C6QQ2mXzV3rDXiyiDcdQG2E3GWCli4+
ZSF7SXxYBeamD5QC/Z8ZVlu6T596F5DZngSoYzfdA574hfYgA051UwC/906+0AN34L+f66uB6UVE
SnBJ2Msx1Os2VGNgmBlA3YyNh0r0FAD5xOPN+R1n266/60pLcjKcOZo4Ol12GX2bpKSWlezMvbxX
73p/8rqr1BOuYqf1kmug7rae7KelrSIQ5hZA2ejszy+A/IapoQESdcnTL2BMZl9XcdU4Yhlfhqn+
CgvcmaR4lIZx41vpewnANu/ZmodvJTH3WjcBhkxsOZ4Y8xh9/xb0SZCREUQ2kFkGcALm6VyAIgw4
c24K0KDgWwakgExr7Kr/WlRX8fTt/MofIXsW9xkr8njfLQw+L+axB153fTxroHpCO6Z6XV8BRdot
vj97//U2/nf4DgxeMoVF3vzrH/j3G7rC6jiMWuaf/7qM3+qiAcPiP+iv/fix01/613X5nt+39ft7
e/lasj958ov4+3/Kd1/b15N/eHkbt9Nt915Pd+9NR9qjEHxT+pN/9cO/vR//ysNUvv/zj9evWZy7
cdPCuW//+POj3dd//oEOABSz8VT811LGnz9w9Zrhd29e69f8f/9n9bfeX5v2n38Iqvl3WkAwTUzg
SAZSmzDC4f34kab+HSEiKgsG4hzK1YqPcsDJRvg1Wf67ht8ArbSKEEiGU/jH3xowFx0/0/+OuUo0
42ioviDJbP7x7y94sl0/t+9veZfdFHHeNv/8g3H5kNOFh2TKaGmyZJQ5PjzmKZCDS0mOXBA17Ka8
9RvUz0uBcwY+SkE5A7E3yvMYmjZNJhqZhFRRukyP3DrBZgCEFzXxxNI22aTtFhvwp37n9UFPNW3h
QI1IRSWFuesnPRjTSM7QK0calxTAJg3woHFiVPZmUXHC6MojoEP+RcfA3enNMs4mnU8IY3f0wVbX
XxTpBs76DbiW3FjGbP1miMDvCzzBX0zFHwVjUAGzLCYqU+C2PhUMND9zNEH64qpptulAPeCmMy/A
YrzIowyA3EiUMh3peJXZrLSZB7XRo9iVMmBMy+8gmjq/R2yj0ncJ6IgyLYzn6qggnmph6iTXDQES
wIakyw+UpjXbkINQfAVIhMtPhjNP3gd5zBVcV42WjnS7aEUGwKh2noCKQhc9U545lv5RlCGBjRi3
PUwE4TejGnARQQeInIVLkouwCYHgippWcQveRY5DRT2FxR0PnSDIkmh3FPjEkW86XcNQEStDiQl0
siZvbrPK7nQCPvMaHtSsZ5MLlIvz2/bhEEOihHECSAUKAfCdTiVaJNbSGukMNxhEGdK0i1YE29Hc
8KrzbJb8qBsgvxQLONOY7NeYRZSksVXRzRO58i0aHWAdwUv8CAhIJ7x5IdvU3QLt8NOvK6cgP0CD
Uho4Mu7pIAlVTCTcUIAJPoA99a6r8oNUDJxQf23XlmKYXWtKMe/SCZY/BD0AjVsHB/G6seKbyOh2
asjrSVmzRvBDoMiFm1AFA/nplmUA4G/jDkYyCr1r6O86aFdAUGqnES9W+3hpGBIkAIEBYRQqKMyW
jRhBGRV0ogKGxRelr4LEs3eOABam0FLRSl7rOMNzHzoRpfKpPp83AXaQ5Gh2NHiGo0ZHcmTGwCt1
APL9BLPTPwv3ALS4q27Br3c1h/boxA8oSLZXIGtwm4N4x5FM/zJ7mC3ULEwF8SCSFkxIDT+1L4Dt
jVfLjg/lfA902sEdQRcH8qDdeAncScE+L3LlMAMcAWkY3cA7BkjzU8vQLL1XSsS9LpDiHlogobf1
cN1ZU/brlwa8F1lDngDjTvByTuUkgNYz8hFypE7bGmrtpvrsW8HIUWfF0Jdi2CavOOvyqC8EHN+s
uACW9W0uv1fiVfiLTX7URCAHG4TKPtymIzrKiWddGm0AehG3ksVdKoDAQ4reOosAYVgBP+H5PWLz
gt+lIW5Bzwtar2WDWTy8v1UaT9Aq+Dwog+2IgP1GpVjcVNctRijUTXbNG9pgjpmBHcKlS99mVKVR
RmPvQTJTkHEZ3CfVW05pinj4X4zhfRDAXEkCmAZyAEbhHJcvYlJTQmZHHt7PrxxPCL2GF9tE5iqa
x8lE8s26MUqgDr/p8csvioDnDO8FHOkwCYzvMEcWLelkEsFe4dZRDSIJNb5GT/HBqkNOGP1hQ45y
MNKiSrA8JKlOVQH2rtF3A9hkLTRgznl7pTQ82Dc2Uqfj+8AWUpDUszDnBYyHUxmDmmohyUUc0nv9
UiA+AnVgYNkCTUx8Fpzemdo9AKMmH+n1zE32YOn+HS0X34CxCqBVFCD9wzdQgNdC0stK5Dy87GjN
nzrqKADDaYILw0hQNIAv6yMk1C64CnbT5/mAIhbmE0G5iX5ggZt++GCDWFQFY9iII6lbYdA7f2GD
6AQFLy+gwlxRGiU/I+JtIwGrWohNztoxd99RM4Xe4ogLIIfdvUJX516PBhxZ4Ax36PqH82eISLuM
nMZCxnk5CqJOBJ1hhxPDFp7bCrDLUwAHsFDQvDjqxlZsQS8M1HEHEDHXppTcnT9j7Iv8XaKkYKRY
lFESZKF8QiEYipxANUAquiDJDJ/0fQaKa9sAuvwd2IInW/czH3RmIDTivFxslPJBOGMxuhl1Vozx
ExdUS2+Tl7vhfkrs1jY2stsCwmVzXtk1e0F6SDFQOQYCsc68yOhEHAUzgb105D4VjH03BptRM/zz
UtjQ9btWCzHMWSd1AnutcW8Z9+YtqFwB1WD3W9AZI/3Zb6oHOsPJU23tDluqxqwkDCdSpxIrGUn5
c5zVl1k18iLjtVOg0mcZUSUKBiwQSdaKaVrpfeyWUX+rzIcgeCMluURTDMcuVpVBf5oGsACU69hh
2MqooqEcDDxg+uCk0ZNickKR1auKakFnhjTrQ90Dk5gmuI+wXMkF6M7iY5eQ6Uq3wXWzM7filtc4
s6rRQh5zUxmgMwJdKJZOb819kXQumE04rsza7mC1QKkFD1f60NtnxdGYVE2cuFUL7K98flKzBDRf
gduiNHfewtfO0VIUo03VpqllBFHi9nWJQAd5blDQzIXonheztmi43OHVIp9lGTLzLhdxKYDREse1
xf3nBaEm7PRy6HjHlSOGbVVEg6zWER1i0GctqV65y7xxK90heTy8EfB6X4BJxuWhb7AJ5OMlgW0C
UAlcHNoJfPp2iYAZ1kEZglY0f3jqNtmmRabe2NNBpV92OPFMLkUxgWNCekJGcC64vbCXwMI6Jrwu
hVWDWCjD7FSa1uqI1j66U8RWAws2h4l1IJP+hkH8EPOhRVEVhAG4tlCkVEa7rt5anmHT77kIEplN
kdjCDZiNJn2KIEDcB5tsT/v6y6u/gIZOm1LOyWEOUGOMRJwryEmfyl11hQE/v/NG2e7BRraTtvqu
RrWuvSoQbJmOsMFgMndCna2TfdCV8a67HvjQlh6iUbZOCFqpql7T7bjQweKqGx1IljUT3XWBYH2V
Qfp3oUZNd0W5q/ya6PEGz1sJTsREeh1m03C6WG1ugPpqgq0iqjYqGElEO1dBplgVcSUBglDipThX
j+3CGOjnC+dP1QupKlO8skQNbR10PYPA6TdYdU/Q2YtxHBmDOQDJPxURxGLXVrmOBKA3eLpDXLB1
yC+dD/4tNwEPL28qgI1Gv+/JQiCjUxqDSUcoqgTPUnuRbelMQmuHO9NWfVqgRgsa50T9PyoiE4hk
NIhkWYtvxaIyshAqtm59gQmTw3gAaZGtfBuu4b+458/vmndLWyr/LYwx+xAQTUGUd7iIrOkmQJfW
VCme2rY3edt/Guaa47WzSc4/lxNeNDxbVIfYwA4sXMmA5gYakICr+AmzkjexlwGHSr+m0K1oBL4O
r3lKrt4h8g+hbJMKWPlK0L9hD1WAXCjbdqttVF/kMiqsmv9CDL1iFuavxwRM8C3WUm4UWzYvh5KD
nrZ6py8EMJtVTU1rlRWcMBUEpnY9DVuQwXugweFAC/MUYQ6ZpNcNmuigSGGI4DeqAPnKO8frdvdz
S5hjJcSB1QtA7sJba73NbvRpfIg98EB6YGoGCVf2kOFoSV+jPQ84h6cbEwnkcSyUWY3TNVj3dZna
Og+Cfd2NWOwS4/eTASyHXQkJJlEuxym8y5Rkr4BjqZzIVgn1yh4l+VacB9CaNnHk6Kr1fP5Q83Rk
HBlBhB3KAjXEAB0dxc4AS9d5Caue7UJHxn8BA1teGFTHIY42Mxns2bhHR7wbg1LtvKT1G0NBgKii
xISKLbNhYjggdTM0iAt2gL4yHsgO3BqIjZ/xvhBQOm9mD2x7uZv5vABu/SZeiGZ2ElNioLkcj6KD
PZpWY890GzACoZ5W/4Wh7tVtQypKFEXUzDFNfnp/KMoE3JCcPp9l8zqR5CG2eO7a+nO2kMGcO10t
Cgzj4yoUFEW4ACrn4JB8SB/TMBG3ipBpoCQfVO0dk1HjvQqIDzuvQWk7mUYcepU+xBuUvkCAris8
54GazAcHbPHNmH2OM60mYwKTUhr5Va1kZ7RiH4zn6Asy7UKQ0ZqZ35+3rbUFR/kGKWYZmXo0250u
uCW3yjzMYBCtTckV0fEfaxEne0T/BKvVUgRjQmB7FqOqgFaTIPpBK4d2Xk53st5yHta1+3Qphzny
XQlMcCmFKqA+tg3lrmpAZRfmvlJdZDLv9K8phdUyDaA6oibPdtqYQy3Kg6xh3aZ7Mw9xlaboAJh/
Y+lQjgL7jI4EJthnTnensSpYolAAPTOrP5tq/oUE1mgXonF33gpWk0NLQcxlZnR6A7BMhOmNB1yx
O8MfvNkdNpVTf2kw0FLnbnEfPXKE0reaNYylUCY+y8CTIOUZhA4O6HWcyJkPKEch26x45YbXH7J2
XS+EsZ0brZCq+ZSKiYssmB3HqTdLD53V2LhXOQ/Dqmn83DSN8YHADt0ItTUjD5ECBkLQvAGdwFr/
i93URzdyqRDjCY2WVZhRBoVmTE2OxkvYPJzfn2OS9cz+aMxlbBiDNKp5niAJizrKo3mJrpb2u2Ug
QJQB61ps+oOILj5bfYueADYy1a7opr7l8urZa2cbqRYdjS/HdDezpmJYJn1U47jNcw7EztecXFTJ
U4xecqkYOfu3aimqgm5upHnAu8C8D1EW66E1YWGLcvaiQNnmanxr1uKLZg1P55d49XkFgPIPWdSW
Fv6yGaeGXgwTPXeKr6PzN+u93sE8AD0BLwD34MhbtU3k1ClQLDRjsXukXO7ruFdwoTzOaMrsd+W1
dRVrTuMaBLEHZf+r/ZZXz+RJZUw1lKa6HhVIBcm8nqnbQE93Reie123VRBaqMdYa6cMMlhYVEU46
yBsB1LP3nZnHjhGAsMbWyjB0td4YOFJXXV3AI/5YUcZazA70zukE3QDyAMZyP/LRNgAf/qvi1Bte
zmzVd1lKY+ylmWUVlWEo2fvNk3RBQ/G33inAcgWSDdSyeCA7vJ1j3m4ragcR5w5nYdyGkWKX+pUF
JpzzO0eX6MM9s1hC5pXrx0QA4BeUkvMbjMl6WiZzjvRqZn25bsz71moAFgbmAX1qogfQk3cbHIFd
uLEuyytgbk9czjOuROZxE3KidGoCifJGzTx6Wc5fWmQx5r22x8w+H6xltWb2U0fgtZzeJd00Bmk/
QqK6cZXI7YvrcEsx7as3A12Xva1/ClUHAB2IKnkpovM7qLH5GsAaG1nZSXhcgUMw14pNdA7G2frp
Bs68jv5OTLowNiLmI+ANDFzK4jDbkfTWTrte8c34oIFK5Lw5rtv8T1GMrciJUH9/v02QFopJ6Bry
g1n+jldMwQ7+rRBjH13djOhDhpegRMQtiX4YqvqqNGUe4B1n4dgGmbScpsEiGH6aMNI71I8AA7BD
MA7r6pMSjbvzS7duBz+UYpEckmRuRavALnVxaCfN1RDwTjJPHeYpac1QBb0w1AkqfZc2/VXRzbeo
fzuFmnpFpD7+Zwoxj4oYZoMmDCRxJb39JDUZHPGc5wPwVGJekEoKNAB24/AA8I4An/5TC8yXLbSp
7HhDWx/xaCXtxeRSJFBeXpBj7Gz1tK4VeKgDdoyQzNHLV6tI7B7dOeeXcT2++GntbD8iCrRWENfY
NlrP73dy6lWFgzmM5xpzINKl9C6CV6RwJF4mmacec20IhTmZcQe5cu3HBbEnCSBxQ+Zz1KNW9/EF
+2n3zJWR45NMoy5/44GqE/R8PeCdMP03+RL4NIPJ/S156ANGx+IRvf70qscM4JyFACaCGyCCMcqm
gIKt3X1SvoGj9p53966eah3NzSa6TUSggZ1Kk3IzAs4JpFm1ZicmePbM+bdWcCGDcfDnkgQA/sRG
qRv0/brzQak2MdzSaFtvZIXLy7D+PC/kMfdIaHSRdXTy0fAELyqw6VtJsZYi/RBt20uCNBtn01Zt
cSGSuUvUEjwZA8moD4KwBWT3rrJVWkxNy7vObZ+KF4CfEoeHxcGTytwuBeaL506UExRBHzvhq25+
CQweTjhPBv18EcW0YwSA7goyDONLXl8PSFiMFu+a1NfO2GL56OcLIZ0KGg2ENLgmnR6jfBRBRU7A
gIcYXtpoxxJ1eD3mYOPk+APrLv5CMnOJ5KFUKm0G+w8ua9RBhbtCQGOwtldAGJIWnLNN3/0PV8lC
GHOVNKaEyTUMEnw/CABxG3xh8xe8Rd6hZvwPs4pSwFnAW6xdiXK0FGh2zu0AhEvKBgV/FJrdfPM7
NwlKXij7YzpbxVjQ6R4qXZvU4qTEbj4LTpiHN1nYfDt/zNZsEbMKgIMxQM2LPp1TEZaVyFaSoc3U
0O+E+KGtDmnO8XLWLBGgWBj1BhMk2rOYg4y/3kSkQpMpaE0NHdmkqvF6w/Dq2OQYw6oyGgaogG2D
Ggjr0mdiUM+RifWaAwxNJvbYPsZKyxGyZgkmktUY7kCv6cdZ5CEewaWNvGmXNwe8056V/84zvBRB
v8Li7MrGFBt6Dn6Qoe6J33apuAuTLkfg1ZAo4OizumiYBTvyRKGQwBhZlwUlKPqgz2CN15IU7fKx
i2xSB7yxgbVXH230PwQxb0hcDmpQEJMW4kWnuaOxlooq9ezJrnzotr9h1wZmFHB6YBEsVEQQDAY4
t4bEjePezfIvppJspez1vBB6ubCXD50uQygswiLY86kZhNTagIwfTMApyfVkNvjP4JvqVxwk0JCf
F7dmeSC8RAsyRvYA+sLcQfXUl/GgwG3qDDAuyJcZujzOS1izBZB2YfgWmGhwixgJoAZGe2JTIn+R
BrZlvg29vBn69/NCVtX4KeRDq1YqaElIM7GpVDpzCWesIJyV4uhBp0KXB6gXQH48ihAx9LHTYSSg
B9WrLn35zxRhDDqrohFTGjQYSHNbRaHGLDkFjdWlUoG3gBk51M/Y3pVMHq3UMJDHDUbTjdr5oRGr
5/NKsKQlx8Q47n+KIwuauA/9FbNQ9yYYvxFrtJvxk77v4NdZTnEBZKniwkBP20a1O1B6TFvlV+kY
WdlsmwXJDcBmVFjBHhBJGOGwE63YnNdvdQmNIwcedMNo+akpGGMtWgEVoQ6x3wvBZVfrnNaEVWv7
KYJ1+DGlO4SArIEXh0StqauO0H7JDU65jqPH0etavAmSmuuYM0ForVol+AO/yQDbOL9Sq3VzgJlS
ukC6VMfs+0JEmdRhJFnHoALcQOKl6CgIctEDuDW86KpQnVrcdpkj7PnNdKsRr2UYoogNF+GKME6j
IUfVFA9wGjXgrgPwEeUttXBQdHbUB22jKC81BoX52AerWwdGbEyyAfXvAxaemssVppewqq2gOlYl
uQOy+aX1i9wb3+18IYa6SMuVNUMlRAYS6TgxR+PDZYHLops49+rRzj48RwspzBoKhT4YI2ZNkUOl
qXUgZOysDe1T/628OiBpfywb43XrYkZQ2KfL5n7vqYushzR5m26ynehW16aybcilFnOOwGo6H0Rd
QOsElaYKt/h0GfWsKDB9A2dfg4Mi22F0WVx1m36bXpDGF4O9sCFe6POIpOgN8XFZf0qlJ3OxeWNg
NXI1wzSlOjjMdQTq3d5t0S8P7mGnC/JtOQuprQW/yOBJjQboQUBxBkgRbSlhnhdjnto8zVAob1pA
k81fkqi2R4Vz/a9cKyhtIU9BqepADcC8lGaKol6SaqlbBaVdj2/mzMuorhwxoCdIIFwEviUF4D1d
PjKVpLUIaiJNnQJmcvAUQXSqrvh1hw9iMJUKzGtZ/YCInsNzaUGanCKnnqDLTSo/g+I330RB/XL+
mlzXB9gMGJ+gjfrMinVqqQCPX0Ak2IAV0TamodvHGSk30pTwOK9WQicVkxpwunA7oKOBMfihzcMx
nMzUrUOCpOYtek8cVZjsTkx5lz+1JsbKT0QxVh5gpL1XTSNFugV8hcgXpBWYP4ld7dQtWlY5i7hm
dnhmTARqiNYAnnlqFBRxJ0M7EVzZZLKt8j0ev57fpfWV+yHgOMq3OLRdPEQ5MXCRq/Po5FXu6NGb
kgyOMPxGMQcL91MSYw+Y5UaMPkOVMGnFC3WyjG1voTvovD6cBWNnrkOZSEUgBalrpveYpPT0hJdJ
4a0YY2uWFOWYG4IeZftcisRL+wfSAIOt4SUvVw8QyBYxP452bLQNnO79APDoCoP1xB17ZT+D4VYf
Sk+Kfuc+WEhhn9zcwJC6BCmhYngFSe8EWbXDnDfovPYmqXCWwLyjYsTVYtsfQKoyaFGL7EYOInav
w/kUt7JHQbtUO89cS9qQHKOgvE7D9UX8KZZZxJikVh8nUE/LMGWqfY5V1GgjbivlSoSLgXTA5+C6
A4QGm7tpMzUW5lJIMUsN/Mgsdsxv8vwIaCoP+XPXKFFPsvUv1lOFGvFNyu2nXNNyKZ6eisUpBkZf
NqUJKn5NcaPOD0EweqTnNSCtbuFSCrOWetgEVTNBivmIBxCe07gFJlQbYKCXcqmLdnmpR/7588zT
jDFPK2oAOkCTYqpkZJ6ZGKabaqTdG1U+ccIT3h4ybmHTk3nsLIgy5zJyhIZGWy0ozk00tEjIzwbS
YZB45Brr+uFaRKsHnAs2kxDpSZJNc5jikD+rKZzQxHKQW/qdRfwhhM0kIKlZy6GGjRuVC0F+rEuC
yRXDOS9kbcYGZ+CnFOaCHySx6QB3nsLZlfz0EB7MW6uzRzA1augooQB5mDgPeke3i12m2OqhVe2M
R7y5dv+jfQ3zrjLcKAzSnZ6EMhulSWoSeAFNYdhy3gCls5d4qq5IQTeCKiNxhjlHiY3ClCwUug7c
ckdVK8Qoj/MX5bm8oSCLwADEJETh0IutR86uv5RbW8P/l76w49VZeV+E2vTi4BOrQj9WApudjMoD
NzQwUONffyBOdGVcEGMwCJyTAH5c1PtBNXhiVbnDPHvnzYejCYs1mvfA80oaLCl4Q8WwQzeeztm1
tYLLUhM2DSkD0EhOS4iYq8aP46vJvAJ9hx2TwO6t3K67r2E7+pQdaCxbzj221pIH4YjcwXcB/HqV
ucgqRGmTqGMZVUBGRk4b2aGXOuDuvkn2E3dgZi1Hoam0lIBGYoq9xRiGScQ8h3FguGoXbvG4ow8w
cqRnHefuXseEVeaTTVy62Zfzu0iPF+Mdn4hljIXgFdRl2tiljZYdWMRuMCcRdtdiaHkmivHnpa2V
W5fiWIbCnoSTGnc0ZkKBPAz9xol8DC+olPrgLtHsaM87cHSbzijIdjqCxgZN1ZGUutn4WQkPQ6jv
5gAjf23Esda187DYQJacKEoMKVMCJLGl1sPTszWE+ddfBcTMyOgg1QZw9A9VoMgcMtJj8eR0hAJA
bM2uam7b8qpF4MwAc+H4NDBOQwymUrEXUMRV0f6RZF/l2LClXrUb5XMJKl+OQay84ThaP6UxpyzI
UlkBtygthst7UAQLAPh1yq12p4EgZehtwPE6XWuXm+agCTaPFWPlMdcQqaHwgOecYvCe3sZFPAV9
FMML1NAr6naReduVIG9LM/HtvJ5rxrEQxFYjVS3TokxDDJJNyoteNheYJQg5h4ujDBu/12rZ1QHS
nG5XE6ctg21CUjvFoNB5VdbsY6kKjbcXL1gQ9GVvVAjdE2H0yhjk0SWYemb5ILaf6vHlPxOmnArL
5Wg2MlADoqQCEyyVaa8R07GAJWwrJH8zCVoZz0tcS9gubYKF4VB6zHDlHZZRAWm16OW+cBVeap51
ifEHW94CkOsgcQ42zzqYI5daUWmqJawj1741CLcarXfPa7W6abTBnJaqUdxlNk02OlHXVBh6WVYu
6QY7BFg3ePa2OfK2pcYLAlbveVSRLVp7hVh2tjWsLNBYI5H6o589fbeu8ExjXLzemIat353Xb20F
kSQDRSGQVj9Ckuc6EPqRi0auomneFAmIMEbBKVmtHS9dwQwOCJABzHFsu13Y/ZyNwGcxkKMtk7tw
bLaB0diILTfnFeFJYdyAvJHiosiQtgSB02U0klcpGJ6UVOBYOU8Mc/G1gdrEpZgStwYqfWxcVaXp
pCKP4G1dCtwnYGSAS47N8iVaFCZNjtSbgXn7oRPsuav9spo5gB+rm49Okn+LoZ8vdqa0RrR/5Dg+
gvIuTngaJ451rd4JwMXCtD0y1sD4Z66hOsNInqwg6LPu06vZxRTUZXzZgY643Jr3ErHnx+ZLy81R
rLkuBoo3CqwNIJjshT7kk6nGCVJ9gzP79Y15OfuojQHXCbjw6nWjeaGjI4XJy/ut3RVLscxdkeRS
GxUFgk+Mv9ya0rbsvo1Bv5HDwFEE3qO1VqUFyhyS6DScBgYxY4nFYHRyq8HNHr63c9nN5dja6PrT
EqdRQWzae4Fd+eXnNvWG51J1G14X5ZqVLr4BG2xXcjZrWYK7qpNTH6yPG6tp3ywpeDh/stf68o9s
F9hLhBPw4E7NVMvMELytWFeaiJZcgtnW/Vi43UuGoY3aEVzTif2631rar/JC0IrLiWhmS6MG1htV
KcoUevuYJOKzmNeFfV6/tVOI8F2RgOmriWhpP1UPUUQaznQjG2lH9AzELDpHwtpGLSUw57yVtVCd
NVxasTl4dR9+y2sJBJH563lFeGLo54vrxOoBGTWDkcXNI8PXG8VNQTsXII91XgzeAtqDxsQm2Biw
RAH+G01qbNmvlatYTNsIyGaijiqLYW21UBh9RYk1rwaM0j4cuuambQs5R12uQZyN/dsM01jf1nLX
OAAWxxxLqM12GhQByAzJuNNDNdrHuTlssy5O7T6sip3WicWNhWh6lwOTwR/yJtjrYxT4oOzoD6EI
XplZkoNH/H7kgoF32AIIA7zSYS4diggHUVbb0iu0Pr+epUrySzUC2psZDpe11Zu+OkqAtZOtb+0A
AGIpU2cMMwTRtwpqH4BiVim2GbbIPzaJmtmtXCsHMQ3UzyXgumyzDhSnGsvsQqkCwIkIYfhMhAjq
iFmXvhlkCAxHScbqbYqq5kKK+ukSDdH1LiJKdm1kRUNstEFkrix13edZj7snLZJkP2pU/SZLhqa3
i9w0MweTl8VzngNRxElImDwWMLW7boqau9Q0WsPOFSGK7Cqe2soZ5qLK7a6qpJe0r1F7GwKifTF6
KwYuhzLHm0oLLbA4CeqNjMqgr5VBvRN7GWB4wJ5SiAOutKqyNfTPIEU/Vl4AFoCDOKG2GkVi5cwR
IKkEMCd4WTuYdl938yZNldJHZ3V5L7SmdJ9EOEq9iuq+3fZ5DqhlQb0kvWDYozoBJklFD42TJXrt
dFWDyKiXZAc9j5ghqRoVpE8dlloABkHnWE2HQC5qtRcUQroD2r3KXUzyZDeQsvhMwQM3EVLFsz00
ZB6cTp0VV0zFFyEB3MUQNdEmFrRpE9fZfJ/LVvduRL36CKij/rmfyOxWQtX7MawrdgR9rq8rtTa9
AGiLvhpOADcGke9g4wCoX0C3lT63YBm4hjbVO5qZSvAt5s1km2Pb7cMyTh+xQWSjzSA16xNDd0bA
r19jaDC6VMo89CTREC7qKWiuM0Hqbrpq0i9Kwcy8sOp6XyjFz+AJy7dtO0t3RBjGPdqlzG2nWGRb
psm0leYGU81Kam16s0frqWKNTldGhCYds2YLAnLppi7a5nIggnRALjF4nKakxsCAPqKRp29AWhGk
wQb4RKMt6X3rY9zK8NCzEnrq3Cm20YvAIkR0tzHaHqFr1ccbKe2BkKM37S4ZTZQcIQrt8+H/cXQl
25HiWvCLdA4IBGjLnIPTdnquDacGtwBJCMTM17/w27W7XGUnaLg3Im7EHk98C8uN0e2hdUxbKF8d
OWU9TXdFIgNP0a7KfR0dcYdcicLra0jiZ1eXsNIzccPUWFTrxDBvLm3ajyp8wD84l/JYaHJUrL5a
brx0VB6WJaaMIG+B5Dvppt1DFwW/D8n7LqFuzZPIzlEW8M4tHclYKa1orgzt5NPiLNtXdAzzPRDE
O899Y7BAFhjyNLa/ohhfn5aRhNDxDghRaWtWbFDbvAyVq2M0NfzaFeG+Fbuu023czg2lj9YN8miZ
3qtpwkvEeMusT2M1XlAHZHOFOU3WPHv071ZFp87/t7gqm+l8cof6XVbrbZyqK1dVrmpYMVYRL9HM
lJMHPqpHosixfaxEPdaAYOguz06v4h/ZyOQfWRedPLbk7YZMYb1lUwizpMo7j+N42/RUwCvOi70q
zMdlL5VnMtXZM+alrjB+fW84LeTYXecjqGPPMeU4mj9WwR3XY8N3xTb0UtR5JFGYTzKEv5imVbwd
mNtplrcqYE/TDs/oGk5+Hh1ymCg9rdNekiV83nh/8Y8AGVG7i6ks+ZfXq5sGhn+N3fFsjHd2G2fL
paX5ZM2ljda7aBHNtQTA5sWjnPsPx6qS7wjpgnfzAy7IFyM3DJBVH9QRQRx0NQ54BRAfsw2AHYe4
9per49z3AUYMM9fxrtmLBwO23JnpI3H4F53qW7D6ftr7y9NBpcyEN5+ayX6T2kn5GJTd0S2Jh/ax
CMgamx5pSamzMY40NlvtzUMjZPs6jjVirkJgiBuUn8nA2DMPYdxlQ++XTw/cCQ5915PBoGAQTHE0
7V1S7zvkjBtBnP3hftTRjBycfhxigSvJb1EEO22+2ehGFMOx1j9Sxf8ubPsd9sPD1OPz90BBcMzI
pcVwCgRfcvoOR3Hhmj9ubvUIofvnwUmQGmRrxLXw7nbiZRQeNoam9mGt7dOIbjYZRmuKaeuDBPlN
CL5ckFbhl3vlZ9SRj4J7555VaVWNGZ/HeK5hSCrWoItdp4fyt8EoOnxD/9bDMSfHKAuyt6+taL/m
YDsfPuZMAyavSKcpWsWnTMzH1R7bm2fHh572z2rfTdo4+OcUsbgaSZQEWiH1zbsMo0r/b4Q2R3W2
EfEI9qCQovreBqgakRaK6ktDwQ8lXMYXqJbsFKZgXZrEEJmvuqnjhWqbLIGD6cmFZp0hD8PBPvWq
f6mjSXzcptYMz6Y3gJAARSC4A8A3WB817Z/cmrJr/VgpJ3VDhfnmenszG96zEkMbI132W/SBAXLI
s6V3vhcHVGM0GQyU+UmFtl/M+5Utmj4MdfDiNurTBAcSH4IK0Wi8uY9a2hj2Ezn3mlJZWYYrLncw
6Kwfz2T3sL74wFMsHLi/+uFvZBFcd+Ih8nqUMkZu5F+nhuo6xCQ02f4ch+MVZiNzJmd5473/MM9j
Cy+QgU57AU+2nqfBTKo2Diavf3RGbv4qDCz+EwHXFwzI05TU9MPao0qwQmzc4TsSYLzXaYyyBXaF
Ry+RXQrZ/C/l7zDFw2UZR82eIyfhfCAY02KBtCK6TygSyvnobSrIOuZ2DqCsJhYJftGoE+6Ky8AP
ja/EzcU3SdcU3lQ9aunpc7cjKNrURctl1rcUy9hgiVFbeP5eGqlhKSEDN+4bdVsnmvN+ebArTtHO
3nd/yfravSlHP4UdzJYMElBT5ow24VMlknn0RnyDt6DmW4bUaesCZxKy10eObU6fXEOzWjXtrRa8
xXc355GpfAb+xYdyNDAa7kwmG4HNg5hCakBgtwvY9L1R54OLqy8jP4bMt4mpaj4cPSaoFPq4IX5e
w7RrUfZznIN8DXnOA+Tm9Yr9RcRb0vR7Gh7eR9eMJUcoWxU5X66z52qt3zwyjjFvkVbMbBYuRw6d
WhKt+6+pha5HDOR5D+AIPAav3NA3EyLgOGyA2lFRjKbKdv//Uq3cJ/6tQw0aq2r4h6CJP4LRd4bx
5di6Fja1vRtHa1fH4RY9VXP44SIcbWrZErPGz71pfJGre9cojQjBSvXEGzxGvzS9BQvUc2R8ihS/
IiOGJsztT23UX4eglfHO+K9RLs+rX2fz5KcC4meJk3BraRnRKVN9e9nJusPPTO9x44iXzVFfTtOw
eKgoqq3FT42qvsTePR3ucSKCJRVdnzX3nmqxwZ5j3ZJ6pb/aNroxZX7xMQI44XULBCLNE7PVd2Vg
guDv9BfMmuHaXPO0seSpiyzuNducImeJUeH/xh8W3T7E3fbFxAoNHa6DiOkr8463o7Yn0vM6nsx2
M2I7Nb58JODi1gXL133oQ5U68KxvKSrAHafEXJFMtvgRfFd9Imf3DA8PRFxCW278p24wOdes5H71
HxrLoj7smkYUPxzyjG9Ygv8ZOHZ1yOc3cGQfotrh+azp42HUN6PjAY7CYvwqSrmZ08jicTI9kFiO
Ld66GyT2oCruiEti5WKOdp0h/VrrdCQQP/g+ZmmYf6YtbXPpO3A22S+09aPSEn7bEbFTk+7S6vnn
Mb/ApK3wFozt0zHF8HHGgqNYh4jH+7Fcjsh+OyOrcKzWud+YF2acJyWsLpGb8q8nHWJghG8yovnL
Gg7ng6n7PobfZBufoSVKRMWzgfSXVQsYD5J42P9sU5RtYfCCLNdfmD2DXUBXVF1fYuOcbI3re2zK
WcC4XM6pbSC2sLj2ZhPeNWIjPFxeCqXXEiJfztdBTgg7TWuQecOc+eHwS8N9Iw4Ded+Zl23KvaCq
z1jFb13Ql9tRpz3tUME3Dxv1ZeIfOMK7drJx5a35AkM1Q/aPCA74KUZIaOx0WCxVkGhjs+FY0XK2
sdwCjItU8MpqS9WCxOFvHPfWBCd0W/H7rieaHo4NC3+THxxDffjb88cUYDOMx9kIoeJ2GBK5Hy9w
TpHJaqfn3nQP8wFnPLPWG7qeAOSht6YIQMGx0WUu+AhlXtH83QcvjJ2qi0dhP6WH235Vab3zmCD6
ZO8stEXOq90GWNE1qIT/CyaezlKkgtubabyT3zWZiMabt4UYyEaACiI5ev2NDZAtnoeEHeRe0uHa
EvS/jRc7TVtETZ8v9fxsFvlEkDxV1w8bO861li9Mq8x0R0yIE9e8fzChjXv7GgiTOOv2uja/WufX
4L4oby8M6d+nKcrNdGB+HoZf/J31v5zxz9hKPDyWNGuP9ei/NTNkGSE8FuZ4cD8pBMNTF0edvjW6
Os+kT0HTxLsaYtfczHoj5pXXEVbN/n8xuFi6tOv/4rwrkJR66tBmOOSNLKKs2/XMpmWO0WNdUezg
FIhSjBuky/jtI+s8lE3cmT71vCfYW8TWUTffwLQmuNbO73mgmTO7ybQF98Uet9GtMjlggY5N4lCJ
7YGef/hUqso8Qc+DlvHMvwVaojUYM9Hfa4dd0Vg9RuLdPZ7qCsd9Jx4bYbKoezf1jtPSZgylLUa7
8o3tcFi1qSLIKIctkcBstzJf3igfAjLgXc9x5z7DHTaWsD1oNFoNccI0EAoEctF8ycX898AdKhEO
O6kDuw5GRg4uO15hPK0rPDxbjGLBgE3ktQqSSAxJ+9PUW+fces/+lBMP+bViQW4BxkFPbvs2N18K
aHrETdYOdb7LJxcxxXuQuwtLifin9z5lB5pV/2T6mwuHcnlGDBx6MD9VXqdjPpgUoWzJFv1afHRu
ThXvEnbPGLvqxZvwHwmN7t30MekCOVTIK8qj6RNZFPFYo2m0fnTaUYzHs78NsQ7/Ru3zphYYWKhy
3RAvQ+XNKidnos6CZji3y81p1vPgrZmnw4v1w+s4CeyqZU9nM72GO0cR/ElJHVuIMLavhfU3Hazv
Y/THwwAS/COzpq28eK/nc4ej39t1JvUbH/ZTFTTPrPNfdgHDt7b7cClKHj5kdQOjQpQNpILpZDSD
4CVnOObGKHzjDkMSdYebQ8mSoqOQMA8dTgeZMqP3/Fj3EwMrGO90gSXx6zK6WSheo/V79zrkArz0
7PNw/NSTTyZ4EvP5iA4EZ5BsrBBs0RSB31xGRye2xzFqVrwP7BjkIYUVRI6gwTxMOplhLRAeFysn
OofMXiheQlUjfrzxX1i0vM0Lfmt47dazyIT60wGF+kltrpqrh8UsB++ZrEASAHoM/XdA2wTuLzlD
Dd4oi9H5AwnV6wWShNexn8/roPNhGa9GhQkIs5jxjPnRP1T9bhz429PQ899LAAgO40RPjdv/Vo65
22H7Otz651P0MSVEJXxv703EfuM8KAFd6MStpmffwjZ391DuNyKKR4OiVDb/1bvBIU6hmGvU8mpc
fLNTDUu6e8EDRVxyFKkr/ht1kyIPdYeMVuchGrpyXCdUwLg8tXmyDoH++CcDLIx5cxu2bHVDvI/m
P0+tKZwEEwsYwZ23W7WLfDAsQyZF3toGlw2O+wahpsGSTV2bGNWem6a/WqTpxVW/IFZ+SVn/Jbun
SjSvc7f82ao1GaO65EBWQJ1nuGljVv/nbbCedD5hFI0irs0AJtI0oP1lrlDsYl2uPmpne/J7/aA4
vU47A9C35p3C4u4DHjvDNidaIdQp+BpdTPsfDQrsMIF6KvWqnzmkNqnJNyCtO+EqU7js3R1G7ys6
jNXLkCJXoFOLld9ee4NrFRvEG15d+a/FOYK2MnfxN/aqT7qZ3Se7nQmhcR39HagbA0J84OtTsIQx
Ojpo4OJ+dWOXPIc/0bD+jJdPozmt2j6zps7nMIrbDlcG8yBGmraXRYTnjkavW2jPKMRfmPcuXQwf
SHEGSJluTp35/OWIEKDWuVnQlR5e7NEvGZxzEmLWB7MM7yo0ueq8EzdvDcO3utPw5HvzZYbtUrf/
5JT6v0VAXzHRH0cu6lFpS9KGP8edvIQNf0CZUXq0/2TOz/wGIgm96JGKVws3Ns7rk168mFtEGkPK
UQPd4GuC6UUcpXNWwZkxaroskENeo8nvur+0ZwXiL5IajjE4U5IpfLGOyUb3Sid66oz553aZV5XS
AWVS/QFfE+IxTiVf3RNitTJ10JQ1bTwSW1brFncIxJsQoBuSOdXsOupOJQtfUTZ2pcEOCNoPf56x
dKD3xbHjH79I5SHZTl+7frrKoEbYKKowWPZF7GTxzobG4BKBT4P3zpsCEuVE4KrE/1TQPxyCxYft
kpH+E6gxHBxZHpp/tN/ninafLki8qto/KQ8LEb3pDS5rjfOX1NN5oHUeAjj0qndnwFF6HJeB4Nba
tpOzj0XQ6NxgqwPRj9fWm0t3i3C2U3TATRd8TqK7tQO5ymHZ0EJP/6qxPm3VaDPLdzcdZ3qHVfJ/
cDmtYPwjb5iPQ1GFRhlj5v9aB94/fn8Pg/VFVPi0e7g+9mv7ihHxuwdxUdTzPwgHvcNfZwaC+DbX
8KWbch7ehDO/zMEddEQqukcafipcJ3b8Yu6Ehh32OK46CYEbzuPoy8Gb+heOWoBH0NGRB2dD5vLo
F0vNc6FVudv/ZtjyDwGJTdgkrAJ60CQBZAqh+msWGJqvJgvxpc/WeMW9EBHAWH/qiuaCfc3LWgbR
LUBTjeyqvMEpSsL/JjxPiUYC7jkB7t+gHjBhMCROB0cD4Z2BqAHfL7clABIwn3lACjNYgGuPbKl/
Vz7eNWnjkGDl9G05qS2mdtZlEOz7jYoRCNIP6N5/8e0JC/nUH0fKOMnlWq4TQXLbV4O0mtaZQbF8
8BYwFtMFmv1TMPAyEJ8hr867mi8/yvYWASyOgZ1hFBat/LOAZw1bCsQ+LDW6cAJtY3yw7UXXx+sB
PfMSYAu25xouab45cBS+/iidg+CpAYthl294BHBYm4XAHzGOl4g9F8NUti0OFgekroWccp3LqHVj
x3umKKUlpbHfPYzbSyjIWbe/KxvEIYcsfnmvB3CTy0uDvt3gwTbN2WsBWchnLOm4OaL4p/DQB86r
4UPTKbHRlU1eOs/oXsLUr0tFyh+UsTNAAfZv5b36QHyqZrsAw4gnin/AfnfwjgyO/zqzFcTSa3fo
3xNbE6bDtPVhZjeJTGkMokvYpBhuT5vDysV76tSTDl9XZYpu+ahcGw8z8pvRwLA3Bi/M2dTJUhUh
4b/WsEeqjpsdYs76H/OaAT0tsCbNLtHyTjVCDjByLiJ46Osq2wDCxqEp4exakHHPRhTPjb8WTTOd
ybIkVdvOMUV3Ow3RvVrHh0HjKjGRKSpV59CinFjkvKiJlbTtShmQexWYQlMOndQIzkx391VrcABr
7cTwkCgswpqm0AU5xIAcHm5GHO0mXe9fAFZmbjefGd8oUIE5wFyeP+ZehZPR83JbA3qeDoZk80G/
VgwntZj8/2AVUZ/k4Kednt68FiPQOtqv0bZPcKWWpBhDljUr+sNI/qN8f7Hzeq3hb744LgDN4cxc
fTGgqQaQHET/mxsNvZDKe7dY2fzSYybRU7+EQZBWhey2/TVSY7a7y22Q7bvW2x2nJuTxgKgb+yl0
eznEeq/1fDbGRUP7fQy2pLN6DaYK76xdCwbofznafAwwZFmDfhs5MFKUapOOCj4tLZ6FQDVvJTiT
yP2E5+7juimE7G6Pg8uvAGhzpBinjiVxX8GgwEdRuQUEwnWoJeECkUPOkCybuEAe9bI1qi7EPj5A
4JiGIvgTjAb8AkIFaJW42L096rVp+m9vR8BYASBEfWopUC85X2cRPDiHnwayvTYrg5eULvptSZuF
vG/b+APsqrgO2ydWISVq78/BKPLWxwWxmHPl75mOTFYBinMdvBjvdd+RANrYVyqXRCwuvj1C5fJj
RD1laG5TG37p0Z72GtJ4N0rD2pYROqcRnk+x0/dPgEkyFQU4c78NUWeh2ftqZD7go5Nh+zF4e9z3
MK7b6LNd3tdmycP2KOdtKX5u+bXTxbCtmXFFsmr5ChVPPjDMFnZtdnD+4rjYePvyGKDBrZcmV9Ik
Fax1nBnHCqqZWRw9wGFaeiM20hjkji//TRwuyNh3dH/CfQxrvvU6czBE7niT+xg34qJtmPYcqewD
igPqJoY2RV0f58hpnjZfFagFM4ybxQogGN+bfCQcQcriWoVz7ruAgg5Qc95ZTCCW6qpoTHdDpNal
piY7aHU/uu22b9jdG16Y36PIk3vJtioz/nc/QGYyDSWvQDYBYvKtvjl9/ceTE5qv/tJ55nloeKaD
Lj8GPxHSzzAh91l5eB+ze1plc7ZblfpCJ2szvs5tCECUpg6cczr97DZe6ToolHUTvs47Ho5AYOgM
ufrPJw8rUIZNFoZdGnY8maZ3+I7DhCPr+wivt4dLdZ3CZP3G1ZC49kDJwHNr1mKF+WDtWKz5JoNZ
wrM63mEwUFY4i2ADmvNZg0anr5WmceCJZLD/uUOTbCoE9djn4x7mHi7qcKnPWk0FHcV9tiz3Fn2J
WueTe+u5191jaFeSNE5YGODJ4QQhs14vzdJcdTWX8B8A0QpEvHILMuMd+HvBN7+kG7TUVvwdZh+j
I+B+RKfOJgSeYBVwCHteGzQEQR97ocxaulwMIOTBYemy9XcIz6/uYXOw8gnV8oGHa9bu+5srBwgN
KsS6ebc+6Gs8nLnEQXmZTfPb7+W1E+CKGCkmXSfb8asGP4UReJTuH8y6+dTAu1piffLAZJOPkj6M
8sMNrpNWH6ELv4elPUNGeJZcv4s6QPhARx+cENf4GhTH3CcAZjNn6R6Wlj8H3oQSYtxfqhqdxYx2
qWubPGi75xa+FicVoigFxHPgFzFnW/cQfgOvNR07t2ig1mNb490PbpUBvseDh6btTDxhyYCjSd3F
LVun+ez4/suuGFSWK/pQByEQTpR55qdK/H95PHkJO7z3vXXAQe5Pcm3/QJL2SmdvTpzefrpHu8F0
efALBCl+tFWFQmATfUIUDy9KwY8IILabwJfktwqG90N74AGIe/vx4gFnB+hnaKpTt9NzsEVn2LR/
Yrk9AdY8B/X0HBAkMxD2uEiByn4gn51EgiITX6JSD8E8jbHfrjmzsBddYagf2y76vdEVQW/DN96U
jc2BRxp09xDuma1Gttim/D5uF0pKItyvrl/e+glN/cgDSAG6/U0u5iaUhaAACxWQgPrdYOQyPxqn
LxxljqKp14fO8+0N+lUcuP32cWhSilW+My3ug0SuSS9GWAmSr+1AKiKmGXVM1/nb4VMf7wtoxNUB
PtgF70S2p3rf/gNgymNIR++2AWNhJUsBWw14MF0PDNHtYu245eFD1uE74NEGgiLAXaI1xhsK4k1T
nXr86FK3n0TeH+bBeACV/Pp4Bq7yOfvwJ1u7SKQdNLoxWZw/EwZG80oFH3jHiA5zTt3hQWgQcpE0
DdgCdx7PPhN7GaLV3PrGTZa+ujktOe1sP4qpl6cm6lK7hU/C5To5hpbGyD77ByYL4HlY0dhYJEVM
JCo3EGdxyHoM/e0AbRhueXSe5GUfou3BbZWDlmUxSXSEXhZx9p/0wEf5oZzjA0KIeAgn9N5Ix44R
5vty0KhFs+quN153nzjWPlZP9LlpgjdcUG7ptccf7lgdV4eJsllHfxE6+Awu8pFaWKGsenVKn9aX
qUKEU1d1Ipbt8RwKfCYOaHGQesrcHoUpnulWVv1WbCP2iY9eevAcMIKBt8fLNLXlsPl3rscvKQIF
prQJs6OF62wUQY1Q+6CUBLwM08ERjyA7NfjuXqAXpR+Y4XtqNUG5ijUeq8U+Ct3JRBwRbM909VF7
gAgBEIRQS7Sfm3Behz363Qsuk2OBJ4KUUlzDavWBTaJwrEbvXjEP1DUR6YJgn4Q6kOgIP/iNfJ83
N2xlApOCJhG1xlidF4IPwbOBGiDCeKlUn3DAh+Ogg1p77NDfdlVIE3qI734ax8SS+bR0g8Wfdf/I
GN5ctsLwjoI5R8IVBx7pIS2aEg+viSlwxWhWt2P57fTRXdO5SfoAu3wcbAWSYboIGkEeMmCnwZEC
feB49yoXP0ZjrnEBg0RUoaEzOBlW+2hV0PGGo4MQHz3px8NRuA+rhZ38FYvhAM92ilxywIzKdZ69
he6naQrDwiEhFlNLQqg/xID9jmf9FamfUq0108kJG3T5/his39IZVwwCuaqAgQoyu0J77CkxfPwl
R3yN9Yl0KzaSUxQOay5dzBwHtCbvc1312YjYihOf/bZgtH6PJHWeGDMU6C2uPzC/cPenMzqBo1PN
ZSUCwB1GCJpCo6gpcP7Z96lb54t7DN11D+voZdpCL0dwl3hHgkSUHK6Y4nHE52utVInf4hxuV7U8
t7arHqO67ZJGU5YODWQ9YkRltLMfQ0dVMZwvHXoOsrsgfqPl1LYckxLQFpb1VDcvttJuXqFlhUyI
gQVpzJG53ozGyXL0Xo4nTn5bBecFKsC3fkYbt2+DPltn49j9AWgiJxweRrZhb8EsOA1GTXI0p10x
R0qecSjT61wfJq8if8SMqucWzWz3YrXUL0bB4HYJzOe0jax7GKytC0z3Y/S5rnSpNtBea7WxEo/O
u9Rq3J5tPw8J2IThtHagrYPddbLdmwhKdQ7sLZp7jBWbanucwlmnGzRun21o3YcZnDK2+o5TryZR
BmIheA9woJ4GM5Fsh4QFT2vq7G09Fns7XD5fW5hTFMY5VCFRmuZ4tDuW+W4eW9/945Cgx740KypN
rI4o2KEw2jxVmMhBLME+hFcc5fyKkqcHAwGyxYY41ug2Rlgn6/Ye1WtwGXw+4FQgU19UgT1Oi7+7
PhRqBFQDnjeoWDukLuL8vpee1H+t7++3Hd4cz204zffVD1HS4LEE/1DutZflqEUaeZX41occzvUY
DRMqjwn3fmuY9xxNRD9bEq7o7FY7xuEc7X5sEPwJsoj4IIN/TLqjoykJZeOlkgoia2dSYDI2oCIv
C1Vgr9bRTvdK6wOeVRhKbrEeiCjARHUfgyQTTmHWZsBsplcayVAilxSSuUNxjJcDjMoBl0EqqwZ5
lo3TgjtB6fDRUcSjN1ujr6uHZ3g4qH7xM2uFk2mCmBK1lPzluHWN3xGZJtlYt/Wzo39eQef6b7D2
qNFvVxWw4HnHhvfFtn5HxgHKgJ0TgtfGRvuSvgT1IzGd+zazDvxyVbUySMdu2I5SWKgNITKs1ld5
bO3vtcd7jNwKt4+YKyC8GMVCNQdN6/ZHeIR+9ZscL1MwumASkJjwLftleIm8A39h3XbwBcjsPtxk
Ra5UBaErPgF0pDy6+R0C+EaJriYzIK3uEe8pA6YFgj2lvg3GEwt1e+PbtqCtdXlXDjPZgFOvjPZJ
M2OaL160HCHogSbuPXI2neOyrHEDaN7+Gec6VMlGJfAv3FzMyYiqogOaAxfQ5yj5CounbnffoBcS
4Jx7WSE2yfV6WhzTHoDF4Q10f2I3+NVkzaCHquoguAtXqvuI4p7Ffh9FsG5HZDqwKUh4zcl3m+X3
1PXOfzAPQg1C3RZCGu1OIXsyOD37xEyhg2vNgQYHLh6ARy51tKy/mXajCUO1/jA9iVAN0GDUbOF5
xNpjeBDbhCYKL/eTSqUx+9rSGrAlM26XEICIyEHSC4Y2l9brZQa5MIoaUjlg8HYW7W/H1vc60VDF
/bdtgenSWh6OubDNRR026cVO2I8rnH9247UQ4MKFKAk3BihEW8LmTJNZdGnvkPlRRXh/MRIDeoUy
QHeYUG2VeiEIi/FT7aOZP2EsfjoeoJyL4GZrCF+RiYWPDkaEHuqZhRPcvSSDXvIZ5Jdhz7A7HWki
/f+xd2Y7jiPZlv2VQr4zL+ehcaseRFGSy+chxhfCPQbOs3H8m/6W/rFejMzKkDNVzptVTw00kEgg
QuFuotHsmNmxs9dO7bsJGf8ukov2qc602j9kST4w56qYe+E2lC9qWyquQrPuvnZOIZQNVbjkxAw9
jcnXCUVGYyS0G7sQhuMiGUru4oS8yaQLy621YrjogyLbyXLpfJdF0JQUrEnSRh96IoHmjNVlrCXV
tRU6nVenCFQ5M4baY+dw/1FRUoS8WSjO3oo6+RCyfj4kSZxnB1G16ZXTW4nw9HjIio3Sk0pIJFB6
HJkpFUvDkOSJrbSym+pKe68jLttZ/ZShsG0zee/4jeViXFV9iCeHg2sdxpdxinxacD996fgd13I9
b93QyZI6SdLvKdzCeD4OWiR3SvFeUL2wicYxvdSbcLpoxri/1/TIvuilQiMzpYYPSir5hyAoes9P
albarEneK5QK74eMVSaycg2lILcNhTIGFwmXoZfK4JDJVDVyCxbXc1pKKWXht873Ie/EUSa7vOeI
L7lUWAxcvfQTdbEiPFBiQ8qm0qp7Aihi0bGv9041JPskLSLKKEk0NHkqeZYwxUvS6Hqy8bPOuPdV
SdlNiRJ7YasO3BjbpReIjPeocGroqAy7HKc2Ofp9DAaV+uvHbCDCdLIeuHpN9jEkzbaLQ8Rzsd9/
VtOKYqRClbfaaAz7qDMVLquhxCcyN4CShmYwJh9h91TnpkI3LmOrV29FogZfJ6tK403fdvU72crC
25KyUtstsoA42ajtsbTk4smvBadZv4xqFopQ/pQTKi/UKbKwLUq43+0Ny3nBeSH95BQdFy8+T8vN
y7AruhSWwWAaziczazTTK1Q//9Ipzrj1CznZV7ZA5WiUMvZ7BtegkV3H36rACW/9qmhuAt0ybtVE
ZlrgYpmlG+p2NMJgTJmLMMM2n6dA1ZBHHOt3U2KXlL8lpki4IwnIQjWRJp51gJgfStZWui/oUdHn
bMtKt6sr05NzGiEhIC4TKbQ4Hsb+iyrwl6VwoOA0WDUXJjnBx0bkuGOmRvcVtsHwJFWyTKG93vW7
OkcOEExcTDgIFQ5Bgddk0KlOsFE1a7q2p7HiQt0ek49K3DUPfW5ZtTtZAducwmSdG+veuqVksfjY
ZUO014OqlxlGzX3k9DIVDT1QImpMblL27O/NbI6DjRF/1gYnvo/asHowuE+8coq+E5takvW7sHCk
z0XeqVRfhLGUb4iBykT1ZE6qXiEZ9uJHOhXXA5uKL2ZkqV8BBnW7IW9IMFLcsssdW9w0dV49Kk0o
LqkXnI5dBFGKG6Ixvuy7JHKrLF5hRqiz+OjPUhQbAzMZMBuiFD4/Eb0oiUUxWY7kwP8s3bbPFLJQ
zIcy4ZKjIVVOW4Ps+8Z/odY63nD7fvWDCu2tKGLOCN7Qw/z8EguZkmDl04U86x529YV1MHbWi3+X
HG1A+hQhe+rF4I7b5DcV6T1o0mKbbHMdeKfYaStIPn2WK73VIQs5k1bYiuVrfJep3bBW7pTt/BUS
t56lW7v6SvohxLMemutpS8Hws+5h2okNLxm6LbubbXpj71Kvwa89u1W3OoU4m3QfH2q3vs5X9V3n
YBWvem4hjQrHSM2niW+bX82wCu1DSD+ZG3vDfc7jKiVx1uS91TcLhVQbi7IpKbmd39NVXG6ogeb+
03mpPrOT3eibyRUs9eym349MgG/R4xrU4YxE69XjLqgBFmjLph/5AkISN/VcUd1q1A9wq/3t7SF5
RtT2qqFZK3kyLbpWarOE8oJtwjm69xkLFJ9UK7q2M4JLUzYdMgDgajlhLJ5mSqygLiz0q1VtCi/M
5X0hwpy7hIBCJImrx9YRK/P97HOdNLl4rinwfbuueS6fozhe6PJjoU4Pb/fd2dl80sZCyjyVLb56
HW2E+fUgXTo5hNddCL/l7WbWHmUhIB2KtrLR4CAgDTMkVtXOXgMjnuNonb4gc9bxnYyCskwUSPw8
SXwRHRR742NbMjyFnLJABg2erW7i6RhNX6oVwNUPmN9yoinz0MA4BOSbvAiIZhAkBhtklM2H1ptZ
BJNMARcyCFRoFwZbcLfz5G29J8VSg0dA/h5uwm9lsXu7i8/J+c3T77EIhojsFEvYM3RwLy4ib3pJ
o13iCk9z8Yq7pS4ukVfe6rkZftriIqDhdW8V+jxAjZSjj9x8TZvpKkKD8/aTrTUzf37yZkeJ9GPd
8mDUMW8LvwZkkW3ktl55mnPa31cduJjivY3gCh0BLk9AJYxd4nHZIMyjnb0k19qeGkbP6C9QDKTj
PjOu19zbzk2R085czHaWdZIWVspiSb2YkQcHyVK9tztyrYnFZK+neFIp5GcW6vHXVoru8qBeNeBY
e1uLqZ5kGnmHialefTdDAI4b5Wr2SpRcQQ0DV2Db9EE/rK+uZ59NkdEpmro6h+jXg6RWazTPgmfj
zqi5l/VcPKQqNeFv9+C5cKn8bGWJDJ+Hu9KFKHgY9Q9J+aCr381J5SK0W3lVf25o5h1Cwtfwuocq
sBgNjUKlQudzPsqpCuTgzf6YkkRbopzh29uPdAZqNTcF9JqU1BluQmkibzUUmoreF++HbXOT74hl
N4gDI7xusCvdd5/L62plcTuzG3rd7CJ4SFgIoUWnWQrl8yfKoIC9q9y174wjvnf/BszxdXPzsD0J
Ipk2hFT105ykf0vTj5F658Qrtnf6n4f+6zYWAaQUJsVS4CCAtyhhRUpc6qiKzIZSOXQmpUga0k/2
weTe2JONUUtpHZXaramWO3ITIVUDGbpCJHEuZ7GOFEpVUtKVhsVGnqbmER1W9xkf1MCDRE0dMgkB
tyqb4WPMDYmrJuM2SklPIQVpB+XG9gNnL0LEFbluSZdGrYYXaMQszyAP4XKHad0Oulke89oErd8l
8T5Ay+TlEZpKAwnkHrKbyfnO0McNOYDuIFWKfEdCelyx5vhBj329gM7aegNvLNJQ6p+4f0E4OGbd
iGirPJr7WS0BesH05k3yTAJGGXpJBX7iNh/lXZhtanbnMBiiNezZnwPI62+xCI5x6885NczTk/rZ
RzgTxvr27Zk2/4a3nnMRoqS2t3zq7WghbaRblXuBDdVxtdtXo3yZcSD+XrRBcCVZbfzydstnBuZp
D/8JAxhFVheX9HCWg4gd0IVqT9Was4ay8nxLEqBJKieRU1oJKbT6Prrart3rz9pBghVmvcOY5KN8
RfG72PebNRzKmbX71duzF5swSw9ETKaU6R1u5KOyy7wo2VSfxaEKtoPLbuxY38uH1DUuqMP4zzp3
se8amqxrY1XGypwadHS6Zvyuye//nTa41LWVGcf9I/KcRC9JS+RIa5F0FxNlxuVkPTmi2hbWsILV
OLOLnvvxZ0OLEKYPYir8WTteI2LD/s+nZGbLojp3YuuKZ83LVkPz+Zn3s83FWhcFsd0kQ80pfmpv
nCY+GvJ4/Xb/nVlOXz3WYnJXRS1VLXYs27puiJCUOdbHPH1Ux69vt3N+ov18lMUUdzIz6TVBO3b+
dQxuCy10Hdt7u425O/4cRv5ow1gcdMAWAGsfaGNqSH2TDy0dzesdSsj9I5fOKzueM8eKVyNimXSa
JhxaCoeZ1Xj+nsqJywmJKOkdZ1/sKICgrv3i7ec7A3J63eJiLsuZnFWW3EdborDJWcY6UJN6G+6a
nblxQje7Mw+hB6xqpdmVYbhk49iNI5rBotnwQhSb4ofJYLB54HIZbupWsOasRq15OLz1KuevdDKt
C3ZlYaXyKvsjoo2mcjMULS2PnO7wip4QrGz6qyz0lO8U+5pg7f76oeN1V8/j+eQLVJ1q+bzgaKsC
eHAoHgAI8JeRbK+bWEQUpG1D3Yx0a9a+JMBbOg5vqr0SH88cwl+3sogh5hCPcWzOPemWV4F/02Hr
5fXvcGi9dNzkirpjuaD0eLYBvDR3VEWvv8y1ebmIMWHYpDJF+Oyjs236pLtoRV4cXDH7rblz7i3P
2huuekj35n8YDxYxx9aTQZcTJ9pqBmWaqFKRgIz+p0J8jMdyLRqsjNhllqWRU7nvOx5SPjofS27a
wq32kRLbY4Icxe2++xuDmkt0I5vqEQHkw1pwWAmwS9waNf+dE6qMJhmFnuV/pPRkU1X7lVCw1soi
AmXI1LmKMefRNNtX5lt0KsE37UZQX7WtLmbMLxzsZBW0urJMmYutRKiMrFMdT6fvzaP6nHk5ikcG
8JwkHp4DN/TIHaXHNbu6lci3pGmKIY8TLqUi9B4okUJsSL0hplhspVfnXnsj2pmLYKNnYQYggV4t
vlP0hYWrOKiP7ba5wCt5tzYr1l7hIuxkdczlQENXigLYAbvCCSFin63Nh7VnWsQdp9ExxWtQWluP
6jE6VHvJ9XfqR83NcG5fXYvXWluEmLYcUlOTeFECpcQmOkwHZHD30RMwOs93147oKwFtmVLJZRA7
nGejLYgUirDRVb5QtOd2FBGYVKO+PTpW3tcys5KWpYQiAQ13Jk/9xvElf+fEFIAbOrVBbzf1Lw6c
f+ygrMU9mjQpVgWrds54sNLbyt5pXeWL9cUJ9nXkzUfOaO8/ZihQk4uRwuPgHnEAGo7r/nL1la49
9/zKT1ZgasCcrqaAe3aHLi65H0eAom2LveNGF3Lr5ubG+I5QQD2sXRCtNbyINV1UOUUhMxsN/7o0
rI3VfVYNxXu7q8+QI1+ty9Zih6PHlQ3bh2kYR1TOe/C0qFR1vqAMN3azK3ACCmOLCM7IPD3YJnc5
FlprZs7q/ChvBB5r7oqTPtZN+A0UNbHLuQewROJYx7wdOVW6MZ8jr7scqZo4YuqMEnMnXzn7ubLf
Ddxkm+7XNlznsm2nJxFrEZfahPQu9c3z0hISzomCKLW8ftilHJhJMg97xKhueJ1KK4vaSpC3FpEq
bp0w6CGdbYfhUe64qsf75u2XvdbCIjpJGVYu2rwBqsSUvY/ast31mlX85dsARpQDiFRXFMN2fpxg
T17mCE7PTCzGbRBiDMEdZlXdU9m1EiPOPstJK4shY6bs5EaLZ8kTG4EjhbDR2tSYf8WfRuVJE4uR
ENgmhVY5UyN5H90MW2tHxaF/53jwbp7Tm+4m20mfsg9vv6K1NheDANP2FAwZy1Xc9hdKCG+n8vcF
CJ//rJnFSAi0sWhNiUE+heOjovcfcyPxMqNcOSme3Yye9OBi55vnQVo486le39cXzT7Za3t03+u2
DyuD4cfh42TIpaUqhDr3WjSnRFoIJtt4l3GhYea3/RYS4EF6Clbe1NlTsIbRhGzhbWFaP4pBThrV
5RaVL5RRUgnqUSsAo0yo5dyyQ3lmqJRmx1LQXvK9rDuHwtUrve4xuhFwYmzJ9ql0Kuv7NlK45rdL
a2UrNw/N5dA9/W6LRUvpZM1C9kpAhcM0ItqO8x2YFFT/zspIOtf1mqUruubg3SwvXYeLYFSN1mGS
dOiEq+IBke/2r49VztlUXzm6zmXLYko0KhmnoedKpzIu5ehgz6lfEC1vN3K2w6jbUQzSM4qtLsLJ
mOflBK+BzoqkY4vlIsLw9Mqsslslm9Z8lM/22Uljy8Ay2dVkZjTmN+AXYYVZ0ve3H2fukz+9f5wB
DYWSMpmo/npBLcawLxSL95/1iM6dlBtR9vbDvuhG83oIjS8qjpUr8fJ8F/5sc37qk/lQVjm5yTkr
ZI0mwkYqO1UDbYn5KNf5/u3HOxcltZPHW7ytCpK2RCKPCwlr2qrFCyX7JNf++l0iuhbcO/jPNPAi
XOxCgbvpgZ7QiYX+FDRonsdDbcx4wjX/17PjAdM/x7BsiyKFxePEQQ6P1yZBkIugo+CvMZD658bt
X+80XcaSXrFMqiCWbtHIxzRZxrFtK/r4oAf2UY3Edz1fK1g59zCnzSyGQVEOykBNN9sYX9lyof3O
meTy35itp20sOiwqMT79YUUsAd4vlJfQ+RKpDfUjK9n2c+OMMj7ZhCttyLT4ekibeTS2Fj6eW1Mv
9lU23dhdctt1AIDefjVnc7g6V2yEZZL71vIkB4ZDh1VIQzUmYvZzf41c0/9RpDduOwofB3ctSX2m
VpEZ9LPJ5XmunGJTxGBiSRv3nrGrH5EtSJt2X1xLlOdJe7SIx8Dt9mi8PJy3362d/8/tDU7bX/St
CGpzbEzalzmWa5fikF20F5S7rlT/nB+Of/SstVgJ/cIQcTWP+jFSkMw272FhvfvP3p61iLYx5h25
M/EoBrsPlStR7cO8+YDRsyMldNRXrrHVc9H9tOuWUwyFnd/ptCe2WA1f5J8GGe38ttqHu+Q+fMSC
bYuQ1oMBcSPmQ5I73LV38eem3aAG+Izo/e3nX/s6i9mIEEVT0IGwZxVejng2eUQWvxUmzAuxEsPO
HldPH32xdOa2IrTut1FbXwDO0D5IXuahLYNRM994bCGO1+/SvXBJPwarOeTzAeHnaJq74mSNszlo
lJQ/s8YVHVTKGJYKNev9yp7q7CXf6VMutue5n9lJMW8QlNvmve6C3Hu0PGU/YfxClmOPjn1lQT27
mT1tcbFTD6JQDWKFd9i79n6uvwWbl4ofVaiaCzxacI8E/GFt6KzMzuW9d1/nTlTJzE5jFMDMCpd7
wJWbxXN1LKeBbnnrnYm0MaDzzo8GJXnbuPnjcImcfY+gK9msOa+uPdEi3sgiwkRijuQUg++sPJv3
/o9vz7ezgxBvO8j2mswGZRFuHAr42rCg09CboRwaPaf/IlA4vt3K+UF40swiysBsmeseeBLrcdgq
277adAdt728QRF/pu9rN98NKufg8rJe7Vv2kxUUgkQx02hBhqHUt4QlzqdldYiRAifrk98l9livt
RVslKjx9ERprRp5nKxROW1+EFvShUooBD+MEeM3H8kKnBt1HiL6vsKhRnzSiOfRqxbX+B9UR86h4
68kXccUvQr2RMUbYQkack9Tz8hGmOIbK29jjLsN7+92eHaQnHb2IL2Vumb1WzSMouCsnHfiNs9LC
ucPAaWcu4gkALWso6yimeKwGysdIHa/BiUhXaiuCizLqsJh9+5nmwfGnLmSiO1hKIvlebqIzYNgS
wyLattUIXM0CVKVvbGLo282c3zedtLMYJpmuBkkf/B5OyGpskBnqBiPFvtJZaT3O+C6J0id1W7sZ
/M2N/Xm1FOps7558h8Vw6TLRlubQUEpdQIpS4YumxmdH9J8Lf2r+nX7l5C1rlLXg2bV4k4Ho5TTD
AmNr6dZna9SuZYxlgwguztsdez7e/GxouSHFWTZShoqOVfdWulM95eB4yv34BWUf1kX5Mb9eu94/
O2ROWlxsQUc0VJXwBx4NBPTYI7DGeyXYVCJ7ePvZ1hpSX28bqD43bX/esGXZt0mtt1l5oYUrwXO1
/xbLQqVqQwCOgZzebfG+ebYOkedvOxfmoPxF8WLP2a5t4c+GkZP+W6wQdhX+fjzSitsCvlSGNPPt
jltrYe7Yk/1W7MhT4vzY6dbtnRrFLpTsT283sfZuFvPZHDNrosYi3qomhjo3it5tTFSw/1kjiwkr
ilqZnJEBkIz3CXArGf5yuzZTz0aFk9exiOptb9a5lZOdSOvM2QS4oUBKNj5LME8QwPy2rfqvL8P/
Cr4Vd79F1uYf/82fv+AlU0dBKBZ//Mdt+S1/xLHim7h+Lv97/tE//uk/Xv+Rn/z9N2+fxfOrP0CA
jMR4336rx4dvTZuKH23yHeZ/+T/98G/ffvyWp7H89vdfnr9mUb6NGlFHX8Qvv3908fXvv1CYNztj
/9dpC79/fPOc8ZPXz6L4274ucB7529fib49teubHvz034u+/SIb865zZdhyyQxon9rkcqf/220f2
rwoJYcOhXlbjiO0wrPOiFiE/pljzZ7rusE4ps28447Ep2h+fqfqvVIbNSSBV5gaFpMMv//yqr17I
zxf0t7zN7oooF83ff9GMxdDWSVo5JpX2Nvwv28ae9fXs8TWy0L6mQKWV2yh9KtFqBke9yyP9XgCG
AygIt8AIPqiNVYvHsjRD45jCaW+TjW6XZnMcA3xljvDEh/STLpVhlG+SAHiKZydaI93JZduEL6Pa
GPqzanSq8bntLJuLUQOqWr+TSAKSlUnjQCh3ejJiTMSmLquGz4WlR0ivC18BYx0ZmPAlYwLr3A4n
RXKpge4zT+tVq7hrwWb1+zFolMyTDbzq96GmzD7ZnWUWV4MW1c5lkpq982TzJdUrLYlDZetPuVrf
yg46dbi8tl0qH5Km7mu0PjJV+5cZFB7rkzKDKbZ9JCJzm5plmXpxptnB0a4xs901lR5Y7yQjbD4H
laarG0xz9He9j8Z/Z6c9BKt+7J3iqsxhbzllbKR3UZ10w51FmWnhBk1QDQc4DxSnDRnwwSRO4Hps
MHzS4VlrtVlDlhMCJmeH2NrZ1hnZXE+Js0A/RNAq0veFHRXO5VBAyd8ljqpG701lnLKLKQmF48lp
5Ad3MSAEKMuFnfC1Gh2l8i18JOAGthU1vWePTl3tOUo0sYcf6yju9Tzt9CNOURPNo4xqZ2ZYZB4y
O02nW41r/vhiUnJunXronvKxMoHJbYIE8f8OJyWcsPSs57UFctU6bt9VeX1VZBEI42SyaufY27bm
6nB8UDNV6MF/Iy1MRpHf60kIzhCExUyysKoRcEU21fZjERW1ed8HUEW6rclUw0QrVNp0O0q4Cezl
3AnFNjND7t57c7LlhzElnN60LHbphVo01eNYFALuWAta/50mCZFDVwX15ep6Tc/3VQ8sqhiIwJgh
NY3zMnYDHF3ZlHSyJlaOO52umlK3g28XW1vDkK3uojJ6avqaCArobWDhmHfM7MwRrtKGcexOVMTW
T+FQSP0x97UQxkZVZapX4J9yHaR68K61Yrtw8zzPMgBWAXQRWTTRLT6/kNAlXahfoJ9klqvbXfk9
Fj5oIiFneDA1zmCQylEqC1qUFE/VRs5KYe3N3u5G8FsZtFN6TJ+u1SCyOQFGQzqCY9cw8Cr8VPsW
5xPjI4qlXr/p+twHxxBZ+IcGMC7tixSoCc6XpSOpnqlluFNVdoEarZTG6VsFzbF4LCfH7i9FC94D
6ljuY1Bh0X1ulWZFimXREEk7qHTdgwj6vr9ozZozWm45UuA6vtBq+KPRAJAzMtMUWxFFwCOrYxkj
r6k3AXqPbZ/d9VIlQLzIUVJ44C2dlzoffAauJvKufB9EPj51ZWnAvJOk0dNlDO66Zh6vNv5q1NUk
wFig3aq9jGpc1oCwweET2JdwugkwuESgAYCsiKoONmyA2UQxWLrfvBdBYjWNJ6I8/tYPuJEgthpC
dDRSZsw2TKRFXR3jOkC+xVTLDxHyfwejCzkP3FgGNrTBqK8gShl8ARCeXW/tMf3RA09T48q463IK
KrwxaJOG2xejoooqByNzVU75iC9gFjr1NlfTYdcpAosZO4imjivEUi8YqD4dCXqlhyoJxQP8pKN3
eEMogru7HqiU+pAblfM9q5GJHRxs/Px9JQUqdhtY1jTvxqxK0iPgjpb7K0n0/n6s5YxTZMQygC1R
Yr4b/NJJ96pZzCJZJVW4zDZ6qTmomurbXlKHuEgBxAYPCugUBxzCYL+Jaoro9xokUkjlShLXm1aW
8QQ0e9l/6th4gAPNpqfOJIm0N4okLw5BqSb+oxGKr5o5ltctjiE4DIUGTDF4W4EOZ6XAQWwUQwtn
EDQN0b9NrcwTgMu0zUxS1g5TnebSpanncbDhbD5VGAEQJ1xHEoO6UXy5f6c1OZ7WVjkA96y4k4VG
HzvBsAPK0HTXkxMywpuusZXLspf69r0Pw626yLWq0i9lOLnTzEmt68tJK/vuYU4smPfh5Ech9Re1
lR4ibRrzp4KbmQAPKCkcUZYJcLZEc50DXi96jdk85fG7ECSteFfVShHzOyUjc+1IafubsGnH+Ai7
wNcu1cEYpishtOGDMlhlsG0EyoidZY3tU17rsPATOxnUY2LZk+oOHF/9Q16aI7Y+pHyg9Eu5Nxrl
sR96dpF4RDKwsiRrxXZIixH2jN/mimsmBmYEGPBSnYgxixVeYywCO6Wvy4LTVOe01k73ZfkrmVsN
L7F27PU7xfcT517JFJXS0AG/4f2PndRf2jBeR1/YXBXfxevd4etd5v9z20p8mW22Xv96W0mBxv/5
383pVvL3H/l9K6kbvzrokx3LRBlg6ji9/NxKar+q3EDNZTSKzd23zC7zj62k+iv7T5O9IneTYF10
tpn/3Eoqzq+6rc1bUFmRdceWjb+yldT1xdmCtAp3/FxNstNFhegs78exPSgBaQSmOyq6+akIcxae
AosL6NBpntdiV+tAvvQAiwnohkr4VQZaU+4Ng9h7KaFiFVt70EZnD4i3szzRYqC1pZi/6B4MYQ2A
OTIxVeNlXcc4Q0sSHoimQyU6rgo2pj2Nwg4Ld4jCkV2tLkaKN/OSfYItDYW+p/hi6LcdlmtAnRpp
7Ld5N6T9baRLPZCzsmlNGZ/RcDQ3cWLg82OrvfSFCgl2h2Y/SRX7QtMwWrCa/ZzN4f/dLpFtpXg2
1Kkpd3oFmWhD/BueWLiTcadN9ZAfey59sCDB8Ao/J2glNRDesS2ASWp17yVNRhGINM1WHroEQm8r
CRlOV2EUwxNQlPg5GXWMyuJ6hmhhIIpwGqvPcdpMQowKf5PoPgYnxfBSjFHWQtKsgLzoY5Lv4SGJ
jwi64Qzh6aJi79WJwildU0zWjV0TsaOu8/EG7dN+I0EK66/kYWrZeBh1LLZSNNj9leqn1bjV4sLP
vTLzQVLZTau/c4J0wIdTSvonO4sqlMCxJmk7eQJMhWKfFWUrmb5k3bZ14X/2lciCOc1vKanXw2js
Stb16L62h/ousSITDLti33SGfacl2d1g23eZ7WvQLvJwdiUq7eGrJQGa27RmUH5lj5equEaaCZy2
Fvufm0r2/a9WWzdA3Ry5D/DSi5zpKFK1Uu9z0FT2xWTaFgG51kZ5dpXCn+ABSpiGSVbp5JifNmZN
wTuGdawKJVZD2wGkFCy3wjhY1EHh0RGgv3PZ3kXOBj8zOTyyIhqTuJJCPWELFJhZciPjbNLdtIwc
6OSNA67exFVcPWLN50BF7thVXJcJ5KFrkQlJ9pjqbCPcBEtDGaTr4KufGGtyd9GOdZhc2Xll4oTj
pzFgtlzqn+Bt8Rd6YqT0NbkCXHx7hTqUQEBR5F4kkYPrwrbZQaOyV4ILqai43IQWLIwQUHYSc98V
WWygiqJNGeK24ZuA/eGJQm9SOBdo7dgggIudLG4vwNdBHY8LZCUfbKmVMBgwI44KwFed8RBqCRNb
V7q8duVJVNI+b2gTIFxfgeAC/2+6RWHggTUWI0ymRPMn/DNlB7Q4foeDtLXaokT4hNK82YiAg8PR
ccqk9mJ7Up4DJ+tvC6X0bxM7DUuX6aLi01EkYX6VRgOp/b6Tik/5oEtEmaLub4VjKRBjtLFWL3EI
0LDpMRPnxop76b0jYUoLZhlOFXEFxcxWT7qJadyWpf4YqinH2ToVGV8ZWGx1EfV62Ll1BBnLdaK4
NveEnrj5gHdKYlyVgBHfl1LT29dqTeTdQuxsFJfjXfAicEZIAN0pKfgBC49XN4OOXdxnuh28ry3Y
jK0Z6RN2THVvbvJINDX4VVMXNk+fypgfmRhgvZOqulDh9dkAPr3YlLN4XznjNEEjxbbtvrT1VvvY
TMDS8QC2pN2IN+x0EHZb5HASpVw/FLnqy7iJjQlynQpLX5QWWX0DSM+UZlCr3uHfRXT1hrEneqJA
MStvDEN27+1gOdPeKhv5JaF8Mr1o+H9ArW2lpjqGTthEMZjVeeC1mdk+9oYD9g57AL3btV3Zg5LP
fP6GE9/0QTJ7S79i9+Ds1DrDY7GoZkpq5BjFscEnWb4edYLssW47oYIdK7CFTAl3VDWCAjvoJAsY
PEnCcbuQNSKfnAMHe9B7rUiPzdA6V0lPIoHDne31zUDZNV57uCzgN6QPqubvAHZq/pONidBXq4ys
B00Uxow0qkxmEcB8YOGBCuzAlVS96DEhyTi36/NkeZ4cvejuNTBVwa2vC+jmVo2Vs6sZPf/SULo2
e3SE5ne4Ro6pHM5b9TCJL7UhyjXMHOnfja5YA+NeLTJlI6CqfiKItd0uE4r9YS6ESfBIy2gdVGjT
PA8j8ETVrAzy2VWRcHyKo3h0Jc5GHxynSLHZBWplbca4AiQJrWocn0u9TbChsROcJjn2A2XspsJS
riIlQ5AW4lab3hIVapUvqTUFhixhbLyH9YeOGCgeBorg6geYwOEoY1yTSL1yNSX9gM1vquT2Zaom
araXlTyAVAxUW9qBqW3wYwlr1a9urVCRhv1kDlX9BaC5AzdzMDQZe+xEq7yqliVnm8U4ZG8s+JTj
I3yXyAKOkbIWtUNpY4OJngQCd8blzKygA7XbfJenDESqldZyDlWW3cOG0r8UOmshBdSKEne0exll
vHbd9Q4Mv9TW+tQLGxWSqmMXc08xqpr0tqZ4q+SonOqYS0thLpTdqOJeu5GqnIxNq2a4ysgB+67b
TuJicS9HLBgbI1YZfcBFO7JTUyeAF4d1L65tX1QWvOUo+WopYpBvJKkz1EfVnnqIkOEQshZgJ421
DtsFFZU4wNhLoGWTD6uXrNq+9SF+Hw1JyjlW93HTH7A4HwAFd5rS38e6YYqLsQva4J5F0zavm8mv
qquurULbbbopN3fjMEjhFSVHrXkpSdCxoTrOqRo917Bi6n6kcKwf6RxKQGZEJ5vJT40dsN/osV4h
7yNG/E1hnSn6Da+ttV7kLAjCu1xOWlyxfiSQgqTK/He42xPX2hxr1/xHpolQSdZJNsYOH8m8hm4C
q56qzqjEKcEjSM8pq5Gr9HBnS8TWcpPjzfLC8VPDcAM2eHswGhy03aYMY+1O8/0SSgUExENsYMl+
RcZUTN7/P1WIcU5WgyviGPCvDxW/JbjJV+++ff1WP7/KVP/2s/88XVi/koSmTsAyTE1n/87e/vdE
tW7/ytGFKKvb7O9N+VWi2vjVkGWV2lHd+D0Z/fN0Yf5KVZzxf6k7k+S2kSwMX8UXIAPzsKmIEilC
EiWVLMl2uTcMajAJEAMxk7hNRa+96xvoYv0lAMkEZbvtgiOKjY3DJp0AHl/mm/9fF9lvXWSZtZ+J
LtS6Y2GndqvRQk3OW5UNnc2tKPbexDS0v+TTAj0ebSBSBMhcNkq4ywvFW7K9ijJ+WIcBfElyQNOG
F5/HhX1c6fE0k+VpLNKf0G1cRBl5Nj2wz4rAhwzNcMLSP0kt6y3WZCor6nFuhgDHFveJikNgrQp4
bLwHT5fOKlB5bWsAzSTDPKsyCiGq80GrkxinNstLWGvfK0HyrvS300G6uIFHFWsHr5mq++Sf/KuN
W1yV6RIKPUagI98BWPPUnpWTwJOvlrnxFiYBZ7u2nTBTP+FqfrLJfvmScbZN1xXAtzHMnd48caUT
PJizgS19JKf5hzLbjpQwAHR/ARBnAEtxsjmPVOlktbSdPPNuZjYUCHjK114AD3Kunec4rpzhxYUE
H62fVadWbtgjORWEjAO2ZjY4ybaJE8TZ21kaO3qWX2yS4lgzzdugiq4xitMwK4yRbtPuYC0vKI86
q5UOwdV6ul3SkJji+kIGGl1Cp/VHVQF3bRknq7JwFCV7ZwSqk9j+x8g3TiUGXBM3ucwIfY4qdfZh
AdLVRjXOAth0SLG/BzX8uHSVExNO08ywJryeZdyu5pEXnyjGelIpBfREAwgI02NGvoHrCrMRYJpv
07U7kVflezlUTqpocIRpO12vt2eLaAsTYTyJbUFBDZnkLNyQ2d1eGKvBIzmdjzS/j/NF5EBROVkU
JFKU6EYOXKf04w8LTx0PbLjPjWxayPHZxghOwmIBNNdCOh144bWU57eVYl5bUjDGD3LiYgATSwjW
s3E8SAGadlf5xDf8d8Rtl6BTTpiOJ1FWEWjBY0hWylko4NZXiVwerQf5x2VajNdLWIhAjAC+vhov
rGS6CFV+2/WkzMz33kyG4F45NoPtJw2C+JUOneqshNp2OXVXuMBG/r6ARiLJodObVSdpuDlWV6tT
M0jeboKVIyXVPPXWg7FPDQjSX+MDTIEfUyXEEYJVXEdljtKKnZbYMzCi18y0rGZnapY5qzS73Xj5
B3Xhy6d6Zm2Aks3PYgUM3tiA5S+mv8Cz1ZBpNC1k362VI92E+5qm5XfbTfkn4MNTNWb4YrU0R9Kg
hCUj9okMTS9aHaU5EDWkoYBb5Q8rVjKKk+S/HaobU1zBlQNa6b1dZCAZQL5zvJTUeJTC7TZS6VCB
/ATQQDnxZkeVVSaXuUqC1yiim00F5Rl5szvIFZm6yIwbcvzmUZD4/sTbeCoEzWv2UUXvNjlmQrxA
VU8k6Ik0TfuXP8hvVhk8tO5AuohjYI1TffG4WZXn7tqdW1o8NpbRnxtp/ZDKCh4Pjjn4HtlsvC5V
RxIoWouBRsKYxERgmlNvQFPgRi4n3lrOx4YM7/tMYwQa7rgYiCjrjjjuPKgCYe8ZYvO2zipRR6Sp
zzPbneIVOht/NuKBRp68AQWysm/8Qj3H2b1ZBuZxuo3O9WQ5kQfpnR7qrOtvr+VlCp+oJZqUx8YW
MHI4s7xUEFQJriPjMUsrsMpNiawvnhiQsQyimxN/Fjly6Z2CZMUYZQqBYXKaF+FVCAEqSAfxH0Xu
npWlcaot/TsbXHQjnH3w6E8HfzaGlA18Xde7cCv/3PWK9Qh+qCvX1ghRfba07Bg6fw7AvNXxM4+S
qryMNrCVJ8r1RrHuysD4YGzycygxr4J8eQoIdnykk6A/tn0BsKvJ52pRnVvgIENB5dPFuhYwvUWy
hFtrJdkXYUJ9Z5xAvmGawYUOr/L4/82x2CmYvyqDN5X4tkheF4Bvo7/3pecCs6i2v17ox+rqovy9
76vUa9VV/e+t4c8p/ucPlN4HZCwZvSH7KWtSfdGN40fh4vlzTR3aKsVsaCibz8mE4h3tSOn1479u
KPh73/neKzSdB3V7gS4Lz6Xjsv28GIZMUqkGnlfzlmLmoCMGa6iJRLGlWHhf4vqHxHAf5WEmejYW
UIPt5rZfua3fkMHeAruqIA3V+hJQnbsvr5MNr8ViIiBxNVp3QDogtgJp+F46oAwtRVPoEGHirb7o
29iVgiENDd2kpwOgw/pCRQ5rJ9h0YBIZ9JTDwBoyqSTUnEDk+UU7guBIkPiGZbfqcHCC+FrH0Te2
w17X0s52UKQhrR+azQDSV8Wga0P6VcTstvXy+WHpg0qtsbc2yBLBqmQyZ/q8L7rbgmCWFlUV5HP7
QMVgaM1h3fTYvVjcn7GSGEmYEi2IeVpdoJ+tsyXMIXMBlmpQNayvRuwHdELShiZ6qnudkANFHeqq
SjOy9UXld8WgGUNDsSzqqV+O0APbEhiKvs6CNKSvhdLszrVnKnR5KGl0/klKe4Qe3glpG2Jip6c6
mENyUTTEM77dXN1dwdGgUz/nND5U35Hyfu+zQR2SO6M4b7duwb73hN+Ac20A4NpK4eC8J7DZtf7K
MMRY4j21VkB65UFr2AlGenGyGl1pWoIP6IgUTmQT3fSwFPpQhoDExIlsLQWC7RyRuJkgA2iW3orh
nwok9hyfL/EUYZDKwFXfw0EdmlDIyt/0IlUOB+Ez0EJT3+qAFIGNzIHe72y0hwYtQnhNrY8sVtzV
A1UfMtwuGxJmor6aOx6QFBSxVfuKQUfb624oFKG+9hwnxKCwYShFtJ7V4VlKXemvDUwfqHgEkJK2
pwKv2dEGbWgZ2AegKJovHGCWhXaevtpgDRnLkI0vh+NrMdBxZ6h86UVbDsx/hGGqUdEeNoKQCmcB
n8ncf3+TAp8t1OQQTwMBbN7vUFQUMgcidpDbQw/jt7sNSDbKNvuA9smD3Qb9XQQZKZgEB1iH7usL
k4hoOqH2Yak/Ta2/wFMkzyiwXSThHYhrzzRq9ed09wrA1cN6f6ry4Aj0DSDhwiXdTDKB3FIjgT1F
0GxyLiSfZBLvzXVoghDOQe/UkioiaZvG5j0FIHxWsBKgLLRO9MF5iIqEW9f3NJR1EogaiEkGrSG7
x6BOn4egnCG32FwHZw3aRvp+1kAmWwSRD/h1X8oKu2IQu0DHFArehfo6ODF8pVnop9PMaIHJxKo4
WbtaoJFTJOkKuN/PJ5F+IIx4qWWOlq7/UFcx3cd0ZyD4f37huYb5eoG2cCeqc5SlOt8Ts8LNyk3E
Kf7+WycWrWuLOx8+1xrr27T/vX2/13fu3Ov5pZ7/8cSlYyu5X27rD7btUzYzyL/fJ4+75bQ6afzl
KV6NN7+o/ncX9eeLaJ7urtvElr0XDuZVFO6tXOey+q58NF+6890HZpiFYKTvsm233JuvzYe3bXPf
HiX/IVkfp+unz4lLZ97NPMyi50cWOth6LX3f4dvzRD0f/WKezMPl0787D90m5fo+9I/N1vd+gZcB
/l25t1ay7ytczZOnvzrrNhX/X7Du/Onz3Z6219F+76Ufk3Ae3OX33Z9Ur2Povosz+/rm4fHN2Tx8
dJPuDehBxkj+ihs4qCQ3AY7hEgiFztHYJoZ+7V32QR8a/7LvPcRRMH8zoskmccPuD90UQHrfgF37
5mqe+93foSm29V78MVm4647s8YlF/qHvyrfRPZJxw45pasvFfdf+PZivu/tVJNbxlvsufMFPmL5x
sOFu97lZngih7/JX7jx/+vy8Tu27NAWBvgtfRzxx0NG+tl+l/8rhw9N/wq7BfukC6bs65+487P6S
L/Fv37VHj/uH+kvZ4ftLf83ze2lHe+0PPreife2/dX1d8Y17n8f67b8AAAD//w==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  <cx:nf>_xlchart.v5.10</cx:nf>
      </cx:numDim>
    </cx:data>
  </cx:chartData>
  <cx:chart>
    <cx:title pos="t" align="ctr" overlay="0">
      <cx:tx>
        <cx:txData>
          <cx:v>Distribuição Regional da Emissão de Benefícios por Incapacidade de Natureza Previdenciária e Acidentária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/>
          </a:pPr>
          <a:r>
            <a:rPr lang="pt-BR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Distribuição Regional da Emissão de Benefícios por Incapacidade de Natureza Previdenciária e Acidentária</a:t>
          </a:r>
        </a:p>
      </cx:txPr>
    </cx:title>
    <cx:plotArea>
      <cx:plotAreaRegion>
        <cx:series layoutId="regionMap" uniqueId="{E7DC37D7-EBA4-4B1A-8ED7-EFE43C8551BE}">
          <cx:tx>
            <cx:txData>
              <cx:f/>
              <cx:v>Quantidade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1Hzbbty4tu2vBHnecosiKZELqxfQVN1cdvmeOMmLULEd6kpKpG7U32zs5/V2/qB/7MyKnbRd7e5O
YxsbywoQw5ZYojg4L2PMqfrnzfiPm/Jua96MVansP27Gn9+mbVv/46ef7E16V23tQZXdGG31l/bg
Rlc/6S9fspu7n27NdsiU/CnwEfnpJt2a9m58+69/wqfJO32sb7ZtptV5d2fcxZ3tytb+yblnT73Z
3laZmmW2NdlNi35+e3Zn1Lb63N3ot2/uVJu17srVdz+/fXLd2zc/7X/a7+78poTJtd0tjPXYgc8o
CnnE/fsDvX1TaiW/ncfkgCMSYriIfz2ibzc/2VbwAT82qa9T2t7emjtr4bm+/nw69slDwKn52zc3
ulPtbvkkrOTPb4XZ2qx8+yazOr4/E+vdI4iLr8/809OV/9c/9/4Aq7D3l0fg7C/ZX536HTa/VNv6
1//+tjT/e1z8Ax+HxL9f8vv/2VNgKDrwCQu4H9DvwN3vintg/npGz4PybdweIL+cvS5ALrS6/fX/
qWz7cpiArUQhYoDGw4r7e7YS4gPuwxWMh89C8kNzeh6VR0P3gLk4fV3AbLZmq9Jf/+clnVhwQBEh
AMyDD9sHhpAD7PthxILdRXDsObEfmtPzwDwaugfM5pfXBkyr3ywh0Fn95la/uezA175YmAn8AwIY
cZ88QLRnOpQchChEiGP2rOlstn9ncn8E1e8/Yx+zy9eF2S835u4FUeIHPGKU+SR6QAns5HEyEEYH
DCGGw+ABRvrt5g8x5y+m8zwu9w+xh8Qv8StDotxKvbXf1uN/nwF4/CAMAx/z6CGY+HsJAKYHEYbU
zYck4OsB558kAH89oz/A49vAfUiOXxkk1XbS6kUxwQcoCHbLjR4MJNgzEMjbIFsOUATxZnfA+SeY
/MCU/gCU7yP3Udm8LlQut6rdvom37dZk6iWzsyA6oJwz4iP48fV4ig1hB5QgFvj0ARv8FJsfn9jz
CO2P38Pp8pU5tAtttln1ggAFB5B+7RKw6AGePX8W+gchjUiA0INxQYrw2HZ+YELPA/N94B4iF0Ac
XxPHPNual6SYHjogmGOILsG9r/pd1swOCEQfxoId59kdTwH5y/k8D8fDsD0wzn55XWBcgcIDGox6
yYiP/IOA+RGE/G8m8jsPhsF7USCY94jtWcgPzel5UB4N3QPm6pXxy7Ns2/3672879QXyMHqAfIqi
3xSyvZhPwLH5iBNGH8jlvpn85YSeh+Tbg+zhcXb4ugwlBmn1Rd0WPogYxqBG/oEKgyHO7ywE0b3k
669n8jwQ38btARG/MonyItvR+626vdvR+xMNgvWLWgnzKQcx/EEm3kksj6kjsJUA7Ij40QO33PNd
f3N2zyP17IfswXZx8rrsB8Ll9td/f96+IFbRAcKgHXP2kAjvB37Q/FkIDIbTB6z2MuUfmdLzAP02
cg+VM/G6ULm8MzKrX9KAIPgDqwTqEoFlPLGc6AD+vENrj+D/wByeR+H7wD0QLl+ZRxPb9EX1fRSA
/gUVFRBd9iCAkOKj4Eli9pia/OVEnsfhYdgeCuKX12UKG6Dx9s3yDujiiybDIEYiBjUw9KA17pkF
gWILpiFc8zyd/9FpPQ/N09F7CG2Wrwuhua1//bfJQP3eaRQvWnjxobASQkjf5WO7Y4/Tk6/ngwBw
/Ba/7pXivzGl5wH63QfsYTS//M/G6A+Eh3uvcs9anlzyd+v6EE7w12MnQT4OJxQf3PP9b7ryXpb8
rcz+xzN5HpBv457M+j+8ar/LFyEdXm/VXWZe1C4gkvgMSlnoQZvfCyjgvBCHFAsS5vtjL8P68Yk9
D8b++D3juFj/ZxvHk+lC58sllIvfnG278kUxwgcUYx7yHU67Yz/AhAdhwFjIvnVh7KdfPzSp5/F5
/EBPHhae9ZU1WuxSevWiBD+gIExCDRKKxfdBZd94OMhkUE1GEP3vj6ex5Qdm9Dwq3wfuQXJ28brM
5SkNftlCPt51JnEa7Ed6aEcKoI0Mw8l7a9oLK39rTs/D88xH7AF18R8e9J9MF/zao66Gb1v4BQRL
RKGXgnAIMOFe6A8PfI4D/F2j2fNoPzid59F5MvjJg8JzXr0uA1rq7Nf/flEyA7GE+zjy6UMxfy8p
I+DSKBB8yBnuPdoeMn89oedB+TZuD4/lK9P075tggb8s7m6BZ75kYxIYS8Sh5ugTYCiP82QCvS5Q
iKHQHnvv0CA9eMz5/86cngfn95+wB9Ns8X9sNn/cIPu9h3gGhfv51+bjRz2yf37269NDU/Te0IfV
fNbh3S/04e3Pb4Nd094j8rP7kCc4PI0KT2TtR+PvtraFbmeMoYEJzJAHFMwRQ3vN2zfD3f2pXdkA
0vVduRMF9O0bBQp5uhtzwCjo1pyF0Nvp8xBBOmJ19/VceMBZAJIRh64onwAHDr63gJ/p0kmtvi/N
w+9vVFed6Uy19ue3IJHX91ftZhqCIotA7QgQwUCqEXgDOH+zvYAuc7gY/ZdKacbUGH5K5VFY6iVl
k0gLL054NkP8/aNFeuZeMOm9e2EWQWrLaAAFRSi8P71X6eWF7mz4iSQ2xik+d3jZ+NFCo0BAc4sg
FkkRsVH8+V0R+LnHtw2DIGQRtGCgr40AKACjevyInmt6FvTVlyE25aI+s0vVilK4hW3ngahju/rz
+0E9+/c35BiiIaY8wiRiEBIf39BVJdGhjzNhfZ7680zC2s+9qWbtsudJfYSHfjotMlfNmVSJi/1s
aFel0Z4RCFNsROtrssKTop8oiZqNsn0uV0XfTnOJUm+NsjzqRDJF47WnPLTSTrlFX7joHaN50YoG
F/ltNXb22maJ0bGnaEpEX+rRznTq8U6EnrP5bDQsi5a9ah0SjfF7NIs8FFFBgqJPRddnQyD6fKoW
edl2WCA5VB91pfvukCk//FAnWaRi7E3BzCUGzadWOhm3dVRfY1147z2H84/d6PcLAhCdD8YM7D3y
ZRIAELW0InckPbdN2IZiiJxapoXzBxFkSXRovaGjoiS2z+IeJnIapso/wtyqmfG0jKduKisxeURz
0Re8nOKKTYoLS8uaiEY26aZtDXKCEk1ykdRFuCqG7r2WqUFiDMby2iv96sQLVEXigPWuF1EbMSn8
PvXfGT7auOED9haJ0lzCnXC/DJVks6Ybko32mQGDUVkzt16jPqSu8M5RVYU3U9Pb4NDDfnYy6Ajm
aP02H0ViVHvSpyjPxDS4atkHcjrJaCJso9pZkdHpuKC0IHFqanUV8qS9aqwe47bM+zzODU6VAI8Q
diLyCxxjU/SbfMLkZAwD7QvctHUzY12l541x7gqTLrjpWJCdI0nGWa+peR9URi37pp4u4b5tOQ+S
CtuZb4pRw0PnHhNuyjIyw0SP6gKRNtqEaFDlvPVKQpeuZSNfmsw1w9yNsJQtpBUsJjRX6ZHXyvq9
pYaE88afyklQk/TXeW6Lu2nMc18YVRVkbofUbtK8I1/4FPb1XLeTOo6y5gYT1VyTlORLovphU01D
Zuc6i4oj6kfvC8M7eD9D0yGuItUfpnLMP2ikh/OSFmWcZV6/kWBTyUljOn48Zk1+VXWuJzOZqX6T
ju140g+2jk1mqBOs9qw3b2hG7+o8NTNc40o4GbGFafkkCu67Vaar8guMidp4CrN2WKZOJcTMxzHN
1HlGcqIEmcp2iVCf3gyKhwm4tCnN4ipPou04NPasdVH9qdBVkwsrHS9WhpX0pM296oyTMbiCLVDL
WYeb9ENhOnOW02C4DgecNqLzWnVV1JRcTr3Vn0s5+MfwUkatxChbt+Y1m+xsnLg3xmRS4WGV1+Rj
lfSTtywRbbt4ILA34yiwzs1GbzTLvo1qFU8j02pWM6USuKSe3Kxxg97kUduukj6sjnzf4dmU2nFD
h8gvhUfqYe53Wbmtk86rYlNMeGV0y69lxvJSdIn2Y4PGhAiU+umsq1N7xgOwo7pUcmlUTpdMouC4
z3NyRDzSngRlOEkxlNh+6pjjZ4ag5EPpuWHd47pZWenB9qlsN2+JTDJR+CHtRW5quS6mwPWxdU19
PHkarWpZTree1DweBmU+jKHR7yRusBZFUesjnjHvC0+DXAuIDnQhh2E8aUfXGhENaXJSOzzUIsDG
W5I26a4KxtiSpMV427mMrlXnhVdKh8MyiJBOZhA/28UoSXCmw6hZRR0PZk2U18dp5qZzrKZuAw0d
ngiapr7UAPNR0eXdSVvxVHi09W6aAXnLSnl9IfQA+3aosrOGBd4swU15ycA/35jJay40t21cBP20
LqtIzrGrkAjlQG5JXnXLoZTJqa1Y74tcM3wp2yK96DHSxzQdwkNTDm4NzxzctjzF85CkVRi3SZ+s
8iIsiBi8NF1Wk51KIY0ZWzHZDDwvS/S6jJJmUUyNvkapq4VMk+mU1IW8rHjVa+G1tTWwIViRCY14
dBYMNPtcF4PxBdwAH0J20SyYV3EnKhskKxsG+EglTb9uEJtWtWr4qgrNhGPwVjYFp6y9FWtqHece
6SrR1co77KuhXEhatWZuEm5K+Kiavy8H61cixLSSwhTWtMLlzLmlMx4/dpPGH1jOmo1luB1inPGu
EC3ukjSORtetu4gNa2xc+mVwfVQKXpXF+VgWmMbY1Sqa74IijXuK3ZeMZsmHCV5l29CWKiWiaZKV
8C1pLywf+sNcd36s8rG6nkrfy4XB4MjidlRMx0nGMj7LjEnwkvas+qTJoHxRJzLc0D7pVqWjrpm1
LTV0aXGemUONsp4KN1iZitRjxDvytQ8RLMJZ8+XP8xJIJ5+mQTgKcAgHhtIItNzvspZHmV6f5hUb
C/alp5kIEy7o+ClXUfz1Jg9J+kOOd59f3ujamUymD28Zfv/1X5tvry5+ffntt7/v3lP87bfT+k5d
tuburt1s6/0rd/f7finc7uH+u0T8yS+/YwV/kPffvw75Byd/jBTgCNj0oxX/HSn49hLbbzziYcgD
DwC+Daov6CCghkCjAwkhPX7gAfAmCosg4YesEYqP4SMmQOAVFg6vGUFLpB9+PfcbEQD1C0Mtckfe
oUMcOEL4d4gAsP1H24PCcIIj6FXmoOJAN7O/2z6PtkebO+v5oR6FJCzLYp7q+iSigY1RivU674w+
pZ3Cp0OgmstH6/SwZ55wEPTMzeHuu7eloOIdBbsuqsc3H0wXNb2PJsEy3G3DzrJPVVPUxxFG1brg
UWliLwmzVGAf6fdQnp1OulFGH0iO1HrITdnHGeE5m0mpA2/VTthyUZFJ4jhwDhWxx0rZgjGPpfrg
JdT71DZJ0J8n3KVkQ3KDaC0G7EYuinDix5L5o15IpPE0z8ukqQTPUlWKiIfpICY/ssMlMfkULFAX
6usoihSOc+XkpemD5lb3VdALeIfilrA6amLwoqiakTpsSSpYDhnjkevLLFkEPkMaiE9JkgVrSBIu
JOTAJBQ6tNVwqpOQF6JwMrTvKjkyElPrZUQK7rHQ06LJC9ufD2gsll5vqwXtunLh9bI9YYHl40Kp
coxicMalFQmoDgsVkmgOkXiYdSRo5AdDI3Pskd4b1oWjtjvLnKHDRnYmwGLs8WTXPaE2E6ypdB1n
FjoZBMR07c8byQs1AzYwBrEKJQ1j4oA4xMjmXSMYH4MLasYxj/soyLq5IpidDSbw1lWB7R2PaJqK
Rifog0tKbxTKATbCy2jpLWuri8NMe1Uj/I5zLw4tQpA9j3Zt66KdQ7pfN4soRxwmFpJxKRs0zPxE
dx+MzunaJQmLBGqT9L3HTHqR5EFzouoJFq4sa36J6pRDuk94geZsKGwzaxLVtzNU1ehO6gj1s3ba
fSSSxi6R4QXkeX7ll8fKSws5I8QL8lllAlrFjat1OkekqiBwM57ZBfjXfmO1y7Z924zpAjaVyyD1
xK0fs6nt7XyCMC/XfROGV9XEhkEwHbFm6agMxo8mjBSbpbhu+xlRgb7tcpodsbDJ51Mhk3WShtqL
beKGMo4Khbs5+PvmtuZtCQmSzea5re20YZBPQEh1ve6OSdXLPHZJ2hExBTrN43EyFVrSKQjuprZr
V56JfDEmzC2nzN9UFY2OSFYnm27KijUbguodM4ycTKVD7zxN2XsTmNAXqGQ1RGjY1p2wlTdaUQ6I
Na1obRQVx9KMahVRJ9ki6pWZ8zGZFn1oi7lUdc5E5nXpZzgP+Uzoe1dT0Zaf0pQVS6JTvcgg055n
9cjX1snxDHgB+1zpkKfzIfHLRZ9SWMkcOR4bqopFSyrvaiSDmUWocVtWVuOi4tqdTLRJ7eGEB72M
bCsv0iExK1/yZpbWuRNeVw31Co243qVpfJpXWssT3nf6ypVVu2y8Bp/UxE5Hu9cMLnFad3Paq/zY
K9PqkqDQzYDZWxVXYN/HasBoExCkZ0Dz0LFKvW5OCm1WNeohr4rq+txMml9IhswYB8iG665yeTCf
eEJuUIFbK2xL/Fnne2SV6Lpfc1TowzbV0ZqVrpwzzzaHTuv23TgE+TKELPfWr5i/LnoGLJ+jrj2W
7RRkcZkrc2pZ3l82uaevqyIpysVk/RT4Hs3JdY2cv/ZsmiwQjaYVB+YW2wL7McqrLC4w8Dq/LtRy
ghfmT6YpjzZ9llYnad16HWgWNgjnrkV0kTJWrvO+aw8LPPGjcsrJKm9rt4qiUEKupLxPZqTyPAJd
Km5t4R9W3UTmQ8o+q8D0cYn6YMM7wzel6eoNvIAefMy5F32WmKdrLO14FfoGH1Yp987A1Qwz06Bi
0aSDPgpkly/LsURLsC/Y0S7EC+N1YIWS0ZsgrLOlBZc5SwPfHNPGunVf8XwNktPkA9eGm/hpmgGj
CUNRZxgeZiL+0eRUdYYSmYIJF3rGaRIOAlz5MId03R2nBUnX4ETTm6Ii2aZMeh73qhqWkwyjQ+Pa
7svAJ710aeovZAeGPLRcxSOoMYCmDY6i0jeLfMiCQ9z7bSUql/SeKKVs7hR1/qbRGtJxXavZmJpO
CuDY9l2Lev+Y+2ZagmiB46QZ1Wk1DH7sKgK+YSDZO61LdCvBSTtRMx4cT86iIK5D7g5DhfwVzLE6
RUahM4tqDtbdkEUtdWXj0qOpcFE2rA1syo+gbsELe0Ft5p114+mUlSBQhUYepwgPsynru4uikE4J
r6rrNXGSK9F4tDgeEpzcerqXUlRN660qiZpJuK6kcTI0gzCsU4cjbM9rjowfZxVp5qgmdJOBvz0i
QU1meui8mOSRfKc8TW4gzuXvWr/lZ7bz5XWfp9lSN1aed22Rr8eybGNrd6S1VzL29OAg4Pj+DE91
sMoMMUs9oWFlxhzHOiT9LJtcMrdTAxcDwREI5W5T9NgKzSP/eCyj/IJATv9eTz1HgtnQA3lFD+ow
K2oUCZANyKWC6AbxcWRgwlnYH5FRtyIleFqZqchmsuf60DqUxwaP0Rwerbkl3jgeRhlnywgW+N0w
oXLN/SlbTyXIgoVsSy66Louuq1z2AiiOHxcdaWLUluMJdX3+xYQt3GQsfSmUH6i4yYleyinwN5wM
7ryraLoOh0DGoTK9UNOYXGGs2By2bXgIimA0n+oKXVrgGl/yPvNikBKSs3w0yYpLTy8Knw6XRelH
lxVJESgtLRFEyQrgHr2FKVwdF00KsjAkM5dMZr5oUFYsNfb5NavRsI26nh42IW0WCSiai6jUWvRN
ZWdToaqjtgumGxDeg0vUJNNVOqTRO2nLckO8fPioIdUVcuiGmUQUrZumytdF0pqzqOH4LDFl+DHi
rluAElrOyoDkK5y1ZO64tB+9sqm27djgowSSjIXzu34O3+ph3yV9z+Z9GLRL6qX1nGcqOx17v193
jOVCWauOUpfnZ2kdJBes78pD3SbVh4BbfpF5WT4f6p5ejj4N5lLCgvGpNqs8Lc266nhzZKeqWaEi
qOZ1AlHJT0h32NcqmRWD9pdhWZYX1iKzaMdUnyRDUK+z2vazsmnwDDZ1cNoQGayaKNGzfszpLCvz
/LDOGnZa+2m/rMF+5lnYBguiW6vF6HMrmqG7rpMpAZ5evk8iiLihqRNhOni+zkr4KhTLLlNvpEft
mHVxGaoeeH2HNhb26VZVWTTnRadAEAFdrCohbEf5+84LPpGyAD6Ig2A59YyuUtfQc90MQYx9mX0s
kd9cBLR3kAcHdJEwEO+6rvHOOu2NKz/PhnkCEuhJVwcBhFXQJviOpIPgUN/6bYvfjw3vZpD7MyDQ
tXfIPQc5n1QKp0IxGp6owePnHN4c24wmmjLRGze9n3pZbbh15Mh5k6VCKWfmQHCrpQSdPF0YRoeP
JqLjsQa9uRcatuEpiArTkTZ19T7w9DSfoqZZTyz5XEUROW1B2V5TOdlAeDK1ICYkLluknWbHOKqr
lUlddlyGo7kGCl0s/MFUx6HMzdzjKadiSBpcXrQD16cdDVwwy2RPx3nda2+RSjruFMYgWMNiuQWE
gqIWLRrTEvI40JzyZPLHWEE9ZmXKblgqNpi4SjFoi17YHUqgZYXw0644Qu0QgfCJyUVqfXfVpL4n
Mh9ySRGVtYLnLEe29Ksg/QgyK12DT23isZdlP5tQ2NzItE9BmQOdNQ4jnp35amiPozBU76ascUTI
iZcLKEp0ZxFuLNCZpte5gEqFFwmThRXk8L0Pcb/1snBVoUzVwHsS9jFNQSAWFSb8OMS6P0eg1dwk
E87euyRMx1haMD1gKyCsQhlHV9uwlvzUZD07NRx2kDCyCd71fk1vERC+LK7Z6EBrUzARl2R3Vdr3
S16XnZvRJoFYh0luIZWs+kEUvQKv4CXRSV4OdAOL39xMaTEs0DTq466b2mpeRlFaLGufetcgW9NK
ZC2uFzTLqnkCYeqQWuWKGRhOfWHKNk+X4NPg65iGsT1H4Sg/Fg4SS1B1XbGB6px/Nbmy2WY+sVuN
I0id21CBYD7xaJRx0HeKHlb+wLqZykBpmpGSWXevptx/a9AzxBjtKkW/Vee+kvKvrBz6kYERhWiv
YhalFFgNxqMwzoJPJnnRFcugcWkuugpyBxFAvleIICX63YB36n0tx+pUqqbLRNJadTo1NZaiSEsP
LUnZtt3SKjziGawSpO5/zuPRTkLany4NoIMaZhtQsitvP6bxmtR+o2XjhGy8Ysn1KIEN6eEMJ9R+
cq3FMcom/wst6rabVw3pq9hn/WjitjftByKByMYJLdTiz+f1jLpAofwa4CAMOKF4T11gchjTNPQG
URmabyXOsCfSunQXnYe7Yx6kaNsEabrJk3LQ8L7C92+7egbC3SPvLQl0/MEX9EDHMvwX7tVXQS8A
jp02o7Aob8+K1kdXnNf9fc3xb8lur01QQ1C7frSWz+lpT75KYVevvh/zIKjRXWsR9FFCbRfq1wxi
+3dBLYIX9uC1fPh2l50GR/GuJvxQWw+gFRn+cZC7SLjDBYSub6V1UOh2NXU45TMSoZD9HUENttYT
7OH7ywIG5X5Cd0VgCuL0nvWSIeONY7SZhUrVTi92EkTwEWTnoFpBXTTjaDaCWgxho0/aKhvi3jW4
/eyrYhjmhLUpWuqkSJNZl0eFu/Fc2GbbMMqjcp7wYgAeAYG4S0Q4NVyCOEXqSK2myKgpDltTlkKN
PpB7nBIOJVM3VgWdBY1vgw+K+Z53kWYpV/Oa1KhYFVZH0VGuw6wRkG6iC2mn3Nz1VubsWo0VsMpy
6inQhyS3ULcEM52yfBMNpE8zkbfhMBwbAvpiJAoW1G7p1S0iJ0abKLjrp7yUMSMg1B+CBheFF3mA
vRJkNlR2s1xGslmnqvEwFF1YBwKLwrRf6MqY8HxChO4SggyK/BNeFHhU+Uec+91wPBZVkmw4hhT0
OGeJj3bKBTO5mFDQBluvDmWyZfBEbj4YmyMdE5xG080YmJQvuqDH5fvIhbZP46rWuYS6RTqa7txj
aVKeoUF2GgvQFpUPMXEMS48xCFoySZPmMIh6eJXtY5q7FoQsnXHSL4YoBYoisgKKsu+hLEeKIm45
qCOfOIDc5QJBGSs4lwrLckM9S6qlthIli7boM3eWemSXi1vXjY3gRV/Y8wFqm+F53RCXfsISJ/UQ
oySa4gZ0GQp6X5nZbV7kvvcxwSB1XZjBRe3HKMVQNvdT5o3vh0BDkUpUVGblBpx2VV5T1nPj4oKB
D5Qi6PIyhi0X4tNWOxz14JK9oq9Bi4N2c7mFVgRemTgpnS8hroOHC2rBmK2Cy2FqvGltiaMt1ItZ
F9bCKQLFUtTkkTlTZZ3JQxrWbTajPfyETxlVpGOwF0IKqHeEiiRAbntX01gNUYK3vWKQeAvayxR4
bwhjyKrvaqTumOuK3s2AaeJkERYt8+PI2HQkAkQof5jiHqdJn80jV5crO0kCoT4qZb2KuMb5kcfD
CqqSWQdcdAX9FYX8oBsomC8lA2IyN6EuSRAjQ6WPxeByTj/73ThOq2EoGToGiRTbo2JkFTr1/z91
Z9YcN5Ik4V8EM1yZAF5xVBWLNyWKEl9guhr3fePX7wfuzK5Y5LJM87bdbTbTLUqJTERmRni4O2qt
jX9U9Gz53XEKumybcx7ShayVStE9lY7u8q3iPgaf7NbKlHfqEI9G7yrTBse4mtLa8mGpwpSOn5NG
E624qAoP69jPwxd61Mp8rY7WYhxqMB2YI3k6xC41tWYdo5CK8KiuTilz19QUetdEdWVQXLKb1B1p
xHM2TL39OeyHyAIjLJautF2tSMf6tjAVac1uvppxTrWths2dUyh6dixjp5A3az8N4XWzFsr0fdEj
w75RWsNOABOtWr1Ik2IUdATXeTiG1VoppVv2Q/00Kjb1dx4a5kGm+Zr8zKxoiJ/GuKHwjMZVzfeT
kmjzl6ywQnP6PEWy1RrX7FXdfMzTRdgX/ZgmWenaIE3Jr8SyU8v2upls56fM42n1xaJ3/cUkOOau
F7rAU0eJ7LTU42UXiSQLrLgb/HhSZJG4ipXb8FeUZZR29DPrHUoJu4gWMXs1zdREP0iOieWxUjI6
3IZdGI7iZrWajJdpXOXOs0Xl0CRuOcbAR86gWOWDSFUzOg76klX3VHdD/c9aTeT5bhePUXeRF+Ec
P8QrXCHhtpywmrIbnLqavwgiQ5RuSuom+2B0Usf83MkknR+ysZOT4gNT6+mNvsxr1kYX6mDlGqSN
pMyfxsmplacmC6PqvoYwkT9O6jRPIAvkElejrLU4YNqtfdCbtTGOUy8V41Joc14d5jQKa2r1mBpx
VzamLHe6WST5j2kxwuxOy3uj+TUIx8g9pVflcJ1lc6L78IcSJ/M46rJs9cuptGYy+rXMHXuXUa7N
P8c6Tcsj3JoxuprbqRyAUCCrLV8KTvG2uohMIXIQKmCNxNfDHtgtNnttSfajVfLcrmnVaWX4luxg
Ty2ubk4U6GqQ6b1lLKpva/AlIAQ5g9anz3oqlKy4fEkj/ipZ+n/do3wld/o3Q3RLj7bM9n+S0zcJ
1b/VUn80KPn5fyVTOmzgTZVC4w+AxZAWv/Sv7iTJ1Cbb1ulEkhPR4iJt+1cyhcAeGR4aVVtzhIZ4
gorg38kUvEdLaPwGHRbc1nTW/iabOulem1LTGWfL86SBXYm15fh/tCcLrVzbSY2+xU2ZjruZIoQr
xxHFsavliInY/yzLOzm7tiXl/5u0SzwFEKuruG7pUlAznDIG1yhL82WxO09dxtrvTXs8toJjzK7N
YTdUU/x9GcEjOg5s15R5IOZVvf/4GU64kjzCxvpUBVxJTTDxEw5h7agVF/Mw0lsTtjdWnBRFpsQg
7np+uWht60tRafd2L/uHoUuUM8OfLPfL8PSb6YFJVPuWfrLcddrazpKHg2f2NIPBhdpDYY3WDb+n
dT+e6QkD9WUo6AiqiuzJ0cRp7zeLNGcB62KmtCl6CIeQSN1RVu037s7yl5A9BCfgoWI5M/ApMZTT
DR6qMGmtb3bELyTbP2NKo/TPVltfaIdp9p6GZOpN8ZxclE2heVU7aHtHkfFl1CuKr66ZepsaWvN5
HKV5PaZCnqkUX9f6W9BB/WbjbdkPzfjTCE8jbc0sw5g8MTnjbaJqeVAMUeMlhhV7qtl2Fx+v+0l1
wuw5mKGowoqFimvbWwj8saOyEsfFKJln2DiRkrkJbM9Pmqm0+4+H2SLl1V7ahsGejgOAOHLskyKo
Ngu6F1kze3Y7y99rlWc0Vy2DpmSVkGml63KhzKpGCdTkZ+CTN3vIwHoN2ZAFbKmxoCdBHIfCzmfF
mr0kF6SVgabPSuhJUTrVr1zWhnod1UpY+ougi31YllmJ/SKuq+ZMoL2JcJ5D6GAiCMdVttT2nH+s
dFPB4KL3MHttW+W7uFeuK8iflVp4UzuZ+57D5vDxor8AQ69XHX2BCXsckbQOQ+6E82yZamLRQF29
2LI6w6XKSagTIyXVXcOMstnTCq3tPGUA53anuJXQ0dJsSb1Yzxb4d6FOz1o1CyO7zCvofGCUQ/YV
dLJerhSrUVL6TzJ6+Pip3xw6xibnckCOWKrNHPz1OkmAbcn2X6EmCmevxEXxLSmVySujCj7ax2O9
iQ2oOPRxLMfcwAPOn9djVaallAUwoBumRubT7xsuEnN1KD0mW3qlqZP5q0t3GxpreA0xbfwrTIrD
RuA7J6XN2OYWoxuU9kdMlIpRalMBDWGty+R6CCPrizP38TWVzQIlUqGrmXXmnW22zpldcXq7ITCV
BMSmMAVC1qU82ZFWo5NcLXQUIjHmpM5jriZuzTb9XscW9JapSNXcEyVguQtMkn9f8yr+3OWd7M88
yskLf1mEjWr0AuNIAMPXixCJTmRFRv2jj8v67IQQv2n8QkoOx+rMaXd62P9rLAP8D6AfU+CTw4AW
YacNRT65MF6HK1tGVg/vIuz8ZpXiQQ8rOpjUDYHRqbAY50oLLHqVN6DftrfaybnneTN1BAAvWRUW
XpuR9EmsswP6eRZh4ul1ZHaBJScouVbajOC25ZKMZ6Z/cgSBe2IX9nK/YEZJ+nRyBKkoEgRkm8K1
qZuu2zY5pulU/kxGK7tuisV8zhzRRmf22MkN87Lkm8KEbEoIGxff16+3bmVmUT5tBa/ULtJhtq+c
pLI+f7yT36wkO4k0DXjN4KiHuvZ6lGgKp3lNwpECGcJQPhQjioGNiG7PU/DxUO9MaJPwgBrCU2MH
6a+HStdknRO7XtzSKjQ9MJ16rQMzgtyNYepHGehJLrCtnMOmwGjf0LbM6GRjrIUsZouT2K2paJu7
xhGLtp9WozevFyVKo59aUiTy73cjRELERVK1wEyhE746ksJsDfUqBL23hsX2FL0RgbnUSoCWbT1z
+p2G4zY/qI5cizYud6p1MpQFBdKKgJTg+8V5sMl7v1ZrPOxtQecKeUJ3mPVR7j9e1PeOAG5gihsB
VsjbO1lV5AmxA2mNCSqZX+rxbzFkx7BrH5tEOybpAAkhfRprwHrVGoNMi0vS37Y58xhvg0iqvF2u
Z3JrZn8y9zpRMzmsMI9myodbp+6LSxCV6cwoL5vrjwyAEOIfmh38L4k1lM7Xb7NulxaNSjy7S+OU
3DPDlGgGPeYxtq8BJuLkRo7rY+TkMSVM9wWOG3R+Kxwn089ypbTPHEAnvaHtwiMH3C4eA6kZvm0n
i28rQ48GhsNgWkW300Egg2mN5T421QiiVlwEcozCuwaRkpuCJfrkJv3gliBSh6FqS8+R3bnG0Duv
YqPQQnnFI07yXK/XSGSDkkUVV56p1KG/9FYHxan8y7TmZeaIOrl6NvEf3ezXozjC7NPWnCeXugJK
RTW3n2swLhrfxvztb0N8u1aokXFQffHIOblW1hzQtRoEJZumeOx10rQmBKabHqtGumu5PqxLSh85
Xe5jKXZZDIQl5fzPx49xeiS/XDGwmTmNEd1xnryecZsrPeIWJAZJN8pf0xBFF46WJ5lbRM5w5tR6
E+gvg5HnEu0qRNvTUrVpnSpvRzN3NcC1i3jo1dqbe5uqvK6Fq9EAvZ5KuGq1VKMLME/F63U1uYDh
+68u3P/Zrj0Np//+MAr4iKTZyJ90EuKDbmStoZJI5FUf34K2mA9t2uqPHy/u6dn5MooG6qLzzQ9d
bC5Hf2aO/UQXQVOQJmRr+6mfFYlgk1KiacswaKb2p2iG8NPHQ24R+udZQu3C53jYvJKUlf17csVm
QOeikWrsJpYS+l2L6I5KuD70/LUvh7T+b4Tu/1zItynqNiAeXJzRJmfkaWKY2AMId8OAiqHfV/Py
DcmR5tdWfAW7A4Zrb7nFGgajlhz6WD9z+Z5UrBjgg2VRrwkKEfpVp2VI1uh9XHBCuitRtwvD7PMc
Fz+VIr7owrL1e+RoHvDm3cdr/HbPvB71JFkadL2CKrnE7jSnse46eicrGHnC8aIxy/yPB3vnhQpd
3448DBs23OF1DLW93SdWsyLytOPmyZ611l+bWRyhNZkB2rI0+Hi8N0vKicS5hHjU0Q2b2//1eGAR
1VBYWQWHorU8KpByx0ZRAsPOf+e2Gj5EVaMgw1n/Elx6qXV4icyVkleiV3g9cNHUjmI6ZeUKeyql
W/TD/GN1wKG9tFLqH0VYx5/6KeOM/NsJc/YJmz4W5gsE0smOiUjVRmHBnKGB7Rg+PamZZlER9uZt
05NCBrqtr9WdsBoobK4RRkKceYI38QTawgumjc2yb6fR65nn6TTDdWtqUEo1dfVuKJ86J7OvYscc
zmzX94aiauc0YrsIQKXXQ42hkfdJvk22re2fWk3PQJp99Vj3y7lAenPE2hQv203NuhmbUcLroZpV
mbJZRxQB37a+bVRjuh+yxTH+evFsLpTtmyMwCCQfHzkZZlY7rMzGwu2rtD2qtSwKV5RttbqTGdZn
brA3m9HGhYNEcEM+AJ3fJMN1VerJ3BXuZHfatyjNtcOW0n3SqzH+EarjOZrOu+NBTVAtjb8N+yQ2
+6VJk2R8mVxUZa7RGlD5+1pXaz+l8HgoWP/4zBzfvDdKGU3dkA4OdTDOk304VFk/Yn3Bgk6L2JVt
GF44VTh+/XjXvQlERjFpSLCaBpyLzQ/4z6vRQpUwaxDWXEVVX7gOwlxdGH5t79sAHut/MCkTvRI9
VWLSeZPJm0KOQ0HfEuiPz/KNqbypSYrOjPLefW9i+GBQRG/F58l9X9YArKgq4WxWWf0lsebQBxHH
KqAY0s9GIlFOFktjP/4HS8kOMwGoNNs89YWAIZsZ4RKVm1A3Ut0E4fxF3s8O8NBq5Geuo3enSKqI
KFFaYN8nESn0RKGb7rADzFVLPFMJk29xsWQaCeNY25BJKxl7K2Vid2ajv9kLW8SQodMKAJ5+MWT5
M2L6RE2aBoDapTugIJGo88+JI+wOULbtn82RhtjuP1hYmKwvfvoU+Sc7AT50DFqOkhulWrQzkqkO
GmRhPnzh9MxQb9MoZifQE8LHwyqeI+31ftDiqqiXgdAZbKf9BvPZ9HUFm4dRndsASwKcEEqtu1DC
ikt5mR/TDAHAx9N9m57zDLxUbgayYsDv0/km8LakXfNu20JCVG5ouTv00nsj8rsy3RUKCDTjh3U5
72xzXg5YRMjDx0/x3sGA6R4JgGnTXjktPgG8C0BMlBYJ1f1hqrTVHyTJRgY76Ez2+AZl2PJzghjm
JXxDU57qbHX0Khm03sIFjtIw0+jMaqcoI+Uf0g/XbKw16KxWcYtC6coDzGa1/DqnNB2wquh3Izq+
v4VZX56Ig4O34JDCn2LNVjI2YyQhxK7VQGNrmLPd0GxUyxkuzN8vNBaTQDog+dShJxEXGtMkDcUs
XLg/ujdwnfxO6XYd4jpsz3Vp39u7tFRIsSj7KKxPxtLyyc6qBV2447RK7Wqh2gZLXCO3XxqF3o5Y
0Tp2jriLZ3USrmySPg0yJ9SDWFnSX9uHsJSjhczhC2qB5rJddChQtE3OVqhbiL8qn7a2Jmk25wwm
gjjTvt6GiMX7bqhh3UNSV70Cx4FrYcbDXZ42q49u7isvLQogfmnINlTFH7RO+oud6jA37Onbx2/o
vfjkix5Yf6l0xGAlnmxItLEW0h1ZwB1O19uhNZsvS15au7EoDb8vRvUyMeNlp8KVfVqtpbpe1etZ
Z9eyvvszz/LOvsQ2Yfvc2NaCpDv2emX0RYUTEoUcDuyQR1XN64M0+mxvaYW9X0U7eY6eRj7Xen9R
ignS2CzxmCmbXKInMiWN8TEEqAdCMtBYBR8/3ntPB+GAZdo81MilXz9d0jiN1EbuQMMZDewaNONi
yhs9aPsxPHNUbyHwOkQIYJJncAP0MuCfr4fKnV4iSO645CUc+ngaI9dMx6NhhVexpep+VRVPPSJi
9+MZvjMsJSDacYgG5uY29XrYxk5yJZ+4jIZQwxbIEbNM/MbssXvIm25+nuNBYM5jh/XTZBlaeWb4
7V4/mTW7l47ElhXi8Ljt8D+aYGkmMifLGhbYdvpAJLnpdTJs9waaTK9E7xV0c5Ee1FbaXi6U/OHj
2Z8kpfbGJsEbyhT8P27kl+vzj+GzaAxFUQ2Va5XOmnuLcEplZ6+Q+c7kN+8EEtcf1EihA5bzIZHX
80S/3uiV3tJxm+oVYG4ixsevJbxcofuDrbbFmU1+MrOt3UM0QXtGK04yvNFy/lzYJobX0JYY+wgn
F1B8Y7iMF6HZTfLvB4KqQPsUIrVhYsbzeiCE2BZbGKFXmwxqf1elRt55I8JS9cxR8XYJKR82GBs6
Dhn3aUHdQz6TosZ1x0gnw69LuG+iiut9iR/Bxcdh8TYqN3QNijgQEKYKm+von4uX1ThkFR1ZUz32
mOXE3C0bZp+4fbK2Ny1UFJR7UgZIRY19UqhneSnvzJXeAMnwBpNzMJ6Ei2wTMv0cx6d0WPXGHyKJ
LDIeh2Xy01ysYJwo4ftIRW8yQUd+mut8vR5RMa1+VjrDA3SdOXUhDS/HYSiK+zCEX3OmKnnnGalG
IAwDbG/ErJOzsR0zqaUdKGTpxMNF1k4DnPQpvC+GIjqTUb3zPgTWvIIGMY1yzsnX76MfR6uNK2BV
yP5GUKRZtsvIaA7ZknFANFOxV5D3uaMhy0BFWszHWD7qxb0tTmjB/TH89nh/nBKhnS5zXzBTU220
r31cW18mnAL6oF9aq3bn3FZary1CUoyPB367iRl4k60ARejcjvrrgdEJxHK0qWbTtI7FLm/DNNpp
BqyoMwO9vQW2gbYvgaiwvUiRTwZap76dUHpDE7HKf/TerJGpZfGXlEVHnS1KL9HU9iAwfjhzML43
8gZ62DQBqQ7Eyf0z1rILN50/WqVwkXg95ephxdlgl8y6tlcTFWdAaAi+YokUf9GPXuu7Q5M4Elcg
L/iovJ40jgh60i1Ufoltxl/wo5sPSNzzw6j0yOCVKf1cyzm9KKalOnPtvDuyDb4NaMA/+smZOfDV
hGlWSSsUK6QN5KQAWl6BF8OzFi7zs44o45/E1pr7RsfS6T9415QmHGxi08WcXrmFNLJIx0zPNRoh
d2uVFj26SZHTguvr3KvUKA2iISl20CA+f7zi720kxFecGhbaGPq/r1e846mqet1yHKuwPBvq/i4t
Q/qSrjFgn/QIXx0pDGBUZZ05Qd4bGSgYBuvGVtVPsVDU2zmeEEy6r7P5SkfnEMy0Ue4zo1o8Q3FU
D3M7Nfh4uu9t3438qukEFwnO9ut/nBsyroCihEJuaw3ykvs/eqj7UTl8PMp7wQTQizUZEJGAa/F6
lKlukGzWZHBpiGXaiKPjfhot3J2mLrssm0jsGjURD7MY68ePR9beTpCti6oNM6ONZncax1OVpk2i
24WrxBM+YgZOlBC+f9gCnx7ySTvQ8vkZQSyy7AlPFxN4MUvbQ27MiRcLtBFctP7Hz/TuI9H53GjM
lDanTLvWLieZCmBGAEBUPSCbUgRWSpP7TI7wNqL07dPioEao++gXbdfjHy/XVtMSDTQRNRsDWEqe
x3Q3h6hemo3qv+ktZFVgTdkt9bmi6b05bvgmADiYIwDd66FLA+WFbXBwGXVYfEeWLKUv8iztzqzl
O8gNc/xjoJPQilGLGlmRAwEuquFlaOOfkUTED+nkpjJDYx+m4VOHssttC7Btt8a4zNcQx378Tl/i
6HWVsEUXufpGmKKzfZLMlugoEkxEKFjH5LDKxvRgCV5lhv45NmJ8fHIcMhFWqC4GhIdurH6F9vBV
L+rrvKSFhnrnB8Z1P6tC/4KKoiSRSpFTJ0vvOYMqAqMKLVfHtM6DytS546pp/qJI3VuW8baIlTOo
xdv9uk3GBsul4DCAPk7enr6a5WAwmSxfdEwThRHdhNgqfDLsdQ6gc9Ol19wqjJb9x8u4EV226/SP
ldxyCL5gyNc8ueg3zsPJG3Xatq9jul1B3Vu3SWfpzQDnDC9L263mgXx0B0kMw0nXxlxLnTylq0ZQ
2XZASzOhyY9gTHhTrle4WAypgU9FG1pc3qXVVCOStckuvi5D1KF7CyEZ4TVlQq9ICn9cSdZ60vZO
aXtvqlp1vtNBAMWjmgstz7xymUfJXdjXwDaeHUZd5fh0B9c09obVqOoY66sB0qrHxVLVhje2Zdls
bwqtYLwfpjbU8YbBL9aFOj9Vu1pOXdhgaWpno2vinznvYjOaAyWp04uULuTlUus44bRSSY9lsxrH
RvT492AM5Jl6LlxBx/JB5PoweG1fNQY2s0VyPRfO+qCXdeKFbZNc0bcr/XyanJu2dZrdWuqqV2uw
p+ymBLDmwju2eWM82JPaXeXJMATwUco9n3mjAVlX4UUzqsUulvPoYepQILzR26NZ68thLizloqNz
G2DhW15hsDrves1oXR1p2qWg70B3WJnkb0UX2Q6Z6HqLkqA4RoMhWbGuCnAe0L51hppeQ0ayv83z
lF1jGTzvIMUqjysMtsmraN7jnNVZ9YMyKsnnubE0XAH73FehKAUKNCEIKx1SPKx5VH+1VcxZYU4G
dieKT9Mokx8KPjUHOSfzZ6xr7V2CKak3WZhTpSJP3WTs1cckXJEraAouvShBS2jPeCx9t4wmOi7R
hKvY5aa3sNx6GrE4WZZs/G5MeR+7jhaue6fsUWFORMDYHNsFPVI12M/GMsBCsNQm8nPKbr/FFni/
GnZ7HXWOejFqZnZbFHWDAAtH6bBukysKIg2Tn76/GSDXt27ca8U/Sq2mX2QcRRljdP1lmiv14ksF
4r1U7NlXFYlbNEQ/18jy4irP0S+KFGqc0Gb9GbJofS3Dod05WWh9WnK6204R5odWxehxWmLIJhjp
7eZ2XUffKmJ4tZWCvca6mt9WLRoC2yp118bpEmWuhX/qPBfXSrtqHloAosxox3iniMgO9MnuFy+F
bbivenHf96UTqCil/KqMe1SKizg6TrqbYoHPS4e7cmevUxTMVjkLb8i0+akse/mzmJF7TqsaBklp
W36I7Q74qJ5ocN6aZlfMek+apMVjvQcB0h7CZYRCNiMZM1MQi+GfQsseYekFI0K/NXcOTdUd0iG/
LNP6sc6b3+2i/KKQE55CN+7grAVcvrikqYP+GOPlZuN0NJ8xRH2sLPQlybxOQSeX9igbQ782e4Sn
HeYFrYZiWHTOFyUueQt2doGZ5nWqGJ/UGB8mo7aaYHa02Vsa1bxLw+I2zxMEfl0RgFRtYF1Hc4PR
1FX4CGu/VkPyKBP96wgB0m2Q+CB8U4AWw+4iy8cr4OzWrbL1mcPuETfS2I00BMGLJWHDx5lx0ZAv
9iqUFF0v7x2Z/l6L8hbDz2iXVGFFFok1KSj+4uK4Gh8qZ428qVGJSdgNpSj3uoI1FQ2WzlvK5AeN
jtpDf8swyE586Ocw9BrHT5cCHkSomE+hZvp08LMjzlu9mw1iuqrH8Y6Qvu4MnQFbrH5CWAa+gZ8S
+1U7YqsExs+xhU/qw6Yet1lvF4t1g1MDIZMiCnMXTjIKRrnqbjKlEL+Lpe18Z5Aw7I1cZ8ZOrLiN
rc00R8rMxeRUhYyp/crizHa7xi7dRSt3Q5TFu6g2k7tQ2rGf2h13ahliLVrnab23YOvWWIWEra8Z
ZXujLcZ8V6QNiSkNy/UOtxLnFo+IMUVKnKW+Zf9elPjSKZzbWQtvkZN95RwhtunFueh3HqbIPqD/
boElp2v0Cncd5H6vgYq07+daekDve8Ra7oD32BKaga5mt5FjHGsR+mHYBc7Q4YgC/S6aJEACmYor
E/y1k3L6GTfr4K0dHopL+jmN8CyX8xGFLC0DHK2sxd6n4LNURetVu86PRttd13p9j0Ks8hOVPy4H
AGhmxfZkkV/mi3HZdLmP4Bm1MfLdWYlukbfi8RT+npsQD0vTToH9K3y9pB0443JXtL3l06BMPDSp
O3yBUfti1+2NUsWOf9SDslKQ5Yqv+Hc9o7D1cIx026q5rzDP7ety8JQMJ52IWi7vl69OWx3KFGF0
rvoaGmi3judHCE28zQgz6kKuv6NaVr6ZOsFYq79HNfRGu688cCZvs06MhuVK4GF53cTyk5bkXyu5
Tn4lIVnPTvLQFVnrTk2yc4wE3/rswHHvhlp8EHV3xPUdnp9DLNsq4Uh7+btVJlcLluib+VuGe2b8
U43XAAU904WOs6rGvpoxysPc5MapzethwEPShSXUL3upRbXjy0EJU1fi53Krdk71Mx+S6FckneJS
H1vdV2L9qW1XCPRr2yIJdiqP2LvqO+yfRuW41hklfTKPz7mJg1CGCznE42WXCHZXm+1bAiSN7Ice
8P0wrHXrRyi1d+0gU99R2oECuSs8R4suG84z/i260fihTKv2Rh/eYmhZHElgPFnF+9TJghpvp1mr
CDEdLNtcDlVWICwBMeP6yW8mLJ2wALlup8SzyvZhMUcQWu0GP/o7q5QNuViU+0LtWs/pw8gbOqPj
B4yRxtDY+CrONQq8fbriju90+p1W0dHKk/QmjpyUn06OuODT4bvUHOy0q+SIhX1QC5s/GBqtXo2d
h6n86C5Jflyd6MrMbNPNLCtx9Tx5UnGDUxr0/4li4oYH0yZvv3aDxN3A2TkyJ8HJxc+o7LyEi9Ja
jacy6TjnVyJH/aapyy6f4kdD6TqQjTRIRRtY47obwtKzp+W5T7Nms4e5X6TcFZ387FQ6N0EECI8w
O9KjfVeFwYJ63xymHYbhN2UWEsph80sL4x+R0L8IdcaoSGtx9atxaJtK+KyzfRcO1pOGMWyf4heO
S9sOL8VP2aQ90HEHISRSjejRqpZvhQ712fQspbuzc+dqpWXnCa2+SO36qpFp5tIIeO4yjFXNOBh6
XORnG9sgDN9S/WDrfZDXKY5U0+K2C6LERI3wCMu/Aem3mHT9rkL9ic8JYGSXh9/wyLtbtfVCiTDA
06f7wjHusK8XrjHNXjzpz2lq34i8enY6O6eGxt0pKpM7fJ1+o0gh+Vr0Z1tLEenFm7M0/od2iwlu
u/FX0VU02nd+cV9SdpbzN4E1YhOaJjLu4koY6+MatxfK1hDtq/mmimYkTtmtMvyKppEI1q5ri0QP
0Vuqs9QLB8UQKkGWMgTiT+zeuFPGuA0iHfCzMu/Kpto5hTg4ZviPFOoeut7ko59sqOSz34Wa/Ggc
Njaaj8dcLZ+icFlcWei3iP5+C71bvbRoD1ll+041+HbLioqiQXrfpbx4TXrtSpuRD1pghagle74x
kLvNFPudQo5l8hWHWZhHnM3TXWaq1226XOqpaR+wAL9ZsgKFWnmZFsO2zJ+UddwbozjOeufTdQ+E
XPdTYzvUA+MlrZHf6uZhgk/WzkyqT9jZ3uVRWxycPPlVK2TuTWRWAU7mnyarOWIf8SCM9B9jne6z
1fTyOt41Sn0ZkiRQoSMo+gHfmExLfqom5TnS6uNMkh+W9YG9c9Himbd0yWGIFACQwc/SMtC6Dgen
ynoo1Mg3uL/yZUYgr4WuWUjYAuKin2RgNJiHWs1zEcrMtWT2sAgjwOvyMh7NQITOzZS3Bx0eRQ2f
Ei0nbVoz44MAnOJliuMY3fjdOCR+pSxPNvYdPr1Y3VVLgiWUXlG1QbNOFwJjEhxLfuGIHGhU2H09
IBZ4dLi6+ly9V1fjYZ7xutfLzNovVf3kwErlvmifesl+6NZjkRY5L6fykA5+gsaUoWvs76G1bf6x
IWb3qBDEKGlpYh5paQYnB0uArjivPsed+dAYlquGJV9JaL9mhk37M/fjxQFXwrWmbPeiFJ9Lo/IN
fob7uh5sf8CGN3LaGzSkF3zqIIjs7saYLX9ZEn8OB+Rsv9kAwWgYsHhnN9abK75wwds2XDVJ93ZS
YyA73FdjdqfgeY350yzWY1xkn3BICapydRV8H2Onvq6s1q3bzzLipjVWHGa/Yo5RaZ/qfNpDIf3S
9/aO71j4Q0IR7XwR9bPa/ejSjMUTHuwe4tF8TIaLgknmfL8jmb+F2VUy51+M1T72Se1bje1iNeZq
1U013SjVZye2iZgF11CcQcbSL+ufHHd7w1gv1EnFnucRj+dDqGS3kKfx31W0K3IdPiwS+mOr+mP3
20xxR8Gnv6xq3zDuFKyrWzW/MSvppfIqVr8PtLFJGT2knZ8GPovQaWGQNYPfdsg+0f1hxYbn89c8
DwMj0o9NAbrl/I4gDU6yC6L6IWmtKywNb5X+Sxje5WuDUX94g+tiYJdfqhh1S9EHVgSaYSa7WSx+
brZ+jjuKgj9PVOVw5L8ZXXZNE8W1hx5yzL3JtZxtVndFcdFFF9iokh8ol4gkMVH9uXKF4kTh9nxd
pFlGvlTBXeeEuznM9gv/zS5tb3aiXQw1wKZ6+y+mzmO5ceUKw0+EKuSwJQBmKlBZG5SkkRo5NBrx
6f3R3nhnX88dSyTQfc4f86KOwRmOufVoq62GHscSY2QZ10Y7GPnLQKghzj4/aOK8I6SZBafj5He3
BhO1Jv5VSxs567jV7ANB6AYxlcURRT8uZjsqrRrRSUcwrEWKpv85kurd68lmKXrkcgaRqi/CvtdM
/1qrN1XtEtuMCrld2g/JHtmnPrCD7R8WnXtgsAn7Sfsf132s2G17R9sNs8Wg3dzJUt86Io0JMCJe
945MzWNnsfpU3kna3lmrc0EG6RwNjXr2iEFe3LdE0EjQw558EMd7l5T9a+9/4ykH5sjiLE+szZIO
x5pjnyCUuKhegm45JG726NT20yL0bZLXb4bJxBN0MfbheBJUPiQFM/gQDko72jdR+tJsamcI05pb
oyz2Nzlu4V+m7rBqKm6qZUv28cHBYLVZzDGezeexx00pnv3pd7HquLKfWud91amaKejSeBADAY1r
FBQakKJ70bKda2cnCh9C2XKENhPfB9kwTYI9CfiJ4EfLb49NN+0gm1lQ/KPnyJPJl5CklYjIZyXh
6GWgZsOtJshSEYvyu67uvWEBWcrOFg9z0VmP2rRP4Sw3XfvrmuAxVr51GMGzUkaBJHJKTCc3NZ77
djhOXbXtxv7clMSpQ1g4QQyN9o+hn2oOe35AZv41uk5OtFH3kBntV6k3V9nN7Pig0G1LzYimlWGw
5NfMd744C/ZTSZ2KkahHG3WqXCym/UywYTXMpEX2ly4NB7gJ6oFl67kx+MOk9YzRYrkXM3H3ZC6f
+c+MTaV2SWstLPQLoNO+B4qv2Q7Ia3+QaIlsFr3B9cjtvOvmeDK8uJgxhHOXEZvt7I1hvkPmuW0c
4yWXGTeMt7OJdvXcMVZ1HjZlfsyy9izZmEFRxqh2x8hpP4r6IRHZ81CP33Myhb2f7gN93rgtmdyM
D076Z80rZ877mCwMb3ncdq4ZoXs8DQlDLg/kZDMzy4PdVpeSqGK1ONfCn7Z1SXQwicUbvZuHsCph
3d2P3nBP6ZoxWKNTLF0uguHPdDGra7+au161oIwpldkZyxwnE5vFZMVitHZsaJvSzs9tw12qsXh1
z0bxj4iiDUU/W4N/Y0HMXQ/OVcn5qGnmJvV/OtPg08kuwfTgjt6GTa6tZqApAxfro1cx99oD37pJ
8GOSt7Fs0u0Ai0eVBr+2Ze9mNT+NwjvWpv88e/LIAP7kWK+FoYddIY7EhkWznsZ28LSyOJu1Ebv1
3uIbXdsx9jjUyDC+NGP3CtK0LWsLnfRL5vBHDdU92NZwGioC95cgqhL7S7jms9sBIBnMoYXcaznc
hyWKE0nDF2aLvWW2747OXGqRUGn596Z4loUeBkF6qEYLwX6wsZ0YpHAzBVPYeglnKEy+J1iQ6tgt
ui2yAoJXf8zW2Wk+H3kG3O9mofKepN7EvQGdZh7qpvln1LGV7Au9iYbkO89Kj49R7YPJONDXEJe0
hDkke/Wa3GPY3dR4dZWbRJ42RJVzRm5RAuJPzIr1vuHRd/M3exh4dBQh9lQkrJ9aYkXJVJ3rVp0L
N40xE24Y1ze+c5B8Z11G7Y9Oxpb1GmS7LBehEPuUf4gScbMKZ7Oy/PTmP8y6G52zymLpZ+0+Jmb9
jnMMlGB5xylDHtgL3lusa/qPlqojwZBbb+CFSV71jjN0XU+dhi2RNOehLt4b3m+ANHIsrIEQeZ8D
3WTrzWr3HcnKXd5p56IDQZsD9S/p08OM3TSWwWJE/WBeu6X/S7sc66Fe3EFUl5uc5Rjm+B9xU6+W
3V7xhT+JhN908ab7FlKajNCrZVV3fht8a61xpQCCW2N+GdJtNSriv+6EPjwN7tV2VSTqe9N7L7lD
ZP/hGIQdUEORGOVBCK41K2AXL6LAPgXrXY9XUKXaRZ9JX+3t3UhCnqjK/SL/hiSIOldDpJuFDqYr
YEl3mDh4fpqRuHwiMz3+q+0gDecy8MnWtL/TxKTF52MYp73rkxqTR9TlbDOOTs37U3yWBZsDmleX
S9dNqS4rOkLokl0lrGMhObK6PYQA2/9wDFxt13TyKvJ7Z0y/EpvvmeIdT+OpafM9+dgbkyi2vesu
yx3qW1AjwCjOqGB+4CE+tCv5YYG2Lab9pDRasz6y4vZBD9txfQsoh0qdaseCf3DpJ3LFO1m3x6Uc
yALLEeB0Gwx94eJ7u7z4xqAKX2KGeertadV40OYW4tOZn6p0fV6N4jgiq7TyY2rWDzZmESd91hLj
5LoPGY41Of6uyT0lCPSQsIsD3wligju1pycttPUycmVJbcCw93PQWOuRIrxNYSIZri/9/OQJqjPy
r0S6pPGOm2p8Tckwl+NTxq7e8MFm2dHKgSmKRx7nTbb6GyL7sMlxVnVvlalC6Z8dZUXDwLriRXa6
L7X9TXRfN2z+y29pPdugPEk2n8AtNsrkL5C/td6SL/lXN/MOQPdcr0Rt08PmVF6U20hVlYjLygpb
mgsYGuRh1p39aJH991B5zxONkvUIlCk3HRxCH9zVzotDFuXQgOYnO08LPievjYaS9kDA8FY6m7xj
iQVfqpyTP1Ja190thLkJv4yqKgHyRRHhNXvdnHZav8Q9E3MGvZxl6qiNsCh5PoDQTlvV+ddk6gk3
4Bpp/GaXlCn1J8UBXexTqZy9mdf7wtWuidvsKhM2Ou2ni6zq61Rh9smnlHBdgAPC3DjrDIr5iI/L
ViPWdEiourVP2M32eVsXXN6DGyL4zi6pnIqIHPqfoutIahJvuequOF9O7uLGphbErSn2yyyOs258
ja33QBvHuK9S/9kpWSYDvczAqVJu8GLJNqXj/JWjBLFrfPUz6rRPtT4zcj6m9IPl4ojIYzdXLOeB
NrSYUKTc+Vp/b1jM1CbA9JS1YltIMGkpu6uLJ2ujgmxFT5my/g12yVDm7O053a9O4G8SbKSIgpM9
NtbnUbWUP07BS0vPAQLJtQuDrtzOVbfrpXyvDPfeVowbvUtLDXvamvKNNBYvpOYW37WfQRjQHegZ
EE5NmZGTJXodGNs1tlBy3HtUoqjp7FvlzlxNJwQsYJNPDsntiSzgxhgv61ssHp1/ObSXnJavsjA/
2sADvAv67N6gqiwaqZbrvGXbDdZhbYTa3pLNojGv0Ncrsz0YQZptB2v8bF2CfqbGUadJNv9Y2ggY
bPluGyinMEh6iOzujrC8qy495zHV6yNiv6fAIUQb6B3fl0PUZQoNzRQhiQwirB3Lhk96dqICwDHL
gTCxKpcwqTpJG+oE1GQ8efpSv8igLQJ0cnQm2glw4gtFHDoPuWnKAw9DgaStVcGNrchPjBJT8Cyd
2VMY4JUO1yMBrUmlPEyBaL+poiA1oSK6c6+lufNaeZWtnddhaCms8ICGv7PZkv5PozUy39rKLYAU
eCfOs9Nbl87nsVpkE1x0d0LVrcNPpErp7z0S38hUPospa0UMxZIeYTmbD3Owk302yjEWxDJc3SFL
mk2flDM+wqa6FJkFzSXkuimrqX/UUoPER23l1a08Tv5q5gsBaT7rK+Yrk1qRuMsHG9jT6vIt4tEq
8qfhOrDVHjLBshjUpfVgyIY8ch3ELdYMs6OAsfXCpRzJm/SL6XcKujxsJ8mo7AVUY9bJyQXjOa+S
c6AkL3c7lEsWl7J0pm1l+uoArFQj2q7GE2Qz1vjKL58JNmRT1gHxcMIBFy9D+pgbs+7FGlEma+R7
c3qeUivgwEdKy2jH37Y0udtuhrEuDlYww5WMQn+0Wyp97MLsnrRkqu95fs1IH62BkcGB7ksNAS5i
w+80BhUh00yKjlfXI4u41++LxJVxQ/nLOUhcL7TdlD3OT6pbXY8w35bbIzpRQ8P/AQ2TtUFbQVDe
zrmZCIvCxOhfW9p4bDuPwEqLxhdq/YxlObVGn95VxTqQup4Gvcs4x3Fjd0Z10AEE46qlBjAhAPQ7
cS2YVtT+/YuoF3Wk6MqIbkIWyhUcHDL6DACx6CbEke7v11RVZznUhImPFNfR34g4zwkUNJYbHGsN
UJd4HS4Uv/eSjQZHcWo027oIk9AHakIMaMl6joecIoJFDNVpKm4rCXjztl3rIrZGJuAaqeCr41Sf
TjF5GzXIcVc61HoBHRrPjjPK0EwkYCYRua8m9UUyohy2AVpB87RbZVPFWj2WVxuB8F9G81BolL0I
e5IRtno7VaHZAVmqXI3npRm46JUwnsqqRlFqjVUrd2QaTFyzg9mVxttSwwPiIvSJRnpZe+NeFbVz
5OMu0kugicJtbxJJ4jMJWW+paY3MdB6Dcyv1AmMTvYwE/AAZlgSuWqWlq69A15DnvRBInoth45DY
IBkytGos37q60u0vzEPr3G9te1WqOwhnWUuII4+G1FVbk+ahzalrel4D6fIvYsxTJeMOX8T45nmV
5fzZpnJmyJZCM2Dx/FX5yxG7j188Fkozg2MeTHbANEIu6XbxuB/Pg6TMCHYoQ4tvbNQaZJoftQXK
BRg14nfKD6PF6PQrbES2340mvPnfSpYYa4LVBAu0k4uikTE4scY+E3HbFrb6AuwY5GXsV5l0keHM
TGubxVfa+pA1dhUcDbebGny15MS3b3rRkta8wUNjEpeq7EAKHiI5URex6Wo7ANsDgkuqjwIVO8AH
B086/Goe1Bmbeqr3+j8eNg+UGG0JP9Km9TLVfQxlVw+P9L7MwUGjtVW+JYnRB4fSE2by5/HoL/cE
8c7Lu+XYvXXM3SahUEaRZRqtNhn/e1GP0uVtbLMMz1hR669NAGd3olkza2Kck77akMhqU+jjSN4a
S5+85sPpO7O/lt44twwCM/aeakAoj17M9cSeaC3Dvuu7TlrR1BGxFWf9kJB+3fnC25li0T4Ws/E/
epvgXdAGvUvo9TJX4o4jPbWpDAgp1gkq/UBjZAt8qGxawadd0tJzl/G468Xwx6/cuTGZIx7EHEEf
f4M+DOOvnAMtz0K6NUb5UaE0YJi0Z48KKc51ii9fNH0Yb4HZLb0igd627rsfcOAD02XZ2h2UmnVG
8Nx1Vuu5sZr0X++bc3eaa3u+4v8brN3Suiq/D1xJNUrVgIOD+lmWRuZ0ixOjIrQ3WwyoZrMnHRg6
g7uzj0QjkubDHleO1Q4ImkcVaIZleNO0LTm9+JkbQV66l9GDQLLxckoaYXpPglOwIpNi1H8xay/q
io/LzHaK3pjuOBVwc3+E9gKPkUHeNSH9NFpF7bI39jMxKEmZsaSZo0au92BYW9sjJ5x3w1zyk7+0
RseHMzRa991Wfp1t/9f7rHWOdCI5r9L868bGmyNLJrrzGgh9TX7+283sSbiR8RaqaHmwOILfbff/
9cq6pBUsjbqsbLVfUo98/9XV55kWUKGB7H83ql31J3gaSo1TfRzSc8lLle4NkQ/EJqyZuURUYI/q
a+V/1d69Ouf4JNh5TKhKHPTKCal6XLq/hJjd4glR15rtfReFLcI25JMZWdwUYdTAZVOpD/d96TD8
UTKWZ29DCxf8LmZvdnZJoizv7KNTHp+dZnHbOC3UQEFhLvOu/TSyyQunmpihMBtU19MpZHr/SoNq
lR1/rWNTbVrkeWQnIDZros8/dhGkNwOm8V73Mpi2vZma+5mQZ/sQSN8/rbnoj6ZVJnKTiQ5JVN6v
8/RQJg1uliSp/bsUdvSOgxJRa9OZ70EGP02mkEwoLxvTV+ok1M4VzKqlPzhNPPULOVpG3wEAlalG
cqE/NDbStTHz7xCsMc4EiX7yKJak/Xcpsuo+L6r2O6dMljrBGx+h0Wb32xr+sK15FR/pTiuuFt7D
z7TAsCY1CWBb+GPBvDKyK+Ma7mFRdDu5M+Zx6Q94p4Hml8Gfn1o90Gz2ET/pUVrAAoQD+paM8uQC
zLrORP9jkkcx4Yhq5gBBQWJtEZiaYZYs/V1HrQfBiEXpP7qqHddnRWs8esy0/kWmnqlIjXbuoGhv
qIemf846VnOf3pNj192npI7HWpK822L4YPx6bb2+ozrLQnzXtWJTk86/MUjxpx1nR9H4q1OtaP6I
yGIqCfq4UpYfVnSr6JQBhK5w37LAG86yXqqtMBHZNaP3UKJUZp+c66Nw1VfVy3qrN6v3kjhK/gA5
C77IcqLVqPmCTr7XarZCLZjWB89r0hP5k+uOe7A+O4klP1kraMsMumNS2kbY560WOXkCQjVSKbbm
jb0jDN147ZTs97KdtIece0AP9VyfyjuvSIwL4iU+vhKfYL6kGYO8Bkc2jgd6UMtHB5Tue9Gq6bXr
lqq7WjoN5ZOTjMbBV7xVoTV31QUdAcKeiucRle3cBddFM62jcgdrCA0Xa+cGfUsfpcLq3xCTqE3b
qN9MNW609i00zrgOO378v7FutW0e0C/u+g24KhL8G6PWUwpRm2HPB3uY3d6OOp/AbCAtt5KYHakb
2mkGoBTh90eyyOAdrB4touEkWti0fhWqZQxiI7HfHClh2ilOuHg6XW4D1+hDm4JdTFb3anaAm7rX
rCdpJuKq6A+4zYHUhJnWRZXmSQ/oH6tJ2AvbikT5OXXtTdsFtC90Z4Ya9AGJxwkWzOvrMPhoQfKl
C9PE2DaDFJE3exP5odjAEsoCNsbMJz6Y6cO6UgVUjI6NKE7e27JwKDa9ucBvMo25RG+Kps5F6uZ1
2HV9J2oHzzyNg/PAIPKllcxHAraRx7JaQ4SleAQLWgTwD4ynEX3txnFWNoxbcaybM7hZk0tGc+4T
kFCLYzdax0E0CIj6og6lHoQJnZjg06g0eLE3hl94UVDr+nFuVnfrtBINwzjM3DpgBqSm1az2RRNO
vKZ3hMx60LkFVRFcQMgqH2c8g3xGvLxacTvdYYsOusqKrTsTU4DL9wQ5mYbmaiRcf9UaY5ULIgw9
74FS4JUMrrHv101Ypt3PBGdAE/V81gr72e69Hpq4fx1cyrJ7PXVCtMJzjIOnOMyEREbcNCoqRKt2
GX1LJ0JstR2CgOmFDhCsABrVaIgkTu04MXHUBLt1BWdo2lNQxXUctt1kbhrLPGDZb3aDdPZdCukx
N2gH86p4EGkGM6kG+q3YDQjn53vWRiteXeNT9uREoouHtar5gLG0rmFhl+UBXN1AJlDAaghGkqoo
d8g4YA2y8ewHDsQXyDVMrDzbSQ/DWDjWgadKC8uK8ahI8zdzRNNg365qQUHcXLSUKqlTU2lPVMiS
oeO95xbgN9T4Hpeoswm89AGB18tgg06sU3tNGvs9ZXa/qRTMUNjd+CiaDuGbVY0PeZBP23Iw6T6S
RpTM1RxOQf3GYWvFTcYBTaVGHQfoGHGCQqjoQomDWEyoav4ZMSKCAtyssEFO2IuqGy9cLsXvYOhu
RGumFxL4Y0Wp8n4Sc7g3suUD3e1723YfcpD3pvTvsnS4B7/Y1gzDG0UGp1tr2msmjPuKbHxstvVC
/KgPOjS8GjK5plK3tt5q3BvjAl6W9fNfM2GMtpwM3HGu9Jy/himFBF96+9id+vxgSxPAw3TXEMKp
OswV+OymcXJx8exCIcHReSx8QrQGRdvlonI9VoSLgDP02RV8rIdXsMpTTqjlA1DDeNWRKb/WQb++
SNser7gbrO0YjPWl9QO1a/BInefRTClRrxs0ULBajh/XU94tj3rb81K6k5HNUeDWHfow78VAmkPy
6oL7nP3QVU2UrHRTUsBQcUR3en/pHWsnLF3frGOBJMGw1V0xd9qr0t1l62d6H/FB/gjdgfzzJHsk
OYKHkaULhd+0HhXta2GRsX42gDtxwyIQuc5AGsFNAuUuWRqSoAZZqPx2w+Zt7oNAnOakeSdPoAhp
5ZnfKgkLMpVLd2AdpupOd+WpqFjsiyKlQZIU52yoYGPkXeHMduSoVd5YguXBw14XJ5oxbcF09mJt
QXgNdcgSgf4DxCD3a4TH7BK7paZyt7YqyncnVBlOUH3BSNFrPQjOtZZKThooQ331g8MCTnqkg0Zc
+oKPhU/VIIosLSCSeudFSLwXdQ5daprpfVoMVB1T8Ew5Pe/dKBE8iPTRXud6Fwi7vAUC8he6Z0R/
bNrYiMO5m9DTE7eIJJ1msJqv67ccekDxdX5aA2sA1/Mk2hVbHowyRW5CX4N3Az1pr6d7sGlz7rni
jhEcxGli9XIoIE1o1XVmEkYSemH1ccUe4H/2avxp+wVml4F5hyIDHVAqflWW3rI3D23ZHmQpt5ZW
F2dSE+/XCibG6fCFU5++AsUj4QH9ZuHRZxGr6XZ6omVy1okco4AmYKu4moE4ckZHQ2r+5H37Vo6A
2mW/PgyYwMPWGVgCuubDq1p7WzTOrzHTH7J49k+d8gitQ0cx7MwB7Qy0/JQ0Do2QTONNQJJMz5T/
BDHrDkkEjjQmhCPpm6PMJBS3fJlNW5evrWM8GX6FeqwIUCsuy9kbi7di6veVyT6+DPrPpBex35Qj
erpOvLoJBzQijjxyaCXeKEVBzVyeyEDQjvrIwZDeJCqTXcqzn8ObYPd95Io9KUHZaV1QzORrx9pi
yq2XFmGChHoz++RYZsBYvv/JEx2OXnmhCZ0SKP9ez5NXY5kehnLemzZE90IBmlUuAPhTAZmEl2lL
EEwaefQah3lOL7ed5sQMTpKfs6kDdLFDHpIkypNfo2rKjNFF6mIB2rkp/U8lyg3HU97L7AmKXgY3
sY/M1cQ8B0gFBtldusLvN17aZBiWkYSmpneuPGM3p1T1ytbSWOL5SYqieAWZRI3m9/As1WqjS7mp
QfEDhSv3NkXFrE3rCXCJ6iFjuZ/T8S8zb1rEBrElroIxdCeWp6Rd7hNm1tCcjEey+6zYKY2oAxRG
iTF/SXGroeoVziJj+E2C1rsnV4Q8hGT8Wmr1WVSQNSbK/VAoVlHZmY/laD2KUu7SBBOYPgVPmZ6D
ZTj+L/Y7lCmeKsMM/UE4DFPOd6oYW7L+fWaVzHrCR1LbigQ80aGTyczVaHZbaGxtM/TUKxFHEo9e
62ynoDqSFquOvoae2kqMNdYx7ZxUa0DDlvYfFnhEaL750jY2XfcTLFpa/9UUQxu5c2lh1LFXAGfS
ZbwflpT6oOa+ncV9LxiEenD13Js+qbu6StbFeO2yfzVjOsBmfZDr+EGNS0I/ZFBxxBnDxpDiUUMq
5mv1XT96Z9s0/mayREhd1r7Q1x04B5ELOPa2zIGX0yKIybj2wmHBIY1ZX3TyW/jo4UeSOZvVkldv
tXeLH/xYaRaEsPAkjjf2G4lMD1ZZXOZgFKc+Ux9ZNlN6HxjvVF1VUCQs8m6zfmClGPlU/H2Cbv5x
XKZ5O2BAp8EKf3yVnSd2iUfMPtbFZ/0F7XVC051PqqkXbBNQ6AL071adRgbllmjnnRzItuJo4nOp
rX+62cRYkrVdCnxphBCM9qmc9X+513+ItUYq2VbPq0gfGmt512tsFrouIdY09ajx50J9yHa5WR68
OT+ptT4RgtaH+AD0B1EFh1pTJvxehkprZOZopwC0eHQEWOyUx2OHWKdo82M+qYNNX3VUVvhziaW7
pgltw7Pp/ybF9MTKvuNovE8MbcbnMP8RsHQrJTGtfe+AwfH7uBMCBu6q2CrGX67huxoWKA5KZsNJ
BHeW4SPO0q6uMIaobOpHT9UqLKmGtnoSRcfk07uljw08kEyWDSfodDBGFKBal+9dGi3gfpr9KqRO
KVzlh7R0mlG1qt+0y0RkzN2n0qYY294rTjB0Y+a9lgyvzDkXr3O/CQ9lH56KJpZUU20AyTRK1EmE
sbt0RxsvvGuLpxWeCK8KVPfop7TCd6q/TP0aMG7ll0K3jo4wERBNP/S4v4uapTnpE3gBfhaUN3ko
AFtv4lYzlGzlHJwAWGOjIg8YCNk8UpViAUdszeI5T+3HMTEezaTtN62dmIhReXy9xUHrkVublMHs
poKuaic7pLmv4I45feyKtU+o19T29rBxaNxEeSDF5iXQmpMm7b2nkAJI8+AkFARXPqNv6uxkW6Bq
q3yuhiYyS4XJYXU/oBXeg6WnAYBe7y49LBkAO3a0EfXEugUIcSMELE++m6cRbJOIpGTe0Kd91piQ
04F2EowCYWMhVBgQQyjpnGfXudlJFvDD/KdpDHdDx8ChlpXcEISrH3AR7IphmkKumPzil9qv7VI6
RpX6M5BOt5nJrko099QjRR07C4sgOjqrR9gxnXkFYsfSKVH7TtL20VRtFKj5p7S6k+YrXjnzrjer
6wiwGyiKjc31PQtEDDQWz/UKTd4vT/WgRVbJqZabw6djJmnoTdlxsocoqGx9x0L9SMjdDlRq1zU5
EookhEyNtcLcrAg9J7jwjKS4zvWI+uNotbJjufwGlCigX8NyxtX73Pjzu5FMKhxn50k5VKHq5Mpk
3U0IMPTLpVHdHQmTHkQ2j11XYVGY/3CWYG2Egw5Fvr7U+fK2+OaTQ4kVP7dzssmN201NfV14ikLq
NPYN/QEKxA/3hnPvZh6sWHXpBaoJP8UYpOxPv/a+HeW8L6brho7Nw4L3MCYRd29aqNgagGFAY73a
q6w6yAogXEm5NVv3bzEqXun+WEF/5TaF7iuN5HJ88ct6n0/2CUD9AunLQ1rdZUEdVcrdUQ5UIK11
j11KzKlhaKjehB86Wv1gDHYdJwL1RpBN98GSnJRRH/LEOVs3QyeSGGRFrvx0kHghwzzWAoifPnLg
uR51T7/NeWI1hTymTptrXcvX1hofaKgTlEjcnEsJ4XYTVuXBynfVMCP1axhb/BcH2UBr3nnruC99
9EdNiewc/XmmdQfXys5SHw9Jhkez8yHVvUdL5VEWaPEwiwcG54qP0n9M22GnmW0ofFSPZDyUG5aA
ZqPVzqs239xjGa4CPOJhU813czBvlznZ6j5DzDCiQVgJOo44+O8LgdNSDyqgj/zH63mobpISFIFB
j7SeSS/pSyKkjZMoxn9toX8SQXW27OpV08ers85LPPoeRW6iOaze9GQ5t5pyDgi7eteKLgLNj7E/
MaOrFFLQYKM2LGtf0Xgk25sVa4wX10aWg81B95MHq8MEubbZvqjcuzGZvtZgegbLZSOuTq1ZHSF3
jlLhslz8P50tbmOutr3pZYJSarxTpKWFdeXd6Z4eu5bLsSk+NdP+m0f15GIY2lij+wZa6YSWnv2t
GUek9A34bnMpI4GukJzyMW566yR7dN3S8Y6WcrqY4udDN5vblmLsZXXgJosQp9o+1fEW2OOHcJJD
prJjyiFTdQCGjgd0DWrhL+ij5Pylt9bRnJOQ52ObaeufcauGF+vZYKKQhRlNmXUvTPaHyR23YzYe
c335g1G8tUnnFxIxIH3QBorv6aYjqxp0rkodkmq6LuYT8Ylvtq4zVvuRiyHyJjc30fU7/eqE/ZR8
tp0OWTWdRJZtTQJ3OUf7ZwKHHsHpoA7z4WivZZxW4DnTDCiVCOTBsCBeiIACaVyCiiuZhj4ak+oA
/PWdJ0UsJbmUQZM/2WaCCaKn9T5ZH4LReJ1Sqkbqtd2LWftn5DWdAqK+Bnpy9vXSjFQnXpyCDbBa
yq1K28hdXQa50b34y/q1uM5DUACSAFAg6+Lta1EgbeZpRd9mGIARtX30jPGAqpA9pd6ZtdpYCItG
s6zA+YAmarcFKa8Z6buI0fBK7HuUIh0Ys4nD3Lmkq/nVCuNbNP/h6DyWG0eCIPpFiAAapoErAXoj
ivK6ICSNBO8b9uv3cW+7MRs7Egl0V2VlvsJT6qlNNKn7E7xNHDy1qgWH1evWNmMo1bnG2p08RrC8
70X1kDvAR3k5T5I9i+s86gKVDj9xXdzIpV5SonHEB5r9JMIgrWTQTd1rJYo96x1aXtBYxzzWwIFV
027qm++2su55IHNH2krHlUViVXQXvS9PLvlqU92Gji0A0SL2sTMfvdR+1Irkc8RP03jMSFP3wY7e
pwIsd1gfC2IY5v0XdawNqK1jV1g7tnwSgtOeoIsdtHraAXQ7k4WOVw4R4HqwbkLqQWy1FL2utqcc
bnzy3IqIHY4co9CzTYcxWC2vimGoUYRHN6rN9Vjkf0nmPjs6Mc2S0EYgh3TeCJcoKG1B6VcViphd
/0K3yVZ4aZj1lNRvDkMX1NvWn1LUQxHOT6SdiX2TF0jKjJyTxSyhCbNft3Yvi8e8ZJH41zlj8sx4
HEPvKJf6t5eswC2zg26UvIPMXU2XxGDzpvegppvh2vQsKOMXwog+JuIj7TtGFwPc/3wo1tIlcUw6
nmnhPTeGNZh2AKdYqi1PmtFdO6MK8MJiJOjDP33EJjY1IJBxghKH9lz7hRd/XcRvdaRvc+HuEoun
yaWbSsYtiqRPyBO3Z26wWUkhmNHIFum3MPGa1SLoTJdwnTMymAhtwop6GUSjpQKzHONLt0hwJRP6
LAYDh6ElDZthDTy0Rjg9DDFhHrbpUoexRPbcRIlC2xfzsZmVuXWdrts0INQfu5pkJQHmnyFyamyW
ZeQbDQJhruvllyRbCYcbmHzeipQt6Gz90EWbY+tCfWLX+nsbRxgGimjN9qu/XKsOFHo7Due1HL+n
egRo4myHcvltU8OXqBlRsWVavG+Z+wAY7wlM4Jggqsj5bUg2O0+sHU/FYa5YOdIw9EbJQzM/xwqw
RhX1rDkVO6xg+5psRZZRAJU5Rqmw7bZ2Xm88Q13YBrQiCLyKyRvaQ7W25cwDq19L6BUh7zvL7c/3
MLxjyqCn1Dbd/qr/334OZxWju1pAL7IyyMgsldnkS2PsAi3N93iCVqmJbylSX7Uebseh/s1tEprk
bArhrLQ8eS5H2kEVpyc77d690jnzchDmM1chjA1ZEY0h+WFGh0glR1aO+i4Nl/YzjDqHruVrkXHm
wzolhdjVFgFZWgN89jsX1nzimm9FZP14RnMu02aN9kGZ71RpgIqT/ZRj1fuMndNNO3WsB/U26SAw
q7V8X0bgSGdDY+vnbYFFNzlNzGAIPz2W0ZWfalNOzC/m0frTUmOPRcpXqj9bWBnDiB9MC1+biJEa
co/ssmAky2tP2yxHP0L88ZzwNdUcLIwv1fhcjT9eihFeohN2OQvcUbSaAu7y9J45g9+Xv10in6PG
YUmJfDAm9eKkahMu42+kho2Jg9xmKTErjC1un/hzChOGscRKkBmGexQhuTlVue2NYmeqHGwNztTS
yCjqeIjr/iOJzqWebHtulm5iG26lzgRDgzyiVmCQjYe/sv2l1LcSP9d9l8vi0lB48sCcZN9n/XZw
X/i9gyqbbwPB3DvQYe6/ejmvFQ9y0ydHt60vsiqOVUSHViRP5RKdvX46qNE8ghk8Vct8JijrmTGl
IlI3KqbK5qMl9VMRVXydo3mg4nvQo2Q9uW6g14w64umJvCuxtvRQe9yX2vAQWzOcB/uMX8fAWSrP
k4XUrS3HcHG/88hhCXKFkzHZaaRYu0l/7mLjGBp/+pLvxeIce+rqGhEwm4F8NIAsVl3NESiHT16C
X8/WKELTDQXSQz7ve+fKLPMpFsU5bLpzCsOsLucrMQsmzAcP4cRl+8F8HzCGYpswI5g9VLixNpnW
attWdlezNV+EpE+6C6XuKL9LlfzUbPNF6HdK1IByX9jGKeuLbzZQP3MwBVPebyp4/vP/G24MmJXu
ukv0r/ugtA/zo5HGT3MyE35CsnXG/J2t028icw0fQ9Q5D3GQKu3JS0D1Jnwx87Kpe24wQI+b+1wF
s1K3oiLB2hgdAScQUHIuzFLpPaotK32PWVYdK9Dqdp0Fbtcj1jFHYqtlRwCbr+fK43PKp/kvd3KL
KReJhEZ/LUH6SKP9i3BBrLSlg60QfwoKnSTvn0b0eXYr7FSEi3SUy3Noc2/FLHhfOeFbc5fz7O4Z
hCtjPgLcTbdL8GZh0BDb2oaMWBC4S9Dj8cnc+k57NJvpyiqEdWoZj9L7HKyFbHvl68p+dRL3Hi/H
C5PRNZg2pytRQECo/GHg0fWrUQVdShhg7OJXmpl9QV6kaG9hn33VKc7s+nHUWUQd5QcDBaWD7qu3
c6CF7brGcF8Q1y+YujrhuHHq+Ghi1O7dQ58atC9NeJkaHFpDt5Nm+ZKl5mEmDDEnXCpev9Hwo4YL
aTdoECbz4NZ+acLxoZVajUFBuash1DcMSBtD+0dCxkcWISmW/E6WdZ3S8aQ3bwMc/yiL+BKTq97l
ByKSOzrKi6YvLP4uLixB//BmkxQyi+gwWNB0YJdhwEPT4OXwlyKK3xQheOiQnbP8Z4Cmhize7Htm
CL3Z/VDmHQqL+qKp7wEQ6800hm0rFIZ67VEXy76Jy1dHTZBMiNDh39XK9YS3STTyUbbTjjwXFrA9
AR2bkzLiPIE80C5/S17AbVk2rZrWdcnGpoViNj9W0ysXxYFL4i8ENCJqbeXqL4nr4RfFIzjTQxBF
8xrvxeXionEOUm9WaycVr9k0bOPS2KWm2jt9ttG6zDcmbgnm2S7Vh0HiiZ1qcWIH2eA+Wsgfk8UU
vv1K6yVIWLXOSvMz9cve7sJVFA5rdlt/UYutrE7zTdy2FobaGtGsoRLMSi0op2xt18YmxjKtY901
Ztq8egI7rnsvStN/cYZs84IC2YHQugLffhS5t4kjpPNmvOJqOykbUcfGZNNBxChNa83BF7SJJHxO
8LtatFNleW8Kc20fVwRDnH9TRbi+XwLk6X2qsYSEWCg6MptOFvuQZcwZW30de1dttN7NBPOv2xPy
JHoitY0UrT+DgKgib8OsIyABhkr8S1fA/V1ujc78G/rw2CJ5atqLC2EkEPV4tYr5YGGPqJDaSuyh
Kxyjl1EOJ+XUj21qrWOVndIK20Vl/ruPQgAtXkfLeJuMcgdUdSsqc7t0PcN6oFqQopyJ7eajR1aw
XKdYqxc7OrB87tCFX+GUXbjgGPMBpKhLikb70TMMLNjlml/7zbSSG6LlByzFdhVJhDTSLwj+1jqn
/W+mYiOjDozzy0wgb7LhG9gLDowxJZ9grVn5eRRNAihDYEwbLAqONsJdB34He2mGlS5aLIbCPcs6
P10moQXjmCQ1Xye2rKwYAjM85rELP+qSyHb/cPc3tQR6ZsEr7DzDfsJrpQsfc/HaQygQxba0261H
RdqjtQWhexZMBTp1Nme2o3813Z/elL7p/pnwjyzOJTOsvsREDzR2RrAY6YFQ3Wc8entA2sy/0vGh
6Mz3SnMo6XA0AOIlVDSfqtT1pXMsNLGxu2tPMMPS/4E/unS5tR5m+VeReWBzIlwZRmmQK8pWnUbr
20rJ2WfTOoXJMIfhyoz/+nrGIq2Yhf7RwxHYbX+SlDBrKE8OfHetU0HRNQhg8TmnGHfxfdP2x6VJ
5QviinzWCVTjDo0XKCNHnsq6Q0h75cp2m6X7UI8DDA0c4LxYtjjO3btqi0BrSeUBxnpmrMeyuGS6
DLn57bRcy0tfXSiDPyIM1zNHAScCiVfXooJ1mv4rt9urpd0Tl41vuxKCRvjtlHjV7LihLHIqvx96
37Nx++V81Hpc+FGfklrsHyeVvRTwR/v2rlZnkCGwuxgJBKkufmv4q1ks/TAX9SniAx0FFmxi7Rha
kDQ4zFrpEm2+ReF3nXxwMfnWfYBnu8z8LTxOnC39ws+19PPWLuL7hzq/TYnxGaO8r1gN8Ws3OpZZ
ecdiEHqPI6opVX+VOsF6Ia6N3Xwkhvtp96/I1vpazOE2TPVNYcdviG6fsfswldmfmueXsth23Osk
LICnfEAk2wgaoTp5Ag72oY/lyTO6IKyML5V4/7qw5hQ7sqjWb/PwV9PNXQlyy5at2OoKPJEDhsf3
WOIXkGTnZiugRmSnKKQaK7X5QuIsubnTHH6290cyK9RLkpguLkLmhDjGZuRhkazd3K0eVa0VAVON
OWDXZIxFR+jkLTv3aNeutRe1gsgBfWqtMvOIqykUvAoxry/ExV1JgDBoLAVDQ9Lb4xaHK2EC+sik
IkmfN9Fx1u0Ge79q/MkwyZJo1oxt1/3CD/+1zBkjHK/+lIIvrzDuiraobkVTZZtQzl+jbRDz8xgE
ahNZ5nKS1iqZo5e+cfg3rWf1p2jOy+T028ZCAe1SBWPMnI5xr/V7W8P9g8LAFoY7zEk1oHxR7a6j
wdhb9nnuRyXzCYeCcrCTDcYB/jcFgyz8jw/D7N7cIZGoqIVJJdasQ0HYMO6NZJXOpdi68XJyEA45
aEnn9tWwHTrnC+N9R8EJEFtG7EKwsM51MkIaLL+lcKAXGPwGFtBVAs4F86aViIyryLzHwUa7tp1d
VjPiSici1Mphqu72T27Z72qdvwJNld0KG8dtg0mVe3BOXy46iUQOSbvwqmlMTud73qc3T17b3+dW
2nNOPbk0MmD83SEQqW88jMyQBj/OBaoOmSqrvPC/xsTOZxqFZrLqa5t8ilq+s4kXpl3iab0UtLaj
ATwldguGfVNLIFC/WsLd8/X8A0vlkLzU9qWTP45goAY5PyKTletWArkybWL/mDwQV7N6Y4v8JCt0
MaaazyPmRjub3pIOvSHFeehPVo5Lzu33RbJ4DGJr6kHP+W6HxbkWRYXsFbYV2zJk5IOUCRaOowRI
GIvGjq5O0drF3T94yaT7aKH9xcqfDZX9sr/1nOYd0UR164X+pLvVP2uZ77cQshi7JgiPDfWPY2oY
58t4T6wgqFvrM3RJX1g2+XcvZUiVNBYe4eLXSBwDmyAhha6iMKhKFGULK2HZOuQUCXE43rIX8Yx/
gN05+ylpHmonPuNp/7dYhjjQlX7zuf6Ak9ZZKUf02hBXbHKfd22rulclLEhBfmr9uAHMYFgEb2dp
AK5k1DG2brgCbTr4YzzGfpyOn4Za3jpyaNOyfGX35HcT9ptGWHCCwvBSVdlZJBxzNDHJaigSIEH9
kmGqjDawEhUeBBiGtTGlG5GCnzA4lX2LV2uVqupLheJp4eUuebH5FoFQKcHLGEOv3vcmWvCIY59R
IN630oLAMTn6b4FhfT13hF24K1+9upMrbGS4BFNAMvS7ayVQrjOo6sZMAA1f/W9S4rJpRtmAZyPj
JRtIWgX+CsDnu66YfhEAxl3bCXJY6fDI/pYdg266o2yvYU4EqTYG3V3itHINbR5bCISZA3Ovr9xy
1zX/QLQP58o4UX1aGnOKfD7HsiDxbgAnCQedyvs+0h+FcbKBLgVLOYwcCoJ4L42zTDlwzUzbMNzZ
xIPO7Zzbx9SO1Dac6+dqyr9cj1xrURvbHKDyKp2oL4foYjY0cDCXVyNMFD8yClq+bNg4YfiyzM6D
Kp2fsve4pKogz8vr0NafjcL6WGlMIaGPB0lKiyPEU42jDIBOaQVjZ0MvjkMN/351bIrwgvv+1E7i
mLbGzrR6ibL8wfZpfZPPzhPIuZfBxXeB8+dWzv1P1scPc89ijVSe0xSFp8DtTtmys2Lj2iZIIULk
26TuH5RhfXZF9LaMw6vRiDdkfcpQ3TwyKN3oSkNi9v4JzLb7eOymYBaovElq9LvFHc6k0rZmrP8y
0Vql9p3nSGCbqDPRTXs1V1FDnB/m4NRFgAFS6hoOy9Dq913Npg/sgh80YSYhI3J/jtl81RmzJz3l
nGQodpnG4pam9+pwwX2qC/h8acvDkdrtQ5m5xcZjAJmIUg8yyY2jYTDQ3fSS0YmtZAGGWqgEJ7Zt
sWaxHN8B66Qr4pMfIiJxv0DwsFVXrFgSQ35IDnITtU3hz5XZrNt43POcWj4D+qdGuPge0FJt4kLr
bOABrMKZV1oR7SF7Hc3RlYPo0KXi2+2y05QlVgCCCPhR7g3rsCnDTVzje9YF3h0xHRN20Rhu/bfo
aPOzpE4Fz4lpHV7LHjbsuePPh46xR2fuw9qZd9rAdiNpw/YyG7Cn92HaksKyalJkda1UxxmIZZDY
3cPoqIMJC2rhjceLswWBkTCAHI6F6RRruGWEddKWPQdMxW3NvaWV+Ad1ng1VbIdEt9YoQ8O79MSo
YKcc7uhq4JyF78rhVAL/QXdN1r0tb3HMOQM4Ypd6PJMdE58Qww+WKWrDaVjHnffRafabhGETJuGZ
8NJOJvqjVyQHW2PIUGk501z2Fa1o7W6Q4o8jpNLVMNOo1k4e5KqCyCBQdBrEIPJFmKSSzwb7xULD
rUXRtz5AGZoEJxbqNj5MsacKZxA79cmTcqGK5LJ8LwtEUbJp655fvbh7dOd+QKvJkWHpDlNnJtI+
D+mGLVumH0ed2nUeJE8iOu0p0gc68BpjziDxidljKK94w+WuDeuTJ61HISxjY5TOi5e6OvFooGmL
cqARCuIsVQKmcigbPVCFlWL+preX+lJDNgn/vB5GD7W5j9s226QGEjABT2yNzR2IgAha25w0Y6tx
kqlbW480z9FriopTp85nzRrRlcWGBFZCbCzMCr6ZF+cyz17xUfHV3Hn+McAL7dAbdEcmNoGYMx8b
+DKrnZLa8+KK6yCtV9aurWzG/u6iv89wq7IqgSAs5Fmf4aircjO22XoZ+mAu2M/hpHf3+n3XpwnY
sanqlw48Xt0Sg7Rj/VPV455tZHuzke/NOH+wL0UHodIzlNeslyIDRGqlwtgl7CPAjRLdYbEzIxHD
HNbuKKCWePVpgP3sRLJZtW31wazhMqANryLGfPD+9KcspkCsHftlqbqnjqrAKru9JmF6dMvu3num
VfKsxdqFqPZLHDvn0NNo79XRis2TaB/kjABFl3PnCvhGXR0NDQDEYG/JlC6rGtHW76AaAejbWO10
dkpCc0kxfUXVk5e2L2C5dwxyD32+3Mqqo9OBrpGxdc3REHxR4wqFbEmZ1cfyhWeq9UecqILkGXJX
eF3s+d3typHQoP1nN3BoI3owHc2VsQQM5dShw7d8Hu3oiMexuZu0X4Y8epiz8BgzJuwBsQCvXnEp
BbIXL9D9/2VzvAn14qKQEVT/lan5bMGISjP3DUXoQeUerlVGLqrb9f0XA+BVUuvUcXSL1nIK82q4
EyK/K4TcQBPaAzoddtn0DduHn5efs4R3NRsvNmP3RB9PVaMOrSTYA/trVfaYObBWEw47VZ3+HerY
ZFwuYctUz33lQFGG0wiSIBopSL3uDxG6Hew9BstV6NkbIbugWrCfTbk8ahymNSlmPFyXaMiP85ic
Cq/cxiDK24qgq95aAFzC4jWs+zdTcw459pp40N5A6cHYtB9GChbkXJd31aU8KHosS2UH6bFt4yC0
dO7+fra3yqadLdU2NhEE2vQtxOXAvpND7KkAwQQdtva1sN4uowuD8JNVbzfyZTuypZ/h3XKETX6f
ogFIcL+eNj1bOPys8ktHTDNqTMQYdDpjgZ/hmIQccDEX0S4feFLmiP9+DCzM5NoSoYmU77K6ety4
URQFlgUiQf1URFMpgWuM7EvyNijrC4EGYXhS31QNT8RIAzDIW1J6t06660rKa5PLf4QvIHrMh3rQ
filb132Iqma4txGI4NCrTeF4fOFlYIeTX3AME+Jd1s5i7R3kQ1pL6iasTlH2JzIi2nOCtxQZY8nG
g2S92r0ZfGnoo7jLN4YzbA03PYQWkS2pXS2Mwznbo6l68GzqT0Np3hVhTghAEwbLODYpegS8M5tl
AeF4UhbFZjW7Z8VEf6j0R0idhFqtjLHxcpKc9MzOs6BJeeL5IbZDDkqkMmEGLhRiSzd+qsbZWtpC
pagt7yRCUGrFTmu1EwHoxxEjRESAjGHsHAcgPXcYiY+zVP6ctm/RhHlML2g+hj+TesB3JuwDTVPs
4jo8G5jJiIgdK686th6I1rBQ9OKGLZlb9CkbogEYZwXrsqSQOzs0dq5J4piteQoar/KNNve1iQwa
oxBgXC1Pc0m4tBYa2KLyOEGmDMSs3qOqfYvzniNnosJhnfBWy7kWnaI/xSLdN1TmLHtH44So53It
SxOnu4HOCKc5W6OtvxYsLlo50vZHD8pDkc1incdCHOlan23DIpOP/4ybh0BT5sek+31vwTxfDZ9W
WV1HOePlble9Ky7YVLuVKEHtxU37WCfe51x4kz+k4XPiQNGpaQW8+FzfueSE3Xcc3y+I0kEo2cEu
50M3WDfKBpp3jWNVW3nFeKlAAZKikwbEWcyXozYeLTxj9OpBxbxsrEEhO982ZJG6gAGC/2Whuquw
9WUgMtwnvXiBAcFb5hLab49lS7PP+FLH4RVnb4RvACMhaANiA2VU0S0VerUblu7oOurJww13Xy+O
lj23V6SdFEpQTMcGpmuinkKLdTxuW6+obgierK7GAjrH6bGMZ3yYfEUoBmQDa/st1ODfVuDBlCEh
ZcUvFKu+ocw1i7A+DGpdnJecbKZHcmdotHmP9XCbYHRfFU5MUsYGoRMr7zEiYeJk2ludFjeIySOF
pnhk9Q6oB+dnNpL90DJvkyBhGXSPlGK4P+LRybeu2677ur8zGpm7TMZ2zLTEL+QvYHNOL04Zi9u0
zrJDX1ItiE9mk+uuTVEH/8HUD7hg/DDXT1MDM49dvewRufO05Tm0U+TrVntYQBWtPPwpQRhPVaCL
/s2W5sPS484JpXX1ao9G3NGoztLwYDNg7rHrBspwN97YcP4udIXOky7iJ9YLM9psO6giDuDCWa+p
0Cbr25m4mfEkB6BAeLAXnUrYahNqxeqmuyaObOOnRaU33XFNKJXpKLGlieh525DPzqxLzd6NrRa6
t3wuozWl6DXO3a3eY71ibPAvaoifAdN/brXMhb7QZmxtiqHSZPrDOCSPoW1fMOFv0zihesAHhrrW
ba2MmqZX9G1JDfdFDQgjxfxSCe+3nit6AUSnDq9RFTPBjWx+sgq2F0Z1OyJMDJaush8dZFu/ytBO
pNVju4ifyYn9xHm+aSGIqdp6EoV88WgyVsKM4T61OwC1D/I+sKXF5HTOPzzNeJ6l+d3r7mXWJkrL
8LiQKkMVIeU+EtJwanYqhKjayoYcnApWfo3DeE16+5kxH8ODmLRA4fw604XgBfjgltxGLWNE5jB9
dyb7sanMc5ike3KXQengMmROZA0jtn1+Bt14GxJjl3NQR+o+1OhaGjc+HEGxHHYceLa2zl1ro48O
WAOYQPO8cC7hRCmDpTCe64W4gQy7LZl86vswiG3aCcDC+th+4ASZeLQ+DCv03c7dMfe0tkIgGA1R
dIoXgwsxQtJmGPNWchUmRgyUbz7kYYF6L27SqniAdJqeltplcpcz2H0wrM5DZ6lT3+C08tglUDER
z/vpt+VdLpcUX5Whc3vqb53JVYD28G4vrLgQSrvQSwahrmGdz5U/Eb2e9VsxCh+Bo7r7mHxtHIKR
Sy3FJxzGw9lNzJM1ejucEIFhQTwS8hpaGm+2w9GcMT1Hdh8GNBvshQnqd4IuQGNh7EI8Z3HVb1zz
FmP4jwYIIUJQy4bSfCWO+4BMlp5Ik1VHr/P+2ZO5I01/IANI9jDMiEzgwHN+zGbeTiE88iE192OT
UhJkV3govxg/uOa18H2wcEoSSVl8lbRvfdjdlvC9SZhvpNNblI83o03LjRSAMtg4fU27aS0ifHaZ
Sd3MFHzU9aPTTgV6WgZCpnJ9C46oKHCqkyUIwrlcgnkhOaV7j+1SrgnKrCdL8t2NybqYhyc2ridB
XbbMkyxWt5hd8Wc6/a2LjHDbhBOVBGZYolgFlmls+chcDa7jxaFmdW7R3PzoCbcBOh1duhc7K5zX
G9ssT5HbfUcCR5nnVn4XyYI2hN+f0bc3qI+mN3J4kWJN477TDYP1QDgc66L4JAJGsdhQT/KEPqJ+
3/gkfFgph/5efZjMzVy1k4Z3vLtwx1JsLAe3imevhVd+athjddXvx645eSr5QjXbJ1WLIsKwi8U9
cWBq43bu6gtc6z0b/xAN7Bv2S8PXCQAzgdf0DdrDb4MVg50+FRVsve1NY2fhnywZdWotQ9/Kmwx4
It1XP+1LQW7FWHhpI5aZRCNcn2Hv2NVbPsd3PAhe+pntKBkDf0Rj/CkghVPZbprG3en1xoqI14of
I8QvyG9k7xCFXF9rbWhWUF/nUcO/ALGyt56mEa+4Ki5RCDctbZ+Z9OGtA9RLstYI88dhmh8X037C
abvVZLaXEUo/XuqeZ8XL59M8UpjZiflLnBfD8PjQhzSknPSblEdVb3EG3iu81O49X8zcunzjJChs
raJajdd6uXAZsKDFbQcN5nnKD8QeBCRxh2SjS8p8ab7Yu1X4LIi484A7Lri65JNjSC2obkG5rDwG
p0wFQK8VHOdJ2f3anMuMIcSHMCBkdOHNU9EL/dtOLfbDEptnjbQS4HyNG55SSyOr4xvl8N7eG1Mc
N29OiQOImNVHMiCzGPlT7fFNOhUzHDmsMJFRq/yy6nTTpZG9TSKST5PmhwVxJFOTb9XMUhRgd99d
pdZjMgZ5GHL3DglrK7SK3Dv2HTCC63ECFjaQ9o0b7FnxdyGwGaYa1H2mgIq72JC6H0mDmq9eSzNl
eSpjkHlRjKdx/dnKAxDcMgXLuGz1Oj2NEUGhOp1P+ZyvFyukK+MGbjO+5FGcQTrsLQAxImYXT5KB
fAyb7Kg0nIKzRWlosjsFXcz9akgJ9dZwxGJU4x7pwdHHd6d3WbK1FqiyO9pPxeDdjJpjOIqxBLOM
QLuymcSjTmhPwKdONvm/amwPvUmkQG9w3vxDy/Y1HYU7Mz5p1PFlacR4wC/fJqF+yrZqCRWDmrAj
7d2dnKeiHil9Ons9D/mGxC/WuRIDe+psPYrOFblzGqlB/iMB/FIt4WthdD9ziCaGwnIQ/U9rIgRb
WbxdmNCHZCTFgM0iSRxWaojxryw/tIVggus+lXQgLEPcFot9NMenQnJPGbjHh4SWmO3UJ/6DW6io
4bGtXB19/Oxz95XcJ44i4CNbO5l4DhP9Pc2Mh2GSZ7cb/mIW4HBKu9XBDu3n2q1/Jp1Aen0ff5l8
ulEIaiGOj8VI0NLxdi7NRp+SW2yZzVTK3MSleM31+peU7SEzLzYx/9I7Agx6L9EVhJL/wkS7lHzI
7TQdnNR6m2pO7Tbbh4IvQCIRgTjtIv0qI3QIrTgnIwNXytjF7QJAyTyACFxJG+jLi8NgXTfMraWQ
77XjHD80/HYGjseUGoqln5ijd6CP7kceOUjpm1gx06rhR7/kIChnRo8VptQCV+yS74jrECmbNh1x
+zEe9qx+DqKOLg1f82BwZC3NWuj5s3c3yXDIGXRuC8m4HFGZVbOQpRUPZKv8PrIedST8Mk/X+LXG
6Gu4B7eqF0F50mJdR2m+NWxQUUAUeWBe9Sk9LHcjoVZsMwcfvjlFpz75slMmw7xWDWsK0F77WtvJ
qeDGc7eVXZ6txTq71j/CGHzz6Son3DqbdDCyXLXyNWV24NjY5qJ/7uL5IKue59z5YhTvRvndSw9G
kp0ru6GTG9WSMncVkpz4ZgodpJPaZqgcevRd3qHm3hjEBWNu9TygPs3cgJUmd1liI9RktCbhNjN5
3kvqKl18OdwyLN7hR4tJHDLIQFV6hV9xLst6M8dfc1dtbCk3E1Tau80bozvUgWLdofsVFpNM6d15
pKsJLdwdhC96or1NcdAYUORtu28Y81d3im9koy9p+4F9Wy0SW++eUlzrBv4+5aGWQOwaGbYzw8Ox
Qm9AbVSX36WJvyEijYlgFIUb3HiEUaNtq/UHoX/YJQaBxVxVcJMSE29k96GZJ+CmfP0wAIbnmSDM
wGFIgJzyc1/NYGJJiMLHA6XN6cwV3xndtgG4CU710levhUZmmk3VQRyfutbCWWv+a2auPa6VukCQ
12i4GeTOT6I/5eNTOe50cm3euFv6fTo1ga0BsShD1ByuHZlv0yFbV9GPiz6RgR2xlxtLLTa6Rt9w
p6U7BxgkF9cqNw5mBS+OPl09Os2l+WeBIJ890M2aUfq96IOoj+CUGs92UaEitx4bFySOp374xzK4
VYQfSR/yNeviONfVvCkahPtJkMxtWY1AExqRDqwP8EpOLBG/2sVMA5X9x9F5LTeqbVH0i6gih1cJ
UE6WJYcXym7b5Bw28PVncN5O1e3bdkuw9wpzjomhtPxpmunSjicJ0o4xBAfVlLwxltYqzLGYHe44
NZuWu1cXd/qFRPu2x4jV1nZkNlcJnSpM8QRIO3psWDPUs6LGjsmQO+fFZpk7L3OgluiKqt8xjmT9
QaojOkl1ro4gLDtdrNIQOKOkuDZ2o3LOKSus7dx9dQ6DT8PZCXGLO2BuqJpSzOkUTMzX59pXeIvs
Nj+2WET1cxiB86vp8ZXOumG4JhPh0tX7QX5VeReV2NUlnwOHKf1XEoI5Vt6acidF5O+Im6C8CK9j
+yjSc6erJCYse4t/CJhWFesgW/HCZWlg657SIXAzngnbGRyRxphtVcGanpxGmDFu3Our0VqaTrIk
ys5vQ92bIcWqqMhz9PEymLOQBQZwIl6Xf/oARSzFqbzgpKOJzHL5RS/IOLCOsuXTJS2weiX6npu3
ioYonBnVUUOOEZ9uAgkL45qE1Kre2VwQGhp+ofnL/FPJPxHXZfWxmr4KZNQVFq85/LM/gwqnZ3wu
6E4ZBduoFhUuQYgBsIPWBmwK07PGz1iGsH1hu2KOPttpJmcY6Tai2cBxDOuTtRDD4YEl4MqgGpo0
iUbl5/Zrm72ajTugPzZbWLkxR357NMJfHd+fRhxZO7uDhATGOdvq7HXhuDdQxEg6Hvm02JfcFF3u
kFrQMHMcvYZknkZzOCdw8eBJDDUsPixjGWh6dcRdT/1JTh9F3I7wGif4MQ3i8tKz6mib0ZbWOTMM
m/31ZCwqXzL95vyoOzveOQbPmP9rBoF4A1TzzYkgsarpFpXvvo3BPZvpb5kQu1Y2v71kAB6U0QCM
dYeGD/94nisvy8yaTI+IZiyK4DTM4lsP4diXgEmJC8NDvBDps+ThqAiQDCu5ss8HKQDFBoxGjA2k
HK0tkXJuzriAss/VYno32ycNLZpuXSBgK7/qFao8jAhDsZrVewalspETD2A1pn8gk725j1ptLTfd
1aKSZAvxVhoUBexEiyje5fLFlkE5vnbGNRxOTKVWKm2xNBNVM3+ObKR6XTql5ceg4IRAGogpKzfi
t3bibK9gtZnVwRjuUiJ5NjJIgINuF1t7E0kjuDLaJlcY7zJGAoQoYIxWOU0asxa93ObmOyRwK8CM
3LgFk86i/Oiktxa9iBK3niXNiGmwD4LtDQmgkpe3jPsivFfR05DfZfPQBOdBhMwrzxP45g7XXsUW
zE2g9inTnnrVtNjfMR3W/xGCuVtWHKAxWeC95tXEUiDdtYPjqynvLgk4ObZXgxCeTH/t543uvJTE
Hmk0oyV+OxUD96D/U+oR7+tZT0ADbcixOTnzh8DQigTJAxzmxtCrexpwBp6FcZ5QOsYPy95lyt0u
3yGYGqS5CyCPpr1NgrvJA2gku1nxkeswhkDUYSvvxGEyu0Bfwl51v8gPF42vCLfDCAiXBKxH7JxN
FuqYWZw+c8feZ+xmJL6Gnldj5Rnj5e1eAnKXDISkTnaMajIlvJakGJ5QgX02EJaP/ehYcaGCjFju
6lUGbYFUPWZ2hq8k04tT9hKIZyhjpsblZYf2O2MEQZIC7w/jyCDGuYwsF2Ot85i14SZDw1QGhnRS
t++bdF8L/CrVpcxL+vY7m/o95PxrDsMmKuX1GM9rWD4MFKpVxP5TSZ3PHEGmRQUM9ZEBvuXq04lF
ILxdhXwEvocWVGbc+AbJfYwKtOZZw6tqdy2RWbN0FfoxrF9FexlxQ2abIit8W83+xREPqtSVh1HC
kgXpj83uWkN7GWTaBjzu50T+DfFppp/K6aZAX28hm3cGxIqJcuzy9M/GJdEa4kZht5fItmlwr3PN
s41StgV7MsF0PMyOTSX2Q0uIisRgbgkr1qcODHGNXWpc8/fsOvlHt2VXjk2IWBRB1fQza/LLUAzP
2Y5PSjtvTImB2lBz6pbad2jhBIbzNefGSpcgW7Nmx6ICJjjgfLGIwxHBjDwtUbHR/YZSde0nT2FM
0X2M7HpNZxWrYACIWGSRMu2yGi/JI6iolya3m+qLNo5w4G5Lswy/ZhtMiUd+D8GQ2zkXXwQgIjtB
89wWnmQN+5Q8grDL32x5WguFFMpt0g4cr2LVFP21TWBV87aeAP4xSctlJn+y26L2ZGH6nkvo/TVj
08sAVPXfoTrMVNlWfppndWMy1LGno6RU3lBfQpgxQiIEC28Du+shkZGytucMcxOpBYEKNXYvBX5J
U5hO2hEl61ZUF2zynCjETHWIo2bkAbEh7ijJ3YGUqLpjFJfKV8UUm6GrH2DOjgYqMKVF6G898Edm
S1IlLa6KAsPQpFvlSE+9Z6lFQRao0TYFB1aIK8aUH11yrmU1UiLmcEmI0SOFWLOAeE08rKBbqJiA
iyBiC1yK4xf2qGABFiJQtNFiMFONvmOG7xFARAbkX89QMmrfZSqIEYsTWjEn2uvSe8HuppH+ibHY
qfKPCRs4E+Q1MJFoqtNQPQHk83JT5uvBXsTmUWVRjLV2Mwm46EzcB5szk/llLNaOpfrFgnyHkV3w
x6I5gZAx+bWO2K3vtvmI47qJdsRSvSZ68BJ3p76afTX84QRCAY7lQiADnOmqTCrvjHtGOhq6vsvB
5/TDreOSkO9FY+1492X7n0wxmHfvbfMsDb67bJc2jwhvfEz9mQQ4eerwNUD9m6HBRSLhpYZAO97/
FQsaQUSUUIB8qW4RPGXQxZtMB4bqOfTlZlUxbx2IWTDdWsNpJT4wcEbqvgkVriJph2VprBiTovXW
q7cpes4hqUAhvUhEX5hfyQ7jR2hezdcMb/PSd6gRZlT19r6lg4lxtcUavsb0Bd8cX0/mBfgnh4FP
SoxkRRKYpDgvo+FOyaNTd0Mx0ajfpJL2VJE2UE49tFSW1J3yCC1vTutuaG8BHzU60KL4tq2bDcuv
RsNQlJeRtaCTPdv6o1VntzV5ssd3kexbFFUVMXAsG/htpl9U5PgKDE4Qa7vcuXbSbIlOXnouqhaF
u7sdG3cSSJuFWBkg01jJrmUH4hRurHhq/QrecDex7cNASngjDr2ZiB91u0SeBFLpJ6jMafVppeAQ
2OUhtatN1ZibALe+rMknhJCv3BLQ4yT2xBO6r3gnes1L02Dd10xbomZdYMdaVld4Slz6UPS8J6s3
bjHcbQX1j22M25wXvOQEmgHdzZJKOoy+x622hbxyRGC4kwPKrip94j+6x0QDAuhdj2TZ1pMDDobB
L6CsiMisqOlWRKt6cYYZg7etUplgmrhaee3L4Uem3OVyQV/UBjvY9G6H+CeZ8RakyhZ08W7InZvs
fBpJfIlISQiFtK0MYOINJa4GtoAbftJzek8ZpKzs5pgLtSSGLBXgRpzcOrTvicXZGENlCZINjvEj
5tSdidl6bSG/uswB22ClQNVC2WXGyftgWow4LLqFeiIKg3VVuOrsDDphlv7WcGeLHs7hEJ9SdXzM
CKtSqyBns76oeC3zPtvovfYlJfh9imdjzK9Z9tsUIWIt8TYKAokV7RziDq+15CBH4UWIdtcZzl84
Om8RO9qmkvlOluvjCk7NC9OXNue4NOQf9ie/nTK4tql4/SRI96v2wPTBFdVID2tkAM+iRF7oLNNR
m6KtnaF8W/OmSXsPBYZr6/lhGPpz2dXPZmoYOx1THaoxkgEHYpZh+pDmJWkA2lLsbeZKUTndIyZp
5JVvLEu+9QSDzhSurTww99VecNVsQLAxwn6v8utgsvZ39hzY6J0mxYNU7ptCePo47DlPvtOY35GD
F3LcLyyDSxrhxcRbr2s86cweEn4PmxIlG4ptb+unVFlchSdFOAMuJ5UaGc6d9B3hiuK9sj5mJO2d
+kUFlBG5YOU/E4LbLJHcaMweHYdJpCQfADo5BPGUyKG1imHLmfyVifqGXIgBx29nsDK2MhrJmF7M
MPf9/ISn93/DM414D5X0HAUeet/fkI9e9PLa4BLD3Q4/hNraMpJNg8+qBKNSFgoM+X9D9jqSaTaY
ta/iaBOBiWSRxAGdjZZtnsapvDRl5ia1iZUQw23Z7Oe2hZWpw6kkNWPsngP2sUIOzmKuPIVZKnfS
EeawazXM16roqjLSsHPpl1Hm00gfifMT149Egm4aGASbAb5WBLVu6+rzZaoMfGwdxCKAdLr8VWnc
ZyladUPBPcDbPoP5NBgfFIgzrKlxS6vwa4sAFSfZcoO4YiYtMB2Ocazu0w5nnbghZtjp0WNJ7CBi
ko82pj5LPQRJlzhDUN6TL9O8xzJEgX4k9a0D27AMf8KjFPdenTroeNRbmNZbldH8giEKBjqjCVoF
HmFV2gub6qHX9kbMIjaL4Fw5dNRUaHrcvmjEnnY0/ZB9DYWyqbB9k5tOIiqR5Lg/qPi8ZJWXZSb5
JXOMc3yf9kjcSRWqy9AzQkwycNJOfWbglE89p9LAb4Y+gpm2N4BeMLMlp3rMb0y+XtKgwy9gvZrZ
cgix8+Qn1gjYWmNvMNdTHXOjzPKHHCyQGYMNIIwWqaPLT9DypfwKnYSWOe+Vm2xke7nvf9O5BW80
fKfY+qimQRlFI7KGMQcpnGqpuRr66R8wwZsz9mfBb7nO5wzxBr7PRSFPQS/NCzYCFk6eG35jNRMf
Qpq9oohrL8U0BZeoLh+2Tmy3onskfXPV5/U9A4RF0lH32WvwFwil44goAqR6qfY6ReEPvrenFKW/
wECejCF+xzmi9lY4PWsBISYmb86zaurXpFK+RT/SFmgsh8pJ9J5WC8zLYm5hmKfGBrbaYYKFHfBV
V02PJNpoKjr3Mts4BvaDeLyYUdLiDZF+NC29knATb+Z4ZLkVvOR0L27LB7sWellh8AjBraT6QxUc
vpPAuwrXU9k4EzEPxqKa1oqAgBz+zcRBE+yoOD0GIw6IulX/qhRPW5hpqFcGcbZw1TO3tLB0yKa0
HkrFQZ9e3WUm1stU6KoCaFsDmuRRMYyPMJ42dhpc+yLzw7ncd428jVRO30J9tSkplULbqKN1xtVv
uYoCx8ZM0YrrL43G+J4wrpUu6r9ShkYeqs8QxCt2+giwNLZRQ5b2UVO8thS9q1wDG4FfTxPiTU5S
4D3p9NDk+JE3uukWvclVDpowBt6QKv0Bryhw0w4do7UploDx1Aovho26yLFg27IwLWV2gkYuMRS3
cHykx4FU23gSR7MZ9ixstrCsy02Sz29xiTsc3j3ON8sdQrrIQfIRpr2IjNFjUKE/Nr5sUV8xlHla
4lzlkaHRiCAEjnqQjh8oUo5V2TKBQczLSFKLLNLbmifBCKesa26GQkOK5xIPumwd1XFm6aj6I8nZ
zYKV4ohjHvIQjNxxvryUegctQVa2dWNuhc62gRkF91ld8Qn3+d0Ow9sQIzVpVPtQttl3FDM4boli
6hkBRPMfu5BPvSZbWfRup1Vvg0HeFSk8yE6Ne6nN92lkVQZvgxgKMz1KAScOkbiOqSnUX8EbwWQ3
TZkYSqcXM8+fQxadRBd+LWglTYzHhvEnKRu7sJwrX+t7P1AZBdRsewvZawkP02LlXKnhH3NXcFzj
zpD1XYt0FCto7opRq1ZtR0mRU+hEvcQoUD6niu2ppAZoCSPVsMK+gP6s4o4l7rZp7F3CtjaXxj1U
q20TtS4MFcSBHXUqmwRkTEdJAgmQmY/aZgGhphibllamopHLJ+syqSntV7xpAQyQH0jyhsmqttgF
k7InnsO3qwzUOvAkB6QjCyA2P3L6MquBX1RQMYZ/dUxQndiiS/DGCt8fNyAJhKvMztaQH4aG+hdF
IjOME3LzDTlJu9JWL6bRvcJ/2o1DfiPd2TWoNMM+93tFumb1b4zEbDBQguPP2SyI4SgobvaUXTid
tmrcH0YZ6gYrGam0nn0qbZvybs3vBoYRuX+VZcknieDTlpaQQutFqFegxedQA0owJAfBtk8kOCxp
CxDir+fJutVa6kVmDmCPlEgT6cOMSiixq701Tch/y7XjHBeSFWHRLt4ft7MwHFALFk68USWL4pAc
iLrnjteR8pnHMP5Wl1GdVO81DGQIcVrnu5gILupArrGAiCLNsyaKLF7IAtxh4rA3c/h9GJjoL3NI
r8R2r3TeZFbEDXMDBtE80wSQy/q+C4JTYWukfEFH4SbtzWojq1gcgt+8d/wx0/1akzbENW3JsvAK
C8O2rjI4wqruMAtPmd4t/VHJTUnNz5f2p1XlVyahxeonGxnuSbbIFMEnCDMqmNNtGDCfTide7uqP
+nHXKA81L7YEVqxaEwFE5NVZemygvMvpV1o8q1ZZS5P+oY3HCTdmiPnJSBw3RflPINK6EJTRNcNI
9EVcLz70Olw1rzHQ8ALNbCwTbc/6pWuxJiRwQ0qNXpDRMUTGSoXXlTX9i4rASlZAoGfj3pkiHBTj
WpFyOrcGMQGiZyBOtna08w+bqTrBP0xBCw/6QpjdlDnbyLR22kIsW1JDMsGspKROA4RYgscYqXSL
VvUXuU0jOMTxUUzAV7p/5vBQlnmveV/GTb1NgiOxcKHhHMnW2GqytJ6d6NBQ+5dYSUKyvoL+X60c
UmG4LfI9Y/5HHOU6lJUflcz6VTIzNmTDVgdslztII2buTkr4raTRi2IIr4iTYzzXp3wGmDdy3zfB
rnByzw4xe8d/yK4SUd3MofknhSRICYeKIGGdi1eF8RRREQfbJtsYzxZewZ1daZsB9d5o3XWIQzAM
iOiwkKWPfoBqyyHrBym9b/EWWynooeqrj95ym+AcZiwKwl4VTES0VC7TQhVgFD5Qpup49CDjoAQ4
Srq8DyM83wNH6zR9coy53OLHug2PMmvqfr6E2rsje5J4A3rKug+ErRz6Y2s962T8KkyL2MoKz7X2
VCbzjxNyD0kZiIN8EjlQJbZWan5TxJ+JZiWknQGUicd60Tc47cnBvGBNd5lqq1y+1rLcFlPgIQP1
MuOVrKW1eKmlkMCtU85A3OTl6ioYt0DkENKpymOUimfQyN9KV2OmxgeDnpJ/aV+Dy5nhbuCB7R0Y
H3xYcHO2o9r8CUn9B0hjSkbWUxEDVZIbOCyYrCUpsU3zvsU3zUwmky7WkhWLUFmgD6sZQLYSjhTO
61xGVtVm23letj7joYBYP2nAQNiOd7i0Ey0/yUjPbIRSQ91gQ2pc8izRDiuk1oKaAab/l+gOyvB6
b7MP4UnveARz0qV7TE6k2vCoP9MZbzBfbcyiW9Tx4gR6kmPDa8mEG+ceGd9kWdYQHbLNAKDA0R9t
9oIXXogT9aGNalk6VOE27o4Jml8YFrOzTel00MGS/V5PpwrhXZh4nbxlfNl2Oy5rAarjYoJfcd7V
+mHO7/mAsA797qy/59qvwXrE3pvG1SoVj4kJ51ecrTvmoXi/hHYFCjlLgLtgfH0p+O5MHyspi0Jo
JLCzFW53CxRAxuuHDABVDSVduyR0jX7DqajhIzS+8+k9Y4LS/oKmmZMNswDlmvZHbSCrxONdWkj0
7T8dTDtMTNZ3E32hOT1ACZA9cJ8NGFeAbLNDoGNpo97c5GzsYjPaiPA5DpQh0cmC4WUA/b7b2veY
oHJwFeeM3G/bWp+oHTDhqkDScqffhepseFb2bhePjguT2CkvhkjGFs3ACjBuwvCg5Zte2jNAJ/3b
K5OKhnCjgwcc7IkoqVeqr7UeIZuT0Mew5v6UmpsZ/5XjrTYgXcJjgxN3rvuVnq/qDAzpqmp/JGzt
7ZuZbyz5RGmYz//sbNFSgl8CGEJalnYUBcPL6pWU+yS/oRJIJKws4ikqhMleYfzEMX3R0YDqQuIb
8r10E78BQbFtkE6LZKg+ANZvjB1pM5nt6oOv1h90sDIwx6AGsgjZg3jopnwCWbDKF0tKYGjTu+wA
mYJDQKCVo1SDIwbk3SswOY5/luKN14q+yqrPGbAc5V7YX4ug3bJOU8MO+D1DESoLTy393r5k6rNb
Qicf4F1mDD0IcWZxAsNY5V/ykpQxeTFbfhUAN7aJkEYBVLaMbX+TxfYpH8KdKV2H3C8VzCyhfmWU
yl2zDmB4rxowMc61HwE1E3eIyZOkrpjKalOYn6NOkGEItK3cR0wqMv5Qx3xIYqmTdMba0UIyqNlR
3JTxHYFQ1+766E6uB68WxrzmuxDugJly2PQ1vjZwGDDXh4tZPjDtc12WqJcxUoSs+cngRY3N29Mx
tn+v3gqCegxO1n80OliozhMKkwAFnkbWO45WJi+vbXrlSbFw1TjahcFzUsFAW2JR/Ixmx6BuE6D8
sMuWJ6thiB55anOQ8zeV3y6Nbmn52wM+oNqQrkYFKB4pS5T7kbpLxK5rb2K84tHb4+uq9Q3LlIFL
PBoQ8f8A+4ytrQatGHA/c+gjLrBXAPXqYnocxUHjS3doANJ2cdji6YyJJUBOlcNdAaQn81kl+Khc
7R9kISncA9lR5vNoP6SBAAgXlVF0kVCBZQDOeXFwztakwfUAarZCsgmgPLXTTWMCptA3NOn8HCUv
WI41rM9VfsILiRRzY+AbcXp3+ArnH7JS4uiP9YktDZ6Mv4KIRbznIWFB16nd5kx6gagvTxaKAVcs
5171dNC3NQp1ofrXqqEbTQjc0I2E1PvyyObhFZ/BMH1q0ptATVPqv9q8Q87RxH5heQXp5JPt2lRh
bXhS+h2QmBRFIPm2Gg9Ial+V8KCU9xxDVAe5afqXFMdGPcLCo2E4wVusrH8TE3eLFzq6Z8LHycpP
j8yL7TzDzJcwYTIqFX8p7z9xYf3dAYEqb02W2v0xRxJFoeVoZ4TUrSUWnAdgfrgPlEqoZqfTZD1j
Qs8VTkK/GEBOwBXZF8ZX1n5YlT+ElzT5MDQ/Dmi6wczdMZHhQWzyr4knU9/wP5WzS6TkLcBpb++i
gmVL7qb6PomOAw48Sd+OSBZm5R0KQ+ewzIXKRAiOvYP0bvWYrJmryerkS4v6ldhEFRMRGqn5WQAw
7OR/MobA9jAZJwLWSRadph8RfXdEG3B3Qi8onc2krhGfRYLqHK8mKQaLI/2TmbiZrTEOl/RKlJKc
f8bFxm5BZAqN/32ID3W/JSJQT+iKGGUwsSJG0OL4m7MrY61hPva6Gy1r5X9J1zFOXc8fY43GbMvL
GQ7rXPMYW4FURWhthizLkQf20iUPn3n1XkXMltnYDPl8xtpetzhrmRtyQDvhZ6R+y85rkQE4WG6j
Q8qu1Hk42usMpNLyFt6TFIHHjP0sf2nm95DFlCUNRzWO3DC5LfFDccl1M3y3tGahm2a7KTmZ4dbO
NtD4/aF/x06LavojAz4v/8TaV16j6aBTa8O3rvrAo4y5BIB6VjDdRfvjjeFObTdj+C63b5Ia721V
XuP+47FzWPqP2iNFytno/CsGPpDyNfphSd6+JKPY2wN+z2nVDse8/KYEcg3ja07fdZarCIzyf0kU
uIxL4HteGuiGKmTwmjoL2HpgXEZT9dkmmgDEkYt2rxGUG2VcPG8f4fBhDIM3zqPbZbjEIsYnSL0N
LAiQlbr5teDgwpcJX5FTmSSlGgUW+0FB6ppFAaF6IVT/Ej2nRRPVFGgUDfjsZ0BfM9qVrNyKl8xU
L6wuSulSGL6koMDSHmY8rSz9xNZCe7fkfwnPYYYjr9BgCqHAhcP8iGwPa+zKlr4tZEAgYNTk1cy3
bbrrs6uTPPTggp8IdUYGAkh5mK1rdwfU5g5roYHjkkORHb+MeMkLOXljAEyN4RfOS98Du9H+FL4a
hjpwQw9qe5eROxbGHX4jmtvNPDqrWoz6qjP++PCi5KITe6SbHokCVFQf/Nz42BM0iQDICc5Bfguc
h6zdOmOnKGdhXpvqLRdgff0wf9fnUwMcXyXFnOiQkOMQ9gJ6Bhr0qjxK4BsaMgSIDJa5nLfq5FbW
o6g+FIrO0JFdG76lxMyRDbJKZjNSlI47GJLWKrL2Q0ckebNLuj9p+BrDG0ALBFYuRG9w/T28HW8w
PBQ/KXZJPFok/K75MVN202NPdo6x8ab3hCIRYx5TKpGziTbtr2UhDP+LxwkNVs232OwkKumytc7p
xEAXiF65lpbkquEhSzd2QE5xWYSuAaPtZelwK8CdxbJx0mwd4jJmoE2iUIL9ygj4ss/eggHFbm7+
VsSXw/Y7MrSN2R3s6s1khCJ75OPVmMtowCgI8egxgtEhbiYj1EhpU2DJKXHmYEdpEF8nlyAhXps1
NAQb2FL6JuLWmJk337voXX2DO6KbbCsIvDBUYJtYIV+rlr189zvndxAVXbZvkMcx74kIaklA81e4
gX+mZCO6k21+G1xK7VVM3yzV19H0rk87O/AyhzKUe4I1qjQ944h1Dg3nWkjAOxgr2QDHCBXcWuqu
Hw8yKv1EO6BEcMa/AqoB4vqWtAlWaYEkn2KCNZhWIyRz6XUg004O1JFtzew/ZrOuoL1Hkxk2ZwlR
8yRjDZvWvfZEURZH2yWiYmRGXZLeXS57nqaiN8DmKraT4gfmI1Q+cvpXdBQ9GhyR/uXN94wFVLHA
0YATYdHLLLmXYBkPTJpOenVVoChHJtUCj8XM3MTt1J8RTqSRg61JPgVzlVrd1JxOoJQNuLzJNqlf
7R5bWHVQKm5NQQWj7yzOJ/GGi2AiGWt+YywAXnXPs8fas9BuERO7emvWnyZAPodZL1ihD0XBwLL8
FwCUdNsl+1jmxSgYFlWbpv5KE0KezpPuzwJL+/CBR2GRl+Fl9cAHhwRCtd2R1Aum2+O6Bv4VUMV3
BfjSnxKtfp8ceyagjY9QYzXxGLRwA9P0XAZ/CXWfkma+pftWddXQRkHP5tgw+T8bngg52wFpYwVk
j/7WJZBHH4SuTj2SWu1pFx8qTS2Svah+tZQ/tbq2DjD4arXkVJc17pZ1i5RcfQuYd2BFYMtHwEt+
M4l0cfgvlroFf011FlCIF0gXGuUZryZn6AdZ03pcuqwvYxm8JKaGisMyi6d1BnWcQITG2hb2k/h4
5oUmH33cPLTxXw5h0vpGU4AJ62Z/wDQzQ7/Ozs38G9ZUAqTN2+u4+MwQtVbdM4y4vvktaPqdWVA/
hq7EFe4q0b0dmG9gevGHl4onoHFrRCC9gSFyHxpIGWIAda7Z/uktUV87RX1v8RQbDirC9lxY7njG
mrheFJwKKH4AmiFXPfCw3jiMHI0BLQIjizA/xCAWZvGjzIRHu9J0TIg3osMBfQk6X8S/ScQj+1cW
/ypkLER07VL9154/o38GCglV2mXaJ1Yu38gTcow2gq+tWR7rNySftvQiVfh7LW4UFsndPRk+BwRF
uoPCC8v0aZouBGaRpGzgS7ICIt58GbkzeGWOFUX+Y32SSadA2tcSWYh32pCBTXUzn/sE11lGHjpY
XyPa9nW1cRKCYyGRmHg76A4U5dckCYw/g0mN/TXK3YuJPQ1jsz1tzBBP2FNjCF1Yumdy3POjOEfB
rTnzZ4Y1q6l+9OgwKEfRB65MVRJnbow3OY+GE5HkMv+gND2kEPXmE5C9Xhyc6iqHh4CFRvA0XlDP
deLdlJi3PTLIdMbkFxFNF5vaLx1VlI08ziSDqkvv9Q/5c3AsouGnxEvIvAcM4ClE5AotVX3Sj/SA
E8ytHTAXXYM8zIeFj7Ia5U/F/E0qGmHWNGtjeFrVT2O8askOgODa7PcVr6UKGfBuzGdI8U7ChPek
sBYIdMqQ5SvWuHvv1vCVxF9kbURYg7XBN0of2RkoIl55FsnW+BQZjIKdHHGse4q9rixf5CdjXLNP
bhn0GTsu8dnEcwJxBDFgymHK0zGVO/pVPICT4/bti2FPq3r8nLmf+PRkDur0BCu6RSGbspA177R4
pK2kDNbVgbHankhWH8wj6rmVE/lpdUOcykTXzA9zfA6kt6j8kAafSZqe3qMco1TxOWSsIO6yjNZx
QzoBzEgL9Wqj+4F+tfXzoHiQmeLs1k4vrMWGGE9595sisBswYE6Lt4kDMhliUlW2VOKGek7b49T9
KlW6bbjdwXu5M6mi5ddyAKY5hvqYgV79LBd7OiNMrV6GnjS2+acVfVdKujerb5sRK/Y2e2AFsS6t
a0HzghGMTEW26lxQyDEaX7KPdc+8b5uLU9ITEk6aA9FtJDOiNO6/IDCgLNsl+e//RdtDsV8jfIM6
42s3x5jZcuY6HE0mCmowXD0X91DSqydPXcPMdF6g84KvJ4pw1a6iJR/jH1HgKItOxP1q+dYpr610
GTimSVUZOGimo0pyMCECtsFxv1dNouP2sbEnFFP8QO/pq99ZBSwDLw/wBrpGMOGoEVABp8+JrUT0
M08/FsKAnmIyr4+qhih1JJyJnWfPMpVXlqdy05ZXiw4zMX5CZtVygmXwOaXXtL2LYtsqSCK3gXYr
HJQQGMdLbSUl0JS4BVO0rqAc0ACV7jCiNiVTsUPcgN2swWz524d4XO9GOPDbgyNYWjymGhKkK7mV
yWYITzBXYsbvOMGceTgpT7ZLKS9fv18ItKhY6HxwqJqodlkqFLmv/y77Cs2O/YWpOczogcChvKYm
Jsm1nh5YJAhI5ZzO/bvRngDaR/OOMLvKfmb9Hs41CiZAVTWdcj4CUtdW8hX3F8+FfWVX2XdHMFQT
KVlafx6kP0s7x08pwFWD1alBGsM6NAGmkLE2r1rumjOMLrISPBxoNFZ2y3W3WhCKtgb4cFW+kkoL
My5epwq7nKXDI+YUlUHHhmdFCWY3W5apODQRqSx/oFWfVX4v5cXZh8PB66QPcyQ+aBPZ9Bkw4yce
mtklE6xAYMA9CeFNChFv/9aGF46HsI1Q447cM55iEvWBAfwepDYuJLDaX7p2r8bNxJ4AY6DO4BrL
EuoplIIyWRUl7wXKpNV0SuxXUkuoIVyCV/X6gYKHbI82+yyxRcEUamH1p/6c0YHAKd9oDspujQ7h
3NOynsPU74YbmBCqmRNRshUvUPHCnk4aDXjbtCH/cXQeu40jWxh+IgIMxbSVRCpnS7a8IZyaOWc+
/Xwc4C4uBj3TtkRWnfNHeGnFDYNtwesTjIfA/Iy0r0C819PPIN3s/lstNuC4LYpsmE27JX9cmHCt
nBHVp6Leg8YDYFpCAwD4Ib5163Jv6DpODNLqzgKWTA93GW5ezD46bcEW3mVTvdtw4GGxBcCgeJWU
GP7BD+OVPHcDoFvGzr+Ow508afcWhaSizEnu1QKTzUJV9imZNslvjilXdhm1FfTjO/NuIv7pxbgJ
fuTuWDanHAbQK/807L8dAClLuAyDrCEUXvvi2XsLxtZU/PJxrVteJ8P6IXcimrAB9wXq8SuXCPb9
Sdn37SNqccbzBaDtI22kedVfcXUJ09MQn7PpWyBw0GC6CiwruwBwxdzr5XW0MYxyG0dwQqhdun2N
TgXoQ8NmeCnEzbIYzaqNqu+K2vHIEWlgc7uNX1y64LsjMLicCLhsO4cErbVFAnvW/+rxBudGZ9HM
LR8iNFlkglHmBYJBJHYWvjV0+CbpPzHsS/kQJHxa9qsct01ooanH13+Wi486LxxCOFDRyxY3xjbk
ncv7DW3upKtc4mg9IBxJFCIu6P/kR7CTk0S0IJuP2Fp0KLOOJbdRwUCjn8VvpOQoOK9yt+smChTT
fUqbl1fwxh1iGAp5m05U4XAdDeq1Vy7sc0V8CXFyAaMvDTYo9aR5rhU7ZqzRHtUvJfsNQzdWLZLx
cqZw7uTJkTgSC8wdtBQyMQUEhaTNM+eUQZqZlv/U3kGcprKBjxzybV07tE8vGhxAEe0+Iliiom5o
3Ur53dgQKD8v0AXH7wxNMryt9/8t7/D+tRpMn8J1wS1Wz+h/AU1W69dUXzWytQ+Gr5TMh47w4ZxZ
skXpV6PufnTDG7Edrk3Bi5CXse4QmEr04a/cfev6W2peDZSrSN+Yl8DGqnfCK7XyAkXSzfloS/jo
lmJS6jYmI1xR+L5OY4AK9Ba1Rw5lcMTTtIlpCzbC9MurDnpyT4ifAmauOP+YFl/oV7CTh6TRYCOz
aKtjHqo3oN0dQdNcF/4/A/elHeCI9oHPjpTV0KxiTt81YEXi7ZXun/g1x7NiuIbq1CkeBj6VP/Jv
R8Isk3gdoToerwx/GmCLeDOqQx3ztK+NDhr/bFQbRetxTTtNpm4JI2HldP0IUx8y7ryKNzY5kfVU
vaFLIrZgDLUVN+JAGWBUc/1VIY5azvJxGWVfTbSfB5EgZV7vlUWm7vroM8rWEWsgpw8FOKN40qep
z2q3HT9ezdimi62MEm5LDWdNEoBmHYYPOoJ0bWnrB/ghr/u2kgshNrpJ9FN0j62zUjwh7xDLCuPc
ywR4oRljx+Ar2Nvppepuak7dnQt9VCSaY3UXAG7N2vMRe+HN0m8VwtcA8+vU7Ez5Ismnjlsf8Q/c
jQVap8Y/vYKhArUY6nG/OPY+odoRwavt2ahPMSC7Up/D9jgS8tUBNNBBJc9nEt2tgGjzHbtowi0w
s2ExzSD4IL9OoYhMf6l6AehGkAe8RxW/K8SgxsYPRCWaMfoJt3QeulgqIA5prqIWd59bZG08m/aI
554sK0iYj4IsbdKnFkLnq71K2sU28aYBQeXiYnRXPbn6TAmqehcfpf6Y+i96jlTKKdlh8luQvM3E
rIc1U/wKf+01TpB/h4q3yXRCkIv3cngG2a2nMI+mQ4MFctuU99HjCXcKm266HkvyYgowN9D1yzIM
SS2hIEYF1V88AO3MmVqITLQFydYDfbWusbKXxmNvc6A9aiHcOZyyIhgyYej/jSxgF8VNsr9E1o6N
Du4F/I8i/hBpc3VN7ygTef24LD3B6mzl6CBzt2Y8LAVJkP9mWEUdNxQcYHtK+Bw4O5KL2d8iZTXK
l1CcC+VAXBjDXESNL+RKqiFppB2iWUbaC2W0p63KjpCfv9RyU0BfRpoWdbgA0il49JXinYpOUlm3
dXDImK0DoguqOlwI783QHWta1ugg6/DD5tQZx6ue/eJR13t3Qu4GO4qqXi3O0P5lHiAuf6Y5jUNr
jxmJ87nm2pjdO6dM+SajAe+l35JGdOx+J2Vc2Ma0EwXl5LP398k/2dQkIdSkPxjoJjLUEni+8cBb
INnhC30Kzz9hnZb3COy9zBfEbRGQwxH9K+Yjire8iv7S/JMPFV448z8bYDjSVaxZS1AQUpge1L8x
h5HlJkI/qqHtlCGbHwbbqKfCdkEx4FwCediZvGECNO1Kiqg5clzhh5K+eDLjYU1RiYnXuNzYxk0C
sKzUfVmuZV66Gt9qrm7w8cUYICM6M+IZCj1M3h+DCHHSgERLLd+UMbrGFWrsUeL2A3j2CUlou3Kj
9axPD7P40WqDUoFfGXxjAIrov3jbSLXQxD84hzLdWxlSB0QavKl7gCs7Itr1hW6EfY2s3AzcL6ct
YmdDh+BNi1XU2oCr1MdoBG7ca5zMhAYr9rltAac7ari4CTsH7kF9BnWzt+1PJXnM6WaJQtyvFS3H
UxCcC/ZtKbXBykrillunks9h1a6G4q9FMKCsNHMbkYM8Ke8ZykJajpfS9IyMZzRcSHWxKzcjSqZ+
NhHjY34NGkDYeBcKQliLTxl6IqOWw2iaQ4PlMNIPlbkrihBa6V7FlOlqLCzy3YQ7jp5a8IaX2pIh
2U+1FK9M+VxM6KduSAPsCtfrxdPddt4z1AvJoky8Bzl8GziaLIP9Y3BEMa7hBC0yxnK2IqS3rLzv
oflUQeNGwhMpGxh7x4zeZf9kY7spy7+KYhg+AXACb0++AP+WYXHwkGPZMn8CwuVLUvA3YXQL8Mml
3YcJP+MhdzGeFlpFZMTYKblgY4ad+FPyr2p5EuXTGq7x6BbWtj9F6ZEFhoiQPnQn7qf8X4aWKo+3
+BlBOft0pU7XtGEsbx0ZBw9xyvEOeiupN+oD3ZlmbCZj3eQ3MTipwrLvDBpUQQ3wjNQy775SFCl+
dqcnFVf7NTPO0FRAlR0Uxy4bCMRd+cOVRAV12Ir2rW8/VYLKgy81PnnJRgO59stHr9ugxdOSi8LR
Rb01xGUw3mSCIGT7K48xJtzilGFicPQR+BrPy1JQHsq4Vv0bGW4L65EUp5jih2GrDb+pt5nNKfpo
rJRwMw5/Nt67FEEofwN+G/2UDUSecTZTraPilY79b5QXVDAMBgKjNeOvZCP87m9aguSd0kncP1q9
zYJvlLCheYvn9WZNYIEnTgODNR9wFP2rum/0VXG2nXFOPz0OBIyAGgWmWwzs33hM8Yt2yTmz3uT+
6vHZpgj5BXJ8By0r7A4MT7f1excPjEd1rX5soOYiMOWK9HuM8J8Nq2mA9aGjulYiDiRILiFKf9JV
Rf5hkWScOsT8Wf0axX0b3Ux/j/UvLL4l80eHxEYwCNUvOK7rcB1QQx8uRbRRxX2cGBwb9ANvIsTy
67avgvoG9TKgI25QlsjzzdZSjOT2/rUkRxujnParxXisULMCgKMfYUFsk3sdHLuWI8Reyd4dDEOY
JR2qtxR1ToH9y03DDW7Hob50jbeys9NoaFj3/6GFWtd9gYqrXrbC3pDDvuqA+qf4Zs0y9fpTzH6p
T62cYVsK5GLga09wh/9W7bOwCIe2+PlZZSFrFiMDuMYAEzNFpfw0jSzf6a0dDllFzyBg2cuPXz0j
RxleJBMWlb7HnNBAgMeA3blQXtVN9SGFn/U9idAk0x/BS8rOyeUnWleSD+3wKUn5hiuAYV7mUGnW
LM2kjFTenwqKZC4b7WRMPN+byiCTwh2/w2mjBoz40yeZKhK8fT98C+MREK9EdQEVXgvLPEvSwRqe
c2HKuA47R9LdkVxu3CLiPuV7MNJRbGp+Ee0n7H86IkvmGvCk3/filUZbZfzwyB+pxdFXaPq+sAhJ
+KR6bEEox6xnjpCyPM9G7PRf/SqzYVmhAIPAUtu7hjqk4BFk6UpCZzKOwjiN2i42P1K6nfMNmm7k
CtoDjNbLSPJe4d5giCW8aWGiK594L625b/WZwZKa3PaT5Uw8r0ZGAhacFRkokom5AFTgPa7ehAkI
9zUlREB4/7T0IOt7gTABS3SHijB44AvThqeq7bOEWZRHgAIHlumqIrf7qPNixIZrzV/nr5Yf6hmP
q/c4KZPgpmEFUxlcBiacGGJx9G9DeS9inQH2y0rPSk6T7QyzruN2h8QEA3BKRnLr7wbtU+nJNExX
xreMsJmclWY8RxgY8+QjyL4j+6rnO/HhN0ubzEoQZDLaBG5a4AAlRe+MyFDl82SwrIZgQWyCb9zk
Zk7OQqeVcEGzGXvqvu+CXUecXMRZSzmNgiBxVtfPnsXGb1etvBk1VyLVLH/m6C1HcdXxBUSo/tXM
SbO9hEOL5AaxVL9VdaOwxiXeOUb+m0ln9sYUpbY0h5X9lO0KznvMmAsQ8UE1nG1iyHoqTylQpRP8
gwwm87MJrskk0wZG6CY6LmKWqKBq+9S1xm7pT/tJPijdbyndaCQO1QMfKwrsdlzj+lhUX9LMf3Ro
ZwH+gDZbHgQL25oerqzyJ/Uco2fC8f+kwenFL+Bx4rk6IQ6aws7FhhMoP0VpLwwkNy0AhPiI1WUZ
gCs8Eq4I5OcuJgLlKDJCwR6jhoameJrSe0fMQuLfrPqCVQwgUu/eyCiu/WdsmgCcLBDtZkDZoPQk
NeCE8+2Vz38ZmeB8BjoSbu5O+zLre9byoyfHLj4SD9bjHk+8nVb+w9VpyN/WuBK06eLyUltXkSji
njy+yd+hPRPX2HXPjmjawX4bGMsk9TNUi7WRXEfMdg2q3IAfhbKIZQy0pcwpfLNcER7TjnD0rGR/
nUeZI6uPxtvM+VCmI6aPESyzRrfYMr3mh2xwbR2LR3pWyZUxN6LaUXzGCb43430gTvBG+Pi+S6rE
Jg2amKqXSbmwARrimLfHnuLsdBcXK8lwfPy/8h6/ocg/a4DM2HoE+t1q/xHsUJiXIb8jT+QwKNMD
V3IV8Ro7Y8X4fGlL/h2YVhJ+6Lwl/3VVl5ssOJS853WargL1JtCWkzM4X0RFsBmbe9bc0asT1Hko
y23zxbXKOVTQYJQ8/ICtZpEopDCv0Iak5q0broD41kR4/S1Vj1xR/ctQUe29E0O1LO9QzFAaUJgh
d1hOZwanDcUJWM6bDaInQSmLeuvyu/KZxrem7ZbNewbTKfOp0gbyUizu1pbmQzl2FGq7OI5R2Yfh
HQVRzu8LlAM/jr7XuuvsZnPnQ41QO8bRqqIuT0g+ymxtj/2OB/tlHGR7nZXnFtl86N+9duspq8zc
J01zIbZsFYIYhT6ZiOQK0wPWouNWIYbX2LVLASA1ubMuf3xWpo/U+oafWU4Ye9y4criQitYJH53V
3clOXQHNZBPsWnQiBpfsOa/7I/uhrmhHCdEN0rGlHaXpqrcEjKU3ub0OZG96ez35jgk9SYa/XL/E
BXc0UFLlWghoCOWl1LSCEO0ucfDyxo8GCTsH0kcY/FUCkam1J9yuoLHYHlZlYa8lRj/pxYhgzVcl
Nl9SU1MGFxlih1EQT32OxAZDLIx32r35/TZ5BiGaWCEIKbuiPmI5lpDMog8byH1FbVPp7yPZHR3K
Xtv+G7LdBItheb+9/KGqo+OTEG+0LxblsSBm00JeQkJUgBZDAEIlIedqtJN0p3sY5JLi5Q52uIQA
bYtkxeVekGKH4lcBzbeo3XX66Ru4Xu9+FRQVA/3bIK2HWNllxqFkPBz0Rx/vR2kz8AWpI+lgCgxI
rm85ZiY9vsYZMLiy5N0jLl7jtwua957Gv6ZhoDVJgroL7VhAV1VXaToSabRkqcZYwimYBa5BfAuZ
StR9e7LT8RnMYmnhRMQV18WRRy6DNwT2yc2/lDELFIF0o9rgCum/a/M8JCdBWVcbFRzdNOgQcqx+
jSY5KMDvDYq59KgWC5PJa0QNizShXPOAi+iky1uf3Z9uSpZyEhTKBZhPbXwqjzD6QdctyU6kL2X/
Q6teZfQnCESW6aWdZgJQbZ5FubPJdC3eVG5kDP7NXgwXvmRSFYR9mtNOevh6GsdZ+EsguBR0uPot
NPI69yqCEcLM7Y1Ro+dELLjpiMMi91Deezpde6jR6lWDGorTHnxhllyg++d8KXgPkgHpQffEorKq
4ntsTK7R0RYyNA/V+MbM5k46jiSiYf2lJG4CHbTIm8UoEco/IGXjz2aqgP3nrwMvD1MPUXX+YSJm
oD/pUlrFMifHuqMfneabVpfXQr2n1UckVVu9eeLPrsKXl+ncWahNzWtnvtoQFyeYlNbdR/DYhDG6
9ZT1hFxAiU5t/Y9yQ6dGVKcyGKASHPxxo0UCLXZwKSkwr/j4bYBD4kmDeikRVFEgTBSMZ7H+Gafb
Nr9U1dHHehCSTqxF2SPB/m9jwCsVV/IuCfpHLXVCBnCbnJ2Rtu5ENcCVZnkzUIt4DkSs03S57AmV
o/J+FTTqQpCt0nY0IbolvJtMYSw60o40JGxh7uT9G+lXC75sEuGgCmFs60NDsVZS31MqJnxORUt3
B9+NwGwJBF700I04HshMokYH/YoFDz1FBjwWxBDmv55GXII92R821Eptu4mWKs+xKFMoQTCihjOM
HQdv01L06CiAWTT6sOwyXo/iNzQMxg4V/Qu6xdGtRqgSY8L5AuKywl2ZwfKJMUS1iMsf6xQQ6kCO
goEP1mb6UUkjJXydR+iIjcyJkHdlwzvFMZspug0hvCoXR4z+B4MB4mqsY6q+VBWs+XSiCbN9Ix/0
jMxsJzQbAWaCvrX+VjwyD6o6XkBXRNE2pQRltN16NuY//PGvta4YrHBYXr2KcxDmlnwykV1t6SV5
X6l1IGtxOYyPzrsmykuUr4rgPLaD6ZRlpyD6VNVrQYGlzwtXceuNAxQk5ArjCCkFIxlZAecPmGGp
ply57/iml5HyJid30XxO0YdiH2totNF6yqh1oDwjqG699JY+MZ8LFZxa5XwMuLfojIQ/BHKZJuuU
DuU6APUK6+PswS9kVFzVXxxZ93FWyQY0M6bhj10wM5JRmLFVk5iwqJSzTAGNde2TdtH38w1GtAcR
nXFzDqxiT+2oHXxEiOVVDd2hREVTwH+B2aBLo00CZtjhE6MTbpkCNKqo+wzsF4WuES4yf6H9U8bX
b3fcM2ruDJLkwCsQ0w0VbTQgmOwtpdhQ6sCFoSAX/+kqKLK68TmxtUPelxC35b+GoDmTp4KoMi5q
QtW1kAir0inbakOKtxMiVBw6hprQQ5q50atjHwmK2+K7Uv1ENDsmNBJV1XvZ+FQB3agL0ZtNP+y8
rDiHIsarYy1kyKlSY3ntRocyauCcz3z+0ecPo26d0Ta4CzK4cMNGsTqvVQS3hAAY6q5Qdb6IhlDY
pvuXatGp1pU/CTVT0P8vUFm2YJeS9aYZZ/oLiKPhgiEzRNcahKcDXup2laBGADU1bGx0Ltde0OC+
g/iICI5Sw1+cEQRrMjMF6NO3Qt+rMAdIUj1x9cwPqzuIiOO2X4s62ZcfKrPNBJGcY3xtTH3px59m
979ZizpvieieI7XdJRLCrtYIMqatJY7ckMmtl4KFx9IzEQ5g15gS+3sac0FsUtA0w4IvnKhBEgx/
0JqHWpl3w6swLmFvwxkTjkeSXr+20dB06TIVP3n+O8kx7v+JDEK3glmui2/UjCcp+ghQn0svi5GO
+ayy3BaNL/rP0EdYBCm6VSoes33REAmk7eSG7iT1KPtfMnx1gUpFXgLSXQpNP496+syg6lhERLZr
ib9PkONNCl2i8UEPxNyLsJTRBFrYdsz8xyxGtx3+ETMTY46oEKgBx8Drz0Hz2kkS607eWYa2jzMT
w1XP5K7xZc/pYAQHMJNZFYmVw00xfqhpm5D3kGmP/6VuvjV0N5TbQtXvCG7RgA6H/h6pcwzrotEA
33R6fTc+xF2A92fFS0DJT/BjjhcGZFV6jyyMREAgFqqYpHsUJWkP8iOPI8LGmLXIyp0bnkAAvPSQ
9m+2GmPMYzRHiKKucp6mmi9BCT9Ki+uExvM+QyhrkRbqRsk34me/vXXFVZSE9/E7J0sLOQAWuUVj
YodHqy1gzMEjV5pC1P6qtz+QE0SZttJgRNe+97AkQgPVlcz5LVmdS9b2IgLcIkclgKzgyIqtVUYS
VbCNlW2gG8QePwcP8RkpnbBW0DG/gme9xI+Qm7WrY5GkpZO/aSTEH+RviO+2wfbZ82ndUb9W/L/S
2wj5Io/7tNoN/1Ii+6xRWpbIReZdFpZNqS90WKL+oP7qkGdo0C/ThKQDXs1DUnNiaYq6jYJhqAP4
G0JQg+YU979CLwkjxjiwN1V6pBV+2p+8gJeec8sSJtberQC1RDoQE7ciQhIzlKmbCx/zVCJPjml1
61hhnqJKOCVnEDVl7YzE63vYA+YkkU7fIH9LkQb6cr411UeIdH9I8tX8X0kBU/IGH1N0b0gJ9Ndl
cxzbnWSBJ23TRya9t/737DHgfyWCLs2pvF1KZlZNNMz0JoUuUk4f7kfjEbji07GKmxminSTXvKLW
UZkpQGK1NIKuVKwcI3IkuviumDuPHmqVHP5jBI6O2XgzvzxN8Uzokmdaj7KLGsoNsN0neA+otPsa
WQKart02doJTHaxJAYwNki3vFP2cOkhlefHzdo3oMuHR8KnY24PijmI9dxQQIEczVU+IzhnTUqC5
Gf0dskvBlx1vk8ExkktCi6J/YIGg6GEWImMU9yn47MDbcTdSxGqhyQTDHFY6wH1DsOZbW6zJfNHj
NYlN2EZGCJhiM6quqqHbeEo43e9qec7VZYG3J6NVxoticnvuXKHthCrim7+nq6OXDPvqy+4A0QIH
jO8FZYZNC3Stfee4SIvmbLTbKrs3aAKGv5pZuyq5jOp3Ct0WbIvUDyT63KDx04GwD9XEbUFzR5Mf
E4j8mgNbNv+PFx211ySf6xqeQl2rvn1gmwahE5wVU7AWIlyV1bRGr467QRskFDJPlRUojt7HqHPz
6uonsEj+tqBnK4adJa03lb31oDM5nH0V237PVTKA6uB1bW4ytLOgtpgPUOUDE3R3woynwMWPovs3
EXFbkxGO452anFM3OI1+LxH5N9bTkivG70vsH5rwaDIHqpLNgH0ItLPdXHQTekXe29lzMJPVyCZt
FC9NIWVVpnQbcytOyDInXjHx3Tl4ZUiOqXattH8BtISkPIs5zr7f2Vge9fRLtCkYXIaA+0htMxXY
kcYmxp+oacIqvtKC4jZyGRiXTpZ8TWhpw74dvufxhjYjUBiEvJsxKnagdIp3ydFDJNipJPPX5pAY
WSar+l61rka0MA4QwsxR3JAsRoTjW2S6be2vsiC+53S5KZchPAbTC9FAaM+IeqNX9JOJlW/SXGp/
tOPV108lUzg58u6Ubchjwcyk6Tj0kKrOCj0P33pKt/z7BMbR8uKBqeOl9ulXjR3JaFzUmx1JBCEo
uJcxHOPdQmWmqEg+yLJW/ynE00S9hXtzrRTbMICd9/2dHF6C/idG9a8WKiNFtLZ0GATpveEgV7C0
Gv7s5UQKMGdQw3y00VlOGHxdnGbbLjxN3s2q7iaVEEaG6mdwlfwMYEZyMgpP1tkGivvbFzOORG46
Eo+/UF0lVCV570Z/7DKkQwiCdJtQMZTqkbhJH7ZtrGz/FVHlWfKuCGmJTouKNkNg21yWEH4ZLEWw
Sc2dSfJurqh7X4LA1lkseLejq6W8xUQ2kKTjNtJE2XPjJjXBXZUChkzIJAI8E2BW0ap1GVVQbL8W
ixAu/YWJaIHvOm7woPKBV7hKMDNwJ6G5dQjbMdCoGi9BhE84bD1jV3rvw7AXpfQHf37P6gwq2sBn
zyVC9YNMN6rPUUDB2sawPM4XEsByZPASv7SKX1veBvGvEr5aKLTBHLdtv8uqniW0cyncXHcqvASz
fIjvogcYLGidyFNSudu0/oykEPOTvUrCS2FbJA7qJtJ0ECrF6DaWam/np7f4rMEGaC5Hq1yAjk0P
2WLxljtqq9P3CW5Yjb9ahDUFFp4UFYzImDeQYiQeirfC/rO6YzS0sISY2JQACsd2EHd+hcBwnhIc
Gg1dmQ/A55H+W3XHqRlRlhDKDyLeYqzwdTrMCKfxbG4qbaj3vfH/tkofILuY7xkrk32wpVdLyirE
9fho6qFel+hPDBWfOjdvB8/L2BWL+iMjNwl/wLC1qEZTFUEsAY6OgR9jMhaJqNbF9DTAeRmX/bcJ
WYxNQ5CiknXNiIi8MQLH11RccDxpiVbvEMCszNrYhBOZSKTblY2JXnrGRh7hRFR3YDq+TqUo/m+1
W1XyXR8Ch5JCVvnnwOOvgg52VMVRiNYYfyQwENYRHrOYTvQItibN+n+Y4IDTag9yi+5oYbpjnmA/
MUfXN7RPHUdrAhNl3aUcTDZZ91hNUw6PGMW955OPidOnGcAfiTjWEPyHFq+2uWUdYzqHdsW44vEx
Y4Zbmg1HUV19SGjSKqzhrbcz22/uLR/xS46BIclocDPlZwj/RTAargrTmSiCR2vu0WUrieKaTRrl
0uU7ztp0bH5Kg3T/ISfNIMeeRM8gosg49FZS8zXKBG0I7eDzdmbWrB72twkHTa6nbIaYHnhky7J3
gwZ8Hq4i4jrveGjyCo+4v23A0PvmK20vlAedaRZfUou9MDF928is9Go8ZcZzDlmQ7UOCjqCfPEy7
7dJKELo1MXlPNgUTAqmHbwcnA3bDLH/4g9c217by9NnlGDrBp6rUbWins/PxgdEAWieb04ydEKGR
pwBZ4kSOK3tvpXuZCDOjtNdtEp7LDqwtlT6talQXHaG15lcAPerjxUwBsCJtqRFbK0WI6rPcjTGl
293GyA4diooh3WpRu7J4leVp46PbHvOjhHTEBrxTiXLO+p+CzX1EY6N0OL0JCOcy53cXTqueyd9z
pwqDL00MJonPVUL8dX5vUEh488c78FfEKNP1EQHH2CIfPxUI0qkyX0S2vIvklCaZaJmp6S6ZQFfQ
iqKfytsHH8OWvjtyrrhMUBdoir+W0gPFN8BrZJkX5YQlZk7lbFdhohzKKjhXI+4fbDItSZ2G0WyU
HvRXzxh5qwslkRt1tvOqyS01h02BQUQgaswhbtXmZnA92grLbsd2XwYFlWMSTfX/0jEZF1XbncOA
Rkxy5GzZZoVbk1u0sut0xWaxljSmJDZRD76I2aproccCJkn94WEt9GpO0dDqVkqpHdj/3+IAtN4i
2eHYkk7NELWyET9kbbHUWFMlLAUp/TdjS3otuW6GRixsY60kjdx2DFcEL7VkXGuatJXYfFsOkKfW
r1vV/u5ZUj2e5Ugo/ya4Me4O2FaxtFR9BWeO+WYpY+HONdYDLf6I9OIZsGQqELtNqoJZdG6DFQfl
5aLr/kwy/KaSwTkoSYsA1/eNs9JHqwHZd4JQhxRnd3Zmg+O5mt/DfTI/KOsm3bW54ejRmwmsL9HC
mIy/ekg6r/Yzlug+vnSLOJqW1GstOtqomiUzeQzG8BqlI8K+QUX7aCW0u5Ei2a0zuXjSKoKsve9x
Mgr/Jx/jfefbsz52lRXFm2G+NblOMk5NOHbuk4RBxk9ztauHaR1NLUe+9WlXVGINeA59srob61o0
/VVH7O1xZdfcwxpau/ZZo7GiECUm7zp99Ka5D317k2o1sgBOtXQ8B5L9O5Yh6XlIkwckMVWAc/He
2pg1c+Zewp0oB1Z15JLqbKW6550Etq3vwsbc9JEHk46yoSQ+jqYHzLso8xuceiFrj/glr3WZR6yu
s6iB65EsaqFHbLgfqvYRg06p8XdrArVH+h/9smxPCsE2kJ0+pr6w3sQjfXpNQCVrxP5wVnju25bw
Bdwduf81Ieb1/HaEoanwlxONFBQ3NcNyI+krFCP4+bPsB6x8KOmLTH8r2/qxw1nCRWmL0q8EZCJU
AXyt7eSAayMWtr5GUY0DzWglikbOrVnxXW8k1L4aL48GTJH32S2Z+z49xjW69rr+WXBUlh1n8Bka
U4Z+C7Q7sfKlfSh0JpfqYeMOithegr3WIoyhECAX4M+vCHu45ntUkLAHw36HrQ8ddrTNmdWe9UU9
que/sfyuBLGq/iWNEQP3WIE5r+dqjHwkqrolHoQyIAWkbjBdsu5Z9yM2X0I0ytByelW7S+RjTAio
yOledbC1KX41g3vZS4n19MLNBJsdzOQvD0bNd1YR6yeH8sPDFNCqMsnqPcJesYmoHpNK8zCF0Y7M
QorF5pebfm+iX89pTfmHx1EZoakXOPZ8m5gzrhLb71xlltgiyoFn1/5qrV3gGC3typly69XFQwqc
Za6Z/CiDiyFZSe+kBs0gaxqNqq1fhwCwAOB3MlEF8TCqGGWH4FbDrvMv8lx+0z61DRuywHmuQWQx
zO8sEoiqhpBz+UOwF9bqqkftrZf0Z2dk59wrukhqrIYFRqSy6ci+NBdF9j3puFqBd2vNxu1GM1pR
uwbeBTMlYd/aRTgQFeihIS3dCk+0nFbbUY9YWUNHgtgu1H0yXj2/2ddUKqeVfNSwZ4g8Wab60UvS
TUhNOul8n1rX7FJLIwSjpR51F89ddPqtkFWoQHSpADRql/6TYBVjWeLmIRE9nduF9zXvWakj8kKO
pOKI6YEdw1hsej/bVh36eW1cp0gm6Y1xYuY9A0mjaoXroiZZqyo/x858T4wRkdZPDgKpEF5reuoy
al5prh0jHfqZwyqxmxuV5SsN1rutVGjP6USg2yIEoChlshD6/DSr4mNC9nIAByLrbiR+UITzZuks
yQ1sYqOsuEwpDtb2qtW6xApU+WVQ27l35HfuTx6YZyv5NkTtRWHmySaToa5ZV7axpZF7IZLy0QQ9
e8U73j3iVxPHZGrJy9JRRLcdGU7sxiM57TlLzSSmQovKRZXprsO2Fhf+tjfGvZCtddFl63Leesis
Y5ynJYYOAYu3A46chuKImPUslj/YtlClyG6EsFDuw7fQf/qpctZtZMBges1Iy9I1QQtQMh+m482T
qcrBQ4XPdWtLxJ1xdo0caBGuv8xTn/9xdF7LkSJbFP0iIhIPryrvVUam9ULI4m0CCXz9LOZtJuZe
tboKMo/Ze20Dmy37ibgj/5N9mUEcLAF/6yIt18H/zFB7RdHLi95vrAqFRUCE7lReEgZbVrPyeMUq
7bPLny0nARzNloqMUxUDBsEZOIpzLRkHNvnfkE7rimap1YODH8UbLysuqin2NXAGj4875ICowBwV
zTuKU7qB9saHn6CRshDN9d10s8pjb1GCeDG7a4oqDQqZJ6kVC//chsEpcNOL23nLbKBvIxWxxuzK
tidJm81Qm+uE1MLMSNYWolU/FWtDd/dhDEaNNlgwENC5STDBu8I4AZwt5cOikPBfkhj7aOAgISLL
oaLpafg1f1jmeEa8UPjwJbItVoiLoS4vCqdmCJCnCEhsYGsYWKwGKIpdths7h+VBVQ1oBfHv064L
VxBZUm4KuffQs2aYrCqYWTZudyAfkI43AVwax4XHUrxFNKhxk3LVMyrifiqq9OCRTOU24YlCEkVd
cI4xu1h9sYpi9lVauNVHdyvbalVRlwPbR64rb22gvTS4b1u2AgMG6IlRyZhzFgfdikW/6pmFiAjO
nL4K4KeIQvEOs5VdmfwXYsEWrpltI4u5igr2FXlHjgOpiV/KsbCSvTotGQ5IP/kMUp13BN9dhY7c
w4xqfQf1BxmCQfKmM3EoQrH0QTEUwKX8cktltImD6c13yLeKFHcnfRBWb9v8agCFRWzzlXjkxTIV
6PzgE/ZWvVATxWHgPE+2xoiAaBob+A8Kjlkr4o4MuQpwXCYwYl+tOwavQR/+a0nbTHN0jXnDq4DU
GTZEAPyjQViB3GBrTQjZM0ox/DpWkh1sx/8xra+0pKoOtbtvOielDxtlDpjT9dVI6T9E2kPzCaZo
21Mb/HXjTx4vWy7HJJzrI/3g+hoMtA9pvySTvwrFr3J+NTu4CfqLeV4v6z/TUYsQmcSQCeax5r72
6HOyZgWCb2niNBHMCXL+qoZ5NWCTDzmbY9rJlCMCG6/GDheqG5C9Dl2chEDMvg/rj1UD1kSa1Exb
mqGHE/kYwrDuMiWWfkYnHyxTCbTCU9O7i9ypxzTa6fFpxAlTRcMm0hhs1tZeN9tdlUUHm73q0LxY
8twNbH4EY8AgsHBks0bF7uBAGsJjdcaBt9WFhnTDv8IKhLONuZJSHEXDNrf6Y8ju2EvxLMQYZw0P
M1FBRkqwc9F66ALJaFfwf8rkqsmaz2kcdi6TFa+vN86EJs3tuC74tEeyFQAhAEQ/jn396nrZPvGm
a2gwQ3PjnYUNvITC3AvmlVN86NFNi5G4VQckg5NuYDFvhuEt9MYHRR8TUrFKfYi1JlIIq4QDEdsF
+oUMB7q392HNCMzvIRbMLiA/o2zALA4MgkJUqSxnESQbqQ74Xt5G59zRM2ck9Yqg+JOQ05/KxLyG
LPk6wkskk85sqjdFJZ5TJA6dbxCL+h2HL2zJN66GXQKyo6wb1L/z7gHWTO9AkzMPDf9rTWIdBSfG
mvPQsnKxOCMUIl81QFmJdCTl6VlW8YOX/jxO0Ztnp9wThlMsBv1VZypv1K8Mm7ZuCXwVQVTFjipH
rKXVPyWhPwQ6b4H3/o7VBgb3OkLkF7X/6ASpXsMnCn2MRchMLyqi1DYdFDEFKCM8tbiMMoj3iXso
9e863DXcjTxzB3v0HjqJ7A2A6HzgE5jjDOkSgmk69P7w06YM7LG3peSzRORS6iGnJAjfkbrFsz/a
Kt6UbIbHEmfrwGJJf5ojcaTLbYSeL0rqn2Igv9Oh6cpkth7xHQiG1H1EPcLx4wGT050/xfhIG8NT
ABehgXRQxfpd6DPFk5YaaJxt3ZHl4ilNFwao+bajO0VLYKMPTsSPjeArFAKrZY21A/6qZT4PotnM
U9jCcLoNmbezGwtsXQj74jG0bwJvbQwPKBj3ek29K7jsK9gtbDaPEW9qXduvpIO8IOK8Bi3eHCef
D+0Yml58pNF5dhNYeCz+WnPpUqhqBPewInvSBXMrg5FBwXAziMyN0PTTwHkcj2AilfsXF/MKlx9m
Y4GwWDsDy/gXMhMYEPY1Nvp2yDujth7y8lb7zJeicZewfvUx8eZJsQ8tNnNtw645X7TEg0kcB5pT
73KddD48pqOit47cb6NQrw3HTa4ZFFwW+jfTfc1qBI7U12UazqwXFmD1wQxvBZyTIuyfs8laeTJ6
D4E6emV2GHJ569kYiDHbaQ1P25wBUaOXMdMXfsxdup/1NJyixmUgVC2A7K9KxavaEjsFj88YxpVi
+2/MBiHXe7MiGteh2heAIuoMeYrp/7aZHaNZ7YDtuDdiCGM8bXqQvzYcN8QRICiPp6OVgvXjMyxD
QfhXsaqUf+rwiompf0QU3tOIbyoF/1MBySvXvDI7dwjxLbTThvh6Cnam37oj1sJ8bS0qOD3Ef5Dx
QDgSvZzRiLekuWI081NnV6kSvTolYaZnF5Icni31VWWvqp8OtcX5WNtH3xTcPV9zoIsNlK+ylvqA
5Q+0s2j9wzSMO7eqgcn5+kq1jJUiLPth75MXgE5RtFCJ8nMLZcHPfGwPlM11fTcKBC1FvBHE7MkU
aYTH/LTtDqbrcIWEpJl0FGo0DTaK1aAvHtXobB2B4NcBQFTb+yh/FQFSlDlJhDiEzvXvJbikWo14
COZFX4MFkYkUCq7QtNepcVKT8xo27Vaa5rmPvY3JztEuooUuqn3tDmuraQ95WyIDQmLGyPKvDvKD
qnkO50tQSbzD2doi2MocWYi4zlpVzatKP8P8a2qBm9TlGsg3xxBbpqJfm1O4z4Xaxen0HFTVykf3
zBaIyXe6sCZsXzibzeloMgMLOnfFxYy+KYdtRNSl/tH65Kv7Sw86aS3csyHZk6Ri2yFXybNTHHCZ
hD0Zvj88FBh6SNCDYjxMtFDQGUl45w62z2ECphKaex/aO+XDUmQJU0IMqXUXbQ5jwzE1OGPVzWPn
r8hnieJ4Y5C3hFnCcueuYXa5OnsSsICAsxJhARiRaCtKhbvMP4GkafvyGiAe5K69j7JbqgI7gR2y
G6H0bQAGTdpXTldqIMO0wvqYRd4mSZzvUKHZEHKrWxMH4spL7nMPkgj5Tr/FGiFj2dahJPmoUMYN
iL0nofZV3CAx/g1bFPkuXs1ZitCifdGr/pIL7Cm6uJiut7GbCifXsB9ssPtpRBoE22/N1U+NH+wC
013ZvbxpuoNxDnIHE1V3DDGknR3SwSdv0+lg7f4Ver/KKg5TlIoZE8Nex1JbbkOJEpaS266br1x9
NEikC//TZrQNe/bhT6y33XJDgBxJzln2kXIjR/GIKWeIDpFiQJu0X44T3SvW78vM6bD4BCzgLV3N
NqQUA7SwX93+4lXFKfTTxZDf3dlSjynRi4+izvY5DuGeDRAQBCZsvGtKcT4695l0UsD5S5NtWb9n
U3Jw26sFQSZOxxNmj02Np8F3hkuWTFg6cQIgGjcthelbLpKB8m8GCyjvX4VkwOzUYxzzg6uMu0HU
lgirVytiRjY4qxY90NMo4AkCdXUUakgKy8DOZ8f/dIuiCZhGftPdGi1j9avVAcs+xZwo+dZlSfmn
eOi6zgabkwzvqOxIRAqZC8nYY9hhNQFRVMEmiQlTItHSBV5RVulGoEWZ6nM9FldTJ+cK9UmR5M++
AYfAPaVhDL5K5kTgpRrFiHWs4p+wcOlmEfVFbGlqO1szwdsPOCT7EpBLrb9FOVPMUc5qYyAYEG+t
NCcIAyn/8NNZTNOh1a1E0O3F6DD9qTbpGGKIBwTeGqda4hfyy2WgQgMdDVXa5J+ior9ZSIATjjZN
tOfQc65VGp9dMa6N1N6qouP+7HBYuETYXOzyZQqetZFyZnAvradj/cdFkFfXpDQPYyR3Hu6tCY2x
NLRnzXOxSjIYJu7S7LtLCnG6ieDy+5O/G0NkjSZg63nmTP5CqmHBpJvSmu4UQlaOZ1ogkDyI0VzU
+SEdxKLp3/2s3YQ2VyT0OOU2i5ZkxJhjiD+PJRMi7ig7zEb0uhKQfY0N9fmM+NY5usJN2uU7W7PP
Gpe1CkOeeuLOwUjFOUBJcoLsgc5w1qtzyScmel7BYBKtxDBR4EX2QuazlhztnJkwXmwxs3OA6+Gu
Fj8jwREGe7UsETsfCkoKsBj+DAne5q4zxm2t8SNzA5MF+jMb/kXgAuwdI9Bf6hq5XngtZfeHCG8r
Y/slqmPJdIFeDFMu+lSFwhFqb2eUr94c7Z0g1uyQUSVzH4x7qfXVhcoPrQXmMtvn7OJj/czo0+Ts
dtHYa2S69WFo7bEPgodWyl+OksvY2OcxKf8sF1VQgTZT0Cs6EwSplL1pSU587/kGgx6DYWVH35hz
Q4BSBW3rTtzbXmzyQndf5SzAljn2RyNwDl1aAdj1cC5GdfTCIHkZliHeLGDBT9xpT12FcSj+6PX3
ZrzX1bTpg5Q9HWGpqtzN8U30lE+mGa1dd/xtw4ZTj1K1bmpiPaGi6wXVMfdJDwkdEjkaGEkPOJFm
kCb5Tq+yR+O+GSZPTEPxYFouQGX4SAFUJheJyCBJqVV0rprHNjxuvFuqAcozkn3PWTXCdnBVeLAy
85wTugOmyULNzm8eA+Lrw/rfWBmvlk8kNu2+lru7rLVAkMCuDHR7k3valgHmghp7a0OlSjyx0SiE
Ge+tlaEeSWHM6z0cDBi6OHG1TO7jZGSB4TBsKpZtyD4za++SBd864s0vlFqPHKUh0oNRWmcJEL91
y8+uVXvdodXO7eWUVaccbp7J8rfQ/oLykRKHx3gWnzYmHaMg6ndC4EP0Ec0XA0Pc/BZqT60F24ib
s0hwdFbJoyPLxy5LAluLfRqprVd/Ker8Tk6Lvr871DZ0KzjLEb616a3Cv4UnFRDNq1cO7+WEFkgR
e27f6Xr/lXj6Yt3YmFiTtaxi2iPhHuPuCeFKcl9rM1CBDquPj2GLlCyZhR9LBagzsMgEc9qjDKtb
mqi7U+g3rYA6PJlAScA9CucxZOrTDrttNW497JF1oy2rjhrQJoFDC/5V0llM7GY9Bg5CYfZkTJWM
OrKEkW+61Zk2ZD+x5hGNNPsERPxDGPmtH/Gfd7r3oqr+Q8Ite4rkDEjXD7A4aZVCuEZTYd4Qzt7c
BEm8NuDosylRdPRqlemAr/Jwb4mPGod0xgeY44ct9QHm24QHp66epZPudRKODDf4hgB/ZBEP9ze8
+ZhDOotvs1DX2nSfa5PIFXKNDETVKESuXAwDkywmWhrK1zi/5HZ505nrJaPUmJQHG6spD3ZB4mdF
e1gijUZmYmv+R2OirRbiobX6yTNxsKmwJeQo3phoYibTOluFtwmjZCN9pETIdWxFpZUYDyD+kIxg
kzGxOQ+CyWbhcDh0EbsPEVNDwLwxZHNPamutC++lrGls2nRYN11IjWihKiNvJbc/fBQBeLt+Y8oT
IkiuThc5mGhH3M8w1/NEt6kVkLCEGoHvAYDqcM4e6mIxp29DG7ESthZN2LzoMny2/P6uaEIZaIJe
NADDDSUydshpfPYbCaSpZXBHL3zJEYKINGKKKY8+X3Wl5dPT4BOK54Ul3WG20dt25VDTykS7MrUg
JrCHLYwVcFRvpaRnxhje0+DHRg9kibIvtTkU2ySiZ1Fv9Jq/dKj4hFCY1RXDsRpiPgp5Jo/M6F3r
tWZdkeG7zAb5Y/TsPg1yVOppMWQoycPhaLDr1OAX8+HQLOe7MRrWTuGvhGXjMXRXke8RTg2sAsqs
TruCSHo5QQDQOmPp4P1xobxaSFUcxl1d7N5Vn/XL3JujwdCqVP57aYILpOxwpGT/1HxywzqLPPJ2
nV7TX+AUjwc/wb8+I6lpi2eQtgzFvc/Q7FbOGSceAbgBfrISMMaf7GBkFe9FW1GymcfGGg+ycg6V
nM5Vnl3zPt0EOdwxo7F2sfmIYAGZLUJYh8EFEnSLbexibAwECq7hbJmMPMvIXJTznNGvTiy8f7MK
DK4LdquMSYfLp+6EkhONfZ6c6wiEekEAQKZ57KkQvpacnatJWneXczYKSmSVFZ5RLMkY7vIEQlWJ
Gjpxm4PWtNe+lGfC7tYVpQTQKPO9ypBLVEnHhl5LF2Xj4cd14GsYq7Kv6VPN4u4opq2qujAVO+N3
wSigvzZGJ9Bkcay7Hb1TmTj0kvlnazoVGRce+1pR722tfyvH4stP1HIqnENrxjdG3MyUwLOQMgnc
N1zjfv/ufdb2bU0go+Q1xKzNP7gQEWy3fDeqaR926W8R5gSaaYcUbbpdOTwK8dXqkf7zH1leMJFq
ZbDWXUZFeXiwKYkSD1lirbGAiBi+S3yJHJDEjBhQ3SbygmXKwklgSQsjSlqPUqzEla3XwVeXF0f0
/duGHIPQRA5rRL8iVc+VAfi31KaNnqJg9kfrEXnGZ2+Dz0yQc42UaVHvolKkkgY1PjbMY8iScifH
fxo6Jp0FrJjC7pKlJ6adMhUx1JjKbMmiwYdPjJ8nwKpWt8XZCKqTM+R/qduT9w0+tgyrVWq0hPvZ
9bpQRIxpyT4nmpjrptxTp+JqQPqhe7uCnsZp/mVoA+UUXhoB39qFhMV8S89Irs/8heUmjzoVG8J+
KfChPVskdteyebA6XBkwvAlYwpUUieecXeJkdUtNRx6kO2dDUF+WI5YSo97x4SEi01ZqdkalnVwz
XjqoyTgHMXIZCtam6E+GMO9lzIGfF6co9dd5If5SDV1PjRrIcwhaN2SIK7xa+9AMkdzgFdXZrVGj
KA8dkYtGlWmWgYgtu9oIy55G9qG5y6KNaR4CRLz30/QYXMiBMtQw4gtvPVFdDwil9CQ+uC7rqJTN
n9BrBMXDPW7ac+LfdSPbhaI/xLH1TWbYqnSSQyW4kGtxMlpW3yZhVi76OOCUYRUsBq/6F/nRow5H
VGn2MfXZ048s1Im+RXMCoABxuFW85+70mD+qUgF/E+Wa1wB7LNYe1lYpo8swHDDahn9NAGih0spL
p/WXCJOl5nNFJObJhuKc9NMmiXw6GAPTS/TXl+C2Dcs0MfgN1GxocaLyPGj2Q7LH0jqWJQbOwsGD
PIKG4qnMMmbdHn1Sb6BHoNACvWYcRl1szA7F0EgInMVNErX2tRtTrilgKYO4EdT7VPT2kr351slI
aqNOfiqI6yz0DmA6VQwK8r7T3wIfgT77ZGKqfbx2uJUgDedOcxY2g40Ss1tg098O1OmYrolTbO1l
VGFGGeP8KAVG6NZGndf2GCGLWQAro/3kuS95QqgdFs3Z44RIZSdx+DRCf6/14dE5s3KlDDbCn1a9
6j9cR+PPjjauG50zeLvoFvVlg6sLXs9N61i+S8e6F0G9bSf4W3q4dzp5nfjcSxtVSg4MOrIiJBrf
ng36Kh7vtulRdxkFi73spasYuTo+JZu6ZL7kBCyuHb2aAxjODIp7FyYP4UT7sZte8kljEYX/pkrv
OdiE0gJ+weqaLQwjZbB1AuA9kXPYOQEwYB1R4Y5wQhpcWDLos/qbjd2frmvthTPVvdx6ib0yVXay
CY42fKB5ovM/PHoQjUM+6mwfAhwqzUF9S++NM+NdD7q77jEgJiDE1u/W5Cziki5cabcOKNJIaWo7
zdXDweQUxrsz+s8RI7ecYPCaLgUFwM5ormBmsU80K9N6ScGncPXAqWJdhDbQGLXzNCCm6Hliqtx9
iVkeOVhTHKv+RaL1FrkJvs0XWxlXXDq/JidxGd/ZVp/rxN7ZA1z/+J+d8X4iByltbt4acrCljnqO
/iUu5EE3hxNBhrhLXyw9Y8MZoy9Lne6YuHPMCyrxMCZPgPQyXzBstxCBluNXHbABwttqQmvRMAWy
AX4eRh4q11kM5atmS1x3Gb00uLja2PVGsAu1nxI+YNuW29EBim50kmIVCsQk+XZbWG2991KX70PK
RxSOr3GPOpopqQ6IpcxIUcZcOlgMtsqInBGCm0Zu8W7CUefn0InghaQFIAxQ0fOuYfoXJ8g9AufX
1jkrCwBWKahAQgUBo3sWbjDx2dANKzzuqRqJnu6OZQpqvPVPGB7PgXI+TK6FShnvXl08NXAclJe8
jLpFYvu3asoXNwRwrVpYmciB2RXpRb/R8Dm58VGfehxIWMlMHwVEmpXMTLN9qWuMqPyZLraqCMby
MgJBHMJhhuSUCJARWiO2mtOBWmSVERMWOgSQoCYqVbjUl6RBjWZ78VWF8myHSEj1ziYhuSOekx08
OxhULRsjlocYd61rfU/zssVxLvg2qM++6sH5Sb32MpXzmBqFQRbZPh0RXqeaeYpS3yPi5skl5jzW
rGvlNWzTx2UAGcJkTQJjWrJ7NfEGtXX8I6sCqSRfud+NZ1I31gNyNab9uxHpdRuTnMAjIlrvDVT8
u9aQi4UvrETemdv+nLyoPRWS+yIfnePUo7VtC/b0bbFBPSWWzcjqJGETXSDifmrMssC/AWY6zWPO
wwLkDex2TfvKwhHpoR9s3bHbirg9+IKD2dBIkM6n4aINGbgjSaWWf2ueI45FxcbMUZiBywK9aBqS
H9j7kszBCuuGkNN7K8xbk8ld1eGgNShwG/mHaeMWVaxZmbkT9OSj5cmanhiG0kfO0m+whOKZyoxf
a8SwNrraR4MinhLQyZ/mh8Ojz0HxgGxhACZS9Aw3dZP5AcfkbSoksYHuEVEJ/oMovjQzUkyv2YAJ
dbb66mZ2jNoZC4B2aA9qgByicmPPbUOfMiKiVg57BmWkZ6BjLgAJ0O1TPn1pZXUxCu9WJQzm65rf
GfXfNcmroxEWW6si4NqVV8uO9hp56nabvkqQDAorUU7UGtIA/5/NNKyhZJdKA/gV0yd7FmTgzHGw
muG8J9tvjmrQYb6ZLZ97UkMHGEW1mzJE6JpbIss3T7HI735Yf/qo5JUrMEWYeOrAcDkAvIjTckzy
g7OYJkPPfsAQL6f0z5N8pZq3B1B2G1TxyfTgmSCIbZJxOffJN0wkc925FnIzwH7skBhtc5/4LCri
zN4lXN5Pyv+0gDTbkAoaTFquXf04lv7epdOeSeTVHqpN2EaPypvWvjGQqqox7wp7D3tauE8zQUWk
4VQHUUWYyCJI2oddy7tp55e6BEJJtYoqheBilGPJRBw7poABvYfP9Zka1kfSh8s6s+9Jg/J5pFIY
wUIlqUJZhzJ10MnO88g+1LGIekb9MGL/JTOgU3uV/7CE+ULEw69i1DFID3IqtAg32gHxODpjD8fM
6/aNLXYDL3+Y5cewak6splaewOfqamcVeAtPx30u2m0Qw71LOL8prLGk0kY71ntmATtpR2yuo1oG
Mc1cb2PkRnOnOzFEvATbtAkBMajIZNeCbVpGB0Okl9HQ39KCeDipr4k/gEg14xDBuJouU2AHmUHV
N2e/w6gKPjDWk6VyLzo8xIH5j23MQQyiuXZ+ueHKX0eDs2vMvbJtHdBIZp0cHWJbET0THz0uerKq
2qJbG0NGphZTTZSp+ogGzUaBq4aGTIkxWY+mTQCNXA1ZfTRT1t78NUlpjZ67DJZlYIoV5s+UCC8Y
l8ZA5xAqENpTN2O7CEHLmTFPCgxMLRh8Uq+MCM7HUnuYKHxGPTk2EmxxESK20KgFK/KRbTrApTFC
70u1ad83+s1Opl2hk7wz6qhtZNoQk2l/9513bpvuMeggWGUh/hnSfPdy+sB6hoQrlKVOiefLlylH
aoXie4jLrSymdVOysDXifBtgJhzy0FqrxpmWeRS9tJ6B441j3oDTEAwvyZi9mJI8EXb1HEKeNtNm
OKVk2e3syPxQCT0ZyN9LTFW+1pW/njiIHM2iCoDoxFyiXJX4C56knn6VofP9/5TfmN5jk9zYcNL+
Qt95VMKXq1LDWkoM5s7LhgMxfac0nj49ESBymbwXL8er3jbRnnzVzQCZlJsPE9QA5ayM3LfOGz+q
Kbwy49tkpEbWqttG9GoIK7s7pKMAjGmw7IpigEUP80hgWi7N6mY5+YuW9zpqxP6DaW6+ndPm+0YJ
VFdqFzYcpsqbe+sEaUc7MNOCXMzmhVFunuaYFEWFZm6m1xXTojKCVWupR5knmMcTWBF9y97JKjAU
Rrl5oyaec+aqe+7Y7G2RM0nzECvvrR+xOAZpquZoNc62Vr83suULjGCJVWFxclLvbGXKXlBQENUx
KJYVIz4Z0JpCsKF1e7qIZDbB1qZ+i/yiOSoPyDh/8rcy2e3WnvPq9OwndUX92tLpP2l++ZrDoPAV
RAE58CEITWvWOumsfpoRiKzaHy3Hjq1wwADoAWTjdfUXKpFHLEZrqdUDFEfjpvXqo0gqNGA6/bYV
RttQpQyTikMTIbuIUblPZBTmly6ovy2LEiY1cH77pTpJ3f7Hg/pFlStZ/NSgkfjVaCn4WgdvxIFg
AxmsYqZ/kBAesdW5ZxspPP6pTOP6z8ChuUmAqiwG6mRkLgTnTvRCXXI9onYfgojdIWP0OAeXUhSb
gmlvHKd/Pag5jTyvvOvIYiA3CFCmqFgwuRCfPfK4T2H5SvLjyvb8vey/GqYXAYNb7LRxQP2XfACx
Z9uUsKT8ADFzDcnm9gv614mjV6N77zrJEqfgMQnDdVFhYc7Kk+jGT5cEtNStAMx37Okuvi7Og1Rr
0ZUXLcG9gv4o5Avj59x92T6L2n6ClF/JcSF7/TqO/cFxFZTpT8hZSzFLN1hiT4b7aYX5kfjgTYUp
vidbQCG8XdqkTexlpOebGi0dqaPtVyPrX4piHH4mmSw9frJVF8OqlJEs9kPtsB4FyOT5XX0YcHM+
9zoCE0uCJ2OmhAACuHhTOePebbPkVjt1hYG4RJOVkV8aPqcTeFxw/m3FtJZQAofw2G6GdwwcMC2u
FYeGMxL+TRQBHuDS+Msndl4pbI8GMgqQKzxH481EcoZSi9UqH+lxoJvxztUsuf/g9BH5Jgc407w7
atnV53Y66+0sP6GJsLcJ4ecpKqUFWL0+2biZtoJkukj6O0j/iE26wTalfpncnS3fTW9Xl8Qu5OXK
a4plUH6WIfxRbW0A0B5IgnLDLbDJpZ7mq0DCB/CXCIcVVmASfjr32VPXDpWC/MCVya6Erc9TpV4x
pTKAjNs1fLSqO4G0MksQ79uJddwcnTGz/3mGELxuDTwCrE6j4m6OLFBRqc4pCee839C04/lNUYUU
4VsIDTtw0GPfBrnyOjhosHsmQAvwfMoMzywyzvhMwZjR75v2aaw+Y7xVUeDTbv5pwCcJFGAc9Bvi
Jer7fJGgr3PM+MJok1eWrp/T1GXP5/P4mmGySBrW5BrXRMu7q7XnDNmfg+Mw5s+MsQmAREHNxtAX
7OZnz26LdML2aDbQistd7fN5QJ/+iMx9q72xqScSTAsO5hXj6JLtNfN3sldZ3S8Md5NDPLUiqMCY
AsNdCdIcBk78NjrOdmgQoj0ZH3w9ek0AsrcqEVzSwqGFPwxMxi0uUVZ8dFplfJmX/3X9WpEcELGZ
ZstYEtlbUh8SlgHonV3bLitWsYU6iXqFxht3C5dOPw+eFwUqX5G/wnTWeReILPOaf1G05zHu2g2T
E5LP7H4/9Gs0P08NG7ToSaNWKqrf+bOVh6o42voM0yqrf0WyM9tnCSWkw74RM+Fa1APrkWrhFqc+
e470YYEGS/9tGOiCPjDMCyEXovsaJjQfZ6muKWhbY2OHgoSyDU3Gk/7j0sQ7DIV1d1s26x4dTzJv
eZAop2e3uOFz8wEK0tJGcF8LAi8kP/otRc/Qxvt5T495FflsYb/W7W2sf6sUM8nwW5F64NFY+Mx7
iBZr+ArTatcmZzqzBltC4CM8AKUP+rIonizmL/Q7yE7yQzKqmw6HsYy1vUNTgEOGaxBzwsHjN5ru
dXYofKSktAzAg2r+HvAJXPzCzhtm+sm6NR6Mg1eJDVJbVf5O63ZN+91ll0neJvOA/QN5KG9FSPV2
A/ZEnELOzE2rl/rIGRzAHp1gJmYPgwAKUB8sEJkeYfxxgVt8Ym6Q0SsV8TwHn7bKWsXhcigRfG+n
djOEVDI96uwnVYknTCp0qejdN7Mwi61H5nA38PQVMXNl5IvG0pDM8m8wIEzo5f1nkNwd95DrBn5F
a1vMyAyrwAXTrTw2l/LcJ/+0LNtMM5Rf754I6kArY8j/ba1zLC/dd66dKjhQtX9q5sePeYqz1Ms/
U1zj8iaGf3gkcxyrKBGAsW041An5SKPPtN7W5gtzQZuDZLB4lkAEpM/829Jx8b+UCB1p4LB2pCcR
Q4htjnlA/vpSsFaq6JSd3lv7EjXKSkdhqn3afXDPjU1n8wOw+I0WgGuqDlx3LJ6e4vE8spSiDVvJ
CBFdDy69uuO3XdYCB4bFEikma8olw3FjD/8gkawBBiw83G+hTQHj0Es+N/a1jFehv0mAMEzG1Rx2
PVOPaU5qky8BKtl2arg/t442Lz3+cfFG6WfkresBvmD1Kq3XEoGX9sjTmSaBx2GRe9VTHTq0wV/Q
0OJ+nQD+dNqDwx0zE82IlUXvYG4hfJBfY2grAz6YASSC3nGMwazA5/e2bXmOjbeYeYIBWybNzqzF
UJjstQmWqbh0XMhDR9KVtezbb3ChVnsYohML7LREpbTqFAL4mOXMouUJza8RumuuR8P/aYZjNP5I
8xNkao02t2TSkg7HrLwpZaCs3SazE3bY1yOwveg8dM01rI6VmhYkum3SBJg+LMb/ODuz3sh1NNv+
lUI9t3AlkhLJxu374Ag7PNvpzHQOL0KOmudZv/4uZb2kw4aN091AA12nquiQKA7ft/fa4U2ffIri
nxZPw5x+ifisWLZGYBNufT2IA7CBMf6Inkfdpf49KTeWXw4EyFZnHv7CiOfTyk/S++1ykln3Vn7m
CqvkmRZX7nwHWRLNQTGfLTkemfsJReDEcsQnRrTlkn0SEeVCkt/me11ypuWJZBcN1ypSRfIOgs2n
dtswqPxSGz3JmN9VeMYZ78Inaig+r5HoLLfN9NGjHO9/dzBoxQO5pe8h4J/IdoMX5AAbavsu6u7L
5cznxB4CroMfLD93xDfRIG8FSk9E5P4lLpeivW5RADoAAIGRDv15jjW5WC3L+mXsXfX+j9b5qp2L
kTiMlHw7X9F5OfW+djhjXNSN3YWX/PTAyAzFO6d7XB2J+wlwjc/mgduF3mvJV6EIzoz7i458WMex
n7KFsA1gmel6rgOw0RRpOTrH0d5Tj2kFh+CyNd3pJB9zRyAuuyiDz313X5NV4n4ukdiEXM9bwtfQ
pI1E6SwbD+J6RgSJW74UJLg8+Em2l9Atg/DS4eOFFcRFbS/ZYPLhNhRooih2sbQUZ8K2h64EZM+M
Sx42aQXTU0QSY8L5xpIa4DhSBsSeXk9ImvE6ADouLhvu5CL+QrxalV9qgJxp+pDaj7WHisv9KMat
ZEX1NrZErrxzQTzQRodfcE4fiYX3q+/mwLQkKv6bNvkwF5+1fRxa2kLnkqacYSHzJ/bd6atPJb0A
vY+1g9tOzaHyJshrBEjDnlC4s960O8SIrAxQLZfrYRnpxtSHPqMbeuba6KKTy9lC5ZZbKVf9zxXz
sJ3PQbYf1q44TOWtUpiH5a0p/fPOAQIuz3uFcAfYfHqu9OeNt59Cr0M/1urPXpacIl/cdahhceOu
hCmaip7l8MMztz4WGOTpFJxQzWPxZf/DIdUCPQCDNpj3TvStFzi2MGLaBALHjAO4BVCI83oTQwXT
o4bjNMX6XFTNQ+XFX0MSc0wjmDyb0QxtEzoCD8m4MYQg0QsOqwp/vDjpBntDl5N4i/nSaZz3/Uih
3OLmyDe/RhIkF3AvDjHJc16CshhICkTeLyh2ufoV8EHdErxtFfqs3f7ep7fhEgMfs/XkU37aBpsp
jeirOXDrm6qtBHTKED2LzT6gDwHECwyqcMUu0fa83+RFZRy/R7NM3xSth0xwwFp9WOA04Dvvrlwf
KN28cQ8cGsa7JpQHP9SH3IQEmoXpL/RdD3XFBDJ9Hl0MfvNhaZC6WarC94PfhRcihgu8RJZA+3ou
9k4y1J/SvsGwtUBnR9y6cNayQ/J9tn8qINBHmsVeT1ZfzLLe+IcrBmufL0Aqvuia/IjOX2No8IN/
EZXOvdZRdh4WQ3M5aERrS1ciJPXdm6oJPhnPm0EWMeWmoqbEFgUeqzj8cogD3a3hzz3JpuATUck0
GfWkzoLZDx+ROdBYkD0I1ZmeLARE6jf6ci2g+qOT5Dy3zrfWwbBT1FJvT/N+qtRw5TpRs9OK+Ck9
YaMPhHdLkZf71HqT43WwsuW0MS1XCQe9vBCYZcydtBQSY45WO9Hip6axeF5jJe5T95uUuCgH9g+E
A9xQ653bimBfNDRqKrofheKTFckwUciHLjIA/QsITwEzkFXLZWnAdC7+D+OgUweWyTbb4xXvGnmY
hS/PkZ2cz8kWTZRe+r4GRGRnrBWK39MU4+0ss08JxRO8vuZi5bKzINBfvIYeHs6wZaMestV2dMgr
A3iyHbYsg4wmVQ2l0Q0CcizIJcAgZTCtLEDjwzj9jRqXVGBSXAf/QZDE6aSQmJMehFlJytqCoNwf
KJ5UXxJlHka0fzEWhH03joe+1r/KNfsRNfRH+Nvo6MzQTzrn2xxj71M0Ccre/db3mz3c+SnS6Fcs
nY+VDw7FcrSXzk1O7teAVqATLcC76iZVyUUf88ad4rYw8b6eY9IoWeNWedFzsM+VeUS8g/TRljf0
twQddhw9fXGB4/Bs1FzLTXSeggdOUvzUJLOpoMPU2V1K3R2k6z4WE1pJ5D+Iz5J92gJ27DFQrAHe
kqC85XIMES5I3xUtCeZZ/yHpuC91FsYKxEGn4wIjvuah04NG8XCj96GWJAZ7GlqBOIxmmdxfMGlm
DBp+V/rTd1cmKvgWZchSf3rj0Az01kD/S5dkrNwl+HHC0ADJUzp5RiuirMaSQ1cVVGUmzqJWVewk
vdOsYJbYnmnNxrLOaXB1FpQSxQyCVshL1Bwf8fpFce2Iu7gyPlDgvghBF+5kWVpFvmQHWYP9VLc1
Wljy5lvKWWxpVU7xay02EXYreG0nAO9aIo+xy7aKluZKb/r7knDR+e2ivCTEQa+dIEBKOWM4fg75
z26lAetFg35oRl3A6irSnJ4V2t9w4NDgFEttvsRhgJCBIpiOmzvuuiMc0cp0GWuDBkK1NXkGXpXa
Z8rpufADF+XS0NOToCayrh7lIKpKgn2lGmlQXk1ZMZb5vtGFP3H0iDjo33SS6G9QbXqU9a4LIlIq
ptiqSz+b0oJdaKJHse+MLGDR4aCLySxGXFtyJc2QM+ZfO0uJedmVblxRHsuQL4XfQ59+RHGKmU5R
y0/IGmZnKoYkH/Q+yuewI4zID5HnAvuICAuo4nD1G4SC4yTPwU5W3Ad0WJOvsdOGrmDBxEPeCVOh
t4Bg62Wufq+N8MRXid4K5I5hdnO9bwWyXGBzTexXJKn63RQ+DuBPzIeoNFENEzIMqK+twYxcjdhl
x+dwpfIqGH5D7a+I4egGMcLTLnqTAWkpy9p731dtS1nYzZp8+pj1CJZQy9F4Q2aHTP+nzcCKku/Z
xb34FXmimcEXj+kwfPKoPomDx7xanU3Z2IDxMmNWivQUMOhCTmOrsoGLvJoL13xf00AMKWcOr4JC
Wzhh6XqXeeia4ndeTq5Re3fUnBKUaWaR0boRLZVcl0kebEJ/pybETXleaW6yYerNB7T4kUZL2q+B
sYd4yXIrKZz0PpxvX5nKAvC1cpnvJnY5dM9lz3Y2JTKcz/ImFgTTT0uvfNIfCh1SBp6igP7WSezP
Jvzcj2mC5c707ZL8TLRJMaN27K3DjwBNJVYzVo/+YhmdZXOzdrb1aKl1EafDUx1j6Ign4u5pT2oc
k1QJxThmHYIN+qWJOO9LDOXTpRZORY7WEqeafvLgBAkIxgIeSybgx0srSYZxO+E5Z4Otq/nRx9CB
mTZVaRb0p0hKK6qt2dgF9Gi9PqT/JJZ5zVqU4GUejpCHon5EON3Rn0GaGNRefMrf1ppz0awNnZY+
cOSV70ESPJ/TKOQtmyZCWwWTZyhb7qN4fipOjH3fjkD1WmT4tIS0sMtjYbqoc67KbkjL+bRzpsh0
N6708yLYD3HUdjh1crkRQcMlV/W30QzRmsB66hr1RfBHo3L1XLdwKQ5DF8zUno8togaCrqAfzalI
2kS870QY5kBZvUzV+Tvb1W7nnzo4A4bfHoX9oXhfBjQby1+qcyKktmlW2xWevpuUlBP6ODH5NxWq
zLuJslg1lHgrv0QaNjUYoMHfeJXC5b84urBbmG8XDI9hNmViOWTtJOyMUqSJER5zYhgpl9X4/RSL
slMHd6Ftlbh0i6YkRFHwDj/Mcqy4zWI740drVLe0EaMuYhYUSRo1nxEIKf7NDdrA8SZE+IL0rM/O
oLzoD5Hrk440K1qg72I3JsNiWXUJcH8UAJJZPhEt2cVup8t4oPSHcKy4KgeD4B2FnRl/CZX7xHxq
gmbnT0s314T02n4R3I+GtWm933zQ0XrDb2MqpGuUJe8APFbqWvreVjAAPMLenbrpmh3iPPHktT+3
7OgNKzgWwzTgKtT0XK9OKS2a9MZRZisCtq11rkcasusFdOMekCH/4eX92if5A684Sa8S2/rjd+2J
eb1wqyQHzhV7eJWAnAfhu4WagkYK0XvluVyHwsIU6Us7HFSUuwDTcoe7rV6LBNhi3ccBpdY5Nc0D
PjIHwKGpSjehDra2zXiOJtL2YGlTPEO45OlxPHZ92WEpdZA82lNqpSreq75djcsegjPuq11rCqdM
YUl5QUiE3hQjljX9rf2imDA/JVHSvkcSXFBEXEKH4KhIZKb5PHUq4SDNO3Iog7TROmGVzMMQAUtU
RlNCywiJwnkxE22Oe7xamTuUMDdpne4rzjIkufl5ygjhWuXjZQaYJvSIcx0pjsF1jrqQ9nzuBvON
tpSxL/ko6oC2xdhi4OV0jaSPg9XiLz+cZiQAPrLOY4toD31emg6rvnJUmSkaD1mZp1CT7BwhZ57n
BcY9OAbQbadREjY0R2vwP0zp5VTRvANkGUH3M/nKhbGyS53ECEZMZOGMNCRSVLNWYUeounLgtRZt
MiToQ6oxh0SUB3F2mD1D67vwWcXOJCFc+mBwcjjfZ/YBCnATXfNDXxIQeO3EFS58WbBP7E2UIN40
ZQ3DUsOvCK8dq2iZu64Z4h8Wg/hA5yUew0PjRGK5Qo81dh9JEcnwdbVZCVQPF+OMREqKkMXDYWe+
X7JCQV3yyAClblVlJS60WmTkXMf9T8mEvhFdU3k/47JrOWS1viio20h/cAd4TaYqzhrl4gNzUgQm
dOS4gd2sFuLAfTd2xruqJ2divWDONhelbBp11URrWFPgiLx++RWGrc7PE7kuVGPKPqLhbBy+qDbs
OwSGWa9aEkJ6jrGOWsv0Y9wWZf+RT7VKd1PHzg0iwxumW1bsJb1EQxEiuZz9eb3ue75xb9Z1tO96
jeMVh8rwoWwVUJ/MZLMgi8fAIptNkJA9SPOHSNwhrph7DlxXv76c5onc14JWVHxNX3To8QpWgMsR
LKLLCTI/mS6lzyHxZPaVjm/csqFDM1GtHE/bkYb+mQpd92eaSXouLVnN6t4Lw8y+8yixst6tDeg6
Xec9ae1EYsWnvVu0+tuaiAzDR6mn8R3119weCqU1Ilate9amNjMI2irHTvkF8LZBnfp8LGqX+TXL
4jTLymcaVjATG9EKkPdLlnFms734EQft+HO0Vc8eG0viALxltOBcysm75cekd0qouCEJikV+7/QT
LZNFI7Mjfa11UqQZU0YdPQM7RKlwdajMqR788IJmn6Sg2BLcKxBsnehpxR2buxod4EJ1dDmxQeWj
3Ohlg7usqiez1UaD9FbpYvZ3NTxoUjz7oP+edUrR5YMNtcVymCKnDuSl9mCaATmaQ1vcexCJmJEo
BJlVD2uy0mD1PFRTdxn8lTtRh+kXrCJwVWSfRkDpm2JBzCFIkPGRjX9tgnZ5p0OD38rrsuhSh5pC
d8SCgloNWT4lXtlUBCpFmsD1poLEHWKr/V51Ist3s6hK/u8yLj9RxWt6zKjus7MUT94XV4T+N+vN
ePbpKRO1mzVTgqskYqGCSCCG7/DIDAyNIkZLulBD+rzQUX0AjNj8SPKafB2/LmPsdG1SoTDDXghb
X6UDSB3EnmT1qiAmZBOdbHIuPQWS07FagJkEovC+dYOV1LoeQx1AJGBz23GdWeD4UuUUJg0sRqed
nGW/sMrwX9xNBZQcmfXoAzpbUWNkHV9O58EjmaTHx17up0gTJRy1rmBDcgzmRQYvo9OSA6Y9SYT1
Yczjo3BPsXaCV13ihJZMN6Vk0QfAIDA5arccKeG1/YfZQS11WhQaJDUGH985YzUPzHU6WnfapX5U
2os48vufsPrHksRvbGY4DhefWxHzymGnVkhRnRjBAoyq8rIujIYPDVcXZNyUBfEDhxcFxiYfJWjg
SpC2HCkfRgtiJ01KZRaDIMSUyNnGdymPni1j7jYfQSuV/VnPDSz7zIQsuzvsRWWyt8pxEf7Gc9Ge
G2dy2m9BNRGfapZuir+2w4Bn1oMhnvzMI1h/Z9XgIdkBdbaIkqgMSF3ZvYWZxpxfkewqw3FlxMTi
ZUFjzsGtLvmjRX+VsW/VwXjd07WaLubQrdIfbJ85k2RdINSgehtjeqWcCJzwekwCRAQnE3e8kWNh
CzWNgg6Sv5EC2Ubl9pb1fubEjo4oWZcZCm7HKX4MfFG/M63WkoQBOyNtt82ALj1DODfvKrhHtGXa
InY5XGto0kz0uDsPYfUkP2uvKzkgNIlDbkBcE/RlVYJ0PisMqv++XLmRpqOTP0xj7aApWyoPzZow
s39HuISeD5DPiodsDIR+ULJHHAvuOvrGgXBtT0e6Guo8H1UQfYwghZJp07tuTV8nbkrWhXkO0xCo
mKqm5DAirIMKObQBtAabTzd+NQ7JqarjqrhF1UpRNMEgedHms1fzmWsK5v7gw9MdmyLLrpqp1f0h
QZAynbtzmcUIfqMCS1q0LVzrUJXgzFZuOg7Nlqyyu7yVU3has8nFnzSaQIuFTxX0ZjPH1sNHdCgd
5/YIbwctmLldetSkSntnVOIUqFwlaW7+V5gkmC1rtJs4t/asoHR2fzT6veo2euSw46LIWcwAkMaL
lWGtarczvo8wI87RKfQ9lfy24WZLS9ytZmjQFG3W7LHhOx7Qb+UxejnUDlbNu3//6//8v//7Y/7v
6Fd1X+VLVJX/KofiHptO3/3Pv/1//6v+z7968fN//h1o4wujJV+j7/FykLDwz398e0jKiH+z919t
NNcpmZxyF7pL4nxIZo2dsuW8UX+foOMvv/7pcAB+rKul6wvfup54OpyjfSEBsqKVnMgZjgAboztp
h11STvHD60MFz36ZZNeUrjWBlYEU5ulQHTgFb6rjDWSdzmf1grOq83vOE3OGp18P+fXr49kXxjNq
s0Rp39O+3v75X0/Stl2KK4t+VDLE3ZUsYoQ7cVSj56lQwg9wsG2M0nbEJvwOW6m4f334l34uXRxt
A16ntMp7OnzqN5QPauEBPInBEcXOlNyN3A6uKTvn1wjhlh+vD/h85kjj8ioBUDGadvXTAaMKIBBn
eVCpY92cVaxtlzKzyakw6fqPJ6nxA99TVmslmarbb//r0eo6yamApRULXhe/KyriMjh7BOdtrJxP
r/+qbVY8/R6MFp6Rrmc8oXmVT4fC/eLXxJo1AEmQiLHDW405K6Z4PPzoGw3hYizDONqBPlf1V1RA
iK1f/wuevcjABWFEJ8Twe4WwR59IoCrqYlgi9rXcanU6BuG677mCN0C18iU5L3p0DG8M+uxlboNa
P/CMkL5vzdHsGcaQJghoU1pvjRdc2SUDLZZGBlATat4ouPrnv1H6iiG1dRnyaO7UfTDiqATRn9NH
JnbGTQ22o6ooNhMgV8HOJz+jQvfw+rDPXi6/EkGttMJ3jRHB8csdJg0AnmEzCvF3ghIXb5bqOk59
96oYhf2NVTq6dvSQfv/nIweM6/GIreAjPZpWvh8tQtDOiDm+kvBqcXwtPaW1NZyydwW+pouhySgC
T33s63/6+fCz/x786GkLvVAoKEfOC+0Ix2LI0CinQ+nTecrjcP/6L93+y558QAyGyNwL2FuEi9Lw
6S+Ng2l1molQOpVN4sClDritwXGow550H7/mBuiPevpfjGqk8V3h/flyj95stcRTRUku2RfTCOx5
UwPHRUrlalyCmzn2f4gVNOTrv9R76aMxypdaucoqdtKnP5VrcT2lUlIvLMWlxGm3X2d6JTW2kR32
ZBq7lOOueuHoe+vo6VpRTaN+49PzcgwuYM5k74ZNA9obgj5f/+NeWkUMK6Xx2E5JDzh6IJBk4Su0
CejktgXoI2W+3CwYJa7F0MOQS0awMK+PqJ6/eAHuxgssblmPBezp0yijGXZB3xcwijqIQY0qblFL
0ix4fZgXHjrlC84qnP25AwVH8yvEY4N1cIComBTkwnhtSJsyFmimw/XnPx6KJyhswI/Ryjt+v4Oq
Zd6PXIzbbqNP62UaLpHX1qAL0rcW4BeeHk1LyTgu6Rcs+0+fXi3iFqAfY0Vp715z5dbnI8v0G5/J
Cw/P14EQvgiYFBxTn45i407gNzB8nJ4u4CZtWk0/7y91Uy5vLPHP1wH0/J5GsKIE70m6T4cavWqe
AdiwdQEgYNucZsq1iMxWKOw7rynJv9kl3YQVdu+M3NjeWPOOhjcCYJFgkVds4ywK5mj4ANtRWRY0
X4QXqq9uFoXn7TggFhNm+SLSWbzLLMafNybn86+OH+3zGSg+AB/UwtMfnUh34HgbQYFlmR8vZCXL
+au77fKoXxZHCuy1Intr8XtpVJ41GmR2VM1d9+mokxdFGdfzGICTFM0NaYZV/AWY+Brd5kNSpId2
rLS4ff3jeD5hZUDtAXuX0dZ/9nGskU8vFMfWvhhpwO2oKUwXHirb7I1H+sI4xjXbGRMBBm39o4WM
CEjPym4kzadfi0e0GMMZN87qjcP78w9DGsmtxGynIF7f0YvL69pp8D6wf0BngRnshAhVQ7Ad1Jjf
mJlHQ/2ZmZ72OIgAQnY9ebRO5lzInKbH+h+2fnsRZX5/bTXxrwlBpu9ef0dHE+M/H4GSwuWax/8G
Rx/BKlDglCjEgNa3y0GqWeyTELC7Ew7DHWw8e/q/GQ+rGw9TbJ/904lIarrwKMRgvsD6gVYnoKXL
OrCOoO4rWkYJpuLXR3zpYQqwtduNa2sFbk/gr5tBQrnLkllAHHlWZFdlBM9p0WN9ES26fmPt9Lan
9dfJ5j9P86+xjo5RziBM0W8vDgO894spWyE65wpfj7576mMOPHTRnO1nHGtbC0qUFxkOhzcesbc9
w2d/ReBKtj++de0evVM+5SnOJYHFPnE7JzLsf1cyxytbAxuimPOjxUz8O3RJJSgjzz1POzCnFcX8
N2axd/Rd/udpGJqTkA65dR4vdRM+CuHFCI8NWRVBHJ7N0CZPuL3N3M26Kz1jL/C8PaAFgrYHS+w3
wu/ZzGROxOOVZ7qHfz4T+KA8qQIWQT6upzNhxDKCJagkV7NAC1ONaX1lcZt+cvmXv74+1EufFS12
fjebKSfcoy94XBqfNgRgHOV05kvezdB6eqUlfSzI4HT/HWnDs9fHfGk/YyflnCkZWrhHPy/14iXC
pVdhKM3o9fVeTmpy586omKqsantkz6qhGl90SCL++dDsajxS7VmuiUczTsmcxzAiRAoH31E4JIbh
G1DW1QcTVFvoJhygwHG5OgzemGQv/WjtSvZkSU4u5/en7zTOyqDmgI0EqvWGHymHhQ/0EOSBFAo8
EKr6adHFfPrHv1ZYZhArmOD48uf7+2tFKQI3rxyNAGgm/zi9at08LMhTB7m9I8egJFuCbOBpLckC
/F8MLLWnOHBSGDvexVVD0VIJBubQIC5XOX8WbfUQoM88tQYUNgeZw+sjvrSiMZgKpKu5EHPzf/p8
S5E7wUJdBRNeZYnbCCPCLgDSAGRbmtK7XzGl/Y5p53moR7NU7TjoDcUBsRvF0Nf/lucLudJWKPYo
w/tGwHT0p4TznAPRASTlTvKOrd77NCC4OIl1MH94fagXPl8JjZIvl4qSGxx/vr6agQb4MSuFB4Xg
JAME1u1yjnM9/TLl/SqLlgX89TFfWC2lZEZp6v2eDI4/X6crHMxKBWX9YsBllGV2qA6xlqCkXh/o
qMTBsqxc3+daxJ4Y8DqOPtY2GfmGl7QkQK0S15hm76OQJqGi+IChPw2/2rz24YOSx/D6wM9/IQNz
6EVlRIXXGPn0BQp4LW630CvNBzd9HyOtPHUA5n1/fZQXpizLH4eIgBfHKep4mc/gTSdRtzE84dUe
crR674RpANGnACXGvKsPOhmd87qnhITIqCTn6s1y5As/1eN6Ybcf7JJOs/3zv5YIyNFDXsf8DTkx
UlDNfS/m4JiFvXxj1vy5pT/d7FnyEZ+aAPmYVMdT1dDaj1pLO9gLpm7fDo5zVjshgOHSzDRqiNlG
yLKRqbN9U6NTRWUudnq28iJXY3YW6zo9C+lpIAJUj4Yezz2tDzQkE4BM6/np5YADPCorfQo1oQBR
Mef7YCAdx9H6Dr3HFc6Cj02v3js1eijimeAokDKIuuT3WKZoZDR21DJzUKdk4xYu81gkAbGcDgKp
rPSQeAFkW5NovKy3ZQYdOF26OfueDvX7tJq+e5r0J1QkIF8I0JQg/vJZfhznGMtwAEexv09k8avL
7VlWZngXG7ETPvzPJHXfDXF7n3X+J7pq3NDlPz9P8OhZGKUJmGZucHQjWLjkhTZGLuKFJbDWZk6a
U7IUZqIFsyh+//q0fr4kKc4sLou+oKjOFeTpjCr6Gap/zhZbu8mWc9S7N7V00wPp1uUVATnjxevj
vbDashQp1iLzpwJ79LEuCn5KNmLfdr2lPNW165/Q00OVgQjojU3m5aGozVGw8bTyj35aLQ0CHGO5
iI89URMLeXqQFed38YA94/Vf5b2w+HFUoIbCvu1ySjr6MJEF0+STfC5I3vurOAVcL8lIPMu3hCKb
ZPMBczcomXX5rGOsBba1/cHfDqauj6FiDVq1nyWBgGRGBJeTWn4ncQQp2tbBG2eqF5YQQU+D7YBM
Ayp0Ry9gnVykTT7bndt244WqigG/SJC+Ma3+1NyO1w/D9dnnWUgj9Dbv/lqp+ijo8DpyakTbvBBm
WnEMuOHfDDB5Heiln7ROU49ESOiuPWT1ioFpDOZuxIObEOFdpzSViM8L3DeW8ZfmOzd6f9sMWcaP
r9t2pUTRIE846QIz79AChacWSCgRTlQxxkHFN6/PjJceNwYOLgeaDt2zLudgwyQN6JJjv8HvvhvL
IkFFi/Rq2L8+0AuznR6VDWjgbLeD48u9xWSC6BO3jdcQz0M49gcHFe9+SrV/9vpILzxCbl1UEOii
2u3q+/TVjnOkXQc1F97Zsf3ltBUA9g6dWjmGLt6HJvrw+ngvPEKzTVnWJ2O5/Gz//K+pZIcUpUrP
eEykpdvHeYodWCz90L2xNnlbqfNo0lKLofkluc8ZfXyzTG2O+at2mbTjmmQ7dEiU0sH196cKzclp
LEVxO0+V3us4jc+zYf7Dcm0+rGPZH+rKd7DyJ7AswhWvQhrJ/CGzxYA3kfvxCQuVvM+rulje2Ku3
A+qzv9p4Wz+AXqVSR89H5KAv1mbClpzC7weHXr5P0Wvum0LYOww/KFcdV7xV/nhpVIp+TG2PkyUS
j6dvhQNuAE8dFEa8oPwDibV87nr1uZvBp9QiJd0eWfSnruB079TFw7Z1ISmfLfUKYCIotCDVIAnZ
h9LMl9vhkWwhO55y0ZtPB1OZs8qH/hP5Oc3HgUzhhkLxXjf6K7YDJNUoSkGWwjwc0umzNyYxNLvo
Us2ev+kqgpNSgvnM3Zr0kdwjxSb2dr4bX2XOAApf/qptSECiuRla+7sxmbsfEGtc1aIwV8SofK7H
bLPmNpCTIS1E7uLvZlcUNyXq9kOnsku7gLMUbhvt3NX3dk2Hhur1Wf/CCspBmtfKmfbPveyopNW0
SdM5hPRyHRyX5QQu+Hf4UOR2tAMUwIh/xVfU15BlngThMn+AcYpkg/CmXeStzRvf4AurC3dDatpb
g4XssaNLUt0vxiwB1vdqmcKLeOLbwbqX1o9j50OLef2nP19gKIQinxEysCwvxzeJtZ9yWWl++ZQR
EbF37bBCliAjFYJonqB5MrW/mv3rg75Q3vI52evtcE+bQh1fI6KOu03PCsrOELNQ0woCMcYp5ny7
Xl3AUEvOyYzEkeXJHnlSzJRbhYjj3QAQ6o0/5vnj5h6K0p77MeV89Weh+mvJA/pIZoNGAzg2kL6R
viIgxGd6luFJe2M1fz4UNzYK6lspHcXK8UG/Vm3XxjVGhkEHPayOJgZE7IHeTuETBMEbtfvn5yRG
Czh5UPH2Ai7cT1eN1tIJGQAPYIXrsOw0DZihpUCinXKgh+a/DGcF7+CuHWDFvP6Cny9Y23GH8zQj
S8P/PB1aBYtZx4i4x5SLfrpHNjXs53iML0KXDeEWnPTqPTaT9T++Pu5LD1izK1Pa51BPjfDpuImT
tLFpHE4AjUjOcop20M3QXKfaqc9fH2pb6Z/uBPxEKdAdbb0Yiu9Ph5LLSL5QAomgIA/oOi6Tae/Z
0bzxDp+PQu2XRYDVn1Y7Db2nozgtTpc8ooNViWS5jpwMfh+qkTe6eM8fG6NwoReG0wwdmKPX1aGx
H92K22ISkpE3kL9wXhdIJ4uwy9/42l5YapkYnFMluU+sXN7Rc/NFvrhVGFJWncOfZTr/CHmdp9SL
HqzjvN8k34spbuSMISiPvY9rhbk6aN84mD+bn3wUW7spoDvqoos7+iPYMwkv8ooN+cOZAftagKUR
9bUTkmeBHrU7wTH21kIj//zXPp0z/PatY8m0UZpO8NO3SeAZIteW6dn5mG0h+B4Wp4PouUPNwP9P
2nhVfCrrz4Uktav/iUnpZCbQ3olINdbwQwheQ0m3Lrs8u6MyfOK0AmLAfjSALCY0zAnmhg8tYI11
JYwe1Gr0FdUvZxV3N0QAyPOHYb03lXvWzsDNy+wU/wBVgRxxZX0hwSpCoAAUDz2xQd/mnWGNd5Nz
LAq7IrjtvRkYUUI8hn9tiGKP7LUDmNtid/L3ZYy+JiBtDiv1Fp4A0g3aoNk8MtA9WyIP6gDK4wz+
OjT59TSkzWURz18crnEReeT2Ik/aTcPHeeRrRMujDWciRXExDP4nIlCm/kzH59xduU56f1rL1xmW
NO/ODMBfQrVfccgQx76r4GUAb1bLh9CQJPAxxoLO/rn4j/gLYMx8VCP+XxKeCkT2H3JCSZF51eJh
GFCa68uJiOSpkSfNekf2Cg6BE+3dZsR1VJjW5o+kHlRxCzgI8TSpWRpdTYzx2IQ/VkJzZfCb1LlV
3pLCtBLuGnN4yGAmcI5Z6x8+TdOs/5YNVHtPLTTxIkPOShJ675JjXn7qbXOpLPCZLLujSnziAeFa
s5uROLihOCtxeqAwVfqUkhhOhcuMiFr7pfPNCa8Wtg0wRZJonQHoiTgXks/YOaj8LBs8DJXXDUH2
4DHC2zjsbuf8MIEPyNqbLWAwZetF6F1FH8GLkqLkrXeT+35qrnDuu/Z7BRosO0AhBGQyXMZkG/Tj
FRrkiNQ9gMpe9TAreE3jfTgeItufYk0jEeBeAfWuYpByzhexktn5KFp4cNn7ZPpGPBCJEaAbPABL
069o/Vj11wJFLupXagf9ZZA9EOXi5+9EdjaSk15z5u0gNXbN15njQpt+b+mMNT2RE0lC5sLFCCuH
IB8E3msNftdi1Vv/P3Vnthw3km3ZXymrd2QDcMdk1veadcwRZHCmKOkFRkkU5skxOIDv6j/oH+sF
KasqRemKXf3UfctuWmVxCAYCcD9+zt5rg+te1MxXtTx6ebaOMYJCOqaocQFIwZDpPjr9FeD6Ah5I
gnFwnD7MwUs1UM/f50h7s6w8wmmxwms//+iAB65LwvFw8zqO8ViWFewelLyQkZ1sPAFqPNQAKDt3
FaZErvTprnZPQ3Ab45knUwHjG2iGSSKEJ9Uv7w+gQbf4MbeqNzc57eHOvclILhsK/4xUly9RDpdy
lw58Su42CK/taoN2HoMojNdPdjje4KPeWupA+y3DAubCBfv9/vZz9cBaRefIQkLHBPJ1+xPHRKQL
i7VKRFF9VMGYHrxuhFaZl+oZ5zZWFZUOQOwFGRi/f2lr6Yv8tE4yjFq0yiyXryuX0Umjlrg7ztej
cynjHDk8GeeyPVdSkJnqddnWxen4xQ+d6DJuWzj4ZIXOqF9XQ0Zm+O//nGWPffXXWK5YVAPsWRz4
XxUVJk46LyQ0byV74P5xL/X9nAr3ZhzJr26R971x5X+x5zP5Y9BNJw1p3esixk/CdpwrqHEgCnG7
xdMYXML4DN6au/1i16dCYwq1FGlLp/3H3cgWuldYLBbLXg7lbuzSWyv0U1AiYfrGW/ppv6XOt1DA
UFugUsMu+eNLMQuSjppn8OqFdTnH2Dfh1NTzZkzgwxBlVF7i1+7eONr8qtSw6ZpYErUVN9NrOaao
XBu6hklICjnVgW/fxhqvhdW6F96Spjo2wCTnT3PThFungkLIFtLA8vj93fOrTZ+/gjmUSQuHNv+r
9z47qtBlxHuv1BSdkr6Zj6NXEhQ2KuKYkemy0rXtPmgyRd6XJJbODLM7iwMUxpEgYr9z5ZKdBidg
Hljemgn0u0vA1L//GSHysfkTl9EzTacfPyMiylxm3BADSw6EoH3H0fyg6YQ8mv4I2xVPJZFohYpj
843P6Rf3Ow8VelI+KMGSszx/fzmAOfSoyafHmTn6cXmwQoV3T0XRGw2nX6xnvruonsGs0UMJXn0M
mEiDnmjphmuad49xHtvnwbFaFKtAqYjz1TsgwPGOtMe35GJvvfLyHP7l/QG8Fqkb8cpiMYSqYoyv
mpCMI+yT4pDGJApiO/MOYUse+u/vvV88djA6A8/BrbCccF/V9TQOaeh1gjKjtfz7sp7lTTGOSzhQ
NF40Xks7A2mws/39q/7c2fOWcQOjZivAdfJ69U7n2sVTEyGldIpHfOtnYmOeetQUGwWk2TG8DzTQ
vE0t5fXvX3i5UX5cqFGqMBVgvowjhOn+jxe6tufMdROCq5bl7mMnov6ANpZi3ppFWoLvWdCjv3/J
X3QymC9zPLM4ZPOKr6VJ9N0qM+6pP2q39mBxwxwTK6MIzRsZFs2do6zuU1VbKSyIkMgKiJhlRrAM
EHzSmoM0eOPv+WlNR+6O6IxNk34Bno1XlwA7N3exmIhxTThnM0mUGzSScptGY/fGevHT1eZEKnlk
YV6wdtKX/PFq92bSmp0XKGQbYoadJU26SOmkCFJJnZK1dJzj+I3j8M83tE+ovWDTwgDHpv/qhu4h
OSbUKw3lYEdx1owm6yZo1Snq9iYg3XaTjh3RhL//kH9+gH981Vcbpd8HsZE05HN0c2he+AuNK1RX
vgEcjwlVfz22PSlPwsvfeJB+sYH5S0sKj4gwXdQbr+ZHULWMtPK6ZpVnKDtFArU5sJr4BJibYCvM
clvt5MlHUQzTGjW1j19Fks8+eu2m0l35xp/zq4vPCmqzj6GoCJxXl0HBe6VPavLXgEnZmGGTb7vG
RNiLIQ6p7UPUu80bm+dPWwPNQUQLnNOxIPl87D/eY14fYeNXsOAVVr5o2+duetfn5ZDvf/8J//p1
EGByM6OreD2o4yH1LPrQMOcpO61bwBMG4bpg65o3RlQ/Kxt4R8Cmsaohc6VJ9eoOjjAo+q4G2J2a
Ybtrp0qRXDZknytXpBeZCxywdxIQktNEsJ4LK1WXAPF+/25/XrSWPwLdE7WYWCwcr3bcIF1EsJLL
2lithqAkNA7UEgTrPMpDQQ8ccOYg1zRDSAuYlxgWd2DgohF+vlFb//p6sC3LRftl4vr68ROm4LZb
Hy0OlhhXEB06G2RYY56OulhsqwF8E8RusoEIWj8wiZPvipHj6BvX46fzxrJactpwKHss7rNXH0pT
9/0cIplfhaH9zmnG9LKt7fZOXfT1pI9AlgQaz7WX2WoLXsoCiofSMoungtCyN0dwv7okaEEWvwmq
JZTtr4YRXHqj9WoXkDAMWbn2hb7LyuFRpnOMM9f1b6J6YiSBcSK/5b2ALbVGiBmH31+Un3bx5Zrw
RDDqolHGhfnxg5mYDxObwtOulBvtG9pixju0t1wkBaHnKuqCadX40nhDdfmrl12akZiKXG7N1wM2
QB5l2jnEM7TWQzQ0zQVLDlEt/B+s9xJQtw8A1o5h1zJzr99Y4V57fXyGEYux0l8KUSxcr2v1sPDn
Kamg7+lCpTD4XKc+k2MFGFRm1aV2hIEmkqQ4eB7jGRS6eSentr7uXYC4GfAHqkmeIBu2yxmCSHn3
+4/kxx2XNQMoGp/IMk730KW+9roS1jTGlIsLt8VJnyORCJo+pTn3m4bZyDkNc129cUV+XBi/vaTF
k4nwV2Kvtc1Xaz4xN9CkXLJrejNTzraZ6vpziw18fGOL/dXrSMRWAqEtC6C3fP0vNXLgxsqBi0af
x0IOlHWm9RDAPXnjnl4Wk38ViN/eDb0M1nfuLG6w17ZP/PBmWAkxQhLw0+QTOsC+fsk55OT3dkwe
z8vvP69fvBzzKpRyy+dlB6+rlUrWZlNFDc9JzZ20n/y0MU+uPRHc4vDAdt/f3X/7weXdfnN9f67q
SSWEBb761/+8rl/K+069vHTn5/q/Lz/6z2/98Qf/85x8VlVbfe1ef9cPP8Tv//P1N8/d8w//si2Z
w023/Yua7l7aPu/+4UdfvvP/9It/e/n2Wx6m+uU//v78pUjKDWk6Kvnc/f3PLy0GdtoUy3H0n473
5RX+/PLVc8FPnp+76m973k9b/eLnXp7b7j/+bjjmH4xpOPpZmEMpXJdySr98+5Jr/YF3PFh0Osu9
wf///W8leuqYH/P+EBJNBHslZ3jOp/bf/0aEyLcvWf4fHJY5Uy5tBp5OvvaPi3Dz/b77/vn82qTP
DOSH+9NdhBAcTi3+szzk7us2SeH3mhKrgnOb1wXRcySVfe3KsVRA6Aq3P4/USTSBy7DPAZazbR0N
PJ/9bWIapBwTwwK8GbjEUF4rDIDJBYKoVDLPGDralE6v+gdObCMq4zAQ0OHykdlgPFt0muCdtA+T
0qSueVVI9EkDFI5mei+ebCHFdab0wl+zIsO8iSzUL4cw9jB7+FFIdEXGiNe/9mcJqlH0Lml9Zh8j
AoxHAzZOAI0f9nM6oD/e6XHu5fUcDjVQZtqcibjI2OHyrdvY8iUvstS+IihApjcw1xx3J9kIISi6
bkrcVezX5tpEsE0znHk+ZA1If+oKFWQT00uqe3kXBOWoN64ZGvNGsHNFQJnTAlrwcvBilF+19Sah
dTwfciJzWgh9ZBitmtSMQGk0GYMXkTAUh09toJBeT2abEMtaBYSXgv8I0+wkkqzp1yMBwh5UblVP
e0r4yH03qjTK9lEpp3lfjqrzTlPYTzawU5U77/opCe6KxPDSo4rKFoaQ1UNWM3FOWGsT9lexrqBA
Vjv6fG13Ameq23VtavnFtMlv3zp6BHWjEH9tyCpr3ZVjWHm3EULD78+LrTcHTbezY3R4RL6FZESS
BuORuaIz7V5r3y5v/MGCv8Rs6rYshXXrBiqcj4rEzR6ORe+KDU451BwRwyvruSh6MNx1rwl/1WEP
SxUeqIvrA9WNffC8hKFP76uCWOK6JFGiAyGSn6cwm+sXKksXrrw7tfTdvaytARpnFukE9uy2cHN8
92sVQXJbDVbkeTR7eCj3Bi0folbT2lqwWHat6dQYWZrtwiCUzoPKAPRt0f0E1gu5wpM8sQt15qH3
B12bZCOXNI+qHXdUltdEEBhENHsA8EHkIV0V8FCCCtTlRyuqISWgquXXriuvEWKncOxO7zo/tgVZ
qEkVAxYxYQ92pPygD8QJEKyKtEntO9GHfbTrc/A2Gz/NsxJMdDKprZ9MiI6sSuvirhtzTilgy+xe
XgadG9ZrkG95cEahX9Sg9ZNylDdtMxUpSFLwK2tP1PhPsc90o4ekGZswKSGZD8/Zbeb+ITM8axIr
r/BHBhCytvJPph0RGxBnbjbeBB4MzmOUVEW07rJIgNYx+ta+Ung/56MfprNNmJ2GbO2CPbS2ajYj
+RhzyAvjie22qnuKPLgnjgSSS1/imhLDy7bKUmP3cdCqAoYNfjJYZ9FCVcngBQVbYqLzO7uJjHmX
6YWXRROfUDp3UsY2S6RyNkCr5EdRB4BP0mqIic+Do4Q3qOxNY+smbNK7huvZrRWeeczRhSqfirkj
m97rA0+dVU/48D70jZ68Nreai10qQzTAcSeC5qWE+hitdT/a/hND5lIc5xBgw6od+ha4vs8K4asu
uGzdsipvpUPE1loA0smT99NsNxR4gys74rgC+/2cJfCdOtlWOQLgpgCo1ZXM1dANEh3SVUEWbgeU
eOC/O1+UUPmbpDklQCvJFPUaXTrrEm6dc5JNZNoHXJRfWukT9liTFiKPEeWFfYuTtXGO8YhxbmvP
ozetLZ5C5xPf6NEFzO0e4WbbAIAEgtt+crXZOYd5LLoHsyz07WT5cXWJ9oj048KwDILhHCaRJL6o
TMBpHqocEj7gs23OKpbt5qES1v04i8HZtjTY+3XTW0CpNpald+CD0+pC5VZvsVwLeuJK5ilGnxwE
0OUAwvarhuFyNwYY+TffgX8YWqOvhprzFj1ZIs+cYExiXkSMa0TmjMiGZlYvMfrpDzav3S5mMfBe
uLhUv8/cwnycBjvJL5I5zJiV2aQeIqXyovAerXppbll14AVmCklbvk4gj6W3P1IDhRs7IaJ0OHwj
Y54/4YF5EZEfpGEOAuJzs9Q69mRP28wAfwIJBujZI7DZhAqtyTVk3aZC6MN92gv1XuMIipEk2GCx
/ivIYFngimmdguUAB26bwLIzeSy+UweVLHyQZy4nk3oNoFo57y0ImMEqLhpyXGxrjBjLaptwldbu
r6u8nsp9nRfcc6WHeXItNUjQq7b3A8KIQVi0Fxnpv+ZFlZYokmQUdQCxG6e2P/RNVYCQdhsCy0Uk
WZ8zLN4wwBbksNnmHVwmowqSizQKaKNHuaEvx46w2a07myjKCM7KXBJoM3c+W7ogoTExNY9mm869
h1C6SYhdBSIdHMNcdvMRphkU6bKSyEK1P7pfTaPvHxHiMt2nt2AeWWMq6BZlQURiEfl+Bf1IRszs
Qw4lDdLILQMtcV2WvWOfJ5DH6qEIKx8Afqbjdk2m0+AcMfOclPD2jekk/bXbFuxxEuXWcMzDAGEg
B7YlsFaAW70ZqxRVQZgamfW5HOdgIrJDAxETUpVkgrbGJEguAq6568RAt38kI7g8DoHr3zmjaZVH
tyjEfOUUaWbvIXzm8RHmD8Tvqk8GBeaqIrIYOxxUXfoyjTvwhQIkpXTILb7BHdAGp9mS3AKyZnvd
elaS++dyFPk+mi1mdqnZABiTLSu56sPrqEakviLfmFCJwYYGdqsreyIaTwj+6Y2DfuF549Zrgcx9
6UhDmb4fHf+ts8F/WfH/cEr47Qni/8GzQYAikAnH704Hd1X55X/9zzJ5/uvZ4J8/94/TQfAHHZNF
zGVTz/NfOYL+43Tg/oEwCo3y0pMAXbU0Jf51OsCDxekATZ+L2o1e+F+OB+IPvsbohWIetqPpWP/O
8QAD1NKH+tf5FbgLc3jn22wO7Tnjslc9Gb8bVDmjlaQyCIa1zBkOdksui0vpe4T2nNJGYy8DyG3l
V1EWXEiCNbdkCPorl/nr0zQIfSa0J78AYdh9Jlp+eoDPN26BXXZbUaoc8VVjrdAoTeDb7S5cA5N1
V7FbQ9BDZxEZ/s7hiwuj293TuGzv+sJTchWwJ/Tr2nK7Wzw+5rEzDO/Z05HYtnZCuoNZOHvLzaw1
GYbAIB0yGYo8hwI8AK9n7ycmhwEW2BKEtsw67eksfbKrmtmBUFhQrJz9gggh/LDOPfhj9OlB76AW
zf29UXCuWrvQoh8ixLLPIdxll+wRnZJgnUNODLL2KarcUK/qOrBAvk2+/KSSAB3VmM8oNZCMr8O4
6431FC82CmAE0yEuCLyQLKCfZtust2Ls3M+F0AuM3kG0RTWZX3mtP1ylwpke4XVP07qBXD6t8mUD
ZwUpCFzSpfc+DU2Pn6pVcz+ALqdqYZ32xr7v4Co2w4kQUQqBjHzjkaBq6dNYqlguIF67pNAhDkUA
pJsIkz1Gwp0XqRli3NTcNkjk125vznsK9GKtAju6mr2+OoKQVec2EeURJjUx5jmZ2dD2cz+59pJy
OoP+c1aC3i9QS/wfQk7JMhIMqGwk54a2RpfD/GhjiozY1NjrzgnsYCxdrbe3cpglbUOWBcOJZl1O
XXccM1ntQxwK2G9s5Nsun9Cdy2u/7xum707UywPra3OaUwt11jghi3Lr/rFrawfctCv3ysrj3QR5
eM21Rg3oKsKk44xQrNjv1p1WxjoyFdnGqo6NPeSomD8nj6w9NS4Rul5FzKBHeb9y7a75Wk4ZyUcx
eaPrRGhxkeu+OJpWPl2WRu0cVJqkT1Mhkn022fzDDgjdcSzjGJsjcamwobFb6NGnPY4c+pzI1D8L
ihrAisEsn1qH2IQQVPY6VD6YzDwar2WkSM6dHPkQFUQ++eUwEpIS6nMSDvTx65yYZ0U5sOrhtu68
ZJ7XcdtFJL1ZQbMPcj/G1oGOalXhxXlWee0ezEaor7Numye8VeE5MVSbr2ea0xfSADrfVYN+wHSC
KcCvy3brF3b5AHE92HqT5EwtAufU91YAyNpvHz2h51trHAA0YQm7UJaM+wYVYFpOcuc7ZblBzkYa
ol8vJgyOyhttGRREYOg8eprcmexVWu8q7NJb0+n0riXZ+UJSxZ20Vv7CVxbrtOMLBEUGK5kt31eh
hiO5kV/J2IOC3KBraX4r0zO4ivemGjRnwjG+bZshuPSHQL0Hsc63Z3r5O4h5DC4zzoOEoqe1+JBR
aW0ob8jBoV/41C5wXN357LmKjdeUVAUrnDn8TMo3VqnK7yBflZsI2P+d1qb4/sPulMJxZpSENzjO
VHWBA/kzcx9zV1Wh3pd2wDLaqAg/T4fzfRcJZ75MgqAljrOmAtgBIB4PJATUDyRpjAeQVP5TBTr+
oYOkbK5SXJwXTm9oQsPS4CL2CFgjF2lm4WVQum50ANctFsrYY78o7qO6iK8T9MMzKPdQ3JuTTraN
GUIHx32/lM2OQ3a9a59GFoEnKzfJ1BJjc0gNw/1oxJ3zMf924ArhkG8zis5NIcnS2PAJezeGUzkn
omd6wuXz/BraaHDr+waoYhKEb/TocB0xlz5nReHv/TDvjt+vaNXhpykIXlil3059puKycxuPT8pP
5W0bZEsyUuVXzXUWkGG51RxyiNJlVHwV2ZKyOCLi6Rpapr51iXAAkqH5Zd8+D47b8VMlY9jbMkjG
BxmSArDm44ufNOjVa62F/QFSq3pP1sJ8MHxuqKwXtLP0JB9h9UHjyEqZQJ+Q8nHpFSB/TSZ3TUJ1
c+qqmDFJPomNP9fNPRgmcsWy2FliaiYocFIP4bUc5vhJtjoALds08ZMZzJwBzG8F/nJjQ9qhipM4
nU9RJng3JigAmi2JeTBTTvSR11O4ffvzWkqHmjNWr95niE+PaaCiL8vgYO1PamSzGROxNSMai0S8
CErGtjLlo08ywX6qqSloCPT+cwWpbclCRW2TqMlaRZlNMq0uCvbITJGSpet2/KRB+a8j1PUFfRiW
6ggdxwOcRFS82cz/KFXt8494fPDzgd/y/TnK7Hh5qhtYyib7xr1J88PdRU7KSaXyBoN3y2McOfwu
3YY+fp9w4Z0ULfE/G6stFKJg2xmKeZOBP/M3QUkGXNNNnKOQlo3tAWBKiWq2EPYahQfBlTjvWOYU
1Dv4s4VLWwY10efC5vy4lr2wL62gknuvBEewwqTs7UdjEE9+0/dEV1IXLWu3sR3V2MRrkahwlQxM
RtaiN+Yzf9x87+AQwdvsiv7KdSByMCxcUtLivNsVc2Z+xBjXn1xzrm2Oah7qpTrMvFuDzB06YrHF
23NqgIcry/BnGN2N9whJWL93TW28SyKCCkBMBwQMVtpojvnseYR1GwmZe2blbutGdB9aoBVyCXp0
7rmoIfmcOmVYO7AB3yWJN07b0ij722IG+d2YFZl0o27vyiYo7oxKBC+emPSnknfwZYzVfCPoRX8g
f8O8jwZuypwP4ymhiXgg0ik96NgmSxN0EWksPF3YeBNTXNDe8x5ZbaOalqBfsO+GmGcGJ0qJoyUc
FeWg5TxqEmHuA0I9iFrsgivJ0vpRN7ZxjDofDCOuDEZ7fZ+/a13yZEh6znl24yhk3memu4XViDml
hpVJRFehzyRTe9clcpJHWnVgerm63qoyPe/Spi1n0oLCWYanj9CRXRFa7cnSSl9PI5HtRci3hr1d
vxtIFI5WpQ0mBl1ph2yBVWbD2CxeV0HpPPStqqCQm5qChvnzqZrlfIoH0WLKqeUmDSliiMCsd5zj
Om6hPswHZjpOMazT1qxOEQ28d33VOIzKemDRVBszau2uSWD0qvBWEhpwjIYh2qcs3HSNOIetuny0
v0pyJ764cqzPDOX9ndeLGuj3mBCS4hojkY6A6/NNb8A029iRA/CLf48+B34u3rvMbNoNO633xXdb
Ga/azg4JvMvM6hzUqXum/xde50Ze31DFeLf0upuTxpt9z6F/shmxgTQSOq6fbJIpLulZ0QPFsuH6
3L6ub+xomfYfxniCgV6myiXIwiobBD7UCw+I8/y7ODPtZofMjCxkPyncVWK17acQQPLllFveesAa
s6U7WH3q49n4kI+O9neA/BvxaWp8dbJFwodfe/7KaAdw1zS0j2Nj0PWYzfFyUFn2yTANh7WEJMkg
cqs7DP/+F5Fx4RtagjehI50D1U9wFQpjXA+TIpaxYaWqaoYCnV95OPpUcWXXpHuvNNa2m8aNFrpC
U6v90FPHSe1SWCNnt91inY+z3CQ0/O/TslQX9WQThpp0wV4IyLSrWk/5obEzk8IIVD0Thu7QZG27
RtacXFQGUjfcb8YNTZt4a8QOLbosF+u5Bj5S5OzLLL3JbjK1f7QjlKjZDC+v9StSkcbCupiLmuj6
brb3eCa6k44gaScdimu/yj9xu0e3NfkWq9EaiqMu2P70OJV32CFolOQCTSeJSR1c+MG4hSA5v2Pr
aLbmRFlIumD80AKJ2bgEnt0oJ7bxXuj5LiTTaG0no732q7naT+htNlUxhbe0HsnpxjyzLhVYFi8V
2ZWoK3tvzzJ6iOfY3HqczM7cPxFxNK6nv1jaLedVTmAcWZB5dJ0GtrEhCco45DPZCENmkFMZFt2V
o5NiQ7zH/KVRyubdGe6OlvgTqg17F9IGxkgyeOektYjAKu35xUin7FiTbfDU6Bk5IQFjIHzSVSNH
gvH8of1ciyl6JsIw5zlNvTskJPPBgdVH6hMdvCPxIuNlbcTN0Z19ZkM9z/XtMAdJvY9sEX+1WACy
XcWY7GPeenmxxu2doJAnKgKJWYBQp2uN+FOa+QlFaJr3GFAGdmRRazZ3w6HPgvx/eJm7Ob7O5Jze
d1Ph3mXMbwr2cinH01Qa4jCOo7wLiEf6GIbogVdSuWQ851HwYAyl/mxUXcO5aqwuIzOiTRoOSXMD
2pw8ic5u6ngVik4+pLSVr8t8lmKbDcR4+fPIjm8E4SEn4EQwiBnkuFMgDEkrq1hmVwVTrZAo44Lw
nzxorGDRVGQ37Eldu40LcgpoyE8ZFYZq6gerQmwwNI59alNa7rRb4/KTJTQ5t2Q0c9KYOIESslqH
txyA0/OfMTbTaER7A/H+5aTzcR1VU3FPSyzGZVGYpBPFVvPYJ6W37wD1v/fpRyHmnxJxVYUzpgtG
jShdkpBkih53AXjVntBwoo1IDJCGAY0fWjHt1Co/asOpyTZ3tLOZoPilu8jMjKP2zfir607uV5sJ
X7YW4LJOTB7tG4ohk3C/sj1UOU3xgiriIzntEcnEdXIg4qjdWXkeMiyIghigXNfLjz3tlZOqGx1v
gjkJLkMKAmRSreVvSF6lIZCpsr4eGYfdpgYTgRWdkvDZ9qvsGE7d8GUEAl2g7xlTlo0p4OhlVYao
1imUvM+Uex7rL2LrkCCCkDBqo579DzrvgAnMbhafCUuzzDVnQL3PlW3vsMzhfsa55g3rrEWstCHZ
pnvp3N67+B7qM0wcJFew4rrbQtccjVHasMl6Kj53YUjGmJdYF1ZQmwcjQHayKjpVXEZ2XX2wRxl9
NfPOvyr93j7WqotuiCMaKKssQrvttoQx71iRfWpg0ZNfGQ6xv4YL5t1JWskElarqQ2nM7WOdz9AX
ENn3S06zbt+TVuCRFKYS6ypJe8x9/SABTikCObx12RXu0TJa4+h7DpKfnigILnX9ELHhkqc8iepq
kF15h6eMWSNnoRJZOIPNvezL6okperSf+jg50LXpVgaN+bVUpHdzZyaH1E7Nc2YP6YJ1MeLLKZ0D
phd18NEc3fhaI0Q7FJzTH7RdOQ8Bu4Nhx7eAt3cBUeaPBppQTsuVmX9mLGwfBbXel0SXTGoDZfTX
kjd9iYozue60LfbExyPwBwB1T0KS+xhaprpSxBAcJBl2m77II3/l28zGJ5tzygpA1EBwZRnkl6kp
uy3oEbLmYjndDtSv5853hgB7VWLg9pSFd8mZzlzl0P0vk9iKDoRapySvFITx5S7TjrH3ohWDoWGb
NuQoMGjrzrJLkqNuE3I70nzcpb0M2L7UcOo0DgCh2/Qd3PfmNBp942z9zHbvGUqXzxR584VcsIf4
16J9BTtsl03T4vvzxUXhNM21Y6R6B5ZlHFdGnBSPgpTaS4lqANWvbW0rq53PMXy8Y0QE25Y4PXJf
5iohL7Lwzn3stk/EFbqHupLhrdmR6kewRUO/ZPpCxRQfm6pN78iHnXciTtuztnucW1bivzfq0V2P
aq7PxHRPNw2ihaOyY/M4TW73yL6pt3FfN+9U3WWka+cEqpQMk7IVDbnpK6DlgORot0suC56UXd9N
+SURNv5Z66r9wrRqPoT4Ru4Vo69DOLLyI1HCoxmn1bgVZtvuJo6PN25rOfua7Np3CLPkgSXS2M8T
ZpRVS9P/vgoZG1eaofdEtNMNLYpuB9fMOHgod3dp4mtnVZUE+ZZG72yLUccvgjSwjTsyPUjE5N9N
krmi1Zjof2u6tSBVJuejIo+SPT4oTzlzrUNIc4m0c6vaqKUhNbStt3VQSO9NS/UX7jSFdC/a7DMV
eLBmUqSuKzNQ1znhTQWbFrYPguTMGFFtBUkhn0L8Z7zuuzrOkjvhqOAxSYhB1UOAABJhJ/vDZLuf
0Lo3UL5C78rKQux+1ZTtSlzIW8orcgld5mrIQ/TFNEf62Nclz7gpqo05khXuETt8y9mhnJZz7vgZ
D6A6dqLN3zlGYRycoO62Lk3U90Zbiy9xk3CqTkLrjtx34tCNIb1tWtsnrlSbqzBw+l00CMQiXdB9
qaLC2oVWFJ8lm3KIYsM07gzS8GgoNVlAjWtlj4Ag4r3LwKUBdljE53DKgvs+tJP/i8nH/28zDVcy
Rfiv1U7/47NCifZdOfUt32P59j/HGK77B8LFJaoBE7yNxBj16J9jDE/8EfhkaALk8SygRIvh619j
DItd1kEB5TlAZL9p1f6pcrL+YHwBH4JwG+YPyGT/nTEGU5FXUwwSQcjT8helNRg5lN18/S9av2jE
vxfoyNy0KciF59YypuMyRkNvFFSusarmMTr5/dAhM6n1XVyYxWWDW+owpbF6iGbmtSujSrzrOGq8
J3okPEO0/DFvuRpRQIVKcsFlYiQ1vTrbDiVrDCoDoRAcGGF8aEoyFQnZrFvmbVV4GTeWtQ/C0bus
bJUx0wtS+vt14JxNJ54uxyJF6GM3Ns9NP16C5nBeZn8KbvKoMT7TQi3e1TTtTpwF0l3KLrlFzuxt
O49kL+ae1k0xBO0x7gYSGRufx90DVrMelE/6xMK3QAXVkYM1ucXpe/SimQ32pU57dZv6vfNhrLP8
2RlKmrd+qOSTBr/HjEIO8nbG/LbkjXSslB0myIKCclNnUXPyKk5efW/Y50IJnk1lFh+szLE/F6Ns
d5ERDLc6y8ZrIYbsOENpYBHGLTyZjEKn1JOnidPwdVKN3VWTWMVuNEX0rgWImqxRWA0bclayCwFp
kPBxEoAxpY72tjPNcO2pwj7adlHcO9hDtiaqjJMY8+GKIC4qMM+sbToZEnJ/BMh/kIW9I0plOtcc
VrbQdulzTMN87MsogElVqW3IVJoDSPHRNOqbcbLbvVVC9ZohiGyakJGzDlnDJV3MPaIwsanNHmnZ
mPfjBtWHvVqiqrbwEOed2bAxKhQTKFdmc0NeV8MfME3brjPUphR+tGvn1l1nXk4IXWCJz3My6pMK
qpqAST/Q68JAqJO7bGqzHxYHtxEh0rikYgVszyRdWKuWeCLGc1N/qmyyttOcjLm409Wazcq96xEg
HpY0xnU3mIvrux4o7WpatiVRxqZAXZfR+r7hJbtdyce3CzmmbEdnMp8GZ/7f7J3HkuPIdobf5e4x
AW+2JEFvimW7eoNoC+8ykTD59PrYd6S4VxFShPaa3Ux19dAAyHN+Ow33jE2pp+hvKgbnEPRFm3+t
vSGSbmzY9KkHnzV7ed9jaBRGPsaGQb9Rv+a/NCPL30TqqHXpLMMgAwyxAwo5GkSbipvlecl5WOcn
n6il0nqidptseiTOGy4O4NvBa1+NBpmzm5buFh2K9VYZQXdXGBpeHz18G5Ox5EAL3/ABJY9bdvLM
6Gn0khqj8OL88JbB+uyzDKqCnJ/1RFXhoZJFt225qtPVUrLfjwgAzqi9GDwpJTZoqmZA0pSUxLJy
4esnlgdY1vITfwr1T13LGjKNaAIlYdVPugemWHtgLjsE5EzPc4nL3uvKjGG/MsUNvYDRHyFM5UY1
GlNlO5TUcAzh4nwdqxIL+6MWXbPJ0dJXdPsACbfBReRP27kci2MxLv5eBulyF0RDXmzeIXBGX53b
UhKJmRds0FlfMZ0OjjiUNN6+TMKUNLW53JyAF197YY5vnpEU6LlsWV7KxmsPlU2zMK7f8NUbdHeL
Uq++Bsps4zwvnCdEdtFHN5oPK7hviPeJPPZ0b5U5yQlVlRG5twBg/rJ9esWb2srvc9E3NbhHKb4P
+JY+p/wheHsIH18CCL4NuuI5JVmgLn4240OdbCrG7NXcefBTeIfGnVkVlPqKxCxRYHhkU6R24Rtx
axrymgVZ9lThqL9H4VJu6C0OWJt9r72UtFHf7amfHdQuqJVWGoFavaF+EfzXGcrv8MvJoTPLPM6M
JjslZl69tW46nqrGcfdZighGYs9HgViwVc9d6B+ll/RX216mYgt4IV7MZPFeLHSYu2kJvG80z5pH
nUUOUsuq+1o5IFmwACobV4JI7JhriGkDoQuBCDDenBrcbyldj9u8UdG1Twv5Th13uxP94PrEW5XR
bsq86UcLH3iYFi02bPzpGW+Mse/nLtmSR1jfdEkgftvJYA80lfxoe1/sqJQcViLnG1zz8snEyh6Z
/JuuN/NjjoV8A5xqx0VQkNBu2xgBvQKmFvuL3rK2uHtn6vN69Ui2WfWqyonBMFmPKetiEAzCSxRI
91fG1rDiV/qbmafduOoYu69m5Bun3luWO8nR0Tc1msmbausObxg5eddpWTKOsBK9gBiU+bNN+mk/
y2z5tChOuxVOYFjrjkbjx7XYXIYFXmfgGVSspcjdUxHVzmuVDMMbsic7XeW1mo9TJquPCrQ4zlVJ
brM2bLXLbXt8KdxheuoXwhhdu7cunjQBm+rOvUiv77ZUS5Io0RTS2AxsgtGPprV978DPxk+w32bd
ZIl57VKLLrS56ap4MUJ360ga61adHSTkSkj3GyCh2tVV0W2mcKp4fLrGyRemot4y9Hkvvisf2LKf
vAXaIHB/HiZ6LfvRAly2Xb3TrU9zCwCa8dr2g3V3HOqk0S3R4L7hKlp+ZGPuxQun0/ck7Jffyi2m
guVQ0Jrn5A9lJC1je7+tWUXbfh5WSGfDuw7xDdtUidxqbqcN9Z3VxrYNn4N+ti4+1YxgMaLf1Jam
di+3AbocRBCisc211dsP0+RYsTuWY78mkdbb9bQVHYNwSte2ivqPwJLtJlRpvqUcKzpp5XoniSbp
pKco2NoOqLlrj8kGEtWhwDFxtiiZ6tiGBb06huVdu5AvSRQ6OdCeLC+W8CXbL0eENgwLjrSazqUg
aMSnrH7/YOF3JIJZ79Ag+VWLetxxsWEOn/sOJUIxVQmSajEwp6VoCyqkCG3sg2qdFmF3z0M/ez9N
vBwbN8lpu8tlJ27DjJR9S09OiwAgaA3IlvM/C6vJ4EjmjSCzSa/r6hdZB5G5csrEdVYezXkvLcUW
6aYMhjPd0lMUtzrzufwnx/puTSo9aJmbIP9pcLAUvJ2iIY32el2zJiUm3KxINhNHPuExFqiO7L9Z
Ho/8gML6VdGEy7Y0luqbyVN87fVDtBWZb8fhvPCgGkPiUod+uKARbVaZqudzAN58TtJCrZne6g+A
qOmHP84Es8igXM/FaG6phgxfkGyOT0MXzBd6/oq7MUlmk6T2Njpkjl11TEc43qVxFaVOt2XupE++
TlF0JEhzV1lmR89dM7iHrurKvTf5YpMj1TkGwCUbG6Mz0LHKZhiJqrlUlGR+D4w03OSNmx6revL2
YwiKFyCeesJX08ac2P5ZpJGzWSz6MNtu7uJe4rlziU4+DSF9hT13Ks96p/m0Ho2TuVcUJ7sSalMj
GLmgQxy2I29gmxm2u9V00RJdQqUVSWcdfLLO+UAInO6tkeOsS/N9NfvtBvjMOWKcUruuk+bnMiTt
LyhZD9euNKw9fTHLRjnk6SuatWNVFxHjTvebGvHxmLRLtXPAmbeJOUeHEJbvPPgFHezCyrdu5jdP
wYjaSKRQIvWC4AagWcUTp/c6TUL629Cxblrf1TwAZHIsBxTwFQDSOglDfxUGJdqmigGePP9px39v
4qku0xjR0SMpJtM7g+Ps0i5K7tOq6o5aGgH3GSj3LHM8FS1cZViF/Qt/JDpYTEn7DoJ8rR49r4ZV
63ViOckmBe1FDbjLy8hZEfVevvpty0NQuc2J325jx+HhMnhcB64WSAr8/CXRGbIKP5y2uW42TNby
NHMaH4Vuzc0o9LCasj7aggj4B6Ls0xhdlxsLOVE2X88Wzb9jb90NP1pe3CS0D38Wzv/XE/7DQdaJ
vu9/3r6fW/Etr/9NS/j37/ynkjD8i+WWTTog3PCxaGOk/nsF992/KKSjMY0WGo+2+UdcwN8ruPcX
oj36JMlCpTrTQon4L0LCvx4bOX8lYQ5gA/iQ/i8b+KMj6b+t4Cz/romUkCINHJ6B+/j5v63gRQcP
IVo0hGEAlkjFYkR2V16/9DCIHzIyi28EJwS/kUgMR+YpfzePv/x+3votdVUDRzCURZqsx7RAU0FL
dnNoSPlbsLL43T1kGmK6nm1xsemwcNazY4w/EDgl91m5rFBUHw6nxUv7O9IUYD/ixonDWtxflpUM
Hwg3kl9Wo4JrmwvjPKVT/eJKVHkrhQHsW4VCgzQuqJpLAoX6mWRRec3hE17ykq7ZNauOPlHi3GAb
5lEHUTsHEWhlMB4dM1uOMw7nT6c2y4udOcWN6JHhFdPFwLSbz84Qi74C5gzadDumPGHqxC5PFAqP
z1nbG/swn6IT4vbsEokxfcmHwj+Hs5PepdLzjyydkh/p5LSv4Pkd9GPoI70pyKpXVt5yOD58TG6S
jMd2GdXFM5B9rfyqVXfyb0eedUtXrZylNA3C2cOxB3XuCTKMBpNk1qyKcy+s9wgGcZg8SsWfCy0d
8h3Hdut7Cqi5wBmGyK38GtWajGXa6GPHFcNL2KJv8utcxLXT2WdasYdX4hlKxEylRo7v6m1e2gEM
2WLHPFKjHUq+cV0V/bSt7TT8PpqWfBmycfgmo6jdpDoQr3OGO27ls1W9FBEqGB5tffWytA8DbdFG
wlq1yiPptSmnZ61I7jfN3HwTXe0ckal2sWaXY/nXpG1hzHR5qjXhB3J8DpzWC45BWmSvTj74R2ps
9batSxQbwKj+Jsq88FMHvrs27cQkszNU+4ks62PKnRXjMIueU8OZ4sEy9RuZROAOPRpZmltCuzoa
SYSJorPslRm245McCIBxqdx8W2rDOGjlW0/o9CXjVQJBamRsXsUM8MstPccVUS631jbM8+gDNlWR
qLZU9KTnBUXjuilCF0MUvqSI0zm2VBROq2ThLGzcqbz0Pfj1zPi1kSDGK0/b0AOjr+p9HZHQnkuB
HgmbKCTnzC82YiyflEdthSActK6nlOQU5Z+N9g9AXRkkx4/g/VknnwcKxldm1Ve0Fc+lgQlsNpbL
JNGUHQpjgil+1r507PtIaB0TGgvz+DQZU4KQskYU1LqIsigW6F8Qb5Ew90dw1SID/lU+uHSzkei9
hsF9g/ZIb5rsiZ3M++xumtJ943HHH+nS4QDtiQBMes7abFry7dLGRJqHmGnGuBMVx3HEQ/9HTAa1
Jb6YpepiN5pRoUFsXKfAQY0kzOnX3BnNvRmDbgdnQmA+ireTh9RqF3TV+LPijkEBKcY9qI+JXKTN
ro49qS0vmEeKVYUH4I/iKY1Q/pn5wsskP/PUcguisc94K38EYYz/iK5Kks7IVuOdtgkSNJcmraMY
h/mqNRbElZrJ2lBiMt+nkPDBlp6Nm270Qu+jbKJnNxJ8aUvrEi2DDQKFSC+Wq4Et/FYXKTv8KAkY
pK2ijJhoSXsrhtx/MlrkOn0qiJBzh5RMuJkV7RHQ47M9DdlOKCMcV95Yjq+mo9ytl03d51SjtUpt
DUzuDEW8MHM/sc05V9akcIxDL+tPJHn5eB86PvWQ9IAzEIlERBLw0Imal4XV5JJImwhp2bfAFDNh
OWMOCIhjgcLIBR1iy3dWqOusdVHRsynDM3O5tFbW6JR3MhqW78zvTX7wZGFuPLwLL65wy29JIuU+
6wrvWeaeESvXWE6IHul2QZfY46lB9UQr8iLflUcFuw6NNlsVg+FcFkWTXpKI+tS5WIDQ/o6Mdria
2qbw1gDdwY5jQBEnjeAHz1P6jJquxvRk9dZBGCM9UGEBjd+VY4W5uM63xdL1z+AWvH5djjfLbVGo
J6CPT03XeU+QvQt/pbXwi14bHho5TkefpfZ1ctWww9JKrDYcPKiTUOGtnUv7S8IIHOeZmL+Ti063
et2nPxavgOczRi77h1qRcg103fwf55snPa6PPvQJVIRgXjXDPDEisovg+Xx85VqujcAczh391cQF
WkX9qyytaN25ldzmQb8cK3i2fTS20b4YAntTte7y3RrNco/rLCDmMC+eqj7tLtbgV3GbFOnrpEOy
GdpKxOrRO25LBM6ctuZB19DDXKs8YALDRkjdWSeRETYKOGmcEyMvDtNo2jhsEusQ2m754rtlcMzs
Itw6ChR7XEbsewQibM1ocb8sFC7um0k+NrCu2nB4BEch5HyMKk/ztMuci9svDbz79Am0BsDYDdaG
EDFrhyS4PSLd87fNVMHkVz7+WLVEVw/mPDasmTDoNBlvaS/ruGBXdrYkDHU/vTr3KhTx/gC4VC0G
xduhseuG3j3Vuot2SVKLab0gx4jlgGt4xgSwS/jQXnUElS1z1wbRH4grJP6BZwWUAOurnm6G5fpx
g2WYnMOuN9aUzKgbMqViN0XG8i3P/Yh8Tg68KDAI1XFEtbMVgsMlYy0GlypPZEerVRU2+iMzhbVH
KEoTox0Z19B67N99WzzZZTvcU9K0Y2FaGUP9bO2RCLr0oVegKXMtaxK6fP9FFvSprqpR6QMqfzjn
uWjlh26zMR66MEH7T91AR8caJKjdHdjosl0yywKdf0/cZli3N0O1ClFNozdLH7BH4gWwnoyqFztw
MfQg2D2umTMleMaF3oeAXVCklCasdBeKdudE2fiqrdx5VaKfCyzXeXdqKR3DKpDY5wbt6TqZxLwd
J6yjBKH0M1hc0GfTanKy5sjWTGr3ULsHrjBU62owICjT7mVc8GFOJJr/cgGPNy7CeDYYW6UXjGNT
S6yk1s7GoHCuWrVJKM6NjSJ/pNcuNoY0+jFPboWFdZbtPigszNgIFwBai5nU0HmIiPIFw/ZvJi/o
K48q8jzzmeLpWektKmz7rkneXnsycncAz18XuUx7PbT6rseyi9Fj5Nd5JjHLiRQInOaIOJrCnn+b
gxH9zsxG72RFhHTU5sYpIsJs5+ul56uQ1otHT9mGN6u/EGKfgeMIuzx4mMp+Eq3f/UhguRhJ0cYo
ESA4wSo0v+YSLeNs1f03pd325C0tWlx4He9b/YCFVpHbll8MO6g+LB57G39IrXdEpPhhXVejIsLb
+l0GY7Mfl1zsasizCz0j8ioLUB0ZtpnF865fruQnNXtdtCbQYs5Yth5ZNL7guqWnIHPzrxnc17sb
ZvJg6dHZTouE+DdlejFdozj7TTddfe0m36JhMe7DvGQ/K8OmhVcRAIVt05hX4Hpk4NbKPqNiQTPo
+8ajFwMG++g63FA+pmYLLccQbDNmvmuqBhWb0SQ+msUoHqU0fZw0FrI2+qO3GmXDrnTCNl+ZRH3t
jMRTJ86+KiadUl+XLjXXTq+NragRhYlqmC9A2s65iKLqyHJf7Su3zJmtoeK0SOVnTlrne5SL+pL3
RsIjkxFSccXFUvrtroMd2SLqnRECV/mvBAnom+OIL60nSNlASvc65BCERu8szMPCPFB3AEpbBkR9
TS6Yz2rsx5AIMiv6MZbS+T5xggTEkS3tt2we5LYek35n8SauVZ6Zd0L8vTOWI+9uF7b5m2qU6ia6
btlTVwtI2HPMgpa5F5VScJm2Hz2uQoaUbVEVBa8bzcFN2XZy1piL9n6qzBiqxttSq67xcJrWKyem
dRPYvHfzYMqPovQQBCRTtSU256F19yJjkxhLfVAIiMuNgf4xDsol20ddZl6NPqKllNCCu79g2AZp
wsbrZP0NjhddJF/Oi9eRCgkEo2OHG/bJGCb5u5azcdQoy/c6CuUXx5/Dcz6r6spVkjwiBPxbwEi8
whYs5EorK7gskfTicjGm13lauB5yx7tVPZRLxVlxaILC3Q6RDfYFjXdCvk76Dy2E/i8js+TJDkV/
0aEmpXmQ7ZbL19yqLpNP+VzwZViBfEvctt/a6KV3ixj1GzquYCuR5RxTjK1Xry/rc0DABbBQUYUn
LDLJ1epK92Qky3ha/Cl6Jh1C8oHZjXcZcQxuEAqKi7IkOROwW9tBDjMEWMIVbwrlXYe8ZNQZkURA
aw9+/1Y5TRJtDHvk72NGYwY2kkutqnC9SMVmhUZ8+o1sfTqxHfbWZpTsg6sOs/mbWUm72ZALZX23
K5wvLANm8OksLd/+YIZvWvuofqsiqdM4arLyIvBRxxbd79xtvd71pQsrCrCp8g0RMvYrWZe/i6If
C7q93OwONY4EvKkQvjBRnkxNH0ilyv5HnqRyb6KpNtama+IsQl2U7lum0niKMMrpHgM57Lq/4UKy
vjSi6a+C+AxMgmb7Hg01iczm4FqweYlQ5epB3Gx7jDe7yamDG8xvtAbvC98EkQZXKNj2ag7jfCqR
UIMnViWdI6m9UXJKiWTGO816hKALUm5lY2i6B/qRjNZE3SEK6nKNi1B9GdzUuqvEsM4AfsmRNTS8
mmVSxtNge7uGZjV5GWgqkytztMMNZl4LZY4lzHXQ9WGyipq8eY0ospVrE8nKofSn8C5Cn0Yzt01g
DoN+rm/E1HLwgewlX5awxB8U+YMVR6PK7sPQYwkQyN6Yvfyv7egYF8e3Mz+2q0QdDZtMFnsuEjYJ
0naf5BLyPdAE1V1NXyXPdZnD/HL+lMeBN78NdM8MxL0QS2f2krXb4pekzncCmS1Uv7FpI+lXgfvg
q/pBJC/DBL1hJp7zioHRO0Em1+t0rJ0Xhbx7b/V5VK8IISLNRePjPuaT05wcezH2lq94qAzBoG4Z
z8WVwUP6hq8leI1GLKZ5yFNz5Q28frR8PUqvJpFf2MPsr7h8frNQ4Q0qVqLfR6E2b8pgyCQVmpka
gftFdhUnLZzOBwkX85mJlImdSj3z3EAewY1P3U4nPsnVXcOs4mRjsRXKloc6X373pi4PMPFxASK7
Zjv09ipynFdkVGoDLiT2Eev6Xth2c/fssfk9J6M85b7wt4hDDGLWjaW8AbJ7T7XpjbEz1N2lqnBi
WIg3zlXezQfAbTiRZJKnFk0oqLsu6GBrPBNNuGtr4lXa6LdCcO9iLDDaZ6MT1ppvuPqdpgkaAE7j
uCgxiytfoB6nEhZhLmfEWbdO/WT0pnqOlsLbuXOk4zRoomjjofD6alRM5M2ghVgFgRgPtqPbZxtD
xAsZ46ik6pwEPnI990bWUL6S2tNuKaLmPPRFds0ma/xIbZL/UytVlwnX4cZ6uPVswkbXGaUHtwBS
bO+1OjrXs4ZwJBwlxlwzMphWVSwiK30Pp7H9KVXS3tFW999wxS8nsyg4TATzt6wL+yQIGtiGlELs
y9RNGdG9drP4Rb2vlip9niln06tCZcHe8WX4uN0z9dZkuv4+BjxMpBgJXX2ojMaV0eTVFf9p9CWZ
bKhegRmVloMg2nZLGm2ddPC+tE4JBBRKRTKq7clnBvcotnOHaHPTLbeFSIOVN7vOxSJnHegk6U70
qnXPkXKXJ4dr7hR1obw/ykyPyi67al23s7HyJif6kg5Fsp4plDz7ZdXfywbhgOOP5jHHcPb5UGFg
o4B/+s3gD+3va3mbxrzKmB8DB/XlmLzPczvugsRuUc5GpvFDTe6wYQsB/QwTU2OEcMWz9vqZKFSV
pZfCaOa9l8OgeWU6w+f4xRlatfo5lNIwebCHRDvNDOwcBPMlsS1nT9RMuE/dzviYSCKHEWa2zduq
fOrcRl5meszeBot2g37hvcMoqDeZjsgrjYRmAGWNV4aB38UyRC88BRH75gG1goYu2/eSR+/ZKcBn
SCSyr+CYHo/QckDqKH5HcLp/yP1NozVafPRJF691zd94jv0nC5PJu2r8/B0Ca97PFlLzWYcc3CHx
h9ljrovmMEA+RFWEBXa2ohYalr1yVH1CcqmeEiwTFwsVKXFhrbGDubVvko3kPXTkePOnxfoy5K4+
pTX2iofTRa9MU9nvTWhlu5YMiOfFGPQ1JXzlVNJ3+atIAHEXowrIeU0ZCnIKG892ny2vkQzps02w
EynYSROvoc4lnjuCIpLHJWQg4jQirAOopB4JDQCBDMWFIYzqHLCRfGumwB23RRFoTOouFro0ezix
0mAhl6GxSX7Zp75A7jOAJKxa8krzTWjL4tvYARgZveKTMPzc+SywqB6cUtC3JZoBFx66Y4hGQAjs
Yco4FZBzwyr0O7lcMWhN6sNICwyQpSRYCt1A4XySmgW2+OdVhIMEnipbtUyY60R2D6wuuzf+w+1Q
Nnj8eRGCn4WDi6vNSEfieqRu8ByKSdBgJbqHF3aZ5+/FMAHV48mPrgwbxsl1BXSrEAa4m8jAAWkb
5YNplJq/N0XLCzCUCSY4Df0LQyD/PsyZDpFSWHjvEnZ1RHQd8iY/V/naQtCNT7fCIUnQ+6w5DbE5
olUANnRaPoUiwquRkm26SkORffx5n43NgNiqqTmOtMAgcGGhTVdE1xqnEcXO/g+kOP5x7qII93dt
PVHq8cAZ9eOpR0Z+QxfHPMcpaUFP7JTBWoy0WJHQoTi6lPOUEt2PbcJMaTBvGQ16J4reJt8bT41y
6FMnav8ocRn8cA2cIQUKth06GJfui6w8I7EC1+VTOYay8+Nycu3fTMvUjyTSTL8L1IkblYT+O9ds
wUa8JC8p5/IOfzZM5MCYgI0lgnmNZAzZzEIFW73hgcmxx5Vcb+u+YqnvGorTSsoaGwoBNqnTU5qC
avk81YuBuajqafvrCe0yTR3bQvfraIrSm0lXzXZJ63KHZ4e+VcEJk6cJOsQCYfcq16m78aQrjkHF
1S1L3J/NLIE2mdjgv8X8Bd9F/v6IGDo0xogjF4Aqiek+5SrBuomjbvY1fTM00HAIIX1MDm242F9G
XRBEJlO33BRTn7xHlSYODhVb8mJk1fxEJIy6QoBi+MpJyqIkIxL8lbmfiA+cpqZ/c+j+69ai7DpU
d1J48z/bff6fnPyH82AN/zdy8rX98Y1ExUb+qz7479/6m550PVJJcO9w/qIUJkQEDvJvepKERCKQ
IShJF408sgj/JejE+wvLq0t4PnVUluMEIerh/1IIO39RuGk+/gl8gi7JAv8/5CCiafr3pNMHNwnt
6NFLYZE1F/GC/js/yb5QdWm5bj0s2K3DircB1Ay81exqtB3oXEsDwtJI3xDfeDdbSeuJFw9c6Bn9
TqA934ipDXdNlPdv7qSWax0M+A18o/dhKjwytfH/YhSMdImTfqo/umR23qOsCd7JcPJ/L6Prv1ph
4zyxC7SnnqCGN9vNyd+Ikuns+x3xdTBLSO0Zvd/d1FafvUqaFz5X9yNA0XQfiix8uOfSz2Q0QA1k
pMed7FL3mqmlf+R9IE5kFOEucYu1CNJ+5YjS2DpFnW7MWtCtEwbmNZu97CD5Tp6JTBroK+Apse1d
G0kzChfA+SakwKeuy03TUo4SLUm4xSmS3m1UM9QiFd62mgiTHCiQXDvc+MzIUw8Yg02m8ti+QJud
ryZw2jP5UX1cy3HZzXOVr4lFKT6JFk+WwxT41a4tcZ8bPZV1OabsdZGoNq5mOoCKUeAj5UCz1RbF
CuLMFfkPHMGp2Zh7D5VpdLALJzkR+/JDK2MFD752HqquepTdh2ofA11W1rcxKbC2OmW0Ty0yGmqC
FWm/KlzIDFF3O9hSQkmssoMRyEhw2k6uy3NLkVUA7FlgPYwkj/xxtq4VIkG6eIJefBClamTrgvgY
qLFw7n4ZtF3uCL4aTziA+3ggY+ap9fDb4f3qsQQtmtslnKJzWpJsMbH7PbuAHxLfFAPnCmGku585
XV6tqVHbiMf3hcda+dTjV2QzaIC+bLuv9q5fLu+qgrCJ696SBQDf0JxMC4TDUV5Ijufk5bjLC3ve
addudpjtrAtGT3lxxYLjanICDsVgnqa4U3n39ic9QRYEZqQEr8HSaw5+M4OzM3GFv/35tFsLCq0M
+3BHdgkZVEUL+VWb0XmaILtMVUTXMIn0TEOeA/CJjv7UKodoDP/BivlpceK8LzPmHl1vEMkQuDA9
Igw7k2zKpGRzjPPI7boN6QaMWmPlDCTsFHKvBgcnddbpBH0x48+6CEcOe2/SrL4TXEIc2qR8lKnh
vhWNYB4nYXAnEc7uk64Wu9aZw70lR30rRr8/qPLBINTucgsXJD2kNjCA4APPAR/GYf4u/bl/wTA1
HMqoJzyTfdwCSLJTwDyFqDTdgp2Xu4Yl4xDKFgM+lRVQEcoqaX+Zh72T4kfFCyqxN+P/iginmJmS
/2RMWEjT+GI8j1jAzBWfw4Svch3IUr87huQ7Ue1cf8hBZnfMXnyYxKfBHA6CMW7i3W9aBGx8hlNp
7jHMsUUtIlquFEBrQhoUaSckJ/Ta2tOuXr9Neva8z5JcHIsbop/LdQjp+AElk3yK2be/+qXbf5Pw
aGKXGEH9pQ1F8MsJAgZeTf6wS57rmL5KRHAfTe1xD7e8w3RPl28xnTOHkqTVYC5RgubY7T48v5gO
0pxrbGa9O0RHQfpnvy58GrlMqTo07LpkxMTy+jR2RRC7Uia3bA51SETPEnbbvtHlLzhAXMqBUZh4
elMNPuHZkwPkPoRgMa1h73qiYC64itwjqVrjW0X0QFx6mUcWErKqBjzEjF65nM3YdIrSXbObBF9N
YjURFMPevxaV5wdxaOpWbMjjYGiWQUdODLeGRxiRz8Xv2TP+ISii/C4NydWlUqb6sIXxbYuIL0oC
nx5Chxm3DLj0S/ItruniMzxPyUzSknbDi+Ua1i3rlL9vQWXpRSujnyUeC2CanGS2ySdBamWmZNu4
KYilNJvi26QpZHOxn/KFa7N212me0qYCqszPRG/uW6nzIS7Nmhm8XDTvCd1+uJtGGV5cmycaMDvf
95+7cqojQmweCTKhrtWNW0J+LYM8u4d987jCHIZioBP3bSrxG+ArIOqDm5KRHREyfrmQKZpXwWth
n8/uLmjRLxKN8xO+3/AilUofgQT839K8NgmTUPzOzKBeGo771vaPh1zIlTpBKByRwLDj9F342L+A
WPnWwysJQ3x1CFqAzcmJSVGLUsabGz9hYt1NEtBKFNrRzz9PnLQNqp27PPJ+CIo8hVWdEz7iEsvz
z5m9QDfXNqT2oEvnC7BLEkwM/nRZk5aH/Yeir4y/QRLSQ44Q7tSbmdXkE/Xk97R44j7MgD4s7gZe
TP4IKoLEPqYT1DyBW7zqx/pSQi47G3fkTiwDLgBTO4+rxwTadzkfVxQOzasw5E2mxIFv/vw2izdX
heSGOLdWEYH68GN8StldLAFhLj3xRwUX4Np18ewG5iN8iE8/blMuIeLimWglab4bSH3s+RIZhAu7
vf4ThwR6yNU0aXxJVZT7/0HdmSzZqWVb9lfSss8zqg2bRnaAUx+vK7k6mLtLoq5r/uZ9S/5YDjxe
2pO7bkqm6GUnrkXElTjAZhdrzTmmC9InvVRNzomsCICSoD7uWjjHG4kz6nJdn8GA8DL+ddPWvP7d
GgrN7WCxpV5tI3SRJclw/AlhIqMoIyxOSJ2YimidI+USVDe2pZbxcN93UBwlWGLfUUwpgy+cF+U0
Ju16x4rD8Ar1deSPZrVa6VVBiuAsqMLiKjR3Vie724LAgn3nKO0dCkvlbhZ2f7RHmx5eNpOQSKLm
PZEA1o2S18ZVa0j1Mg9CHPBZiESIhPnwZJk4nsqSPEIHZOqpjwoSBNOxPHSIuPaWBrg4HSv6QlaU
3WACKXxTtI0XDcUMvwWcGDEMwfDSJOljqFcODAGnvFgcrd8TlmYCXjS1vU2RaaNUKgeqqpjOxpSP
XuQggenHxDo1JkXkdjHHbUCY3w8BpdLPacnSe8qLjZwFw06VwcaATHNB8bp7VaDxe52CEjjVywi/
d1Vjr17kpprJmlmkoRU02jvhm2XXbBvO6r4tDHlGvlFv64EmBPJk/RtlqwJVa+T4qdKTAZaDeMLG
gnypz8bHjEXvwhloOigshP0mt8PoRALz9L1yYo1KZCgfRL3kV61aV69yaZYvMlbqs2bmMVi3XG1P
Wd80e8xu2MvGSLNvSlVdg7yKQr3RIjTrbqA69v2/0KgN08U3qc6Sma1Nf2j8/ZTEUbfvNHqIl445
ZQoonYSIUA3Vu+3Wc43kWI62WKcIkH5kubEBCEUVfcvnTr+SxZi/rr4gGsKtjZqFJ17fAmlbi0Es
EF+XIO6HA5oI+6UMBAo3sCX5g1NoYUOweBM8Whm1bG8GMx27GEao8lV13FdbKGdJiKaiLh5CIOdk
XWpqcA2otzmIQLdwxLUlpUlBdZDR29trYWeFQqmkU2BLd+J3xpSqU4JdUKv5IcbJFO9Vm9NKqpNL
5jG6jGkljHA7ikJTKIUwedPGY0qH3soWFRWCdZ2jBXpmR8uUpEKooVZXxyiL5LoojVlMbUhV6fds
KqQzhT9o2rAppxl3bM9ZCYMV/GQfebl+mYaDmvllgPvfl4WSUKuIO9BTiEmpL2nAQVFHLSCMQ4G6
TzWXCAV1N8NWRN1NMCSc6bR1CxaLVQSeqiE7/AGSdYPlY5cMk9F7rRJXFxRsg2uwslADUgyHVynF
1es+dOxbXcEOrvU2CqrIMrD8AI5yLnQRR9LVLKGySaYskRwn5v99hIQZWmM4+8qyKJjYbESiWylr
DEzSGrlaZ0+cysYR+i368dVkYwyqcqkXi10fszY1B54jbCgvo+b3HGda/r2vTaDcQ7CM+a6BHYVC
zhLpLmbL/qTPuub4GdqYwh0wt16ZpbJsitBKvw/C6L7RtdUPGS4Ty88NGI+7fqyggWTowQ95p5nd
Xmggbqu6ikbPqNSE+I6y+GK0IVsGPUZ8JuzBRmxKYX2L/GrVFCS6aV5UY1E3m5qTZsyRDokJ3Pas
Z12vKTB7Um2owrUURMcNIgzlVaupk7hW5WBvNjHdpjirAzznVQc+4piHkxPtif3DvcFGOlAhJFEW
9DA36eErkyjrPXiMbL6EImuWz5JgiMy3JHqzGzr/ZPmCus77i5JVR9nQyE9PUqCxg+sr0auY1VS+
OeWoPY+mDQmptQQHY0MvORMmWhPtJCiZOw607bCJ7b5vUQA23HQDBIg+Tk8l2VVGlCA+Xm4l3Bs5
iCKfIdBkuP0BC97EeYNcKNSjMqZxEE3l3qQuHG9R8FqTl6hshYE2tTFa+xgzmFeRjFX4kzMhNgNQ
OcVYXUP1HOU6OfK5rGbm7qRHhUYXozlYmuTDUtAP7KIWJbufYqQpLudpgcKwjHKG85hF5mmobetr
DL76VcKjA5HhTNn33I7ix4xD5deFcCPOohPFvHzszbfBQYzp9sJe6H5WS2HgF1osrDoxoXcHmSlc
LlLj2gM41H3Plbbv9kgLihOisDQgHTYtnoaJ2rKFVTr2GVnDmUOttssKsznUeg7Me+xouuO7Kr9j
V6ssH+si1PoqybOnME9Q/rPDYis8c4hD5BL1AG+Mset2FEu7Z6tfhsuhE1OyVVsb0YgZz49J3DP/
LaCQ/cAyoZhxZBkiL8hULJrlALbjHMpasEvl2yHwlkP5Ln9H7gfVvHYiE2GTDouVx23rifLblCi3
phErr06tVw9NFmgxwjuSnKj8hTdKqo6349TH3/kCrNekgtDutdTtMO7KdPQKqacPs2oNX8ap7r8v
I1ssIk70i6ntQ2xQOpsRuGj60qP0GuwrDq6OTf7MMO9rotdPsQaF1KGO+ySdPEc2iBV9xiORWl+n
JR7vDGI6bu25lc8tipN9aAtsHqru3NB4hcxUYOCdw0buKS1aD40gttGtjMk4dFrjXOHCxDqdUpq5
alpl/FJXpr4ZbQVwpgAT+dVGf7wDPz/jdMT52CALhKgai/PEZuaCcBDFw7tCy2QcumPttKrv0D4D
7k+rHiXA6GlhiBSKzYxB1PbyrFcjPfmGldvV4iY64liccHSIEixlTgatnFBpDg2od1uXwynSy+m7
WZrLDTEB6A94E9BVm3bYWmolt7Rj8MUFICNRaHS3VlVhoCEdApkhVMasy+znKQ/jJy0PqqPMReKL
YByQT8UclixHsnnUQgZ1M17wqSQ3uj31eyRIhRdZs3JlT1p+0hwMRqIXCSmiXfsioIkc16bIoWhI
AUwFGisq29G5yLDDjUoX73SQDWwFaZ2xC2/PdFmayWug451ZQqxjjByZcBw6BQN5pftOqfoN7Fsa
57Zi36pWptyNhBHclbKywGrzSbUaOV6Z5umB/pxgnTqXDWeNkeLZZbWMy5H6WX8kbQtTj1kHFyrH
3ivWLOs6YpZ/HNbjM6vGutlmf6zmJC6rciX2QX/iBFZk2W2Frv2LYc/dFgqr5SudQYQJfvHqhs8R
13jKqIA/rFNzHjTU/6QGaDDvPQ1a3AG+GnGIwlmutblKjm2ppRfmLAJYLWVydPj69qGMyyuMO6Sm
tCKSo69BPrmXcJHA5M6I21u17zwrJz1bFlGGKDXM9hPyM1SXTWy8BkLkh2zg8D2MwXJCH2+ejLjQ
L+YRU6cuS/TeRaMjScBUdudAVof41zuBXeymUR/XpJE+rej+qk29BVkkXyEWFIRC5CkthLC+N7Ck
sdBiCL/XWjosAeo2cqoVK/xiVqGyiSbDwc/ZoihZMkVcGEWS7YuGDDM48vNFCSXrnjkXkYkoOUNA
f6dI1NEztkVOLSXQzXKEPKeBaJ+mYo1gnuI3accOnup1BNUWWMo8bdI2YlFBiRBmJn60KrZv7YjT
psm8dbRgeVzIVkiaOXGxHljmQnvqJRJOs0kK9oBwPaWlxCej4vT2flpKGlCX7w2Ldx4thmpONMbK
C20NqrmmrjwuEU2wUKYcv20H5qyzomMFNND34gCL+PQqWeCA1Cm9+dCsGvUWCcu0OoL5ZcvAsRm+
MuUaJYey/F7eU9OVbRuthRo6FJyk1jJZMSFLxyHQHXqRBbeo8sNbwVnlDD3C+irKIr7XKb98lVBf
N8Ss4LhqTeUeliBF4oayK3U1kASCEPQsJSrHrsi+cOexjljpiuYYqvZ4UdkRTXAFoDQDvT5zLmzv
W1vuurCni22MkMdG7LNzNs2vhDSgMZis8GvRD4YPoYU5tUyVXVrIBfmizkRrwufy8bd292ElljeU
TAzxKo84sMnpLbWFBgKPAyr5MgxuAsA7dz27vZRoYO9TNtp3acQ4YKND0ZO64Z7TbHcY9ISn1qRr
6IGEQXbX4u0/D9PaTn3HsyIaIt21puRgypGtc9yX9h5FP95BypVm8Pz37rP/35guutBW0sn/21d2
/dL87//8uW3zX3/i/7ZtrP9QiYghd5OUWRL5nP8GuwgMZ+v/LB1iQtfmCXau/3KV6TjHCNNbuz3k
/xokq/1318b5D7k6zThaCP75l1iXj1lngk4SnSNVkwjDhEU0Ap2jnx1lGtXSZi5twOwU9WxlYObA
1URl0P7y00O5/hft/n9w4L4u46Jr/9f/5Af/xMB/v5ClQwwSFlcThrn+kJ+sa/qcOk5AxcitpBy9
LC9usnK5WsMvtmSxnyqoar+/4Efo/vsFbaGTCUprWLIT+XTBnCIMWosengGoUL+x7G+gRc5SDe/C
tiJKJCNUJQr9v74osB3CA8jpxJ/0Obq8QVpW9R2PkzXZxEpQm4E/5wNawMjOD6U699ucKfGq6Zdk
9/tLf3yTjBGJ91Co6ExovIH7+fQmsdyKPlc4GBZL+UVtUcAtz62t/usT/pBV9/Nr/IerOELVJfxl
epG4kD++Rom8fEHJU7pq9W2cQpK0vhqK5f7trdCvNDSGvaGvTdBPbURqAMLsBoSMQ2cf7OSiCmcX
Xf3237kKGXE6W106qp/MlElHASdkoXAh3W5nhzKryebO/sNVPrVEeS3rvSA1lSQ/qHzsHx8YtCJL
GCPQ1w7Fdt5e9mB17fEqn99+fzfr6/05Y+L9OgIXqklfVsUc+vE6RIdNYGqBGRSGgzDdXnfi2R/e
i/YZAfV+Ed463Qk+LTyyHy8yCQ6PJO0iFJ/W3UXmkQ9LYbW9KE16mAOAqI0VmOk3Se/iHLUt+JQg
ul9CCJpDWg/e72/517EowGVjU1fBiPKVM7P+PKU4ox5bNQU+xDcxA6QgEA7P+GYKi/wPn/WvD5cr
UUQxdGGaZI1+eolKEwArDYHjYEebz6GCfKekDvWHGeufrqIR08y+mGuYq8n45/uJOc3pQYRwGEsF
hGcRfYmm4vH3z+yfrmEQww2bxjFXm/PHayh4MZ2Z7aOrj2wjK/VYmO3t7y/xceJdJyIeFGOe0jMr
Hyyzj5eo8eWh1WKmN4CYHsCwJnu7mzSsIkXzMqM1BSyUYOnRjKL7N96TqUrujSgYoh0/vScnhUeh
rWqoPJ8BOzjKtM/aVr3//Q1q6yT38VsTmqoaKssYucOq8WngDexIY7F+a8Id/Hi/KmoKDgmgFlzF
M111q58hRVipp/V+k27meDu+2n+41V/nFX6DrvIpkr9MQ/fTrZJ1mBmlDe8A3AfSKXo4i+bSN6dw
U2BZ4hTCRlL+4aL/8Go1lNjM/7xfFRHKx1dr6ThaqpyJOVK0tw5DDg/osQprwuq1J4f5x6W68oev
3NDWAfPpcVMJ0zXBzCa1X7YO45RYAUrAklPdKZ42Ab1+Nt5h5XFO4r/jiCvzp6L6kpMCOXbfgipe
xU++EnZubft0AnrkUAqxMVl6lSHCVZoVw+kPkvyBkd5f7MKUaRDHLdS04hyD51fMrLgTVW+tB6TZ
bb9cg5LeNtTW1SLdBLSP7E1mbkR1MBaw6XD0s+FKL4Cto6kc260a79Mp4HBw2WnTNsip8LXiDIp0
EzpnRd0azgu8ac70jTdaE4qYnPJJtJkjL12OkoCuCA9Yk9ebCtBXNkWdG8jsPPaQx/NoelaASIXK
V+kcMhQdWpDAHfoaIm1pgmkfL+U+7MWTKB/GbmtH4Ih8Dmoa+jetPqfdgYP7qo/OsG4v+uxTSCUx
lICX7Mac7wOUeslDpO0jGsSzeARfugnzB3OwXIsiQX4zTveZuk1wx1b6bd9XnmEfx3QgSABjx3Jl
qVdBTyeN5lL5w6R91k/4BpguGyR/KDJhZ+Nk9sHfb2XwRsncNawfjdwtxiW9zKXRt8BH6ShRihS7
pXoTE7rw7iXtby25cQCD5SneV0F2gLqC2J46pz7ikfWXNL2qY4hhksNzejFUpO9QMSJxlORVk8kA
c/Qkjqnhj84zp1uXV3uY4JWDckExiZMWvb8RHHt4nNk2pd0Fer+2PavYRsElwr7LieLvSJu5uaCA
oJLuA3rTL8MHtO5ZcKUtV6N6N9ZIED3VeS3LC/LOdbB48dAfo7Ske3HSq5uQ5hnSG628JTbGs2CX
DbvQ6TZQAih7Xps9fkBOnqbyDLh1cR51IpbU9C4eXyZrowTPNPs1Yn7G7+HyUHZn3fEx0s3TDmqi
ld6GyUYA80q3AwwZ6k9uG5fbtv46RSUl5temKTAfWFQj6WPh0pvQrdqHvMGX2tKNPxXtsvK3EQZd
VuYBWJgXrYmZ5OrA9/KSZqZO/hVTVAqfv4jwemDXm58X53s53CXxXYYanEPqYUo2tH/JFkQaT2uF
9EuKQULAOSvA2OOdbgQMlnQ60l/bV8Ym65D8JPhpe1yS1nFwbqKaRzAEW6UtXWs2vYXmlJL1+1jN
N50pNg2GbNBQfmcBF+/cIZcXE12WDr9jVJjblbnWWBsnoMCKRdxVgb5S/NeD6bruh43W7IHBp6g5
AWRvf782/NNcZalAN1VbsE+wP20qTWuWyxBmbPgFyRI+bI2eMKQhOqydPOMySBvgTLCQxMPvr/sP
eyHLUm1EgDZHHY49H2fmqpslhEveFFbN4BBB6JduJJPqcWipB/5hH/iPF9Nte13c33dEny5mNrgy
KzYRvW11PV9+RFVCI0SMyAkB8uD3t7YuKp+nf042dEj09bT7+SCnpBIfRBZWyCAu4EDNUCJ/f4Ff
3xl8Nl6Ytu7RpWZ+2rCQ4dAgWEort2rLgY+jk3g87G1t15ikAXdRkf3DmvZ+tvh4TzQj2KTb3JFp
MFY+PkGBDUGlGktWzRR8K5LpDR01Hnpp3DqKciemBf1yfkEBXbhZpD0sZXFpWs2/9LZ/cZajbcrR
BJorOc/QXT/+CLVpqzTnUI4I+TUxXrUG7knz9ffP9tehwjVMNkmYaHS26Z/GJXbCka6WUVIdXJN1
RnSYxmFShz+8Qm3dcn18oGxnuRs2COTtIXj9eC+gK+CKcrImQoG5btBJ23MNTTp7gw3UgUT0eD+2
E/IIysO7NI/iyF10PYq8vk/+tAv9dWvG9VceEGIdldf76eWWSkpFo2I/MdjpATvfQyTDxa0y66B3
1be/fr50ENkcgUhVeZmf3iHtEgzbQBrQBTJUs6yd/CWaoX/a2J5/f6lfv0M0sNSxKG9YbPHf+cA/
VXDCOLU7PnQOf1FvHWKrRB+ospT/G1ehUUdgo0kZ5fPeWhs6vsR0HZRMdpiVxsIzWdx+f5F/GJV8
wQaocm5FB3TwcbQYizOi4GNKUdG8AtChBDx5Wfb6+6v8wwOz7bWyprF3XXfMH69iAniv7fUqRke+
L9rZBGfeX1+CW+BxYcpyBP/x8RJzCLlRr5j2Z1XAQUrlBRm2u7+8hsMg5mkx3wsKeManks+Y6LTh
JoYYi8G+CmXniqKf/vZGuAhcLc02+H45AX9+I/OQa2rMkSpH43UmVo3ujTPIv11KuAotPV01GMnM
eOsb+2kIx3bckjrL+WWB+GrQWf3b2Y6/X661N910TMN6P8n89Pe3WrXAlaD8ByA7hW9EAvCoxfE2
bWvjDxuNX4Ywv16F660hZVoP8p8mVifNoMV11JUWwWyKiwOAZU58hPKH7/GfrkPBlrqtydWoVH98
ZARmYCcsS5rHwcjuWATKvsqL2M8DYij+eqChJ0Q7z6NzeEefBhqRd50uMtRIXXipLoQuNqn3+yv8
083o3IpNyY/1/vMq0fTJTBYkUxjWf39Inoz5hWLCHy6yDtUPSxGE6dWjwQogidOWn07mTdT2k63y
TUqEE0uvbyLEQLrJbDl+Ucje/Ntb0ow1VJaSkWCe+bw7aswxDGIyXbhajENH24MqO0Yy+sO7+XXH
wmmfdZWP833L8Lm8XNORa5WMRzfVwzy7Zdu/mgK1ptpwXMPc7JbCXNvdqGmtYJ7uE7sRXj8IiI7a
Ut///qZ/WWEdjU6VSdXPwJhhGOv//9N3NgHjsJOUXbYItSfgbIFbhQPJY7lxn6LN+v3FPhc9HKYK
aVDJoPDBWzU+TU3KCL2Fh8wWpqHOMhOTJo35crCsAwSY89Ah/bKrP0xUvLn3KvdP44hZSqWqSeKF
hl9Atz4vUtqgOW1rUBIoB8m5ExOiUdCsHRRlU0VZhS8zj1D7c3QaO6wHaSiWR3hoIp+JlklVFXlX
0RLhgj7ORBBft32rczSOSLsAajHkj70VABOlydzoSOErIRsCy+NJQ/grKnJuWX7pQGl72iVKdogV
8pdvtbkO23vQAi2WiMIaltck6oleqeRMWZGoG0sutpsLHAmPUaNMZNXOVdDvDYrD4ZcM4TWmCceo
qgu23dV0EeKy6yDDVwqm9mQOrfiM+9Yers0KC+RjnoADBPrUBs2xR+DNWX+VqYWDE4fH/l3D5rzr
2Zx3bZsxCmShSqdCsK31ZLp2oGZs53dJXAAW9Qi3GKVcGQs0+Kt4EcPdu5hOfxfWYRJYLoZVbUeE
YY/edjEJdSGV0zlA0QUN3pEfo7UkjT6RZmn30i8UZ2KpioH0xu4C+zhxI0Ll/CbAiCNafoOfirkd
yHBh7+YpQGdWLNwUI89U5dwjBgRt6Pazph1zMwOsooOnw4zSIjszFZQmEYYJj3yEwI8tHetR4DTT
wYnN5k720YXdqzAWLicQsLuqG5HNNIQC89PjbThHxTbMROpHCC98IxbqZSuVxc87rssLjA59HdZ7
RQsFKcCGeQYchGtAUU1M3Zqk7YKBcNtLBxFpZo/AcBTnVGtI+FTOr9gGhvxCpKV6QdQcX6IGc10V
drTRwwCjT2GAejMCHCqdmuHsB+WVW0zoIBWijUk9/arE50rWQRFvAQeRHJB1xePswPjCjhxvUUNm
HhF3IG7Y1V5ZtmyOMywof27L/LrSBgWETGBR4RDaJiHhZluLYPDXAvBpUtMJLzm1JHt05l2WLv1F
BebIM0SS+1avAScahf6jnU39Li4i5y4VUNEwuRMOAxKRrM9IrG4O9p6hoWw5PVYn3jSxlPBiX1un
7o7toBoMCBsfJ2Z3zxjINhBGr55yjSwnrcTPMkRDiSEGaZST9MtVxcfhT0U0e2kdLw+OXosj3HHt
bpqT7twYXXbKbWwcepyCAQLbwJNckVF1ZV+aChYlXp5yHPNOvQjryfbRfJhsXIv2VKjUROyoy0gp
XPpdsuQDZMJEvQ7DzDknldkdQcNLOI9DdxYhWN0mKgZQBY66QSnmHFopxj2DSnUbdvi7FP/oqVed
CIt182qORrAb5JRfMkvy5Jo22khl0L2EssxFWrfUvhPTuuXvKI4JxFDOsKZ6u+RmCwktH7c6M8Or
nhv2gSJFArByTECbV9ZuQHqDJDdRLoe8do5kXLFgWk17KWVUv+QVYnehd/MtApT2csGx40Or0Pct
++oN1X/jQpmLFiSLFR/xI+QbmM7tYakQ3LfVTBgiASHPc59T/MOStVsIsKbuhNfMdcoKtjiImd2c
pvOz0lOgLcPGOik58BVlUoGUq2LcRmUhHqvJ1G50g/iQwJ7DnbaUwzGrRqLAsiHdhKuvmDb9Kpmr
23OCJXc3MCcdspZ4Qq0LFWY6K6LwmBg7uMPVaciwOoowtTnjm6OXzOO4j8NkuG0bk/xyB9l3g9Bm
k45V7NEXzyEoWhGyrnDaxHVffXMEEwigJVjLWwKunWstJ2rEiawIiodMtOOw1M3JDGFRer2dyhf8
gu1lA6D9mlfUwPfrMreCxPYKsEYcEpIVYg810+CPJG7uy6Brnm2RNH5lNvIUw2sOwcco2dtUhdEP
scAUZf03nMuytROEekn+hARdYpvmrL2NlhZzn5B0y6aqMjSo5kb4pDDXqhgLhxRUeG6GJ8Vu0N0a
dd3Ye8ok9n1sRDDlYcUVG9ZxJhgNw/l9McXJJYrDp6F1+u2oaATH6zpFZ602SX+O0R0xMOwzZZbi
CzyR8EGznfaxIUXzBjv7GjYl7Udl7tPnCNijcIs0sJDjEPu2xW2Xu2Yo+kdSOWpoHMkaMWGYCRVh
o5bmI22U+KEr8meCeOe7CMr9qayiXdVHp6VEB9YsBm5SFZqHveLCVfOMysazWTLr0rozE3VkVKVb
NokHDBMvqalupaPA5Qgs8Gmmb/TFOcvkJdEVrWeBC5dKuxOAZ2y6rOiTc7nVuuYe6RMKL+MYSBJR
MH/Xpz7NnjCCbkNbXlmwPfyolooLHwU2a+Qb4Ur+abLiAFb3NIREH2jLJL3YkSdrjQen2S03WONu
tKS8HURNfiwZj6pfNe1LPx0KPdN8baGTFDLkwhEZ5nAgKuIpwy1HtDMgkLkyvLSIz+iWBq+nV8F2
b1vXcq9WuK3006C/aUEB3JtG2V6aXFxpxIliGMzNUdmWToT03cSTMvtql1/if9+PSXPPLmFjzDa/
JjxqQXaDVOlmMcTdlK0IvPRgU0dR4noLeHxlyZCQKEGMxMb3AZaTkY1XfZCAANEJarPeDLWx/das
wUUIoqD12cn4FSG7UiAxNHCiDXy4DaN1LYCRsgJLhR+EkzVBkuUpwDmRUsBZ0fTcg+oi/Z64EL+q
ir1ZT5tKV75PxpDD0iDu3gIf1uQEGGDx/o5XDhRcoT/rWv9jaINbpwupfWt7LKtXC5hFhZ0XISAK
mn8SJQilReNYDF8IMdJcVShPFkE57lzlzzEk4VnL7gicZltNtm5lDyvbj6/3O5/Itk1Yu+PQPKaT
4gX4bulk2U9IQVjB0/qVJDWE3qOfwdJYQzCxnynlWQQyoYGPe2zC+UCO0BTVO+DMr7kOBDchl7dO
arfDOEtZDx08bUUsp7ZBbwE7iDsvEJfxQz8QXxPug2ZNkEHqolYJxOcKMFAynxmSG/hzQClWpWHK
Sx71iw5QiynTGz2isYDDg/SdOj11Co5ZtIgsoTUuXWOWL7V0Nr05nFIH21ZdQ0/CSkbAS4EOD67h
luy3O8KZbnH1DG4YieDgNKVy7TjYvwK7IdqIm5xzEqXYNBo6JpqagMtvY8MoVEFepNpXBVGkazPv
YzOqbie9e8PaSictHG1PhMoXbIp3eUVEWgTwbB6ybWSOa3r5eOUk1s7pDQTvC29rHOxvZj08lEvw
mGvtG3kmK0C0Per9W2MMCPvSaLeE5CUQ76APdHZYreBQ6OOPonjGnLEwY98VWE4KJ93lizgZ411u
qxN8oNAbYurRTCdn/oVbZmUAMWl1Tdr1V4Bkj0s1kyCdpsZOxBPjMFa/JKl2Bd4O+ebwIwJTh4Bc
lkcRiPtKVm8TUQmIpHX85DxdiDNeHkVo8Ne0OYc08OrUJ6VXNyOpM52xjQr9MVOr70k9s3pdopz0
CueEB+RLYSEz7exvQaxcFjzkZpqOVmI+TRVKdwKsYO6cha241RJftKF6bYej2yuw/CjmGWPmLpJp
NhwYgJkHCNGH9gxiw+XkuTM7G6LVaY6uau4O8bifsGmk7+dVAb2iyBWm5oU6PnSCBBNyEW3rMguL
q9ngBDpc13mB25hEYCSiC9hzbAreGA1EnSp+2CqUhKnKakxZS73R1Qz8TEY+8LTRigLOFi7wSPWK
tiRWp2NANh0NYPNGVQgmWffm7fUYvgxqAyX7QWc3As2Q71zc1gMUMF13GTCP6pQcF93ZJqs/2eoi
15jCcx+/iOQ2DPis6mXb69Opr4gynAAzBXgfRXFhLiZBVN86En1RxGM3nN3ZwHFPo7exHxPWTkvE
dwWO0MWBOjLez5n1UjdvknyDVZKbuMFo7Ymy2AIX4zyCh7XQXysBuHii4A3TG/IJrEa/d0a4jw95
0t0P2C5mkIXEEOzTWHhJmnqWE+xSg/FeLF6s6i+UUtw+O/HTIsIZMA0SzvbIRvuiKKrtHL2wG98K
miWTgZWvHPylxSzSQR0sIjc3YUTazmHCSb5ytiR7RsiheMTyo8KWI2uwZ2QxwPnFZV5+YGN0GCjM
NGOw6eU5mbM1kcPrHLLCyFGnPehCuvTmfI1CjLyqeC3Yb4jwR6wPdPuDrTaOeN/DHcmiR119FvAi
Z7ywJbk2sUEgbfusGCixbV7/QH/xHluqOzAZkmGtO8uBMAg/t7Vdb0s/bZid6TS1Wrurif5dfeB9
+Yj7BEdUUPlRdGa7hmvL+FbPLHssK1Ve8ygxmROWPd/p/Tkb74pxj7kU3up+6Q/JVPtCGb2xCFxO
9GtPBO9XihX1jU6CmwaBJ5ZbhYGtKqnXaMEmtY5QQC+lWWytDKRaFH5FwAiVyvhh0pHlPAQbXSu8
Xu/9sA/3XabdixyIptpwakvINdH64ZvJvBlmia8OGdsHClFaN8OwoYM96QuenTZh7x/Qzx+r4xDa
ZxQ+11QRQheLlqeX35pmvmqnC0XgFR+Ck06m1BQr0KpDD6IELWB4AKy95nhnBycaSZLO6qgTEUK5
eMS9YGqb0eKEaKziezaZY72bOQwzp3tOacGT47C2ZntU/SGrBKF3cqPRDtaX6qxqL505ummIjJm4
G0mjv6TkkYc2GNgX8tPoKzuHEedT9yhADcfpVZQSjeXA0K+3Gl+RbPNzSzaJeRmiyWnrAU9IZ9+k
g+Ub1VVXHwf1Xl9jRWPf5KTXOB4J2EnYcC5+asqDQu0uHm9Gthfh9dQ+FOllh03BBKQmlDcE8W7F
hkpqsOKYWfD0a93oZuIR9R1xHq6gw62PLWMDByJHzBjdxWSTu2fmu4isOHA8m4VYat2q/HxW2dR3
LvU8XzcyPpc3c0DhATGlwUXVRERQ9eqtWbB9tc8q6UEUlvFMadHr0jxVFi95IQqJiOQp4ukms1el
GMaMHYgwTm+ugalpBL6hIz8glS87ZfW5mgFoqV5FzWYJf8ivAYwOEV8WMabe2UOM42osgstyqUUp
3lycGRt7+hqrpz64moaNRdqMRSW1hE+1G5udGXCcu7CpSiM74QQBwIuaYN3xR0GZ3rfZPXE4OCld
q1WIzmHKbzmPfjcpTBnwu5AfDFg1G1gXGCq7cDpSBXQVsz7oKTgZVooudygANLvEmjaNk58ag/Pt
PBwTHUC2YX1rRpTtS7jB0+Qp7D8r+jsFX7aOGOCbhWpkSS8B4ewmqXjUz8n8ZvMh0EmssVxgWUwH
kuRxcggKR14CFMqjMvcEc/ek6uk+qNtjG8doEtLvmEo9UPbfgTfihleRRE11dz1gU3aHyri1nMUr
jYQshyGKttjaRpy2WbovF7Av6jJtQfwSWZdQBohIfbOT66KxjlAEiR3/Pxyd1Y7j2BaGn8iSGW5j
CnNScGNVF5iZ/fTzZS6ONDrT012d2Huv9WN4iEngKyeDhI2G5qnEZ+wDwPHQmdIpsY7mSxeMm1K5
q9XD5HGQGOAX+UaEya4RE7fWqV0jgoExcxu1RPo33dlgkowincWMoYDeRSSTm1w8mexk0r3TSF85
6Pyt5dZcC/hNtOVzIsWqV4VDWn4M0qEOBWIcUi/X4reWBPa8ooBAr3bacBMSwUXR6MDuOF1sbHXL
i4zJaVuWaO1dNGaHaGaJ5ovcGJ0mdtVynevvFl1eAQJSoqRoAyzI9BPeWgw1UkzolkAbW23ysWBX
rnFFv94y7ovwVkVPTXwX8YQHx4FiYs0gi61HWeT21UWWnVferjRvmVd1Y6RozZfU7zSbNySi2iWY
XzvdqXG0VSXdtIPlySSmmAV5Njmp/R3hrOq9X/AfX8vWwrVOs2lYbuSw3w3qt1QjrSqPZP7Ihk+c
4gGj2VgVvpJyy5UT8ByfV4Q6bbEL7fiKWo8fBl2J0s0s3xVOfp2lDOO+jkkuuOk8gFqyWSRPK/6p
qq8qjim9szAGrU9d8mpJtmwbK53oHvz8w3TCImuMD6w8tG7PBBlaxORPvbcsrgYKgMlMiSI3Tsgv
uwboXzSN6suMjlSAYbfVCyLceflFNxgNQDFefC5UY0hfdzVoowU7Xa9x33hSMl+tshdsK8VcR34w
AWyh+R539LEoKe/PRGxIDB6CcdSdCuuxKAMtDeyl4O+BQOlMk25rHMJddSrpFpPz2yxH20xfyPTU
nagU7QlTmpqBkU4VLU4Aqqn1mY/JP4MJWAgNh35K9ISHRXzvlY007hD/UWqnr+LG0zokuK2nNM/a
8MN2Q6yFvQjnUd2H9X1sT1P+LlCkkhUeOYHfccSDKnTlbkIHKslEnbfMjWJBXZzig5B/zqPuEqWs
eylarcKs7sbMQIe9sU4orMrTP5N2iFYbLwx2WwHTdoOgk2veph10XeSdM8pUZdBNWo3boR0Kh2Z6
VzYBFSgVTHt0avVk8/tsOvFHNUVHjPUNabrcnPPPoohXymGfi4mqpV18XSA0Yag5dUvlX2hEdjh2
qyWnIVWQGh4Hclan3u4DzhejXbYY1FbxnMirrvklYvncz65U8fl8TOQd6dhrZUQrHWSMGs6brKaP
5RFUzEuz0831SZkmu4gvr2UZ3/CaHEW3fPV5TeslH78SgeEfgW7YFq5AcCOONDvs8jfCB+j/9CyS
t9qB43VEc92f2yRnIq+RDVpxhhRLPCakZbYBRvBkeH/FSwqK5vdig2/2d6h2C1O2kR+WRfb1HDv6
vBekyh1qygM2YAMOrWqrGUvekEDNi+0xm14vshvI1O/RAeOVLIXprOzbTMUGDPwhcqJQjtoV6WrB
BBZr421YuEmixa27HvRXPEv6CNhYPwTJ2GvtUZNatxuNRx0+sI/aIyuuTJa/pgiXyhKeai/6CQNZ
IEdrEje1YjxbSvSjCtaZ+jVGRFzxtPqW2B8Uoyfck4dVrvdMTD5jKRl8DsPxVeIql+lt6LXIV+LK
oW5jI4wZ3cXkv6R/fa97UfsuMkFMEMZad7WirSq8E3RqN8L3OBUbWfxB62JnZBgJIBJNharxWWIn
1zTGfDXYjrG+l1/aUlPy57HZTN1AnRhn5vgGgW5bhuzR4+LoReYW/LJoIa8smr1atVYWjk9a0+28
iTZZ2NwTNbjG3aGnblcOfziBbEO6sw67VbywVelM3hn3jLBHIL/Js8brh0vHJSHeiJrY8O6L5rfI
MJh3723zLDW+u2yTNo+I2ANKO8lNFPd5Hd6DtOUwKG2c4G6qjeg1+z/MiQg+KVgwKEJhuhXJ954Z
+DLa1VHxsZfjuV29PLsZ1u1aUe1u/JDbYyRvm5DspUrYlB0CwNDBnmATlTRHzyXUmWjYRWBXXnzB
K114VGjOy1dSPRDIfdKUhYwuc0s1FduB4VCnwjZ9LfvX15O5gcbrOPBJjQTrKEJ5l6zrpDlz8ujk
DdkmLOoXsoadRBL8kJ6Npvo0hO6QE+Gv56zumvIW8FHTL1sU/0zjYhK6UCMGL8rTVEFAZ8+2/mjl
hQQvnuzpfcTw10j4gk1Hp2+SCvvfGQko7Z6cIMb6deeaSQM4O7x2LqYWPF1cZ40zj5qtjeNKo403
F8kmsQDRAbDjufUqUH6qQXeTpDqpEjlRuhzFmCpjti4yxLzE6FxWfVYpKi/MkgAyaKRG94Oe0UwR
D8Oi37kl7CwSSJKY9+DOm7FX3DQN7L4GbUG/XJi0FwI1JGbhsIe6VQIrpV3iik22JjBVm9Y5L3jJ
CYSTmuNadtNJ3WKUgh2go9UMNmLA2AXbV6b5Lc4p8aYPlFABp56RFQKcpFbvRnnmRg1aT8t042xw
Vd62Sm7dQqfghde+HH7oK1pxueTu1AYbOQ6drrU+kqVlhJbWVjpshty6iNanlsSnaAlO4YiWQdPp
7GDEVTAkcMPPas7uKbo5bX35qNpKEm9SMfD6gJ7y0LwlBmdjLLgpdn4DhXAmmxtdzEB9w1e/UqD7
qlTcATgU8lWT90EnZWE22BZI6+OtI8eZMLtM5+FOf2vcukU/OuUQH1J5ehCjYKdGYQtpjXDVWhE7
76u98iXQ+KsXz0Zb7ln22xShNxvjG5Zj7iPlGOqRXSvJTozC0zi2m46U73Cy3l6VQE0l8p28ro/z
YA1umF7bnONSE39Gvf/tpMExyVUno5bAtWor0RpdV7XNRGOH4bMoiVCwXuioydBGRzNIxOI3aY/G
OHRMNd8NQ38su/rZzA2w0z5VO7vNSBcuqMvQPfwxgjCsl5B6EXClqARCB0lTVMkH8L/g1XUXBtdW
HMB9lava4oid6o2lv1f5eSBBwrK2HNiUjM0SASqhhz/WVadhy3nyL33lQXDwilX5W3fdKY1Ib1gy
yFqedLCHhJ/DZETJKNvoTfVARK2TTgdppFA3DWVm5OmvFP5FCwiumRgfS5nuO/mLCSjTISTyn3k0
4AIF2sazR8dhEknJRxaAmEhT7omhsYqJntP5LRP5reGVm9LfTks7dnoWSXrqQ03f9sszRpD3Wnjm
Cbe1lCIkd4lY/Q356Mee1msuMYotW1rj6HTD/t/k3brUNackoDfJv4fsPqmsTPorluCVHqZv2qra
kMzpYYM5TDNWwjJzklo/E1jgCGWzXei9oqTGV8aQmMfuOQgkyIrBcVwqis1IohfkfSXVjtGAr1XR
mWAZ28yFX6DMp5Y+EuuH6M1EyI5GoEHnxfzYI7Nu66jLaa40hVak8vUGO6r4RW+u26YyYUcS4bO8
7Usm7zTgg6INPWNunNIo0NEmJFAla24QZ1xGj3asfRzLtHrSUTdepj7ZqNEDessu6GYRw5j5DB9Z
GJ/iLN4tfXGSm/dYpC+mn54kZnlD/AJ/wj01GG6dWrdmkC9hWq9loPmRpTsY2IxmYiWF70GGMTWZ
HnplS1QOzHpE963FRs2EpsbtVVEYBVj6G7AXibGpIBCTm05AUq+QspQx5DWcXlmmxwASsVdP27Q3
HBpznZqOGy0kUkGa1EOfaVuS3FyrohmOQvqFNanXVo0JZqtp9pRfQL6o6et2UW/cdbTxCb8hvpS4
RqrQwgSD68mWDr0ofohkndU6aoqppku5Y8tPqCFI+RE6QYVH76WLqGVbse9/06X91yfDv9SaqdbK
csOPJtpgpxxmKlXoSR36+RtHyMWa+uPIT0kqU4ae32QTkVPgI/icCWwwiKDlNK8xEPnHRZrdSTFu
TwXR/aeoLh+mWnu5hLfOKLjq8/qWDcT4tXL32eNC4t7E2aIWwexOqXKfo/BHqKanEKW/elk9gSF+
pyVi9kb+59WED6O6oFXJqJlfk0r6N/YTa8FLsot6vXeVehw8AS5uXXSp5o/QbXOjOQFfddX09NiS
Y8XmXmY+2qC9FU8nHf7fqVXhR1HSs95ksb9gDCoqehrYXhwUG7o9qojYTCuc/CJVH/LI4TuP5Euq
Sy351mwAq/aAkvR/ZEho6/I6hgrwh9WTdsABUbfyX0VOIfO+AoM/jEejJUqIjHuIflGns7KkCGxs
qpsIYv1Chc6ISjgQNYpka037COPZN9Pg3FMMES7UaTXiOpI5fQv5DrEHA6T48mQcdXZoR5KmM7Ea
TjCo10YBvi+4CtWx/itF4xaG8pOsi/dKDIgutCpOW1HYRk1xbxl6V7mS/cWC8FDG8Q2bCkqTdH6Q
jPPIG9Ieip7kjaX8MOIEQkPqiRGNHyh40JgbVFCSBZqSO6W90ugxLGz7YPLQMmwK1AaA4sZV79P9
IFDaMhOn21DNCfqJlrb0k3x5I/sewLuL7jKJr0PIFjkIHi6860iJgRRQJV5pX+ZYnwWpc5XEOosT
oNFUMB2Qd5JOHxKDfVW2IDDyLgGSVCJjgxLoaRrRIeuaC7qdV6ugjHpbNPbytEA6yt6EgaahHNzk
iAMPeWBM3sdqdi1VnCW9CB3b6OuRgDQbjIL7DEWFI/X5zSRud4in0mlkc1e22b8oBjgmmAWVx7WM
lj+4kE+1ntcl+d+dUr0N2GHCSAFLS7VbqSy3eYIq05csWAl6uhcCThwFaQcJR8xfwZs1ShdFwn5l
pif6WZ5DFh3GLvzKx2aljNO+Af4MJmFDEkvlKX3vBTJQQN1vxkKkuKe3lVg6VnL4B+5Kn/W0Qb20
aY2ZLZiY13HCdNt2jBQ5g07UE+RPG1AKtyvHJR8vkGpYXQiVXUkVd6wUEzlu0j6Gh0qYtkIqr9Eq
OnhOlVVIbhcRLRQ+mXtB6D/iTH/U5G9yRqQFcCFIGoscpsrTLBN5P8d+OwxeNJe7UtChal+tcdI2
AvoxKzJVKHkyCX16EUAwP2J6pSjWK6DOw+G7jhXaDdbdELoTJq2YG1CGNswILSn0w9Aw/y6hA4Zx
EIbOz3Ns86Z80rXuXkTlZhryS5KCpjBphhi8ekmgHeo3xno0aAGHrZkS2qS5UVBczDk7cTqt5bhH
EqS8v7LyhNJ49qmwbsqbsbxr1N+I/V0UBa+qgk9TCL1SM66jfEagegyV+aANJOvC9pFDiHQgo5ij
s5fZuNRKSg5bTgR7tS31KkSFAHFsVltjntdZV9oWaRwh0WzK4pBB7HSGaQfMggRb+7KArSxWtknd
c8erTpfq+zD+R/OfLQr1VqFOQZDurfWvmDNf7lCHQEBEkeIaM0MWL2RBYH5iwZtZ/DwAJur1lRrf
w+6V1psIRdyAGwBE80zP2FfUbRcEB5IgV2ohO6QRrnq98sVXkE3wm/eWN2WqVyuCn/dMIzWJNYZu
o84HOBqQ8ICFp6B3r/2o5KZk5udL+1MqGn0FhF/9bG4b4yAaX7CJttVBRJPNjQYMdG3m5a7+mB83
jfSQ82Jd84e2+jVNIvelkG7yHnfbV1o8qxbd3qx+KNN+7vlqa7gGlJyUfHpRAvE4MkbXgJGop7he
vBkb55jdaU1nglbACQwadmDX2paJXVkFpcIu+DJ9xpTkIsWlDf0qd1xdlNNNlPdZc+Sm9GJIQs7m
1iAmoFhwQfOl7M38wwRVb0uY4AUtCqm42UVaSH5ltVNo6SasKF5lI1hJyZxGg3lZcsEz6Rat7PFY
r5qRQxwL2lysyu5bHx6oL7xev73gpt5sVprYezQx0bwmrhVRsBcr2jXM/hQBemHBod9/1xKJxprT
Zvzq5duA6wlF6UfusUvS17BZYNjqAHaZfuFWxzsqhf+kNLpSS+EWcbKPl/pAkbCrTdz3TbAprNw1
CW2c4z8S1pOxuuhD8y1Qk1qOFhNBAp0brgzgKXSlO2p5eXNTtIlkMFeKjzTfmYyb2vA9cHebsUEO
Gq7WYVxZUr5RE3R2vMVGmrGof/XRW25S1APGIgU0H1QIEF+Ty8w92QKFD4yptDTlSCNRAuyRim3D
SHaWgaN1nj85xhxu8X3dhnsRmhrhXKi8I1QTxrfBSKD7yNcSQ29qjWedTF8kFEXMsd12Vp7UBP1x
Qm5FWAbKI4h3TbwO1krOL9L4p6NZCVlnpmRH2/RL32C1ByuF/Z5vItNW+fpay3JdzAFJTLmbafcA
wnq81kJIi9LhVeug83J11TzbBHmGK2T5j0konkEj/pO62otLnWDPEjXt0NcAmNJbsbxsjUTQG3xY
vTCuJ7n5GwX5O+t2czJBTxHQvIrGgMMCZC1JyYlftm2mrcBkMsLBTAAtguvHrLPJM3GQYKPmUFj0
2+vSZuuFPLdwmXYFndWzItkZ7HhncRIpOTbe143YA63RWZSTxawzgpGC/eiLhD6v8S9RSTjX660J
H8KTTrwmoknr2Zco8GnaLodniiCPRqh1DNE91vFNb5VnMM28liDc9NauisAn5Y7W1cwfBkLtVMLO
r4Vqj2Sdvf50UIZdFa7jbp/gv8ZYt1jrlE2HqCz8YPVMtMc+wrXaiWvgy5bgMGk9lrZ40ocV3UNy
/dCX93wQedBgqFQs3r8a9Ii51bWzUUouiAnnV5zZHXgoXXWjcu6m70Vwa8ud5C9pPkS6N0CqQNtC
AM9nidudEjII9j2bYI+qhpGuHcmnmLyGU1GhjU37l8/vGQhK+yualPb5YAHSOe33ykBjqcu7lGWb
pP1WVRt1Izr01cxeqM8PmXhEhF+LdhOkfiVlu0D9bHPmTT+HsYtp/RzD50TGjoRyt7RDze3Fm6n8
mxJUDvhdjsJIC4zxidpBHKgqale51W+oDkbdmb2bxaPjwhQK0iHNk8ZSqZVUlBHrTK2q3wtbAPRV
prtlUrEQ+uogUnQ0n7r0zvRFOjPVogL6GGjuT6G56PFfOV1qza9LP9YfJMi+PLcUblOYjc+3/REU
Opve9Nw3xAOjYb58m1lNCiU2vmnVDX5G00kBeFndNeRf+QWVALl5tjQ+x8pmvCu0nzhmL9prNSuF
UKzSlrDQtzpA3UkK0EsyVO+0gLDATS/QX0LusyfXH2ywIjkKwavfqfWseHGb8pmVvlFeCS13EYcV
9HaVTgsbbK5ylGoUoGHpd4vgsUx/Bj3i54q9yqiPGfV/0q1A/4jKyjAOcwMH/J5RpymOrlwibT5l
8rObfKF59CmlUUAI5mEZD4W0q/IvsSUaldh8WH45etMGAmJYFApuzbcp9kmPPeRDuNGF85AT2Uwf
RKiegVK5a+zgHmLfV5zMOvdTAmq/5vKEaldiJiu/0D8ndfSRBq66chuBVGT8og58SIDUSTrNtpTQ
HlFlpxdpekcg1LWbPrpZy4pXK5wPzb9ixL6ypw+hJ+QlkDziFanf1ctHI/tclyUd6mXKL/XyaJML
64S3pwO2f6/eivQWaJys3yw6Gx36DIVJgAJPWQcCAe4gL/c2PfOkGHgOLOUE8JxUHj+XlgRexrKj
MbeNXki6QVIejAYQHcl3sxPzN5mfjgT6tPyl+Q+gQBXOWnUsKqQsUe5F8oYA+64lQOAsBfF2nt1a
9SFTBi7xaCCO/Ae5ZmysFVz8SOzBofdpGd+XwZYzVH7TuFP40i0WgLSdVxDsUKJEPSCnItNRy6OV
yGeV7CTuj++eSybcKgVX73EyH8JA4pSDyig6CajAMkI7eXGqjNXIVXp3ouKJkGKjOLTzRQEBw1iF
bG15ToIbvI61EcAhPwzQ1GLna+O+s3pn+AqXnwIDQfQHfYIgmjpM1DUgkOQ5vI/LeW7XOUjvpO5e
TxaKAWd8nXvV00Lf1kjMhSjQ5dCJZgRu6EZC5n1xgnm4a81umD8VWsVQ05Tqr7JskHM0sVcYboHf
ejYdkymMvlep3ygoLFAERnwcPCCpeZbCnVTe8p6IBP0Yz99JsW9kauUCFoaDqEImf5NDSTzUtxnd
stGTYWiGVaSfTOsZZp4QOTpQ6fiX8v4r26K/Wb0viGtdumr9PkcSxaBlYWWPiJcatx0BejNCt5RR
qVtZ82E2nvFIAjEnoVcMt7jfj+qWhtys/TAqbyDTOPnQFLoRWbpdzbhRPIxHqsm/Zp5M1edflYuj
p8ElSDeWuUG1nw050ZLbJNoPA686LR5IFhbpfSwP5EXbamAj2JnpjkeSjR+C/9miPHsCmsl6aF0K
D0F0ioV6MioMxG9x/jDa3awdNAtm9DTPP2P0rxNzOstt8kJKy59lG/FZhDY7d3JxP9BNUIifYOJ6
ZismqROrFwrC+aediAAmjFRk8b8N8a7u14SnqQlbEVAGiNVAcxfH35KdgbWGZd+rOBSglb+TrgNO
tZcP3B0v4Q4T80BwoAtsZYjk6X/rIWQ58sBeOOXhM6/eqwhsGcZmyJdjUnp12616cEMOaCv8jOR/
5LcV2VH7/zbapXCl1sNS7ouKSNgFm18J0WaJsAjn14bKY4gp0t72chw5YXKhkpRwWK6b4V/LakZx
WbaZk4Mergn8z8vCG/r3med6Cj4y8sfFn1j5yms0HWxqbfjWVR8GpIx1mV7WFdBdtD/EMG3k1p9C
ssjeBJkQCFm0BX3NY4d+3ZmUR4qUs1H5W9BxWZb36AeSvL0m07g1h8LjSm6HfV7+YwRyNO1rSd9V
yFUERvl3gusYuGQF7tuEnM7leqlJUC8sJ9BOky57sIko8LmDo+4epYYnTUg1549w+NCGwZ2Wyemy
wEnQy7cKdtZ0WS3CvlvuBQfXDNrHAJhJXmLVKLDgB8enFRoMELIbmopbouc0WKKaAo0irXrVsUIP
jnYlK9fjlWr0E9RFKZwKzRNILZeUh048laEeYC2Ud0P8TngOMx0glRBK+JLBnTss4m4HVYUm30AG
RGAcwfx6vm5TfDFnK3mowUnvbqgziPhWpIfeOma3q5G1QAsNHJccinD8IuIlN+TkjWlBazSvsEho
6blO/iS+GkAdO8x2cntD7Y1I4dZlNppbf5msVT1OJIhrf3x4UXJSke0TWN3xkI7KB39uTDQ+vGNl
W8ExyC+B9RCVS6dtJOk46uemestHJzS9MH9Xl0OT8/658eJMYshxuEoX9Aws6FW5F0LYSsWWQyh3
Luc18TOV8SiqD4mhM7RoWSx0EqZPZL63cuX0SFE67mAJMVpkbIeOSotmk3R/wvA1hZcKAJ3MeeJ1
7TbubVV1B81F8ZOOBAtD+CUwxaIzk2sTuwRfxtqb2tPr10dezKi0tBLatL8WQngwLzxOaLBqvsVm
IzBJ4204pjOALnHhpY3zcVUMD1EgwpTk19NL6BoAbb9Ih0uBCSEWiWs16QDtfBEHjsQI9isi4Ms+
e4NGGbi55Z80flmw35Gm+Hq3M6s3HQhFJCXdqc1XWzqcAdubAwSjZojWp9QZBb+Q7nP5Qfa4HTeI
r5NTkChODw0tBfwHHOcRtwZRMfGti97lt6z1VB22IuUGlqktcZL0XrXw8t3vkt+G+avLtg3yOPCe
SCXpxToq1XnRfuaECJmDqf972aLa8zj/g1S3o5nijQ3VCniEiE9Hmcv8OT9jIhYiFk6SiGtbBVYy
7ZcQAhWdvOmnnYhKP1F2KBGs6a/oIEMFNtnahUoLBPEQx4kNWo2QjPrKLclBM7U66roG+yd8KSPq
XECTGTZHAVHzLDpyM9u98kRRFkdrAZndBEZNPw11JPA8Dd1ZZCJzbM2SF+iPUPrI2V/RUfRocMb0
L2/+La3gSMa/hDNKhugFS+4F8o4GkKaDWp0lUqAinWmBx2IBN3E6+WciREzLZYolP0dwlZpaHE4n
EWej4o7JOqnvZt/xxOykiltzZIIhMIfzaXzDRTCrrrhQzKf5oPQ8e9CehXJ5lTDXa73+1JejYIH1
rgrhg9QPeXr9U71K0nWXbOkDxyQGWFT5Tf2VJicpPs6qt4zjph8+8CggVsJrlLhWBybAQod1LKpA
tye71l5zc7/qioMo/5Ro9ftk34OAUnEBBT/zGLQ69Fd6LIO/hLlPSjPPUD2jOitoo5rpi2ND5z/W
3DHkbCefp3TAvZa3Lln35SMO3blHUqs8zeJDZqlFshfVd0P6k6tzax3pfl7RJeKVtc3a2iIll98C
8A6sCLB8FDPnFz2xM4t/gtQt+G2q45j+4qN2UjTKy7GUOEM/VGGvxiW1aLxUPaZBekg4LLOY/C4D
TAYsyVgX5pM6OfBCnY8+bh7K9J1HV8Ogng1QIriYH/iM9NCrM5quf8OaSaCBeLXj4jND1Fp1zzDi
+uanYOm3lpH5MXQErnAyQW8Ef6NLnDRvuFY8AY1TIwLpNbsut5iFVknsLJqjt39qS//2RpLf24VL
xEJF2B4Lw5mOGorPl4JTIntrcbSQq77ly9B2E0djwIoAZBHmu3jmXBx/pGWzkEAx75P02LDhZKso
NO0x/k0iHtm/sviukLHQb7pJ1V9z+Yy+NRQSMk1Xymdk5Z6WJ3u18zGsuc3rsX5D8mlSSVw5MtuS
iaAy727J8DkgKFItFF6+ZB7m+RRPjq57Gqn9RuDHqScid45Hn2NFEv+gTzLhEAjbWrCn4cYaMsBU
N8uxJ7u+zkjGarHVROu+rnwrid0kmG0dbwfbgST96uHB4Nd0UKG9gnKXJvp6Vedrc/b18I3gfAUQ
ujBUV+e454/iHKUw2Fo+s4pq6uqHauBBIu4scESmkjhz4gHaKxoOUbUW+QulNA4brrXQ2H3vR2qE
z2K4CyA0gqd2RT3Xje86ZTfjI6PYQJu9ImLpgqn9UlFFmcjj9IlA9vRW/1Dwkeif0fBTKjbhZ8TB
BYcQkauEpvrJPtK/AtrWJo04tV3DrQzgeqgMxE9J/00qFmFoGlsbnkb102h3Jdn0TWjr/bbitZT9
IrhpyzHq1lYCwnuQoAUClTHk9RUr3L03Y/hK4q8SYRzt4gRQayX53H9yYPPKQyQb03PMNlqzESOO
dVcybfJJR2y3NPpifQXo0zZc4gud4rxxJmLAlMOUp2MuN+yrNBHMltO3V83EEz59LtxPfHoiB3VK
wxfFGMjUIGT1GyveEPylAOvyAKy2DYLOUzGS8zxZkZdWF8SpILp6vlviYyC8ReWHMFDVtlPTW5Rj
lCo+hwwK4iaKaB19DavexLnSOI1KXPzZVI+D5BIHGmeXdr5Ciw1xz2v1myKwG4jyn1/eJg7IZIi9
oF0ziWuUrrT7ufuV8MU13O4NL83SA0t9vQ5AInycMgbQq590E3Fv8/HVL9CTxTb/NKJ/lZRudWp3
gFiVl/UACsIujXPB8oIRbFXVsOpcUMgxGk8w93UP3kf1B9UvXoV0l0cJ5hdle9J/CQGKmm6T5L//
D20PybxHFFaowNdOTnJay5lLWjPnzZ85vwLvUhTR7OrJU1UwMx17UEHy7MyIBHGufwhj6ZsAZJRF
B8zPSr62ynMrnAaOaWFHjgG42F5umSlQ/Goc97jWd1OwjbUtmfbjj2ys+up3kekV6FKi4IHmAM9Z
LXVUwOlzhpWIfpb5x0AY0DNM5vWetnJaZNcIPTAwQ6byyvJU+m15NtgwE+0nBKsWE8kWn3N6Ttvb
WNAHgCRyHSiXwkIJYV2o3FoJicY1woCF1nUgS7+vS2eYUJu+IkgQN2A3a/4U/bcP37XlpoUDPz0h
jK8VD1RDiIiLaEWaGMJDmNsx8DtOMOo1D9ITdinl5eu3Id8WKhY2nwG7AKpdSIUi99TfF1+hmDGe
XEwbC3qgVZzfU92VLVtNdxAJowbNT2LQu9YeFuMSLZs0PFTmM+u3JeOj4HTRR82mnE+Ekior8Yz7
i+fCPMNV9kTpZf4ckFrfHwfhz1CO8VMIcNVgdWqQxkCHJioCNGjzquWuOSZIh6fRxYHGYmW2XHer
Im8gENbwceW9BSzvktjGyi1wloRr6wLBj6FIFFaMYGazhky1EeVi6ecXtPKzym+l+HL24XBwO+GD
WMhk8CMyHQvKlmYemoVMg0uBwIB7Uo8OQoh4+5eAgnDahXiyp2LinnEl3Z1hFatbkJq4kLDof6nK
rZr8GZ4AY6AKcI1lCfUUSkFx3IUl7wXKpNV8SMx7D1kSYJdjrqsfKHgUndHts8QWVc2IOv/E1Fsy
NpB1m/mKhbKbKH7lSLlKecTp2g2XoYOSEQ59yhFIkfYVnk6YtLVgsYbAS0teHG2Ir1hF8z4yPhPl
K1Lf2uV7Eq7W+E+u1uC4RAKsYDYpdl+RgAPXyhnRfEryLeoCACYbGgDAD/Gt19a7V4eOBtHcn1RY
Mi2mfG0VYPbRqFAyO+42+WbBgcfVBgBj6OlL0fg/vhmvCMjIOnTLvoDlKd6Ki3IjlZucTMbErllh
slnJ0i6PvCD7KWUP8y6jtoR+fGvcDMQ/48ut/S0Oh7o7ljCAQf2ryJgFAUhZwkUYZAWhsB+qT1Ir
GVtz9YePy+95nXTzP47Oa8dVLAvDT4QEm3xrMM7lVHaFG1TpkHPm6fujpRnNaKa7T5UNe6/1x59S
Wsfz6FiUK/rFlUuEyIJZOQzdIyYKEiWMg7avAiH8aL6S+hJlL2NyzudvDYGDCtNVYlnZh4Ar5kGv
rkt89cRtHMMJoXbpD/RjJ0AfKjbDS6ndKM3joNsKfV82a38iyhM2t98G5aUPv/sk4G6jEYVsxBgp
srU0DA2/erLFudFbRwvtZowmyw+m1QDRGFqDR4tCqzKtZ/+08VBRGZTyadkf1UTWmoWmfp8lZ7l8
p8JhnQ0vqOhlixtjF/HOFcO2scTRHC5JvBkRjqQKXn3/mfMj2OmLFJ2WzUfbWf0OzIzekEnBQKOf
td9YKVBwXuUeh7uMf+hAOezKL3njjgkMhbyjCIHBysLXdB2UC/tcmVwinFzA6I7BBiVeVN+zkrVJ
DKjdDo5kv4pxi1UrN34KpnDu5HktcSSWmDs6eAGaRyuVxIxnwSmDNDOr/olhjThNsIFPHPJd06xl
/rPFARRnTqmRKDduiS6tM343NoTAjUp0wckbQ5MMb+v/f8uvef86FaZP4brgFmsW9L+EJmv0K00w
rWwdwvErw6nelx2KcK4blH4N6u5HP75O6uDZqUCB5ST6OtbQSfi/cv+t66+ZeTVQriJ9Y14CG6vf
TP7f6gJF0iOpgB6d3a7m6Kr2s0HrZ1lusgSgAr1F4xduGdJhG2+TsPoxouzLr496ek/HkwHMXHP+
MS1+oF/Rtb+oneD0PEs7pMxDzRa0u5fXhGrlwT8CMhkbcEQHwGcnf77Mgq+S3AxwD/+g9P+0X3M6
K4ZniHWT4WHgU/mz//Qpdow02cSojqcrw58K2KK9knvYJDztG6OHxj8b9VZRB1zT6zYXO8G/u9EL
Ykx9yLiLOtnaJYWac/2KLimJ3ClSXW7EsdRXccP1V0c4ajnLJyfOv9qYjhMKnTLm9UFZ5WI/xJ9x
ToIGumTOMW0/aU8FzHtRu+358RrGNl3bySjhdjkSXqsAEDyO722701XH1o/wQ37/baWXnIhVkhyy
+J5YZ6V8Qt4hlqUBaZDvHB6kAssNX8HBzi51fxPFTuk96KMyVddWfwHgVq0DH7EfkatxqxG+hphf
53ZvyhdJfum59RH/wN1YoHUi+RkUDBWoxVCPB+VpoB/ZiHsn7M5G85IAsivNOepOU8RRCtCQxT/y
ciYdwY7adrljV21ElPHOsJhmEHzk2KTnR65/CL0EdEvQdBJ3kLwpcQKP+ANRiWbsI5h3Fpo4LBUQ
h4cAEywBCZYnD8+2O+G5XzU5JMx7SRkUoTorTeervUrqhZAXBHzQFNrF6K8k1gZMCULctfdKf8zD
l/BXolr37DDFLUxfF2KWGFXOTy0gqWYdFt+R4m9zXYZdfqvGZ5jfBv9mCOYSFshdW90nkqgJT7a7
VTdgSV7NIeaG1dyzDENSSyiIUUENFx9AO1/PHUQm2oJ054O+WtdEOUjTaSAz1n40muaV3bmtG8Bf
hv7f2AJ2Ubw0/0tl9dTq4F7A/yjij7E6urY1rJW5dGJclr7G6mwV6CDJ4GU8rDTTEUQiU7E0beGF
sT2lfA6cHenFHG6x4k7yJdLOpXLsiAamDC2vsbevMxVJY+xYrROrHyijydSp+srt/4iHyAB9GWk6
1OEUFq9KHn2lfBOYDyt/19AXxWwdEl1QNxHddK8G3cEztWFQntG7zakzTVc9/8WjTtgJpTh8YQ6q
elGeof2rIkRc/swKT1gbnxmJ87nh2ljcOy+58k1GA97LoKPL/NT/zsq0so15r5UEXize3yf/y5YO
QkTq/DboJnLUEni+8cBbINkR7cwHnn+d+8Z/hPZB5gvitgiNVRv/K5cjire8jv+y4pMPFV44Dz5b
YLik21iLloCw8SI7ir+pgJHlJkI/qqLtlCGbHySQ4bGH7YJiwLkE8rA3ecM00LRrYXP4cFzhh5K+
eDIJpDIn+FVPqba2cZMALGtxqKqNzEvX4FstxBYfX4IBMtaRzC1Q6HH2/xhEfAAPPXPUYlsl6Bpd
1NiTxO0H8BwQktD11VYdWJ8eZvmjNoYbcUqDb4xAEcMXbxupFqr2D86hyg5WjtQBkQZv6gHgyqYJ
rP1AN8K+Ru9cDu5X7CeToisnxZuWCNTagKvpo1A9U76Z/CKxiVrx3HWA0+QgpdyE/RruQTzDpj3Y
9qeSPupEBmCLvYbGu+klDM8l+7aUkZDOvBFa3bqWzxHlP7StdwgGFFc1d3GBOh4lA8rCtOfKnJ+x
8YzHy+y/27WXZ/ugebYx42NxDVtA2GS/5AjF5acMPZFXwAJte2yxHMb6sTb3ZRlBK93rpMTgzsIi
30244/iphq94qS0Zkv2lkehjlc/ljH7qhjTArnG9Xnzd65Y9Q1zU/yfeoxy9jhxNlsH+Ma61ctrA
CVqEVhdsRUhvWXnfIvMpQOMmBZSI35kayPhNDl5sbDdV9VfPB59PAJzAP5AvwN9lWBw8OhFazJ+A
cFRn+v42im8hPrmsfzfhZ3zkLsbTQquIjBg7JRcs2eNy8ikFV1G9aNXTGq/J5JXWbniJsxMLDBEh
Q+TN3E/FvxwtVZHs8DOCcg6ZK+ZrRk6kRgs6Dh4BJbmH3kopHHugO1ON7Wxs2uKmjetMYdlfjypU
QQPwjNSy6L8yFClBfpcqaGagaOMMTQVU2UNx7PPxb0JVM15JVBDjTuteh+5T5KhgvggN89OtCnId
VI9BJxdJzA4XxVrXmp2hXUbjVSYIQra/igRjwi3JGCbGtT4BX+N5cbR3m63Orv8RN70qrUdaviQa
spmdOv5m/nYxp+iT4SrRdhr/bLx3GYJQ/gT8NjoVXfTQcTaXyV7glU6Cb5QXGWOEgcBow/gr2Qi/
h5uaInnPtzHuH7XZ5eE3StjIvCXLerMhsMDXXkYGaz7gOP5X99/oq4gfX3DOIDuNBIyAGoWmV47s
33hM8Yv26Tm3XuXh6vPZZgj5NeT4a7SssDswPOS0DR4eGD9a2/qphZqLwZRrBw2cIz5bVtMQ60Of
t45EHEiYXiKU/kpDnNC7JTsiW09L4e4GxX0X38zggPUvKmkj/tEhsREMQvVrHNdNtAkjp4ocLd4K
7T7NDI4t+oFXLcLy63UfZQyifhnREbcoS+TlZuvWOCCG4FoFbD27Sf1VEzxWqFkBwNGPsCB26b0J
T33HEUJOoX8Hw9DMamUVtwx1Ton9y8uiLW7Hsbn0re/aVHcaKtb9f2ihNs1QouJqyI6ztzXXZQ/U
Pyc3a5GpN5/a4pf6VKsFtqU5IAG+9jXu8N+6e5ZED2mkwkasspA1NBtbfF0T9At4GT9NK8v39i8a
j3ntZahr+o8g+RgYOaroIpmwqCOZ95Pg98NkQeiA8lHfRAAp/GzuaYwm+WgavKTsnFx+WudJ8rEb
PyWp2HIFMMzLHCrthqWZlJHa/xOgSKbTqi/GzPO9rQ0yKbzpO5q3ImTEnz/JVJHg7YfxWzMeIVmW
k/8pxdhFzLMkHa3xWTPHTpuoX0u6R2J1hFtEu8/FAYx00rYNv4j6Ew0/PZElgtk1HQ6D9pHFO2V6
98kfabRToLgxEullrXG6AVsQyjHrWSCkrM6LETv713xUOX2NKMAgsER3V1GHlDyCLF1ptJ6Nk2a8
TOo+Md+zFGJhi6YbuYL6AKP183NLaxsMk0a/L2AyuvKZ99LCMC09c1hSk9uesuuZ59XIe3pYLJw3
O8nEXAAq8JbUr5oJCPc1p0RA+P/U7CjrBw1hApboHhVh+MAXpo5PoR7ylFmURyCi45yLsd5q4Unn
xUgMz1q+zl+1ODYLHtcccFKm4U3FCiYYXEYmnARicQpuY3UvE+qU1S+LJKpis0jvG3bubo/EBANw
FuQr6rVH9VMZTMTGrvEtI2wmZ6WdzvHSu5y+h/l3bF/1Yq+9B61j129LQQbpkhpuWuAAJUPvjMhQ
8HkyWNYjPQ3SKjBuMs2RTYVOK+WCZjP2xWHow33fAxdz1naFoyBIXNT1i2eR+j63k7eT6knJxS+e
BXrLSbvq+AJiVP8iX2f5QcKhRXKD5ohvIbYKaxz1Dwny31w6szdmKLUlPGvNT0W8I4xszlyAiA+q
4Wx3t2Y41M1Laxxi+50MJvOzDa/pLG9qk8YYdFzELA0tJbaZZ009AYiHWT4q/W8l3Yp4HYkjHysK
7G7a4PpY1V/Swn/0aGcB/oA2Ox4EC9uaHrlW9ZP5a2Ngwgn+pHE9aL+Ax6nv6YQ4qAo7FxtOqPyU
lb0ykNx0ABDaeyKcKgRXeKRcEcjPPUwEyknLCQV7TCoamvJpSm89MQtpcLOaC1YxgEi9f61Hon6e
iWkCcLJAdNsRZYMykNSAEy6w3YB/MjLB5QwkQhBfivplNvecng0pPfXJiXiwAfd46u/V6h+uTkP+
tiaXeHwPl5foPEWyXUx7fJO/Y3eOyC3rn32JMNV+HRnLJPEZiXJjpNcJs12LKjfkR6Fb2aF3Drps
cMpFrgiPacc4elw52BRk7Mni0frbJR+K5Mv5fQLLbNAtdkyvxTEfPaoWEFOfBbkyFCPW+6VBFXLC
TA6h9gJvhI/vu0pKXjVoYt1yZ+XCBmhop6I7DaE7ZvukdCVjHeD/lQ/4DbXiswHITKxHqN+t7h/B
DqV5GYs78kQOgyo7ciXXMa/xeqoZny9dxd8D00rCT09Xi4IouNrm4bHiPW+yzA3FTUNbPsfDchGV
4XZq73l7R6/uivxYVbuW5hCHc6jUPq30EYRsNatU2eJkQBuSmbd+vALiW7ObmLdMnLiihg9DoNp7
I4bKqe5QzFAaUJgRd1jh4Cyz5spZLOftFtGTpoBK3vrirnxmya3teqd9o39rkPlUD3P1oVjcrd24
wWK/Vmyk7O6Myj6K7iiICn5foBz4cfS91l1nNwt51RqE2jR74p4uVynJR7mtHrDf8WB/GEfZ3uTV
uUM2HwV3v9v5ipubh7RtL8SWuRGIURSYFxp39lOLt2bVCIjhDXbtSgOQmr1Flz89azNAan3DzyxT
TJx5SU1K84qO3OjRW/29L3gFwQNm2LX4RcQ7suf8/o/sh6bu3S5CNxjA8J2k+ap3BIxlN7m7jiP0
60FPvxNCT9Lxr9AvSckdDZRUexYCmpbosXVWQ4j2lyT88Kf3Fgk7B9J7FP7VGiJT0hYrr2zc2R7d
qrQ3EqMfTTDa3VquSmy+ybrPGFxkiB1GQTz1BRIbDLEw3ln/GpA6+QwjNLGaRkjZFfURy7GEZBZ9
2Fg6BmqbWn+byO7oUfba9t+Y72dYDMv/HeR3IaZ1oMWu0X2wKE+lhscQeQkJUSFaDA0QKo04V+O9
pK/7h5E5E17ucI9LCNC2TF0u95IUOxS/Cmi+9V0X62H+Bq7X+18FRcW4BvBjf0qUfW4cK8bDUX8M
yWGStiNfkJhIB1NgQAqdEM/nrCfXJAcGp4nH5Klmldrh3nsbZICnloHWJAnqrqkn2oD9+irNJyKN
HJZqjCWcgnnoGcS3kKkkVZSvrHs+g0UsTYmwvOTXEdeIQewiA/sU5l/GmAWKQLpRY3CFDN+NeR7T
F02vOWfp1Au2GcOYIb4mkxwU4PcWxVx2EuXKZPKaUMMiTag2POBa/KLLu4DdX08MlnISFKoVmE9j
fCqPKP5B1y3J61h35OBdrT+q+E+LyA99aWA8gAZF+yyrvV3TFfQquJEx+LcHbbzwJZOqoNkvS9rJ
AF9vO7ROEd+BxBN0uP4t1a3Kh4JgRPeEvSVY1ZcQC2574rDIPZQPvn5C8UxGqduihuK0B19YJBfo
/jlfSt6DdER60D+xqNBadk+M2TN6263H9iGMb8xs3qzjSLJepsCRtJuGDlor2tUkde40ImXjr82F
BvvPHwdeHmU+ouri3UTMkEvdpbJKp5ChdXzirUbYcJle4HtWv1Nyv9PbJ/7sOvrwc507C7Wpee3N
jy7CxQkmpfb3CTyWHFO0tMpmRi6gxC9d8y+I53WDqE4wGKASHINpq8YaWuzwUsl7YLO1ZAMchmzr
jSMRVFEiTNQYzxL9M8l2XXGp61OA9SCKuO3i/JFi/7cx4FWKJ/mXFP2jmq1JXgYAI5ZiSY0VBrjS
Im8GatGeowiddNGIESoX+mB8rVhpZKt0/a4KvQreTU6uOTrSnjQkbGHe7P+bRgKLv2wS4aAKYWyb
Y9snbtrcs4p1jFPR0r0x8GIw2yEqVwN0I44HMpMSlzZZLnbkarEBjwUxhPlv8EsUM5hggq3JgdjP
p3n015aBagUEI245w9hx8DY5JPmuOIuJpDO+7CrZTNpvZNDrxeUVEh+lTV49QZUYM84XEBcXd2UO
y6dNEapFXP5Yp4BQR3IUDHywFL5sRdwAmiGdLU7YyNYx8q58fCtybTvHtzGCV+XiSND/YDBAXI11
TOiOULDmJ4sktnslH/SMzGyvqTYCzBR9a/Ot+GQe1E2ygq6I410WDrvJ9prFmP8Ipr/OonQdBblM
bTjnIMwt+WRafrWlD8n/yqwjWYvOOD16/5oqH1r1UROcx3Ywv+T5Sxh/CnEtiY4PeOFqbr1phIKE
XGEcIaWA2OCBHNoZzLASGVfuG75pJ1Ze5fSutZ9z/K7YpwYabbKeMmodKM8YqluvfIcaLywh4NSC
8zHk3gp8zEIGkMs8Wy/ZWG1CUK+oOS0e/FJGxVX/JbF1nxaVbBgfCCH+sUtmxqUVna2axIRVrZzl
GgXzdUi71TAsNxjRHkR0Ju05tMqDX6MAfKcCfUXjzXmWQicM+ScwG/RZvE3BDHt8Yi2GFdKUSRkT
noH9otRVwkWWL3R4yvj67Z57RhTrkWh5eAXHJ9+jNuic09hbKm3rI4Dt0Z8Y5k9fQ5E1bcCJrR6L
oYK4rf61BM2ZPBVElXFRazCCERFW1brq6q0suFQRKtLm/swjH2nmVq9PQ6xVqDjuSv0Tk3KcNoVb
129VG2yi8mZJe73dDuPez8tzRLh2y7ciQ05VKstrP619soWj+rNYfvTlw2i69WQb3AU5XLhho1hd
1iqCW0hJtsW+FDpfREsobNv/y9T4pdGVPwk1U0iIMwIVpwO7lKxX1ThXqUkcDRcMmSG62iI8HfFS
d26KGgHU1LCx0Xlce2GL+w7iIyY4SkS/OCNW5TIzhejTd5p+EDAHSFJ97eqb71Z/1GKO22GjNemh
ehfMNjNEcoHxtTV1J0g+zf5/s9Y24eaMGMI42ZEQ9o3qlsTsmAmp2UxugxQSDN44M+EAdAPwQNyp
lhftNgNNMyz4wnkGUWT4g9Y8NsqyG1414xIN9JWCgMGwJ8PGRkPTZ06m/RTF7ywnuP9nMgi9Gma5
Kb9RM75I8XuI+lz6sBjpmM9qy+vQ+KL/jAKERZCiO6XmMTuULZFA6l5uXUkXJzn4kuGrS1QqsgNI
dylV/UwhwTOHqmMR0fJ9F3BeIsebFfKWk6MeElkP6CmjCbSw7ZjFj1lOXjf+I2YmwRxRI1ADjoHX
N/+MUH2RtE0v7ykOPiS5ieFqYHJX+bKXdDCCA5jJrJrEyvGmGD9qQXoAYFW0w//StN+0iJHcOULV
7wluUYEOx+EeiyWGddWqgG+6mwbbAOIuxPvj8hK01zn8MacLA7KQ3mILIxEQiIUqJu0fZUXag/wo
kpiwMWYtsnLpmgxAAPzsmA2vtkgw5jGaI0QRbsHT1PAlKNF7ZXGdTItgGaGsRVqoF6ffiJ+D7taX
V60ivI/fOXUs5ABY5FatiR0erbYGYw4e6arKmsrRwX5HThDnqqvCiG4C/2FJhAYKV+b8lqye7P9h
FQNukaMSQlZwZCUUFpBEFe4SZRfqBrHHz9FHfEZKJ6wVdMyvxrNe4UcozMbTsUh+WiZ/0hS7Gcjf
mNxtg+1z4NO6o36t+W+Vv9Xkizwdsno//suI7LMmyamQiyy7LCyb0lzKrxz1h67ZxyJHg36ZZyQd
8Go+kpoXlqa43yoYhnqAvzECNWgpGPzV9IowYowDB1NovA38tD9FCS+95JalTKyDVwNqadlITJxL
hCRmKFM3VwHmqVSe16bVbxKFeWoTzhk5g6gpm/VUQp9gD1iSRHp9i/wtQxoYyMXOFI8I6T7l5+7y
T8kAU4oWH1N8b0kJDDZVe5q6vWSBJ+2yRy69dcH34jHgXxWCLnVd+/uMzKyGaJj5VYo8pJwB3I/K
I3DFp2OVNzNCOzlmBHtGAPVgFsRqqQRdCawcE3KkQpKvmDtPPmoVuhG4YViD2HjzoHqZk4XQJc+0
mWQPNZQXYrtP8R5MtvU1sQS0fbdr7RSnOliTAhgbpjveKWlCjIip6xIU3QbRZcqjEdzn6gCKO2mb
xCLEH5foAoxH7RnTUqh6uVhT8Flh8kh26bg20kuaHs3gyAIREHEGjY5RPLC2KCfgmYbuI0gtNJlg
mKNL24TZEqz52pUbMl/0ZENiE7aRCQKm3E7CE/RviqeE0/0uqnMhnBJvT05bpR8n5PbcuUK7GVXE
N39O38QfMuxrIHsjRAscML4XlBl2yQyufhe4SMv2bHS7Or+3aALGv4ZZu664jJq3iRJVtsUydlMd
HK786UHYx3rmtmidsC1OKUR+w4Etm//Hi07qxyyfmwaeQmwELa1s0yB0GmfFHG40LXKret6gV8fd
oI4SCpmnYAVK4rcp7r2ivgYpLFKwKyuZ4RJvXnTPZH8z6kwO50Bg2x+4SkZQHbyu7U2GdtbKD4kP
UPCB0QXawIxnwMWPsv83E3HbkBGO493VSToc161+rxD5t9bTkmvG70sSHNvoZDIHCslmwD6G6tlu
L7oJvSIf7Pw5mqk7sUkb5QedW5tZ3nU+5lackFVBvGIaeEvwypieMvVaq/9CaAlJeZYh4uxhb2N5
1LMvrcvA4HIE3Ccl3PjIQ1Q2Mf6KRqyCkoaGGx6wtGVcerHka5p4Bfbt6K1Ith0ES5si5N1OcbkH
pVP8S4EeIsVOJZm/NofExDJZN/e681SihXGAEGaO4oZkMSIc6Q/yuiagITe5FxTjKpcxOoXzB6KB
yF4Q9VavVxqB5YHp0VX/3k3XQH+pmMLJkffmfEseC2YmVcehh1R1Uej5+NazV19/m8E4Ol48MHW8
1IEglmMtGa2HerMniSACBfdzhmO8W6jMFIHkgyxr8Y/uGy8eLNybG6XcRSHsfBDs5egSDj8Jqn9R
0vU0xBtLh0GQ3loOcgVLqxEsXk6kAEsGNcxHF5/llMHXw2m266OX2b9Z9d1MkKhQIMwjohRnADOS
k1F4ss62UNzfgbbgSOSmI/H4i4SbzjvffzOGU58jHUIQpC+tVijVY+0mvdu24drBR2wAe/CuaLRS
g9zbbMTYNp0Kwi+HpQi3mbk3Sd4tFHEIJAhsncWCdzu+WsprQmQDSTpeK83ehBw0bQjuqhUwZEIm
EeCZALOKWm+quIZi+7VYhHDpr0xEC3zXSYsHlQ+c2pcWMwN3EprbNWE7BhpV40Mjwicad76xr/y3
cTxolfQHf37Pmxwq2sBnzyVSWI4sF27AUdBYydawfM4XEsAKZPASv7TAry3vwuRXiT46KLTRnHbd
sM/rgSW098xM3vQCXoJZPsJ3MQAMlmXhFRmp3F3WfMZShPnJdtPoUtoWiYO6iTQdhEox+q0l7N3y
9JafDdjAqORolUvQsfkhWyzeMgXTRCLOcMMi+eoQ1pRYeDJUMFrOvIEUI/VRvJX2n9Wf4rGDJcTE
poRQOPYacedXBAznK+GxVdGVBQB8Pum/dX+a2wllCaH8IOIdxopANxyNcBrf5qZSx+YwGP9vq7uu
ZBcLfMM12Qe7rvWkvEZcj4+mGZtNhf7EEPjUuXl7eF7GrkRr3nNyk/AHjDurI+JB0YglwNEx8mPM
xirV6k05Pw1wXsbl4HVGFmOrAxG4ZF0zIiJvjMHxVYELjictVZs9AhjXbAw6p8lEIt2uak300gs2
8ohmorpDcx3oviPwf4vereW7PoZrO7ZY5Z8jj78AHey7r0TmaDP+SGAgrCM65UmHfx+2JsuHf5jg
gNMa/x76mVuOBnVOKfYTc/ICQ/3UcbTSKF9ad6kAk6WiGatpxuGRoLj3A/Ixcfq0I/gjEccqgv/I
4tU2d6xjTOfQrhhXfD5mzHCO2XIUNfW7hCatxhre+Xuz++beChC/FBgY0jx2bVN+RvBfBKPhqjDX
s4/IS7r7DVyMVl7zWXUypXrDWZtN7U9lkO4/FqQZFNiTMmdAFJlEviu1X5NM0IamHgPeztxa1MPB
LuWgKfSMzRDTA49sVdFB04LPw1XEXOc9D01R4xEPdi0Y+tB+Zd0l0fJzN0tOzOVnYvq2kVnp9fSS
G88lZEG2jyk6gmH2Me12jpUidGsT8p5sCiY0pB6BHb4YsBtm9cNfeO0KdSfPn32BoRN8qs68lt4x
u5geGA2gdfIlzXhNKS46XiBLnMhJbR+s7CATYWZU9qZLo3PVg7VlNJTXk1j1hNaaXyH0aIAXMwPA
ilVHJbaWHh9apQovwZRu91sjP/YoKsZsp8ada/Eqy/M2QLc9FScJ6YgNeCeIcs6Hn5LNfUJjo/Q4
vQkI5zLnd9fWnTiTv+fNNQZfmhhMEp/rlPjr4t6S9e4vH+/IH5GgTNdpVvOnDvn4S4kgPZemFdVP
+1jOXI0hMxfZPp1BV9CKop8qugcfw64BNVzi1G3UBaoSbKTsmMD2SjJZ5mU1Y4lZUjk7WrSVY1WH
Z9q4mAcRAJPUadCfrgygvzr1rH19SdmixWLnFektM8dtiUFEQ9RYQNyK9mZwPdoKy27Pdl+FdJUO
khN0/7IpnVZ115+jMFnP5MjZss0KtyG3yLWbzGWz2EgqUxKbqA9fxGzVd9BjIZOk/vCxFvoNp2hk
9a5SqUf2/9ckBK23SHY4daRTM0S5NuKHvKNmhzVVwlKQqTm5LKTXkutGYRpuNcuVVHLbMVwRvNSR
ca2q0k5i8+04QJ7qsOmE/T2wpPo8y7Gm/Jvhxrg7YFs1xxK6C2eO+caRsXAXKuuBmrzHevkMWTIV
iN02E2AWvddixUF5uer7P5MMv7licA4r0iLA9QPjrFCyPSL7ThHqkOLsLc5scDxPDQa4T+YHZdNm
+64w1nr8agLrSw0T4fSrR6Tzqj9The7jS7eIo+lIvVbjk42qWTLTx2iMH5N0Qtg3CrSPVro2ClIk
+00ul09aRZC1DwNORi34KaaElh170ce6eVm+GuZrW+gk4zSEYxcBSRhk/LRXu36Y1slUC+Rbn3ad
rcoRz2FAVndrXct2uOqIvX2u7IZ7WEVr1z0bNFYUoiTkXWePwTQPUWBvM7VBFsCplk3nULJ/pyoi
PQ9p8tgc5Zq6wObe2Zg16WBCCOtXK1noyCXFYqW6Fz2tT6a+j1pzO8Q+TDrKhor4OJoeMO+izG9x
6kWsPdovea1OEbO6LqIGrkeyqLWlzzF7F+p7Ajolku/OBGqP9b8+Z8QaFYJtIDsDTH1Rs02mcBW2
oUNWE/vDWeG57zrCF3B3FMHXjJjXD7oJhqbGX040UljeRI7lRtJdFCP4+fP8B6x8rGy0vr+1bf1Q
UYaEi9IWZXA1yESoAvhae10Ark1Y2IYGRTUONKOjwYk2ILPmu95KqH1VXh4VmKIY8ltKc47wGdcU
Z+qHZ8lRWfWcwWdoTBn6LVTvxMpX9rHUmVzqh407KGZ7CQ9qhzCGQoBCA3/+iLGHq4FPBQl7MOx3
1AXQYSfbXFjtRV80oHr+m6rvWiNWNbhkCWLgASsw5/VSjVFMRFV3xINQBqSA1I2mR9Y9637M5kuI
RhVZ60God4l8jBkBFTndbg9bm+FXM7iX/YxYTz/azrDZ4UL+8mA0fGc1sX5yJD98TAGdkElWHxD2
ats4Jx67Mo9zFO/JLHQHJF3SpMNrW8U5ayj/8DkqYzT1Go69wCbmjKvEDnpPWSS2iHLg2dW/Ru1W
OEYru17PhfXR07wGnGVumPycgUhxJAO9MW8Kg6xpNKq2fh1pIqwBfmcTVRAPo8AoO4a3Bnadv5Hn
8tselV3UkgXOcw0ii2F+b5FAVLeEnMvvGnthI9wBtbdevYd9TnbOvaaLpMFqWGJEqtqe7EtzVebf
s46rFXiXfjLcbtI6LBvPwLtgZiTsW/sYB6ICPTRmlVfjiZazejfpMStrtJYgtktxSKerH7SHRlOg
VuSTij2DujAn009+mm2jHD5fGT/Vvt1nlkoIRuf62Fgz/GP6rZQFVCC6VAAa+hH/SbCKiSxx85CI
nvVrazg0vGeVjsgLOZLAETMAO0aJth2CfFf36OfVaZMhmaQ3Zp0w7xlIGoUVbUpayfy6+px68y01
JkRaPwUIpEJ4relTxtd+ZIV6inXoZw6r1G5vca+5Kqx3RxGiDcZNoNsqAqCoZLIQhuJlUcUnhOwV
AA5E1t1I/KAI59XSWZJb2MRWcblMncFSD8LqvKk+1MVlFN3SO/IbC2U7Ms/W8m2Mu4vCzJPPJkNd
u6ltY1eR4q2l1aMNB/aKN7x7xK+ma5OppaiqtaL1u4nhxG59ktOei9RMYiqkfHUlmO56bGtJGewG
YzposrWhOnFTLVsPmXWM87TE0CFg8XbAkUfBISZmPU/kd7YtVCmyFyMslIfo9T+OzmNJUmQLol+E
WaBhW6l1pSi5wUo1WgYQwNfPYXYzNu9VV2dCxBXux+PwNcz1i+0jA2am146kLF0ztAA19WE+3gJB
VA4eKnyuO18Dd8bZNXKgJbj+isB4NbDZsp+Iu3qXsC8zLLyiwbQu0nId/M8MtVcUvbzo/cYie00F
5bM/lZeEwZbVrDxesUr76vJny0kAR7Ol8oyzigGD4AwcxbmWjAOb/N+QTuuKZqnVg4MfxRsvKy6q
KfY1cAaCRTlOkdiBOSqadxSndAPtjQ8/QSNlIZrru+lmlcfeogTxYnbXFFUaFDJPUisW/rkNg1Pg
ppc5rjQb6Ns0eJSYXdn2JGmzGUimToJpkxnJ2kK06qdibejuPozBqNEGCwYCOjcJJnhXGCeAs6V8
WBQS/ksSYx8NHCREZDlUND0Nv+YvyxzPiBcKH75EtsUKcTHU5UXh1AwB8hQBiQ1sDQOL1QBFsct2
Y+ewPKiqAa0g/n3adeEKIkvKTSH3HnrWDJNVBTPLxu0O5APS8SaAS+O48FiKt4gGNW5SrnpGRdxP
RZUePJKp3CY8UUiiqAvOMWYXqy9WUcy+Sgu3+uhuZVutKupyYPvIdeWtDbSXBvdty1ZgwAA9MSoZ
c87ioFux6Fc9sxDS9YxcXwXwU0SheIfZyq5M/guxYAvXzLaRxVyFoOyKvCPHgdTEL+VYWMlenZYM
B6SffAapzjuC765CR+5hRrV+gvqzbz+C5E1n4lCEYumDYiiAS/nllspoEwfTm++QbxXNkYL5MsTq
bZvfDaCwiG2+Eo+8WKYCnR98wt4iMXaiOAyc58nWGBEQTWMD/0HBMWtF3JEhVwGOywRG7Kt1x+A1
6MOPVqL5zdE15g2vAlJn2BAB8I8GYQVyg601IWTPKMXw61hJdrAd/9e0vtOSqjrU7iRynpQ+bJQ5
YE7XVyOl/xBpD80nmKJtT23wrxt/83jZcjkm4Vwf6QfXJ9c0+pT2SzL5q1D8KeePlNyboL+Y5/Wy
/mc6ahEikxgywTzW3NcefU7WrEDwLU2cJoI5Qc5f1TCvBmzyIWdzTDuZckRg49XY4UJ1A7LXoYuT
EIjZ92H9sWrAmkiTmmlLM/RwIh9DGNZdpsTSz+jkg2UqgVZ4anp3kTv1mEY7PT6NOGGqaNhEGoPN
2trrZrursuhgs1cdmhdLnruBzY9gDBgEFo5s1qjYHRxIQ3iszjjwtrrQkG74V1iBcLYxV1KKo2jY
5lZ/DNkdeymehRjjrOFhJirISAl2LloPXSAZ7Qr+T5lcNVnzNY3DzmWy4vX1xpnQpLkd1wWf9ki2
AiAEgOjHsa9fXS/bJ950DQ1maG68s7CBl1CYe8G8cooPPbppMU5LwwHJ4KQbWMybYXgLvfFB0ceE
VKxSH2KtiRTCKuFAxHaBfiHDge7tfVgzAvN7iAWzC8jPKBswiwODoBBVKstZBMlGqgO+l7fROXf0
zFnP6xMU/yTk9KcyMa8hS76O8BLJpDOb6k1RiecUiUPnG4sh/YnDF7bkG1fDLgHZUdYN6t959wBr
pnegyZmHhv+1JrGOghNjzXloWblYnBEKka8aoKxEOpLy9Cyr+MFLfx6n6M2zU+4JwykWg/6qM5U3
6leGTVu3BL6KIKpiR5Uj1tLq35LQH4/+DXjv31htYHCvI0R+UftBJ0j1Gj5R6GMsQmZ6URGltumg
iClAGeGpxWWUQbxP3EOp/9ThruFu5Jk72KP30PNw2wCIzgc+gTnOkC4hmKZD7w+/bcrAHntbSj5L
RC6lHnJKgvAdqVs8+7Ot4k3JZngscbYOLJb0pzkSR7rcRuj5oqT+LQbyOx2arkxm6xHfgWBI3UfU
Ixw/HjA53fmnGB9pY3gK4CI0kA5InL0LfaZ40lIDjbOtO7JcPKXpwgA133Z0p2gJbPTBifi1EXyF
QmC1rLF2wF+1zOdBNJt5ClsYTrcxKdFwY4GtC2FfPIb2TeCtjeEBBeNer6l3BZd9BbuFzeYx4k2t
a/uVdJAXRJzXoMWb4+TzoR1D0yMcvOye3QQWHou/1ly6FKoawT2syJ50wdzKYGRQMNwMInMjNP00
cB7HI5hI5f4j6ZlDmR9mY4GwWDsDy/gImQkMCPtIq7fQifejth7y8lb7zJeicZewfvUx8eZJsQ8t
NnNtw645X7TEgxEyjEKr3uU66Xx4TEdFbx25P0ahXhuOm1wzKLiI+M1M9zWrEThSX5dpOLNeWIDV
BzO8FXBOirB/ziZr5cnoPQTq6JXZgWj5W8/GQIzZTmt42uYMiBq9jJm+8GPu0v2qp+EUNS4DoWoB
ZH9VKl7VVixKeHzGMK4U239jNgi53psV0bgO1b4AFFFnyFNM/6/N7BjNagdsx70RQxjjadOD/LXh
uCGOAEF5PB2tFKwfn2EZCsK/ilWl/FOHV0xM/SOi8J5GfFMp+J8KSF655pXZuUOIb6GdNmleUbAz
/dYdsRbma2tRwekh/oOMB8KR6OWMRrwlzRWjmZ86u0qV6NUpCTM9u5Dk8Gyp7yp7Vf10qC3Ox9o+
+qbg7vmeA11soHyVtdQHLH+gnUXrH6Zh3LlVDUzO11eqZawUYdkPe5+8AHSKooVKlJ9bKAt+5mN7
oGyu67tRIGgp4o0gZk+mSCM85qdtdzBdhyskJM2ko1CjabBRrDpJ8mhGZ+sIBL8OACJSvKP8VQRI
UeYkEeIQOte/l+CSajXiIZgXfQ0WRCZSKLhC016nxklNzmvYtFtpmuc+9jYmO0e7iBa6qPa1O6yt
pj3kbYkMCIkZI8t/dZAfVM1zOF+CSuIdztYWwVbmyELEddaqal5V+hXm31ML3KQu10C+OYbYMhX9
2pzCfS7ULk6n56CqVj66Z7ZATL7ThTVh+8LZbE5HkxlY0LkrLmb0TTlsI6Iu9c/WX/soCDzopLVw
z4ZkT5KKbYdcJc9OccBlEvZk+P7yUGDoIUEPivEw0UJBZ8wylzvYPocJmEpo7n1o75QPS5ElTAkx
pNZdtDmMDcfU4IxVN4+dvyKfJYrjjUHeEmYJy527htnl6uxJwAICzkqEBWBEoq0oFe4y/wSSpu3L
a4B4kLv2PspuqQrsBHbIboTStwEYNGnfOV2pgQzTCutjFnmbJHF+QoVmQ8itbk0ciCsvuc89SCLk
O/0Wa4SMZVuHkuSzQhk3IPaehNpXcYPE+C9sUeS7eDVnKUKL9kWv+ksusKfo4mK63sZuKpxcw36w
we6nEWkQbL81Vz81frALTHdl9/Km6Q7GOcgdTFTdMcSQdna0s5i8TaeDtfso9H6VVRymKBUzJoa9
jqW23IYSJSwlt10337n6bJBIF/6XzWi7K6eHP7HedssNAXIkOWfZZ8qNHMUjppwhOkSKAW3SfjtO
dK9Yvy8zp8PiE7CAt3Q125BSDNDCfnX7i1cVp9BPF0N+d2dLPaZELz6KOtvnOIR7NkBAEJiw8a4p
xfno3GfSSQHnL022Zf2eTcnBba8WBJk4HU+YPTY1ngbfGS5ZMmHpxAmAaNy0FKZvuUgGyr8ZLKC8
jwrJgNmpxzjmB1cZd4OoLRFWr1bEjGxwVi16oKdRwBME6uoo1JAUloGdz47/6RZFEzCN/Ka7NVrG
6k+rA5Z9ijlR8qPLkvJP8dB1nQ02JxneUdmRiBQyF5Kxx7DDagKiqIJNEhOmRKKlC7yirNKNQIsy
1ed6LK6mTs4V6pMiyZ99Aw6Be0rDGHyVzInASzWKEetYxb9h4dLNIuqL2NLUdrZmgrcfcEj2JSCX
Wn+LcqaYo5zVxkAwIN5aaU4QBlL+4bezmKZDq1uJoNuL0WH6U23SMcQQDwi8NU61xC/kl8tAhQY6
Gqq0yT9FRX+zkAAnHG2aaM+h51yrND67Ylwbqb1VRcf92eGwcImwudjlyxQ8ayPlzOBeWk/H+o+L
IK+uSWkexkjuPNxbExpjaWjPmudilWQwTNyl2XeXFOJ0E8Hl9yd/N4bIGk3A1vPMmfyFVMOCSTel
Nd0phKwcz7RAIHkQo7mo80M6iEXTv/tZuwltrkjoccptFi3JiDHHEH8eSyZE3FF2mI3odSUg+xob
6vMZ8a1zdIWbtMt3tmafNS5rFYY89c5GAyMV5wAlyQmyBzrDWa/OJZ+Y6HkFg0m0EmTE8/DaC5nP
WnK0c2bCeLHFzM4Broe7WvyOBEcY7NWyROx8KCgpwGL4MyR4m7vOGLe1xo/MDUwW6M9s+BeBC7B3
jEB/KbC4ZXSdxuYfIrytjO2XqI4l0wV6MUy56FMVCkeovZ1RvnpztHeCWLNDRpXMfTDupdZXFyo/
tBaYy2yfs4uP9SujT5Oz20Vjr5Hp1qehtcc+CB5aKf84Si5jY5/HpPxnuaiCCrSZgl7RmSBIpexN
S8db9Z5vMOgxGFZ29I05NwQoVdC27sS97cUmL3T3Xc4CbJljfzQCh+D5CsCuh3MxqqMXBsnLsAzx
ZgELfuJOe+oqjEPxZ6+/N+O9rqZNH6Ts6QhLVeVujm+ip3wyzWjtuuNfGzacepSqdVMT6wkVXS+o
jrlPekjokMjRwEh6wIk0gzTJd3qVPRr3zTB5YhqKB9NyASrDRwqgMrlIRAZJSq2ic9U8tuFx491S
DVCekex7zqoRtoOrwoOVmeec0B0wTRZqdn7zGBBfH9YfY2W8Wj6R2LT7Wu7ustYCQQK7MtDtTe5p
WwaYC2rsrQ2VKvHERqMQZry3VoZ6JIUxr/dwMGDo4sTVMrmPk5EFhsOwqVi2IfvMrL1LFnzriDe/
UGo9cpSGSA9GaZ0lQPzWLb+6Vu11h1Y7t5dTVp1yuHkmy99C+xeUj5Q4PMaz+LQx6RgFUb8TAh+i
j2i+GBji5rdQe2ot2EbcnEWCo7NKHh1ZPnZZEtha7NNIbb36W1Hnd3Ja9P3dobahW8FZjvCtTW8V
/i08qYBoXr1yeC8ntECK2HP7Ttf7UeLpi3VjY2JN1rKKaY+Ee4y7J4QryX2tzUAFOqw+PoYtUrJk
Fn4sFaDOwCITzGmPMqxuaaLuTqHftALq8GQCJQH3KJzHkKkvO+y21bj1sEfWjbasOmpAmwQOLfio
pLOY2M16DByEwuzJmCoZdWQJI990qzNtyH5jzSMaafYJiPiXMPJbP+I/73TvRVX9p4Rb9hTJGZCu
H2Bx0iqFcI2mwrwhnL25CZJ4bcDRZ1Oi6OjVKtMBX+Xh3hKfNQ7pjA8wxw9b6gPMtwkPTl09Syfd
6yQcGW7wAwH+yCIe7m948zGHdBbfZqGutek+1yaRK+QaGYiqUYhcuRgGJllMtDSUr3F+ye3ypjPX
S0apMSkPNlZTHuyCxM+K9rBEGo3MxNb8z8ZEWy3EQ2v1k2fiYFNhS8hRvDHRxEymdbYKbxNGyUb6
SImQ69iKSisxHkD8IRnBJmNicx4Ek83C4XDoInYfIqaGgHljyOae1NZaF95LWdPYtOmwbrqQGtFC
VUbeSm5/+igC8Hb9xZQnRJBcnS5yMNGOuJ9hrueJblMrIGEJNQLfAwDV4Zw91MViTt+GNkJtRPtX
ti+6DJ8tv78rmlAGmqAXDcBwQ4mMHXIan/1GAmlqGdzRC19yhCAijZhiyqPPV11p+fQ0+ITieWFJ
d5ht9LZdOdS0MtGuTC2ICexhC2MFHNVbKemZMYb3NPix0QNZouxLbQ7FNonoWdQbveYfHSo+IRRm
dcVwrIaYj0KeySMzetd6rVlXZPgus0H+Gj27T4MclXpaDBlK8nA4Guw6NfjFfDg0y/lujIa1U/gr
Ydl4DN1V5HuEUwOrgDKr064gkl5OEAC0zlg6eH9cKK8WUhWHcVcXu3fVZ/0y9+ZoMLQqlf9emuAC
KTscKdk/NV/csM4ij7xdp9f0FzjF48FP8K/PSGra4hmkLUNx7zM0u5VzxolHAG6An6wEjPFPdjCy
iveirSjZzGNjjQdZOYdKTucqz655n26CHO6Y0Vi72HxEsIDMFiGsw+ACCbrFNnYxNgYCBddwtkxG
nmVkLsp5zuhXJxbef1kFBtcFu1XGpMPlU3dCyYnGPk/OdQRCvSAAINM89lQIX0vOztUkrbvLORsF
JbLKCs8olmQMd3kCoapEDZ24zUFr2mtfyjNhd+uKUgJolPleZcglqqRjQ6+li7Lx8OM68DWMVdnX
9KlmcXcU01ZVXZiKnfG7YBTQXxujE2iyONbdjt6pTBx6yfyrNZ2KjAuPfa2o97bWv5Vj8e0najkV
zqE14xsjbmZK4FlImQTuG65xv//0Pmv7tiaQUfIaYtbmH1yICLZbvhvVtA+79K8IcwLNtEOKNt2u
HB6F+Gr1SP/5jywvmEi1MljrLqOiPDzYlESJhyyx1lhARAzfJb5EDkhiRgyobhN5wTJl4SSwpIUR
Ja1HKVbiytbr4LvLiyP6/m1DjkFoIoc1oj+RqufKAPxbatNGT1Ew+6P1iDzjq7fBZybIuUbKtKh3
USlSSYMaHxvmMWRJuZPjPw0dk84CVkxhd8nSE9NOmYoYakxltmTR4MMnxs8TYFWr2+JsBNXJGfJ/
qduT9w0+tgyrVWq0hPvZ9bpQRIxpyT4nmpjrptxTp+JqQPqhe7uCnsZpPjK0gXIKL42Ab+1CwmK+
pWck12f+wnKTR52KDWG/FPjQni0Su2vZPFgdrgwY3gQs4UqKxHPOLnGyuqWmIw/SnbMhqC/LEUuJ
Ue/48BCRaSs1O6PSTq4ZLx3UZJyDGLkMBWtT9CdDmPcy5sDPi1OU+uu8EP9SDV1PjRrIcwhaN2SI
K7xa+9AMkdzgFdXZrVGjKA8dkYtGlWmWgYgtu9oIy8gHjBCBsGhjmocAEe/9ND0GF3KgDDWM+MJb
T1TXA0IpPYkPrss6KmXzJ/QaQfFwj5v2nPh33ch2oegPcWz9kBm2Kp3kUAku5FqcjJbVt0mYlYs+
DjhlWAWLwas+Ij961OGIKs0+pj57+pGFOtG3aE4AFCAOt4r33J0e80dVKuBvolzzGmCPxdrD2ipl
dBmGA0bb8F8TAFqotPLSaf0lwmSp+VwRiXmyoTgn/bRJIp8OxsD0Ev3rS3DbhmWaGPwGaja0OFF5
HjT7IdljaR3LEgNn4eBBHkFD8VRmGbNujz6pN9AjUGiBXjMOoy42ZodiaCQEzuImiVr72o0p1xSw
lEHcCOp9Knp7yd5862QktVEnPxXEdRZ6BzCdKgYFed/pb4GPQJ99MjHVPl473EqQhnOnOQubwUaJ
2S2w6W8H6nRM18QptvYyqjCjjHF+lAIjdGujzmt7jJDFLICV0X7y3Jc8IdQOi+bscUKkspM4fBqh
v9f68OicWblSBhvhT6te9Z+uo/FnRxvXjc4ZvF10i/qywdUFr+emdSzfpWPdi6DethP8LT3cO528
TnzupY0qJQcGHVkREo0fzwZ9FY932/Sou4yCxV720lWMXB2fkk1dMl9yAhbXjl7NAQxnBsW9C5OH
cKL92E0v+aSxiMJ/U6X3HGxCaQG/YHXNFoaRMtg6AfCeyDnsnAAYsI6ocEc4IQ0uLBn0Wf3Nxu5P
17X2wpnqXm69xF6ZKjvZBEcbPtA80fmfHj2IxiEfdbYPAQ6V5qB+pPfGmfGuB91d9xgQExBi63dr
chZxSReutFsHFGmkNLWd5urhYHIK490Z/eeIkVtOMHhNl4ICYGc0VzCz2CealWm9pOBTuHrgVLEu
QhtojNp5GhBT9DwxVe6+xCyPHKwpjlX/IdF6i9wE3+aLrYwrLp0/k5O4jO9sq891Yu/sAa5//GFn
vJ/IQUqbm7eGHGypo56jf4kLedDN4USQIe7SF0vP2HDG6MtSpzsm7hzzgko8jMkTIL3MFwzbLUSg
5fhdB2yA8Laa0Fo0TIFsgJ+HkYfKdRZD+arZEtddRi8NLq42dr0R7ELtt4QP2LbldnSAohudpFiF
AjFJvt0WVlvvvdTl+5DyEYXja9yjjmZKqgNiKTNSlDGXDhaDrTIiZ4TgppFbvJtw1Pk5dCJ4IWkB
CANU9LxrmD7iBLlH4PzZOmdlAcAqBRVIqCBgdM/CDSa+Grphhcc9VSPR092xTEGNt/4Jw+M5UM6n
ybVQKePdq4unBo6D8pKXUbdIbP9RTfnihgCuVQsrEzkwuyK96Dfa7HOSx9FmI2ZgJTN9FBBpVjIz
zfalrjGi8me62KoiGMvLCARxCIcZklMiQEZojdhqTgdqkVVGTFjoEECCmqhU4VJfkgY1mu3FVxXK
sx0iIdU7m4TkjnhOdvDsYFC1bIxYHmLcta71M83LFse54NugPvuuB+c39drLVM5jahQGWWT7dER4
nWrmKUr9jIibJ5eY81izrpXXsE0flwFkCJM1CYxpye7VxBvU1vGvrAqkknzlfjeeSd1YD8jVmPbv
RqTXbUxyAo+IaL03UPHvWkMuFr6wEnlnbvtz8qL2VEjui3x0jlOP1rYt2NO3xQb1lFg2I6uThE10
gYj7qTHLAv8GmOk0jzkPC5A3sNs17TsLR6SHfrB1x24r4vbgCw5mQyNBOp+GizZk4I4klVr+o3mO
OBYVGzNHYQYuC/SiaUh+YO9LMgcrrBtCTu+tMG9NJndVh4PWoMBt5D9MG7eoYs3KzJ2gJx8tT9b0
xDCUPnKWfoMlFM9UZvxZI4a10dU+GxTxlIBO/jQ/HB59DooHZAsDMJGiZ7ipm8wPOCZvUyGJDXSP
iErwH0TxpZmRYnrNBkyos9VXN7Nj1M5YALRDe1AD5BCVG3tuG/qUERG1ctgzKCM9Ax1zAUiAbp/y
6Vsrq4tReLcqYTBf1/zOqP+uSV4djbDYWhUB1668Wna018hTt9v0VYJkUFiJcqLWkAb4HzbTsIaS
XSoN4FdMn+xZkIEzx8FqhvOebL85qkGH+Wa2fO5JDR1gFNVuyhCha26JLN88xSK/+2H95aOSV67A
FGHiqQPD5QDwIk7LMckPzmKaDD37BUO8nNJ/nuQr1bw9gLLboIovpgfPBEFsk4zLuU9+YCKZ6861
kJsB9mOHxGib+8RnURFn9i7h8n5S/pcFpNmGVNBg0nLt6tex9PcunfZMIq/2UG3CNnpU3rT2jYFU
VY15V9h72NPCfZoJKiINpzqIKsJEFkHSPuxa3k07v9QlEEqqVVQpBBejHEsm4tgxBQzoPXyuz9Sw
PpM+XNaZfU8alM8jlcIIFipJFco6lKmDTnaeR/ahjkXUM+qHEfsvmQGd2qv8hyXMFyIe/hSjjkF6
kFOhRbjRDojH0Rl7OGZet29ssRt4+cMsP4ZVc2I1tfIEPldXO6vAW3g67nPRboMY7l3C+U1hjSWV
Ntqx3jML2Ek7YnMd1TKIaeZ6GyM3mjvdiSHiJdimTQiIQUUmuxZs0zI6GCK9jIb+lhbEw0l9TfwB
RKoZhwjG1XSZAjvIDKq+OfsdRlXwgbGeLJV70eEhDsx/bGMOYhDNtfPLDVf+OhqcXWPulW3rgEYy
6+ToENuK6Jn46HHRk1XVFt3aGDIytZhqokzVRzRoNgpcNTRkSozJejRtAmjkasjqo5my9uavSUpr
9NxlsCwDU6wwf6ZEeMG4NAY6h1CB0J66GdtFCFrOjHlSYGBqweCTemVEcD6W2sNE4TPqybGRYIuL
ELGFRi1YkY9s0wEujRF6X6pN+77Rb3Yy7Qqd5J1RR20j04aYTPun77xz23SPQQfBKgvxYUjz3cvp
A+sZEq5Qljolni9fphypFYrvIS63spjWTcnC1ojzbYCZcMhDa60aZ1rmUfTSegaON455A05DMLwk
Y/ZiSvJE2NVzCHnaTJvhlJJlt7Mj81Ml9GQgfy8xVflaV/564iByNIsqAKITc4lyVeIveJJ6+l2G
zs//U35jeo9NcmPDSfsX+s6jEr5clRrWUmIwd142HIjpO6Xx9OWJAJHL5L14OV71ton25KtuBsik
3HyYoAYoZ2XkvnXe+FlN4ZUZ3yYjNbJW3TaiV0NY2d0hHQVgTINlVxQDLHqYRwLTcmlWN8vJX7S8
11Ej9p9Mc/PtnDbfN0qgulK7sOEwVd7cWydIO9qBmRbkYjYvjHLzNMekKCo0czO9rpgWlRGsWks9
yjzBPJ7Aiuhb9k5WgaEwys0bNfGcM1fdc8dmb4ucSZqHWHlv/YjFMUhTNUercba1+r2RLV9gBEus
CouTk3pnK1P2goKCqI5BsawY8cmA1hSCDa3b00Ukswm2NvVb5BfNUXlAxvmTf5TJbrf2nFenZz+p
K+rXlk7/SfPL1xwGha8gCsiBD0FoWrPWSWf104xAZNX+ajl2bIUDBkAPIBuvq79RiTxiMVpLrR6g
OBo3rVefRVKhAdPpt60w2oYqZZhUHJoI2UWMyn0iozC/dEH9Y1mUMKmB89sv1Unq9gcP6jdVrmTx
U4NG4lejpeBrHbwRB4INZLCKmf5BQnjEVueebaTw+Kcyjes/A4fmJgGqshiok5G5EJw70Qt1yfWI
2n0IInaHjNHjHFxKUWwKpr1xnP7rQc1p5HnlXUcWA7lBgDJFxYLJhfjskcd9CstXkh9XtufvZf/d
ML0IGNxip40D6r/kE4g926aEJeUniJlrSDa3X9C/Thy9Gt1710mWOAWPSRiuiwoLc1aeRDd+uSSg
pW4FYL5jT3fxdXEepFqLrrxoCe4V9EchXxg/5+7L9lnU9hOk/EqOC9nr13HsD46roEx/Qc5ailm6
wRJ7MtwvK8yPxAdvKkzxPdkCCuHt0iZtYi8jPd/UaOlIHW2/G1n/URTj8DPJZOnxk626GFaljGSx
H2qH9ShAJs/v6sOAm/O51xGYWBI8GTMlBBDAxZvKGfdumyW32qkrDMQlmqyM/NLwOZ3A44Lzbyum
tYQSOITHdjO8Y+CAaXGtODSckfBvogjwAJfGv3xi55XC9mggowC5wnM03kwkZyi1WK3ykR4Huhnv
XM2S+09OH5FvcoAzzbujll19bqez3s7yE5oIe5sQfp6iUlqA1euTjZtpK0imi6S/g/SP2KQbbFPq
l8nd2fLd9HZ1SexCXq68plgG5VcZwh/V1gYA7YEkKDfcAptc6mm+CiR8AH+JcFhhBSbhp3OfPZZc
qBTkJ65MdiVsfZ4q9YoplQFk3K7ho1XdCaSVWYJ4306s4+bojJn9zzOE4HVr4BFgdRoVd3NkgYpK
dU5JOOf9hqYdz2+KKqQI30Jo2IGDHvs2yJXXwUGD3TMBWoDnU2Z4ZpFxxmcKxox+37RPY/UV462K
Ap92858GfJJAAcZBfyFeor7PFwn6OseML4w2eWXp+jlNXfZ8Po+vGSaLpGFNrnFNtLy7WnvOkP05
OA5j/swYmwBIFNRsDH3Bbn717LZIJ2yPZgOtuNzVPp8H9OnPyNy32hubeiLBtOBgXjGOLtleM38n
e5XV/cJwNznEUyuCCowpMNyVIM1h4MRvo+NshwYh2pPxydej1wQge6sSwSUtHFr4w8Bk3OISZcVH
p1XGl3n5X9evFckBEZtptowlkb0l9SFhGYDe2bXtsmIVW6iTqFdovHG3cOn08+B5UaDyFfkrTGed
d4HIMq/5iKI9j3HXbpickHxm9/uhX6P5eWrYoEVPGrVSUf3Nn608VMXR1meYVll9FMnObJ8llJAO
+0bMhGtRD6xHqoVbnPrsOdKHBRos/a9hoAv6wDAvhFyI7nuY0Hycpbqm5toyNnYoSCjb0GQ86b8u
TbzDUFh3t2Wz7tHxJPOWB4lyenaLGz43H6AgLW0E97Ug8ELyo99S9AxtvJ/39JhXkc8W9mvd3sb6
r0oxkwx/FakHHo2Fz7yHaLGGrzCtdm1ypjNrsCUEPsIDUPqgL4viyWL+Qr+D7CQ/JKO66XAYy1jb
OzQFOGS4BjEnHDx+o+leZ4fCR0pKywA8qObvAZ/AxS/svGGmn6xb48E4eJXYILVV5e+0bte0P112
meRtMg/YP5CH8laEVG83YE/EKeTM3LR6qY+cwQHs0QlmYvYwCKAA9cECkekRxh8XuMUX5gYZvVIR
z3PwaausVRwuhxLB93ZqN0NIJdOjzn5SlXjCpEKXit59Mwuz2HpkDncDT18RM1dGvmgsDcks/wYD
woRe3n8Fyd1xD7lu4Fe0tsWMzLAKXDDdymNzKc998qFl2Waaofx690RQB1oZQ/5va51jeem+c+1U
wYGq/VMzP37MU5ylXv4zxTUub2L4wCOZ41hFiQCMbcOhTshHGn2l9bY2X5gL2hwkg8WzBCIgfebf
lo6L/6VE6EgDh7UjPYkYQmxzzAPy15eCtVJFp+z03tqXqFFWOgpT7cvug3tubDqbH4DFb7QAXFN1
4Lpj8fQUj+eRpRRt2EpGiOh6cOnVHb/tshY4MCyWSDFZUy4Zjht7+IBEsgYYsPBwv4U2BYxDL/nc
2NcyXoX+JgHCMBlXc9j1TD2mOalNvgSoZNup4f7cOtq89Pjg4o3Sr8hb1wN8wepVWq8lAi/tkacz
TQKPwyL3qqc6dGiDv6Ghxf06AfzptAeHO2YmmhEri97B3EL4IL/G0FYGfDADSAS94xiDWYHP723b
8hwbbzHzBAO2TJqdWYuhMNlrEyxTcem4kIeOpCtr2bc/4EKt9jBEJxbYaYlKadUpBPAxy5lFyxOa
XyN011yPhv/bDMdo/JXmF8jUGm3uf6Sd2ZbbSJKmX6VOXg+qsTkAn9NVF0EyyFgVCoVCyw1OpBbs
+47XmUeZF5sPUnYVicAhRqq+6ixlyugOc3Nzs///LaPSEvW3cfbYdTrI2kM4MWH762JAbM+/75vy
rZff5t24YaLbPgoR00eL0b2rgw+e/1XCaejDTx7HirDVIjah5reNvkdsoPXfg+cx34TigSk3kpUj
AiSzSw1+ocf+lMYHQ/uuksmMW2l85Alropqt36j9G5QlwRwk/eUQw5F56EAEdoQjjhijLYfog+5R
LmTyW/9gp+S07Eh0VfCsYqpIXKFg86GcLgwqv9RGLyL8O3MvyfGuBKOG/EMORGe4L7r3GuV48acC
QctvmFv6DgX8C6OcxAtiBBty+darHtLhUpCxuwjXoR9sfKwY30SDvNRBegIiF9ewXJLytgQBqCAA
iBhpUx9iqMnJKAnr1752U4svpfLZVq5axmGEzLcTJp2Xnfa5ghmjgm6srrTgq4aMTJO8VarnUTFg
PyFcI7g8YLvQe005FSaDM/36qmI+rKLID9HAsA3EMsPxYFvIRlOkJXX2va1mPocZOgTXpVPtOuM5
VnTAZVep9bGuHnJmlagfUyA2Ls/zkuFrYNJaRukMkx7EbQ8IErZ8qjPB5VEE0dZA3dJyrxUOL1pB
PNS2BhdM3Ny7Opgoil2EluRSl+W+Sp8soKtt8DhBK3BP3TMgJhwmLakGHUfKgNDT8w5IM1wHhI6T
64I3ue5/YrxaFl/bCHKG4WMo3+caKC71vd5OJSuqt75k5MpbFYkH2ujoFxzoIxF4Pws1RkzLAMV/
VwZPffLRls9NSVvoYNCUcwhkouPe7T4LKukJ0vtQO3jt5CSVd1acA0BqtgyFu6ydcgMYkciAquVw
2wwt3Zh8X0d0Qy9V6V1VxnA5ULnlVcpT/2OGH5b9Acn2/Vgl+y69N03Iw8a9k4pDpSACbhxqE+AO
YvPhwbQ/Tnr7Iep14MdK+6MWBTvgi5sKNCxs3JFhik5Gz7L5ojn3AgoM8HQKTqDmofhy/8GQKhE9
QAatcd4p3kutw9iCiCkDFDh6GMAlAoUwrycwlNU92+g4db590LPiMdP8zy4Tc5xCx3kmohnYJnAE
GpBxx2EIEr1gN8vgx+sXVSPv6HIy3qK/VgrlXd1SKJewOeKJrxFYwRW6F3ufyXNaALIYkRQUeT+B
2OXpl6APqqbI22auIHaLraC3oTIG3ufqibt4V1oTKY3RV72l5ndZmemoU7rgWWT0BD4EIV7EoBJV
3wS2PNQTvCj1/XdglumbgvUwAhiw0t4P6DTAO69uVIEoXT/pHig0jDeFa+yFa+9jx2WgmRt+820K
gBkO5NSxd9WI4mkogLpJqsIPjajcK91HF3jwJAPt8z7ZKkGTfwjrAsLWgDo74NaBXEs2wZ+9/FEB
QX2kGORtJ+2r3sgn/cMRgrXgBBgmJzpnfkQlRh81+EZceanyYNtedHCTprhubEBrQ5UCJBXqXVZY
HxxN65EswuW6JKfE5lkaURz9chQHqnuHn3sRddYHRiXTZLQ789LqhfsMzIHGglEjodrTk0UBkfqN
fT0mqPqDkySfG/t7qUDYSXLDnnbzocvM5kZVvGJjm4yfsjto9Jau3VPk5T013sVwHaRRkm10w01A
ohcnOmQZ540hKST6pFYbvYRPTWPxkEMlrkP1xTBgUTbcHwAHeKHmG7XUrW1S0KjJ6H4kJkdWD5qO
Qj7qIui49RbDU5AZiLLhOnWQ6RzEF0cBp45YJtdsDVe8Kox9rwvjUHrloQ+m0UThtRA2QkSyh1ph
sp4iae97I/oQUDyB6+tcjTx2BgD6g1bQw4MZNkyqh1y1FR3yzEF4smymWQYRTaoclUbVsphjwVwC
CFIOpJUB0XjXD7+DxmUqMFNcG/GoM4lTCVFiDmokzFKmrA0AykVD8ST7FJjOYwv2z4eCsK3adl/n
9rd0jL54Bf0RfhsdnR71k0p56X3ofSZNgrRWX+p6oocrX/XQ++YbyvtMIIciSe0N5S5m7lcDVqDS
SwTvsrvQDK5qny+uJPeJ4yOt4TONkhg3Glc1iX1sOs+Ad4A+yvSO/pZOhx1GT51cwTi8bG2e5Y53
CJEHDkL41ExmM60KUmd1bdjV3lDV56QDKwn8B/BZsA1LhB1rCBSjBbfESu95HKMIZ4Vvk5IJ5lH9
FFS8lyqJxgqKg0rFA0b/HLtKjTSKBhu9dm2DicFW6AySUVl0isrvbkON/HEU1O5p84QeocyrVai/
6D8awkdmnPGzPOvNWgQdd0XpfB0SrRyuIqFG5kdLdG5962iBrb7z8kRHmsYpGsSTtXCAv5+m0Bks
FPc6gGiwU/zsNhuN0cKpfciVpmkxSTE0kTMhGvVw3pWuQX8tSiOoM144oI2mK9Aypym2TKNRdIFS
J2V8B5HaxkqNassbrQ12XRdBrgl10ovdUNVJR5IxVF+qeAIkhZUj5cGPkQPGX+ga7VHy0DtUgxxG
j8ggzqG+j/qEDQgtCIiiSvTkELfhgPaW7sJQ1ERoj3fEbaNmlJnLIMYu6AvxlGGblyQaWCEpMn34
UXnJIdQx1KcPO85LzE3GVrp6r4lHNRA+bLE24jUjaZxnd47WGhIx2qzWwQo4JkKGoIPJjm3qbL6V
upxR1UC1Yh9rvmnetQ5PDLKLMaEruzGlLIqvtgY2HDBxVgQ3iSv98QAWb0w/D6Zu8kLPXXhRb1H8
ZfqmEgwCyb5gsDrtIQljenVgnt2GZAmYeQ1Ki+59d+O7FjAOSoC2X7zhpd+ioqpn6oDbRq5a3jhW
HEqw43UUG6ghh4GjQkRQFZHfFw151UfHouC596p6SB7QXeU9VYl4NO7TRBsDtOtGjXpZVYFc+uDE
uqOgKdwFka5fZC3t3JsuSto03lZDnQ3P1C4TRkx1HRPMUFzmJAbC0JXbxAFD+43SNM8d0DBGvqks
j0kfnS/N65S/FG3vmrgefKmywbBbFB8ji/exDV4JFaAYNexxY8DQ9z8C2G7S27hRDa4yNHnhPiSK
w5vQkfTOX/yUhshb2OBa/TltNfnYu1Df8kurAi6n4sFA31QPmFo+eKbO89FX+WymSuP2MS1du/5q
2nWWfmrKzHPeaEo2VJde1jX0ew0d3xWdbQqQlGWuv81VlDgR+DDCTu6Dou6Yf61UKdKXBW0I5j0M
ianDpilEc91aEMM6HmY6h4lZVsKzdd6VqF3Kgr1CsH2EzywCOw8+NlY26aEajXTF97TSVP9N6umN
REJKicP2NgvA/VBPLiY8cm5nPeM8CssPucHpZqXun17V18B7Bj5g9qgLuyV2IteW0+CKwGIw0rVz
eUKSmzcKF7Lu2jkVEY6F8aEscrCafeWZ7yuRpA33RBJTL+R90LhROOSXfecOjQ1A0ml5Rm//+Nt/
/fO/v/T/2/uWPWTx4GXp39ImeQD2Vlf/+MP642/5z//16iv/5MC0VjXLciTAbuHotsGff3l5DFKP
f1n7X40bGHrTgD93k72GUlmRva/QdAti5fa8IbFgyDA0R9ctIaU07FNDcReMsecjI5p1uXNJhtxt
hrxBgaiybv4zS86pJV9AnjZ67hW3/vFsyhwAEUjb6ZHqbs6b0pZX5VhkW6ptWfPtcwIRDABzGd8q
L8rb7B5uyTb45u0ZD7lndvWhfasenN15o0ufzLCkpTmGrWvSmX7T0SfzgsDpjRJQUNUo90Ht7JOW
du0QfiVFezhvatqquXeYmqnTVzd0FihPTZHlZhHlfeobg7h3LCp5lP9A97hwGqImvC7KjJdPdzhv
dWGBmgkBR1OFbujGfIERQBkQRbTPh8DctOYtVDRKveaGe+3ivCXz9fo0U7OFVA2pm7o+30olKVNN
paytFl/pRkIaD1YsaNqSCV2D5WtYli7k7IANItFszcMEJLlL27kA6387XJIq6BtlG67444I7asLU
dEeYQhXm3B2NYEjVXqct6gbIDxmGoKQSoI+vxlG+4oXTp5+5BqZMPJCb0nDMad1HXljVqa0HPsBC
NIkPYlS/qPpUZzMOUklQ0ifl1iH7Vaq5EkeWnEPQVrdoqkjb0Gb7KQ3hppmH/kqvm8+izujGDLtB
bx+Z03p/3jsWvF87NjV5z9ESi5YkZKwx1eoPOtMic10yjvLd2MR3ZsRwKOfteXtLS7MMUxWWbXLq
1NlpU0vTt104rYzqAnvrN2b3bgwNizS4oUgAgunyN+wJ07J14dDP02Yh2QlyCYSVYaS0bi4U0LEK
eW/RF1c2Da/zppYc01alZTqa5Qh883QreyNmERMMNemYuFUx6shlutjYNt/P25l+8swrgcZaqiUs
xyC7mNkx6s5GFJ4l5QovVTlp1aoh3Z0wqd/LnO6yFGa/so0LQUTHlGFj1xRoUpyuzQncqh/R8r2g
EVtmhMpe3oJkkNbKHi64B3aofAGBcYxXN6jicH8HRsmJG+r6MrHSYa8i9hxOLLnMRKfu/FYufDKd
d6R0JKdc2PbMO3TOcNkaDSoaqADtGD8UvtVcJ6Q+44YrO7i4MmBDujAJJ5o5+2qyjmThSDggUyle
TDNO6008PiVgcM+vafFT2bZO4KDKTlno9FOBxANHZ/KpCrpppYUgpvnmvIUlB4SyouuaZhiWNg/3
hqWbAkFJ4LeJdjv6MagO38tHdKepH0J1S28zZoysLGtp/zQY3CqEOpOQOPtUSQL1ugppkZooY6p0
tRRqAHVAAoJw2Pn1LZpyDIfKl3BU3Zk5u9Ck7KUHPspJ71tE9YvIufLbNybzJc4bWvpUmuQuU01b
Ctz99FPpqWZH8KUhp7fe+wakCWn79XkTmr4QLY5tTL/hKMAbmaVTtFJJrZF/ko7+1u9aC0ld68ae
REoYYSyj8c+xKNydyGjuI85cUCI7/ysWd/RooTPntxwqXIk//YiIwaWu2AfRn33pUhaLductLZ3o
4+VOv+RouZE/NH6JuuAFL3heE0iTjB90pKvOW1lej00gNIUBmnJ2xlryyNBVwXSGqMOFgHV4oW4d
VJmTtWD/44KaR3uSgH+Zmr7v0YJGUSZd6uEjWTl416hojVe9ncJc7hnCDKpF7kRcVXsmkZQQkE14
8qobPWpCRYp6lB7qyZZJriS4KsY2h/cygEW3YLxent+S5Y3/9++c+bIxkq0DTJ1ylttId7aFEl8m
/ffzRpYPzL+NzJy5H0PfAB9GEPDudJAZIVX+8xYWYpvl2IbkCjeFbs3zE6jfSGpYhJnUyMAWjX2v
fuo0x3yvOj2Yud7LoJonpe+rKy61sH+W46i249hSl8b8fnDH2i1J70hSmuBD0BXRtnXSg1+B5j+/
wjVDsxPS0KaATomhdrAAFlVQ1yAg0y79z8zM4rVbtVFlBZhhk8EBvAx0pQC4/4YRyRnU2TvdmWd3
ZH2j2qR8rU7PnwLH+OqpwAhtuDr/mZ3Zc1tTlNzsfYNpXzQwY/spy6DeyZWsf/HDHC1mdu1QOipq
f3I9uDKV5R/SIt/Kdu35tOTgMCAccMuqxNVmocsXQV7yxXkOqnfxxL/1v4/WEyzYfdk9nd+1hdNK
BvJvU/pp6CLVj4IIFCx95nIXVg9hGKyc1kULmtBMWDiaoc7ftmk5StQo2DIhKTizZ6Ixnn9jEUcm
Zsclo4WVSm369K39daz8g9Mg0n7extKXl0QdXuiO5thiFjthD7l5AZQPxnT2UQnSzwX9Sq00V4pG
C7tlq6ifIE9HfviqEiBEBDUq4nv0jp8eNDSFYb0imH1+MdOGzC4srNiSqo3O0ID53ZhIK0p9Eyu0
cZk5GWwQTa4vuMeYyAd89ryxhecrY2pA+vFCN8igZl8HeoIRWh4EaAPQ+75Mev++cGGku7k0GDiO
/gvCHfbBrVZTgDXLs/jWZoFsED8suGTj+r0f+/pdK6hQ2y6wCQTnukuvgbpXIfawsuaFz+hAGZDC
EZYKXWBmOUGxoU5/SK939XMYjpd1la98wwWHnNzQmKKRIeX8KUtZt/IdjW68UcEADiNkyoa2eknR
Mtqe/4AL4UhqmmobwuEAa/MXmAIVHdYAoxfaSkPlPR/Nh6RHThkh9/6msCuNHppPl/q81YX1YZWq
mEYbZSoknUamNAEsnsUqMsF9hkDDe+kwZB79ivNWFj6U1HRelpJXC046C7WVIHlQI6xYKF06oIpc
FKXOm1g4bFJHAYnqNnqDUL9PF9IjjlYJnUS0nfRBFJGp4NNROUZ4itqbov+6X5yYm1Z8lIwGoeY4
bUCS1zLqHt1pOKcBtJDDbyyKbTOmVMgS+uwiHCmagmjACq/AGpIZoz1T6wMZ7C7qnOfztrSlHeTE
EHcJWvarygasnVZ6GSlytdOQAQF+tLFe4ktrC1VnMz7DR2HgnlNtvO3aI2LJPY4s2+rpZpq1VSkA
wgjHsLg71bnQOm1/fnVLfn5sYuaBraXLVksnEwVwnAphSrcEp+ytfLC1lcwueoNiNnIY3JF6Mn6N
XOyFQ/vrdyR1T5MujhTCNOYhqRWN0ike10oepfeK9lDK8RZS3kpsXdywIyuTtxw5eNOldTnkWPF6
Gzj1czWku9j7fv6rLG7XkZFZAE8rl0ddjBENHSuEecJbPWp+/a4/2a7p+jpaSKQ1VeZPXwKN2Uly
orwN6uHdb6yDa0IVtuS1pM2Cj90ZpJJTjz8ovzvuS5s9/md//yzaoFwSJECtmF9sNO9lzdy6Ce16
3sbCNU6V8d9rmN0E0VAQGVzWgHoyk0Vq7Y2KAuSgIXpnMBCPuw/xbJDU560uuZkluYBIWTSTOt3p
19FqS6L1j1UXcokWMVhDhX5Rr5lZcrQjM/MI47h1mZg5G5gNLxqTmFR3xctW1mHP4ovid4li0fWH
yYlUlHkjEKdqi5fzm7W2ill0yQJYJ+r0Mi6dl8L2tyTkK06weAnQ33TwYe4be55S8XpIrXwKLlTP
3bfqTv0GW4nukrIBujtJG1wMt2hjbxBnUeX2/PKWMiD607ZO51iXr/pZeguJLg6m7sQ0RTJAsbn8
02FY+Og9BeFK5XZpK23KjVgyTJOC96nf+U3VN1HvwW4kE6ctCC88WVnOkkvQbOEqZTUOtfxTE00x
5KHiS+6CMr+pRvXSHZDdb5uVTGTp2j4yI+aXpzYCGk0w4/nuFeROtouZDclwpUTBbzg5GiEa8+Ms
SgzzdMQepWuaBR/IKe2nykiZyoqgb/sb7SN5ZMaYraipLaMeQswEdbADZXKpuXLXN+pKSvAjKs/e
Zyd2Zme2VppBzyZ/86td8b28Bby0YXzKphU3cp9tYbavWFx0OthngpeaTgdkZtBL4W5AYQS+rDyV
3URDTHbnj9DkU6+WdGRhFiHCMbdk3mDBFsn7vknukD760BSMSikhGgvF/lR0mT3pI6+cpyUvpO7E
C4LjRLNl5uyeFzlhlvoou43M+yzV6FpvtAOQL6QIGHFyfpWvjTm83UEg0Fq06O7MHCTXx8iyApTe
CGLq59pA360MJoFDzkKYgneduHrnTb4+zJgUtMiQfVZpys3iRQdqTZBHIIVqe28dm2EJ1jhuUyCl
K4Ze+4hDEYdOtM0RoCs8M2RKb6hdiIIXAFPf9L78jsiUWLGhrRmZ5URZHA4yC9uCVN+8tuJDACll
h3zXu4Y5GciVMFdxC4VvJXFdQEdMa+PBTvcUHMG8X2t1Sqb6DQQhbmKbVwVEB+NCSVz1wWQo1qMo
tfrPLNfCEBkwdHKg4aURalYob1wEQoZr9d8lN6KFRbUEYIP1qhEJmMuLvJStzgx5xdizCw1+V+er
SMysAa+WNvzY1PRTjpJQf8xjs40x1TEuELCE8QG1uZXoor0+/PiNblHOMnWadfN+pyihlSKngQDi
Pnww+wsTOS20Vj0mp0byNtmb236jbRjH3L7pxttK1Bcdo+bRaVz5zktnZUI1UItSCXRzFwbOZlc2
Cq7QvB0dIHHRbPrcu1VW0+JFQ1MfdDqS4NqmPz/aVeZfjBXwPLIT10XMDHT+RcTo8wu6tenKmqZj
dxpY2Vv6oBQNsfQKGwV+U5hJJziWnbgmJ7Yuaj9+CCvvEVgMI8bjlbz4dTY+2QNnQHxDTMGYnVAH
OKISFGgr1aOr3jgTk8It7x0FYhMhqnnTV0xcTAw73p2Pc8vr/LfdWRxv4BwGfDUiQ1BD9yp6lYYa
2IrBq/cqlO9qG/Y1Irq/YVWaYA8cKkT6/GIcB01hPi1weMWTn9vIflMyA3AgA9k2WXAPiOZw3t5C
LxhoCkEWHN+EPZvnZvA+lDCz6+Iijmz9HiSVB0ms8K+RjkB6MfezXSfi4LORtMNmarlsAIOTj/Z2
xcivOl3Z9CU/Pvo18xQuGY0IEVJ+jRodQvkJTQe0tVe2eCHbOVnyvAan1RXqjlqFR0HZvGiQk94I
9QJkqq5tfYQENxEcuh155MpWT0nN/OQcL04/PaQM4BOhb2MXCb8v5g4B8Y/lc72JLhFmXPmsS1H2
2NTsGQ4mzfM1C1NajuxyxVyUlLbYyoKWbg2qRRPeaKqz67P1CKWiWAUaHwFYK4DiOrabsGH6WFw9
emW01oVddA2gJTZKMQZAp1kcSMY2yb0pllqlwxhCpbjpfNTkAaxrvxHhCDf/sjQ7+SW0+DIoqNHG
Muq2qlvEu7pQ+62C5lPY609eYxXb876x+L1oVUzwEvpj86YVjazRQ4qH4nrGfnaDc1eM46fzNhY3
kJRjQpaAW5y/WUo1Tv2mnEjJzQRcj19UxMDSrF7Jf18thUuXxssUsU2guvM6ht14DcV6ililayre
romt8LGJ0zZeueQX7Rgquh+gcQT36+lpIkOyQZgjawv6zEW7wmBkI6z1vCnuzu+bNiXRJ+eWFdlk
R8RHSUl43lH2vExzrI4yQKi61WU1ZCVatW30JbOM8CayoIM2IoA0PAxIKVuw47sUCuTKj3gVPKYf
oetTLgzI7xU4mDFYIbBgtrXQGE/cpIwpDMoU0v3Ymwc6PxNVujU3bqWhDzVOwntWK9DbUvS147G8
H1PvgmnXKjjs2UnUVE2vnDRhOlZtGYjFjwpTS3yG0Na+sctaZrCg0YIaJKN1DoL89zlBC3nl679y
Zl2Q5Rh0Nya0GcnI6dePWyMAVEYWUrWwxDWnu65EemUKZw1jNi1m9vFPDM2CXBfJKtYlhkAQeBsz
Ne4LpLIsq4MjFTDCJnCehI2szPnPvbw8vjfrE687EG5uQgu1jOJCbyPGIoQ8rqzYm9Rq7GD3H5ma
FwRTX/HC2MRUiTBMnjR7+NfXDPJZiXCvb90fX+xfS5rXBYu8aeBXkU+5DAAURR/eVijaPZY3TT50
TObecvXrGzvSy12O0wJiVZmi6A8JusKF9/Qbi0YyDVd1jNedg7FGAMizSSqVVn3fiX4jumg3NMbb
82YWYhTkCJ6uwPnpaM6zOdfs7d5IHFRWNCZAdi9jsAapWbZg8jyeMLKvsNOMfjXyqLXQLGFYW6yR
tIxh/e38KpYO/NRMpDOqMVUDaMXpYSOwKJWdT0bQxGDIsNE9Rmn73gxH/xHkoPPgQXJi/Cpz+t5S
L0OGQevrNl/JaV496iYHoqlAVg97RzqzgD/0VYsMJNdyWVrevtD2ifIc3aR4VNnI/N6r5XCBPKby
+fzqF4/ikdnpnXD0tMqNDC6bitkM9GA+kf7RXJwUK8+b0aZA8irQHNmZRVWzdmHjTkRYR81JQ1N0
KcY7kcn72I12KOehyxIzMrjXLztXbLVGvYrzcqWsubTF1J1BaNBRm5K607WaaZSGtSADqbQnFLOK
G/IgZDb5P3S6UkSWHMQ7dB/dERD0a8yKV+kk39dWARfomJ/uulPjeuLFbVXzOcdE+1Abmsm8nPSx
YerkRvbpGvx06eBQLKbAz1vWBF53ai3R3aFKpghblMmtdOp3Y56sdQ5f06SmJRlMH4VDtPAsdxNn
HAJ4echeliGMcEvkd4OmIlNhRtltBxrmxYK7/FHxs/4OYS710Ryq/E1jIc8ShfDKbZfbXW8SeVfE
Mn0873JLnn3862YHKunMzK8Dft3QIR/T1yAoy/e+J1fyp8XverQJswMkPAFNxiHWdpMaEGVY6vJi
C6QRiF7fb39jTRZJIdEQANgcxeEzWSBoBiJuo9pI+pW7ACkDcFS/Y8amBmrhqAZIo5n3ZFItQGoT
2BEfSof+MkV3NLR/GTc1+c+RmekLHseeLkhHBgKBhImmSnbHjKgB5Bm4s+xbrxhr5arFM0EZQABQ
sXR1XjazNc3S60EWF0Hk36vtsIvDwF+Jc4veAARmuhGnR+MscStC5tIUil8Cxg61vcj9d7B7b6OY
XKoJUn3lOy1bQxJieiTor2D7QRjqhWIqrIgxQBe+5n9Q2ug5NMTn+tffcHS4wPTocnomUCCfrcwv
xiKRY8icjRaBJ5tJFrXWFLvz/r3wicgniCU07IDTzbuSGuKfYNt49Tj92FxHNTJbSKrkK7DTNSuz
uyiE+uImacxH6quHMesJRuGvLwTYBgkFTUGHt/YsKoRNwmh23ykvBnRNLNej9WivvOMXVsG3oDFi
EN/NV4guN0+VsevcSRz5i2E/ufpah2IhgGIAMNwkOqKD+Dw9noraNapfsoY0fIwjhN1cNNMUf8WH
Xy/Dos9IkYVqK5DW+aVMMlxwI0ZM0woei/CLKeKVI/l6GbzlVIvTwW5ReJxdvAMIeuRWByZHBrZx
3yiKuTUH1dyFXl9fnnffBVO8Xam925Q2BYXx0x1j8hRNJYOGBpNnpHgjkOrVkR8/b+T1oUfFeQou
AvauTjnl1EijBpVa2xLvLY0RTSCy5gz0UcmAiFCkkFn60fd/tUqtY3MKALwFoRvI6SMeRWolCccs
d3AFH+2aC1kajILQnOgC0tBe06pouiQex1VE/YJvWIJHjEQ+BVDKfKkMnNZyz8TFmzYOP8Y+vfW0
8eXKV1uyYtHLpGiEA7667XroaZbjYWXo8wc3iJ4QLl17yEzn/TT9nZJ7AZkcOBfhYBYPotBD0tgK
Gf/FaCs/ZvKW/CjT5HYcPo3K1/MOsmCLSO2AT2JNrykCuR4y+VRLJr3QpLkVjFpHDyVj/BLVE8aR
0T6NgrDenje6sIlEbm4Gw8FPCEinHqKnTaWUJapiStwhCmWMGihJkVydtzJ7RjgGIgOEPM4xz1oo
0fN9ZMZTwf3AOzOzm6vaRnvGpzrBbIG3gNUvQlR+e0QNg2G8KhX10mF8z1/Iv/860VaofmgtfMny
oQwYeTP7x3/eBV/KrMq+1/89/Wf/+tdO/6N/vsm/pe/q8tu3+u4ln/+bJ/8hf/9f9rcv9cvJP+xS
FPmHt823cnj8VjVx/T8qENO/+f/7h3/79uNveRryb//444VZ6ek2qOoy+FL/8dcfTbIR9BJNguO/
dCYmC3/98f1Lwn9591K+pP7//T/Zwn/17aWq//GHYmp/BwdPl860J4aCmHBH3beff+T8nQ4X4QjQ
84Q6srGVZmXt859pf58SWq4a6mWAelVcGhnsn3+k/p2eLW9/lZ838aetP/5nCx5+nrCfX2dZGGP2
BGR0EXHZAgitwo2WsI9O3RQ9rkhGjMGbhhzVOxEwKJOGVMkgGORz0qphgnefhAe1pBUUCyV+PNqv
v37OsS7H7IL4YV7CEtAp8bMB0xYcx1FjRHE8N2BVaUGrHRA0e1YyO97bRraS4iwYQtyBVxm8B9qm
+mydXtQnzExj+mKQF/2hy7Rx21gjQ3ccK1h5AM1O/rQmwPmAhTBGz9+Y7qujuyFtSKdLuHCAhVwG
tVpMP0ANbOUCmkMKflohuGAJnirmTq0g4e57owgQK90rX9DZ2SUb91Bc1W+V7do7YWHvHEhpoNP4
ULwTZrGamkBhaS3zIAzZGgigacZVFxf6rqxbd+XqmZcNfy4L6h3dX6rN8O9myyql6vUOy1Kvw6/p
lfPCYMaeBr56Wfbb4hL5a2WlzrT4ubiKCJ7cqiSnpxa7nimnoga8CD8BgWaGTG1AYhQXv+zo7CCJ
I6oAkGLm0IAekaYsDHCKYfDe1nGEwFf/Lhrc3Xkzs6vux/bRhIGQCkWfS2fm5ox/kIqJdjgTGzok
t5K66f8cZaUhwpwp+Z+JywOs7iKkjM/bfb2JOuGIHXRMyjmanFzoyOcb3YhK5lkxcSOr/TfEGQR5
w1J/f97KgtNjhnsOBgJ7yLv/1Ew1DDRUJ6cvt9ql+xxvk416lV11T8PBeDhv67XTY2oyBKwEsOR8
J+2gLSBU0PAfs4ZpME0fXTYFE7rcvolXPPD1R6OxQWvFQu+A1rw+e1eosZmJzGXcqhMh24Zo8nUY
dumXoLWjuyIZzM+RFOVaW/z1F8MokYr4j22umtOtzJApK53J7Ud3YEpAmk2zTdfKMwtGHJtSsg6X
lpg7fzF1KuHdS9GlVpikU2df7G6tLfj6MxECjyxMv+DY8RwnMtyB2NTFhqdeBAw0ZNxsLxldNxrx
9ld94tTYLFSUTGyXio6Xey06zLWTvekLn3lEsbdShJ7+oqPsmGOMoZ/cLtzBmeMibKZ160FfJQCJ
Ku0TDRv0+qi0v9Oz1v/TVVEoO7+wpe8ESEJM+T5ocWsWNqDKOTED6xnN6BRvmeb0JfOGXzxPgFzA
nBowBfA6wtMssLuW8JFsZOZVZ6LpPWbq58zpJGJ1Q7lSB5jlxBaUNVIK5yfPkf9/ntPU4IIjbwA7
pzNg4w2a2sXzEKc2Qtmpsa2TVr0JTH+4VEsRfhjtIbsb1bse0ScDXbv9+Y2dl4TJ+XTSK0lx3aT6
xTv41D/1QUVozXNZtqK071U1zg+AfKO9rSXOHkYkA9ERmdzqZV9fpaKj8ddbYHLSIrY2bmdaDOth
fJPNSJhLo6vl7vzPm52en7+O3Is3HukKbaXTX5dGTYpaoM5MF2GiWI0kt9HtPF9f24Xp7zny5x92
QE0D/yUDo+kxCzaanyX5wOTMi8aR5adWbc2trrRIqKp9uXNBoV/0qVZd+SR/jM5kVEwUdCsqGLMj
Nf8J8yNVB2pQFCJkJp0mlQ9JxAzsgB9c7euwrD+bLcpBl7++ubYAe0OazgttbpGJskkUNX1y4Rrt
xvPlQQvCfYr8+3kzc+bCz5VRiiB9gSsHsff0I2px5yDUqjJXRpYKjCK8eDf4uWTqd6God54YbajX
Ujz4vQov0CqCmglF0tV3voKc2lR6VK5tuzafqyCmBzQwQaCm8dysnMvXzgZ1y7BVkizq/3jD6e/0
lLAO3bBM0Z9wOWx5fVNWFBnSalzJ9ecBgB3BEn1DhyKwQNVttiNK55rFWJImMC57Z27iralcRJt+
o+zrPWOX1vj0s+j50xypz4+mB9XH2f2dm8JqmyRCaARtgLdNG6JsSin317cPsK7B3+FQ7pL6rEiL
VKTqIWnJMIo8ePamyTGpGT1LdHJ/7TKYlmPriN5QlDEmZZPZcposqlvQigSFbhCXiFe6VzJz24/n
3XZh07jgyD+EJFdFN+7UG2wUaocsALjaSookVexaTElCrfa8lWlTTgOPOT0mLAg9vCjgd55aMeO0
Zpwsar1tTkdFN1A/ScKOkTdmcZkxRjdvxL0a9Ctrex1rTq3Ogj7ANbdz7YhHjJc89a7KiES/eSr1
/hn8x2/4BQU0at6SWh1k7dkS/SFVHKUE2ehZ6jb0nI0OdBMA+cpVsbQmcm6aETY4L9DNpzvZSifA
W+BdoWX6GKoVBONaeaHmmVzQa1lrpS7ECmLZBNZAcEx/RQawu9RgZBO3YR4n31J/zLYtoukbTzHD
FQ+ZYsHcQ0i1JuXCiXYwz4MTxEgxFqDrwtA7u4qfo8D6MLCqytVu7ML587xDLpmDTD/BDWm60dI5
3cYcyeHAyzEXZF/HkVmzKSL15YHxFhOy4byt158MaB4ydFAPJgrg/CAzSM9TyildpdEHsUBBTVy5
1JLoW2S+P2/p9eci4k4lD04Zvdj5C4Z3WeP2vpIwIzP/pudMy0mzpIDRHKwldwtr4jAL5B7IizUK
Laf79/9IO68dyZWcWz+RAHlzqzSVZdpW+xuhrbx3IT39+aJ68O9KpZBC9Zl9MYPpjWZGiMFgkItr
oQOYxDGiQ35XhogTGA01H0REdEAUSW7n73PbNF7IzSG3kC4GtWPqAwznLU9YYIyo7kFA7WcoeqD4
YOe/EyL0KaqCZuPqWtlIKu8Wb3dMykmC8+XxOTUV3QKAp9By76zaTe+HNov3geW9EIP6tCoeTpSQ
AETI4HhuSjEzkO4RCgQmxcuTZCk98F4zv77YMwCXqEQGnriEqcWLPbTSytQz3rbC+RGQ3Q1xdR/l
xVYOJO+k81NMAkQZjDI4I4dMY50vpo0Kz2wc4ryd7YOb/iY6xsPpJ1fKTX50UedB8XPjOtYurxb4
CSXgVZdjPTSgzk3qkCGneWSQ3gUK/Yu4iMELtmZ5JNEfQYC1iGHVDsKWTqP4eQ6B8ylXHANGc5qX
v9pGQJ7MYkKHoX8gawdqoYiECknjaJlldxyGFlG561/jMvo8MYbIYW3aZYTy898cj0UcTGYkvwY9
ayOvYS3R33f2+NijGus7NgIS1y2unFfG1Z72SOPSuEjFkM3LTRcoo4eE2DiGN0r520CMW0k3AuvK
5yAvkg0XChrMNS0+h9nCoIbkcuk7MQj4+jeToehrhLsu+TNE+b6vb64v7DJ/4TXzzJ5c+LPCQzUX
RQrRYY7WrUDSLo6PIUxdG7u39r0kmJALihIU77RzI5YeKyloN/lonrV4ZypB/DXKp1RDCXCgz+O1
JbogMy2irf7c2vLgQGPQEO4SoIyLJHCsaq/PLQ4UxO4Pg64dqA/8efkOUgcgU6fMCzPgIjSkSqek
dsniqrlG9TmykKkxh8/Xjaz5H5AablsoIy8hbnkOz1XdkbYM0JQISxwiE/ksLT5BM368bmrFAz1O
lQW3pwtUYxnq4Ia3IaJqYeC2VXiBR3SWzGRAxSF4iGgk78sy/9ylhMLrZle+FAU8wAL4vqQVXXwp
x02SouThgUR0He0pnf+J7GrjU60t7bmNxeGax5JCl+CuiDvk1XTgC7tBTD8dx/wRjlqwm5LuKLoX
ltvkDcUMGNEDXizJoLNwEHVS4KZEgdyfFASLIvGxzWDj9Jp31zdQ/vjF3YEZ2WmjS0yFSi7+2Uke
gibraLazgf1HxXzQQD92ya9/sGGToKtAk7CzOMh13kZAsCoqh6VOJSceq0PdmdHezrItltklfPfv
tnlyZIZkhaLe4kHg1JBdMtDJg8AasvTgDBnEj1VuJd+ryEHLY8wTNdtZRQdAhr8i+05jLPrAGA9X
wvVVP6Eql1srCQ0NEnm8YolX8BzaRKVOUC51FF4/OnFTJ7vUqQfFhz6oVvcYzUa0spPkc9n3PbqA
IlLfBOUcfDMD2Pt3HYLxCErZFcJBtYSHHxKuK813qsaI/CGfkSpR8lBRd1M7ozw+WIn3QRiNXe86
s20QfDTCBs0gNffQWhiToTCOock8GBIpoNKiFlXzt85Ax3V/fe0rlT8L0LIHtxSdVaLb4szkGVoZ
vMxQNJsOwU1+yG+Kz9Vh3IO7eaMfUXSHTGIrKVm5L4gCssPJgDjgbRkNn7lyUeGB6CoTgsq0+hQ7
IthDawH8Ju+TD4xQ9DJDr92P15e6apWclVonGR4tjHOrHTIvjaZwTtO5eeyEYvtRqua7uimCQz02
P626Dx6vm7w8s7aksZNjjEQHSmznJtumqygmkSfPofdewh+Gwb1Dm2IDIL1ihpNPaZTDJGsvi2Pr
BmMSjzr1UWZD35Dn3UZ9dRtp2sYGLvtaHFloJUAmy3seOMDyts1tPRhSg9KYohWuPzYzGipj6HMw
kclw9oE7vYZu9hgGqAWog/05RA/t+oZeRnjeoxb5LKeV54C5CII5yUcZgFfxoduBSN+qT/aQfh9i
65SpCI/Wufo1SxlCum71cn/PrC5HM1Urn0WdyHxUBKM/zPG9MyvIPLfJ1l1yeUtiSaKy+ZSgeJfv
xnpWxlToHlK5RV69qVUDsd108owXX8YO72zAdSDa2bJll6ODi9JQ0olHQf/dHl9BivVSA8wMgqaV
FxaUAjyDzx2/jtLZbQqqPZaXWcWhitReoKHVjvbGw+1iw6QhOkJA2cEhAmA5N0REtHNkanj0umX4
I1dDZLPpJr+/7gBPyOmzG0Ka4QDL1yHI0CXZLlphSlsVQ0FHF32vQ7HvPxJIgr2zm3fMXdzZ0Cne
Xrd54XRPJimLELGA1rpy5c+CZG8ZI02fhHq5lhxLcXLqeK8A0vgXK3JUkQyGTEY/t5Ly9ZpW5eHT
N5+AcYrwnUlCeN3G6jeSNW7GGshulzf9FClt4gSAd9po3EGswXhTuXFCL2I7mwX5B60FxkNovC/i
gqhDA4GhCCqkqn/f4mtlipx6iLSwVx3Sft6/fEXgTDydK5OM3Vy4t916olM8LrBsDF/FAkHlIOu2
FAYur2a5qGdWFovSqzpWKhuUhHkTnqzTcCqM5GE8zoe/6Jkw2vUHdRek0UYPas3zeMzxDqFyxZFa
2LXKBgL7SNa8K/V92QVHp0w/zUb49vomrpoxOVJUazXSgUUWAFtirCYqt5bZWNAH/UlQE0TyZeO5
s+Z8tKY1QI7MhF8UhGEDgOfUov7RFNmjag6vNQUV+usrkRuyjA48qYDmUL+k5LeoltYuAk3ZSNrc
Bxr0rZ4lmDyvzY7BkqxuxTcR9ZZNkzyoPo/kwlvB9nIjmcQGIE1FjoIJ5avzM6wbQ9lWxsgjeOrI
FSMdyTD1MWl/XV/lihldpjI2vULwXPrCDFQTLTfXU00zae5UWF9y3yqacubZj9Ldy43pzNGCeGLi
42Jipk5mBYEhoAWx100oQTYQ8yrDYxgkyekfLDGIAYKR9zD90/Pdcxqa2poWk9RAgWrt9ZpxQh8q
sKbbuzxP5o2FXSZRtN4Y78JLyLmlwXN7dYx+DzIDFEsaRruavqbJ6JnhHTRJe9TTUBpAqZ0SJIMC
4uiaYjppKmJx1xd9GS/ZUvr9zCIB8qL3eP4jwBM1oenS7y+NloeyclP26FIn1W3lilsvfHFAObe2
8Jwmg0QwA9Xsu9O3KTop2Z882MgDLo/guQn5589uS2ptZZ/LXlZnN86OxyVkDGqpHAw3+525avA+
LGvlUEZgKV+0k1yaDjc02FeqGzy/lu6T6lWWqAoN+27WdoU5UUwBxYuZDCIh8VJO/CdzDg8YBhVk
lX85qGS4PdKshoUqPaDN2kveIfh0Uxrdhn8souZfM7Yk0VBBvNIAPd/OLE5FWZukhc5oPdCfvzXd
LUb0RTiRJsCcMGkv28T0pBcmWn1mpwqp5wSh5a7UqrehppgIPjQfrn+h5T36ZImrGpoCOUOKUMr5
Ymxa7OAoSA6SftbrfR/albmPhn4a90lmzbyWRHvXhWo77UZ6op9Flc2vhgi5KcQ9vf59Yugi8Wtz
mu76Ps/fBXCgb9UgLjacS1CWMEGggb0EzXf+G5WqUpoBckf4i6CwHirztRXXG8dwcejlLBCsbIDF
SSt4Qy3vidHt7G4s4IvMmmHed0b5qfeoQlvt8KhF2TszspKNwyEvvmcX41+Lcuu5F2WZdvGN00qh
PNuSJ1WoEO+rCNxHrKZ2jBzO3LxuRsW7o0KEeu5sGjdxrk4b9i98TK74mf3FrvYpMoyTzuEEU3Rb
wCSQ5+Mv3aIPct3FLr/euR3j/OsJvYRozoChbAhyquxD8HXclFrbWov8Dc8inGmV8TB52EBq+22f
zneTbh/0IPlyfSkrTsKxpJxO05IbagnYHoLKzUyBI/YiuVEi99UcqbtWJEdoEvZGW7+Ml0V6CNc8
VQteik849PNVeUWQZoODh1iFempc9SHK640Vybts4YTctTbvXVApNN0WTogosojyGRNj4tq72XRO
WpHc0gqeUC4vtrL2FVc4s7ZwuWyuHLB01KCbuFe7t2ViMFo8aJO6RY+5akhqP9E1kJNri2W1gW0q
Ffz6iOXUx3423upJvlFt2TKxWIvSGUoWM3JJ60+qI8zKB9vuNyYEVvyNW4boZ1BbIhtaHB09qqKO
iwbUvqqf4ACnQ/lecYPXExXTydmSmFw5RGfWlodo9uyoicAaiMby9bDzu1BSAv26foZW9u3MivwV
z47qkDhT0EK36Qct6ZWgKXtLy6W4uW5ldS28qWmqqKT/y3Du1mVkwMkri/XN3pi7vZkbO5f5g5eb
gSVEamLxXwB/zhfjlsLKskkhsxLiO82Aj1MK50bhbLE8LBsCMhRIOpL/M7RI4UIEqwcLwShfiu7B
bF1lIr8J86Az39Rd7FYHGA3m8i1tacM+eXEXdneWohrhzggY5t+I6CtBgx8DkoI4SBnugsRdtUEb
z2wuP2Kvxm+z3vFt7qcxSzceBGufUUIb5BsV/MaytNTBOgsBA3EdHWVjX0lOFquMqpti1IuXlZT+
7rDE7rMe5umXZQvdTXqkuUgeDQMQETInjnA/m+3GiV7xfoYeJC6EERJARAuHMUQZIWMMyiasxy+G
nX2PLWrtL3ZKbOAIALXBnyxheVkCR8OgUmaGtznx9bYvPrde6j4gqL3FT7/yfSQ4W3omNecLjYch
MLIuzqRbNpX7U6sEg+FmV36s4EA+XF/VitMxNks5CaQzYMClKzC4kaDvzs7RbpJwofQhGwLLB6R3
skU4buzhynd6bu3pPD6LUkak06GyaU50Vn0cuuFDkzjlv9ig/ELCadC4XAJeUsOK7MHlcZ0kVWQd
M9Qqw6NmtPOWoZWvBAaAiR7qBZRQluPozZDaWtJyjRRe1N+maLofAgRH3+V9Hm7ciqtfiRc8IV5W
GpfdQreHYaiCFcJvorTZCVqT8uV8rNTgyzQ6W4FIRr1F9sLC/rO2uOaHym6DOMJa0AWISKRqpp7m
acyOsdA1KD9V3ddoke4Vx3ohB7sMFxaRljUSCYEnL67mmCwxS3PeC5UbWrA2N+FtXupbCjdrbghp
K4hr+hGEpUXxbAjbwU1Nkgxldr5r7bCfQnUjyVzJMQiuxFY5W0lIX0QkdFIn0eU4h6nW2pcuqpxP
o5ZX3QHaVgfJkQxkKpTsAbDz6wd67ePpsoLPVkqua/387kznsWtGZEB8Z3KKP3pnVrvCS6NPSVkW
8GJZxS7W1OZkFYm1cWuvOelzy4tv1wgmyXndUXMHeO2m4UM63muh2DfBFnXyyhuP4RE5OuUwPHJ5
fw2DQ0bFTUnBwjjkSZoeU4bSTumUMpVbj/mNoqBZPhh2cVDzft64bVa3mASYQjJ1SfCd51vcN3E3
CiDnvuIECHp7UGF6u3zW9W9aMIlveuQVf2JXq9/VugWq4Pr3XYs6dE14w4Cxooy2+L4ijz17RgYN
bLF1jFySlrT5pTvhxr2wukaesZIaQI7sLvx3CBM9bieesbFrRp+yKhSnOXGy06B0865VxuRDZYvk
Nh+nLWGTtZND5Cb3plTjXZwcy0EgoW6AJkYW8rXfJgd6RSPfm+6PYhg2QKVrq0SmFG4MKXJyQVEP
lquB7J8qehK0/WFo3PhmHBzPt8YWQrU6tI61GlvvhTVUH69/xrXDImk/KIZKhpylNhW47axtno5p
8tGOfyvR51l5nNItPvPVBcLCgbIA9ZeLohq8XimindShjNqyjzO9vc4vXQv1Ua+rYNtVQ4gz+zg/
tmr94foK14Is8ZwoSAbPKPbiFmHUKfCQsJVjRU65o2QyHhJvzDbyyzVvIe/jTcqVgZGFn5YUl7R6
YoGkLuJB74CUCFAX71L4Y3eG4qm7zhXqxuFYO4NUKBnbo7QFPl7++bM0JtOrKFQieTgK56MItFNp
ZV8na9q4Q1bNgJ+F6lRWK5dc5rJPO2YhZpK8PFLToLvY7aYtuObaDspqGTqhdOgh1jlfjKsmhTtU
7KAwembOsiyKU78PK8jvEsqlKG/ZZe75QztVWzOAly4CipIQQwh3TUZtF7HMjkq6IBbJ5+j09j14
qPB9BYzu9FJHxAogEsIYwC8mas4XCEnyaCcWUzt0W4ZoBy7etg5O4mXRhi8uW/Z4+7mlhcuPZZLU
sU7oQvuH5pGhaCc96H64FuRh9Oncg5aJb02s3wfmeFO1Jsj8NGlOmSHiXWR5YNGULQGdJzaV82RO
3snMlsouNYidxepbPnxZzRJ76eTOzo2EeTTtOKoObTGaIx6sKt8Ub7ag5WxM/jXOWRb4NllX6gd2
ESCHEzXaDExMAyzXhsH00ApF+WVXWQ2Y203VyK8rK1b3dpfWP0emdwF25XU0+10fCrIPV/T2g+LZ
n65/1ssIKheGy8KNxIW4HAgYhokgXbLZeh3svay/R2/pQ5amMEPav/7BFJYI1wRrBpDPPWjOMhCk
A0ckiiIDTjhAGSHX7q4Py9upERvpxVNX8+KTPTMng/qz8FJ4VRknBcdCH+LTbNd0KIbkITX0D5ER
Db6ToXs7eInqR2p0aofyV+D2XxAyf5UVNu1fV/tRtc1PWDo/UU8oaDskChXcqdt5PaMMRhmgeZZ7
E5hiF3jYrIH4U2x9N03DmzxSXnzF8pmos/KMlU2AZayEbd0seoPFpNmkI/BhGeHroI7iR8OdxYH+
gO1DAFQG4XRz/aMtZx2fTiMGGT+UdEpMc5xvYyLyru0rEPUp3La7XDeaV5YZ9W+zpAakkStfyAzC
g9dOzAvOqrLv0X3fT26iH4vaHb9e/zVroQ4SY/nC5jbkR53/mMKYS8VFiYbpziD/HjHkYu+tLE3a
/XU7T6WOZ85DnGM+BsSu1L1k5mM5sK5RwxDD1MHxNymxgLl9+tJ25hc5kuHD9+TtQjRXPre5p+yU
Kn8v0jDy40yglM6Iq9/YSYBzROo+MFxx18A9c+x7bzj0liIOvVu6x9Ia3F1oZfUu7IPuWNfFtHdq
59s8a7rfVq2xC0omj/pk/KINBD4AUnem0KxdRuRFObwoj5lahTsr025NE5IAS43uU6U/ha3xu/KC
+zh0X/WN94cRHxVCcRHeV3ru3mdB9QWa869ZGNe7KILJMlQnSJyAc7wqus66ac30zpsQONFVFMLU
2dJ2dbvZ31l8SFeXFUNGrMDNk9kA8Dj/kHoxWHTteNhlvZo8RnOaHZRiHH9c/4yL4PZkRafMjjHw
OBd8yXMA8bPp4LujnbqnrrUbiIBKgbCAJkrTN+Jwawp8kWz8tWhSCCLRUCEcWtxd8ahM3thyAfRp
Tu4bFhm18KG6DSen2vDR1cXReWQKmQ76RdY965lnFQOLs8NmujFMoe/jwAnfKEHfv7GcdmuWf4l/
+N/a/s/gsnzSDCUKCRJEatWlC5lB96c0suRVUil/gsDJfjZdV/4JVDveFaGmnpKW6Ziyh3X7+kdd
ZFp/fwYlUIn71omIcl+exXUbLsGiyCeuYi0wv6lpGJyaoa/2dJOnrzqvyHepl+RbahtrDkvuz2uZ
iQFeGgurSL5VcnCZak6R7tU8++LN8Ya3rvrOMxOL+zFj0lypO3wnaKzmNkyt7oFHpXkTt/b07voe
Lkv2fzcRBkhZACCuL2ECSk9+1UlbJnjr32Qb0BOFM7GNc0kM07ybNhTpXuhGHflOSUEbNnXncP1X
rC4YVjApQUCRZZmZD6LSRK9IbGZdVkevL6YjGfwns9pqh627LuRS1Oo5mZciQ7UwQ0/mZWqfIaSW
7xtbB5uv3gmieFD1fhnD9MNz0rda9XUPy931lS5z2qf9pkIG4Rq1N3p/ciueOe3YZYmuRaLw3T4/
2FFwFLHNLaYxMKQ67b0j2m8KGUReUBW0e28vvGTyhSuUWyUa7jW3fX/9B61tPX0h+P0YMrx8rgyG
FoxdCUJRz+3IL4ekuvcSx/6s8n9/u25q7bzKyVY5NQdHz/Irm0YGQdyg4NbcfuZ+inugy3k7W36o
VPA+1rQkhuOggvbbiBSrXs4Lk3EFIjFxchGNU6pbcdgC2xvE3N1kUKu+093aO0B4Ux6HrKWXAhf9
qepa65jHenHvwru58SPWwjR1Axh3gLfS9ljcdIyhWAWdCLCgSut+zVphB34H5iLaKSKds72rGN4W
y9nalv/lDpYPXupO594WpUiNJoZBDbHR+p/J2GgfQJAYN8hpZ75ilr+83rQ/v/gz0zOCV1aS7fEO
XQTIuo6zYSpoUdVN+7qtopsihx+pEPWbpgxD3wq2+N2Xmak8U+hZQE0H3IGsePl0yW01KxX5Thp0
K4mPcaKLH4JQEhzaTNV+NmHfR7toKIqP3iCUg9M73W+rE87k55UWuH4ZpsOWhPSTNz9PHJ9+FFAl
j1yZ/Vhekm5ep2Ejp+U0e2z3Dey3x0oJQM/wgPOHaISXDbK0wqzTPe+9wXcLC5UK4Rm36Nilx8ip
kiMa7t5OCc1PLrDCt7MDm3E1lvSxNCu569VwHxalc5j0Kd93scj2dm+PVFGdN26bQz3Uf6w781Gp
GtW3i1D4sx4cU40x1SJJbyKHod8iVcK9kw6HuXQ/5bH9lcR99rW00E5dYWZMo4TDXWXCq6UWVg83
dPoj6avHpBx/AGno92Nr3upNXgIryV9lwvg4iGg3OvarPOnexkb+u828Y1qkrd/X+k635taPE/Vd
HzVv09b63FVDsm+MrZi2dtxJ8iSnGlB/aveLo1bomWJP8lcnbkliTncZKdA0ihiJnKBXfzsP6vgH
VkOoTewxTcwdM7F9fhMDkdtC9q6ceoqvnHigvRQnl0Evqk0xuiLgNKjv0sE4CusWArY9FDUb4WXl
aqMgA45RkuJxFi7OetZ1xlOvZ5xUY5eC+v5WDFH0Phn9xOYTwx8cfGbeBUbsHDEnv1LB0Gki3Pgd
ixIph5GfQYoF6p1mjbN8Jsonjqc+VbrnUn9oyvRtGOjBW4rGI8ctCb55WWW9cav65dJkMJQCSKR9
aDOXv4ShNFk1WoW8WXsdriFXeyBl2pjSusz9GK8DqwF7PpP4pEvn4TQxCoe+HeE0ipm3QLnia8KK
NlKEy5iNEcQq+Ji8uXnoL4xo0RSGY4Xz1mkM77eWDeGhVQVmyxRWV2YwzFr3p7wtk43iwsr6eB1J
kXBGcVB9WZieyqlVQqGzhbMdPFSqLvYG18fLCojSQ7BC8xXmJEaklpexnTp9VkVcxpmi5qNfW1oU
7/M06LZmpFZ2EmJKh5o5iS2sxYswYNYx3RZJZFQahX43G+ILE6LvbRdGUc/tD6QKwc31u+8ym5LT
35I6UspzXIh/KDU8PJnj4SAQLXK7e8dc7R5Vvfl43c7qygwg6LgIsOVlVEHMMrSVmMulbNMDQ75f
6yr5rvC/K4evB4vjyx1fcosBV2Z+8DKPgFl2cmz6cL7bhoe6Tx5zg37d9TWt7t0zG/q53xetw3y5
hw1zQJ8Jop/InvbxKDbMXAZkOe7z31IWTmGZoqliKyLh1VKSsbS101Y2crXuqE2m9hv9MV46/7A0
dGOJzHBT0EU9Xxq8JIkTB9ikSGPSDEjind7Owu8c74VTF0+H66mRiagS9pZ1h4nmWOBFRCctKFp3
V4u4JgtyRebL0tTjP6xLdk3/Z2zxyfS6HaPW5P0yKNqPiLzKT4pO9SfV2QgZa76BnoPkYyWJvcCG
JEHnmTTDqTi0zV3oDg9FWTzikRvrWfON52ZkfHz2OMs7Uc0MAgGXUGPIXbpIe9UYanJTZ05xP1vZ
sNHhWF8W6AzGAZg+uvhYcG1Y6UByoGpTcXAq1UIGtpzIFpMtqOFaaKe7/3+mFp9KkOEw/cjS0ty7
YejznSvyDy/3BofUA5Ch5L5eCpS7XW9OnS1NdParZkIT2Yq8+3nOXtbHe3LxZ3aWmXVlADYZXZxB
HzpxM05Vt6f5It5FvWvsri9pddd4scnsDSbgZU7F9BLCEuS3UBn0irNPU68vyZyNeks1ai2gy9cL
1yFTbjxmzj3PUOuyCXT2zgrfBo3pB4rjO0Xkh8b3ttOO11e16uYUIKgjkZ8xUnduTHjif75QRK+L
IP5mOuWbWdEPsgx03dLq/j2ztAx8Q6k2s0I0CsP8DaxJ+8kL/1w3saRHenIHKMN5WqPIQea3eOMW
qV5qisFdmIi+u48S1XhtZGZzRDhFIKOYipsmEv1unqcvTtRpO6/xuhu0zieGzydvN9sNqt3GbNAK
zuy70Zz+xFHo3sdeZW+kV2vHne2WWhRsO5SE5/te1lqXxxOO2zS0By3dd3RxGzcvmxH5ux8gBEC0
gPe9TFK9aTQtGSvTwnrnZJnYdf10SoTxWFtc2kU5bRhcXRawHR1wCzFsWcJPe8tM3Anftcf6YAX1
3cjgqWZFLxs2/bsuRn9s5nXBpC4rlaHwNJRQ8aXaHZju+6LrwrfSFxIUX1hZxMmozdsJ3iNopLo+
8F0rfG81XbO/7rNrBxCSdp4SQJ0lSfG5I3ggXktgVSUoUVfsGnCBB2/uo/uWBs5+6M1oA++4dgwp
RNCJgB8EUiDv3F7vBXFiA2f3J3gVyx3MBFQ5zag0+o2FrRmi1kFpkwwYBMLiLAZIDao8IUoqlvp0
241BTFUv28KrrW0f88YA8lgTl80ifqkqZxb0JpW0aXhMq+pd5ihIH0xl5odu9y8ZFZUESQxkYPDi
FdHnYrBkRtVn8MBo4y6I30JTerjuEqs798yK/PNnqcc8qm1QWZLJs2mHW7NEL3Vu7WQjwVk7qgyp
SbkPqU+4JBgMs9FW5xK+WkM436doYNd65Tbug5cnNo7kcuATQSVLwfd8NXrV5YbVyC/UeDdg316N
onlrxcbN9U1bWQ5mwPPQ1qOgupzaLgIhsrBn0yx1hEpY6jv2XccAtWOLD9dNrXwfchp4y5l0B6K0
RNIatVPlg85QEJGdGlum/2mC+B92jZuMi8yWMnbLdLAMaXpIXUe/dd3gOHdIglr9LYTPWxSrKxVT
2mZPZSkKU4Dv5cY+87YutFvNnKgxlE4zKfuw5Fu+guen0nZzX7em3yh1NewL22mbm7SaM0qWNjqp
uyiI4x6V0hraV7Ow1R/Xd3ntg6JSDvMrGg/8xMXJBtMTCcchULmJeWuk6mfTrW/7Qv153cxKAKF7
+Z+ZRfwdROioQOl4oTtD81tp0CqP2jh6Uwxga6f55arArAWWWVSuJEHVxWio5wZa0xo4j1brCR2f
7IMiAHyPiWMd/2FlzOMy5AOTwEW50Yx1I3NQAPEFEBGIXncWr7MuQoA5+H3d0uqnemZp8amy2cjL
YsaFuAfEHh7s/dC6x06Fo/C6odWPBYsAzKFsHdt37qu52ZdB3rOk1Kzu5gwq28qIILLXh33eTRtH
cMvYIgzzDCgT24LSLOrV+0YUr4Q530ncMtflHG+sbH0L/1uZ/PNnp5DKWDx7Hm5Rxv3RjaPX7ihu
vE0JubXQBU2XxD2CcbyQdjQgP0/SlpxsjqYvyEYnEm21dSevGJFXMeh/0DJ0chcphmXFsvIFTiYU
reFbTXvfuPr7654gj+V5S4WeEn85tLyMgVIkPd+vSCFYMT+GWnkmTqH7JQRwp8YPViAgPThct7W2
Hug4NCrYdA2p3S9sNb07hE83mG7vnSE/0BPZ//+ZkD/h2ef3+kQ3k44oRAieWrTpEk3s9Knr2w2n
Xt03ri6iAk++i3uF1L/V6XHiZ3SNHPMXXB/v6847Dppes5dbfAqrWycJFbiuKCQv6wCt1avNVMto
B01pFRxLQ9td37mVgwPcgwcHao9glJfphVaR4sJ4WUJ+2wnwQhDuNVHgHdq+3nh0rK7lmaXFN0oH
yyuADFIAKIduh97WV6uJf/3LaiijISpJiWH5sInbLBqUfOTztM0X6mfBLsv1P12f6Rvbtr6Y/wzp
5w6Xhoyi5WUPc23hzdluYm3K0Z1NOofXV7RlaHF4hkwPbab7SGbd/E1flu9aa/5z3cRKoMYF/luL
/AnPDk/heGnj6aylzqvXzlw8QLt/dLv4u1Pmj9dNrR4frh85fE6euRwBCno38zKoTxlvsvYqBaBk
vg8N5ZVqCt+pP143trp1z4wtts5O6qIITJk5B1qJmkb72mJwYsMRVs/PMyOLzfOqKBWWZMtsDO9P
7Cgfa7f5WRjeFm3Y2keC5pQHO4OetMEXDjd7nUxI+EioS94oXAkNZWhHP/JM/IcVAX6jimnzDzqY
5+4wZkrI45dta5E9SHLlOHtA4Zyt/s6aKyBUIXENDJPSBTw3QxTtmrnmqLpJMRyR9SoeE8aY93Wu
e28ctP92nqLqG/WVJ6r+5b33zOqScRpofU1lWiVAQFyY7mZFxKGvBqI7mHYL9Yah56/FWDp7J0qi
U9ojpkpXo/4wD0V3U5WWApVjDGg5mO3kHXqo2fvUQ5804D8OsznCeBsWWvZC5g5ZSZHZrpw4p/JA
2et8r3IrMMDk4WToPmY7JxGPUZ0eat5xG2nUmpfJtEOnFwaQbZkWyIjp1RZe5sHfg6bfm5B6V2oH
n/pS2fJoOpXyBC6/xtOIhRzcvxw1EmrV0RSYLF/LZjvdAbqM0l2no239Js1rGgWJ2qXj3q6cPj9O
jNsbx2hsemMvIsPp3ihuk6IUM4WTdmPyN4mbdja06BXkSqHxOm8o0jPwYOdjcQrLQi0e69yI5k+6
GnT1Y8d4wftYKYbkoMdBFj628NiF3we1zCL6FZDDpH5Z8iaWI8Ftnn6YRzjuHtwBNtp9bySZc2cU
Xv7N8yLbPE1aG5aPVpTGzjHKhK48xJmmTPsgbDThB5FTsEiTsSq/iCX7xtTNVn0ohG20g+8xdzx/
d2MRxwdEr6bkbZ95Ukaui+tvRd1n5SEv7E73i1Eds53ZubhCyVKq284uxnxXNk6VfjWKpBtREZqj
EEyUYobfgO944pWR6P2bOgvCL6LrI/2Q546bnea5youbQVOq8lBSh2ofGawoKw/W4czIbgCYzV+t
3hbjQcBYYX3KIPYDQSNqaJDj3FOTQ0IuFO/tMRmr11M81vVO6bMZUUvV4bf2A+0svwVql92hXFO8
nrVA1/cekeyz3hTpT2Wu9c/pGDtsAMXIH61ddQ88k+03JfLNClOilnJrZJN6wtHnr8Uwd8XOM83e
2NmFORR7NI+HmUlVJ3PpPQ49AhZRp/Swn9fAaMogAysTNQNTICG+Q2ejgVZ5F8Zl3e4D+s4QF7dp
9zOe4uydkmluuIOmvYXVCN7lHUx5In3oXav6nSomY6P0B5VXOoWLQ24G03dhtePvTheMxtQA0Msd
M2XOO03r2h1dhqrxxVxLFGBdp986pXWAfbdd+wbpuVI79JOt/Q770Ts0KOp0fugwO+lPvM7TnWNF
euJrYTYVu15M7cnRe55L5DVpDp5TjJAxx62bnvpWG+40Hla/kgSNc382S931ey2GnR0m2sk9RL2Z
Puh1Yx3HeWrMnUlLLoIXL4LzL2zV/q6qq+lLn9TWnziOYNCaxuF9rrXzR9UNQ3PHOvqTZrbJsaq0
nny6Cv6U6py8reux9pi7GbJDX1nZj3EOx+Zom1TJs6Jxf6Ys/pTHqXPfUj97G+pN+Luf1OqtUgBs
cvJpfGVaFSgh/Pboqnkd+7nCAMj/4+hKliPVsegXEQFiEGwZck47Pbu8Udh+tkAgEEICwdf3ca86
evFcdiZI955xYGR8QCOd+hrrDrsPVcq8469FoCggnGzXGD2Da0Ch+1mELr7MjrW/xNLsJsik0ekN
1YotrUeQOGhVR+9sk1K/qCcRs7t441FYok6M/Vo6J12F8cDtJMEjjdRtHeGtM14PjU/d/8A72pjS
zJGIYTMdtqlc1iA8STfVuJsyfZ9kRlceY+8Rt//CUbwqOo3FNIVoER8VR83ThqF9WS58m/ZBYl+R
mouw3Ni2BbiXqZImTAtk9b/5TlocfMkbvIK4R4JI7jhpZ9xP9NZBoQOSwfUnnphPOel+5w8bfWGx
0d/hKvmtY91SNcnwudDsXprkdxq84EbpAN/CKrY9vqEeS12oP1gNN0WajSfWRUExQWBe4pNghZvH
Ld/EgFRNFgSvo9HTQavFuwle+7Ao1ont7sZ+IFeVDOEOJX5JgSeoKSA8ba5uno9wI3QP8czpFyLf
l9dxXOX4iPsqqpaYzcExNZs/F6Eb5VWGTPJcdkzDYuLG7HH1SHgyAL9tETCJCN6wRxBHtKnprd42
k6vB/DRmSMptUmm5zpvd49eH6k55O5FlW56kgyjQp9CXBNK4Xa96Ukz4XI8umaISs9ilTuNjIjU6
+kYca15A93y17Qn3RY9/bhpD8CvMK9AMLwuzzlkFBfxbrLWuaB/GV4SHwCFH4v6mkJRTLOH4SkaP
5D4dtrMmjD+acWuOvkJeeU/Cq+nI2c+6DJkwIUEQdCgLhwsiV2P2sAXjJaz7KG8ZHfZr5rZXa9Ol
HMQK3wgLdoPV0BA6uhQLTPE5i/AqBw6FgpbUt21r4hxbVFRkUt9HGuHqQ/IXmrhpnDZdmO7aTiZI
aqcj+uPSuFSWkvNs4xuqoj893GQ5z9a/5hK5FavlaI5ulS5gvpvPM/D6PI43g5xAOOoSAUNluCT7
VIkUaeQ9P41zeIKpLM2Tqe0L7WcFmztZbWm9F1Cm5UEK20vW+5B/D1uyi5VGFvBsXT56YAzHrO9L
DS6oWCCuvAM8RQ/Iua8L2eBhDP0Hhy0KnxHqVbyW4bOJt/nom6bdJQ41GXBInYcG8l6CS6TwQrlB
neNnJcI03jNjgnw01lRpCkKmq+H0C9Sn6qm7eG30HE10KuFmekV1dFhMPrzbcHu5CnhFe3RUjGXG
fVO2XJl9067x2WO9t0/9eXmh4HZz4Zmo8h09q3mBE7UXHTLtl1tXTwp0U68KNS4EtzE5onVm2Fsd
H8Zal5kb4moTEpq9ujmhHt2WDTd1bmaB79mbw2pLgg89oSMWeuMxr3t8wJj7t6KNuu4oOljPoqGV
RcDHNJdtt1+jluesmS+gp7Z8shJqe6IvEcPlVLdxeMRT5WHfhXOsrcUbmX2Er/2xsnx7rl2ryqgz
50F6TxS39qrouwglKcySHNAdDrUErW8qZi822sZiW9QjG6L3OsK5nknIaXk0zg+IjVQlPv75JjKx
7DpLwtLXQcmcdMWS9W9Lu4TV0CysbFpA7VkvFHbj3it8bjgMO6SvEDemwDlyVTQNpjdpY51LYOd5
t7Y/FqlAZYu88wLhR2FZG/rNMLwEzfoPqdDvSo3/tNX3RKd3TW3vVUZ3PfT+OWriT0nvea8ND+4l
RTndkvZrFU7pyfn2NdDssdZ+uKNbcB/Ma41Ko8n9Dgv6PMO4UcimlL7Aj0lX1eRL26HZZ57EMdKk
2VmSbIWHuqCjQ2AeBq9Y8CuNWlOki4/HIvW2ypowxoAq/MogyX8/mKl57KGGKiVk6mfB0czKunV+
9NXAXvsMN6yOovkRLuZwN2dzf1Voct+jmkZc3ExqWsFGsLqi82ScVv0ixvXBVxNeSoTUNK7Mkn48
xIq+BHETGQSJojQ193RihpJtfeDnrZI4okd/uk5xuOeh7yMYrWUVok3MXetG79X4yQqg1J9KfJDf
3I+nvKMaCuhlq4+zm7Pc1suGs3lcMW9Qhll4NtWgKCa+2KJRK8ZDm6xNXaBIoEYeS6ryDf2Uhyzj
Z8eGdxRctkWTBe5N6sxWS7eOx+zP3Wv9RJ9bKQk0IDXCQQekt1h5i0J918YuKmOz6R214XpDSEFU
MS9YdkKZA9/UuuOBOTaMH+DfXSFJ7kFQqabZrz318z6U5uAtcKHEmfwMkm27s5bjXFNQpQ0wqPlb
mh0Ro5adfNny69TiY8GnGhwnVsOXg368F+jMMWYLNCEQUt/Xrb3rVbSUyDTFezfrEO2A9UO0uX6f
8agr2DjiByaX2WcQoMMtUWA+DovZQ0KcUC4se3xdP52d5B6e0qctCy3ySamGuzrSx6AD+K6MX9HV
Jgj9bFiuByVwz7V3mFt3kVngHoqzNWeLOsQOjavMHFt/3nLEO31MZv5WoNgLjRyTvUCSc5nW/Mc0
9bUZxVF16qg7vQu9vr1ERtxvmJThM+sizJg4QfwhzXKazWkOpoFXCMPE6bnMmJOw+WBsgx29fUTX
1QlndIm94VtM6q2bl5J103azIJULhVWxAEXyj0oV7doh/glc01Yrjb77Go8QCDBMXw4HdGzHI5Rt
O8/iSZ3JeBFseeasziriEK0KlDtY/jzMb7EhrOAEes1c9d2rioOnIJUPKNnN7n101l3o3GJrmA6S
YLFarf+9+G2VDt28y5KRvyYMB7T0AlHGPBtzY7qDcd0Z1b3eyZ9xMKCv1iGjudOXVGC3RLzpA67Y
s+HLCg2/uSD+Bo267Zr3K2KJM93BkjyxU9dsJeIUP/BEFzPtrmRF9D0WZF+w12BdsLG5A4kwqK91
8ImtBWEWS2vRkVk3OxTj1iVV6VQIAfVgVAsoMhcAOKB9shyvkyi6ucaT33OvbII5KZolFLmf1BTe
ZGOLmBr64igPxtwmLDq1DcS+qDhDGoIer2MLszSthwYBrS3uAkIvkgZ7dPs1pVahl2sfv0nbtq/T
kmoEyk1IAEAJC3YKlZUJHN3Fhns7EPIVlPaZxJPK12C9d/X825AN9/iQBHkrurlIFltfmFrvGUbW
gizBw9alYQUtJpwXMOHoyH1q3tlSwNlbJIH9YZmi9yi6RRA4mz/X3ny0knD4Fwav4Mbv4FMjD90c
PvBO72tWQ8C3ZE/IQkecdpz+IPNEFDCZdEWDPb6wdhH4Tg3GlmZ6d974hdqJ/5Iagz0akPvjqJnD
1UjGnZd1Xm4nApdIN1YzVViCMnlqE2tOqUcVvJbBVvlktGejAoDeXfSLoLkazXrkRaFpHX/dCPta
/9sTsQ9EfFVtuhTYvDYs9fXBrvWJs+FeOX4/cQxCU6hzQZePtGaPGtG71TY2//WY0vN17o96m/+R
DfEF25hJHHGoIg80f/AQCIC6mbtppheIAX8dKrBh3/U+lzE94hw8NU0c7ZCpfHV1m1UuZrSwKN/W
iMTjo/7iKXvsZ4VJcAv1I92i/Zpm32HdoLldO2QdDdEbNp5b2LVXl838jPrAf03jOHqHg3dENcti
asahSIbt3+DBOhOy9MDEKh+QYeB2FoFhhZ8iD1g2lwW7xINIdHh1TCC2uo+LWC7ncE1diee4lNye
Rca7HPTZbnPNHkBN9xexhM+lD//zyVAhr8vb1xy2/CKBq+TcOf8/Qad/fOu9CnfW88br2xCu77DI
FNb3dRnVnsFy7vzCt81ekO5InTibrT/DODoVxEv8G5fZsfcAObSkaXIAOpjJlgxtSXMMbE8voppH
FuJOFCexGAhCAlJ2EhkzE00eazbg9ifpD2uXp3qgexyN9yzwXOlF7hd55CaHXCs8TLH51Ph7kkU6
GDx1FbbzD67hu95kTZV1mA0Xnt2FQVp2kfeY8MCW3dA/IJPUFN0Y7cIJxToz+6B/VT8WDyQmSzTF
xMsxmNlv4o3iACE8Ilnr4bBx+IxAMEB07CFoVm7mpx4bDovJCDBhqRC88Fo38rHR5M+a/Io550rH
5MsKFRU4d4ZKewnNrd97l35BsHmEXGzDJN0LhSChFH8HG2ebz2ndVw38sddl2jKMW+La+uEp5sBp
2uU7M+k7IubDHZsYOyf4XXLiCdj0Uc1o4QMv1jS9GyU2XRBIpqR0nnIu3Za3q0FiCGmfRR09zCx4
IExNuYoYybsAjy+gnUojDBbwDHtEul8h+7g51iI1+3TC6RNJrH3cvNaIp/WsAsvKuyPK118ybzh7
OjpQ411aTY4xY2UrU4y+dbwHuoaGJpniahhKgn6wQ7ol/9aZv2frtEeiAV7J+rgiQz9HPPoMbGpD
lQiWS22ypzQRdel6xkutMW/4y6EZCClE5p05RoFiCIEsIUNsb3R8cUlcgpRZS78W38MQJDAiimOv
pc5B2vtHo/p9a5elwBUjrmnn/USJrXPPTs+c0DF36JlkXnIGtJzPYwgMfADUNYVVt1zwClSIhKp0
8sVq9UCMKjPjvrtwPHupKYDc3k1EPs5wBWZm3iuyvTcZr5aQVq7fNsi616feemXY4VQD8vcRE1YX
dGmgx7RlJiN/j4X6AY1Se+7ofhxEpTNWKMIrryWIhtmqBSxJg6bCMaFI/cfRGjanbv3J/gA1bEeY
jQL3PKTu/c/wilK5+MnEdj/5adE1CE/c3uy0XqG+voMnDZbADI/dKCtC3S9cLH9oH7JuuNheerG+
rSl5ihVkKvEUnxFp6O2XoX9c8RQVtvEOgz/uTMR5MSfxfdLQB6+W1wllvMiLqQ+DiT7Snn7FJn5H
AHRSxBEeljE2VRYlB5SbAYCbxrFajS8PppFHLTnitrXeEZX8roHEKz2d5IITKvIP/UZhtJxf0q4/
iCU6g5y4NsByai3vmqyHRCLZTyh3RNRMchrrkeVB4B1qhvpmlC7eAhv1FdygC5Syy322srMJ+qNg
8SUcB8gs2brmTaI/YrYUMptPPU9RlOKgsGVTvqlx1/fewTM2zPt6eOx7/arC+fY31ODxGE8oUlAV
1mT0Bki5V2YDIDECX4tfYsMrRe6ItxwkBmY3dBUua5433nhMQpD6bj2iw+qMr/xaa/oQGlE2mVe5
jd0riysgrdOHWtm9R1TBUw4cLcu6HEsAeLo+fvWgDCsgSsB3hJlv1vMdZM87xCzuBbZ+HLgtLzoi
ohIH/33LvaPsA1mIZfimsLjg8M4JEUU2uT3Kz3PaYtvZQPu183+q9T+SlV/CSL56/vwYbw51Qm7F
f6Wao1inpzC2u+kvIyWS7147lnz1qjV0mNHRzp2HATZqGMAO0syFVryak7lak6hkAHHAmLJbOBoM
O6o5tDK5m9nyuWXLc5qt2IjlGeEdp9j5J21Qc7qmvz62uBypMFE+aZbbdb4zCaVFLymavPwKYV84
NvmHR6JfN5un2ULcMoroLZ3buNia7Id5o5cvcCGcGrJ25VBjilngGlm39qI6v82Jzk4hEkYrGUbH
0ZGdou1u3eK3VbXFwPD9q+BOJuM/HrNjY5pTjUNGjsALY3oHTWqV9v/vGnOfvgpPxLGCwWzTeNtv
IKcSm/4lwEShW1IuTXjPCfaHBUbwaFtOxvS/6wC8SHbNNQNk0YSwwPKvASOj8etpFzJ9ZHJ5XMkT
Gg7fQNhgrE7LpDYHXB/5rNbbFNi48Or6U41+Hg7LmaNCNZ4itCOG9hl9EA+J18HbyvVpDPqqbZHL
tDiAUoyrtFi0ooUGyFwoNoMUWexUIiL+CPjrS7C20hq9qDJLH13CC+VNy46y7YYU7FdkZCDQaVMH
7rz/AtE7rGH9Y+azS+p3pDQjf4lbbIBy7XYItCyTDdB7NCfXdN0+1yS+ZS1AEgAUO4lnoFArtgu3
AF9EPgDAiD460WA+tlicY9vvSW8g6mRYUxCN71NAE7B+3/3ZIYdlLDEaPm6rgMZkzWewHqi1uNYb
+VQ8+OIDAjszs+POlAEf9k3SoZdSQyBg/WjfsvA0pUGVugz0yrRDdtp9l6DpjzX0QsFiVB2fSiPm
7xrxN4OJ74TC/GqX8egIKwVYyclNrwORx622Gi8owugTi1gZY9zB2fFLDxGw7DE8aIucG+HzypHp
zregrcbmEprHeTJAATdyhCEM4QTxgyebj2VNqjGbdpCe38cgiaQuDVNnadIq/PtDk2gHE+V5ktFh
GNMyoN4TEnlOnnKHYOZX55YaFc4aORfRI6F+WUeIhFlT74hxGH3iS2aKaJJ4UaXf7qZQ7Mz2asIZ
/5+dU67CapHdb9Omzwk012UfyT+VkFh3JGVDgbWgL8DDHQWYGES/4mFVpC7HHvNbsqEwI4gROyuA
HhK2IqYQO0on2qrpUXmF6P4wH1n7k6r0bsvcd7TRh8jgjOna4GFhGZrr1I+lAtRZewLnjXcQr1eY
4mkf33zwjOs430Z7nfEer4q/LA35J+xkdxgy67yDlAlWeYRLLNOeKVLV2BUzrAMrPntve/KCCW/M
UHoegZrasl9/qQ+dG9EWNCIfEzBOGr/gxa9k/aa4v+9IemgiPE0ptqlm2QORLEaaVd3WBTmDy7lp
sMhK8YWKmoNVpJzCtOResoCXQDByZ/y+5AuIrrBf6rtpgyJydMBnbR8kh7jFwhZEoE/mgLn7uSYT
YCSDOaynw3XkjdlBJbOexxWZBmkyTbtx6MUDpE48D+r5e+aJKpEszYtgBEDY+X7/CdaqRia5CcpO
E1H6sbBXn2jEDvlAn9gQvuua90UgeeVH8rfzhhMGvQMO54ouX04tSJxL9nO//WgRFBRoBpd7Q/lR
ZyUUsVCJMyCvMEMYnN8BVRg1YHwW5LQOKOIcs1MAJA+Y+bU2yOUduC0mRw6zokeFYqa2xQDUdxMm
aT3t4w5pKIEBUTnnbsaWHAz7eB6qmK54YP1bD/qJ4X1nCCuzA7bykIJIWlCZY2/+/9fP+WqQHDdF
iC1r+7L11LmHSIEGywQLencEIZgLJIlzO34uzNvPf5Z91Blt8KRJglbzrnn2kUObo1b2Ip19D8V2
pX9cM3YTZt8JhRhPjznsoCeVcHALY5Fi4fK+5wWdE0uE9ILgig/r0khyUFFaYJHC6dwdPEFPdA7e
apJ8J9lw7cVYAfvYez0FRow0b3YHKKf9bgZqiiRDe4V2U9WSbCdmcoCJE19aUIJ43WG7RRaWPI2k
uTgQMSRqHzoObEPvIEwBb9GxX2TWHKkEOWjsNfJxenL8dh57HTkpGmA+dIIaFz6C2O3bDiASEKAM
AgLhJbe+exmW5wGLhehFQQEWTt2tBToEbghNp+69TebC9j9TQ5/5mBzsQO8DZ14Cpndm2n64mXfh
DJ3F3FQbq6NcKPnhWPPE5hnI0g+bccjJ5pEuw96N3SE0SOYAxCD6oMVkhyd54v8yde39Zm9xvUzO
fieDuSI2q4SIG4MplUWv0bvTJ2RPF/+KJMZ8S7FVZPQEsuRoW7uf0xf83eXQro9zCFqpBuZjPy1d
K/P3NJPspKm9g3bqPPDo1SPjUwD3/gb60CzhWcTBpcWesszjPkYqWFhjZgTmDTjTtOsZaegXyYdS
hEt4Cgy/93lTuTQtfQWUWfLnSPtQPIiTynBxevN9Ha3nFuiENejN7TSFyhaYt7ed2ZZ+dTzJ/2Qj
mdccvAwV685/nurgzIJff+uOZEvOFgO2AhrYrhAijNQBPlE4C+n8gbfhJ4Pgpa/B/xJ5361Hm9zA
aT7VyDVj43QViGxW/XpbQ33exCkDgpJudb7+MY2M7BuQBWsGOG5R4XHg3l7T6Rbq8AXxugifBmKa
LvSrN8236lgMxD/pAQv0R/n3EVn51aXqGSdU6Tq7GyCoWnFnIi206ICJT43/mVF7saw7B6J+QmE9
9FDgTJKle0+G7o2gzLGworl2rMH54D1lTYx3bzkNIH2VxVUG7e3uj2CpYzfl8MGgKpOfG7eV8Zbc
gVPFEjLsA3AmbTucB8aOsWrLdLJA7UAo1fg0++aCr+eGR+jSufW3SzpMjmg1nkb/tUdcBA30ryMa
ONSqqyUZPjKigAMuTzM+mRY1rYaPKFGg2zOLcYHVRK15wt7GP1wvnp4DzsD32aodp0NDmC4iS/YL
xuNcAezAf1ossCHbyXsIR3dDNUMlouCBZh+oMa9CcOadXV8DBz/PTOuqBwy2pcB+AfjWaLX08clm
WP/nBUS3CuDJmepXtQ3HgMy7Onxktv1EIkNB1cPihyVyHk+tQzN1y3Dzb6XHdKVWpCutA2rg+zJh
yy5R9TkMIYxNT1YE2GNGdof38Awu5UDD/qUV4WmlaB5vcLtkdgfpScE2de8lWx6CGNbxy8iWe009
VQBATFEg5KNucT8G3n89jgbgI6j0aH5cFN2cWC7++DbPuFqxfwy2uflTB78ciAKx3Xn+dthmeTev
6l+2hkdQBfkIPQqbugKtbtDxA5DskO3BMQULIMLzBPy57b5nZJICH4dVAmSCDadvzHsnPFwKUaLt
mTbRWxjMe03MqdXeg0+2I4o2XxPj8rDdsDHfR15fOQ1wdKQPVLtD3S951xwtu8U4LTnOFEhI9Pa7
dbKYt22nIbtVfbKvYWL3u/PgXnFjnHBb/LKFV0R5eeq/NGl2aGZ50etcDXraARl+2ey0l53DpF+b
Ssfbqxcv+xpxMyI0x8S2O4QYIJMP1wWI7RRjSDA/L158hWOjbOf0IQIOggivXOrPZFxLYIsFkoiu
6xAf44nlnM2Vi9rPDgxKNCH5BQnQkcnybotKYgiiaDwkEbVVrIJdjWwzvxNl8P/NzaGuz89ejOf/
1J637yQm5UTh3YRX94yEvV3NgaGPy22emotBzRZKOLBUe9jAw6jCwVfqBpZdN2vAmt5liLI3M2RX
Ww/vgFr+cwO/RCgxBU59FN6fTlHgAQApX23xqW1BOGq/qrObt0TvYSPOXbfs/5YcXzV7SnSxSl3A
H7QD6VEOgQe4+Adq4SLN8LZP4e9s2VkD+/S8F+QIQVegllsk11MEnQQSzR57Ejd5IMTdQueLSdSD
FlFVm/YiBminh/C/P04EdQS3JQreXNAf0GGyJ0MID5oFa4981HasYAA6dpD/tLKvBCXlFvNT0MjT
xD6Za+9wyYHvayDY6TE9xg/wUe3+EuPxZ7+FUfMI9PIfgs41hENA1BzDedRHVQccYHRyR/lUsOVl
lbic4nDGeQYpxiK+HIjsYVVngu7cCZPBxGa4oyE5qFAOWKBRCyoqxMfi+12VRZzSRwpKVIKXaUT4
GrUz2tl9bBIg0Dt7H/soEa0Nerfw7ibPpEYDNRhjCBfiKgNU4KM6fYRaQ+mS1Alw0+FaAyOM9R1l
F1l/jROHwgvWSfxvSCG/xJEUsuGToH+gWlD1vgXiFG4LDrMMgEIIDkws93IK3wcPWZ0dVA3oUkaB
2noZRFrQ5Cw9gl30ZgnWDf+/bqV3UxdVSNv4RebvHaJSdg2akVW74Yo3lyX6igQk+62rxNbmK2N5
WP9atVZeYMCH/mKPy9NRfzei3q2MXhLXFt5kSjmNAMHqa4eBPM2uaMksalTRln4X5+gdulhMuD20
iznBaWfa6cSwYqUU3i9xZH6NdKk2b0a8UzE5r9O70Ugw0l2Td8Q+g9qLcDG4u7kLvxKNG3mzwx1G
4X99K6uZ40JIMQjkaYQpNhntZxfrW+Qh+EXBnpTivQ7YV9JDvhbXI6aiZCgsEkCyuMsBahWhX0tE
o4pqCeyDM+2LRNOC1X+IdbuLPEhegoaf1ql+G/FPw6B8v0p14fhAFyj3fCv+RC0dwk1Vrmla6umR
sy/V/FOxX0R/JF6cgvePIHPCsWLR3o1ff93Hsv77UNc31wQfNdD3HGEbP/HoZ/gpM/iZhBxqjmHK
qM/eX99SQm5jPP5rgvQjtq/AHvyKrGzPhL+Tcf0G4O2jTu9d3/6adX3p5X5at12rn7Ow+RdxtyNY
hlTzhEy8f/7SX7IAcr8h+DRN9h+MobkKzggmKXTHflCYdOiT5iummux9w3FOcYhSMp4BvJlbXGry
hw3thTMMYr233rGpbh5Tt7IP/fdIttK8NE2YHgL+V2GKvAlAxKSpUvRvPxjlybIBjV/2PWZEvRG/
UmJKz7FKEfWlTFtGAmIN02Iq9Js6LEaX6YIhE/zQuxo7YGQUdmjs96tPutIP2zFvqdmwSoz8vPrx
mGe9GQsXhCPE0mjb5HX6ubjkc1sRzQrm7YMSfHky+EO1yfAox6HdMbp+LnEgIAYDGeg5WDB7R6O8
WfmLHRF61nsWEwMZr5tL7H6MgIJOwkhIn9y5tp49xvD7FUAZhp1HcXNDMvxXTCtuSwDqG4FE0Fj2
4ChgW8CTgAw5yvBjJMgs6uL7eU0f07mhQFJliCFsrKAKDeARCxooE3uyT+vtkig4qwKBaAg7zPt5
Sj5b3HaYNVEhRznqzSEqBnvDAQ/2XxAzl7bF+N5EKA9Q6iDBOaHOLLiRNnuYY+DXcXJokZJVIMi0
RicqmPXUPqW9PSgf/wRS9FRDdkmqS1T9HZeEf6bASiggETGxm+eBPV31+JjY8JJp+8ddec9d05y3
kZagwDE9UvMl8AI4AltnR4DsLDmN+jv8aGSl4TPlLGxySCX1EcLfLzgG/EJvtas2ifV2CeaoqFMJ
ws/pImY+Er7SI76e/0IyJHvIzY990j0sQu1nuj4AKusrDX16GcawaUPoAYC1VbuYdBeK6faP2Xxe
VrgdWvfWIFbmICA+RDVPB6Vcao8STjmQsSoukKLxhfLL5CblAOiLaQQ4zlCqGtGWG46jJm2PqJI9
pz6EJVM9/Ye+Itj5sEajOLB7Dkz702zuKrppx2PzaIn/5KfDf9G2/l1AgMZQhGkRLaK+k9BziOWr
j70/lEpHHyxNMG7E3ilCRGZumxE+2Vn+BE0SQCq40HwaMBMMPYjdvsWTy9JPFkmB9XU7knqFhqAz
7ohEnnuV1FcxqP/+x9iZJUeOZOt5K9fqWeiLwTHJbvdDzMHgPCTJfIGRTCYcjtExOYA9aRXamD5U
t6S+bTJJT1VZLDIzIxDu5/zjgl0fkHP45HX9os/G3i5FeOQ/3iOV+7niW/U6kNApDATVbqXuMvAQ
gnXnkCCLAbrDtFGywSEwbo00pBwq89PpFwKp0Tkuy0cuFhc0aThozG67OElu6zq/cTOOOfaXbDOW
WXEYhiVHWJkeukT36BBitiuHjdtV3bwjyEFvBR+tjerrjz5xnxY+3BUfbN7FJUP5zodREh57Hjzw
YNOmGXQg+rdKJMNmCuxvsINpP3cVesqk/hE33VofD3+UqJqY177Y9wQ2bXLqRJ05pv8lHr+zCqWN
NiHq7D67c0Jd7MYSjQVlr6eunL7Z/82p7VyLyrXxIY+CE2Q3i1F+thAobmVjdt0Kc4rCAp9HGlJq
6wru66MQ0b7hXzbKoF4xE4OnwCSA0OeGQER7Q7shWpHRZuheaX3jOtd+I73dUo2GQ8FFWszeHCoO
XC+3DhA8Bzna3M6Fz5ac9sdkbp7rqfhgMgMWaZxjQTEI0SSMlmN662l2N7pDNgZ59LaB723IkjkE
SfKyzMFdXwVfFaGvbVfviqK6H9vmp+6RP9YWTCT1R7tMsd247lODqmwX86jtTOfTzCETayOm+qLL
5FbEw3U7uRfVOidPDCHo8jtV0vahmIMn6qhfxmgNqqdRuZqHr3yQd/PQnysV3iilrv1Sw/socxLS
uW8zkBDXLY6EHt/1jvjZlenrYsYfGJlfpT1129D2LpClB7u3gJnjX+48emdpumk3uyC9mXKG0xKN
gEbL0ZP2N6zWRvnLMa78cxsUfGSobJrrVO/IkUaq2KX3YUWmHraibSKGc9fMSNzd9p39y9tZftiB
cumPJod/shXnJMQY5pfyUal1MFzdoRi/EYy3PBzKb++qPEKCDglJrKu9y0NuHPJW4VnUbc4Stglx
FmzdPutY1QVx7pV5k0ioN97cvrtpJHd0dj2mE9hcGPYpB/gYHtJWl9u59vS+JciT51TAHPVP2o2u
+ome+LXGZZ+PPIB1MsNSLqjO+uo9ndN7UwxXSd1+jXBcU56JXYeQF4yKTPhEV8lBNmifbcpJiDe5
YJ66c6Lm92KDz88hLuTRYohy3Fyem9rcdHx97KA+Ou+cNMF8Cjo+mzpBtJNhF+qTKkUmrcCRFNC6
VfWXuYibXeZ3dybor7x0Oi984tHjHKlaW00B46X0gnI/ObXeoZGj4Bdm3LeiR1W7vxyvkztCibm9
lcUYmkDDAYYiVgq4o+uRc3bOew6nys+3YK8ZMffhoyQzYKOX9KRinskO1idB9INsaj9n07iXXfze
Wf5r6BRwCslNyA0bZvZDXGZXtA6yTlkFjG6NKheo/ZEqtYvpECKQMcsZxpBe9PUDmCFgjgYHmmDi
jch+aiQYC7u2laafuJ+y7eRyYoFwo8V0z0zhkLHTkD31EZk4xHu9OZU7odcJ9gN/9XLV6c4DgcuK
Gr91MVTBbNEBMKoD1lMPGLPrT10scVG6dXud2iPLd4M4ZwwDhacqCe8HbwhPbdKs2d0Priucg1MF
L7GK7DMeonm39AGxqG7NQpc5fB4rbe/6UigE4Kz1LYqIexvtxRalbX5QDvBvsSC2q/WMux81iJ4o
GDCtdTJdkHJ8Ji8ulGejgp/NBNAfefIH3gZKXwsC/Yv8B+KpR7stzhKt2OCwDHnoAuSM/C566EPr
eYnc+zEUP2IEhj4cf2cUtLRxGTTc8KZfluexDy9zSc9loFZ9+trV7uVq51oc303rwLdK+2ffmPOA
ZNHT4Zs28zvBCDZ4YzcfyjxjgyD++pTR1ITQJGU+K2fYDscb95FxzbaNm+vRc5+DNKQ8oa3foRFu
RxBfrB8m2Y+j/ZRL5r4m8F+WunvCUnIWVXe2QujBbjmt26Sqs2dLWrdjlb5IGdwkscXC3l8wYl27
7V2Mwmzrtmj3m/pCcBTKtsLiGC6zbSeyg90BG7fTTVBVFNmW0wcOqVi1L9RMnOBmrzALPVY1n6+4
uYyBda3c9sUOmZYG0A07Z2h1gzoBrEruF39+69EnbVtRQaC14QSr0O94h9jLxZanMr0gUdQ7bP8v
fcG0nicXCcvX+fV1hLKSlTZl9Pfkg0/xku35r5V0vtBgnHpPXsZa30IAA3nW43aM+s8aaHVnudbd
FBcoWdUrioxtUVH5le8LOb1IR73VugfpdU8TEf6AC+qKGNDrurM/fdUFh8ROn4c6uEYdsOfNhphh
NlRoTNoRfAWsNon9gxt2u3pBCzYV4cXq3vsR7V86FhcaqiQdKt7Wzkyw6V3bYaorf5Cq/upZwVWB
yAVD0KuY3R0FNHeGkQEsNeLTAiFflkPEkZopYAUBcdZ5wbHsWcawMEqvYuNTr8kqMxD11ZjHz0Qp
H9tY7jvHf6zsAgWv/1Mt6O4Qp58VW3do+afYmp4FujrjlzunQbeLJqZzlmVPkRe+ghCdrriYOT3h
Y7mzlhTUoXpLSv8khM+481VrSCwCqxGLL9nr2IsPsI9wU079J7fyU2lzfMeoWAP/sQujfR2G90QF
/upQYEMsWt/MhPuB0ObSiR5bF2iolFCKHQzxvu8JZDYTsqEUN1Beq82c/bSLonhml3rRrCFchXDg
Qm1laN0XRXSr8hGto/2El+8RAHWnV+uUQ7HcQbHDbzQ2tLce8puwTpgFJ0G2wEkIv0zCtOKxii33
OBaaCdUj/XthUFk687PXwVFYC5OUtbyFDjdPE8uHNX82nRhhHH+W+ALYBGaImFm1r+mErMouGcnH
3x635DaYINa1Lk+ySW6mrniq4/rSxvYCL9WzndI6BIg/qF2fD8A1JcmvoRuefIq+Io9arDi2IbXt
8sqaxLiBE7gyeQaR1rjWPh2ryxRasDpz/5bW7WvYet6RjuGjVXA3BNhYcZ6dNeNpUw87HXjbjPKE
DepDibNuyPejWH6YxA5h0id5KvPZ5cPguhdWtmffriF2MXFiGMq28YJqvB5/4r6+N4SDWyPfXmXe
cFJYIY+jSp6zILxKGubdWN40AwFeYhhPHGYvXQGkH85XHXSy9tz9CqC7MgXsQlNoLHMRSKFYP3d1
I6AW+IvFchdlM4RsDNrka2j8uppvlYr2lt9eqpaV1c83orX2eEhcoJDsbJFli0gI800eR+PR8khA
s+f2fm5m+FyGyXiaTyiqj0HMRRGX9eNgTRbiXnWp5Ix0kNexkXbMY2+KjaPNgJBVvjBUbZ3e24/O
/O4wk6ES5GPvxbhMRm3NZ2RymN7gymkIwNXhG5R6JUxso8pHZ/YMH1v3gRbMkyWDr9nJzmMLF0RY
+RY21jAr8HeTJiiOUdRivRv4+LMyN5NzpM8RMQB0627gQ0mH+K7J86tmCm9hzfaY43YYYQmrd94m
Xe1JLsj3QnH92Q2D9aLnbhMjmNglcqph+E2zlXlS7OMmZh0MLGYElVz5UJ0DwtFd70SHLIHQEwGJ
vPKppK6Ia6tjVvQiYGN3Ep/BxAUierBNZ+SJWnhsXNFicM3qRxKN0QQTJw887EVm33t8VAaMM1O/
CVodbOdc3DY0vB2tJHrECclVVKB4sAeUP6pZfqUa91OWtM+tlUdbRKlgc6lkCxmzh8T3b9F/H5XM
uN2QIAHqdEeRc9kOPetCRjJT1Y/s4+X8Urvxd4MsZjuUzk0ty5OX+vxx6j2Rzhvpc2yELfVv/kMA
Uritc9b1UAyw/fIZe9KXGMOnvhFPbhm+xMy0G5dRwRPtKRjFXbjSg2w0j0YV77HlPM+h9xnn/ozX
JrksuJjYwPX7YDAFBM10H050rylXA7eN5r7DFQw2LWf8Y1PJuMXJTumy2jWhBMZM1Fsw8cdaVUVY
+3ZTXX+5Mb+X7bx6fvmW9kDkS1LLfZqgXo/EwTbBsBFu8slcvmzcMOmONa3pGzrQ+Fr7jn6A8CH5
7ohkG3XRCZJMHOMkAJtYHLMDWWMS1eY1s7wXo+erIilBet3HUNS82Tbjccu6M3ccQ1MQ3HUCLFQj
yomTBfwdKHiYvluUv9WikOA4NpeA/UqUk8bmyYXp9hY19056SAqAVbd5ZPFlCI7Di8ElodCPJnK8
iTLvWpj45EwsC254nwgL8D3gZ+Ryzxh0UcjNMH3uMnZEhkznZFXpOTb6LiV0BDgs2VfzMnyBk6hr
LEX1Je7iX5mdN7g5c/Ty0y3SqyMdTg5GLIuEulxiAEYFWFrJ2ygQx+FCWLZ91r42Q/dTZ/MNAcuU
H7WqOoRuAyhmZ7/ctO4OuccUBctpbPtCA3i/t4M62gois90SOTKCcRaiauFG0cy5vXqkPZnX2WT7
kjA+oq+yXVO1kARCjptsbK1tlxKzrZPpsCBmxgwCx2wht+d8x4yTWHCY/cCGNesvO/P6FX5h+cKf
Tu8t+JBXXadR95m6iIXiqOanhdSSZ5JrY0QVrgP7mkXsZDuIFCw97puy/JkOQc/EzDCQqwnyzbKP
Igky0iJzyrnmjI+DZumynCq9kWX87BEhC5/ms8XiysT8Z9kHUIZsS8UYYp487LZWC+VmawnNliK3
glSZQ7w19rz1ffQHXSb4POVt+GXmIt8B23HqhyCrszthxfSNjzorKqNDVZdq7+TZp0coz9ZKCHgP
aqWPVU0N1TRPn5q97wCA+BzZ4joIBOt8knsEwfF+aBI9P5yIGLbJXhDrCu83kJmAAcKQV1nmugzy
aZchv+fgz8y2LyKNvhZJF3jPqbG4ILMkib9cJSOowi594dlCwBFb83YIq/3icYdYGklK2NIoVuRw
vGqEuLOsO+rgv8UceJd8YLnz9cT1pZHNCZENp7rMkB+04CAwnM2BAoB8ywVXPnCVmZ2TNw9aOfNW
tT49iSojvACc8keXi0cfD9Zt6IrqLUX2s7ViBmjbNOltVcw0ZjXOcAg11fA8mi2+FPEMlQwKMnGv
mMK3dr1oH1DaNIfEq6edHYwlf0BmoKbjCZlSZTiO/FRdoc5DuU3u5rihnAcBSEHxQbdkNwRWhs9B
4qffDnzdIxGtPNdTN8WHdvHcU1INcueZFmy2womga3xVfuYO9PLY/qHqEU8NNQEJkRyaU1N44wOl
sKwuPEd7UO9vrttu70cL5pROfvKomHMNCn+f9v58SJK+PiVzjZLWKb3D0ooP0aOdbCUIH26cL4rd
ZrRlqAQGA5XuBiXPTICuqxlk/1Au+bxF/YCumtYZ+iEnk/4uwsL6NXTjhKZetNEl8FW7Y9Rt32uA
vFNZi3EXpfRJQlMO3g+A354pI0N04vSJvmADd+7lUHS3fZhHH2L2Ql7pRaOVsCz1TEpI+TpJUV5n
+KaZM0oLzY2VdntZotbedJ5cTx1u7yNJatOp5vm/4ZFgt+KoYegJacH0YD7Kmjdl7hyL9ss2hKNq
5ptFCj4IiBuZzVr0XHMgr/zKTW6GBWl54a2qE52uyu4+PznURe0LPzdHhBnIa+QYuXvPC/zvekJQ
kNVogEfbN8Qojg09KUO2q9I2uIQdWMCS5/O7cVoY7oAxRcTY9udpJkeiVQZ5eZWyGmjHeW9RXQJF
xfhJPbs7l22LXiEL8MZGTJy27Ub3nQKKT2TknrwCicFUOetrJ+dHfmVd7G5pEHPShFMi2yNGGgGY
8PhUG7b/kymb4Ji3vJxFEVRfg9P7n9FYmkNOM+WxX9LxuQLDuQsibmdesuSJ+7u6gf/gAG9bDK5d
xwoEC7IfyPO+1SuXrSaqerVrrRa5WF5HlR1ftEzJ4ey6jHiAtDiMWRyd0yy298RNsmchPNzFeuyv
czVg3l/G/ioxZX7Taz39TnogndLCxY7qpbgLe3wQSVd1l6CkxakJsoiaGGe6402zrjxLWKg8mvDW
S9HuxJgT9l6WO8wtJY5n0N7LPKsea9/iPBGc4F8pnS0vvXIYccFHdlKr5Q5pMnw6A+zZrW16a8aI
Y6DyzIXEb6D2keMlWWzn6KRuje6OnXbwkleEdkgnSWxpLrUy1sGuyN5oa6hffxT2Nm8xuNtFY3Nf
+tEPj3fqaZikD/ft8KqJBPoMo/sWg/lwQ9t8csxxUx1wOElKwZvkyuEEx3iquoOdzM5euQlLCj7w
m7SJh3uBD3vfhcY5OV5B82emszMhVQWusSk7MN/PxyFPqx9VEsEGIAo9VK30zkJ36s6ohGd7lXIW
GEVI6/H4xHsJ20I31fthccMjsQ8JzR/wdJ2ZfumV1zN531x3aRpu8CEGOyrS40tc8HktE2KEnQ7E
miJRdWOgNwlNnBTLqNeL61b74oj8WJ8sHyCx6Odhl5sAcULm27fsIws6YZ/iVxWW+BiK7CBQqmCH
V/Ud0vKHKBPt0+Co6QwfDvuA0j7ZEfiFbBaD8Y4pqS22o6NR8xfwN3scc1xuA3ro4TAtIf7AMC+h
+80Qo42xC0zxe7hafe+XaYX7cVDFTRUhxuQpLXaOTNSHTir9qGiyPOLHNLbaQSaaknAFjprmqwBr
2Jhkbs9148XnWWh/T8zROOcAXHWJGSopC0DtzE7uWytrbrJx8gaeo7E8juSuJ9shsWhT6vEeJ1C7
cv4xBYX/aHGJqL1lWn/gj2mzvw8AFDj07dEF6aNsHYuVCNq3LkryeFclIUZjlY42dVd5596mVYKD
XjPVAek74bh3uiGawWdHRvqI8reAVSvPeiROLQNCyrn7uNRxFZ3CWlnxJmoG/USYS/6Os9gx58Sr
SnngIY2RlrphEV4jQsitHyOqMHHrWSRgPFBOWGIkXGi6v8v8wisLJAK8T1fEybSMn2JRA5Ky1vgt
Kg0mmn3VwEZ9DdSRpYhc4pYbTappJPnA+NNqSTLhS+0Ppb+Xc6nSq8wrwEDCaA2S7BrPBIcULwGn
Dc6rl9yR6UfSlO2w900ePxKJhehsbnxUYn2/mhGRwS7xtvToj2RvYo8MNoonXG+8tnkijpVpsqyi
WW2zIUefx1ozYcK39TJv2j6tWrjeuTfW91imJkAU0Al5Gw45UHROlVP9lC5rzRXRyXl0E6VODrya
Ru47bulqV/dVtF/snNfWRnDQ7Mey1Q2Q0JgN51R02bLFHUKKlHGxE+5RXxPPEU01byjjTOEdWpXx
vcRGDu6Fg6VptkvSpL/SMuRfvYirYRcNnKnHXOv1m2jJBCN1p6q9pj9rqHemWGcjS3U6eiK9wzx7
bKvP01TxMKugpzu3bubF24xSNLD7pYQ+V/yDo8CfkEx1KalHB4M4hdKqsnNIA0MJqPaClCUW2WlY
BVmpAE6yIlxr57o0dnq2krgurkLmBdREU4CZYYww4N5JnpI1FcQTxTHtjU+kmeeaLzuclmz/X4j6
5YhrbDxbQbKLCswI+acOnwSjmMSZ3lHKnfbRTuDfs4gNSNp1IfeXciML8pGIuFDgCyGydCAnzI9x
VZ7HJUd0628zODCfrskyga3DI/tniN6/f03/Nf2u72vSseqq+9t/8OsvXo82S2X/L7/8213zXT31
7fd3f/PR/Mf6rf/rf/3bf/4l3/mPn7z76D/+0y/2XGn9/DB8t/PjdzcU/Z+/J3+G9f/8//3iv33/
+VOe5+b7r398/OI23WVd32Zf/R//+NL511//8MJgzbH893/+Hf7x5duPku+8zz6G//7f/g/f8v3R
9X/9wxL2X7zQDuyYiE9B7+xavGe+//6l4C9QRmSZupRtB7HvkcteURUl+Tb3L6Gg8IkMnLWziFA7
Mu+6mm4TvubYf+Gn2T7/MYwF/l//j//5x/tPb8L/flP+rSL1oM6qvvvrH/8SbcingpJWsvtjlADC
8cS/1B9ARSpfTbba1BIux+Bmrj7/6QX5x+/4z7/DGr/394dhfQWDAB9hHEU2Safse5H9rwULK2is
JWqYDcFAp+HYn7yjdVRX3f+jjebvLTr/l9/I/dcW+KalgJ3BHPrSzapzU0XlM3kfDF5xMhdXKa10
+RbFhHgRYxfth964d4loQBk6oaPnLMz1szUnwUvvic4BKyddiXjjSm/rfhKQPKQZSlLXYHipccj6
U58sfK7mwUyI1QM5vtMROD1PyL6KE1r57FMyd/ZbVu1SQARP1nXqlPjhcjEky46LYfrsq1SAsyZl
YFBC6EAfsmXFRcs5i8ZNwxzxqyUn7q71dbsSdmuyEVFi8rFxCcvmPCGZFrGYyv0jf11Yzmbq2LQi
y8RkBAyIP1kGhSPxMCjvhnC05o41j9hBnsfozdCa/krn7XRfs6pfl/HCGmlz5LHIL1n/UU+y/qno
47xyxqGkjIMUmOday/IXAPf0c3EsVp+BbLlDUE4AB04bZ899wiVynC0537BfWnsiWagirMp09aXZ
eXtInNnBczCGLkhPPRY+tp3JSc9+4aIe7I1AXm+LsfE2SoUYK7AiOz9Hpdg9NZJJdcvnxrzOXZ9+
VJkjgSXFqgqA/b7u8wnfq0maK/pa+nNNjsiXm4cgujEyEjpVYm+7eEN8LQpTPFokpj+iEDXHKJwR
ROvuqSKJC1zVRFeMf8wTYc7/XC+iRGTRi9e+N4TUVEPI+046F3dHnkftm2eYmdq0BOUqGLHAmprx
KiiJJrIxvrN7zU5wlY6ROhjMivE2rzr5UFk51ODA4osXt+fR2Y+8cldrpcfNEi/tW9EvEUWR/Yhw
la2lm43rb4ZAjVdZ1JbPQVF57ygW+HnpUsOpcHuDGzD/XDtu17ib1pT4wmfTej8pgHavitoBdJRB
nhsabTQJdn3IQFUHlX1qJ53+qokSgaCmDoXUnWpEBAVL3r61U4axhFI996UKW/1QFRFBJ2WkhvNo
kJfv2WFJzrGZo46pRGczM4aqTUAEzuqVd9VH7MjiDLuML7Pzytt29rqTY3TxknVLdUtKqDqWnmNf
BDvQxrbs+DqyWnC0eN2YiyEKT1ESAYCUQdRdq4YIaIYcQvwAChuXfI2uqN9aSsRfkZ6ac9F21olr
T2BY7vEBzmsklTfPGschNPdTqhICjZbEDV9af9avcVYO71YZSyoEkNc6WA5Eem/Pdn7xogCfmpVm
eKrAwA6mZiYKVUOGQ2aaG+0N5UuTj8stiVr5scqG7HrMcoVi1guunIYy265mYYIGML/zRC/3kj3u
Xsn85yDEG9MLumkfIFpW82Y5OxqXzmLfkD6jT3mI7BCHwOgiE8z7Cxkg8l0nJR0yw4Tnc5688BZD
qX039zH0dgZxfilNIZBk0VkbX+hTSzkLbW6lk69ZlzdW3PI7OuEA3OBndDRtfSyuD/xZo3iLtCX/
HGXZ3TeAvcsGZYfdXo2dNZOZljr2I1EQK7+o8vapijy8bAxrs7uNHSxvW6ruqJEdEcinO9TAtrUf
Wj8/kcNqz7fs/uLWdMSKeH7qvEehHJ9yfBeom8HBYdzsInoxse+LXZCb9Gu0CGRIGjTsfjMM72lk
e3elXU3lbrY6i0mo5OeNnqEJsYJARm3QOe4jCjt0jFjmwmvHWoyDUY5O+S24QfWAgQlyvHdIKnKq
xUbhxzH+XC+oUh5satJvqVy1oOd5Db57HTk+MsNGcNQyj96JzLRPRTT25EI4KSIzkrHsH7lr9aCf
FmatgOy4HjXgwikwDrNzaVMO7Z0Z2R02qiu8X/nsqWvtFbASWVd7zxXGulthwJBlFGRvve+qF95P
H9WjQ7G3gIM6EyjQ7m3HgAO20h/6nU1dLMYvoGlc1e4p7Bb0+IGO9etsZqp3rLh+kUOa3VCibD93
GkdBPqr0iIwXurPIe4fjaEgP8Bb5bTU4sC1inL5D4hR9LCNT9GtpOv0F6ScPVYKIynFca03JSM+8
34ve0SRDqI8R/oEOXf++iSr4mKGx4nOhQ64nX0b6xpka59UFXMW4EuNYE3NKnuekAUsfxiqymmNO
3fYxJ+fsdXTd4CFEsnLRJNrJtWxbL4jvk5BjICd6cIK55DOkSZ08NWNc3LRExal9VS3lSzEz1G+B
Nde92sr64xS71o9Kzx6TLwDNgxM6rbefHWtNXoTb7kSU8IrkGE+dDDuWYcl6R91SfMmcZX1flXbG
HVZ21Q37GCdaGWAV3egx8OCZeEgK8ql+dK4dcAVIe2WKzIj6KM11+VlZQp5tMRc/RNx4LBwODtXG
aZ/7JnLuc0Pc1TqXFA8JxT/3gE3Vndd16rlbrP4zwdOQEWU2EfTWZN0+W9z+zZMyu3b6aj2mTdBg
QbKGG4QbQ/Nm1155E07ZcOHJgwOJ3M7fEhBVKJbINUMv1Z37nrn5+BYZVlBKBloPaducwHSnIiJl
thkTNnUAqqfGRvGLnjNCvDXHhOptB1kRn+fIPNXbKpHtVwJ6YsDK6yneBgSRHYYJnCtLVmloaWR/
IA5WQFG2VXpKUm+61lCbGSkQjZevyrc1+6WN5tWu5We7KQfN3tGIDKjrrJGbrRjy39kaw+msgZyj
jxEFpbLSdwRm+t02apr+DZ4NuwRFCjggk2EqXkN7TfuUa/AnjDqxWGsYaLLGgg6mae77oks55QMV
cC6TH5qKptk5Q7u6Bca+f67ncGgPJN4Un84aPzoXwRpZu4aSlosf/+ZFR+/eokodZ5jMGdSNV2ON
NA26iMC1jJjTsgjE72WMMac3FcqdZdATlLHki6i7ZoGo1+3yB4zvU4Q5b4qYFv/MVg0IY8dwjA74
W1XSPJnB1Z+dWvynrHTIverTUJUggsmMGnSNbg2kI/aWS9TkpooNO1yQmoUEUM/IeKP/jH6tC66b
cc2DnUp4np1s4KNgl5HhjjpNfzB8oaqKCKmD/nQ4Yf25iR7CPF15TQ3nunUQvH0XayYtr4gLVtBa
N3lcdTilATy+s8J0QGBrGtTBRa3gb9M15Tb5M/BWl17+4DdO99U3y/wLWk/fz7P0iDZEmw+DMa3B
uUWSYOtrh8H/KLUmL7iUa85ugk6uPhfKJ23V/3sir6Z5dtvOYVdt9dIs72KN703yqTw18ZiwYccm
uLPrtL+eIpV+5skQjEBYMWcPAaxfTWX617FQYty6RdT+Jp/Xeq79guffr0WDMNeCjvLaEbVg0c0X
m3t3QAHBRYQvjOdVux5OiKBusvu4j8svCzSHrdq1lmeyW/gxcFQkF3sIVR4oWCSlJuPSfXZMyMEx
o9JYweuhw2mMRvJHMpB0yrQ+Cs6jrH5YGI9xrDECP6VCxsckr0l1kYhVYeW9fvpI6roJdhOG3Zs0
TV3GCJDVIsf2wQIyZq9Fm2IhFr1Ua7ro6KOjbnNMKcaGNdkM9jzc1L1jAyrZGBA3I/g7+/5sCwgW
IxPCskgznpCOYN8n8auZbhcZFq9joPqnIg47NNIrJIfC5ijkpD8KcreeSWJIrvD2lz8ZWjBxZaFP
To9sWqC5rJO39pyKpykIxZE4a/jlcdItFsmFHMJ9Vpc0vw+M3KgjwKOIsLEWnP69rX9EZuCHew4a
E2lhp7LyniA9lBobYrkJKbTnQj6ooSNiMez7Vymt7m0kbuk+0qN1yAOt8dJzZ4PUqPtKOx2CljCT
D9FSguAlbkyyGR6X28lFAIDyIvfjjWPl/l1biPqcuKY7N3QPrSqN/mEWdljs/ame3oM2ZDGW7eqL
t6nb3btmQRyUOw2RHMXcFb8cIE9W58g4hBfksJlqglPn4QH+ho0F9MTB3oc33iL1DaIFSKkiqVB/
l9Of+hwyK09VlCcfKfGLR4PcjpOkbrNn3/IW7EAR9+wGk7J9HpG83LLQoaWZtYWCIST8NttxkkZ3
jXaEOGlb/tbhYj+EWVvzEY/H8cFtveXco+75NI3T/EJC0nxPg8nu2BKKl9hpx1PmOfkp1JneTRPS
M+wn3Z1lLRGsCzmmY6JJoU268NpNeiS7dVocpWryOzcf5gNw9XLXRo04LjXmrxbH/zZGA4siGt3H
1KB1ZQtxx70OAv8YiVReFGSn5IljrtNOHjyNaxgEBNUEWuaQj9DU9kmGaXPy6l62kNUpJ4jwynvV
ROTcJYuYntw461+xccS/gjTRD+44qBsrdsbHDqUVfpy5CLfLbIjuxEg375hEnXNalOwLzaJIo7Z1
kJ7icCBmPZL4RNisrgGV/wd3Z7YkJ7Ju6SeiDAec4TYgghgyI2dJmTdYpgbmeeZt+ln6xfoja+9z
pFC10radq+67slKVPADHcf//tb4FHdYYxLUTWpov+bJvkQQ3O9HlJpwuo1YxYxo4fytJdRUAbTtv
DHT1jxad900aynKfLDhcxFLTYgMEeNXaRgnMY8yPiMMq324Go9/qrSW20pDZfspYfGhydp8zwDdn
NBvFYeCIw3LI7Dg5Gjrwxur0W6QasYs1TfUcKjUvSqXP6C0y7cagquongT689dzpG9Er6G6MAm2L
264iGEs43dmwumo/x2A4DGtG/hFMRTd6bMubvZRN+UlRoTUW6LpuTQ5DWCam6FhCir7ru6rooVA1
Fqwa0dCeDTTD79maOt44WoaJ53FQ2WqM3eM4qjMMcIqZMEYH27OW3j4bE6ibrhqDfRIM4zYJ2vYz
dcO63pBNOTxlDlZH3BvTLlwQK5qmSL+lTVsgvs6sz1ka8i5MzkM133dBS98/pwj/RrjIXOzMeFkG
D3sDhCte7/xqSAp4JcRLoHZuzRHpR2Vh9xGFg48qDsQxAjf5qWXydPg9ylFlZcms6wVJwCFtJuhO
WhlM4Fno+x0rJYmuR3J02KmSWC/NDvyhElNC29hKotos7PakubURZ9+ndrYRROSC/b6aQ+bk66/j
uk5Rh1+1BlViLK+YDY5Ih+sHXWumN2sO8cK3MMzQlxapRUewAf1B/1afKCqUMt/3cSduFCMIXw1Q
6QbfJedbyLeIp50p9llmBPluGmWObiqOY3ssBMjuLMILrpoCkBoddxjeg6bEW0ibMUKyBlO+y2ZW
f6zmtPkxdlr0WQYhqNIc+ZdpBxkcELOcvzZT6Ui3sdvgQROtsqsyCktxMd7VItYD78+VQXEReWJq
FlZCmvnEl6uGql4mpkPNzGkeR9idvth+c9C21a64iXaxO2wT/LKbyi3c5INQksuYvd8GXZMrfgqp
wd1GexWB5wYVnDcdMi/yFNfYiKO+rXzz/n94iRcZKCZbswa7EoqrByCqXCKRD9fw6v++RBY47+NL
lBfhG79d4kVRt03FEjc2l0g5B1/4ITzlW7F3dN1LDsvOK89yZ7r6aVx6N7ij3rUfr4VWuMXBPPZn
uZc5N55/ljvdq3gelqsii8i9auv4mK4AISh+7wmX87CnqC+GVx6SzfL0pF1VsCXoXWxCr/8gT+TD
uXKR8rJYI7ouUj026adxC/HWQ9Jy+nuu4EgCrOFlbvbRXFmjUX8pKf86Qa2LkjKlUPYQOjcSO4y7
XGVe4jX78iraV778INRK0Ff4fSy+u5yBNCLhLmNsWlgyapGuFwjn4hNuNa96oBXqgkAtPFrFbv9B
xVy7qP3/PU3+e8TLqxNwVDtRcnWdN3hohRiI7Yk3Xi/7bh/sbW3cmB4ACN4LGhGbxlV4rJBLpR8/
WB+tBR/9mIuUWnQlgchGLj85mH526+zS47RfXxO0aNqGIt+HK4H2wR23tF9XAmtugIHUXH90tezQ
m++HReyWU7WvrxAy7sNd72JFyHfxzvI4446t2/jjKdia2/dF4v/rzpijm7pmcUf/770x9/tr87//
18+9sf/6n/7VHdOtvzSpGWQqEuKlq7bkpf53d0z8ZWi65li2ram2qlqsYT91x4ivAjUOA4w/k2tT
7d/dMesvW1oO+2JaThQMYUf/J90xcbGSGo7GMMBSJcm8utD0i+V7MLBkzJyRN9nV4NXpoXvkxXyI
n6q9Ba8cAjMS/MfhSfHEB8sBVr/L9UDTTaEBJjd05OPSuPhORY4z23MIzzKBfUHTKMLlmedKywE1
EX5vtBT/6/ZbGI/tDzkA92k5xW8NOjGPqZU45xBO4H4kjPe+ZfODLI42e6v3/Ceamb4SPROdbE65
13M9JT2n4kJ+qXKzuE0l3Hm2utoXZF7YMGtRB1dTLqqHOAmnL1FI9b82ZPeg0ynwe0WU+yGRqKzj
kY1PNwPucbF0zeEmFBZ+h6kZ5m2rdRqFE1hsNpwgr4c3e0WRw8aQL7XhsepK8UT/dKFaH9fnXFvs
nSTGxA/qRsNZ1QzaztKnZB8qC4gzmm9uOqv51pzrftfX+YAAYenlI+bgbKcmCUKQMJxAGQ2CIvM8
4ruL4lI7l4NV3yCiQ3/fOGW71cw6vm6KeO2tsSf1jdC07mZIT4eIHsDXcAo1PLNVEWygaHa7ViCq
G+NGbKe+1B4Z1r63opBwQN0gb0EWeX7KtTjbWl2uFG6u4SGq8iX7VswR3o2+qSc0UoX0Rd/Gd6hB
J69VtRkIey8KHklmwZDQmFkgY3TfciQ6YlKN8BmhVmQd1GOVbXhEe6bQotxbxqbdZiQ/oYfn8131
FL3rcfrsdMbsq8tY3xGuwL68rM0jvSXwrAbwvrqzgkNriOCLlgXOLXkf7YuGMgLDbZP056ZtjZOq
BdpVWyQS2bxcjn3btreSCqc3hBQ6oemUqjvCHUDHIk3nc5su+t4xUAq5qjNmr5aRjFtjtCBmFTFi
QzWhK+QMZn7SJwEEsmvMayH6Gsx8WLTkdoxNBCZZjiP6Ig33xqBVGEsNw8TSmTvVJLEiNQi9EoQT
/J10BJ/5IfJACyzEyykl3C1hiPmYawmtBw4DdxEF5yvKJtODXofzW9+axaNpVVR49Rw7+2R2rOdr
Lbf1Guo+D2NI24/yGKqhfYZcByG1rOoXOzM1eIdok3GmGyCHYi1sHpE9yitzFjgBLHDSVEWdeGl3
HGhLEW1HyCp+J3vqAQ10erCSCW2lXTeYvMIrzQLhKv8JBXNQzs/TqGoFFL9K1N/nNLcsD9tbfT8o
zNdm/E6sFR01vKjX1IVG0y0mofQv4BLSGIXqCCOgqExCbtSxaw8QIpOK2mlU5dYeWVe1gLvtU+z6
ZCXOt6yZpbzKlbTBv4L2V1/SgVKeXq3uuvCqQhc/0SnlrEIFHWyPlww4tnb8c4GgaLIm6Ruysp67
JSsCr9NrdmCiVhxswhM0HlmMxjHS1tCMBDDUd0lsWgiUVMnYXrb6i+AkUN4uJN7hGoBT9lxOFSI4
Qw9HZVN3WncW8Wi5YxFSmor7rm5dXkDrWyaiNvQztZfGZkZPlHhGEPQ/aJQDYkydaD/Svv5StI0D
iU2LMNJl0WgcnMa2MaCG7RGPktJQt5EIkgJE9+OtCToYs3tQ2OA4w4xGmirvsVZpXxzYiF/GRTaB
26ZD9GmYms43wzrbZXYvy+3YziD9RVvTL8pYmWGP9eh3N+kQ2+fRxn7UOoF6snAE2L4xA9i/SdK8
eoPXoX+hNq/bG2qy1vdKoJ8spFrfSYAP97qdli9go6o9PxXFZIp8S98qQwDAcLDaPdg+LTgDJOJJ
lO91/Pm9pp9QVXqtKKnn5GoE4jl7r/8vtAwTjo20BcwZtigq74ZmkQHTuqs26tpUsHrWArQMHc5q
PfasOCzQjE002Vs5dm/a2pzQ1jaFZpTKbYuu/G79SFFxTyYaGlbZPKrRkO7QSunASSbtOeTzyfI0
DC2U3ff+iM5kPXaEwsD2CCECwX1fnmyUco9jDUJci+r+qNuCgCyay8V1/t6ACd+bMZilsq90Tcpn
jtg4BNqJyJ8+U4nDs8zyIWtqNvxqhUSDhxjSw9Q7yIgm3JhMtdQndW0IycDQIy997xPla8tIjzOk
j7hmaSS995QcWmHOtmvWYoYV28ehrACsEGvCOSbucSdudUdVTv3ap+qB5V0VcCh8Yl0Mr3/vZXVY
K9U7KmUQstq5XL5bxex8V9ceGEtvfZ2+N8YCJDKH8r1dVq+dM6fmrcIQM5yt98aaMuGPVPic+KTm
ZsB96MAphVN9xWFhfzPfG3TZe6+uj+KHYe3ftVINd+na0+OrQ3svWTt9qRosB2vt/oVrH7Aolere
DMP0LVaG+vOIRIMOB/rOYysU5bis/cShp6QKmdWEkhmbdgKIF7T5IFb24ntDcsJT8hSuXUp8Y8E2
XzuXHAblSz3k+p0xhVAK9aT0YYVo3+YpjL7ZdkalTuTa9MXKYeS0cehgKm5ER6gOGnmvVfQOjDJN
1OS9n0o5WFk5T5b6lo99dVO9915R41HT5fM3PqWR0z1Du2ieaN7SsqVCbT/KupOTmypqggGLiUv1
4L3V261dXw3e1+ptUtsnAqoluJu1RUxfhG5x/945Xqy1i6y3qpDHfJiSlzGth3MThPmBdpI5bVt6
frwBVvUYvXep7bJeSldoo3IKZglS0wrLL0xWxS3KYT6DIJ/nM0z3dK+ko5UTXtTRKCw7Nf/W0Ap4
qCIwwNd9byLKMFtVFbzT2GE2o1VUx4St0XzgUTUhy2gRylOTOxbH7WosAEdWvfm5IACEaTorqxLR
yNAyFUaBAiVPTOUtnLTp65S3Vkvx2bCENynO0rn8mu7QaLPxBDGehNGWEw6KnUCswts2/FrZ9XLf
jqPYdiMbYbwdbYlKYqqmtwXtIbiqOvpKMCSq4dqZC5IbplXd2PfQz2w8w+AFq7xbXIMHi9VnmqiP
hk2oXDsWiK6fDg//oCP77YCoW5YtUMvphsWJQbsoACAlpjXmsBVv0ifLuMm6pz///b8XhgzBcUEY
mqNJi8Px+gN+KgzV3Ptu7rDeYa4AvLTROQWD/HZhXnW+c/jPKxogYzQCf9+PGNIRF2eLCKlC0tKw
3wy7eet0+2I37A3G686qtoEMeN3f4CL+j0saF6Ne1IaquTfU2eQqk0N+L0+ly2dhM3rVvbZP/D/f
0fco4V/KJxdjXTyyQS+waTuMxSrtG6wRfDI9aMX0cbsDRmOv9SZ6nTfJNviquyArcEfHLmCFD37I
72epX3/IpTQwTuSgSOj2aBCbg9wPaBBJpXU/vmTx2yxdR6IL7ZBkKpF7rjWHnyYRJ10r6QIe6nrJ
iJt96KowYa+6+9RD9bxdviTGBy+G+K1KxZi6sGzDtCyN4S+qVNOsBKaDE4qrw25yBF6/gTi3qR87
3zr8+ZH+XoZbx1pXEJvuAVini+sr+a5Pc4SDy7wbt+rW2MZbvlXucFR3qpd7+c1aI/rzmBdn8LVM
pamaplkaQljO/BdDqjC5W8Q9MTpHBQLP4IltviNm632U/6gIcx1/bcq2/NH9qkX+VdP8/5yIWXOo
I/x0y1eZ9C8i5ofXgn/j8q+buHj9uWDzr//132Jm+y9qPmtJ1HZUU6Oa/69ijdT/snUE6fY68SnY
2MzQ/yrWyL94E1ixpc1jlO+FnH8XazTnL12iCWbjaLHtMIl1/g+kzO8L5k/LjWHyDvDd1A3k9jpb
sosFfBEme5VuKD3D13fz9/ioUdMsXTIDb5Q7IqXc6joBzrex/67f/SJs/1nhfPHOX467Xv3P7zwo
rbArJnhk6ZwzS5s0xxStX//0SP7h83e5svw2ykW1UizYeob16pIDYqHuZl25YTduknP+2Ljshv2P
ls31U/CH+2lfvHhOhMGF+MrSW/LHYrjGHNgS4tlKUhiqguDDD1bp93XqT+NdPD/EguEcx2xp5uO4
XYh32cXHYV/7xL1G+8AbXOcOurcrWXhOaxSRtTHPf77J//gk2YEbNh9lU5oXn2QTprnVaUrhzTpp
NhlVS3fS9Q+mi3axoP39JP97FPtivQ7xMVXdunVDX764+s6h+KyD991AwnyM3PiobNdPsuKXj8Qn
+VBSj5CAr0vW1vr05wvmnf39Ef/0Uy6mLvWQzOqNBA8MAo67vCTiCgShuW8iQ/n856EuX0++T7zh
9DewAFBTlfJiOhmLWZqGMaDipHS6g0r5suxTl5P+bbZdaCjhVqLAHnrK7oOBL+73+8Dv5gOHXZZh
OBdPFYV0E6ftmHsFRVwSCH0bjiI98qfYb73ZA19ougiffBgifx75ssPw28gXm60h7WVAWSn3tDs6
C156p3v6jqrG5+CAJO5QXj1rOzwXgF9c2GQ7GMJztyGm4s8/491i8dOLdfEzpHrxM2w7X4I4r3Jv
bfS0LeazDeAGBDqt67zmB3sHhb72mIq09MCUUc/88w+4mGXv40uK/yqbBxMh9/rnP22KpMFRKw+0
xrOrT8KAivZYdh9M5H96xsiUbSF0PkJ8AX4dosTWl3QmyRJDVkEXIJGseevJchiS/oOL+ceH+tNQ
75vNn64G7b3dNKFFjBPigh/ZN2e3XBFDtYVsfY2u0Y996WPApHUH5+MxdBs39NK3P9/R9XIunyjV
Mo4rq70GTOSvl2tkatA4Rk+QxtY+tr59oDK3a/wPTTX/MMy60Xt/Y1ntLobRZTMXI85Svjnrhr3b
jzux/XjXfLHsvs+Pn4a53MDqc0lAi8PDK2MK3ua3hdLsn+/XxafsXyNIXeqkVGCfuvi0WJXZI2Tn
QqB7vElIJwW4n2kMXilzuZV5CoPHPw/4T/PRRrD97wEvpnykU3A2h7nxKF57WWQhmTl1OgB/9Pt/
Huny3Pp+bet+zLIsukW8Z7/OhS600RBmfLRUv9/O23wLvNZPPpeH0mue2g/es396VI6BBk432NSZ
xsUHo6RkrHRdn3u1Q8UPU/omyZrDB1f0++w2VXaZKtQ+DsjsG3+9IoEIGqkmX4p1I0dCygtVVtPa
YiB6srbrFGx8UH5oJ6bEr0z3o/3c78vVr8Nf3NCgRfiUIFr2wjgHhUTmM0ToSDvEGL6+/flSPxjq
sulv0f1SMcyTuDXobj7eVRjeLUK3/kejXDa6MysyVU2h8qZQuVXuHZ20kIc/DyF4ML8tFr/cNmv9
85/WxQYsGOgUdcYgX87Dxi6UOkW7bS1P49Rlt7KTTuTCQfim1GSTVuhwThmOs4rUaQMjBDaUHwgj
EJn0Dnos3FJvyhg7x1SPO5JbnWE8dKFg7ymUDAkf8eBOZnfkO0fJHhyjva2LvjkWBqHFS83fWhTW
+JxN9ngry5IIsRoU4ViAIJCqLN2BjukXap3j/M12BBZ1NzJCRRhgzm0F7lrVALCjwpaUyS3VWlLc
uhK8voygkkvSln+0HEYOebbURIORzKKlXbdfJeRXlgIthMo4Rv8mTK8wzhtvKVRUih5tBO5OBwMf
cgs0vPzBgPivrjbKPC07GqPk9yohCj5MhUJ8T2uz39fDuLiIiPQbAlIEKSuZ86VdTBg1Leo12Ggz
MUIglbZ46JMDACvr1CdmjBOMcM2jkdr6MYlT86pQQ8c1NNjykszKe8x2fe82XVlTTUwBE89xpd4P
WUbcUkNnICBKwcuI3Do3sBx2S6GpoJZm27XR9ruLkOWxyWr93h7V9irDqrSlnV34IT+CvOoyONSD
yindnAY6ngE+lUxrjtin5/2UW8qhxae/BbtVXCkw93ad0Bsw94482ZOdlVisQvu7okkApkG63EhN
5MewJ9OUfQThr8sgnrEnJddwl+xnYsPS68Wapp1pOcrTWtgdid/qE9K2W6u6VwYlfpxqS7wksGGg
zy/wA9awHaNsKdRkTa96i62O13lIfIDdyvxhHGC5K1lZ7c0pnh6jpgJTtjiKO1pjhpAOo0UMdOoJ
gXTjmUxI+mxLQp7lmJflK0V94PfhmvFLog75AZsKOWm3med0eNXHjKhBR8Cygrmuo4+tCJGvj81M
snLZ2y/63JMaZal1SCtDal7TKKW/6HZzHcI1pDRvpDd5XtWfJDLETVA1tHQNPOpV3HXnXhUw4aJO
5D+USk0+wXFbZWBj28GzUgDXmAqmDlMhM0xFAb+C7khdSLMVdmIR3ZBAaZBi0l4ojFfXZoBFwkkD
62EmEMh18iDbN+pce+McKS4Yh2o3NasU08qBrhLELPfRshjPiwj7rW2harQDh9iG2oq8fprya6Wh
/pxaOuwZtPfRjtRYMhqyqp3Zs7Wog/O4u7chYCQ7xynm8exMNK48LUzFOTRJnAULt1Az3Yx2HV4P
Wqt9bZfZeVFFT77FYC47YnfGLVRVu9noUJyPQSExF1Z9cYixEZx4PCZxEzPAWgIRoCAkkTocAZ2A
xBXWcm0SY/eptbrylr5Pe1sSEPqoL3r2VuSw7B27lqTDYzeMiOzmndMbEqiDbpCePnXLSlfWjqj9
ugdF5qQtt9lCngFAGt3LO4xMeZOFrx1WzxNYYf1HnCc8ZEuXtM1yQhPR+1sGp8JFqA+0A+O9VhlP
+kLUQ0yPkZAMEu5wCoyPujrhGi6MBZoBRBJ8gipiXd9KE/Bhjkn8Xx61/lSNmKmUUXmzQCTWYPqx
PLCu9ND97PptlnHzojX96Etwe1NMVGKWmIj5ZggtS9tppzh3WEeB7xA/YMgHJATtdRXA9CLvpn5w
dIglJUut27eK5UXqNN4uZhNdOUoNGjIKCrBcin60wUndQ36cnrMiaW5ThP1Xsi7tfRHbmd8qSeL3
qHlcpmLhEo9DDRjj6FEPrMLtJp0+FVE79MrLTLKZauxj4RCSsRT5vEdvoZ/xHGfMkFJ6vJetj4OB
LM3QtH2z6htfKUPd11HmEl0UBrsF/Wy5EZLMuyhW5t2iKfaOtaC87jn675XaQeutwZUubE2hLdZ2
B8gVcicVZ/ZRPACR1ZN6LwJiFDhW6nsEKhZrxhzuaqwfbO+Ucm/KKLmpi9bxJjqB9EViUT0NkFqu
lFxvcVWU4lYfcjyw0Rg8F6ybbmoyLZcBY0pWxc1eW9rxvgNOux/Af+F+new9zLDp6PTBTPpZM/vg
PJgSBBPCU9PCPZiz+rqjaXhuCfi+1VRLuWLmhNt20qNrexDvBFpKKKjytyXycX+yh/ZxNCbn2Clz
Q+RDbcFqLIbmO/Cs+YY2dPp5sS3jDTu8M27KtDBvlI7PWj0SrGKzYbltgrq81SfNuK+V3tqWEBdJ
yG4GnDex8WRhXf6eNPnyYJJx7w9RGxG9EWCxS9Xnzlh0T2ThAn9Xs0cALMSG+VNWlS893px9mpqk
nHRddg0C0vgctH3jAoMegc8bkbmfiI7wUyo4R2cpDNdOeB6OOcLirlsFmpUg/oAG5OpYnyJk/xaB
vLASidlZxhsDypogjUyi5hw6cnO5+c9sRqudFReLr1VovENNmGjZafWnAwkAI1pZ0GX8TkWGRM5W
XKmZEZ8A0KOCbEp1E6hQVvBMtCJL9oIN126gpfZoIWfwC62MNTB7mXzDCFM5HDna7A0ESoUfRci2
dkHGQsFu2P4YqWIRQCpFc98O4XITizTdaYbe/QBiFuvcvaFEAsWhHhOUgXhobJXxDM/bpOWo6p91
0fcvSq3mnq12BFAKJZF39CWaQ+aMDq+jk98YyYTRs88daFXQT2gGzeFsuUMB0LcJ+C40zNsrW0jd
RTyEuAFY0wtNP/3kkISZb9ols/18rNg8VJR3Tw3ssx9ViwpHM9FileDzQDZ10Q5nh00cqBhOiRES
eRQkYhfOSXCT6GDw1kfgtnCUT+SHBV7uzOO+yKDYzUILnpSlCj718LZONWrZ3VC0wbGJyhgJmZkd
0F4MXsmnf9uHdXmAJQbwLZcx4g+V1Ks61Q9dzjWFIZl0pdkTFJURhAjOr7lLl6Xze7XlDbRSaEBW
k3enZhnak2YTqKYQOfbdUVTW4xQuWWAlJ0JwiSoPp3Y5am3UnTDi1SB17e4szajYdYjkTukIglGa
JVhedmU6mz5zDNw6nYNXoVY6OYVThP8IzhtLkJHOovKW1AYo38ZENOhx/DTlTg9/p8jCq6SP6vsm
n5O7qJXJS8xUxyNvKZ8Iyw3PqTmmD4lDnGMlnXPtuOIzjv5RpXZUx4jmzPlo2CRxDCNRHSD2B0p7
JvsqBQscC4llUQvH8HI/VVn6BcQu6hHeluWaFjWTIUSrcg3wE+RyUUY7QiJmJFzVCGJfxYA2NnJ8
JA4GPB3GjO61c+r2AGtXwewr2NoFU/0tx+V0Xwq7PQnA3FCSl5IFt3Yw3oUj+5+u6dt8I3M1+ZxO
ZfcaGiG0ejVGU4bz167ajUzy5omcSURAVeG0xa6RLRCOEdULcGINhJKipz2MaqWwb5SaQRpwQDcJ
6sjvMbDuYLPk5ME3dqffKKWa+qNwOJqIofhqEf5kboXWOM9jMwvCyzT4jnnadm+Vog9+3fMfTchM
3zo5Jnf6EhNwAOdT2SO7Wp771Kk94j/qT2z/1a/B6Bh0wItQ3eDlTfaTVU9H6EIABCNYgL0BhrEc
dKBqOOx2cDUI1Z1I21pmgwy/ScN1knVkcWtLsp/19McIINELQ8feJVLTPyl0iNFhTSN2FpIwrYhP
Za2QBky6OWLEsjNObUlipuJ0w4PJsWaVKhbXqHK4WRWMoGHgV5AHk151SpqfYRKNJxsL3lMXc5MU
5ICkBOjVXcNJwu2QTKwe5Gwr1JRmSVXwSqdsNqbWgR6VkggcGUm0NRBb3SawDQ+0sTGskySzIfKp
9HPcLpsBHSbr2OQcSBJ1fNxkbNWBTzygGCoQj8IKKxTCecOI/xf2WneuZK3s9JorN8cYJ1kSLq+E
hlX3s9lPW9mo1cnB/721tIRNZUKg8NjWxn1l2aAMk5qZXvfwJrHfevOC5mYTlzi6pdGu8YxO+1zb
xPGS+ZS9xKTonCNTi57aPsHO7cBT0zLwfoB4tB/TPMzfIkW31jdUF3ewZ4292kiuZAmU69HInYd2
giJsiiDY900Vb9PZpp49FmwzwSAfnClItuhaou86dtntrOjxlmunY2r3NURejmbSFcz5Hm0ksz0I
OaZFWrhCZiUl0g7t671Qmv5UtQU3fs6K8IzWRb3vA9QVBkfVLxGppz6LonCBur9hSjQ96dT6AX89
hNZhae8IyVD2yBbjbR0J7Vwo5gBSC3Piynmg7BvqabyFhxC2bm/H2kM3V+YriIXKDxbCMJOuc7YK
ReMvabCEx7FvmrtRNcbvPciLEVxJm7/0al/e5Ig1Plnd0N3Mg6bucx2U1iZBYXMzIOr7HKpR2vNI
dW3X9GBBN8bYxA96H5dvHBQHb7AK0YGXsPMzukv1c7SU8IW7MKQa0iWGdj32wn4pIIF7auIsO0Qt
0WcCXIt9YLF/x+yGIBcjFNVsE2we0hRLlOeljJbtXC8dDv0JHraO3dYTI4UrMMitdqvIQj8qkPne
AOIoblO0y6Fk7rArr2be8TJu3EXNIldRHPuMi01cLXhmH0RmqPgByiT8RJSQ7mdSy3eNxsZ+0omO
queFbZ7KVh2vfrFsRSmSO0UzFnIDIGQOUzrfFNYw7RKAnoNrE4EDLV9oX3HeT8SadvUuqQDMOnkd
HKD9TwdYAWvuOcBU0ltVZ08w0PyjjXODcPmJUIqFd/YWAO8CVFc63daJBpPkwGnhHmomRy1OaHAN
1Cl/zCi/AJtO6xEIc0b6TRNRf3OtBO1f40BOTANeX5dXsN4N4PiJN6mXU1w2hjurOoqNrlS0u8pB
dxloMvgeqgldm5mkZvz8YXgv5Bju5zp1vqMPp4igiNAhcjlSHmrdMPfsFzKOLUH53BBxfpVCHL51
SuoCHXuARwFgdUcyg/NgtrXzjEVxfBAx2QB57oAVgVqk31kAWbxBDUH+poJptNFySvu5NALCMkOM
kOowZ2xHZKqDegq7lzYss09qFRrc1al6Lq2iPNfFFN5HFcTGFVc8susyxh9GFcGHjsi+3ZlDrHwz
ZoJibCfDqKgiZqoAHWhORUsXI28niQN1aIvuy6DRvpgdijoSy4qbgEPPzujt6iobYswyuprme7On
UGEqkfC7QkjXiWKd/KFQLKcEBuA+nTPlc11mscKJdFbvpqEeP7Hrt8G2pNq8c5JFOcw2NS+jEeWh
h55yl6qxdQswm7yozFBuG0EIbeogT0zAx6Kn08A5NoM4xBln9aJfzCvYDPZXlFnizIEr5mweDCfA
xvFtXY/DvnRUfVuEAWUtXeuGN03v7Mc86Yi3COLqzkEqdJVVk/1JwYn7dRp6o3CVIck+ZfYo90nb
sSHIoWBs9F4h0ULn/q91lfCKUlty3Urb9Bq+VNsCguJ3szKHV2SEFE7yun8rjU79Sq5jdDU4g0FU
LJGbnE+R3tFzeBkQ6Pujgxm7mpPqkKGNheQeLtugz6aDWMrlljd3OjOp2aAGznxC+97vOurWgBwb
pZ+J1kpJ8W7bPPUIBzIOY1Lojasak+FXdJqPpgiHLbDH/lwSCQDywlBzzmgy/65YEVu3WVhHO8fK
rVvJxLGLz+EmJv6YSMZWm94SvVhue1ZkML6Er2fzIvZTYMs7ZyAOIOhj6S0GRTnSEmfUoY3xmOEn
OzrakJ3DKM/vU63Q/V5XxdMwBgPkxjDocLF32qvVL/LZscPx2eggUulZgEOxTxw/A7TrbCKYEARh
ttQQezO9lf3Ca41u+AHOzfRFG1g+G2yrfk0eN2lCtn1LklpxtAj8fnRqWz/oSzDeG6Yhv+RJabng
CsP9pCrTVYN84WArSNA3Jtr6axu59knmCbTzURE/WPcinyTg5GpOSK8AwdrtMkWMu5KB91iTo09Y
O9SjXQrn1hm16LatTVDcpjo9zYWRHcxxSg89n+NNU03UxCKVtzggB9DT2lk5OLM0zx377m+UUgoW
8RVYVtTdFt13RUoActBNIjBtUPatXsHjZt4y5f0dSvjmayNQL0t0on6TlSwo6oqh4puY+5potVeV
xfSIXQZTXTdHM5mctrORi9nviPmKd6nIWQV1OC06C/BWkhzoFfVA6gvQ6buuD8Nb0ebtHQzl8P+w
dx5ZkiNZlt1Lz5EHnEwVUCgxTtycTHDMGTjn2FOtojfWFxZRHWowTUVG1LR8kBkn84SLikDo/+/f
t7ECrD77rig2zdTzCADqchBxd38pZQl3mGkcbKUZFdTRvfop183uR90r433aFPFTkUidS8omfdGN
MQCj1Ia7vLWwURgacWv6BkQSbbr2Jgyvx64obyoUZfggR+GT73ELg7VEKbvPeQjPl7Ds6PMYrbmf
O3I7KndDoUkbXPWCI1csi20y1I6toGYI6DMu4WI13YwEKO8C6gCcqIxFWLaVuQ8HovW+IQY3YkAF
fyCi590oeljd4qWQ7aaphD8vRSTPA2h4cI4gdm0kpTOvQhXj3joA5EsVPBB6waoPmhQIThwVArZC
bGeR0vlHDsD0kXEM9qqQCI4FKXcTTnkCNG38nYuBuFFNIX4OZe131mtzUcvQcmHvue9a/rSbKO24
CcxGvdGMISZrwJXvQJQaSwgAwo8y6lOAJBLx5irtnbEC/k8ENz0YnVg8dNAMrq06MvCF8euN3MsY
R3nE4LtREUkfAKuWUCRfN33OP6lB7aQK68IA+enoJQgVZixakNCgRFjKfkVl4FOhoVdfG4DQVANZ
KmWRWrMtqtwAnmQAxtH7n3Kfx3uC4cj5p8q6ldDS7IZU6I+hGHZXII8gfypEvgWikk4fV/pugEe5
8X0w9AVQRrxUCMBwa5pmKq2kYTwb5NlVG2v9fSUK2jbhXeuURj8bqRFaxw+kJyoiU6GaSj5251a5
byHIYdrmNfdKAyvGHLh6xD1WS3mohPetEQGhHybrSlcJTQUA3w6Koscr4qVZYfEuXQ1EENkL4qy5
Io8M7PvUUBEye82cBK9ZPYrJfad/zxWLR+DPpltp6UN+8n1Ly+R8l0iSCbcbv/jqZ559HcQva3mu
y115E2OeZLmKCWmAERk0IHS7KbhV4y+qIjuZ8X0g2OKlAsmLJw0XesHonvpi/0+aB86oS5IGUtRc
jmSTQiSUcebTRPWGQpAbkSOCSGnZwj+YYLmUyW3oNRzp417kiCrq7eVfcGaAlbmyUn5T+yHFfv8p
ybR5sOXDwtGkDLG33P/0vXAlW39mulANiohfRcdHRxcJWLxcsSuph8JpQq3dRKX5Kkuemw35Pu1y
jI7zbCVBeq5TVKdorCGqQ5ig7ztlRCPYTazrHQhdBBb6ZK9Uw8PlgfuYp+eDybM20VBZAeTP3zci
DrmADTSN9DaWog61ena607aiC6RsX65MlA+J5bfGSNTTjmoYb4Wtp9PUEklkBYCrlPg67x8S5Tit
Vax/0FTMTfCXI7lBLo9i7n1/YEyVoifP8kD9ZxHhv+Q/+tmRU8Y1RUwg2mR3eQDlM9NC47FFUew8
giZq0XcJ5hxD8TQvktzpfvivyo/BQSu39Q4gIl0Aq7ENj347XRGOv/PvZw4BcJDb2Kmf5M8WyuuV
HzNrEBZb2rsfM0+pkwH2tKDpelgiTuXkL7M4xtv1x+JQuNwaYCYQxsNWaBPcjnAsKJ26Epw1Kf+Z
SasRkxApDkYFJC3n0xSXkSiqJIwsP39GwfMlCNe0TmdmEbJdzVDJQSH5ADX8rpOQzQufvHGG8TR1
yMD/4iefwt7LQ3muH6eNLHaUZqrVkmsz6WZkAY0p2oG1poA7M1V5aTBIgBVmzPFCUOI3kR43vccl
U5t+SjlFh14x2p5pfNYwtLHFQv7RVOLKLnauUZa5wYYyy8VmhvPpDOl7vzZbhRkCWBYHNFQRkLmT
q74ffvl5exVK8kuXyyvn31KgD8eSCL4uy+hn+G9TXHRVSFrBSqg2RhnWCCigLVfa6/f6Hdiaa8Ii
iPRdSoycy59wtdXl0pyECk0rrc61Mw1ZSNSF2u1gD1tuL/v6gGvS6vx/O8sXS9Bgf2ProaeGviRL
t9hbUpQHuSq5Js1qx0f9oOyCfbVbI2UstdfzoDL/QW2DsUb0JC4+JZXuwjhhk/4moOxv+0+UFdre
k7fx7dRN7zx7bUA/KKDmBnm2w9XQJMs0FuNZZ9DEQCiWKKD8fb0jeu3O+r41hfeZ9W3wqEV8TxcN
Ovd+io6xyRtXqEunLroASlxEqqQ3b+Soqv7+YqBmhLqB+QaoSsZiBEtDEEOVSK2Ti9ZBDpRP0ARv
ueI+U0XD7XVCe9tU5sqRe2ZnQbxIxRhb13xULboXiekE3ZVRDKXxxVPSl2hQVs7Zc02QClRMeOTz
0bTQw0VaHSemgTutUJDB1WXrhUz+ShvnvtJpG4sl3ekBvqNhVjqyjAwmzI9BdU1Y8/ISfvsCy9Uk
M9dktkiIE9aiFeDAWqG1CZ7PZSveV5ORfFPLrHiNOh/5VVqnTtsOvY0jlOqamDNsiUDCL8inwi7Q
Wx1Naq6xe0NgRLx/gJsGVNumqtgCmBsZWCM0VohJTT+We13ogmuv1LRrLRnaZwGBumnDhJjrPzPt
ls2te8yqwnSaqQIAMwzyTdxkMvbOUiW4QStjdmUBrEzjlOPVj9HFSzp4QU/T3Uav/d9mIpbXChWY
v0QqdPe+pXnfuiYIoILmI+6fmKC3gwDSXYuzGz+w8m3TjNkeKEJ0C3k69Tder4pPUtZL917tkfoX
9OlYhn7F60hS8fFD7WGZavo0yb1il3WHTyoWLt+laCw+SSNgxo1PLfEd3FR9D6m1e9QqXXolfhs9
Bz3Rjmk0raMeRuBERh+Vv0Qqhd2g+wJnsNhe/rRn5yhRJH6aeEYgKrdpRn0YX1Ymu5g33NTkFVXo
R20/+xXrDNgDmwlVQ4v9SsjCJNSzAHNKN75trhUH/0FH/xrb+qbbWr99W9+HjuWMu7/fM1MxyaNz
JeQytFh9niALUiFohdNLwrc6qY99Pvy83MS5xXfaxGJZQPurFLWhCUF5MYccEd+PSfryD9pgU1So
fzB5ISw2R+JNQ1fHmIBjFABg90cV6xsD+7h/0IqGmhEJPncDdfHISUzKICA7Fk5CVrEB3Cnd+dHK
jnt2tGabCwKL8nx4vT9Q9FjqysDsC0dG2jZCg5iIVOmfLnfk3OFIqZlsoDfl5FcWjRRRwCUPf8C3
w1Haz4fjTORaOxzf9u7ljnjazuJiGheF0KvQZx10dslhcnQ7v5kOiSvfzwA3PDePiJFxJTykbv8Z
wYNzuZvnxhJfb7iyojhXzixmHjk+OYkJXqHave6ahwoFyRg/X27j7YRf9hH2ErOCKyp2I4tJEVO3
HUVWCnVx6z8O1DHkD3DAHONzuoMnQPLJqVjBXHMc0SndwhYOsBNcKlnXdpB5MC/9kMVSFjwV9yqT
HwLr/aVzwj0A92/Gdjj2DshTFx3kLnTMlVvJuXsrRaym+fYmV4w3KNvJK06ApRyLeDE52gZg+4uE
1ryj6BuZAoUcyjbZhm7++fKQz4v5Q0dPmpx365MmyXJ4OoagGUZEUHCt79AqMhPLaWs3emuDemYK
4biiW7zRueZRa/6+rVYIEiZw9cdK8YaDfwTs5nZHyo2QjVERaUpkXGxjZebOXVh0ESY/q59QCst0
We8j916jqiXNZohmIu3YjenKh1uWls83csw2VZX9jL3/Q0Rx7AezRrHDRrMLnud5S2H5vji0t+HW
POCocjOLMzdYeu/au8JOdvl+rUrgzC5EsxrhTJ7fCqiy92ObFd4k5mJWoDsLbMi9dqaTP8UHNK1b
KKCvbe3fyHrmXp49Z78oqFHchEx9/rLvW8UdpFdgVBB+KzOcEc1qNxnMHhlU9+WGzn1DIjuo2CGw
aNISDhj36GyHKZhrcqDeJcX1UPiHy00sAYRvH1EyNUXhCKe4W1xsPmGDUY8BGtnxvkn5JtyrNgI7
8Rg8w3/eCbZh185WvkvZiA7TNtrYodPdEtTZXv4ZH4eUKcQDgRw91xeCm++H1ESZ6cGsoLC2tTaR
sDPVHmvh4z9ohGA9Gzkl7NxV3jdi1Dq5bGiLjlj8ELH2GUD1lv71/6yROSJxsrWIgd4gMaaRyLsx
gMTnKjoqCLP/oBXih/jQwqo05UUr3MO5ZSoIusDWXWcQkKdauCpWwydvxWXvdxG+Cy9TVZXhl2n6
4kSAF4PmZg7KNk70rFI6Im8kx/ocH3M7tvFifUWH7vh232wru/m0Sjr4uE+/b35x/LZBao4G/Dhu
GRlJR48XgwOi4woGy3XyWLr5oYNOmbPe79biDR/PQq7RgEi4rnNRM7RFz+V0Aq9spLBdCjJ4VZ7+
kCKfqqeS7I7ar+woZxqTmP7UGXGbolxtMTO1SYsmD4MPx8xfqJTZNMkzNLbtuPYYP3PWUn170tBi
3qhNrMlqycE3uNYPsmROuO2uqn3tpgdhV23I83+yfl6eqmfeJbTJDkaeTCJnIc6dP1kRqdAVSYOe
hALcBqgKYVqgpg2PRtXxfnbHbqu7ZPRQ32HdBMNWWFkqZ66QcF24bUvqG/tyGY1TxMbDWSPEn/vG
tPHluO234ZUEfZfANQeWZTfbGURi3sX39T3K1pVj8swc5lmGhohkDfCFZV7DkwIp10aS5GL+Q0FK
NNNtrKJy2u6WZ+dKY2ficRau0KxUbhqcy8u0Tan0A2fyABv/MMCTlfbqoWGAo+PazXzJyuXgQFD9
9lFnfPSHeBxq0Ur1Sbdza8WpRN6iydlKu8EuCMjphNrXCphXG1zM3bKaCqXEuMbBmwgLSkoogOah
zHDq8cGwqPTJ4aYl3ibuu53hdbZaz5BHtP+X5/OZtfqu34s7h++1sofmBivTicc0tQpJ62/7WNv4
oBYvN/WxaHwe4/k8ZAdms1+GIINIbQcprJK3q/Hk1Jv5ZhU94fSOJ8QTWGBb3IjfJch927Xq5tW2
58vJybIVJ1zTAp+2s2suHhQUbgw33ua7Yqsck8dmF9zOq2YurF67up4d4ZNeLy4DYWxqXTnQcqT9
6CZ506jIEuLX1vp6eXjPXDreje5iYypjoxdUlXZGrlcGIetCcExQmJdb+ThvdYKSClkPC4AOD7zF
QCIJV+JMidM/c46BXe7QrjrNxtp1u3G/Vh388TlJe/hZasS+FG7Hy0sxXhxhJJoADzAl2unCtv7d
HsEgvvYlGc/S9vftjffVsnFhPg67tNuoOB7FB3xA3tjSlzv/YfObfwsSaTjCMMNUcdH3uOj6LJnL
eEMD4KYVOFNAxYx+zLNgL1CreLm1Dx900dpi4oyDZcTVRJS0Fnk5Vh5IwuoxbOqn/1kzy3lDvVRQ
yQ0FWV106FG2IZcXQjvKwl//pCE8RokJGFz0FltNEIMOhldLobd812QvjXwogh+Xm/h4I5jHDGIQ
sUmZrNzyUow/gxd2k58SNZRJ4Bh3CFLdGQri7TFNfgTq7q692uaP/u5SuWhysZHHoowDbwo8l1rP
F2MciQ2vPdE+bCGLJhYjF2GzhD4vTLHNoFa00fk4v2S0Tg2GNpcHcKUlffF+KkjoWJ3G+LXZr4xZ
4JkvUUUpKkbNlxt6W7cXhm15F+8NeM5mwbDV2/kbtTqYv83g1q/TAQCYI98ru/g+285Jbso17wby
jLHLCr/vtqNT2RDUny//onkQL/0g+f0JwWoDhibR9ZnoxmNx27rC7h+QKd5/y2Vcu4vMoUxTvmXU
SDfF6DtdNbqXe3Ju4yB9Kc53NK6JyyRVZnpFZKE7cRRz2hly6Uj18DvtKI+53M48s5cjNt+aCHdx
I4Sg+H7Eoig3xxoPQifDgrZMDmrRbnzts+J9DurfvvbtcmtnesWLggDF7GVA7HKxCHzqy31fijCN
KJ4nCIpm8Iiry+U2zu0fNEL4BUQEoITl0wVQQhlnJIGc2ecCT2/u1bX9xsWysRNjjXNFwOvIWWn2
zB7CZXqm3xG8EM3lSAYVjwpe8wlzr7tW9U3i5jY1AHvVabgVIcZDUXh/uc0zK/1dk4vpHlD1M3G1
rsgW3aJhxvh0cLQBcLgibC+3dPbDnXROeT9NwloWysEAQxF7aCy12wq1a9usnGLnv9xJK/MQn1zw
GhPaNQLb1DEg9bx5TwQ4mwHANPC7wP7sar7bBSshrY+vMdISpx9u7vtpq+qYxWIMBaYd7XzfbgcH
TOsuo0TumN+m25T75QyKa+zZcMkJATZWK4v93IXs3U+YP/TJT6B0GZmk0QOiabFmaQ7xkSznZvxC
unKerKu8z4+B0rnPOn9MZC+IJOZb0kmDMYJfdK+sEflBrDb5beXKR8VVt8WBqqWN9LnaCzfZZI/X
M7xI2nrfg+3agjmzV7/7CYszVx30hvw+PyE5zGKGZs/bCITL2qvw7Bo56eliyxHllmqiqcwcNf+h
UUZT8SyDVz3ka0DKs0vkr4aWuKIULfGAHj11JPFW7r5Owr1kVSu79dk2ELuBzAJER4z5/WeLJlkd
xZo25mRaknyN0hoLiLX4xPl1eNLMYjr6+qBofUIzjQPzNka+xjb2nGxghZkUPG+zY8hwwtlZ6d75
dXDS8GJa+oMG/ITcqmM8hdgRlTvPUTfDUTmKXBf81Qf82blx0txiCvYmNWdVO/dziG486a5sA/z5
uMi0KwTB+XcvTllq6//6botJmJnDBIuAja0tbjMsYscwdwXzPi0r2wu0lVE8exAZcBZEbFDQ6C32
aj3QE/SsOXiuSqR8g4pnSVvZM8/PQ/IM5FpVEKyLg0c0KXVX1CrD/CS5GT3t01Cbrl4PK2fquZ7M
kLGZmWshJ11cTrAlQKgzBzYoXrBLmXequhbQOPdleMpIJhF4pBBLBZLe4E4AKB8KYEpSOq7NOzFu
joJmBgDJi0OdSYfLJ+nHKAZb72mLi0kH1UAphYl7yLy4Zn+l4iBd48N21+0Dkwycgioi2Ao/hfu1
HffcVztteTELoySzyhHiP6YYOnHr59r4HvsrN7ylN46Badtp95bBxWiUer1VefFmX+SjapM6/qWm
jyLnmj1ts2365LsTNfOe7Tf/YN6jZUHlCBtYIpvyfnOEW0/1dcMjOKHS+9CXanorZrN/38oHPDuM
J+0sdsfesySKKzLauW6PCW7C3FTqXX2j35NhHO34fjwER3NlBzm3FNAQEa0F68cVev7/Tw7sINNx
ts6K2qGu8Oin02Eo9f3ljp1dCidNLMbPMrtu7DQiI8YovzZmv1d8YbDFSbkLPYzf1HpNLX1+IP/q
03Igx2AQ/LRnILE3SPrsGCnWIcR95nK/Pkag5ynJhIAbB1pdXd7MUYoZ+mC9geOwr4PzPfPbW/QZ
axma8x/pr4YW2yJIBMBEJg3VCgIX705KVrpyfsT+amCxtWujMiL94BiuoE4pqeRUzXfTa1Ymwlor
i7lWC2qqYSwJt7tJHik8HWfMwV5om7Wc4dnxksnTywBYFSTK7ye1RMl1bsxEvyp7NgoIVThoXP72
Z7uiI5NEZco5tfSSVFpK1jEuxxUJnlrS9HYt3E1Kv7IlnO3HSSuLiVxg29sbNVu6EKR7Qyu/DNqa
4OzcVUU5aWJxM+rrzqsVzHadIG2PmG/bSl4emzx2lKLdXh6ztd4sDih9RCY5JOzgangTd6k9kBm7
3MLZnUZHpUXKBkTJUqqFcsNPq57xYnJtsbzwyWdKApSj4RV79H/0cf5qbPFxcMtK1KqlMc26KVAx
Q+243Jvzn4bswCw55NK1uKVoqWXFocSxSuHHhgsFi5PXaoSMBvvXy0191EbMW5lFGZSmq2Agl9cV
2cpH4iqsmM4lrgExKHLzT/E3rg9vdqXpzezKKTvylwoZT4KRy6c52hF8+1Md8b9c/P8zh4yY8f/e
wPD+tXr9v//1/fUdEf+Pf+m/DQzVfyF3JZ4G2B4MrzVHyf9k4ivmv1BH8HLDwxBfEWTvfzHx9X/N
kVnRQvGi4/aJ+OUvA0MY+/xVyDNJ/5PiRL/+t5j4iymLjFulbZ3SHZECHnO2Sjy9TXBKJfDnqNmp
efFHP/2rgJKkb1C0UFCIrimTRwBGuBf3a1fQt0LIk5eQTjyO8pPZSYWufoQ+J8M4MmK0jM/6QdrE
oNxnd5P8fj1Kuzz357ZQRGA/ZVGewVtlsTAxPYviYipBRRz9Nx8VaSfssG7frsUY5ovzu05Jc90Z
5TxUg+BI/fasPbmcyTFxjDHTfqu75pAippuVp/J+TXtC8daHdtCVWUwNZC9cBN86fNIO1BVQZEmZ
EGbvDLIHjfTSWWVxp7a9Z2wonRYoORMN7yVXYg3xVF+6QS8IO/zv5gL2wmtglA35bwNPpONUNEHt
DnkQ3mL+MnwRhKxDpd/ie7XBZNLE3Bdf9Y3uhzowolJut1XQS/uei9ptK43NY9H6w2MKoE/ctGXu
u42ZpHuALsBBzdbflZrR/WqnIDsEHV7b2hA05kavFRCahULNdl3gNQ4lAF/gt+1ZxFboKy5f7bNG
dONKEuCfbBo/UA++UWNoxYxOr+QhkMCtjuVTJfGMkOIkprBIJq9YWMJtB9j1Rkw6cze1RbEljpEd
Y3TuTtdEOBTlYckTvIrbeQSVtizsGNzkg6jX5k5MseYWjYH/UPjfsMRTP0lKEvebLqUEwslRUjzE
dRmUmyasR6rG9c7WqSDbkU2tX5WaggK5UrqNYNCjQfKC49iY6WEsQtyd1SQDxx15zXchEy0ANCOR
BgoA5G/46nW7WGomV+x0uGdW2lFMryRoX/IqpP6+NlwjzotdoeXIb0cJvo3Vm/hIyoNU7ammUO7l
ybJ2atzpLz3Kkq+GNhZAJdtPSunVbpVVbXZr9k35VFtULjhJWuk/LDO1PjeWNB4A0wGK7EZW4QSR
ckqH8bn1lfBYD2X5M/AtQKS54te3Ot5/d/JkyFdSN/aR7Zdtozh5mZpHC3yXDzKIQ8selKgZNpBI
qf1Ua18+9FPcPliNIl8Z2TA+5VMivlL4kb+kYwxoVYGA8AA7s7xTjTpC3qvNjueTyruDn2r21KXP
sKcxyssrPZO6Y9IIiRtTW4B7tsZDDNegVKfcNBp842BNZfe1asrwrlQCo4VolCGej6wivQ2CVuwc
Km0Hx6tNbd8bivAqxiEug2HS1tf12OcqkEArtTZ9bAFvFQUV5ipk2AS2HchIOzKyzDGCDCM/Wenu
UrXuwpmf1GibqgNq2cqRBIVUq7IdvmD4gxa6392VgdpWkCr/4Or5rfmivTnHgebC5F6Jvqp5LLy0
hVF8FvG68KHfZJ6N2xxAQ6TmsV2kffMNXW3THmS/T782ml5cG6koPfTRlLqjpDetbQjR8IkyIOgV
pSwBAOizBv6rBtrMcikxyKGC4kH4beoi4A4AUAN1U8HazbkmtPXnQomjn9KgedFMZ/W+F2M2uq1R
yofUy+VPZBU0UFSMrGt2eb5LonxwqyAJyd0n+JLhXDF9r1k0e2mQJAydwjhj3zVk88kcp+E2wcTr
uW9GThQZdC9gjOKqCgKj2UW+oojbODN8KBdKWP6WchFze8kfdeEKBDxes4UUsjM1ShRWh0DpSm2n
VWTgnCRLMQLxfP2mUHvwyHpnpt9CLbCUndxiKOjUadIGtuonOKyKuAQSd/BjqKGFYY3XUq02j0ih
Awq0GtzVNiBhmhuIzN4Xw8zG30UgYHoPqTI1tpbnKZrtpUn8YKBg/iXJmJ1uOsPsj7xg2uMgJ0Jg
V0nbYdSdD8CwzCCtbqYpV77UptnsKi9q+03ax/4VhevWT1AXFQF+jY0YdVAtphtvokpMgcKFz3eo
SI89biQlUl4ruZbVTjh0PdZ6GzNMsK4pcmGP2S6A1kwHQ2JLeWjtK8mc9lMWdsdGl5WrrJa9fazj
FrwZUrl0W6+bI4FGiepBK8PvBUZO91Feo+Y3IIxVG6hS4GTVQhUeg8Cb7sDTFHTGyj4HpVq6ITD+
o1iH2Q5MUN8AvDLgquSBgQ43Rrq+oQHYZ5ByJ7sPmti1clH6WWmKyR7om0dcY/LrXlGpJwgj8ymR
C1PeqJlk3SlR2u7CyVchY0jiIRvYfGD7NZiUTuVjSC3ujzaQoy8wbrYa+mrAH2GJMDhohZ04TP1n
2SrvkhzH4R4fPKcPdO9KKcviiTsBDKW8aG/8cJweykoH2wIngYt6VO1HX5XvjUBsXDmU4UxGwUR5
kjHqz90IHAWm9/AzEeTyAFgaW2OlApwzKj1YbsBPt4El1IA4mDnHsMBW1OMXYh0amsLvENbvlZ9h
OYGQRRQ+lYPkP6txBcN8ksafmc4p2oxlcS3q3YRa1PD9owd8VWQ0W/GoTT52y40xbQxPa36BByd/
CKfblaYam+KikB7qUffvTa43UBcrgS2z7PdlpIBQCcViY2UeJdPhbLFkZ5YVhY5sJMounC2E0ynC
xFAhfPWIqWTm2xNV1o44Gw+nua/tUiMZbGNiiW/y2aI4kTErjibDKmw9yqQtvp4yFW+gvDJIzrnt
J4X0Kyl8Qd5oPgzGieipG+Fvi/askWqCIBgm69T/HRQfE2WMXbudIA4l2PPU63BzjsrcrQ2sl7MO
E+ZksqTb4M2Z2SsUEWTabNgsBta4heSSuJMfas8xB3i7EZrU2yXwMoFVSeZrEQlYt/ZaQvlErWv+
IZndooHGVs/gporfaVl2z4C5xWYLaEe/NeCqO9psPS3qvvypn+2o1bbEmTp8c6kupATH6sb0zJiD
sVVv26rN8SjG3Jr9RbvXxU64IhsT//StPvtpqcj8wKpZVyFoe7xCJfDeRa7xRp9xl0kHXF6Odc3l
XejfBHD39mGadJ/MoNJckcJYzKHS0US9Bw8HEyUCYfCOQa6OVix8VsfaesT0Vb0dC0+4pSjT3DIJ
pceBbRy069jsPF1tv3hNJD6NWRc/RLJSuQlIqQdNLRvkj3pMCF3AsPgqGGDPZYmpfR7Rnj+ZbCMP
aiMosKiS5iCaHhiWLCs40vJGazaKBFjXzOP4i5ALLcJYH9xxGOVUN/mqcPS7GRyb+v0nrhWWjoMG
ZVibvgQxxr/tYx6bq6MNod9wqHvPXgXRG5/9TO0ejNE3XrWyyx5gOzZH1Zfa27GrIF8CMi5+JKEh
fwqh+lL6ppbtnkr59nEIUt0EF1MCeAKL/rNOJChenWKUdgCZjm3DCL/I8DmNjSdnI7DEWg5tOOdg
vMDvyFdxF1F/YhJv6hJNil0O7/aHAZXtqCYRVVxSLWU2XCQf9nU5aFdtDQYV95sxcfshHZ6iIgOg
Jnu+U/SwGoHXtNSy9KX5lWd5/MmnbMgxPCSgkJKNrjqYgBL7jTTEkqvJg5XtwAZH2iaCBMiBUyiy
TYzN3KpTJeyR6G9DP42PPbY8V7h2xr/NsM5vKjERXNTY/p2Vm/JDPzXFozYATndyT5X8jawH9XYK
2UUg8kmcysDygkhqvsp+MHE05YRUPKLh7bYJRcNp2fQPaS55VzB746tsUvwn9FiNW1pVRzqxksvv
mpF7L5I+qC81RtavlQbXUK+D8p4KQeulElTlmsp35dFk7XFnjQL1aQxj4ZBShHtN9bN6U2Zx8Isy
khZVidFr+R8xl/+NPxB/QJV+Mf7wq8L1/Xv7I38fgXj71/6MQMwWepQCETHA+AXAxVwl+GcEQpVw
1+O1inwXESR0m/8fgBD/hSpdt/hDnBTpkTFTfP7blM/6F4J5YhOk4dBwWrpq/q0AxKxBO3kx81bj
h+kU6JoK6HnCGu8DEFaMV3gcGF/wqARYPcGcjCXsmXh/4ZwdJ4e6EF9GoFflxJo112p7lkkqZPci
9TYECCgOVjXFWmTCWq8txink/gyXotc3JBZt6M3EIVS3vlZdEeUpprwrccJl7GPRKo6y7zuNYqku
CBR/UXfxo7LXD9z04DfIe39d3/FhfKm1sWYRJV+Z8V3KtKMMiyYtkB6i6xbhRm831/4+IEiIEbaT
kqkKD9axv1OQS4fu2uguohRYnL5ve/Ft1Qo+ftMaX3IpQ4dahZ8Bxqzkn6U50XEyf1DDUEpAwAWh
FZOVyrf3Qym1ipDV9M+7kdx0DzLJhuLqRI/yhnDCKlNkKXT8ozlietSzkz4C0/S+OUFuA0ukuXJr
7uRt/YqjhWPctrv8xnqkMNbtqA1Nb6Qd10aKjlA43s08lekryp3dfxBEW4ww85aXtKjq+lwrhzZw
8XOwqm+NCcf7Tfq7fhXIYz0krnlPAkUaN+FX7WX6VpVQSlfm7yJq/9Yq9XAmQS5E44io3w8CfFUJ
aDL1InHb3mG50COflu2hz54SabqTmr9Zxk97FDRSaT0zeiCKLQed+6eSFHgGbMqgEB/DPHioIdd/
Pdk77/+YMqcuncut4I9WQONQ4WfIlI4ugoS55Um+otNK5bgAuATvq4r6C57sQLVvNMqPg/Ck2STk
wfWtDOjHz0gHT5pmkz6NwnYNrpalN3fQ6mDwdGWxbQrdcFd6OPfgdK3M40hdLNhOYn9UVC6CvTB/
c7kVNB6L1+bRDKnAiXGhs3YyCZf1Ipz5R19qbZGoKlpiMqVFa73dOcP1JL+1NxN4Ut/5D9bC2d4R
fGNZmjMUbjErNS/zzcCgvegA5f9pNtyrHbD+/4Fz9XIDf5sr2klbi5Hs0rj0GWvCG0jWKmhGLjI9
pMyU9q677M1/2XIgdWUuQTdQexEEeT87Yj01tVIHpBsaAhVFFaEoBXnkvuHPDh+jYq0sfHFmvPWO
bQVKAlWG6GEWeT/cZMTJKmlQUOSHfBi/8gCQnMIIrnOBQtua9C+OkdtOCvdNsEqo+ri7WNTDAZl5
29U/qP55mgye1EBIQUseEC7THiXvrvSeNJdoHyyHVNM3ZVduguCGNJs386NW0t7LssB5AN79hMUA
6BMQ72HgJ8i7Ot4b0603bjHm3AXOj/5H+azmd0V+NW0pHfnbyIE/29bIUVPAxlpd3A0qpaj6wMeV
5E1yN3wq3HyH9cZ2eEmxgbOz26HeFLu1dMyyMmfZrLaYZNUk89i3+j+aHa7hPm86dXglDoxuWXQJ
nn5Ww016UClszbbFberG99NLJu2xZPxEFf3aJ1ie6398AihXpomujFn/ftKrap0RQ4U6pd9oXwig
JE7gdJv8i/lDvlb3oVuuTfoz2xXf/K8GFxeJaYzjsmxpsEGHlf1sdzPEA+N7aLBcAtem2LwZLdb0
u9YWm1UnTL2plgx3HgwQs7Po3vOlmwQtrr2y6a8N5GKrynvVM/F9CDYj27C4nRPEwROVVRtjl7vi
57USr3Nb47ueLbZ9k9BWkjX0LDlg6IJk+8dkF7cdxr1rVSf/Zpn+9ckWy5TMhggGh66xU/xursO9
sQ+PeMkdvP1kJ7fRvnxKnzJ7rdpz/ms/fDs85XhXSXMKd7FU4lJugjRnhU6QdEiOxc9EI34IaYC3
SYZDQ1xZNkD7+8sf8uyMOWl1cT1pZTnPomzkOB2iQN5Ycq3nxNU1y/a7+E+3+39rWf5GRrrUx8WN
BA81PH1S+ggE351QonsbSYvQhWM5xdxJXrFX/B3tZXcYXvMDJJRH0SX1hPnGvr8Ov7Z35YFIMUVN
q56z5ycYo06kSEfHtRTAJVaGdNFjc44O1SHdEvh33gg0LvGazeUxX21rsUypkwm7LGiDTYzb1K5w
Azcku7UT3cZerz2Tz558Jz1bLFXiOZKOpU0wl8yWthp/xotNyb/Wxb1V7Q3Fjm/J8W5KQrr7xA0c
qsM3+mb2KgBAkAfbsYgcqhrt0YGY566dEGfnHzUtRBEo+KNW4P2GrJdSFuSi98UKHy31Lk++Jf3z
5dE+u65OWlgsZ0XgXufTQoOUsvBcExxcJj434PrL8FmrPl1uba0/i3NWGXI41oPwRTCbbdve/D/2
vqy3blxL968cnHcWJJEUJeD2Ba6kPXh7ex5i50Ww40TUTImipl/fH517KsmudLn7PDdQCKqSyqa3
BnKt9U3AfqNy+fb3a9jP+Mtb9OMbnVZuWqdZOPL0CQ8PUpjLnS1+P6Y3/KY+BMv1zztz6nI2tJUP
vIA8lVTFYjhDYgKc0uEtKz/wKPn92/DTQiebQu02az852bNBTtUnoapuxwcFa82hzyeEJLnBLZC5
LNFei3u2qj5ECOGK1D6NXIcPrEz+0ve/1wd//izAPH99HEUz6RCW6DJiu/qy0olVJgwR6FaWQtIm
H1dIp/7M3yukn1Y8eTvzsKrdye3sljhtYPZRYy9UG3A7ke2Jqv+j9+3v7yo66l+/YFCC21AJfMFp
7p/m0d0AwIk1fYEl4ge7HLP37b9+TFF6/7oU7QeD2TyWGpJgJ5AEOJzR4EtQf8pmRM+LWwG8CAB2
VNZRCV+KHH5b6rLaj94FQUzCHoO7Mk9WpBHczeOrWiNUqCMc6vxogSWZd+1Ci/YtfyIaY4rr8YYx
FHBZ8u/t1T/dn5MXujDpsHgU94ftqusaxs9mi5SNyEpU/r3K48dapxIf+KLCgbzAFdMbzNkn55Y9
2isDR6LjwJ5Fta99tkXMivXQ+vir/mZcYE04HURfo9mFNPTX+2XCjug6D5/UyiMnfHDqj2isf+UX
2QbopxVOqm+oPdyurdMn56Av25t8M6Eo/mavZh9P+3bb7MxHTNDfv14/LXlSf8uq6GCsnj5Zs94V
L1e2CS/Dz952QOX4kcfab/f+n9Y62TxaInRLmtQGZQGY3LMr85G/+qk70ffd4qclTnYLsoR4Ucvg
qTjC5RAO5Hglztytm+j3vmLcyPPuzNyvFx9rmT66kqcjUc3XBtmj7xsVrGTI3b+2Rl3HiPb++Px5
32v/sn/8+K6nNuB9WCwaISO2XZ4eq+x1Lcy51tBr4h7GM6Jmoszwo1z+O33iB7cyPLnOyzSsPJ+x
dg8RjYJJj6SI9oV3zvsuVX9y6Q2c7CoA7R8KCj96S071xfnqy6pesbZt1Ql7tK066kPQaxL6bbil
Po6FjxiGp6qh0wcrPNmsG8wFByR92i88HJG0Ui80qjTZBC8glkEr2kTVrUKQDnlovXmn/xvG2r89
mWDh4zDkPITOqa0A5x30Nat4amB+NSMVuh/SJIV3hgRD5+/rp49WOul5EBKZ+osQT5yC4AZWnyNg
EAyjDo9+0CV/tNDJjtqEZlrHLHgKtEBBvXfg6On4txThYn//hX7/tP64dCf7qluBtK11+FR233x2
3fD7oLz5+xV+x3XF1v3nEqfD8qLqWpEhw+y9MLJTDLNtLrFlx//eIfjTSic7dutUxk+DFsbg2/ay
wZELBCaMxT49s9xhEORg956Qb2z/4Ttgb8dfN5wf3/Fk/3YQlNg0BCsXZ+bF1mG2EeLfYAgCTfZH
w/nfb2/AO8DXBi8bzpW/HrdcI0Chl8GTrfs8OAgYFiHdHCumEcUMsLxLNx9e298+KD/WpCfFDFLY
PceDQzRMNNLd56V/tFiEn4CJt9p/YPYOR5x/p+SEZA4+wzaHRPgne2k/BEMuulVG4Mx1nwLQSqGW
mREPFXYMic662Pz9s/q7OgaQK0dANPrJwKLMP8Me09o2vV7BsmMbDc4OEq0+eN0+WuCkhqbEL4re
S584WGmz/0zIRxLA33XsP74BWN+/foN1cquChTmGXcVxDdzNRK5Abiucm2UNP9iiftt9/bzWycbP
/YLRNMVatLpXM8jP9X3rIuJzNHcZUp9Adbn2myFm9JEj8Ofv75TrvHPkf3nnILEFbwfoGNQHiJ06
3SJN1ap+QBruWHi83I4ZG7zYy5YKpysJ1GtT992XNpQDeKONES+e7nJk3GpfPc/90iVi9IoHg18B
BWetzf1rUtXAp9TXj4wa/37pYCi2GdLcQ0xjtpY3RPQKwfGpk50Pmo9FBFUEp4mf+uIaOa8zXPIG
cGFxuCPJFE2mYey8Q27oW9emlY4lF9O9RKQjMt9Xz0OAvEvaqOE5ij4FiGGfVVkNI4dq9J+CquTf
1nYy0KWqvt4v7uxMmz7NJDLfkJ/VHnJK5QNiPvFzinm9z8OJa9z1ZWQR9zRHmV900wXPGL00aA+y
pEEo4MtKg7aOSQmaaDQ4urlyiJkfqaZ1ewG99lIlAxhTVdTMOShfnjMf3crPdqT2+hx5bzwgsazm
8SbwM8SSNbjoaUIQJUz3RaA1Uu8z5GZH7ohAVSREIrcEAezNkBhnWRCBO3v99VqM+qlpe5BO19QT
Z63iy13BkS+LYLCuuUTcb1FGhTLOGwV/3okNJPBulCu37DZsDLPHjAXlbZYVCvwqTcn5mgGNBUFj
gS/jMLkH+BNM90ouMGAeRz+NtRAdQjRNfsXBTw2vB86Qs01qox5TLsxXl47ukfOFveZj1qMGX/DU
gkyLKGswlpDSDXtzOLY4/jficYWuE8G2/ZUuFbnOoRW7KInjvMFLnlZRuKp1jkoy8/3qN+m5z+fm
FrxyYfYVmLB5NFa0TXyCRN6I+Mg5giV5fl0VDWI5GfLcXjh4WhHslUUSEBIkWnjVM53Gb+lI+HkT
QsI10Jx0MWWKfvV17XzRqkgPLe3CHZ27BlsKQg44lcHduGgOHmvuh4+VoLDDkylDEny7+OdVjSjf
DbKSm4NZi9SLNBBeiBcq9URmvzj4sAeu42YYxyaes9m9EVrU5xMCEPDUMLd5UGpd7/pyxCOvpBM8
OzKbcPtafw/wbtgX08xIRHmOBhwxjFYAMuc3cJRdj3wQ7jXeqGqfl4WPnb2X4Z2ps/6qzsv7oVtg
rzl2nYjywRvhx7Ysg2tTCavnfm3ZpZBd/jT6Cz24shRXIAN2XVRkxsRrOS/xgj099hCFt6eKIUSp
y8i0hf2FuiQuGy+EMwFG8tnibhcOlYRckSbrlyNOr1AKhhxoZ9gzpoC3zIhm0J7BSBt5gGFkvDbN
kdeOXG4jqu458x0Qk3Nahnd0dPQdzDuWZGHjeEHKfDgarmC0GiKO4kF0Hfw6p3WevmajC5XfyFcn
WmC8sESM5W2Ndz/sL5EEmF5pNlXHXvtLkoqqLCMNpu+zWTWIr9bzolSi3iFMt7yelUyfp1qwLQLZ
xW4quu6snlJ9cNeF2uD4ea974iJ+uUSgbARCEwJhc9l4m6rloJhCBpMYXobYuxHQFq2NQD2rYcgQ
CoUXZnGr55k3uYrbYHaeszKHfSKywi/CrONfSy8N7pF5FOIZlvU42ehzYGBeUKt7JQKQkYW7IMlt
nR9X3co3mq5DArbllCew6qHPC8YI0KaXhb6Ys7W7nDRI5QPcni5Kbwxg+Ok22VlQ5+whzB3YZQ+d
D22ICwce/LRddmAyo5vA6XmQmKDiDbIf3e5VIX8cu9aDmrNoGPXXuvTO+wFJk0boNz14CU1DPPLk
widIeXCK1wwk4W6B+GjsLwsvgC329LAu1WU9bjvQSMIMnZNsUWZskPeRONga2YjAOl/Sb4T3CGSC
jXXbZ/Dy7d2N9rHXdaTFxYCFHi8/T1l3oKw+gva5qbLwK6nQfeJBcsUb0roRZy8pXkNzrFxLwI6n
3n0UaJ4CkN4dBP0OLsI0DRKJm+Agu+kqbNRmZYC5TRW3a3CDx/dYZfST0v0BRJWzQQ5nSM054szb
DZkfFY68URMI9NBrICMlLmR2rfilCx0UCeSWBZ9ZTi5qZXVPl72N2JjlNlPFVUWne51+gsAE3Ov8
szt9Smu8UhQ5TOTZ9wukd6b7Jf8KfmnkE4UPfuTTEntOHUv1XHnui1+X2xyU3tS7HPwrIc7H+swH
6x6yl5ji5hTdl8oGg8/Fo0Ea7IbMJGk5hEyZz16xHe38UG7aDibbISjzFSJX/eybKlVUDwhv9ijc
StM+BaI1jLd9uPJEBAhCNYV5a+tcbmuBKX3f71fIhBH8B4FVmvTrKwyo9pW0VFYGsvv1AK4oqDtD
wyKGiNLMS9+KEVoHDJGP4Uq+BIO6zL3iEUMExKE7DPHygQadFjqQuHAYwjuUyLEXIyU9KJ3rWcAy
1/WnHjIIgFNFFTw4Stz0aN1gSRrPGlhx5WwQdnKsnfYuDdU5n92zqWlveH4/croLwmJb0vpWSZaY
FUxxnZ2bpo67QoOeDeWNT8HGWZHQ4mWbIIUsQXqPvGPHZQq2OE0VLlNzgJ9xIrzmDImeu7RZzpA1
8sZnB4zvlV1jPhjR3t2yvN6203LlLmZfWunFPEGBpt2vOpe7ZZzPfKW+uX1943B9VnQeEiIV3Ruq
edyptNiXfdVdVlnzthRLuUNQJiJtFD9MFbtD7XemELWakLrTT+uyuhs2yc84sKeomqh6Edq5znV4
nYHGUOpmy4sRX0s586YjBsHq6C5QTQbE8ETJBjK8sIdProCuaV1T9jgJeY6I13PRztGCKF/a+ofM
c9cE6gK9dYsB0a3eEjws9Si/LAOO3QaesDFSE772eY55qIdzrhHWA8GhJOnHXMQrZxJVn8R3zRQ9
RwZriSMEHX3TdcFDmmu25WBnXfW9JyNw/tgW0oW4EWWI4EVd773R5Id2Keu4RapMDFEZJCic4wjx
RVylBUQ8LD2IiU4Iu5RQG7hVPFfDa23qvVHhUQzKFi7YoRghXTSOCjeXp3DuWBZ+PacD2To0eHNA
4T8GlRse2ZI3IH5PLQzTu35+dWqkvuPrSJQmwVodnKLcNKlWG2dZ4VwwCHakulBfqBXjBU5Dr6kV
6KXvWr0M/h1T3CpH3AwUUafSyvq0FfgJK/WTsjU7XRfQ/wVpvW5niPl2gZUHFi7yzleGxx8Kx3F4
7fuw0rvZigrzuWwgrhtgq+xCLFOH6xiJha/7sXX912UgUCqkCL6dTb4cq3flYqZ75wZjOoYypFgg
0AutzLEcSolpWRseIazALyCk75wMv6eNgyz21pMSXPW2M4kyXnXWUg2O0DSn3vPEFf41a1RzcKzg
smRNsJusCLNHObWvas/ftgz++WBO0Wh2HPlMrYAzdDqnPpdW1glHXwbRAcHcYO5F/1A6U/cs3wWh
/rs41PVkv886KEZ9yJxeh6XXQTQg2eJQlkWwMyMCyaOmWdQW3OXsZs6HdU/yodrMuGEGCpw1ePBE
PdyOVriKCtzd11bMKt51rdD1ZnMc1OsiY9S2BjIzq4WdrCp2hCJGb32rlZVWNetZ/WxKkAodQZ04
3yvl+G9I+gVFCJHdW+6m4XAG2Vooor5BQrVpM/exdYj/tX9nwKMXtmx46mRfR7i8XBjkGh9XS5uX
mD7cTR0ucVR39bojhSHnjRrpMTPg2+ej7q615eA7qG5fPMvL9y1DHylj/WvVF9CzQueQLjZ5GYx+
y+03IYEDpuX7k3fqf4hqTkTUKgKGvDDPTcXCZzxdgPlB5997XersWKE8HOu1WWoAalAZSNFgjmqV
B9pqEALiIuqmReSYFh3+T0cP60UziXMMBiFYcKFKmaykgQYM6obpXengv6seJEL5tsi6xrgQtlUB
wuGHUQYIUEfCwhUpIJqQpq0eyglCCvWuqeisvEKsBSL1rOQCRMziNtRKH6dFzw+VbPn5+C7TqN8l
G9yqN8Y8qA6DVXT0MhflLm2p84rxgnc+vytAoFWy25QVhuAEhEak70z+lFvhSDHQDi0Mq8pkscKS
TkD/Scplyja5ycztMqPR3IP9x2MFkQPELpCodJy5AF2dzlxmA9UHbEPNTUc8rFcNX/CxzefUyl0C
nTUvWeGKpGMQYsczmpR4wMgORYbyjxD6OkFknBLymWxYxwdioKmZrboG9D+cIlZxU7hs8KEUgg6O
WUWOfhfntP7ccnRCiE4OhowcQS8KzghZOYWvbOklWiFUjPltcHSGlh3K2Qe0Z/yuxgTLioPGcu63
wA3Kmw6pwVfT0mdf+qkfdu5U55+IlRgVkCVtVis7gvERu+RWiuT38AdtjIcuvHBMCAIMBhQxcRZz
QCRi8bVsS75dNDMPuVU6QUKcXVCrfqqtDmqeV33evYujKquT6iCSgVgK2inuSwDY73oqsgJ5hNB6
ehrQWEDt3aXH3hjMmpeeeU/oSOtdW/vNtd+OCkWaF6BbHqqHsAunY42g8XN4ipUvCOFTm3Zogk0w
tdN28qvqlrSVs9c4ynJgFJZzi2U3Mp/0t3Ht9JtR3bPOA2fX1EQ/OHz27poVmmM4lOSuRFHroZwZ
VT2sccgWO9cwxkNtKX2njPtwaY5AqaFC64jIvjjZMG3HkLUY+U41stZmUYuIVDRD2GgRktcM2vgx
cmblwLsc4s9b7S3sQfMSiH5erUOs8HxPm8xtmkM7zOQcJNj83IERAAzQWQM1+MQqq20fu5VGbSVz
P2ng3vMJuv8alF+gFeHO9ZaUncus7LNtCc3bcga3muIqswn00LC1Ol61J++FXhAhP3PWqLiBvgfK
fbDe74sgnT1QDEhrLkJCu7u5qoJvHMf99VzM0xbqcLNGwTgH3kFOo3KjIS3gD0qlVajWuA5hDGWx
OIgsJY+1E+TZZiFp0EXNEPQBOn1osQ7NqHII51Jn6Y4VqpwwwrOan69D6BeRANh6tWQDOPfVyM7I
GKzo8ufVoIQU+tz0hXerlxFbRsBUc1Xt9wXzMK01qPSyaPLBiw/zdrxGTblc87Cavg18CT6vNfUP
E1rkhzY3+bHJUWm15bheDhmDRIOO9LrnjnpA/cS2mcydHeTYlRtLTJ7OwgaHf5fP/HIlq+dCJajk
BAVobVDBjx22Qc2bJUI+XXHTC6p4bOYCgZaVx9sEHTj7PPcl2YeZP55BCSY+tVDBP/WpM6EhhFvg
E9Tw/aH2GlJGKNbFZQ6a8GffNeXn2uTlOaSVaVR7AYzUXQbBJVJB3DAuaAc1+qAxCsKn9PWtB1O0
/ZwybJ8QVWwVW9QBAk39gMWdXVGihYpLyYcLn3bjruryAVR4CDIhyykoXpGiF/n5mOPJbGZI8oeM
r4D6V+gP8NDkKOYbL6PPazqERxD5v+ST413OSzuhFG/xrsGboIzwe8HFiJf5a6uC6b5mo0l0Bzw2
gqlsvYPXhdw6OKei3l08FFk0uGxLMJ90kA1nbBrTqyLoETyJPfKtNQafCHVoeDOgOf7cFKY5wGho
+KpSb/3SGoYkVifUS2xa2cnkg4norxhE4IIbTeFj4CPB18FQ9FTD40LcNyLw7zsFIM0vcJ3KA9n0
G0DWkB5+DHr8ym//y4KnZCLYpFbQar0vCL0rTcxu3KOo2xRIp/yQZffOYPgx7v3raifQmzcywdOw
+Y5tQiktA6CZxbSp7lGvRqisNul+3Lhx+Nis1QXGV6Ci/08hpr/+FCdD57U2MwXP0f4UsAGGTMri
nmAIQF4Kvk8HYrKjxshb777LfarvY+//FRf+EyWmB8zpvzY3gozmH7v+pXn7+o+39h93pvpFY/j9
b/9/jSEL/8ArwEIwtfFGejDz+VNjyMUfEAjCx8eCBswGP/4pMiSe+ANFtQfjIcRdCStw+CEypPQP
ODeC4Ql3JERieYH7PxEZnqA0zKfImMMyEInB3NznJ88yXFKYh0n1jNwrzF7VHNMKiv3yM+keVky5
frpM199fkZ91RAgm+BWdhIEFvq+NnoS4klnDoV9BobDvBxwAGJ+rQVzlmCl3MOUoCrREERwh4IOw
5W06Iu47gFGJM8VEt9BOR70hC6Z7Y5/x0sRT5bUgY5mCjlDipqKJ0kZ0LdyYyimonxaDlh5BCOBq
MrFhGdoUWIGt5VKCqdNoeErEE6rJ+drD0IQ/ONA4VyXOcuSKBfBJUdi80WFmug0TGlSormOzUuCN
8aDTabgiZaaney93Z5aEJeCE/eSCelwE4cI+k1ml+tZTRRBcV17gXNdwzz1OHjbpGCgfg/qsaEpc
YS+lr7jsCv13l12HgQNR/Qjk4aHK5/BBNPABhP1OAMeNVWh1HHOlbjSdsq+9NLCUTdG/0ijsJCaI
jqPnIMmaIZ0SUcJJZCuLsv/SwLoatUKuUhpRph0d0RqWDRhplixGzqB7PUGsLneIxHNe0ZGEiN4h
srtfxTzfV5kMbiaMkr+sXscf8c3zLjLtRN64pPCYdTianrYb22M2SN5tNakLb1dAXvU4A98bn/y5
gBZlmVTNIk8SU8S+cSCLg8sSN1EIP5TPqtLQ2IcozyJZ1msdUZcLnRhXFvxWmLx48UwxN7hicDuO
ZYtbAXisU0FcBTCyiBuSAhJpahhRRMqMYZAgYQiQT1qmgRt5IgeuI6vSW++lXrQN+guGIm5R4al4
gZGt+BT2BGQtGmZAqoD9zEcYZSgRNRNuWoychGojmNRon/Xw2o3EHOmA2Q+qPC8vEibLYtmQKSg+
d1XXdRte4g3BpLT20rO66vrxjvm5C9eBoOz1ZhlM8CXNHTZHnkNCAsgpaLq4ktogw1iUjb+t4Ysn
YqqGYt2uE1mLBFaZ0IbxbGEUNhpa0Gha0MChJRIV0ggWDx61AUAoqAxRPZX4VTHUqaPkZQzDn7pK
MDBeWFz1leTxSjsHFZcrPUAHU0+mpIXLk8BTjOYrWpzJd3Y9dRDlxURaAv5joNNEBWSObN+tHGlx
DTwLlqQsU3xmvg4dwKmCuKjYYRxaw2kIP0UM2Q6elcoPMRidtenGiDszYjVI35ef8CB5BvXVMOf7
wnFqDZxS8CGBaN/nsYZDUhf7Y4Yk7HYUdbnJfR/70QAH6hZ92uJ+kWzthiigyn/u1rRCYwELoa+D
oFmXmJTUKAv73pkSf85gMFgiZxNchNQb4H0EbwIST7ScADhk2YjKaeY9dB6pSx6aLijCrUtm2LP0
U70U27Qd7c/CEZ6N0g/pvAliAef7Jm+B7dbTTKpN4DbUYMwyyou6cQcd09SX3XZptEHEdUqIn7h5
Rstt7WihNt7kZzz2GNiY0eo1zhJNzJcNnsi1yvfQYGN/wu3ykA2lWnrXO/5aXjmDjygUd/VzeC0H
tJ+2BJwB2BSJYOV70k8EYI8p7QfrqW7PQloO9b7RYQs3nByWLpvZuETALinDtjFlAgPcrHe8ddOS
AMniWLzJNo3rIhIzx97dbmaJN3Uz4WCAhkLmcDHRUwEPTV/7MCguhNOAoQeTo/uZaA+YcC1qkyxQ
HcJ/gad+cCzGEDt3wZFffiYzPrytiCJvLlaR+bA3lgun0Kl5LcFei9FATOSc3aLHbg6qRpZWlGk/
LRIMgn15yzrNwoeiGikSB1pEVkQZ40DRBeR5aGNKaaZDWA2UbbjTeoDSMNruHiqAk8N26EZRPjFR
N/pqXDAQTUJGnBFwx1xbytRE+hdHwPQePkw1oBtEfGA+jPY5yI+I02X5W5VBqLmdEaCRXfZeQQIM
5VHRDVGOJgIz+NF4Tnndkrb3rtxJorPz6cy8M1LXWXjpF70p8mjB22jixikDTI2gjmngyDRDiTBN
YYVZk5OtwR48EFEevAkzobijHvatRrHsIcXMAhBus1RsiypDYISHAZB76PogQHq6XzwsImUVUB8g
1CtHZG0iOz8szrwS8+OoCnJANDI0Dm4q4OPXCfPkfpMTZ7pKPYXQIF51t9DaO1fwwuEyoXoFHQqK
szcZMhB468kDga5HxHIdBwaOKHC467vyHMOwgt35QKseAawOKsElknlU1YsB0N3nFXTAiHBC7wln
9Bjzn2W9nhlfimTK12Xe0kIX7XaEvaO6CXpwbjahDOc06cLOaHhDQcA5Yw7clxlO/Fo6cZ0LyROI
fKTeA44c8zc0/E0RkS4ndTRKVZpDyPKy2pV1gD4fPlsYfxcjqW7RahOahEvrsgTzj5lfzRMV867L
g/q2HH1P3DI64ASRS5C9eItc+w0c8gq2Rw/tZw9ZUxo2gKDgKD9SoEzYk2FOC1gJ1gw44m7USCOD
SqL3P2mFpvmCt5jCb5iSbX2ZwiftdYU2tTrrMcZRNyIVHA8rKh2M17u6LM+7qYfBVw4/pGnvzIBH
z/ic1SRRWYuAuNW0jQfBAO4ziUCabUPs5XRKN6pjjvwERBdVylqxGnBDSUJlHuAepdXLiAQZjOYX
0EuGnZejYdtCc8zsWdzOJfZ68V108L/twD9dJAT8VOYmL8PLP742Qz4sly/11//45/+rXrL2Rf/c
A3z/K/8yOuV/uBxOnn8W/rA39agQAp8LiwKIiX8q/IM/kDVi499R+wOwsMX9n+4irvMHC8EyClH9
Wy9N0Fv/7//5RbamT/7751rcPSGAgVcGDh2c7m33gUzkU6pqneLY71KMOtWT+Ta9SORqBmf5WfVp
2opD/qR2H1lenPD2/rKg/fOfjDkHSeqhrLDgSDsMS3oV6dLf92HpfcDIOlnIh3rfusoi3x4SPyQN
nTDPjCMNnde8RhGit40Qn8NhuGZ9tv/pNv+mm4G57K/dDBbCTYTQDvnLUIbAgOrXb4S5PBLJs6yN
AF1weU0cA4MsH0Get5jwaiQleLJYjwqgcIVB1zwA5jNTcwa7QVhiGlQPQNnzfO3OdKHb8so08C6P
KcwHMe0ZaIzRJhwyYDuJem/xYpnPD/hLMEby+UrvTQ5zwtBvl6QywNDKtStueQpaTl7KeQd2MiAX
mQ+YqOlcJHPD5tt00vCmatt5H4IKYpKCOLrfukvY7Mem0mdhb+ijy0edsCGcbwsh3TTqBk9iBw0F
f6yVcK/qiSPYhLUpSn9ss/fjPGfngZ79J4yfmymiwazuHMLV+dhrdta3sPtzAwgzN16ASvvQg/vz
jTu9QCKoI7J9NXeAjHu6BAc0VeNLZupQJ2kxhWMEBy4RJgX2xb1j+RukrOfH3nI6AMaSHX8neviW
85FO4wj+3Yi5daTzJbhPLT9EAP666AygkznP6y9A/yT0ym5TPQfv7BKp6ZljGSfwLCsj01nUBdNW
SKXAurssLEul9w3YFfydvIL+zwOBxnJaPMtugamQPsyW8WLyYEjqIpPnsuH+PXWm4bayHJmmJPie
ljdTSm96TgUg0Yhk7pIEgGyOGbwtrrp31o2aG+SDwhhxiWpSgphDDDg6o2XrELeXWUzzRTWbfmX6
6LNqBKGuX5K1b/VdYck/BNe0j+qQqmc1GL1FeCXYc52lDKk6BQSZWsYKZ6AUGUsuwhPqMwAFLdvm
lny0tDAXF5aQhA4jcIBem/ECCr0WJYEfgrvkLWHiLWO7ny21abEkp3FRJu4D+MbhYAEJqgAGeQBB
Nn/SliLFLFlqeOdN5d5iyKZ551Mp1ustzC/vvdHtrlJ4od1h+AzHCGnJWAgbca+5JWhh63I/BWkl
bdhlvtwhVxGnIOyB6NlcL+lWM39E85KHz/qd/9VZKpiSqnlgrAKvB4z1+rxaAvemHSx/zC+4W8d9
UZQHjgr+kYNgthnfWWedJaDV71w0aWlpxTtDrbZkNW5pa+OA6JOIEpo/Chd9NrMEtxbpc7vBkt6W
lq5fwNaiX+e0hz5Vex7K9XXEwDvoWxAPxm86batnB3PgjV5DnviWXZfhEHip3yl3MCnLrzMBHp54
p+RNlp1XvxP1poBzs+eWv9fA3+68sJw+SAqXOXLDFkWSPwuSR9ISALEzpkBBJeuvVmQgAF9Qpf+t
hEli4qpJgUFoyYQZ6hdMU9Cg9FEYFOx1zmv3aGptvqJRVI+YG88idt3aJcjzovnLYOyEAWq7M1Kx
6akf6fhpdLr0S6HB+QgyXz7VyyqvS3duRAT/OXSDfa/U+dL5com8EYBznME24pkbMKPOZ/gQLkkd
4COjrLT4EAIhgDHXPhkA0MsAIfIBgiL0wZMeIFuL830qLdETfdWMW6sr06rEruPAqW4NzouWBRym
n2IAgwpY+0ZoUz14PciqEQis3Wsu/ekNtj1tEtCC3RbOVN6FptUYIVVtBhUqcNujQ+r1kwNW02Wp
3WGMM9PAGpSxFP64zO/EtWA5oA3fmUGUnR04umm3K45UDiCwFOXCQervfLJZEReOdiN9Ye2azGVI
7lEyIDuWLzXodc1wWCW2RiRhOT1aTI3YqLUJgw80qScHvD2d4EMm4NgD6yfYods//+m8Ne3Il3SE
9jBb2jXCMfK5n83Z35+Bv10DljmONZpCnPTJCdghZF5iJlDhnqUxDE+ARu/+fgX7CT+G7f73b/Gf
pJ1XstxYsmWn0hPAM2hh1tYfAYS8WlD+wEhmElprTOcNpSfWCzerHiNw0YFiZv2UpZEMx1F+/Lhv
3/vMwgzaXcRZ01cqFoT0C/DqW4WMEBG5LSYgZ9ACum5tbTyz/OQga61MiiHe1MqtUXyS9E/Xf3/6
2iujmVOJABAxW83j9/XejTeq533KfEoFY/upbOt9Tz4SPGa5YnRlUPMcL/e5PirltEhk1QD7wkBQ
BSsb4X3MxWb7tUzarBrh+yFwdxEbmgIVQn6rFfRgIe9wffrWrCiXW7p2kzLzB6yIdXUn4c4iCyxq
9vTPrMwODuJTVeEGWBmlx1I5Kv4dAl7XTSy0ql3O1ywY5oENn58AObB/K5/EbfEUeHYWbfpNgL4A
2QFHsc3vfr8xv3vOv0o3F0+B89B/bT/MekvcTMzapMW2mo/bKDI3fqqsZPrXFmo61We+R1Y7Jcxj
plA12k3nv+QNzGDiWg+LNH3pteM0cw55pIrJqDKSSTOblgqY/TeFDRoYpmUnrjY6vUAoQa0zEa14
JW3mJ8JcKUnNMr7qVDvhYytvinv/c3ePTvdJfQ1p/X5J711zo46O9ttkJxc7Z/5uK2Ohlr3JdFC1
+h8dqcyjJRFNbUg6NX/rvBmEe9B5TG/Wy2Vs+4bUhYEtSeo3ZQdXmZZudOXh+mFY3Cw6795JHEKG
a/LSiuJCipBVlDAh2W3hV4pC21XXhrK4Vc6MzDc9gNVGV2iMoFumpvhe7uswO0hkS45SJa1cvcsj
4u6FqArprrcy2Nn292qhRd8XY8nY3gThniqILRnqyiFbvEyQuPm3lZmfAqcjV17PvCHmTBYMaKPY
mBsPcmA1SLeiFdyV0RrfoDwVBN8duTOjs8VKWwQAhAaj4j4z7fw43lqQj3k9PG/dB2FbOPk3DzQM
Gn1TR3zg+N1RWCO4WJve2Vr6uOe6KPmGduc/dj+tH9kzXT+O/Gi+hBBebIbXcr/KurU28NlZKEor
i8t2mm0rJLHd1CLFO+Q8oFuHBxr11PyuS2V9m+uidyRnALJGFoOjKfbt4ffPi2mZhqaZKkxw+mwJ
CrEJLT/B64HqAICd2E2a7uMyWNleSyfm3Mxslg3JFwsS2qx012wU3u/tBNhyP8S9uOJm3jIy8011
bmo2tyhWSL2bMaLa4bEXP8I3s6UmK93Qlr8dPlvaLnsMt5ZD5VR+/meTObtClM50tazAdJCXmJWU
XV622qZK4+11Q0u37vkYZ1eGagZS08hMJ6Wur4MA94cZrzjSFRPGjH3LkGKja6PpOrSMT0HXHf0+
/PA2it/K8z7kf6Yvdfnnn/Xdt/x/T//0R5YPZeD59f+5/E8Skv/65SltevEf27cU6hMvyuH5T95i
/NO/Apjpb/6nf/ivROzrkJOI/fZHEpDdqqDU+VGfp2MhYp3c2P8f0PHyf/87+1+P32jTXPhn/0Zy
qP8lcX3gtUneImF2plelKf8lkUcFP0Xe1jSgvv2F5JAAgJiygsyVpfP4RgDpV0JX1mCZNviH2sS0
DBLE+J2E7uy4ksDlCYYOrM7XIZs177dNpAQhmcYS7TKF6yqTN7KU702kStzux9nkPP51Ls/jx/lx
/ZcpRRNBn8CbaswckChUYCAET7bDIxBD17sbnQqtgw1ndSfvyuek3XhkLu0IEsi19u/pt89cxTvb
M1cRgOPuZSbUblB2GLpnuP3BIf+e63szwpsZoSrDpOg2wW/Ow1dKxQNqF8ylKmZ3XSLe8/c+K233
NSqLlVBhTkrwztbMAfleRfGZubaDsn6Ss/jO6ODb6qqAiMsfM5j9g6ewpATXuclO8dIv1xdzadtQ
mOd/ZAomCNDlUHnAl2VQYD6WJKc2AzJWni0Clwi0tVmduae/RopwG+SpOogoU740ZWhdY6J/wEgL
71MfZ7TfSStOdml3kPInjlQlAwGw+WSqme6lPrujrT/ryfeu+RxEK052YcLgH+WomxLs7OacFl0J
I08HUyPaoGo3PnCOoX8K6RXLAZFcX5qF+TqzxMRdzpceBKVCv6xIAV51kFPY6OAlrpuYv6CmNZny
QxDqU6GXcUOXNhqaPbXGI6cl7ptt+kos5/SfvA8/kmP22G+h8nuwHGslfluaQWjyJ3pukG3001/a
rIQxk7rch/TYDftdPmSBU2k1NeY+6p3WaOIVe3PCobdB4ranYhcYPIj9Lw0aeRLH7bQrulNyT5zU
O3RpV3tYOPbRxElz0p34o7gDBW39WX9Qfu/B9s76tMxnjwEEfNPa6DlhhaGB8f7RSl8UkqLXF3Jh
40Nb/WuI05+fGeljV5S6TBcRm6kiR/SVl0opvliCuBJ7visbThvm3NBs8WKjBzM/JpKtbVpHp3oI
jSmEH1C9wd+3AWRxXOMUXToG5xZnzlhKskhUa1e0hcbd02mxUTPzH87ezG2UvmR5ZcaFVtXW0yiO
e5rr6LFu0rWdOHtE/LUXEFFHdIAeWGWuCQ/gKBIiet5svcu2Y/Q9y6TtQE0pMJR7y3QdqxzvXHD0
uZjt01xYGeY0jNndCTvFL+uzc0DOp+xD/oJNNWUb6+Xea6c8dpU5bUZfRtALMHiar9d35uJp11SZ
572lw8Q/TcnZzow7sSUiYWe6tFoMXmp3PSma7CeEByvDe0tkno0Pon/CL4VEgiRZFMi12d4svT4P
ezdSbNHy0LwTutHYSKUlfilSgwZ+RRCeoT0B/NaI5WdB0gU0Bntatno1PIR5pW4qvSPZoTbueJRM
Ib8PBzXdqnrjbn3dr2lHSvAUo5zvVAr+h8D3QI/QHPeiGbFho/Eo36n0iGtbwY/UL2GYFzfIR1IT
5dodHurK08yHUKDQajjh7Q3iV3c9fV0e+beivekEKwQ5I5T6yVBVsP5KKTyoIx3UchxKt1VJn4SU
oFZJC437KKsC0qOUSA5wdeYnugyklZM+O3Zvk4kctMZtjYwmYP7LdQvDKhoHkcmsKAb6+R+FtmLg
PRiY5Tq3MHOM9AXJbZHGil067p37RIPyAQynTQFUdOSN4Kw5klWDMyeplHmiuA1D0h7So3lKDt4T
YKFt4sJjPdEjrcWqa1M4249ECkKGqJSCflFma/TSy9UaNffsSP+1SoQiqNTQ18bj43KV5BDwVz4k
iv2XkkC+K29RZtxP9JvFLU56L9nhobStL2uTObtw3hmWLw139Bn6E8zL7vKPkvtaJWC2m5Wbc3H+
zgY324IqUFhRtLABq5vdWi9WtxLLzYmD3o1itgVRqat68J54jFNw0L7TqrHx7/Vd5FiPawxSC7ZY
IpUHGo9HdGfmtO0e6O5yGHrFjm8nvmRo+G4tlHbD7ToL5pyXi3Fd2pqNK2ypqaqTLQhvtjIJgT3a
11vD7nbKCYjJNt52B39/3dHPaxpvRhWdN4RKhppocrYXh3CoKWm0lEqfRFvcKpJDfTl6Rjp0Szsk
3UDZJvLpi8mfa1s4rhFXLpsHQw/yx+SOm3cdqTR1mX2L+fZHt5Uc9aQ4ZAVfpjXVN/0WmLlk17b+
yXOU4/WRz5Oif438l+l5/xE4Sq3pm8n0Dv5bu9map/CL/qY3HtjB5nXqfcr5hh5JwNNwWKtavj+L
ikiGAUkEjc5gArTLsyiQIVYsqrOwC8TaZ69AnFUQy8YO0s5//jtDRZJFljUaZVCOvrQ1gLoKFH1U
7eGUfNQL+y2clrfjIboDGHuMbHgP7o1JJIpuux1ioqtedRZQvE02NPoaDPOSjOObfQHYjqitYbSy
vSqgQ4OOq/yFv7aZeBavD3ZhXtFOQk5cNwGKY/hyrHoAVYeIpI+turdK9NVHgNAD9fLPjMwuCZdU
jZjiM+xEfS2LT1V1NNs1bsU57+k0Zxcjme2Q3q3EMqkZycRZTz+AIzwDat0CX9l7u2ztUpp+7TIO
u7Q2XVpnIZ8RB+kottO87Y1m79vRtspsyDAPwgfhWx5vaAO0aeWt/1RDW3OuT+fC7rgY6SzNOsb5
iKArtnvpYxKDQJHpAvHACUG3cd3S5EPfj5IcEeeAsHYuMEV/owL3DSdBiW4t0Mhl9uH3DchEsST2
4Kqy5tW3uBHoFh8woA7JRLhme/nn6xaWNvi5hdlCmX0lW7GChb57iYwdrUpAaa6bmMuCTVtPJ03I
geWpLwM3u9wMGUJHFuQMOpuh27on4SE4ZM/CLj1SMbWjJ7gL0CIyN4qtb/Rj4USvtCbgs+HlzG3L
QVT80/UPWhizLpMf4rMU3mHzZatbD2hPVSOZ2Se3cEFtRqt+luPX37bCFYgFS1SQuzdno5aAdeOw
ZR78QMgkr9jnqbnzm7Vn//Qzsz1oSDooGd5W07tuZkZ2UbnV3U5jcuvjv2n012WWFubszAxJ5ss1
hKDMzwu/1+w2s75KRfMppW/F1daAuwsBOoHD/wyHTXNpp6bfqXQnO/qd8dAYjrufOnmDW1iPqlvR
WacMXvAWhjSBeGVLQdVp3o9YiWreSFGr2Wb44sNB1FTUaW8kfMb17bB0Cs4NzUszaefpWhOzUMHH
cA+TGNm29lY4DLays3bBvfU5JVihcRj2CqfeqA8UTzcQpt+320nF6bcxINOpNGAxN+n6ZOh0mF7O
9ODFSu17pWYnfYMMrGILwc/rQ56nFt+ZmN05nadZ0PRD1aTug2dIYoZt+1LcwT5p3AXQLdjCaXgR
Ht0tvWcrlhc8M09k1YIlBbJWqjaXg6ODVAuCyqUnal+drIfwMTnEzkTOn5UOqOH/QAFEnn5yfhDP
TU6fdHblwaBDAxDextafim/+67Dt9tUH7ybZZnfajkhwJ9g/us/xffbYPfiGnW7D0xr179JePv+E
6RCffQLMR5FH4l2jQ4QuSq9+NmrlKUQ72q5UoEXX53jJIxCC6TRasXuQQb00VqqpEYShBtNLc9K9
YR+5+ygTdteNLK6jgRXyZgDW5w8KyDpoJk1Zx0KcONkSJ0++X7fwlnB7t25nJuTLcYAkBDDdY6Le
AWcWgGLFZIXdR/c15NXkeHbyUtuf5EfK/rZ1SnbCF/X5+icszSTZd7q8gTOr0nyzjq1h5n4raDY9
Gpuy1sF9g5soXn7fCgVIlSycRJ7g3RPBCzrIEhln6kZ7uRKcpnoK2pUjv7ReYGgsiZNHB9ybmMbZ
DoQbLeBx5um2Yn2TzT+jdiUfMK+VvbmUcwOzg51HYtIqJXLXw0k/NXfuEQGt6FE+GMfrs7UQwNJ2
RugFhxpt+PM1iQtXGWtvqlDEwlEMn9IC3fkme1CpzEXaChZwaQPwlhERDyKIfPeeGVx6fioB9hja
greGAplD0ZyqPHOuj2kpVJgKbyqBpEVIMrvDrZImk6bpZDto/OpGSfx0n/pebtd9ZjpaI+k7y5dp
agyN6imJa3ll7Za8E23slBppytHE+ZSGWhGnXS5TJoB0iXZuoQseWkEebhOJgk/iycOP6+Nd2ozn
Bqc/P9uMKtgnrYdzxu7FBLi8daiFdH/dxMLKmdMVQ5RnTC5qFq5Y8HONsm9Ktpm9FM1drZ5E7evf
MAF4gPf9VKI1ZxG6h6xU6kExZTdtXuyyvM1ONHsEW9kMR/u6qYUJg57BRNwa4hbS1tMKnk1Y1lbj
2KWCjBJGbfuw/Svdl+sWluYLRwdR2/SipgR8aUERtNj3JPimow7kgEAavQj2wxCtlNSnn5n5dFMW
VWaFTBCUozOf3tNI0xojA3FNRAr12Nbbl/i7SSOpB1xBX4NDLI1KlhjUJOoMO/xso/k0Q5OTQuV3
TLNNO4y2G32QrDWa8aXVkeVJUwJ5N4s84uXcJZpbSX3IoBq0gjrzQ2ysHNA5qmNyrjQVsjRETBZ4
z9lbAl8AqVuK0yvKTbP1v3Qfk22w9e6yz1Du2slukv3mPtyt6T0uJSfODc9j4wKfGKoJhvW73hkd
CUFL4/5NGvE/oApamkdE30mo0AAJVmYWuGSp642hkMtEpY092P2t4jDID+P9aGsnZSs8Cq/XN/3C
XWLC84I4s0lxinDpcuGEVK31wIXqqoJDclP27otS0tJSZD25Zg2qUdVbwyou+FpKYeKUa6Z8w8Je
mkzF0qJChkkI1O3B1+kAphkx7hwrXsN0rJmaOY2oaKMg8ErZ7tSdX79KDSiF4JvirYERlw7ZxG2q
QWnBNL5R8J85J09zW6EKOgqnrb7XW3NTQL4hUbG/vlgLl6RJnoL4RaYtFu6qy5nThjoOumaU2B3m
v2TpYOT+bTDp21k7tzObNj1N4Ktq3+xYn6dyzaTMHvwxyamuysAvbUCNmwPHCjAMv3g5JjmFNh/x
VAC5d9G9uOVQn6AdvZH2xTFz/K1rT2V7ahAr18nS+4+5/GV3tvErK4URvKolgrV6l97KP+l4iU7W
Vn8Z76U9gRuULJvoYQ0fP0covM0tnb94SZViwLt4qu5TKQgThcLXUT3RL2gbNxQ/3poq6nvRiU9/
y4GBAJs0f7g3yWBczjACHYmWwSxn+8fg3tghn7B3X0ZbsSfM6t9I9k+wtP8xNnNgqldCudgaRATx
pxhebSW4q7sVn7V4FxA8gZuUCGzEeV6pCOSE15crvZUV66NuIxmOPi7Jun294YbbNA/BQ3y3VjBd
url/maWt7HIiXR3Wj0gFh+HF3a6IEcpL7hLjNhryrVnSEB2tjHPpaJzbmwVwqdaW5BAYZhS4m0qC
FRROZs21C43z+DfiBFyK8db0z5N53iuXQZTaJxnl7rz8XKm9nfqI4/TH6w5saeUmJXtVpmLBZT5P
t/plCpmlREVzKDc5MlhAM/eSEz7ojnGHRM4tohTOlFDS7/+OYUuXqbxh+69m+TMPHQ9iBWkLw+ts
0aZb3cbNfM93dIN9kV/rLaztsMTAFwQGZMVpL1zpRF6TGjbOhv+fraJZCEVtNbli+yY81Nqj2ny6
PraFSw4GFkI8MhHaFDZcbkvZtSqzFaimjmX4arkEYINc3kOFhL5LuIq7f3sKXcav3NzU8i0e6zp1
4tkJ1xpYnGJeUHbxkx8X6RGjklgfhh86q8o0riMj3s8gFhkaYEIFPpZ5Ngfq/lQCvINeg4musTck
H9EYX7kPFmzAcmeBv6MrFQWl2SrVvitAAZGqFPOl6BDncukAiRad60u1cOuoxFikUmAs02l7nd3g
o9jLdBVjRnnw9/WPqQocOnSE1acOKLS00fbKNt8rX5TX64bl95sEw1T2ibxUlef8bHym5rVJTjbJ
jj4qP9Jj9OwfW2f4Fh1a5+00bPHTQIs25LKpjDq5Hdviwfws3uarDJXvo5jLT5nd+GxiNUUvXbGl
3DyOnviqyv5BD6x7L3JvkC2AESvM0MMRV5zPst0JbY8XAA8/sxvDlB4GranYwHD3sR7/qAqkAgaC
7cRs9gBhXuIE/uYE4vaVyZ9iidmRIcAmkQ8xCgf1LSY4cz402OsZXTFs4J1+ap3m0NhWbA8f+2Ox
Z/G1r41jncJvg1PsICEl7Ngd1vAdS/ubFmhIXfB97+tcbum7RTf4qq15IJyThofmiot9HwMT/prA
V4G4cRjnpxTGfTAXscoJ0vWNhPI2utO2Ivy4PpcL4+DcTJSVIkSNb50T52mAehBGMxYTKgOwRzU1
BMTxioUlB3dhYr5PRL12+zzWuCq6LeoCdvYhQgxziivSrXBcg2cszNuFuWnznG2O1IRWvCowV9an
MJE2flZRx19rRl22wsUL1AKtJHMWuyB/rBe1FlHxM3roVvpNZyBL1awkCxeiWxZF46bDtfFin6Mf
SNEpCmZ0u9r2DhQpxVP1wd9N0yfsK5iwv65TzS7AW7DJU3LCb3JPzGMKC+r/PqJR2IZB8mcS+ptR
+CZHnK8BpSz5j9r42sm5U0QmPNsEUG2zGcLM9kG7SAhx6epDWObfKYieJFC8HZyWmrt2+t573wlO
Lsmk4yyOiDa7M6n3wnE4TUsdfZChtlEMPqht9p4x/na0cWlplsRqW9DCvhvqEInEWy7VY5MHK0m/
90fw0sTkZ8827NhEvRqEDIZk2iZTos9k7lfO4Mp8zbPBUeU3MuSYpOq9yo4F+AqhDJepA3JNfLzu
UBaAWRfDmd/8wlD4eQW1PY9q75Cd2sdJKRK2KUejzw4has9GhOhOfYZee8VjLkQDl6ZnnmYoYdky
9GlbOCFkyPb4an0PBUf6HuyTY30Pz6T0wZM26d3afnzvDS4Nz3xOb9GCN8C9Ypf5K2+5TZY+6IO7
shUXgn0IxFCcfusy1qYGsouNUpZa2mgGhKATGN94AS9sC5+8ExT72/Tev++cCZO/PriFzWPI3LbE
WdTliIgvzSqF1CN/IUERM9wH8d71EYwov8n1SkZy4RhcmJn+/OwYQAnpCz0CRnbh9Y7LGzAWfq5s
zfcRC01PuDVD1IEsvRsJjbOe0iWSyf6g2etOfVKfOzs9qtAibLyvqHRtCwIlKFTs5iVYFRWdMYnz
itfo/yNxDN0bQGgi1ssR6oMlAgkdTLpv4K3KhG30DKW/XdjH9qY9Ba8oPz1a225Xf2yO8mEtTbiw
R7FOOo3PmKZgtoyFK9Ul6h8MXgsP8C07IjIro78WFU6b8DI2mwb5y8xsGRMXpcE2ZI4j+Usrvmri
o+4dTPOhNq218/A+f3Bpahrx2Y6p4WUf4as07ZJqbu9AY7rtj8HWd9JD+NHcuAfhKXOGQ3GzFv0v
hDSXlqcjc2a5SNJSHNF7oo6s73sH/c1te9BR+zX2KhH+Wgv84tJJFJ5IcJHnnb9yCtXIrVbCXAPw
sQt/moOCaOJa0nUB1cCozszMRhUHdd30Kf6lItkKjKH6MOXRYNk4oDdBTuEVKt1b7W5iKzG+wRiI
H0o/DGuVyyV3g6IAKT34sGR1DpzuS0+NrUY1EVYUtpr2IZKMfVMf4nA1ZTnt+HdbFaQBUS9MFLzk
LlexDdRUbQ3FJDA191NTa/JnsFc3yWu6HW7Knbm97n6WAiuDio6k00pLtWoezI2JEHYaZJx2HGy6
rU7+0NwjO+X0u5Et5EuQKgR795AajkbF4A9wAS/S33Cyb83JEtET/cuzsLUiB4iIWmfYgfAix98h
XF05lEvH3+K2IHsyPQznVClSCe+6V+LFk7Czq/geJbFc0Wwrradu+xVjS+GxyfOL14tEOQ4A3uUK
1nQ2ZQFCIW9Pi/ALz883pD2NEO7nRt5Q2NxG36+v4vvtyQKqtDGasE3Cpj+7hCFOlNU2Vl07zSgC
KkOtbEgKhXjVEtTIKPj2dXvvr8XJHm8M7l7qV/PbtyWvLioRWcooQVI28zJjL7WNtDKTi1YYElNI
8MzD+nIis1ax4t4wXFKxiDzBY0l7Zrk2lPdujKGcGZEvjRiiryVsf6auCR+jXmCTlyrITL0VViZt
zdJsX5RS2IlpgSVFdzfIHH2bFBL19PcfzwwICl+ZRzpkcu9Sd5mbpIpgujayOyigxeIXGOdWhrK4
Mmc2Zg+QQfUk6DexUVQ51JLdi5yOh+tbbHFLU7qZ8EIUm+dlsGTMelJECrPVoD9j+rBs1UNbbPLA
vY2HYjWOXbM3/fnZ7VnFhax4ESGC9jJss/t8l90ltvxqPE0tyP7WODrCalvp0o54C/tkYMlTOfjS
ptx2o4Boowt444eUfm40waHisOLhlwY2cfBRFZpmc35PBwXgAES6BXuADy3Xw50C6FhUP47d0/UV
W9oUE/8aSBQU6ul9nI1moiHqLAFxAjF8RjpgnzXK39h35yZmi2SIgSR1Lib6WICls9iZmf/ln41i
5krRXjZh1mS6XNm/U9NK2SSiITv/zMj8/HATw8eKkZRxRFK3S3Px2z8zMd9b8Ox3Umy5djzsYgOx
sSpeGcT7WxXI4K/1nsNBLDdsZU9kMfxO2gwVxPpo3DXmPjYTW4+t3T8ajzq7DASvVnw1Y8oCv7SQ
3LCehEBdeasvnkcKqDyJQJTK8wunKatYbLRAsMtB+YpswI86Db/rhvG3luaXmdmVk6AfL/coktij
mgHqi8JXZQiP16drbSizywbdxSQxw5ChlNlnXfIcAUr2ovBWDuTiHiASAL1Nnf09WCGvvcDVMYMm
JYLUffYgKdm9IUg0EPt3Yb6yCZZGBVQcUCRIJ17/MxfjewIiFJpC0zRVhCz5FEzSCaK+kuB8/4QD
fXRmZeZltDYO1LzEiurCs1tGqfrRbON7qTQruymjbDs0Q2276Mhtry/akge1JnCJKEOfA1Lx0oMi
oxmpgoVECMOLt9QTqda0Y7PSDrNoBWisCAEAOJb5iz9S5GHMYXN2ELZ/pIZyFw4rnmEhBJ7wW/9j
Yt6MiGASHeqiINjoGfwcvlXU7nUnuyWLYZw8Wz0Iq5CEhdrXpcmZfwDBaZDe9Twn+Kj9gMh5enx3
NqIHMDfb0sbbwuUFwEqyq8ceZuDt4AT7fNtvrZ/rLR0LcLLLj5md8N4vVF6tfIzxkgcb71Dtk71+
2322TtCZ7NZQ96vmZod9UKkINtOKdnZwX9xXdn+jv/7IwNbEX9ewPNPmv3yfwoc78eeQ4YayZZ7v
i4Q0DCUh8JwRoqBNq/u3Xqp9USPr6xi7K/54IaUxGaPiJAGXe59jQElKb5H8RbfcOBY/m48TKVu2
D2yleu4cVO+2q1O5cPYvLM7O/mjlaKgWDE9JH1LjMFAbah+0T+ZRfdCtTXlv3fn3ky7urer/B7p+
C/6NW4dKB2Be4z3+UY36pKYwJdhkqKSxsxXlVV0N3heS4czqLytzsGPFsw5lGKyg9+WUryPF2I/J
yYc9sberu/Iw7ERHzw9RbYc9heo19NCC/7kwPzupmtmEaV2aDDLz0o3cgSZO1tJGC1n3yzHOTmBN
W2TYZIyx3SlglsltbrVPaEDyCu+g94437o3WOHXk+Kffz7tPpkneQHtNgDR/gKVj1cZ0qAu2ZbhI
50AjgUicrEYrV+9CJwJ2aGyctOzA2cxrsQglociS42TF07CdsC7qcdihPXyzdigWckSXlmbhalT4
ZMZkJnMqlsLzHjreU/2Sv/i7enN7i+odMLNNTfvztjlMeL61XogFLoHLD5hdjAOieqWRMlS0ll7C
Vw++EvAo1lbah9/qj/k9oMX92jLOKZtISVvTvNKiRkqKPsnZS6CRXC0cEY1waodFbMpNcVORza2P
+Q5N4/ZgvubcIpD0dC8ZMtqrLfXvR01UxeMXESIoacV3ScewEgK5AyzslD8i0Bqvxo0XbYxn/VZ/
gMNR+SZukpf1UutbLvPCw09m6VxTp/4THnKz89lKGXIapu45clvKyM166bPV6qgcSbXXNHvJDLUk
sE0dtasTnFlJ9olcUGFLYhTq21gWsg91pcnf0jgTf+gd7cN7gEsyz4RGGf9QATIReeR9ifZAErgf
CbfDLwJg9Z3YwmojDIn3BMn61yDS1IOC6B+qtHBFbyYWsj80E0L/VAz9I/oAzZNlVf6P3tCQ97ge
iL3zw0zBJKeCwiXAQ3P+2FCLESY8mG0dIw9tP8V9+CMttPX+upl30fPMzMxJ9UrdkZm0uN5MVGLS
gyK8BvIneOWcru5XYrJ3XneyZU24Ymp18rtI3WvbxBfUGpCtkdhJetvAhnF9NIuTdmZhdnW6kqwL
Zjl6ToYMguz/zPTvCAyueL2lYWgSIp5kqsnkvkUMZ2mapLOCQe4GzynqWy8BsNEmKxaWhkFFcWLs
VJmt+bGvzMDqMz3yHVIZT0mW3VlWbxeW++X6bL2Lo1gPDbCMQSw1dTvMYjbFzQy9FDQGUoZcgrdF
vM3HepOPawwSizMG7ScSq7SiIAF7+agoSTzlbsaylGrwyQccBAHsSrfL4ljOTEyfcLYonVTmUaHy
yMz4eZStbS/r9ypyosn4/fqsLZ0Y6D2mXBYe6h0fARKoMhmz3nd0GWkxH0Yo+agHH3y13fUQVl03
trQT8IR0+03Nkdznl8Mqsww5dvJnTofyaePxqEBPY1cgf7NycpZGNbVJQBFCrfMdYLBF+FwXLPRa
Uk/cu+qXVBM3abjt9cFBtu36oJbW6tzW9Odna6VmuTE2KreaFEY36ijfl7m4kYzkJHu/STcMLcVE
xcPUTbxrMoChS1MyevSIz4/Mn9puMknf1Gv6V4srdGZhFheISeBBOp35Tq8kd5HBBizLuzJdw/Mv
rs8vM3PJjKyMclIpte/IioDY6alM/qyqGPmsP8yk/eP6+rx7gDBp3Doa73KRPKo8m7Q2hEKRp7vv
qFH+QWjqTQHvWVE7gw4cwIr2+PD9dYtLO+Lc4mwScYRpGhSu76DY7m3koLdbRKQQnP8AfUSxvW7s
7dDMowsDgBqtSNTH3sEdOsnziOZU9nqoyMWdFHRIciaxan5MYOe7Ef2YhiGjD/u9G3rityCgrgTK
C9ljFOzRi9UnUum2Q6VTk4vU1qqhsZV2/Br1Vu7knSx9stC42Qe619wFiRodGyGKT14l938mnVv+
jGG1LQ/XB7XkYg3ZoO+OYhWY31nENHqaANQV7cuk1SrobQSjO0pDgMrhdTuLK0V/NoAhRGMhXr88
UJEsolwsewHxgnLyGuVlrJIXta6PmWburpvC9cj82ruV+mVt3lraquClmoCdSNU031lKaI4ITmrd
Scoza9+JY3eTs3q7uC0Lwv+Wzqgq1M2nOOnFL7kVVk7iGdbel/TopraC8aCnkXFP7qzdxU2eodw1
xju5HcyvI7pkeyEcjTuEtZKvGUV/hGkqcSMPYn/j1TLUNrofuI9SUJdfIq1uUpr+aRbc5LqbOv3g
Zgog9bq+LYNA+mJWDRSdSoHa7BDEIRShqBOPbm3pu07R8n2sJDrpoRS2pmqTIT3+YohD+qG08ojM
stU1H1VXKJsPkRsh41vIcnkcei/aJiHg6k2fFuFNY5id9VpqvYFgblODnalLFTEtTzx2lpd/tzQX
IebE9PMDhUtk64xEFW7HpsmTR8mIx+B70Cul+WNSbqU9odYjODbCsLnttUq5K8wBzHKZWYhpdeJd
L0LF6de1+BmpK9eRazO6DcjDbEU/909ITWVf5EZ1D0Fbtlsv0Nxn1s3NNpUb97e+leEaA6VAebcc
UUjtqieBNTl6wqjdmInRHfSkr3fIGSM+NWajLYdJsC3CRgU5ohThLh7zxDG75rkRO/EYeNBBWlAm
PkpckMhhRyMti5Jc2KOeG/YQt0K6URFF9uBAs4rQzqlyVplh2WGZuje6VMm3Y6l2+9iN/F0TD8F2
gk12u0Q26+Mox+jL1Ul7gyR6YIeJGb8afSOi09cNaOslmY3Eq/8UIqplbAUCntExjd6/7XzForPD
LEF2KvzakIV6vmnaNDqiJDZshtYTn9S8rbZqJBcvgtulD5NOtiO2CtICrhbDjijBFz6ozXRZJd2+
63XEpdO0tUPdqA6Rq5fbbLTcWzmWDXykZdoD0gehPbie/GnIxQpZ+KTGABW9VArDRytuW9vthciJ
ZA3eNUVoT3lhFHRMxWEKpEsahht0ZP37JBobEbJtq0JNO8iNR7WQkqOYW/42yX0U0mXR/e7qEKZs
xFKD1iMd6pMV+JLj5UOxHSwNmjs0ChHkFuWd24nmYfTr5LZsUmmvtqgJmIMVOYJm1UhW6dYpFXR9
N3RNBsdsRZ5CKLPiJhNU5c6TNYhSPEvaVGYKZ10YGNsBRcSbDtDLlm7LfJePabRVWjG0U0s2Pmpa
8lWLOmMDu2C7jzWZmlZmSq8avU227Jbgn6I2+ijXTV06fipmzSboqmiPcGCyFeAgfVa1zP8ZGAjk
SXHlAdHIEcXOOwqwxVBs6rBub4esaW7C2pNeQrPrD+bob1Kzvou7YvjM+ETn/1H3ZduR6ti2v1Jj
v7MPIBpxxql6oInWYTvcpvOF4bSdkgABQvRffyfeu6qckb4Zd9d5uo8e4QghsSStZq45meOoo6U9
+7IqJbtNO7d4Lit7vHdspR9s2c8rWVbimjuTsR1tWi5K8MG4zXMBZhbAYEA7riE2njcFO+qR+HEt
OMdy1ea08arR3xdpjRtHz5l5ZfuNt1cz3MHRSptorruGhZXO8+Mwl8B8VGZ9a+cdR35J9OkaUvd5
3DAIqfMuDS7kDMHyzk79hAbKX3nDZF/VbpNGuqkWOLMcE0Rrk170jOkaIrzyBhwzzXOvDSVDpN3R
Hl0ont33c1XfD3VlXVBh83o1dX4dQ2vX+2p7rnGk5TQmovH5TaqlQFuUXeVblWbdGvQ0xm5wpPud
6MD80kBSb43YzUXrLCvsPh4mJ0UbWlBBnY/VbeQusodU+WRXWE1wb1sMVKlUl3FqamvdWpXeN/UU
XAOpVUJP3ZluuMydo5JdugMOdfpmqMyMaSnTY4Cz7nqm0jxm4GhbgZla33YQoFsZFXFXju6aja1a
8sUio7pi/MXvaHfoHLvYCBAcgrc3o8W6sQqAJIVtxyNz6w1DCA/VstKKLU7ZpndawcKO8+Fhgkr9
igUZ1JiECGJLF/2RtCAyzwFahZo17c07zQA5injfi7Xv1ujNAAAk7AX5ngEbdTX6gO1rn6orz1LV
zihddxOYuXrMASm6k5nt7KBpNu90N0ybVlVt1FXS52ENdc0jHJDmkra1edNqgNPDAGmNTduRbOM3
6NIEX82lzgpnP3mZPeP9gIS3qqgAct2y+nh2yHgFpOuUKKLaL6yQ+TPcH37T+jjhQ7GwdkDGzei+
10ZrXYvZr8OgQ5ByMZXQpsupQR+ZUNPRLWY/v5iLQCYDkC2R5J1zUWRpXi4NHMaWKVyqoTaogv5h
hRY2u0tJksFJvWnG0bjocSVHVM/mNTW58YCf62JqmDyHHDefYwFJBBiKkB6P/HoOkkowO4QwkJZh
B413bCoVOBsa5AqFYpYf5oI4N+DJd8qIGiM9Kg2l0dAURX8BTU996aViuCoCe7yt0km+QLiyuWoc
bUdujvgvDOoqu7eKejzWqgXGkbQmTm42jzcDOkfuDMK77+Po1OjlYCq9NXDVtFHT2+WtFmROWr90
bid7br6YnXhtgGJMUgPIV+CJu40Wbv69sYbgjavGb0K/9+obVtFqlVtFW4dsdskdVDKzB2L4+a3O
uZVolSmQmJitFQpUQ2IzG72tBXE4SD2VVhXyouXXktQQYpKquev7qtYhFHnbLBZeWxy0tNMX152w
G4GPg9uDGzECj6jiUTn2uIFHnu5HvJl9YWUyIcI2vkzEAE/4CJKYEBWSKWnMoMVZTliH68o0od4A
N5dNOj9OZapjlICnpx4Ltx6HoZ/DeeYQ7+GaXlKFHR5aXPAtOAAZ6BD9nh/gx6prYdRmXBXavHCh
+s5B0VI6u4YEB837C8hHHm2+ghCHf2tlUN5UbVUeCCcc5qWKzWwBgeoUW1pa5j1CzigLWMRJl10q
ZBdXNvNUAq7Qnoc+a4MVkSsfKcFmjECZjQJdPUDvldhNmAbIG4aqMKrHSlY0ATVlu8W7KOPBG4y9
mXpij4ONPDlEmJslZr/Sog4uQPuvLi2JJymNvsZtjk9bA45RCPaSIXQlnxU8NBcqXDODqs9I++6A
Dmo0iHJcBiiRoNWYu8VqdkRwNFlTJ/g3mjh2W+60oA5OXw5XZ8IzlcQ2rtBQBH16R8KfhAhKeZyC
TiatpZsnixcDLpvKfyWy7pK0scmlhJd6h2Kye5R1AR1kL9MbKy/ZziRdj+paGmRxL/ziqpyEuEGj
BAhO8wxiS2YWXOb2UORh5c3TCkGRyCPWE8jr6tEX+4o2xQ2DgPydo6dyh/uIJrk9+Y+aVFnsgMvl
augA34NGMeZAOyyknhBIg9NeFzcaYiv3KF6yy97smmt08lZOqOZcbouqsre0q4Or9yk7nJBYa11D
Dli+unXDDkabzquGFkZsVvhVBCjTjJhVFTc0b8ewytxiDaGTYs3ANbOkOMudw+kM1z0rcDKwHP85
5BoTGTy5PHQg9lh2fN3uFpFWp1gblPCjNFt7m7f+BOqvAXelRHFl4zQT1OvTRh1a2flbOHMebtwK
eemeN6+MAWceopDC93oivA4nRUqRNODCemRKqaTIJp4wq8+vcz8zw7YBAY0yjCyujJElg26d2LRY
ukmxbQajbBLSWuXBSTl8McrMm86w6F6MA1aBG3QlrBGm2Ut/0zp9/VRZLbm1p7KLWAmt2zJP0RmR
95CUBsnNSrm6vZG+5V90VTNuEP3kb+CakLd2xuvEHUp976kxW1M+trt8MFwvKmdmbaBLmt/QrqFr
uGdpgxWCZQ61pgnrsDPyAvoXEePVLJM8nbPnIVs0mCtlGfuZmO2D68N5NXtF17om6rZSPAjf309v
oxc5dIZ5/Fa1DHk8J4c2ceXCnBzXGO4GZBnjapxJ7IC58EstEX51QUqd5QjHPQ8mYlZuPT0067qV
9RrqONVK4VSKZVfWyHHmc5g2mbfyjLemeoW1SPiZFY7rkRCGjwQ7ClLUE6IzZ1YIdyGoDgVeUly3
gvcPaQfDV1rKy4K4wRrWUe8Gg7M32dQlcLeNXb2wJqA3HHejH5GiGNfNGHhHT2XWfrS6UsW22YAn
Z/B5fpy9UR1K4pJbUFRYMVSkcQ+W0Dd7sQUgBRG0dcXRs/t6Dm0bhKhhWRG2BSuvb4eeZyAMLTJl
xtqu7TtPmMHOqSzn0i28+WpE1u8rwHlgcvOGgKvQqgw+R81g0G9+3jAwYVloEBWmoDG4W1Cs1Obi
CgVBftG1lfM69Jy1CVyVQiXIbriv4CoKQFzEgyQ3i/GbVn5QJfko2CubhwAqxhpE/BHTeRdEDnQN
n0xaGWpj6iaAWLM/TC+kVA4e35cTPEIwd95RRBNDhIAbW2Q2lpDARSX6quRzepVDLHZR2i7yy0y1
7RMsbfwGDYIBUBjf71loyg4HxhIgrCtjMvZVGzR6bxYM7LpOVak6olNpuwCyVOmV6SAEjhy/097G
yOxqW2emhI6SrqEcaNvw9d0xRQZc+75kW0spqw07J8gRhVs1LcLJ52UZcRQ9Ufsi1nTsHTN9qGTP
H10+1nlSmmmtV9moJh+t+ArMzI4r8AyVHEmcuzq4qBgOyVgPVQnvklg1nk9jBtQtsYJdMFSrwZlg
/ZgMbI7O+STWOD5TGelOT1ZYVQ1OrHxo4DANLhnuKqMsbmqrDpDRIALHex24Pfj9HXj+0TAVWFTq
c37MfbywmBnOcKcBw9Qrx7ZrvV90wwHwN+rhzatl8wLUBSMxJeWwSh13oiudUX+6BC5Bl+Gclc6S
XS+J2gxqyOgVners2aGKP9JZCUBePAmmXpbRvItxC1Nj0w8QvwDXMdPBzqtBaH9hK5Li3ubkClqC
+TZ1uDNAois1vTibUoDiOWgihqhtm3Rh4JpSiEvkLFg1pgQGGx4tb2ERUBWP0/pdScOkw/IDFs8i
JfFfiTlANmjlMlCxJ4aeh2sCwjVoQzqB+A4eUluFGsWiuwBkTyKuphGq1gMkouHtiLyL8kWMGJnc
NN2yNsf6TeAbZyFMiuI1G6Buw3nqkw2ou2CLGXqI1q3TUboZ0npihyHvWr5CoWj8xrwGJoyUJtvp
GcIamyooxByZiPTBuTRNw7CRkhjwVeucvYICLS0u4MXhZdvIJ4TdIOz7gUPtAqbs2k9DZsF2cp61
W5K/P2mFnb2tClO0ia5NmIQxVsWNW89QwRTFPO963MkkNkxS2+u5Q5wVKweUbTHJemunEAU/LEBN
msxIjszrSqQuOobsHHYvUAHDkg2Os+VICu0nHwDI0DdHuSpnRDZ25nUeeKU1v4Eae3FRorBAVswo
yBMdx76JHRzvl5bTeHqblgRNFboK/CwpF3sFU08aJDAyXAUyoJd92Vg5PC8Ky5htD6xA/YiEQYie
ZVOGWd3jeuic4c3Nmd2F1ZjrvWEb9hPOnOU4MGF5zAFRdAhp+hlKoNBSvAJOqPnScxwwhnKwZ5pS
jfMGsNHci6UC91CYgbL5njEInDl+27/MXZ8HsV+Z2CeEjcNbpTwPnN1pasQgZYGLMpf4QmWR4W2h
+YByMGv50cGjf5W2n94EXjdNUA1TZre0/sqLwuxBhA/gIg8zYWZeWBNQvSnPqnZuSoKnDN7qwaLY
mtEs5/bOm4wsmTzdfekIKR8R+rB1i4wv1GBB5+aEvW7AaQpxPhoOCORvc3sBQQV5YeDWQt5k7/Oh
2PYdmCu6ph1vNfezldfRCT6UEygNAVvmxugl7C9F5ZJjnU4ID+jU1ZCcnHO180nK3ppBstgUJNu3
s++99o4vhlj4bXejSuEeleNMOIwH/gKE3fDm242KQR5vbfSI8y6rKsaheeyVj4ri7jWslDSxkNZ8
SbthfMDy0632e4SY6CQJm8mvIwuXyAUyLT6MyKSHaiTF+t2HntHkFSERB5aIERVROHjDnQli6RWq
OcW6L01v7WYs2NZT3R15FqhLz0QePKyrFjqsaVptWTZ4D2DKpQlghyg+5wjPB8TXFxAPnb/AXcPG
qdLxKs+LJnIKF1Uv0hoKHFs9NoLZgcNAUbUFCkyBrQkZddk0EFluK7r17Vbu+3R0N3M3VdDSneqN
mi0jqZuGr4O+Lw9j01UXXkq7HfPbalu2rFghsAHN94K1tye7vYB8ar7znKZcu1oaK0BP7Rh5Xfqy
HN1IhlFzl8vA3jksYHvtpTgVsNb3PbOLHXdUurUH1wvhtJN45MWceLCXmA0jX6vRd8MM6aSo1Ra/
tdDevBFZICK7MfttNoMTsnWK76iQPZcBabZ1XypsEgT/YATiCZe2G9MK9105pep61AY/0kl60WzM
Jah1aqBwaOrhcSiaN1XNHkbQRK60k+d3kg/pHqo/3T6vUfV1aQ5xOOwbtJ6MukfzCRR+zB6PoonV
Zgmy0yJCDs6O+mIYruvWuK+Cqlw3gd1uuyBTiQu48kO2BF257BCYwbdbTcitodOpTTINK/FZr782
4A8F2pIGUBThSNNkJv4PebnhbfbB0QatdENvoZ4ZXBTl2D55E1NmaELtcp0TUoHqwffXPtfDFvcK
OZq1N8eT1N42aOdXYVjFbjILJ7Gxta88jRDGM1EWssuKbkavavEqjGJdQJ8LzkRqaR3VVU3DQnjm
tlHSfBNBlUFzoNbDt8E0ygSaq9lVa3bQPQfq5UtvGDlkDyurvGwtKF91HvlWZHA+LFbQXS64uNBW
Tx6GppH7JigBIW0d/ch6W8YlHb2boXPTb5NhjEnmS9BvFMjkbVwkvZBEHNFPwhm/KGyP7LtqKF8n
d0GrojpwMFy3XPUEUhYjkiaXdmaX+zlN0wPPlX4eFR0PZPS6K7wYunGZzq6hzPQG1GS38922WSMg
mzZlm89gHEl5VFAXD+SY074ILDS8ibK5EsWS1bXnAfyQTWuAIKnHwV5BfOZRK9d7cBQ3E38oEfM2
SHiFUrmCRzwN6E70SOh6DBJdyGM9IdfibrqeOKtxdtz11LjekSp7CrGDrUhkU7HqFQsiCAIVccuR
CnfA1H6Y/dnfo+WhjkQKr6LBtRYyOto7qyNQCbEsdHKPHd/INujXvZPlCWV9ewG/qN+Zs4VkrRix
3XEUoXu20SoG9xR4bex52juynhJgnacXg1jmS9OS6btRj+MKgWBhItq3a7gxLbLV8DLZdZE27opV
GdvCQrOvdWaUe/DFQqV9koUKuV0U8dRTESvTQEerlYs1dZ3+RTj6yZqRYgc0PI36VlbbaTb0DXCw
5UZioauwM7s+iJtycL5IaWOXFu3EdkbHm1UGdEwSpI2zkSiD3VRtfhaL/14aPi3YoekL/EYgyLCh
E/tjeVAQswMxCOPx3A4ODwXKMy8m9vve9+38AilcczunDlyhrjLWRj35V5l0ILlQaxc+ltXi6me+
f9Cuy+/qzI7nzBljFPJYZMGGn4QoUIMup1ptxVxqUHCYpbywdcBeStCmvQmzSQ9FhfAjzlGQuO9M
T52rgH5W8Ke4X6FIAXw8Kq4/TnGy7RyI4JrH/YIuyb/l4jkHAd2va5+flVmpA6XGhYMUrWcnJfiS
m0YztNgKuH5jF1niHGch8b/kszxTev90Oh9GOnljUBTUhTMDvzC35WGoEEaIVVE352q5y8/8ZBj/
HuYdSfoB88G6BgWJQPKYhMXW/l6vyL65YkkaT09IKNyBWTWe9vMBYdG3c0IsZ2b4rkj1YWh07DWt
0B2PNbyGusmgV77EZO3216/sswr8h1f2jpD/MIyNBueAT3hlTb94EEih5je/HuFnOCiAGR+HOMFR
9eXoMaUxROYk43W3Qdpql+6KW7ShAxvJ3sxbL3S+zGBLAbGWWJ3jJfx8d394iScgq3ZQaFQlsJUF
hEoWyiLUOputAC7zDoqp+/IKPWsX2bOPHoPqdlwbYBkbkZGJx/V4n9923/6y/NrJgiyv/sOa57Yz
OrZY9iLKi2bOYhZIwJZezqz7Z+Cbj+t+AnrIimrozWXdi212PaJopyKxUeupjd1LAelU0oR8RDPA
tDGgqHpu2c8Z1vJ0HyYZFKwdugCr7qEIDdlRZDPOTfDMcfMO1/8whG82XQZ3bpmgg5x8uUIQpA/5
GpI0LzRugTFub7TaoK5wljX0092JFr4AB92Ccj49fwKvRY4EB4NKumS80JfT27hvNoDjU/CNOBv7
m7g9h6v+dLr/HvP0MKooydy0RHIdFZpE9XIVUDhx7UieTCYffm08n46FHkUgRsGIhv7XH9+eH8wt
dZEZjKVlg5yiDk3zgVMaul0d/XqkT1dyUdSzgBpfpDd/HKlGXrPPUVOASDKcRxLW47aznn89xs99
PthxwUKRgIBp6bA9OYJM3gHv2GHpii02gr9atINVDPy9C53z8zSvP+P+T8Y7OXLcLKg9s8V4C2tS
uUofyhWCE28HE10DoeMk3gqFlSzKgMXfjuv2QG/O4X0/W9ePUz5ZVxchhwUfkMccsNLFnStQrOIA
4/x6aT/b5h+HWQzp4x5ECJJ1E2YapPeFfKvPsfx8Zogff//kGJFIlqRmB/OoSBUGILh0EIaxTsUe
qjN/eSpojPRB50OAEIPOxo9TyQEt4bYEdt3mt36Djo2xW/16hE/eyccRghMnTMxSi6DHCCI1QSe5
KEaUCJbY/3KYE1RdzSGWZDYYhtlzmGEWjeIh4v2/Dt77YTYLDO7Dqx/tQmQuQpa4UHHTvfrA4fwH
y+WBNB9MBmDndE/ePakbsyB+jRei3pqiRHrzcqqsv37+gEng34OcnHSBZK47cMxCZ01oZFVseJeT
5v/LUU5sKx1EOg9uwdA4VbOQcOtWVKCiHf1z3d6fmti/p3PKDWeDsDPza0wHEXlkgqUJddsILTpn
Xs0n2xKr5rseVFbQS3AKwgeXrjEAKoF3D46JJktvzcG/BuY7iM6dY58cMCArQ7+tY0H4BMj1H62M
NHkxFjVaPXxkKw+GbyECE9b3X1vap4MAVguSG1AQ/8T/2nnFmA8K1WMbaJ3WGY9MeefuoHNjnGwX
qbtOuC76SMwdf12ozfV9cKnj8plv9O0il2edce1/bib2iI9eZehOmMDWYq/+uHRzTazeWjpXBHSx
ZfzVewaUdCu2vYydVbADo879OcfoM7vA+oH32HU/aZFG+y5rwXzFYl6Y+5zUmxRU1p2RIs/3x+nz
Xy/jf7O36vqPKEz/43/w90tVT6hc8vbkz38cxEtT6ep7+z/L1/71bz9+6R9X9Vt52zZvb+3huT79
zx++iN//c/z4uX3+4Y+kbEU7Hbu3Zrp5013Rvg+CJ13+8//1w7+9vf/K3VS//f2351cpylggaSde
2t/+/Gj7+vffFh5nHNn/9XGEPz++fJb45u1bw0T99sl33p51+/ffDOL9TuBLgUTJRAMGBGRhi8Pb
Hx/R30FxjNaspT8PAmAe3mBZNS3H14LfIWIFjxZ6lQvnKt7hb3/TFWo++MyyfndB9kNAwGajowOW
9ds/n++Hd/Xvd/e3spPXlQAK7e+/nTpIeC4XjwD5OqDZIQhxmimobVLn0u3hVwJnES1iHvIG4l2R
l6HdHKxo8eKYjWWy0EuyFY36WD1+WLI/H+njI7y7yx9ie6wLOvTAxA1VI7qg6k9uyQXcQ3PaqTDb
MkTWaI92E2DDLETz5wK+5Q751VDL0fDhplQ+MpGOXCCB1LseO9RZGfzonni7oPLvys7Ya2WPZ66c
U6d3mSDYbJEzdoBFh1rKyc0GzA0IZ5YJAlgP/jeRTNk+gGT6krWQIJ31k1+vqP3Ogn8yz48jvgPj
P8zTKZFvLCBVFcoxt+5ajoTMrJF3RLkWAoLTnAMP24h16bdmlCFleo2sdv5EUUyLKlX0iZJ1sKJt
O26NSdR7hZ5G5AhmpKt6XU0oHeXoI9lOje+MYWqARCVKQbV6MxdTOycC9QkA7sZAeQlFL7ECEgmw
BhRqgvJbRnt0ME9BfxlICwlq1Ef6NzsH+Cbsh64F5FQZcsW0NK0jcp198ySbGYWHMEVlWofA+4Ey
17REOV2VABM2qKaY6kbOJdK8PjCYdwyVXx4DPYAcaNeVh6aw+uOY9V4M2IFxx9z5kTZuFo9Oka5y
yFsNscPbqdu0lsouLG2RWy81IPVCHYF0sOsp/3oE4oxHShku0FHcBZGTVc30Uo/u9GgYVnVRFBXL
tqU1Oy81ABcyRK+Bc4P2mAplfzW8ytxV30gDyDfQDV1xnwPyjj2l/PZSc1QSo9pTbF96UppxW3QV
6OtQ3bwzgVhaYDXQspuYYzxKzdM5moa5VxvKsba70jPaPgx6ycaI59Arxxmv+zGUfWDryCaACB6c
MWufSC9a8Nsoj08hT00H+DRUyg+unBGXi1oigW1mK9pbsAW7qA+A2Epwy6OyGnsjp1HKLKSM+7G4
HsZs2kx2CQgZoPJx2nKpE8DuhzKCeS0cKou3S3SRXXZa85j2BD04du15OapKMsaBY26YRJG3r6Vc
Z4EhQI9tZMA4EEx43mVGpbqo8dERAOrnurmdBwQDNxXpmIpsh+WAhfi1nbi0MaJ2tlE7Mscsrv1G
7wSurxuDQ51txY1iQltE3z6q1EcQISU4emuhY5X2Imr7GmiEkfMutIgq0TyWj53xTQSiPADkaXpb
QPqBselEe4mOPVWEJuCXt4ArN1MEfHF6p1Uw3xAgjL+Q2Z3usnqgTyMOs8QqS7XNO0kfBAoptwxe
DosGazDvwJGqkjEr/S3cHHUxlqZ5SdF4+BAE3QS6nql4zUyUHAlw4ZdtCfCKAP5Boq5gIT5pfOGt
Mnirx7SfALh3DOeZdmMO+orMumLam78CANMcUaFEuTRwiwMXht74I6qrFiK2aJ6GetPPZbOVOYSK
W3duV2ONrgKzdtshLECJF44WSBL9dDY3PpVqawDpuYfKQo2iizMkhe/OK7eqUMJTaF0FXHcCkgG6
mEXQdwg/gleW201EAQhOTFqCuydTdmg1LUWFxQoiJGsydEXZ/cY3Bn/jDtp+hihRFdkDlxscGNO2
ApBvi06OJmldNke177IEQjT5xgP8ZlN10IlBPcyEFrVXTnuhKATLUeqbooa4fOO7zbwNXKk3tG+q
DXeaMbGrtNiJTMuVkqJfzVltPvz6wP3pvLUth4AtcZG1QAfVT9ze6ai0soB2Db2+WXnA5VQ2vTUL
e+e6bgxU98YR9lM5OZeiu2PSDJW7VWYbNuzaw050Boj09uAYLm+tfM9RegRuBfDOC57fFD6w5MjI
YvG64KsczBVKwxEAb6lphbMPXLccwt4gERpX0T9xK/xxDYBzEpAr1GzjVoOMml9TZFhGSWNJxjCY
jgXQTL9egVOeEyiWOJB7WhS2l0bTn6MD3O/D5OKOWxjVMxK3bgICurUTg3OEgPbQicBseuaeOzvo
ycVq0D6lwseg46q4Q+2RxPMGWzvp5wRK4pERn8ulnnjVJ7ME3+iP/kMqKxsgeLxnAmqTVhpbajxM
QBIX7VkJjuWnPl7hPy4oOFt/HKoEygfRFubWxgupaQEsVOJH8sKC0lQOuPJZ3+hUxfV9crBfaGi+
u5ynUYoae256KVzBITKuhoq9ExAtWXoJu46nVYB2H1BjJzrGEUGSaWMByBWd5x6Cc/vTzD8+x/IS
PjgvULZGeykf6tAFKyMp7jL3HgnF7/+BwX4c5SScdUCXOE6AVWO2YywM9G0kCMowTTkHK2DxIebl
/hEH/qVI6f+3GAhUs7DM/3sIFD5zgQD8j3hqCZr++MI/4x//d4RQdhAsihtAb/mItf+Mfxzvd9A4
gOsVxN2A6fjLXvpn/EN/d8HbgYjZBDEhmEOWvut/xT/0d4IjFj+JjwHixff+QvxzEhAg/PEXiUvQ
BYEvD494kg4qDVJag4R7OdelOHQp8x+CseUHL2+n68YxsnWRa+eaOk0QfVimT8KeEytfRl7s2EWD
uYn44J2V/oOVw98mgaBiCO3565g+edYYCoBRfz2IdW6Uk/n5YLXqlOf3IVoY88t056+KRcknIetC
RWrrQZYviKf1fzCqj6AO0CK8eyQ5f9zBQwr2yaHGqIC3QotyWJsI7mLIbMTjd7LjmwKHh/v660FP
j6/3Bf046OmGNtBPYhoAHE6QhXdXgKOYQLtFKQnF1yDSsRVV8Zx0F8auPZqb7NDJ0BVx/OunOLkg
Th/iPdz+8Fanjho19/AQAys2hA9hRVXo62/dqM+M9OmrXQpDHniFF7zeSdhsOrj+6olgqCg90h1a
FHf9Y7uByBt07+2wOWRjeC6r9Jk5fRxzubQ+TI+52s1lzmC0CCK/BsDBbOG/69iED3cmafb5ULiJ
IHRsIW4+tVyvnk1TwoZy86vhXunxEeok57bHp6+LohDlQ1gUmq0na0hYCoGlDq+rjdGlOCMXiB7p
e70yg1AAQ772d3SFHvEXeS4Rceq6vBsKasI4AAmyQsEps4SVT1VlvG9MEFLN8bIraewnaExeFwlb
naO6/2SiCx8bNiPoYJBqOdkcI/hTe19hog1gNTOafDj1Q27eCaCBf70DTtM5y8w+DAUUz482IgeQ
oeVo0QtdOBA9rJKt/5AL42eOmZ9zV0hsWkhJO8QxLRzkJ+4fazjkdrNyCBG3V6HxYj/LxNpUh/zg
vfpfL8iuu5gupm1/bz8W6wFb8oz5nFweHgrOyMQBTgmKK2JDE/7HmaraTG0iOmByEVYA+0zcb5lD
AIb1dmD7inrv4szSLjb/0Sf8Y0AobYC2AlnkU95L7VdBD8S1F9qLVLYTFl0P6LaIKnT5VTkEHzMa
loC1oid0Nw/9OtDBSlAzREUtFLWzlfrRH5+zugYEobz69cOdyhz8uRr/erhTxkwv1Q6of/BwXQRE
8bwyI7XT99+QnpAJXwHPeNV/R2WneBgTsDoeKyjO88PUnLlWP30nHoS9ILgApTzvxNAboLrQm9Z6
YQbMuEXX2N5h3k1okQDLHIA7dj6csYLT7P4fE/8w5IkZ2hVFDwBYD0PnwJAmQPPgJZJnWejAt7Ti
OdJbO0av2zlKuZMt/dOwJwckm6mPrBSsr0jBYimeQMgYV/Y3AODOTPCTgaBQQ3FAAmABZ+WkWArZ
RmVAGtIPMwQ+BpsRjDbJMAOa+fBrE1rezYl5QzsBZEVImBILci4n+ymb9dhXeP6sJuymN4WMFArz
Llq1wXdYZLdoSj3Dz+l8MqQLNwxcJIhafyLjEmjvqMRAvVAX1VFkl+3onZnUzwa5kN/Bu8QdDZGh
U0ZmNw0YDmQJwb6MAQidLdDT9AmNjzvt9ffCpps+zzd/dSExJkaDiK4bWD8xz/eAWdSMY0yw2N1n
ytv5XBwyw9wJqi5Nmr/+erifF/HH4RYD+uAVaPQGOeMAodlODtEcAGHk/DVnALaOggfy6Eiig5jd
P8WF+i1EHDylAEb/P6RdV5PcNrP9RawiwfzKPGGj0q5eWNJKZs6Zv/4erPx5OVjegSW7yvaDqtTT
YKPR8ZzauNF0sFAZaHmiXs9DBN9RRQa/M81L0IvA+3KpSjSrRhmlNSi1QvKpAvaOLLe/B178S5eN
CPoTNqeF6c8WCwgAGofJTFamrd4Q88gB319ZOEAJDIcSzBr5POMbchAogBsUQ9BGHIlOIodOl2hn
BetulrmKw+86CLz5GrIoxKBg0gBhw6VGEUg9piEdsErYTLdDWMW2oFa+ME6NK/TAm/pNa8MoFBiV
wQAMgkDcKObVHcw8JmYsitYwrPbcfC4MHv+JTPCDLxwRI4L++eYTJRNG+RvUQK3lqPn1ATSoAQrk
Nv51S6+8x/DQg3lbHdfAOMsPYESy2ofFk1GYIafyE7lFnxeVT58HYspExDB/AHkaGt5+BI3vYf30
ehyGqZWAt76udFb9USp+oIn+7frx7nSrVAyLKwZcogLXKLK3eZE7aSiw7t0AXOVsaNg7sYwKC/jN
qqmPJARSKLbyRhd7nmAvmCvJRW+rvE3KGtxCAH7gXP33zyuw7FEpUFFtAz/MO1rdUskK5AdIlCk9
m1mB2QtJ3aF2Ma1OvMJJPPPAO2muTOZJl3WsHDcTZBqZNb/MjuqBBPGou+mCpCC6T4P4WP2uz6Zq
Is3BihvqHagIXNpcLk2TkkbIGGVU13L15xgqljo+maDYFPvWvf6R6V92aeAXwtgnfeyxeJSGEGYQ
4xhiJybUs48CujFSqv9lCD3gNkYsA+nNb9/dS7nM3W2HJq+NjhY9zMybVdFe0Fr6b6oxd1fB+u9a
NFCt7BQsFw7zcUYH3JqF+twNNeJgpXpqwf5iYWOf8wnZpA43lKqnYu2VoNgF9OvLb9g1vSBh6Q2p
xmtSV7ipAwj+w2yLXuUJB17w8t4hXIpjYt0F03hdBzQ5jOMBVSENHU2FsZQ8TH+uWuxtSJYik1uo
1XuY20YFaT4lN7qLjcADNjk/8XLVd28wc4rMTWgSnPAIxDYrXb9k8mMnfb9uIZy/nyXrKgvR7ICG
OGEdPzsBY+orEeFQr8vY9yBvpsAWgpRiWEcwAqI345WH5FFxIxcNVNUVK4wlt/YErJqAR9HLFcrY
fmMOabdg1dJqHeNhQdcgcvsT2vdOhRQEPeRAuv+PajJPf1gZcFAa1FTxKFiiLTnJUS2s3gJpl919
JCeBO/K9b/VotqFgQzAywvgQAPmkegnYPktYUm9JHrCH7arlh+uKvUtFqA2iLm3Q2B2RBv0RmwhA
HIskwVQdbDAEjLRBuSzayVfl+lnOgYyU14BSvS5x1yo3EhnfUbdappuDMFqSoEmHdJiNs5lgKOW6
lN3D20hhXEbRYG5BbaGXXD/okQiYhMoSpZc/EAJkJcRomFJ6BybZNK2ZKbQymUgHBFJ2tJyGZOH4
+V1NNkIYy4umcJrXJBytMUJ/Kh+KEeMJiuZi1XBy/5s+9NNtjCFTOuzQYWrAqmT4PApTgmL9ih3l
62J2H+WNRozNhW0B7MkOYmoVFZ4GCPHAytO0F0NB9Xz6XtUfgJXPkbnvMkDbirYNIWiDMGbXiFEe
d4OB5e1z60W3dDI+9rCxbWvw7uIZYwDOdS137XwjkLHAVMX4R4PStbXIC4aSsjNIYj5fF7FrGhsR
zHulrS2GO1aIAHLBrZpi8dXA1JVGOBbIVuB/PfcamG+RLyItZZcZRmmslbaAnOYvchSRGiBjMN3B
0/3uILuA28JGQ8OLMfbP700oY4xj0mBOAwU+NNrbA2CpgspO/OiMXP/QPlCJA6/MydWTMUyRTGOB
dXVqI9ITgWcvbNOjzdL1iDm9FWgU59EHywbn2v0/tvmmKmObw9oBZB/wLVBV9mRHCmgZscE+UfoI
ugQbNd2H3zYcA+DyqJsAowQsWszTIseLvoCXebGMIfaBixPUuRJUSvTXdTF7igEfCvQESLMoSjLj
u8hStXpD+2PleQb2rycHhlPqlm6vNhatbVBClVwyiJ0X7UImYzfpmqxzYgCQKDWBlgO4kCRs7FSc
1foAjDPz01pMjel2IN40eD6G3jcm2wANBeXUQ3aDu8LYzzBXSyyVUHcAQ7TkAb+9AdQeJj2xjOMb
B+zho+Hia17m5TcTt9NCP9o16YwVrQXAYbE9DOzVwswBwbgW8Ww1prpIYHWo48hGHS0h7jQD/9he
NSn72HdTX5/mBqhulpQUicZxHDv+CVU5bFOgKw5yFbaML2DaYNKifrFIl9ut9JKLrS2nvCR2Vwqq
Zui6q7SNzjjaMFtDTD41mOYaQHEskEZ1laUWXN0kq3fdoPdsi9LvYtLZQHmCDcnw4VUdrTTcmyTO
XUxdiE/VGg/YOgfWGNB8u2Amo+ZfF7rjCFEORKoFT49RaMLoVyuiYADtZgF8ZHrMNN0pZh59614t
5EIG85Ko6JYBx6rEGQIBtyTxT3XIjmHXfkKSgpGy4SZp0i9j3cyWqI9uJsWlrfRtw9GUWihrwVtN
mYQII12SVNYAhBbnxV8b2Z6j4hCJmGIWn/7gTAF0j0K/ToNf5qYCC2PIcpU6ieXniFaO1PccU9n9
atgvFNE201FfYl1sEgkgZ4EEBQFOhCYr0F3+4HqhoI9lSXAXYfiEMYxsCAVjEXBcFAxWJ58EjDJp
4vfrJ7V3u7ZCGMtIAMhWiRIsowm/pNWNDrTQvuEVVukvZT+8LOFTyDK6/O/2RkTSDKVeY2YvB0yj
JN2CQQYQpz9Af4BX13R/XyNZxRAfqrmiJLEZKwDNm1WccJ/CEsgLWFgC6GAy/XVdyN7n3woh0HgT
SnegkJUNKmQNC2cwChBTcJg89j4MTgvzQyBygZExJjxU2IMUZUiY485WpRZbRMOBICf9A0WwsYAK
KdYm3lFk9bW6ylOmAZAuCY+S0XslIJ+ui9jTBKUkbMqqBHv7rFcFpmebiq0xY0stuzOS5ViF2I+I
tEn7bUHo6qGiLGP0D4TLrKC8z/oYOGp4jyb1rhSHT2nR3eSt/OF39YEYLKpJIIejI2HM1TfWKOxC
YPZZfZwfpWUOGoCoZkXO6ZK/P7ZLMYyJYUha0BsTYtqm/YFBMhfoyw9aqnP63e+DGohBPw9FeVCE
vGuxxGIzgpYGYro+fkr09LMmx4Dfazw1AyYxuJ08Xfnt1hEEbmSya6tLFI9z3eND1c2CdjPAmoCY
qXEu0PvXhgoB3QnaOYr6jjPGiNtuSXPEDWGP0F7vquPcdh52Fx6x2v2bS+ewBQgDeAv2SmF9cNaX
/qBE7UgtUrhRDOdZc6464Rq74cApU733OpCCEBRrkuiJaWwoVCcieCBWFO9nFOXuTCB6ntZ5mDjP
9E6dFPqgMyXBxpEQsq4HyWw/CrM8IV8BCYHqJUfTnm3tZTjLmCcVHN7z8FpPvnwfqEA4ITp0+Z6J
xIiAiFjWBNUctEb6s+QAmjQBKArACNwZ/Gr2fEu3tng56M5xXoilf75x4iRaI6GJIJa0OdB0Bo9O
u1z3FTtGSNtdWEqj3fl3JaRlnkZTkAHqKC5fS+Nn0ht+Ld3FiXm4LmdXFUIkoqiYMcObcakKALXV
qE/xycIkOg/jYkczryGxq8qbCHYuRh0WYOXjsbCybrZVs7PU5kNUh7ZZRs51Zd6HCzAHBfP3iIgx
6/Vqn5vvIs6JKQKSa7bI0vtkVh/zQnWbpPU6gPXrZeZdF8eycNLLeyGPsYO6XVqjjZBNLY1ZYoYW
YJMSQCnzMTawWKQCxVOQh+Esotn9ME5AG3OBfAS85tDOqva7onWfzawHrmwaz9mXyZDrzqmkoUqx
izSJ3wBJWBp/8rk3J8QEB2UTlVoCYEZLMSpLBjWRonKYl19fsXd3ciOCmsPmI5BMLauUQMT8IryA
aVIC7C9g/ABNqToox1uKJdnmMQ1ATGH0AYktqbHEU/NF4IwZ7BQZLr8OEwbn+qKXDdWVbmQAGS1I
HijmBSUQDk/kZB54bfN9dwRWa4mCiCAlky9VT9CZF6UBEuXBokONnd18qmZrDEa7Offf0qDy2pvc
53VOdx58mOGbWMYMG0w2UtTU2dLCGqQSja23gJGrud52/3q9yWGMZ66FCBjbfx+oYNWeZrhYH6t8
zRkwWbwc5hvM2uURNl14RdOdRBQfE08kOB0VeEW2O9yBEENeFkz0TtjABeMHOouUCrago2UPQ3D9
YlOn986EsecvGkBhE1HHv/yOpGjWUJTNyaKgKZ2f+UBAxKA4r0Cxr9RGDhOpleE8hxj0/9UulTAD
23/X8WCiq+8JjvR8Xan9+7CRxljnuHRF3XaQRhdqzKf0uX1OXMEePAD8+mLntPwC5vvSE74aCiI4
RRA+vhsvFpWwAv3P60EmwXIDZEJ78uKgfOBznr7CkL37aBtZzGHOCuBmsSFH1RPt+occCHTI/7F9
iLibQrsXbiOKOcluFtSQpPQkjRd1fRkHwKtrXzmfa08IIkJEARh2wVgRc6t7oxR1FH9/GYeKhuZf
ymqXDpoTjnGntQ90Lz39xL3k9K9lj3Erlrnk4Eqi/HUQa9xgpQxzrJhqsoH5i60yoJZLrmjxgdF2
HScyXwA14NHGIDHz7aK8xvhooyOOuzN82UNlJHWA3Weln1ewOrgYcnFSv/zEG6DevYBbucyHLEZQ
p9Qt5AJM0wazDxQV8ETpPkilgr+3ny5gIi72/PcCoa005osqeZ8XSgdp4Y3hp6kVPxNXDio//Kid
F0/Cc4hcCrhzvHrQ7tXAaA0CZAODREA7uPRn6qIr05wJkzUcVw9kBX54jm9pSI5jta+b7a75bEQx
8aRp1OsKPO/JiuTIrQeMZoMN7LqI3bDrTR0UUy/VmcUmb4fp1ZE52LV8xpjJhzQB/QgG+gGCac32
7NL1vKgDQPJn7mlSo3h3Q/5REds9l+KrVhpDLNpMVnwA5Vh76PzQkW7JneqrwO0TT7+5cwIPCu7Q
jTzmcsjAthaAoAV5cWj3EXY1EnAbTTxczr3XfSuGuQuZQmowAUGMud4L80uuxLZYln5lHHOMsHM+
4d7DsBXGXAW10IUiHGEmnWrVhwKQF9Jj/Fn0ehvZL89eqD1c+2CMS6vJ/+wlPYyH/ENhv6hottSf
/ihI2WrFhL4JFsFRmIBWi+LV4BiPACHSL8FsV3CcgPflNa/pD7+mGBPhKuAsy/TXOKWoP2p19S0a
1oeySbiBLU8Q40AUQQCZWAjF5vGD5hM3c8MDrtv62LxogwWM7MWhPpp3oNedCeoXlzctJ30mJxLE
1uCtHM0v4Nlzrhvirkt+u1sskiHIRcD7lENCK2K4AKTdRecMoeH2c/S7g/avtxjtIQrqhr0Mxggb
Za6GPEGuSNQnTUqsUuEI2FcFiIKYOkHRgG3Gh4uWw/MiOm+BZTpWYOBYgbqQgxUtOlw/tP3nGrO4
/xPF3F4zHsR6BZOrZXwFoFNyK1hAzPGNj6b90jxhT9qvnOwD7/ncN4Y3ocwBynEhKn1Ms5wl9IBO
7+rFyLGGnUY/dbVvMpgLLLULGSVq51hn8jMg7EqnMYh82Rc94mgnEkxfTE61dj8G2chkLnEiKFgu
ARoE0tTFlbAGBzRa8TC6WOE/Nl94YL6va7XvfcabisxVXjIy5JMJcdIdKutl5Ca3dCc2+grGLlAl
Nk9dhRUqS4ErTjzehf5/IpE36cyNrgdgzMcrpFNXXHpvSVx1x3s2eVbKAk1jZ0etlgQGA8gLNN4P
UpB8inwBjBjO6IpIdyJPPZQ3fxgf/KMjO0RRamkRxrQKRYdgxW/V6ABXxumQIVOK29ISuPkI76Oy
cEdRN+FGUhuqgXZx7CzKAWgLj9FP5R6l5eUJqGdWfJRT4IE7vCB6914S1NwAjYcBqnfh0GgCTCVG
NDZNj1H63Rx5JXKeACb+MUF5EqsxMhLBRIdGEkATWHPiEWp27y7FRgcm9pkFQwDRK0SMHo3nxmDy
BP9fJPy77+hGDlV1UxsTZ1OodZrTYTEUe+GdnQA55s5wgPHsEetTAUJUflSy+zBshDKOExyLXYHu
Gh5v02pRI49fEuwjmrbsd8At8kp3OXXfu2DgZAK79QZgavxjGIwzBUZTVJQF5LaoN+hAfXYLn6I9
T+c0oOgkuc1LXndD2I1ExpWO2A4FgRpMEQMJKVpQ0QuYD1FgLDQfoFCBCkpBzkvIs03Gm/Y6CDAl
+kHFI7E1WwrMW630Om92aXoOsrAWb+MTRyg1+GvWyjjRspYEsxAgVPFnzIFhhsgELgroxO355l9k
j5zLwcZI2Io0MchNLzj8mSnelsSRz2uQ2bUrpucwO89+4uQ28afPIbh2uSklu1D9KwF6+6yvj8rm
1kQIZBoQ29GEa3QEC5WdW9k3j2CbPHBOdje120hiXE2bkHXOQU5sCd0x9FHgxPLlo3YGndp07r8C
u5aPqLP/TG1kMr5HAzTcKlMTAoPhocWM7WNnVzbWJqzlRXyJb4mTeSJvpXU/6kDfDFuSWF17RzTR
E9CndSWkdm4UgKP0Q+QWtvKBYE+jEy3uu79/T/4Rp7Mpu9D1okCVpLXH8hlEzK/J0eSpAC9zaG8Q
+FvXPybhyWTydKkOhbROIBOUfF73MAc0wBI72E/4WofsP8t/0VtKLZb4Q2DcDYf2Jub0Q/ZDnreT
pggwW5+fteMMIjP8jPwQBe0H4E/Z83E4pEfzwA099j3D2zEztpSteTlVVNYEHEtaz8q9wm8DHTwC
2R3v4d9/zN6EMY9ZD3oYkNFCWAgebd2wk+45TX5c/4j7bxdWwgCTAywcFjlSEsZcrhYarcaUUc+J
ihtJd2uQT/6+HBQfAe2MhYf3sLtC03aCUuWYapeBGak8oI/jhSNGI4XH64L2jBJYNwRODbgX2LC4
tIZBSXudJOhjlHogF6vTKrx2665D2Yhgd9uidFaSZMnm17umUOAswyKCtQ5efsLYHJZv4EpH4Gch
p+ZVJDjqqcydC/NR7bUJssuu9jG77MTDn9SOCLBfARpLdIpzwNhdayatMlUizSGSYITjQkR4ULzw
C7/Qv+cmIQseEsv4IshDGH3UQZebeljp5U2ChEbymoMEiWKQASo0csyP181jr7Z5IZDxFmCe1xtZ
X+g+0eDSG6zEx+TBSBHEWPF3yVc8Ehi6JfRORtyCmzTt3DciYV9apIAzqsp2vhIlNVKMlUHfMXpR
jdBdhEc97H9UY8Hzi/uigAZN580xK8IEa1Wq1SC1wRAFYAOdVtQfzRLrvOIoWaKcHUqCmXAzfwZL
/LORqIGWph/zLH/qMqwUYrJ2MJTbSRl/Xj/+HfPFZjU2xwkOABOUTKgcD6HUNgPUr5fZm6bwa1g3
L9dF7A3JYNwCuCkYWcFQIzudOccgpQLZ/N/5/llCx0EX8dqjL+0ScGHbf7AVhzAc5BmvTEgEPu7S
56xibMqj0f1aIF7PIQbsfcNRH5KP62dyrrzSn3kJ1V7wD5mY7QZjB/qobBKcpkOc6AtkTnZ5aA/9
fYL4onaLgww1wRzLzYF3P91GIHNxBjVeCxCsIhIntaVPnwj2NK5/uZ33joCSDPv9Onw3xh4vj1Ey
Gzk21RYfbgRjlf6lBUpty+Uy2Im2KZIOJGlAEcI/l1KaCFNpkkkxfeBx1FMfZAApIydu75n+WiaJ
uJDDZC4xqQYtjrTR0m5WjwA2aMT6ReuuNgVl5oe5u7d9oxbz7mlJn9epNqIFpYrOOKGLX2bOSp5i
3gPLkjzRbGGrmMGEmkCVM4u1hqTxCeUXd0A/MQZuQeZTiCnt4+TJx8UBXSxx+U3oXRN505J9Lsws
E9Zlhuy6qe5GswNuZI0d8hCswvZ1Y9x9mTZ2YjD2bnTNQBq0wZAEQkHJij3jRw2iISSBWC5xTO6N
5hiMwZi/uEaFEjXQrXMlnGjn4y2815zZ1pGJAXv1DzqJF9+ReebBVAlk5QkKzuu93hAssPP2DXlf
i/GL4KiNdX2ARmnd3eUieEVT8iM3icf5VDtliQtN6N3Y5K/AVMQ4bg85KthTkYMkQQ6cVkQt9ogP
Ng0YVkSx152+/0nadSGZcSYg3AkLwGZQLyzaqyNZ+QfQUaHYZGlB7fNSnb3RrwtxjE+Zx9qQlh6f
bLLbs3AmPoYWUePVbzMsqPYWkPkwktna2Kk8Vs4USIeGM/O1+whoeOEkLOJoaHhfnvQMPnG5g3ex
shkYX1KlPTZt+/H653yP8/XqYNBkwVoPxiZZsi95aEIwYeNQ1zt4TruIMHI6BqAzBy895iSAE3IG
dKudHoeT/LO9UW3x35QN9o3q7VcwDhUsJ2sdQldcx9AvjtFp+jooVh0U/gi0heJ5Oc+fwbMZLDHP
nPcdwT+SWfgAnbKMp9QRxAdgYXudX9iLigAGYBNB5oVAleSc+P49fRPIBOHDIq6dSr0q2CrtrP9h
9IkPdKLrn3U/LtPepDAOVTHAc12skNJi0ckablHLswFp56/A+J1vY5d7Oelf+P4FfhPIONROSSZQ
jf/9BcHPcaTkq6iPSm7r6z13WHrXYLDWibACwBzYQbm8G0YFxIdykTGZUYm3ed14XUXuhhCcdO3S
e5lQ+ZwD5QlkLqM4zEkVCxBIwDCBanf8VMfW8IChcBfTuA/yUXL7BzlCm4m3OLvrBgwgBAKfEMBY
bBYzFMlalXQ+u8TqUKRJVlXytu+lXRkU2xWoTxr4QxinXq9A6Qf01K/3t2zg0Psv9OuJjvwTEJN0
O5fXu9v1r8BjwN4sZvgNcGZcfsJMTuUkBPI2KlrSC7BITqJPjklAZ6Wi83oCGehdpjgtxvkwywfO
969cuIudUQqy/QWMh1dmQ51bFemp4veH4ljhDZN9UP7ecePTvfPdSmL8m1R0il6lr2nS118AoVDS
UsFTRAFC85+8cGP3g74JBAHv5eFqS7cskQHVaHxTtHaJ0hnNyjqsXx8w9eYsX7guYM+VomeG1XnU
tvA/xueAuiodxelV5uxgewGl/AKpWW6px9FPPvAe6N2gEcI0gJQBuROjKpc6TmaFjoxA38fcqj9K
Dng4v84RBqYoKDFYCLgFdXoLWB8HNHUw8Op0z5tNqNNR0EFNgs3n1lM/GA/6k2I3duwB53Ww6han
S+dqI2d+vu57do1nI5a5nEqsKCO4WFBTL0l3yIoE+QY2kjgbUHvjAqjhAdYQxQLFNNgSRpprqxlG
gCzpndGpHgF6Cd6gxorcX5yfnYQikfMvXo49s9nKZW6hIQx9W/aQO61q5xGzXQBHGWt+rIiRV5hx
gT2DKLxvqrmzUmPQHBQc+sECmXwYDFVb2qbWlbywYO+VlnW4JdRpUZpjHWIZx6YgxfGEhLL5HAXT
zaDZ6YcZsyjY6lft+af+c/mu/7j+oXlCGY8om5XWmguEkuijIGVOhXHVMUmt61L2zGmrGnPeajYI
WVRBCrjM4WR7vbsZkzJ6/BMpYAXFrhbmg1gmOzkcVaMaIgQgc3kySBwD5TbnqbIb5siGgr174KFi
B589sV6MF7ALIQz4JrxEERCfI7c9jXZpVYdu/BeofXsuYCuQObzK6IkijRA4pphvMb+O3ec+z5yx
5hzfrikAyZ4CuUiAzWbCqXxIM6OJ08nSI1/XVmAxftQl9U8sAaAVrygOCBYZByp1k7QWFNY8q2N/
7YVzp1UfrpvBvh5vIsilj+5UIOBo1NgEwXCEqQ2kWQdJ3yATji67H2ajC3NgxdRrHZwFBJHIIqC6
auZjjrpBHg6ctGzf6Dai6AXbZMCIMmtZGyGKdhtLB0iCjwYQWxZvOMRH9dDyrHxPNRDSACAa/DLg
/6NnvJXXFkKq6DMy7kF2MkV08iQ868P3Bm/O738tjK2jE4E3HCt0TNSwDKM6qmDUtLSpsOoaiGNZ
5YWNxvOue8E0jA5hCeryQLNgDE/RyipqMxXO4an4nAMkK7E6zPk8JK7mTC9N61Agms/m58yLPF7c
uRs20KIaFr01im/BxGKaJq+DNGMZMbpV/qLINwnWOIT2lbMYLCHO9SPd7YFsxLFbvqskdBT8G+72
IQMEw5N2RNPfabCHozn9UXjIH7OP+WPulv6f1A+2kplTHpUk6qsUiirgRl3bzKpSTsyw95RsJTC3
ux4AtWY0kFCQ4gCY4pt5XDidFZ4I5l4vcZlLYHbHMkXZWM14SiXedabHwEZ1WyWY6xxFWgEXTiWg
SbW4nZUdlXs6Uw3OBf+6Mex5w60o5iY3Q5/UqQlbiJYm0OYuSDBwMir6f1WJepSNx8jDdshmqlKL
lQIFeza/YPsNL37gRv27d/ntOrFPcIl+Yz03SIxpmWwRAym06h6t+tCh/Ebpt8VJA63zwYB2w9ts
49kG8xjnetOZMV33jTvNlrvPEsjE/tsHY3xFkyQ1aPwgAZvtVqiAlwsK8RAs96wCwwBYaKHYIFhX
uvxayNLKJe7g37VOBnUesZVEtMOMB3+zKwaIDTLCCiDSsk0sQ82EVtaQLs1Tc1OmjS8LzVMVEff6
ke117PGAEKzOi1ibf4fwW2XJ3K0m2o6K3x5MTz2B9cpwajRjSkzWz/5yAqICvyezq95GLGMMoDUs
TPRbcY3l5lAquqMJoxtlvEHc3bLFVj3GJNqiVjJReFWvuJWxtllYBbCjwYHn0oaTeC5vIxSFpyBz
hnvtxN8v27N6jAqYwAJHSUZly8IgrDTWqsAPAIXGJ02uPxC15jzQ+2cJwlqZAri8Wz3vCwzHjgX8
lKDmnqqmt2M/HqJe4g0cUufNul7Av/8jh3G95TgQTN5DFTrMNH3tS4uiHQwO8YxTi2KXx6uL8BSj
f75xjGKIgdV5hmKqHAFxHPGFBoxTuCzOHdj/Rm+KMQ54adteTgg9wCB8iJ9rbKnF4GmanlEQtdcO
48vFl+siX4EHrp0l9dMb1RSpqMHpCJEj2POSD6FdOwhwjvN5PtPiT+3qqa0dgAT50jkzEOp0u4Kp
tnYNSAl8gRQNROXx+m/ajZS335e5k+NQ1FJBjxsVmuwbgmWP8mSDs3RGqUQ5TUHBe/l4FsXczmzo
swZ1MTi5J3KkjeD2tPrA38TKc+qifMF50HeDyY2GbPtASPRVVBrIm8A7R4BlrvYWBZcXPUBGllyW
kN263lYe81YQMKpXEr2Z6h0aJY/DIwpQMKzeLUKQ+FEmLt4Dz7kyr0RdG7sq1TKTxRIS++j7ShBE
FgaW6rgNWRoqXjHf1z7VRkxjFJiOomJGoFKHR/UUe+goAt2gf+SPru/FLNtTZPzOQMwwF+i0jtk3
ma8WZWolVQ6MyHxwitcki/zgXAWOR2Brh0tYdlNJDZP44U2IevPw2PkR8p312H8raivjr6fslbe3
WjJOSDfMfipGiBSPHbiUgGxwrg7jg8DdbNvNcbaSGN8zznDkQw1JQkCbiNlpLC0QyqZ3JfXoiW36
6mfkINgHxrt/Y3Qcd7t7tjqwo9HAAPoQO6hggIJFSGM4sSgyrSgFkxIfWXfXsWxkUPvd2OeqiAox
K8ig9lnfI6R2ixs0KA/TQfle+n8y/EpedflbJybvkfLClCsqT7qTX9rD4Mde6AFdBXgDLr8Iu3vJ
N9oxF2IsxLkVQWpsKVjpmad7zFI7q8KLQKm7f3fHN1LY11czskZd0GWSE9FfivtW6q3KOIxpBLLc
ztIK8z8aBnMD6jIFZzgoIa28rS2CeX5FDq7fa/o3XFOJsfwmiojaR5AwE+yEkNJCo84JsziIRB5w
L08U85gqHYqtBY371unLALhRyfyiCr5CGvu6SruNADDoATIXqEMgJGTeUCKCPFMk6DeMXn/uwT6I
sSMpmIH7YtyZf423zR0IFzkP6b4B/iOTHfM1VaVPWwU5UNkUiqVUc/uxTnTDKg2Z107Zf7Pf9GPH
ess6FeZBhn6tN2OYPnOxYtqeBrrp6U3f/2DTExOoOhBDsJuAjIh5scO0HDCEWUMaZmy1obaqP2r2
o1OBERGAa4GBkPlga1YYWaW2uL1oLgJ55U4ULCmyiicUCHW/8abAmHih+07VBGQyInLJX5SnzF0e
JqFYDQW9MMrjQmzJ6j7R0XwQE3ziNcB3PhiOTwVbjIEYgOA/l75XiDPSVS0gqbDI+qB76wnUaOcJ
w2F01YKXIrx/TCAMtE5oWmBk0XxHTmW0U1cQCOuF9CYSEGXpPIat98ZOReC5wgADQRrH6KORNVXM
EdOKQFwJ669lfcqVhuP6dmUAMpPy8Wq0IXt5ZtVcq0Pb4ftkvX4bto0LhN0YAAU8gsj3Ph26bOQw
L8dsTnWqrJBTrpKjTIkLlFjPWIGfeJdJ50k7cJwTfWcvHe6lPObskmkelpnqBTKnY+2FhwjbxXSC
PXYjhwcVQC/ONWHM+9F0UxOFLYSl2HaRAwqdBFx2LnTSrslRWGcRxgDmdcZFjEMqZGBEQx08Sj6P
kvhDCKVP189tX4ShUhooMKGx4APyhOxdW9COC7sfsVHbVfb0nwSwrQNg88faqkNASVRHQBRRly/X
JexatAFsVlC5AZ5aYT6GkJBa7EJIUPrEXkOvbcFEmdbOdSmgJnwXN2OQHTi9gHn6VZFj3nR9Heci
rEvTmoZKV560aRZLA9xrda9/LzO1l05CCNayYJmJ1n+bYr1rb9a1JMM3MRPn6LukzmCksRajF9b7
vh5L9BaivgydeAYtFOA09CwIlwaMAmRtVEshiTAGgLxWNasdwYzoD+Ywfms7cZGccTTK53Ka+rM4
9819i37dDQYG5x9dAgQ+q6+FbrCxKio7KclAopcCply3BAAatDft0Bnh18hMJUfuW+WxrgrYGJmm
IQ4AgSoetH4m86kOs66+MZQiz1xVFKP1WQS34b0WVWHxXOeTEvtLlE7iAb1yDFV0Sh8sZpI9aBL9
GK0qD6OfrfGMop5etH1iJZGSpLapJ9iFmyW1csLQXI+hAArTOVobvIJFOjQfZlBHubPc1RYoHkDu
bJLhoRinASJMIchkWTgp3Rg/F5WeAXin1m50dahutVEtv2IZZ1TtvlYTq8UGxDPmQIrzCnxvP+r6
8bmr5vzRFDTZmzEgcq/EOljOZjULlGg5tmZ4n0Wkt6WlxB67MEquOgmmrarF/VrWqj2V0UEohJdi
KIKoiqSjtMqyHTVF6jZh/lFq0/smrp+NfjGtVYja2zAvbmdRvc279iQVymgn+RJZAEp8yODblRDD
+2oTHeYxPota9tiIY3dq5Tpx6xog9aa4Jm5LOuk0jJppIySTTlqoi2eAKWqeWsgkUM0+s/BgVd5Y
EzDTyfn3cBxrZ85qYo9GhIwc7d0bLTSij3Gjo10szodFjbHDq0bf1qR8NMZodMRJxPs8lJ2tlGtq
D9mSWHmXe2O0ak4h6oO3xmKBAioytFyRWlsZ4+QMXFzTjvDvahpfldaovayqffAPo6i7gi8unmsQ
VSxSdg8gcjcpM/0O8ObfkijFo1PnobXO0x3plxdFis2P2TjMN6Y+JveVogDVo0x+SuJU27o8PpOc
PJbGcq5WrbKb0bTzGX2xscc8eB87S62emjwrXBWdS1tX2p/oaBOnN3MvWdPDsJDHqDKehxJYLo0s
q4DuJeZNFympk0u1ZkUzeHOFgZzVaXL7FV9pUT5EErF0sBd0/W0XefEafwGjI9bLxikYS8Fe5HO8
NI/yJHpCIwcxiF/TqfbmvvLFEWPAIa6gsQY1EDkxlHJndIszLB9yEVNXZn1by4lTm4lDZFRpmhcg
Yrph3riN7mXgbo5lgDeoxYsZz09ZmZyjUf4hFLmnd9GpSad7vZtFG3lZUOKgalEFiEY7Qo0RE6p5
k1n9lFQWkLCemsY8kzn8XJXZ7SrnQUXikxpp9+agfOzC5Dit/8fRlS23ikPBL6KKfXlFrMa7HTvJ
C5XkJuwSiwCJr5/2PM1M1SSxkThLnz7d28ne2n+1LiNF9Pe5yo+F7dxmqOeWLqasQ0OErYRr4ZzU
3A60dgr4IPdDO2Xt0v2qDWrJ4djwqOqJkL+z91hazddNH/D35vndd+NeNkpgVTy2kSv9Dt2x8V4M
UV19uB00XGaynXv3rH9rZwGN+BxWApHxo5VvVhls3uf4rW0Ii0Fnw3OQwk3uvbybV0gvokanX1Px
MLUNEf9qwPBNLYNVngs98LrAM6IC16vzQc7RnEPzlp8G82W395ypX6Hccd1EaXayCBaIWQGNv2kP
RCF/aVtYADyMMmX8PoMraijwObDRWnebr1TgDyiKv0qckdfWbyDSHqhCv2DyESBeY6OYX3XRPyFi
RZTlNvEangyhUPMLg76+I6m/Ts5FWSq/HJYThaYkrI3CotSIakJNsg+UL4OCpmZCUjpuwRd4GoDU
Ji+s+mh9p8tVYxkmNGVNigw8p1bZaeOlLY6yBF0Yzflh8wirOt9zw3kirQINHvgLPaBQhpA41TCp
0ZzAwJ+0h8PSQqcgX6PZW27a+F7mGASX5QEaFwGtv6gzxUr5burYxrOeitP4CALoYKfv1jno2720
BqKqJ70aYwUC8rU/dGFeJXRJMBGTLDWccKqJCS0oxGFmDKFbCUwlyMp0Mhq57zgMtoPxkr/Zww9u
uDr/a4oP5ik+0l7VVzAZe5abF8j8NlsgVWlbAD9iB6KKKyIRKO/q1Rh2m53iQLXM5MRrg2mOHSui
3XPDfqs9x9yKuM5AyP/tlqS04h7ho4kNfluxoQwcVr0PWzr0xxLItwhKK6HeXVsQ35pDtSbWs6SR
1bbBOFWp1iAkhpxSWEsHDSpn93esDuqUFDMB1wzb9OBsxxoEX/v3uQkGORGBnk53Qk18eyXxuifD
8NM7Dku8gQqYH3EN21+r2a+W3/UhHn7FCa/P2GmxK7D6s3bdU3uXU7++qiC5wqO+iz0nQNvW03Rt
whHNt8S6mcF9bySz58v8s1SDMs8gtaHwpDN2zAnW8aqXpL+tTsjH2FuEnx+nNS7mWwuoikXyu1TC
0TvnRTBgTbuMc8fX1t3W+PQw1rDgVEnXB81Hqe3qaw+FGeSfg6vFdRu9WHl6VGQlpiSw5uSHBSnP
SYCX1gopl2hu4gFz35K4zd6GokJB+F3le6uJPHTT3pEWx0ENDebj8i76MVdDDZ7Cc2DOnOR4qXWF
uPNNPrF153ddKNihgwZ1cezqg1mmyog4FFS5QyYzmZXAWk9iaoJp2fECJYEdFmj/OlCDAUf3zWOw
Eokn3x8HvhtbsLMRKjiZ+A0ELb5eVucu9bTmMczSBmyFuSljEJwo46Ev/c07KagI1Iy1h6KLFfeU
e8dKvHnjoTPi0UotXIuyfc+Lt1mL6hJhONDhP66mXj0HQMtgjlbbekw1ny5Hd+j8AuHxUNvvixXh
4eTOv6kMqQWF90AH5CzOBm5bmWztezWpZFb+VSjK6n8CIIsSgp9CtPZTb9Lqr7jp4s8z/GIjMA51
28c8ZDATlTbR65jPEcyw+ntZhsskcUOekGVTLILXebu9HrubTVXCwEv3cL+KxC7Pze/EQgWKWv2N
VtFSx+Objf9C54b7WVeZUYeVCy7mPrc/tybWqp1eHJs77BcmiDkUibs8+xkN/xo4vyU/UTfUTL9T
LuP4JavQKQn+T9oH1nIErMKRfJ5YXFEgOpG7qWb7jSzBaUvEcpeFEUw0La2bM1zbLYaNEfxZm4po
9JPKrDb2o/WDL87X1AVyTNvAK/Jkma/S7gLTCnUEzYnMSw1uWWosCcbzviPjAXvGQ6bD0U+fY4Ud
dbzJMLM2PFzQCXvjJ1H+CdTY8M8Rz3k1o2VLHCy/wFXUtHU/N0pi5XgEcV4eZQO3QOhImUXAbZ/y
Byiqft8d12kghvN0nWvvIsIdYEaGssyhYYGsZCCTKe5trfZunoId41dOUtNA10Qox7gDi9VqaYIC
NHCKP1HdWuU2qlVoDHguKGf7g9qk0Ot3vzbvr2ymwPFoaI8AF1uCsFkUl6YzYLh0RVDJoXxTVtjP
2491XEJbwznSheBfOrZzaVbNUcF/Wv4zVPFSp/WYWUqorkdDi3GQqoE+5sOeDysEUDB6ddXA6s+d
92W4AROnukPdJITvipN0XJSHcTt7YetSUtXd2TOmoMIiVDXdqDsErmyTqb7Xcxu77e9q/GMDPqTa
FhFVvgf1XrOHtn5vfZWUm0SIxWF4ylHVrDNf4We+1FcwiIhFB9sXBoZMRj8fcrUIB1XL+q1LzFzz
DfFn1Eh7mxVAQS8cNO2TGyKqpBEuAxJh2/u0xe6xht5jlTfLuE9ypxVqNLBviqxgX1dE8HELeuWk
i6NlRc18K6CgpaOyanf1GJbVadlCrznjcuhz6MljyXCCRwnZHcF31Et4F452aqvp6nWR5B/NFqqg
guPcaO2hiExzEfVjyKw6MJ0STpOGbzZvHnZGpnnX4W0y381aSUo9lEuDMi5qDD10FTusvKjrTtYQ
w723xqtu6c/aOJWIA2oxB4BGcbw7BWMVo4cHAVjuRZcTNCNKHs7rxUWjVnyZ5qeW36vcwk3U/GW8
vcoPkLgl/HlUcHK6RiMdU/wR8qyvgez066gDTJ5RVxjROEeM74UaiBE8KLSf5YZHjZUBpFm67amT
NUvYbydvuLX1CPprMqrQGRGfmkn4xkjdPJcx9HSQ6XjaGKSmF17dRxFi5d9GN2ASV/xjImYmmVm4
Ng+VL7Gq7Qd8hHYrAtafvDobECl5xmHKWI4HBaMx7UEFadkYMDzKGetf1MGsVX8FUXcv3Ap3qI5G
V40a7iZY98e7O2BBZu/xSPZgZsid2D4q86gKFTuXxFCCtmgxw0zwLVEnB2pDim2vN/dNiww1apEN
URtWwavjE0qqsUNh77wh6LX6ULOCtK9iNFvy68I/VfwRpZ4Tb/uakEW6H7Gk9iZIvo3B0ONZMt9F
+0Nh7tGz/F4qEv7wa6AMy1E4bOfZA9EZflfhK5BEEIjci6ui9btBEMIf7f6yQa7B30DFCDz1pGge
caVz0znzWYFY4IZd9TttMfx3UGiHFaYoMyTFvgrnKYr9Mp8d+bNMN9sKhuq9sa1wUY+MZc6087zT
Ss9t/1kNIsg9Yiv72SXUTVyl95UlRurF603t325rsbCKdcsm7Pr9UBb+y7vmb/LuY/Ur2FXyzNDf
lfVg0kNj7QdUb+a3jT+WVtTnj9IOCkpWmCS4N2AeWn1jEwzLgpljPXtQdoWc4rnqLt6kxDrk8w2G
OejZmL844FCeV/4yreFS/qwtjIXCoXv38kRBm+xcXDT0uU1xSyzUEO+1RQaka4+oVy1/1CJUz2qx
81jYP+bSt+h+9rDVaKHkIPhhFBZttImoINaWNrOvwLPgoi+Pccmc+cVF7T+6EtrCL1mKW2en2weq
F14m5rE7NqhAG9S4KTL/1EFmrEV/BYobg7T0ftV3qx4IK3KszGtj3PnCeMMHaGWAsqq0z6ihBmvX
AbiZ1LveQIi9QUoa37UVjZZvQtj/t22II74dKPszf5hfFcbVvtrAIHjiaUHxp0KNEhoL3X76tmwy
ZNxAsoc/vcB9dWGc2hD1Fym+jcyPl/ySnS1Yil9PWx2J14hD30EZ0bLCvAlUfWcPZ++JdKiiuXuU
P2DRcQTYngCq+mCPVY1dDBAsSDlDf8x6eHiFckQTeG37jRUazxmJShDQ7tvUySPvZ6uCFSlhTXs3
UtPqY4u93PfMVNETR/VHd/ZHWHhBAxu9jF/KOxVJn7wk8NClxxQ3MCtZMopY4XF/1zvokKPOdHx8
3xJNxW39XrFPBJ2X/KqPN1tejfd6Bot3at5rCBVDH8gkYxVYWTdjMxkPiv/KLjLX41BF6rVyAlxy
iQ5l7kLnp/2HcTVcKE9gOxf5cUNBjirOScCSsYoYPaAduijZ873MGJZNtMzQ/Erf1UrUsUCpHrWe
LX0ROBVxzu5bdVJn3+tSrhJhJEPtF2fYh7kz6eZETXN+cr6ruBaBg1fhfah8fd8zstYRQvCbKsj4
VKqkYyf2YVn++q/hEJvGj+sBYgMMNNrBF7/apTv3MJGf/alJRwA3bG8e0HeZsQW+WbQtD4dlvUvM
YkcD1vrjaXMj+751QTddmp8ObApgBnqsiNcf3jjM4bG/vEGD7AA81WmC3jkznjXe3VHfS4jg5kAX
o63+ZQqpbQJczmLoKZ69uAzp/MOPnXeZF7I+cxV9aVg1ZmigeMf0vTwsBlH2XGB5zwDBCBn3Szak
ZIRiuQ6ias8eOW3BOrXxN2FYMP42B7Zfiv9J2C8evYWg7AaaHWqZu7d287/qUALn2rJWCxUtdsxE
TEQ1TuM77ufyyzSyrpBPU3d5k+ZeTdb8WJZxvR17+1ptJ2O4SzfwrKue12TYOeiBuxAZ0hXxJBII
iGhaVFUfowe7ifuK2Zk5X9HE8BzunRs858PCwA8hq85x22KzhO4cflPtm1OLiE0QDqbvElxbV7n2
GjF7H9MYnNrPyCBtn/OwqM65+VM696by+dfMU0NNN4nS/c0qDgKa1Nq53ELdQ+QNBhBAe6w/FSQv
+gCQoCxSoHIuEc4HHyHkBvcwNAjokfcjQoQkLVqnwERp788I1Wf1zwTxixIXLKuzO/jaRJb3ZQ+o
Rv9bEAmvcibruVovsyAAD7iI4Zi57jz00RG6UrD+8zLAabsa7JeTtkJvmKxYd8UVqIegvBn4ADJS
H0UPfO4kMmgDQmFqj0+Eul2fYfgSMXRdGD9m9E5PuZIyxB+T7rddmfVNuL4oUUtLpm9x0ICd4aDh
pT4Sd0m7d2Aa2jO/d7oPz8U+VZx4vHcS+c13skH5Kx+jDaO82EaOlkfzDE3SPmn0QNEuaBCnaNMf
apehE27PK3TJ3vB2bWF/qnB1ci0b99S4be/y4DY/TrFfWciWPcAmWPHpcP2orpYkXXWEtNRQ4xCG
mEEwTyCYhwONpbYz7H1+KN9x1qPmo6V/FVXYyhdm2qMr9FBTQBsGocwLuwbuPOlUxxbsQ872Z+2G
qNspWvk1RMWc20l5K1cIq1d2LD6BXWw9GY+wHJN9Ao470EeLx2N/Wee/0groJdf91oWcnR7gRc+9
u5mjggN6ELOfrSQ5Miq6ezjJ/Yj8H3CZdvrETpyEJx9iMZ7TR5HAy71V4vXJcdbrkVswLEoa5IFV
yRbUXEh6Y5PZ6o+qIuugXA4aa/PHO4Yeg3FcABIs5w1eF1soqqBUAgl4AsrPWjj9EwgMfYpmUatR
6AFj/+fogO3snbpDG0t/1u8JGZXGy4UKDJ2MZCS89fnvCq/y3p/H163dTt18xvDavQh8SxsYjQ3v
F4tAWgVw4Rw43aM7Kf8onv1HU6IYoVnvHVT77rRAG/rTuqRDTMdQ+zaOHK7XSI5wqtG1CMM0XmT9
yd57KFzQ8V9x3jYoE0O6BYYbU7SgJy9ophgziUlDobzjadsH+aNVoEVFtSR3I3wws04UM0QPZLt4
R0PLCZePV0novRl7ZLfua8PMQPXzLbAEwFpfXtU87JRzrRyAA6CEM6ZIo5lDz1VH2l15MIZ3x/1S
x8hkOKYC128CHEaaGnu6zxn4/pTaJ3rL20R/a624gOhtc8thtPsNIVBgcHoX2EjGRZdMqBJ6BUFN
1niwBHWVB+zeQ5opKo2w/IjA169A4HyuOoE0PqSx66wPFR0lZufbw5DtriuHRG6fqoTJFA5LVQLI
W0XWhmacDiEmLcAzgfJVV6X9hQqMP6ss3goAQ2ZFcnuEahAMRqcZaGxoby/TWBFJqYe55+CAE7Pa
0eVLEe7Jtet0BQusZfXZVeTOkEpgKPAu1iyfOfreHd6r7SEA5+bAdLi2vc3dt2MCPjehCVpc7ar0
PWR5bBv4uWTx4i4XvX/ntU6kp98xugBi114391vC9Ph/fyosHIIBToxtJEL91JYUXV2H1TDjkRtn
Jp602pXDrani1rvPDP8oPpT+rG67xtmj9wq0Bcpo9aUookKRhK7IN3uFMlhcmf6IGgEbL914rvuD
ZivAAm9e/mHVFzkl7nTS2+NaXKUMvfnowspoaqGDORSHSelCE+Tmnn4Y9Dar3xR77wasF/Kdqz5z
FLbjcLYm0+edTtj62efDQfCnQAW7NjRQFUo0vDhLs4aG8unwE29T4SS66z4XtY4GXHRt8PxGAzJ3
1bA6qK+ZJ5/UsxJnvnEPnU4Z9FZam7iufw3ORDu19I1CKNhIi2XZMcR83rWBk6MwQTY1BRh9KjI7
Hmz1IZyfoS+eLiJNbnx4LXo+lSZw4yHtCIHYTiQFskFhwlGpo2GPnmdz3NT0eFI2rp+jVuZ4vhOU
MmmJIb5+Lzzn3qLUGow8MtujMp5mMxPj+1zdVylCqh7z3IKi/TuDogSb+Jsj61BgJlQ3aI66mqjz
ofbAS0WHI7FAUcm3loEfK64jjVZbj+jcpuYCu/EF0AgE2fpuOdVILrDfjQqE7MqUUZV/eFa7szS0
KxOE0tELQWUYLy4Ag6VGwC/4xwh2FwyOdt5KAdOg2WiNbtcDDuaQjTeRHlXFJBCH82kF6c2KHZvm
TWr/LNld4fERNEPWsf3W/rmlxIvV+D06WdtSUktRIq3t47EwD3o/4aLgy4wPvT7MiDJtrkWTw6LW
cHyzZbtNW/eufSlt/HIsD/G6ew1UIluuxJgTfe0DLMoGlg0rW/llGnhNMfWSABu9BlJlwE4aNStn
9EudcpuUP6CjzatcLmRkqn9GN/ms6SIjbxKpVZldy5TOCPoSiBNwjanGh2FVopUz0TDjlc1317ak
dRzCoX6xYHtP6Pt25jUx2hOQnQINZTUsnzyfMA8V6Vbvqh7G6MCyqnmpQssrIhj8hqUzE7EBK7dx
FkxBJ5hjGRWrcn2fMheL9YM6IrN1e/oCaxlGH0pZ4grf5TInK6h3awEOl+7FAk2fnsN4EmS/3ov6
BamPflZVJhu4KtqFb67wrRuuuvugAwa//GGVXTz3duKsGGkZ76s9HdcG1G3vtYStsBBjLMkuxrzX
rKSrrgy9Ds5/MDOvOFQyUYpT7Y3B1E57itZRm3iIw8sNi7SAIZeuTNTmwSsj6Rz2xSZtZ6PhEDWu
7tD8qLLaj4KHulN/qPMcTpN2bmfjsurT0ebqbfac0HMOVa0HVW2A1wp/XbMBDKFvqPg6rd2Lyt4t
NQsszueEz/yHl1NPNNb+4RSuFmfox1TzoWprqncYSVkF/B2VIpq4AjAYkWlSr3qnXidPHIweJh+s
xrgDSwNyDWbnjzv9fWlKgjWJI+cIQXXv+p2z78ttp1ZY6p6NlczSCiwMHlCaMlgV1kyPi6JGyYFZ
F9X+9VSP2qEmCsCVBawHgaFfaUFQvrMyCzlAau/LNB0HewKq1IY95YFRYEICO2FXCr9Z0FNVmFcN
mOBsSLNzGzYronE+Jm7RZh5eJbefyOgUYUkhhmbEg7ivKPsdzAY386QtENhBKdtL/KB11Oie6T18
MdawhlH8QgdiKZsP/2e/Wz/4dAFqKMyG5ABWMUjAsHbQo615qsWlzIOuCxaYalQJZnelzFrvc9gA
rBENICQGVEv7phuRR4N5JA44cRvqtLAFINkRw4qr+qArqTOk5XSnBR5ixJE6prRWg1VLC3HYoJlT
oN1Ak+E+J+OidBfKJtKsJ9RDLtRRLAwX1aTXa7/ZPrFCC9nTL8/+Kd2H+eq5zUsxfq0iHlD3T7WF
RI5eHlpGxtEZd4PxYduCVMB4+z994oFeXFwZ2/TNQxG/DS22fQOgZQY6PXpfgRSXOhJ7D1Q+cIud
rXwu7jcAQir2+nZagWLKp0JTF5PFGnSfWfjWmHEIaPOsxFky9KhKe2rsTw+Ve/tpeYdVj605NL2J
2FDMUv/lcq95fxNGNSbov432uTmnkr4LQHEGepPHpv3Thx/MA3nPQ9clelOEOQRwCoqBJTr90sqY
ijeJfRnjCSNQp/qc+X4yspxGaFP6+l+POZmTP2yvTTRART3Q+M1E7wykr0V4PZRGwrVvhspCTLem
Jq6JZmMMHJjCoD3W3UuNWcjoPApURpV64GC3D5FpfCguRnnAmg0lFJqejRWKWQhbl3CKvYxo1yHp
a7iPBbecNQANxd10MTLxPJCWQmxwh5JdcUNczPUsCvOGccZ8EBW2C+TOiWqQhIqxRMtQEY5ZXSmX
ELP+x2x2weQA8heNXzjYqkRR3qlGoOCUBcegBE9d4rG4Q3voNDugqF25baU9VJmGSj2Xy78FacuC
E7yCMXzZ96GWM7+rJx8aEMZylksGeofvtH+zftvcS7XFw5BBLSR0nX3hpK537tzLKM82iEBbvW8U
TBiBonmvIu7Nm3cdwm3u9AmjDilt8yim4qStc0GW1d3XLajzyvK5aENU9MrdGSAeh1axasZPW8U8
E3iH6V4mBil9U8ZQ5dhT1Yx7wMWSajtHczHGZqELdHcoYW4GSq3byZ+2LIPRRj6RXZpb3jtIYvFY
NXmwlWdIiwRUKXx3mTGMmFJnQa1smIGBw319DA+sBY+qhGOqrAonNCyGcmDGqPx7HaegfnVAE85J
0aPR/jUB6lQ6hBKq31U3roLi/uQzAP1X118khTa/DYB+ZsVIqdYeW2EdvNKIxQZ4f1iPa3e0BiUq
lWq3KABrx8KAiZJOKMWuYi9SFbOlydLIaFeA+PCqdIL5FsYicHdO5QATt6rfq/zj9SHLBSOq+cf0
PtjCDnoO/FiioreojGdZn0rccaFC9BXznmVGvLL7RLg0mkGwKDSkhMYN3BmxFGjYgKECSPKJisnS
Uo/Rotq+urS/Yz7FGoPciVs9lbUlorMxmC7j1p5BaQI7yXNij43nSflm6686gdpQYiqmlAenLUm3
8KNWYSyyPkvWJsVYQFOOffKter7uW99VY6CtLB7BcNBBaGhhnVpjHm/3fgFHWekdJFgMi9alkwIP
kHnetSY7OKg/FpAtzNXY5Qu0g+kc5MJ926bqzmu6qzAXqpsy5NoSNkx59SD3wn3K6VNKF2jopMYo
8QJLNqHclNSspyrSV0Cv24CRijLiItflkpkLStjeZCm223ew03gq84deYRDLu4td1U8buEU5oyOo
9BUkExPSX8B2xAjiUWO/qZu5t+rywKQBuBF3fXMf1SiOjvZih2C8qU4IykOUjyJbNPdVcH1UhnMB
p3BvuT3Qwz7WijEwVf2T99VTBX9v8nLSShykRYNh6TBXGIDas7Q2MLJkGz+6+nhq9TzI5+2tUUAv
4Uu+awfY4iEHBJqi3vOeB0J19zAGycqRnreyiUrK9hLftZvRrMwm8PAhddfPsgIMYqGfYm1FJuDB
xjz+eF21EwgbCoZXrXBTb/3XKkPKLTTVbm//9nRywkJlm8/HAvMb+iGaJppWzMpHtX1ItBj4Egv+
Yi+smA09sZAA17a7NtNGpEgtWQbLduuXo8n++nz2S28JcSJsOY7LXUDWA6RPhtpLMY4WQEugL7CD
n4aHBs86wyW5qImGAR1kvXyn70FG2HFxa4omRCTZqiVlaI8W18OadQEUK24a4Do3CPmTVUugokyY
QOZbYMiquaQ05uNkgaBm8n0zXBXvY9bHJM9j1h2GMat0E9wfDqqcGvT1xwCQPF8vhX2jKGSr7tvc
wObIWBGZmNaga1vAlFQkdFpBumyQjJfLArBdYTMYkge9fPcK3AG7x4yMLEqkjz/M/KBW0oyIeapO
rNcK9fgmtOOymWEuQCNDYYQG1KqdqORL5I2ptQUNZ8RjU9D13xVACIrmPcZ4hwOTFXASXHHb7T51
9S9dEu6FI3B8o/pX5Fk7vwss+QJimKasKzipc9v3gBeKgwWMo4PCHbTn5hn5x706Kk51Q19xRzLf
liIz17te2OjnYMJcGASlsVufR1UEA2VERQ3kASWwbeWsuZceg0cNbR1/URgaK14WmN4bYCaGtQGp
QhNMQwxtOTYpwXWshoArbys7tBXi+xB7aDmW9aKBVtMAknLaEFsRwQKSoJyuMjeAcA/RpmLALvfQ
borxtvkasOe2Szuv3pUWWC3gW8oGzdg5FzCoxFVp6L7jZahII8jXk4JLpFZ14Im7mFP0Qb4UKPBA
N9ms5lSPVUobKO3W7VGwFmJVB8DtPYdeneS7tmhSBiIprhxGlABR2aV2K/Q1gE1mxNoDGmGQJSH+
UMdoAkN1wDEYcWN8LR58HgEhw2lvgJKw2jSEFipZZtCNKA36CozN5c/a8G61XQJ2+EE3p4uOWYCh
YaHERoKGZ7sUEnUA2HA9vUBoPmPT9Lltbig9zwfZxucA4RUrrOsfbUgdcM5gu0J6zJEXgx8Fh30n
JJOsaYtGD8YWjZ71zAArFtuzk8Tgj0f42umggxS4wq/Eg9TyBC6UB4OvDfToV/aWKkQKwZGvladV
8gCEC6K2aMjwUN0GkwAAmH0jHhastEs8+aVKZox3eWGA3IqRoP3lqSLmLUBrsGdm3QzcFztsBsUJ
oAu3weMbgMwXmG07QQ6ugCcxYkVKhtvRXi3GmJbfwlizZgUAnKvQnFabZAABMQfxbrQNMnUWfKOg
0MYXoq8OAFyAau0lx3aYsmzk1TTOa4m+4CI2sEY6cJHpPu9a4jjN3picoHaw0a9+uxagkNDwgk2A
+MNRIU/wc1KivpABU8zTpgyH2rWjWhi+jQdroaVfpP4sF0lc/GYMHxVag3bohAxYrMrfR6MNjA0q
nRioyQ3T5WNpbGQA/akALKyhJ2rbPHGYBR5eqYWz0HzOrAxSoqB6rokEUw+6RLAWFJmFdGFg4DIC
p2pYiPyJmbeDuYKLvw32LAwBX8HUsH5HOIcVFyzIXQUHjZM7hxHkQKccQhPHMQ08AdAq/qPuTJYj
R7Is+yspsUcUBsXUUpkLm43z7MMGQnenY54UivGf+iv6x/qAEZ1JR1BolVWr3oSIh5FUU6hC9b37
7r3P2nGGyKxaV675kmd5fQiz4s6fUn3nO+HeyMGZEbY+h752p/ruuRNsi5z22tsS46KrLNeKgzaZ
ausA+jU54ViXVERL5rExuKh8r9tBes82I2l0amhw2N2R+J7246so5vZoJDNpc9vfONIsIXq22bqA
XhRI7S4oW6KA2vyRK52suJU/RSu+jS11hlGTXz29IqubwgszM7j+paNDroCE5ofTzRAZ154bXaWl
/llJ/1A3zX0vgGw7wLohK6kpUqy3K2+m4fl716yQizXFD6MEFMI+gCw7aM0tttXXZdOZ65B1WHdx
eYb3BFlaL7WVcmEFjk58jufARWIOZ3btwoGna8Z67OxLxBozcY7s0QxVuOf1jDfKcIO1aefjyh0o
tztlcV3nvbkKvelKJc43ylMjyb55UStqn5Eq7uy+khvdYpDagIifT8+Vb372puhQ5lGwarTqrujy
R5AyCriVv/KK8lAE/TfdD767dbktfJNyN9QgP0aC2Rf3tlNcOnUPGBpf90FzX8fquSYFrUL7s+zF
ddzZV0UD89DIHwK7fFCRfZY4gdgqSOdJAusLvtllqGo4sPMdLcNxHYmE98mSe2sEKEMwuTVsispZ
kt1GHUSpOnbXYZHAFFHPIgIgM7x0r43VeU+7U8jPcK5dUzzUXjNTK1x/ZbvRrWjybTo4B1M2V6km
DmOeHVSvca/2JfiUZjsUMoynNAoP7mC8dGkzHvO2z6n3hbOZYcQ9mqT3TptfC8clCQ2IxGs7BXYP
4+dCq+jLJBKHAoQoIOpVd/j3ZFSfJwnTZ7ip+g7MjO6aQXMlG2IKT3bXYyGSdZJnj0PbQlqFQuzV
8rvnZFcCjQZqoruyKG5QYJD3wxYqcBQ0erZ7Xbsb4eiPPVDUZpKccVk88a4PxrVIY3WWJlmwGzSt
JhnpLyol+MNVta+LKQ3WwHQUvJqYbLJtLjJpgPbm2Zluh7et7t+0LaeD2dU/9bwVG/pqWlspnO89
DWRg3w3hUxKDuK/ryXPuihBAxxPVo2yG8D4h0bsJdb1wtqrspr1eBCSMI4jlJ+G7NnhCTXHCtHR1
OfVOUh4xqqW9hhicW/wohoeppOlGOLJ6faVPm7EkQiZtwrrEphCQe+MX3YnNoxHm3k0b++aF1lvw
s30vjTaaW/hPlfTl8MlNcfqZk3OtqinBJDr061Xc1Zk4cDi48TfTCVt6hhXS9rdRlNAfkdal7A3O
8sIY9eCQBYVOAa4iCYJQYyXf6jzOKQ5McXXeZNlwxNbF34mKE3EIwFB7q3Cuez+A8pT37acxokYg
o4SCheFFO42ka9NEHAiBZukPutalD31YVke2wrRuTSM768bR3lbJ4O8jbHcOni0nNCVjxIlajuuk
9giWILCM55W0u03VNlgXuTR8P0DuSw8+EN22khluzc4Munm5fvD92uNmM+v9aIlqp0/6cMdeAPl3
/e5QBRNYVjJEW9uKvNuO4gHvEOi2n2Ria45OAB1WPYk2AyYc42iD/ITkgO4CqGi0Y+2UwSZzvtth
tLNziu4oPDJ41m0iQNeEeHH7/ItV4rE4wBQOU3CR5qIOiNOmurp0qOu3Ge5mmdV/DwNxo4zkVuT6
vRdMGEIVdDrMi1SH496eaRg9EDKnDradgMJ5Swys6oIgUtjwNPl6tVN864zwxQ+dL0Uz/DRSv10n
doeZEGIVY+WkFoxAnEDd5POARpVqd9Pb1W0UxwITX1e1xTGQsLWBa/T0Bc257hyR70fIPKQcQ39r
y7LHs7GZA8xBT5U8A7ompG17yF5mlqfRlTbZQXmThE5Auhw0gVs+WJVDil22Wi/OitRziWshksu1
pqK82Xp1L7y91N3J3EUN3vtXdV74LXwH4XPreDawpdeHWt4CNUWVv09pRD3ypw10CoFZUbf3ow4G
i+mWzsvUEyTvs6b2nINdtfOVpUytoY5SdBn0kzLrNv0YQ8jmp6k9BWFTcrWX+dDt8yjsg2MapX29
LrXSCc/Nqc0vY8crokvfGyfj3gqFayKoCYibShwHKdjEIi2Oul0GPbyfCpZUbHRTv427MQsuLFN0
9GXotKm/81IBGpjYknOyzpRV7qwmrcSxZxIEb1YY23eRqwwqMclojPu4lb37s4xqsMsETRZKi0IZ
7bG0MA1dJ5bfsIlsENddE1ZOfjEmucRiOxmtbEvvns7fdU1hECY7vVNtQwXiRXStWfJzbPeFPDet
IENJk2phFEDtbqAFBHqbDbtCt4J6jddpS/kIRInDwpJ+sxWiTt0zayhkfl7mFsqzguu2HfSm5P3y
u/5C1A5nSENXEwOOigcgOAWNwKMo74oK8koKBWCyc1GdYc49BpuEfIh6rKeniX+onF5ON7yxQ0wO
OJt2urUD8j5ZuWNsA9dCYzCmjU3uY2mGtzcIq/R1WKb+jxZIHZgwokK1UhxGwyEl4ZcwsaPQprbT
+OlmbJKh2URpMaN2ldE/eUTmq1CvpNimsu2/Ba6oTJ2YvfHKez1EInfXJr6uHoIGm+9bQ1rgTLRl
qusfXqcGsirureoQNeiNjl3ewkZIR1KZjZtVRc7bWw5qE/URJPZuLCfoCYV0NYOMYhydY+9K1UO6
jKqZVlygPcRUoMH7BocV/dYcigHSeWk2zNM0SHmnvJ4yqrmidHcqB/o6l3Ymqo0wOx4/X81OH+vC
yx+apoyKozuMZn0o7SppjqqrEu8injTORocyZ3FfdKZGDSkXI/CVH5naISwAyvZeIZpkm3p+Sbm8
N0R7E5Re5Z6XlQB2CNOc/5aVLPS7MpGSvqUB5qfrJsga/yxl79hb5YaUICiutOjn3Uzk2kpv3ND4
qrktpdG52Ybc26mon20BJ1M5aak29VBNkHfA/OwvgfLMQa6C2p7aBzFpGISZggrnpCwbKyav1Ovz
fpqrhkFsls3nJGtFf21wX171hjVcF72vj5CZPBXu+iZU1qNmU/jZhoWey4s8D3Iws77svzR93iO4
9TLHpVSZUmu3UcyFdGkYHDoxdbUZwvYOlHT2blJGsEoM0ZHhTRQMPTMxqVPU/RTDqwytp0YPx+uh
tYOndCJe3Zu9LL2DPqXxfZMncXdljDOePSJy1FZlHST4E2sci+t2fsHw4nccfWubo509os2cYARm
WYvGgt6p3jGgw8POTlobl8BYL++RwdpA8q7NVExiIGsT21n4LSgbaawNqev2Bjhn9C4xrS+fYtR7
9kXVxkb4WWj54OwIv3uAGvSp3bos46o+chzRKXioBEw33y+M9FH0EhZOXSbIF/W8lFA32P/pdsg7
P9gOTVCZ52ES2/XeLlUttl2nlV/8ruBuHKbaTS79rrLwI6tQAqz7mMrq0NkkT0WTcpt4fpVSFA1F
EZyVhSFgXhjWpJNkD3G9DXQ/hRlhBVN2GEryMWjViUMVvxKRt+5rAUaVN4NBatoOWb/LPCOoNyIu
0+GzHDLLX1mBh4whRb8JchGUWEsFdhImh9aQGXr0hATioILivG60fl8lRX8IIcqrfZgmjbbThCzt
XR4YTgiiFILMAhc1aXyGcC2JDvaQlBXV/YIyWTOIpiHeIfja+2ajD4fcaMhdjcKK5Z2IGYQjQCZg
RkbaR49xV9roy4yOyGdbBFOAq59rgW22DRHzuRsNqIG5IbXsIKcUPlrU5Vq7G4JRamdFYYUeHIZc
0KghHuL4MUgkneptai0N4iAKnHBECte8tiKj+jqW3G2Xud+HP5qu4fZGx1lfTioqPzeRDjUgCZX3
MJRe6G7HpMl8JJIe+lkIGD2ZYoJ9XX4G/wRino6/cXwJ+puXaq37s7JD1cCxj5OfgiSbcW6n1Bdt
KXmh2PrYxXjcznpXQelwJtOCrd1Xo/EYJuMoj0SdprvxpFdaR98LsmQbpVE7lFcUWaNcrozUmPqj
aupo3FOrd9VRjbjrbhJ76B2QL68TZz7Pk1oHuWZ0lmZVWB98Dgdsk2RZ1I/gip5zMRSi1TfjEKBL
Dt2APLLRYmjvedT1P102JUmWaaI4C8sph+WambBjMhMH/HHI9Z1O9WtnpTEgDkJlSHZisLr6FqiO
KpuFD1a9Vlqqp5TMRhsIddBVssMpL/yhu6Mwz0szHjQqVi7Kmj4Y/Pa+KfLM5p2zYnc39nbZwxZq
m+imGtjT21BYwz0FEGvb5JN+jvFssbEickNcoqnT1qqCI+XoofEk3HqyEHz4XozEQcEF7O5EkmVI
ywZ/lPOYrX+nOaZQn0uVRWIz1qqMN+Hg0v3ZTHlf9pxE4rPPc505+iFVvcK2NbhhnWugnUxT47nR
xjDYt+ySZ2saVHAX2AoIPrfKAi1CnFKWElpQlDdWFlNfYHcW1PnaPIoyRYTsTKc86v7ixeAI3TJ8
LAZsws6/tF4bAs0vhRfjL0A3OZDjZp1sKtQTq+JJ7IgpiJMutT8G/Y/vw/8KX8qbP0wrmn/8J//+
XlZU+cJILf75j+vqpbhX8uVFXT5X/zn/6j9/9B+//pPf/PMvb57V8y//2BYqVuNt+yLHu5emzdTr
mHyH+Sf/qx/+7eX1rzyM1cvff3v+kccIghsl4+/qtz8/Ov74+2+W6/jYf/zH2xH+/PjqOec3L2PU
v3/bv8jnuHnnF1+eG/X33zTL/92z6efuGr5hYEg6e1/0L68f2cbvuuXQS9Az+AkL04Pf/laUUkX8
miF+N8nmaKCqOxykluCzpmxfPzPN330Tk1Ndp+OhQwcl+7f/9yV/WYp/Lc3fija/KeNCNX//ja6s
v/qMCHpXWK7v8zV8zFR8bzZZeWMu1pETS5ADVGRu1CabZASR3mUauqtbTxNVAgPfpnpU5RM8bRVr
ntgWrqftvUbDWyBuPO1mmsIeVqNPxXsnu45bttda5a2Stmi1LbWKCmJkUVA+aQwLdllpd81woQgc
0Jr4Za1WsRajejfdFu7G6AaUEUKRq8s2mrT2KalaK/rpVOGQ3tqD1v4k9VdQcRpis+HYZx481Bi0
ajzHDA7del2pur7CiySkeoswPb2uZVVdd1UxXmW8fv29NXAWUtwhVdhT+gkxedAIDGCnh71lHQNn
sGlNWmioU/08DaDLZ107QF+yJBTloLGy29LxmgFQt7L9tVEbFKw0pVPbz3WIO5ukSnTYZ3nU6wik
SToa/ZDlXagAtLnk4LY3xpRsJLIo4G3Nj1GkVz7CVFebVLhNi7x68oYBwwFrLKbggGtFBo/aCfsv
ee924dnQ6DCGA00rtI0uNBf/FhPmyg5Hgtw4DjWX2iOXjCCnS4LJ5+LPpUbJt3EgeuuegcQhGCjC
ySrDfiG2jU/TYEXpykl8aPk0O2ucTTD2ZkePVINCz5iYLrXfrrWc6rLKYr+5ETreH2TwYR2sEqP3
nb1ntnDtEoAtezNiK6w2XkX33lujEKqFiJz6yU5z3SjcJnZPn2MyfTvYOBgS+BcuJx7y3MkbyD/i
xplJipkgbhlMk7KD1yGry9x+AtWfupQCnjn7JHEZ9Na3xJigUrfSi27dPKvabQRX7rmUmZntM6Uw
VnQSoVFraVxVwVduuupcwzdavxw8kImVrsFBu6G/ILDRSG8ZdDYZVWbMUahhl6bdIXpwJbr8NEh6
f+8EQUC9JLOnH7LNnR/k4PIe/SbUr3rSpb3lKvdwG+6H2sDlUVr2d1Le4dMgtPHZqbPEQYwpNehw
2UQcIgCTXZ5sqIn9ZJeddZ5pU4kaj3wzPYtzJyweonEKQLMMv4UsHoW5s/VlWiIGeb1OxOvVksvA
fa5ibKz2UeHr37qs5BoixeZK4hzJy8sq4Aql0MWtlbe+hi/s62VWjb2PlNwQSmxMZ7KMNXGPsuG2
aIQccOg039kKM8y1Nc3D7vrXO1MEGvdn7CjjKdYDblVe5qJCBZynW9G1LCt+0+dJPxZ7fmH6hLVI
TddSOZbRzeB3qt8Vr3e4er3PiSE0JONdnNP3pWlNb1dbslMX0xwK2KZok514jRDsoO/Crd4aGvYP
/YArtv0aURQAf4hxe4t0Oh5rBMXgCXs50kdAl1pcQReo6TgSVj11rkLWJvPSuJxhTsuCUnCjjOEs
H+0eXgRdYehNTKJWnOdjP6ISIs4AdwUeN1AKe+l0hnQ9cPf9axiFP0Pn7KmG+tPG6Uwbe83XsKtq
+e0j6OAcj8V/RGdVH6TJFkNOJGK8wrXYAF0O8ti/hnZOnSDKM15DPlE3hH+hP4eC2mtYaBYWIWIY
eSGkY40g+VMaVPPu9UuNIp0r3Wy4DMc52CS5IfBs2V0ZNV07sG5CiHoSuzQTvGxnyLB+yEMXSU+p
1dqVr8tp2trxLHGNPC1PLsQc/eavgbD+GhTr9pgV0EVUOW08swjd+0FSEt03tY/UrHU9Oz+PXwPt
wmpKgu7Iq8uDhX8VbWteA/PYDgnSy9eAvXP1aUq2aiiaYDtNk2k+GFEZ+5BEBdmwpuxCuzNHq7dW
kQin4TC8pgcgVVN1HYXg3YEHC8AZcSvQUi96orjkAq+CIKfxweB+yM/gG/TTj1GFGNkkVVbYu+g1
NYlnzHtvWEZ56zi57I5dYLnGfqz7GGWCwG4IAoOmqFuGwxBaFx34a3vGlyN1bSwR+AS8aH7PG6z8
cOAOBv7bpE3AGds5A/wrXbl5fV0kyVDummLynV2n5vQZfmIHltZ1VnQTVjU5FSrQRA+Phed1+An0
dWbthF+P+TZsJCn1RGhJmT+1+f+e1yK5wxmIerfnxRjIyFELNmZuasnFUHvdsLWsPBfrREGc+K6Z
NaPnNIBA6NmKYAaTqwFHiUQVrXVWYVoTrTlyc9q6cuLXQHz1NKIS9vvpNu2qyTpLEkW3FKfluDxv
E9KDFU5GIrnmyJParREEKLIpi1YIa2HXoG1wwpdCCyTuOSlszhX80S9JO15mKrnsRU8Xc+lGenOR
jkPBpx3p5K4KfPsToTMiDL/PHDRno24G28ZqjQkeXqBB/9DS/gGu5RBum8oVj2U+u9MnSaUVMMiy
etx4Tumoi95LbHrG4eVoU25VnB1MD6q7nZRx9+IH3gH/OYkfRNykBb15Y41XRxpF9Kkjxd9yCqGq
K72UyyK0y+GbGHwz2OlKjXD+cpzYAJfiEU6lrPA80UsXXTCwYPJcVl7/ELY6p6HgOCw3oW6xhLo0
qaGRyMp+6+kT26bMAZw3ogwoB/ZlMIaXJShRuxeTHIozYfQJPGiS0gdJLywoaVoV42gz1VAMMdpk
96WgLWrVO7bdnoGjh9ZPs/YDuSttWEwbcrEenwCs04tuZdEUXN95qk996gkRe8E0B1D6hi3NUV2b
Lm4ZeW63e89IiF3MIim33E9UOpKydFycMXISdBq6R/0ZhUWUibKOU2p8tMuCI2D5Gv4wbqthXmwl
XXhXVikng5mUrcvprKg9jG7VVORFwFPn9ShSY6csDyyyzr0YZ1nLVc/FwJ2AYEOjnLwStQHv04ZF
jtUd7AN8MRo8lQ7N/Ew2k06bwMvKjSSsvL6FNFBl2OlttRrzslXq6mM7/33Z3AeQ+ptgRXiaNru+
96ryppvgdkMjcXsUo0UvxbUkGINjC0AS5pduWg3GfcO5FeQccehaHkSeJ/7nDodtpNpNz99zNDQF
a9nXibypqbkH8CtE2u4srRmpWXS6nW2l1NuJt13UOcSjIoKykCbs2V7qBTZYKDEgR3hjLB9BmO2Q
ks1oUMCG043oTBdD+EPVLjRDQEgfVjt3J6ZDo9RrnAYDv1LHvmir4SZoMooeRVkqahtSS/E+cLFz
WxHl4w9izEjwtvVFGN1mWFfSgqNg5RDSS44JFGbGBO+x1MufUk/H9HNeVCNdkaJy0yZGPcDlk1Xx
TCBe1/tOtDYGCEY6fOvpEOTCoycQuyjDAYAwcbWkvHd7iryioRU7OLhTajjnR6NG0bw04vpTblvo
Ep3YryMYR52aLoNwhOJUxZSs8VzSFZ5TGIIBBBp2vun7nNCsryNw9kkarLtLBRDJRmDxArlabvln
omXK6ynOp2ZnoVJu1pGbx/FGS7J4Fjxas4IeMI/Cl0InyNpnqI94+OU6AzXFVGO0TITcLJZc6YXh
4tiTE8c/gH4pDI7qma405YRHOGfYYLlJazTlTTZaaCQ9dCp12tbfqSWMHcymMqFhbe3RVly6pvcl
zWJKCmTZerxz+5oDtK/xV8QcSKl6BVASxOdTC8/jD+fAfyvFvoyRdTblT/VrPv1rXv7/XSIOw1d8
mIhz7P+f/y1jVf7t/pnw420u/ufv/pmLm97vmMI6nufQt9XE0pBM989cXBi/e9iteqTatHPlU0b8
Zy7u/k4XCh+AiCTZNgyXz/6Zixu/g6Q4wnPdGVShavTv5OILbMbWfbJ54QrToQ2WYSybIPIipy3F
QbWq59J9Yq1qipRvMIo/0/+36f6yp/tfxlhk+1GK+/AUTfHae0Smvp2bSAbwkVfRNwiSOt2Wr8Sq
31Ab22potNQGBfiJbzCbv77xNV1+A2fR58uUOS1mLBuvjnX+PKJzW9E786X+jtOI2iGU3HgnJ71w
r7Z9Tr7ZUNczhAGRYWkq7ULTEp1E3hRc2p8VoeZKfyq/4ouHpdkaPuBtRitt/J73/2b/guXAS2fp
xs4a1dUMLPPHSlzr1kUG0+7jB7qwJv3LGAsD10EJDXvOWbvVPxqgGrNsTlHP/m+M4mF9asHqNQnn
f0WJKncIw7ZHK5qVDijulPzUOveqIys8MZAxO5y+3R/zYjm8b5SmXSE8a94/b/AoxFSeRu7QrMQl
Qhv6nR7hBh+aF+0KmrRlr9QT5g1n8bV1Yz98PMf3tsnbkef3883IWRAC0qWM3OTQ+3CKC3FUKrA/
GvMTjcWMvywa9pCCRpiub1rCsPXF46RvVBw0KqMGsOm3pEUObN9yTTpB3+Nxg7kInmT2i7Y5Ze2/
MBWmPc+v4y58bEvhakUuGTdILOq5Rd4eYzFBo7R7vLxAAadDr4/NNb2Rg8uq0Lrdx4/43XnbYKu2
DibqvjZtefOIqWS3Y+Diw0CZ2neYvouUWH36eBDjLws5z/LNKIuFnDi+uZIZZdi1TyQbCd0LoFgd
wfc23RXAU/oFZkWEHxx+EB+PvTzDXx/wm6EXC9ulI2hBx9BCPSlsEmAknHhBTj3CxRKaOAdHmcEI
MX4KKQVCy4VXQBXjvzERujhxVwp6nNuL15BmenYOZUqtNIPuwrjGTN2Xj0dYWqv/sRnfDLFYJrBW
mJE6Q/TrnpuI+ts35wYz0wtsA8/xhfx4uMVzcwxHNyzBCweuDkFsaVTf5ipFZoJBlwntGznhRkd7
MVIf/B8N89oq6c0OhxajsiGmljXql2H806p+BNbzx0MsTsg/ZgKQb9J3lthjeUKGsAvjInDwZonv
fPgYnolhynWafqWId+KhLd6kP4byTdsj/qFx2/J97VOc37ySh9ZBxW6yJ6Vc3PzoOG1dfTynd1fn
zUCLvdCp2iPC0hNEABj5+O45zeKOA6DNx8Ocms/i9SwyAAuSLrpR4ZXV9WiFxJWfYmqh+9uPR1oc
BH95covXtNYE2qvZDy4NsMAx89sokie22qkh5n3ydqtpWlsnoPMQnrGNTb4q+8SivLfRBN0IdDof
0ELCXIQWZNO5mkbiiRHZpKtjIePeVgPivvRHr24+fl7vbYC3Y5m/TkZPshoxP5OpUREaOOSMpbeu
YXN/PMzrd34TXryuizAttjKnAFW3xQ4wLB1f8NIC29hTlC5sOJsb/SfGLZt8D4la/oxv/J/Jlb8e
zuIbfQPlflOfKsK+twsJpHh5BcwjAtJf5xoF3RSnGoKS4kI72Jtm2z+XZ5AO12gtL7Sv0xbHyf3J
dmHzai1n/nbUxcx7mULMjhJW8yy5EdvhgPnadXk0V+nGufv4KZ+a4GLzt1WI4YGGP1XnedsS29N2
qtdDQX0n+PnxSMtL5HU9bWqkZIke5/uyf8GoxST1sAbWMOr37g7PvL3aunuILXO/pxO7570X4u1g
i00KAba23RJpbORIzBfFxtATpP8PSWZeq6o9cfi+nq6LFTN1aEuU7G3H47T4dZ+YNgBwCW1mjbfV
tEvP60v8jFbJ89x+RO3jk7203nkHfxlvMb0OqliYtQM2bsBljXwxsGQApz3xEI13zq1fhrF+nVYI
udZThnydFla/uFrTkNj9OvzUL5DZr6o79svhxDZ5Z0f+MubilesrT7NskzExv9oUD2JdfkXIjoeR
sZ63Skik3a/H82B7Ytx3HynBBtVXXdiWuzijsUa3tH7ikZY/29k7x9jUe43ecoO3xltr3RznjPdU
Q6P3XgpTd2feAOe2RYj16xMGiRr6UZoYCVxiukebaXs7nf0x02J9Kqd4f4pQg2gYb5qGuUzoU7cs
3QB9l0IKgy5Ror7KslPtUN7bNBZsCFqQQ10Ry0a12WTDCS0hVbXYekx5uMIP5uO1eu9qMOnwQVYC
sYJgcbEvldVWugGdcq2f4Yh3xVKtw61aubfueXgmHoa1tp8uaTdwLA/uTbw79Rzf26JCdyB9uA70
SHcxvGeWhm5mYJu58jYwJ9fU/Nd5je2KE554Bd9bMgHSxB1kmzMa9uv+cDqozZqNtswf+k92hetp
qD/HljgxzLszsnWQMzAt2GKLbRhXU20ks8gV/dk+sp8K8xna95kfvny8cu8elDS4gjBDpGo51vxF
3kRCDjVg2YdRurauxdm0idbNo3ZHneOaFXvsz/9NWGe+c8y3wy1e6rYQntFR+8CHxvo85QGmGOMe
N77N/3Bai+fneUk8jLSCWifH6CE+TOfdCvrCdj7+y93p5r4z42gZIWCvJWi7RrTvkkL/+hgTSoTM
vUxp3+rstXMcJ/doCPfiloNr2KGpvfPP0zOk7YfiObhXZy39VszV3P1zXWzTzX+hgf17O+jtN1os
bN7KBF4KvqQiwONtDfH03Du6XwOoGOsGTc9q4EjdFreInU+ihgus5I9VfvM0Fqs8pqTZFupJjm7c
Tym+XM4IjXiQNNrb4rinVt02+Gxt04jq/rr46h4/Xv73TjwbyNJyhGXSontxHjTS9zMTTJieNPEe
d4VVG5+KMN4fgiQf1ABY7xWmevPeNDnHtjswxSh8otRd+7cfT2EJ5v3xDOGVQbayaea83FHW0Hdj
a5FBCDTxW2769XRIz+zD3JhTHYY1ZtNPAkX1zjtx9Lx3wtlvBl5sHEjQHBeSsqVWfRm8L6Z5I91T
beje3ZxvxlhskASxRUGJcA7j5dHAFXoVb7W1oInFyjrTzrxzWhWu5S4/kT68u2hvhl2cClCvuzjt
GVbRlmCCfTEMJ3beuzvf91g9S4ecuAR7kSMNTd16c6Yw903uDvQk2qt9c2IiSxT0dXdwlOqEDS50
VGcR33LXV5nmYIw6fE4e9G16Hin2h7adSxB6t8LU+jE+uTPee3wOzFccb4j4fGdxyMWtHY9uSduZ
FlVNCzHbGzYf7/p39h7xOqkd0Jnv6t78eN+8VVM8qgjqNzWW5ikz0OPjzSW7ExDyO9N4O4i/iLqk
5TORyIFR0+B1fd52J3L/915dCzScxlq2BW91GbmOjTThLesxzQ/Wr5kVioyV+QBVgJMPvfoK84/r
GDndySzLnE+2Rd5jeTZVgLnmBjd28WKl8J+1Up/Tx1148M+TTb4edjpc5eKenh0X+aU8dx+z53GD
vzB87csWPee9c+IBvLeKHi+APbOkaQC52Cdm1Tr61OAp3zjTBXfmvo3Mew2/uH9/s3iOQ7XDEa4l
/MUwU1UbljSxakgwzuwQivZYWtp0yPp4GPO9/fJ2nMWBWKCFMFTDOFiD6XdYieEYeogeIDPsvWNx
TYPmjbW3npB7Z99wy9rQEufSuKxOlsRee3b/ZXHfTHixuNz2nsAkMyZW8y/Uju5FG2eN6zIQEw77
B412NQ/DvqAVy1W+GQ/NQdwmj6di7feOHuvt41geomEXxskwO2hfE1fgvDUT4fFtujKPuCEDCK4H
sTpdf3l/U/1rtRdHA7m1k8bz5EGo1glOUHFDzyScdz9e7WWZdz5Z30yPznmLI8hJbKOzLQxAdtVR
XiDDu+rvJs5yDtcNl+7PcdceUWHi2nB5qmXqx3O0l5ma4fQwWXTmWHv3Fp2j6xuocCcm+M7V+8v8
FgmMl8Pqy1LGyHCbKhK8R/QvSfSAmPfEQB+/Nra+CMIqCvYdAp4YOL/FTveykieiiPeflg8hAXmA
Qbnl15UyJ9VJDkPOuuTCCuJNSTHOogfDxxvi/Wn8a5TFKeMh/MMejNtiqL4U8biWMtx8PMJ7mANL
8q8hFgeMg0+aEWcM4dyaa1zC1SragKKux810Wdw2h4+HOzWhxSmiZUOQY1oW01TkW2rcyOrxf/b3
F+dDZekunXKZjV5YKzYalNC7j0d4dwu7czndphpqLksrnj+UNgRmPLk6Y22paKXa75r6EoIofjzQ
/Cj+cuC+GWixw1Ab/l/2zmNJbmTJ2q8y9u9xDVpsE4lUpatYZJEbGCW01nj6+VAtmIXCJKZ7tv/i
tl1rWtMzAhEeLo6fE7ptwFb1ID0U9xqZUzvNfnkThTV8nZeNLR+DM2uzk9YWmtlRcghsde8d8rvx
itLeM5OpW52mHmXFy+YWb8+ZtdmhY1KdNM3C2sS9CO1dCbnop8smll/OMxuzo8ZAX9yWJjZkiOHF
U/KoOjFM32AVnW7PEJgd2BCA28k9qTA05DumfHfr7+bigT/7FbMDqTCRrUglv8IYAaTCnyc38e7y
ShfCfgbKf5/I2eM0VFWuiRUmkCc5TDVZbY+S3HojYjG8M0WQDxp1IUuT37q8QB7zskixo92118oW
CSwnOpob6FNpRUDBs3IkF3fuzNzMhVdM1MGsxls4ZFcjLebx++VtW7zIZ3//7H6NMDp4XSKwHFk+
CHHu+LC0SxVcccGKpcWY3DwzNbtc4HAzranZOXUv7W7oXjrGFZw33r4/TRH5BIvRH5PdWvV8bQdn
t0ztyBGthkdQD/VN48FP7D1d3sPFe2wqlD21V4zRLF6JJcF1/ZBv5A/aRpDvNHQRXPXLZSPLoSdN
80nmmqd2HmuHMPWpgUvfbYKeAZu/H+/UvWgrO7h8HO9UHtDZgjg+tpFB2iU7E83Eu7Xm35I3tkSA
0wRoGtrls0+I04fgAcokm7kzmKPJrehD6PFNqKJCsgamWtrWc2OzDwfdQzJG04dD6xVtvA8JBDuJ
tbKti6fy3MrMQQ5V2iswfFHReelOgz1uxRM817ZyxeTuPRjl/iMkrDfedq16tbg6CaCkOb3GVC7f
+hE9x5fVKltpxNdV+DFur/vx5fKRWXzOLCqhVLDh89PnqJG06uLRnLJgWnDmHmHLLxYQLSkm+2Xi
b9VXzaFLr4G7JZmiQoWZnHAePPf1UNfj9NjU3yeReVQEb9Mr7cvwmX7jDk77PQpAl5e4vIu/Lc68
sQhXRhsK7KKaAVoffsI9ijDlsBKEvHaB5lHI+cJmXri2pETLXQKqyqlx+uldeS064nO2h7/6IXx0
76Aitun83zdPsAg7l9c4PY6XjM9c9FCrpSVMQYnmR1dZJl5XVnFQakaffRTBCpL8HtbXyzYXpNxF
xOJ/b+y08WdlILdT89b1MTpJeygH/Tg9csglkdJetrT4BVV5an+AqdMmgPK5IcbLBq/wp1seJPuu
QpaqVR34UOzLZpbvAuRVlOrAZyrzavEYp1MHjkAyhMmSuWbbLRj9TOvuOStQx0nHx3EAZ2eEAxIB
KBz6Ikzqev/r8s9YeoxAI/39K2Y+zZehJ4Hinl8RPRvKXVw8/t/+/plXSYW+Y0aIz+ZZzVc3ED/G
jblSFl9bwiyWC2rvz5yvCgPoc57ycKWyumZgFslpVW2EpcQe5VV2rQnhEUDv2vFefMg0GhPA4hXg
9LMLrauMrpUNYQ8CxY65T76ap6mGMjW36QshV22PztSl+heVfcXSyJc5g6KlvpY+zq5VVgxSM/CJ
7Fz/pYAP0lGhhrlxpfq31FI8NzPvajchTMLRq8xMqnyMXIRDkYSEbWXXNj4ko1CowSd+lRbKo8UL
MU1B3TKAixyxV684r8Xr/XvBr23rswW3eQVXbz3lb+UAOekXPYClDs7ny8d++XafmZl5kWpUgJPp
nPvuZO6nqDy/mlqNlKmc9cbedEnfOeQzY7PDw3dLTeBZXLL8V8LIvhx+FKFeyb1h5Sasbd7M87tV
owvliKFWpqzKdKY2fO0g4b28eYtWAGIytabBoWDNfEZR+lETjDXYUv2lTl/gIIR9W1kxslgWt86s
zNyGBENAHfgchL/wsqV+o4fbwMmfvN7JmA0+gTg2nGYnkQzECJPB4w+pDMTZIgxvH/5va575mERn
smtEKNOOo2sxIwgDw26k3y4bWY4t/1qzCefF27cNmhVPGMHK2ebN8LECj5HuzGO1tfaMcE7ZKSAv
YWetxmHTsXh3Pi1RIkSnAQBQ4q1ZmQv3B4o31KJ9BIWwj+jzytIWghJo1MmBgbOQeMxRgLSO6h4e
CuoKuUcrypcLAYXaVNtXuYf+KB3MAmW9SjR3sAYx8ZYFyGZk6rjtEwv6d3+aYu0QQxAFiNunEZCN
2sbSfd4V7VMOPdVKlLEUzwBEAwVMhUBT3s0sjFZWj1HMp5D37j7fJXsUGo7hJrfXGt8Lt+mNodkL
D8FF1BoptXlx1FFAqz+aTTxN1YorLk/V37sh5rmA21hgVF5b1G8/MzO0RRd6SL+luQwXlusFQ+qM
MKzJG61WXWo5Q8rcXt2aFgzSuiA+lXKlfx54mLpNy9ClDrvUCOsf/HUmg31a+eCX0XBg/B7xatgB
4VbmotgMvlYv+ehGtxpHAUE+Cz7FNES2JApos5pmMT70qjVu8hz5SgRvUGHROq17YKA4tAPmyW8b
hUq3FArpLx5As9lAE0KZ1TD1Uwbt9LbvG+jLe/jC0yoWYLWELqwziwHNa+gEC/6xqxu3hR5WANCq
9sYOejwfpgexz6SNxOh5bXcZHFgqrFDSxhjBuEAKHQV35libIEaTSPnItHm3A0WfHIMgGb4kQtFe
0SYkV48N3XvOOgvG+Tavpcc2TpQb0xq+M+BMU7zUi21V1PJeaYL+sWYe9U4WLfp6XgYvfQYYbuzU
lsF94CSSFqM/6iYwz8Hf2w7oZ6nF90Rs+bdSD4fB4MbDNVwfEDOIFYlZPzLYVVbytWymjLbqg4FM
TR2X5Qv8w/6PDn2rQ1/68mPdSBaU0Wp1N0LxBmt2WMKhBxKRiVtd6iltjE0PEyfZAjokGeIXFSTG
vtz3206VpZtEHnXkuaTAuA2CHIkLpsKteq9ZwnDfewO8KTDMF0qLrkoa13BEFIoBxSKX6aeRd3mF
wI1maNca9ITddajITAx7JnBTR/MV2Nwlv/C1XagVQ3E1GkMqVzuzEDykDaVxbApYjDJacjBl75hN
Rl4lrEMldBQxUV5aQeIyWjDK1APfDB0U5nPFKEftdajlDpkk0dD2Ndt3NSaR9hQ2SMsUgHMPDcyC
jhKF3V4zwm5HJhg9yEEa3/tJod8Yuhm/MJWYPOpFk267KRxOilZ99NRYOrkMce00N5EOKRwF91Jo
+Q7zAs09lCOFE3uw7/mM8jP5DvccXGSG6chBYH52hVZBDUup0swpUwtq5b4LToI2hFA05tpO0Krg
p6G7bKGsM99bwR2ISKqYM009DjJsE1EJ/WyhHsVCUh0DiPoPX5BLRKOa5jYGidJvkhbhX0W0oPga
kT4y+qjYdrwADIbrCLaEQ8VTArPeB8VokfzpEvUGThHTsysqDVAj1EqPtukAh1oM+/de0SNor90u
vgJlio5ROClPwEoGYYxr1fC2RF5n3Oal29z5bhG+CEol35ot1NxmBtlhnaJUBvVbcdCafNLgUqz6
SxancNpBfTqpaMbMuzRm2l2FgyF/ZSJaRuvZdz+KRS61p0Hr/Zsw0JHu6j2rvqK2JYf7oPezT0mX
wcyWyQl6NllxyHNZYWcN7RM8AMFD6gvh/QQYeagGoSA3EyUigyRHUk+LmuqAcJVyKzeldY8L0Deq
lGU71fDCe1fsBltJLAiaWs06JqGIAulYCk9K6ia3+KLhWoDVDHoTPbhWxQQWIjdXDpDhAszCEf4q
vLbbiZ1U7wsl9vYVbFZ7t/WKmyEaawdGXv+xhct9GzBLfmiNId7XWaRviyao9wyto/UC/ei1H2ii
HcoKvAl53U3yAm59NOtEsg0rqU5+pJY0zlsfeoOycZo2aPadZIancOQwpwOkl10gUzapZagxItfy
YD5WKubrIEysfmVQIxmbVvYNJNxD5N9TQ3jsDL1Fk7EfnosmR+Yvf6UtIsXO70oXNhMkzSxnQAaL
mbJ03AeClW9jv4ZlH3b36NpEjeYm6ILxMWmE8qPIvJtnN7Gu7KoBkpU2NOsT0pvpj3GM2091kFrb
Ko+bU2dlPpwJHoLgfaD6n7oGwuLAE2oVwRpThwdKr+8rtTA+i1lDj7BTQxepZTX+4Omo68HqASGm
kDPQgNSJ9EFpUphWFbX5mkMjIdqZHOnPWur3n0shEeGJlkMttaEQsiDk1KIEEtg6j7YBZKuPgWRK
KMAMIZL0gwKRqNTWe93Lhvtu/AyRVLWvxbD/roppt0+HBNaohGH9T94rl1RgBu6zZpKA2n7sax9C
NZfu8ebSPi5y6E9EKi8gTd3bOEN4Umvg+kq1UaodGG2gWzc6WT56oRyfhKpBEEhIm5NeWSmc6gPy
b17bJg4yhJaTayVCou5gIUZcmDmzyxa6kpIr3LTQGV0TjyM3D/HCMVXq9BsCi0g8i8V424mphgq6
Fux8cwhvG7wgfP1+0hxSmMjvcniDj5BTqSfo5f2dkiMWCYFUe8jqEHHwpjY+9Aji6nqmbMq4t4AO
dNWNhJLWodAqYaPosbvtprGALi6rXRY2+Q2Kfi66AxywsoHoAmHP5ogX6L9oZa8das3TPraZH+11
fzS/AgdkMsPUzL0mljoujNuX9T76lPU4nsa81Y9aq7ZHKzSNGF33Dt36qos+mjVM7iGsrptUgpu+
gJxrk8Rc+T5QFCZaFfSw4yb+7EJ2djVGOjzMBCKqj0IF4/AKZQgEEzZ8sfRUeLA6q4CLHEHUioMu
WJTEx1gFqpHCga66kXlQLDh/08INjk1bMgQsKhXyJyAmf6bw4iJabsb9Vz32lRsQ6uWNoJrJz5G7
4CR5FjodFIsokAnKSRdD5R931OHZm3Cs8FCZVCam8PIsX4YjCOxQj9Czqmm73r+ShewQoPV6OXx/
nyFMVoDhgVBihmeeIZjklE1oeoktIjzSibfM1a5YWMjIMcHsJXD0VxDWLAnxMq9Ms1REnnWLTNjR
g0tnB8vQTuLVuApPa2XEBUzMW3vTks82bojztpYGNk67myhkrsdNuAUmtzMYynAYj/fAaf4Jpf7/
xBX/j3MtkfL9zwySj0H2Xz9+/tfpa/ozKN/wVvz5n/7JW6GK/4EYwgIdBkaEuQSNLOYv3gr1PyaA
d1lUgKgBUpv+6C/eCln8DxMglOc0QCVTs5XP+TdvhfIfhZadbOJugXhOVBj/gENydhVgdDCmQVS4
MXTZgA1jdm6iqgmKxDMLWPW/FfBmtX29dhWmNP8sH9coalNh1GHGUPjR7ybm9KiH+UuCLVbzzWMU
d6dQDlBfG+B0xpsYxY9O7E4euTrEMivF2nlL5k/b3EGVpozB5PDba6FGfVmWkVeR9/b3nr7RUHx9
jHfRT8YNvugb5RfJuvIMhfxKwj3fVtZssLWMDYECZ2Z5lgaPyVgbCAeUNpzcGyP7gcLH2XG7/2P7
zslAZnn2tLBzA5CXvLnvhHmQHucQhCHWcBQrwqSoeagzZQ1J/1ornX29c0Nzyo9w7BK0ccNpB8dd
fYSGykas/Cp5tsAH5V/lTb2fABMlXAjyYa2asPT9DFCszGRoCEbp87YFMUxMBKwjpUgq2vk5BNrq
TkAXAoZehIxMO7MonXjIXyKPJSUoe3b7rC92ZVhvawsG0LFdO86z2vnrzksSpIYUf/hp5qxeWEft
WFaRW9rygxbbGcIq+3GbHGIQiC5hKykxpKG2cYqd+FldqWwvHSuqHmyEKgO11Ga31WtaKRoqVFkg
v9Od1m1c0sxI3V4+W/Mhvz+X+LcZfbZEaEkgzkxSCgoP3VeZ7rplZ9cG3xu+FTvaNp/WYB5znM47
i1O97ez58mrC7x7aQcqj0ov7q9kX2cQfon4s7A8unYi9vpHs4gdEYKfpF3SSzSZkO+/J+rGy9sXP
y1tqGYQgOoP6b3+JZQRam0NTaPff0w/QkdKKYwRC3yL29LXfw//tfzGBCOWn/8UMz4KnNBgq/sv2
fIgti4qCu2CwC6cgsK0n86RsqQvffUOFA1xDe7LDkaFH7Wv4EN8En1ZWvuRSzq3PYi+0gPKRekjB
CJ31on8dbgLH3KJ7a3fXzYf2Rj+sQ2onLzV3Lgz+onQp0xDiNXu72aUsFbWY4CYZqnP8ERaT0rqN
aoRZC9OBLXMTydaua/9hV+aP03ZmdvaNa70iMRfxaaX60QxvK/j+m/vLuzmrTv5pghHO6fGjLDHz
z60EUDpK/MqGsdHoq00QfBQShkzwU5cNLX41ZuH/NGTMtjDrhIIiEXe1D/0rl9A8dbOHWAidy2YW
r4U6sb7I/FOcT+mFfsnUYc+XEgbdLpunvvlFqXej6j8z+fmyqcVDcWZq5gsCWE0hh5y8DyhE8tVD
t0MM/bCGK1h+WzQZ+CazMmA4Z14O7ZmyyyZHrt9UDmIp+4gg+Uo5eCfxWFNGopDI+7JLEShfcbDT
Ct4de433g+2kRzERi597u1bLjECHF9JOhMERulur+pWLKWlmt3Fd5E7LlTPyPyx1CjclSZxI1N4a
HIOqabs+KwFwDI7BzLZ59Pbucbrcwh4F9m1jd5/WJi0Xr4AuU/4UmUjkvXprtG6p6ECDD0lZ19it
UpPSVlS977Pww+UDM0+2/rhsZ5Zm+4lWB1K26OtxYhj1020V+rWX1kHXcy9Cl0Sh3L5scX7pIKJh
+khlLpb/0TKcOZA4ixEIRAXYzihNZZW1KWJoIV8uG1Fnp2RuZJZCQkyc9xCIQ5qd3wvCS2KsYL/W
/v7pz8/eXH3oOCmijhfE8Urql8BfA3nNT8DrCqypFScTgDM58dZCHatFGIcjVEfZbVHe5gnRt3Xo
stPljVr8Gr/NzJnahiyXVKORG7tMlZ+VIn1M9fwEFOrrZTNzF8hqFPG16ScZLOg1Uj7br9b3k67N
ihadVjSB6YD4OKiIebdU3HerEI2FRfEeApQwmSYHTjY7YhFop5wadmOLD+1WtqHg/BZu203A2GV5
211T5lwlA5gP0dPTZ4UklwzRA27U561wt8n9DFbVlntUHptf6QfpmkjMzvbpNjrkO4i5t81ual2m
oENqHeaFf3Fi3vyCmc/oY60XS0mHQ4Xoz9BOunur0axqPl3+lAsHE0oHVspgO5H0/DVLzIj5MGQL
kOno7/oYQhDLyLeCGMJZnLX+P3W/r/t6Zm7mfv1C9FVz2ldKoRNblv/Sb1VYa9zjFFfG/VbcZVvG
R1ZW+S6On9ud7aYpxmU4mNiF9XjMNjfTc+puGe7QdvQLQMlaW+n4L3aWqpcFGQMNMXXW8w/VsuxS
M2xtWOKPRufvVCWiIq9Q+F+JsN55/dfVGaRDtLTBmxiz1ZVmpVOD5YYYT+NO20kH9egdoZHeJrt1
epUFZ4kmN5RDuHzGGufxnFJDLzp2YkOdBP0mtC+SfMWLzeESr7cPYJ5EKEfy8a5Hr/up0RvTeqa4
p77LxW1wqq8MLnzvoOC4jWGNEfMtKtIrr9nkhs/DkWkjUSzRdChOJmz17KGRqziqO0/6w/A0O1A6
/iFZrYnMYVl/LvC3ndmDUzOWquQVe5he91th0/z0t9/VTflR30Wsyvhw+SQuOVANiBmOmhgLwYK3
j08mlIII5XRlx/TFJuppL+s2CQicy2aWDsa5mdmipLJLPIrolU2x7mMbywXtKf3zv7EBdsOEUFfl
UXi7lNYbh9bQ6sqWCuVBQQrLMtZGWeWl142I9G8bs/fGRENx4lgvOX3hvXFsX9STzIwCYsom2J3M
Nj9Le6gMHkAYJz9ix3dcRzn6Tu/EzvptWzwq579m9vGsHPBga6KMgBg4iJUJSv29dtDys3OAxmsX
YPEbMuEhAocEijt/96pBzjNZZn8L17WORdhVR8Rgu5WTsnggqWIBSCdofNfb6KSGILlWydQYRhY9
ICFyiDz5IJUrgcq7asp0oad62V+WpufvLFJJo2Ew69Eobf8o7NqX4LF47Bz43K/1aqc+Bw/1Md5m
tuFk17piI1GGnDteTT5Y92uAz+Wd/f1LZi8fgydZNIptZXeyuW11lQ7sKvhxOv1z93W+2tk7YCSN
rAErRfzdlXZGod5VrXtCqaDc5G3oblxP/OBK1qcqY5INVdAoT1aqcosfllFA+kmSgrbT9Odn242U
eOb5HdmAFfdXuh98LsZgj/7rSm9scS91eO8mdgfG8GZmyqitAhDiXMYuAPbj+R8UFDAue5qlwIiR
DN4Dg3IrF+LtUga9V8wun3JvlLgZJHDD5uiXX3PJXXntlhbDVmGJjTNhkXhrqM9rBcGKsbS1XHYy
9FY1eleX1zIHvb2+NzpdOLhRaMAgVvTWxoicYcxNIIEa2nyLtHN7QtUx3pu52uxg6/a/Dm2lbaoR
4isVfVmtH8WHld8wHb754YT+bcoXAavBKvH2N1RjPeq9y28wv6QA01CmgkQMHulQPQT75Kg4/cfx
xr/ypE31yX1c24I5K9AfW/Db/Dw1QuydsQ3IeqEyMff9tf71Bp1kR6RtsI0c2QlOVPievH12dJ/M
TcnkvCxuGJARdwhxUBZYc7RzGOwfv4eXkCAKznVa4W+3I5MKdi9AeFN/MI7GXfzBtyNHP5nP6REF
imeqvubW+tJta9S5mOug3L+h4npapX9ZOn7ANjnpBtMQ5vycx5HCVFVB7usfy3g3OMGVBHeJed13
W/e7vEXE+mYttVnyEmcmX0/rmZcQKt3XrBpX6JbervF/IMhid9Birxy4xZXBTA0FFJMeFF/e7nBi
xbqrelFLJd3cBwft08QVmRylV46ndr+esi2ti3QRXk7YefGAM4NmZJFMGZxwz9N3gv/Z8hFuUZvt
yrqWvPyZmXn2jbIVYJ4YM9qmc4SNb2fP3j68TZ3hsNZlWVnRHLRvIvQXWpFW2bn2w9W9LdyKyOEJ
a19qcj9vXQMtXD6TQZuXSbh5SiFLKBinMuFweIzvbz6kkJiKd/Ejg7TQ0zX/3BlO1iALIL7hM80f
qTAyUkS4sKbu43uki52prpp9CE/+ynDJ+92zKG3C1g/AkObnfDZ+GOKp21xSRICgGeXQADRh9yVI
1wZbF3zJW0PTTTi7UHXXdWiBGwhuO9JOn1a0Q5TAgRZyE971VEqGnTXN+hGe2tppmvlbn0+eUAGz
j/j2R0y7cfYj9EpWYpr0wHT5EeZXoCrjbsS3+rsy2cjPjJrb3W50ppbkfo0qcm2nZ2FeWU80tQa2
B5Cvnm5B8vw8hh//8cWbVgh7vgUiAQT5bIXAFyQg9dRKpvH5CTpeb/SN+4I6s73WNV9e0G9T8wWF
nSDIvtDYWogAZQdsqkBIayWMWjMyC0l7y9XSBGkH4AjpJ1RF9kCJzU1t+ivTK4tHA06N19L3xCA6
ebSzo9GnY5oUIfXCzm633rjRQFcEm6lQUV/5n6rv0kneqTtzZ33M7rS14sjkdd86F7AjIJtIaEB1
kAC/NY5sZNd5aTIZh9EzYU4631URoCBY8Lbwztvih3zDfK+8m+a8yn/IW8E7z5gXdZmJgGkCX8xC
r4FZQ7H1GypeKvTWbYos/ZcxR1gYlhSl+nz5iL5/8jAGDQfhhCErdBverjWislZZEl/UH6/8ARBd
searl87MuYXZG+driEbqCILaQaMe0FB26gawfmI4lxeyeGTO7MxjhAiRyCEvWElahEK9kYZSuRqG
BrR8mAIzSMUIVU6xdDI9MLcj2eQBwav0R1eU1o5op9+MUAddN6HcOVEXu/XGHKAq2WhyBRZ6QOV9
7Q1b2RhpdsY7UcmyAW084ij4HLfiTWELdr1BtPOFoQt7PYJcMzjLG9RcYQAzEXhdElrh4WBrvXeM
63gl3FhIoaczRchOaiJC7zVbmOLVitRIfPF2V8sba9ceU1xffkj22k38ZDnBz0l/RrL9Q02cbH2w
Mi5Sbq+5+DkZ1B8X6ex3zNYbIfUhNEHI1JjtPniH5FR/i7fBY7cfN8zXSMmG0vW+fWyLTfVE01db
2YfXDzj3I+CYGKNXyaKkeXQX6SmyvEYAuTo4xuxRukIHfS851d36W7p4jX+bmkd4WaMydpBgygrE
Z6qtjjnqT5cv2KKJqWdH4M/UxDz9SOWsy9BVpCHVlLYBwh8o/GULy1f4zMTsDUMtspG0cIq/y40y
3k4iTZ5jOdWXbG85tZPcq/FuoiDYlsgErmrEvOv04ninCgTlAfJdCskz85WOImOmuY2tPFnfpwKe
8i2lzyDt1e8T619BBU28Kr6tLHo6hbNTMtHq0mAGUcuk37TvZ09dlWVJLFspbuA6P8IecXCPU5TQ
flQP6+XqOdZ1uhNvrE0+4syaHoQpKm20NabArw4YK2wPDPeWjrwLr5J8k+x+xTemuOKcF84OVsmo
UG0C2Tvv+VZSEyZtEre2EH2RheOorlREFl5ssJHQZFPeQV5lnqpPVDdWKfHl4mN/PVXh+5Owlw/m
SrFqOgDvPpU+wYwAN0FMO3Moaqm3E5VDy9CAtI+EH4OAlEB1bIVfl8/E4nbhPdHToZIEBObtR5K9
TgRLXk09r2IjtF8E/3DZwEL/h2NwZmEWyHmmEfZmxqHrThNRerEvD+NDctRskM7HfLtibXHfwMpO
Zw9C3HleHavuoMcjlQt1n9xmoo0nvpIGVBi6LfWCB98xjtJROK5lU4unwmTEkY0ESTq/z6lYl60Z
YTaSHiz3c5Z/aPqjn95bxX3fXSmBsVlZ59Sge3c+zgzOdnWkthy1fs53uzZP2WlyHRN1+jr1/EJ3
kq08szQL26y+VNs6nFqFu3Y7fEWe7M/kwj9oJ9SQV53j4pHkyAPDnmA/c86ZwvAiv5Ax6Gs/hhgf
PK52etdMzNbk93mRjjne372JP5in4Wf2DAc0lJzDtfSVEZ1ttOJ6F88HGIFpEBmyVWVmMLeYKAqZ
cbFTHj27BQ62TSLBdxgdjK9oLZRbXcukB7PW68emCoSHleOyuOAz+7PIuNAYhmldrnn50u7kXzXe
f/xUHloyiwxqcfgH7taKiAshIPhX0htapOAi5p+x66LUzQMTk5F4NzTV96z2UPgukC+9vLiltZ0b
mu2thPyzG4w6mWJteDuvi6St1NTby0beAayn1+zcymwH6xKZKAa+GO9l4POxBjr83fouOumWsMHW
9vpTEdvVi/yS/JhKGYw/rlSGFreTB4ffwZg/vMRvHbXniaUlJy1HVvocd/4m9l6ktYraUhgJPRJ9
cz6YCsB19upYlcEUgEg4rVKFznmvo+sC+Qzf+ZfroYkNboZnDtj/2/VY4oDAizd2dogorZs/dhUk
4urK0VgqPkFx/NvKLMFl5qzLICXCyrV+SrepvxHs9GAxYgjFFPNz7qF1qKHbzTcK/Tv9EVHo7Gqd
WXDx45HxSuiiioRes5+Rd7rqCSqLTRpUd/V8wyCia+wuH9ElH6NAuA0qCGDCOx2UWjD9WgmJmuOj
tlMO9WHKAJjT3F82s9D0BVNHXE7PXtc1+RUgcRbX5bUBJ3aCHeOOsd5ttjec8RX4TQuA53Xt4C/G
ypQpoZpHclCClOjtSVF9d6hFQWngp1BPBgyQhwJQpFVttBtjr++qu/ghfW6u1sSc5KVQ4tzu9FHP
1hkhBD0asUXd7uTuxYf+pXOk7dSRRTx7+n87UDMQOnv3wbX/OIUzU0l4arOvMSlPb/n8rT//IbOr
36q9WQ4Fzlut4ZD2UggEfoR6YgsSox1IbF/+vktn9dzaLLKImhGhsIrI0ypdc6fIxUmdUobI9Faf
4bUdnnluRYwZl51OUv0SH73RSX/40Bvpx+ConMxy2/5S7Mn5/PNu93SAfx+omSsXYC+I1AGzFthe
WAAg0l2ruCxtIvU8RDIhUZKhOH97dnJqldYQkyWoNSMCEBGUh8RAzVXXIT64/L1e+xzz43Fua1YD
kcvOrSSL2NM/QsBTbyW4FqtnlaGE9M485o76Im67u/pX70zkn8w1r+3n2mJnrlzvJci2QhZbhspL
EaWf2yh/Zuh/JWdfeufP1zlzohCWdeOYkdnlaLXrLCN/uryTawZmjgbgAJ8tZSN1SrA6Km51++Gy
hcWdottCoeZ1FGC2U5EV9lU7ENrKgFSp63aFrajZtzhM/yFr72vyTSj5t6XZZjEB3HnmOBUYFLgq
MgFt0a/1v/IV07gXraJp7GteCypbuW9qvr5dG60jToTyXeb0q8yGi6WEczuzIy6JrELT8ICQKadH
1SluanHj/mhP8nfFzrb+ybW9u+Jw+WMtZj7nVmdfK8yUuswLzkN4JGDeW5v48zQ+1kIZtJV3xs/y
ee1tXTwfZ/s5+2pFTVimJfjePhIPsnabVvlOSdaSxzUrs3Ou+qkqlVNhJvW7rQCDFWMcm/r/upbp
V5w9n4ZZe0WgYiVpIydu9M2g6U7TrziFxfLC+UeaPY59W4uZAikIIavx0t24R3T8Tq1TMvCY3qy9
xGs7N3sbQ1UL/X5q11SjG2+KPP2lZcPHxMjHFae+bEi1psYsYEJj9n4EMAC3zVTGqNPPQYcgYfOY
J98vn+81G7NL5RaB6KUFT3tdCIdwyL+1g7jrs2Gl0bwUvVBYMmRaP+A7XxGNZ+fAVUPNz2PurmF8
6yOB8RJ5w7Tqvh8SJ6HE+i8WZU6Kn1ONk27o21PXAamAb4KNy8X7pHsIjStDWukYLmAwLZ2q3F82
5row0Hb4kERzS4UnaefbOWGw6MR36mfzh/EcPKt3U3IhOd5LelPeGMdpJmo4adt2Z96u+ajFb3j2
U2bfsOtylM8Hha6vpByC0lU3rQ7PfZxIz5f3ddkZnlmaOUOrCprE7LOpZMIIMWTOLq5jo1B1mhBI
ynG9SL54cM4szpxhm5tKXfvc7CiAIV3Y+0WPpwq3ffN9QJ3s8voW3/4zYzOf2McDQw0mHTJJjzbK
8JTVxfayhcW86fzYTN/y7CJ4cgTOOafRXDlZCuYn3gk2nF2N7d7JOxCzN2uTXQtQ9bcHdeYbh8zw
i0JgUeGxvaYrCn1AsIlOlqNuYhA523gz7CaFn/Vv9z+Y1sDQkouq7zLeMM60UOiosBlP2eYLxECn
6cyYny17wgdrz+HpaZ3ycvk2/DY6+4hj1LqKMZWaY9362GXCFYJsaEP17sphWcq0Qc38vbjZl+Rv
9QL6DxNCXtk1JKPNrruWD2vQmeUL8NvM7PO18DS0wcCVq3Iz32g5TGCq57iBcR0M5pdYXJWxWN4/
SwSORpWSice3JzTNGiRcawzqMEQpVbXJo8RxmzXNyjUzM6cVSvCy+xYvQlvVUJPK6ibp0huWs0K+
sJjBw8Hx93pmPiuTK79KZRy1/CC9TNCK8ug9MtGza6/yp+hZ+tReoZEExWJ3bAFdHJprjzTefQy/
rOqwTabeJWlnP2XmzPxaqkDATo8tDVrZTrfSlb+dsE+KE/9T5ZY/gn9CxYl/BA6EObZL6MqgMBru
fZaF35m426ehtBIcL16BMxOzq1a1yTD07fQGtuFLHVFuGoKdERTjJsqAMuoWWn3irpT/VTtJPzM8
u3t1WfZhLZIFhkdzP0lse9eTLoPHvIG3Xctsp1W8+2pnxmY3sKoCAnEFY57YHEUvPhnBGipmMX03
YD0Bh4dUByHf20vXBW0byQq3IbU2g83EzUuz95wIPJp+DSpt7z0gCge72xZ9b+WnJmyqq3+DA3ot
wjIATGUEApy3vwGuPFg6JzSqEYpOSIlA9f2N2OeOK8Dh4f9aeQmXHMBU8/3L3OxeWl0QxGVHAQbi
CmKJxJEO/k7fgiQDfve/e5CmLzX/kpMeocY6JchuZ5G7qhglnQfiQq1UgBPcNI0Ce4G3Mbw1COfS
zQDfpDA6wgwVIsNv99LX6yGUEeUkx08hNzUeWrPZ1l3gGOVPmd6EKIx7cTU8W3orzq3OTlE85nBk
+6yvckASCRDUP07++4lwKdlUit1tlXjjffbsAkHBfg1H9tpWfbe9Z4uehd2tyN6Cf5lwbBPs19oJ
d8FhIvKZ5v2YDFJt5mkQtvW3IuPsDJdkUGxJz8m9f5s/VnfdYS1TW6waG6Bo6bnB0fRuqLmCnSxS
XYuqGNRB38tjvstQMNswCBzZ/YPBoO6ENf1kwBS5thuLwQ9DlQpwa5IeptreHgHZjIIiiugV1Vsz
cfRfBrQzPnXN9mqCW8gv5dfhqXrCX66EmIv36szu7BDIHQBR6Ot4v8fivzn7suW4cWXbL2IESXC8
jxxrkkqzZL0wJFvmCE7gAOLrz6L3OdslileM7td221kAkkAisYZzPrXHgRtelGzJUq/tipfDWyy2
wFPUYGR4zMz6JshF61t2sLFDbIRYyhlxiBWMsLz9g4tsPf6Sv0Uh2c0npioF+QN76MItEaPVt6KL
YS3pe+kY03ZscJcqTtiVQvusWn/4F5FHrsW1cpvu6eDEe/Wl9MsrPOK+/KrDLRzB6gpCsQBkZ4Da
lCXfZszaKWMVMofMhqYt8woSP8rD1kPf6vRehFlUIwZr0QDvML1Jmexqlr9lpNjAyawhrOaHxP8O
Zf4NF9cdiP0qpmgxnVPrZA+N3/vxDrWyV8KzRnP0UJ/w8Kx6OW4fW8f2+iwCFAwtbWBblyZEg55i
N5ws3FVhEWW01FXF08T+OVFwZhj/jbIoDvKuJpQpmMQGclLtBAoM/f2vmjSgaMM8WgUFgZB5qBez
2Apc6iW42EF4mp4qSdqbBb+1LMv7/oNbnbGLMIuxyIPJOhRsIKPQ5E7I/FVh9UcZTxvf9UoYJDUe
sGc+GaSLF3WGgIRdJWoCkOTI3S45wrDm3iZbxhIrJ7A5m8JAawfSnV+2/j6lcSIRzNl/lGnwXPen
sNhqcM5zsjjzLsMsb0uqpg0wxsNgBpT1LH4uFShz88JJpY2G0+qs/R2Pvpg1Oy7RzR8wHlO/4+mD
zPbZFtNqK8SiIuuVqVHweoweQbaTqj1oIE5eKM73SbZSo2DCZnYdQI8GRNg/5zLLAXBOFAQRUhFA
FvhZH/vOgZpVkBsRc4lI378PuL5CfwMusjqLFZHjmxpdfbSHcyorhU/7uHFTgvNf1lq2/z7e+iz+
jbc492PWRAx2RJjFfFfF90YvO4W8RbFaCzJ7gAKdoesEtIHPs6gIKmeQWh5hm1n5RQtr3whUSfmf
d22hnvA3ymIorIJeficQpWu1K3glQ5I2QRc6O9gkiLWNi/ra+86naIvCJeU2LdUR0WLYxF0D73uc
nYq7nao4Rj87lXtDOO22fOJWTkEoKSARbfiI6wAzfJ7JJO+0TqkRNSHKiWvdqVW3MBlri3UZYjGN
XAdPJs1s4E+65qrMH4dxehiLjbVaHQd4fSDRmoBjLCUUtETSy1SOgMg2m6PG9J0qb+mFrLV/Z+ky
dPNkDffDpeJvXtkynEiwBxlXELJ8AncLNkSaEz9U+xj4mW3Qw1r98CniYnWiDjiEkho4kq7ak+Yq
ewPA+uowt2y0n8JHJX22Q93dBuuskQo+RV4sGnT/8lrpETl+U14A9+JecQOLZ/hoz8osqj+7WJuu
krjsJ4j56U22044JcB+byJc50PKEuZz0xWdB6lSDKRGyh/mx5KvdO03dHH1jSHPv8J4GpI94Tbin
nmaPFnUDgbz6UV5GX5T5Em1Qow6YhmQPSMFbvlNAUWVee8QLm6u75BFon40yZGvRl+9eOu+bauKI
OR5AwlJhXK658FAPTJccWnSsATG6jgFXHHdbNeMa9s0ENBOoeJR1+hfdB/hNRb1tUA5lPvGox/wX
FPPvpq6+7dXhh8zVQAg1iG0R1MQ8KPVWQ21O5y9rfRF+ke62mnYsLzl3WfNTRPux9zuYBQ7TRlm+
mlIXYRa5Heu0spIm5m7c4Taq3HAFymsdhGIh1MoNtrGeq9vfRbRFAk+dMRrwsYAiaas7VXWsMpiD
2O73p+7WkBZ5WgtDSqwy57DdlD2ti/xUwEdc/Uhgh9DoTfB9tNXN9u+Qlhlqoi0eafCjcUuLvI7R
cIYDwkadtBYCLE7QQlD2Q+BhUYx1mVolaTUXY/zdYpELfdvw+0GsrctlhMX9T1h9PUgTIpAWPIz2
sZruI/3tX8QABQMsYgudzeUraW7RrGhlxKBw87Dg7QnjJVf6p7broC9CEtuC0huOckzXUhSm6Uhs
WBJs2yx6X8MxgW3hq76+2yGCLmME2kwwg0fp5zIBJhktBEmwMXDF6X8Lr/T4Tt0T5vQveLcDVf8f
91cWARfrb8JJc2oVJHQpGmes4W0BM6J/uDgIgbdIXI5mkdAvxE8zgclZXGNMlSp7heg8MYLHuPVS
/iXNFlHmRL+4vFrpQLXCKrkrA2U+SOdRKK5qbuxo60Fg2gYwqgL5kPnPL4IkXWsBzI+hDNlJ2D97
PYOzUL4xX19hJn+G8jfKYnvWq7i38NVwHIb1fpb77f5Q+to/dtr/bnX+Blts0nk9jJGAO5rLtQ9T
v8rNn9nWOTDvvJ+OG4wHlB9Y7mKHATZjsTS1RvWszBt8mS03PgCryz1IEZGTRquUOCNMgPYSlxWI
9QDX/s9z7zL0YsHggTHKad4i9yzZyYraAZ/dSbj+b8KgJQ5Du7kxbS3OnjaqykQ2Ou4WSruTUwW+
8bR8zrRm4/Kyln/YfsBxQkMDYv+L4SSzZmscIU7DTop5J2X3lthoAHypDbBY0AqZ2f2wRlLMRT70
VpdU8YDFaoX5FtPmREu37GCqkmjNxsmwEgpaFzNMAe1HgGgWs5baJU1oxJDnEuR2OmLClYU+sqQI
W6nciPW14wpdl7kVMOvdwilhST+vsmnSlKTHEp2IA9eWQPF6ILiA73Ol2DE8PcTr6HV0Pz/vgYMQ
xp2zzVNcWT+0WkE3Amtrhf9v5ObIVAMjziD11fXHFI9sYmOkqzGA5YKCDXBJ5nIBgV+zhTTnCJzC
j7YJnXarv2kM4X//Za0tHtRd0F8DBGFGmH7eCvnEbbPQEGasYQme/5Cqn7J5pyQf34dZG81lmEWO
5HBGm4wJy9ZBWtqQX4l+6PN/rN2L3LgMsqjqRBOzLiLI+bGa4Bf31PZvJG42tvWNkSxh2iIZKR06
bEVUGn2T3lIFqtnV/ffT9aWc+zwSsqgf8hIt8jhFZd90sQRt8XRU7xVNajdy7OsVfY6jgrcD6Amu
6Ms2QE5j2LwaaKxOh+n35BNwFfLGQav9VrptHsBKgtXSv5k/AkcSGeBoHWTtzwlHQCOqdQABXLXO
7ltNOHZDXxWLbwxt5bDCRv43zGIGUQYpTJrzmiTUMZIPSct3+igg8AnjSPtNJfVGI+/r3Xeey4uI
6ueBaZzZFWTi8MGibn1rb6YrSMQwSAkU1/UReJWH0odKw7CFQlvNx4uwi7qcdmVTFRRhqT7AIf7a
Rt0Udbff5+P85SyO/k9jWxz9fS1TyA4iiNnsTYFH0HaWdzuk2XvRwlW6yOBvuQVHX6ufEBTQZrTj
0fxfqihl1mD0PWwe0cqY/PjYHPAefhftkJmB+gxzkO+HOG90X4f432jLS1pZGE0fpfMONYD7Gz8A
TAuv0Dci906nb/VJVr/vv0NbSvuLHjg3SmVcqZ+ksx5MV9VjdyyO/ABPwyd0Zn7kz9+Pbj1L/o5u
kZyDEZMWXRLuSgUso/qPtn+Pxn9MA/rzBfwNskhFYTK5K4CKdOFr6iXJNd4g4OaSbBRp67k4e41D
7QEeS4sojc3sIdIQBWiewyzdASusQxduIenWZ+xvmEXKVzWOTA7hFZd2aNPlQT+aHs2C75dlPen+
Bpl/xMVFRJXhnpfMu1TPiJPLAp6cD501en1yNOIf38daPelRs8zSALYMCbnPsfTMrtohxrwZcNkE
KpY9wSXQtxR4RBfJRoL/8VL58jVdBFvkm4kH6caUcLCUp4Y5LU6SXe7TsDjjIfdcPbDMyUOHec2+
8sDKuMsaBxJCW63B1SWEBZaBV0OUwUtdhyIzohFCMqgHQE+l08uoffBx9/2srn7JFzEW2VhJeiqq
RuDeJZq9zIES4vbGbfX/M5mQwZcJDB6+2FkkkQ7bPsnEdwWT1DuCzpXkV7TqqlOlJlH3qMbx9GpX
1uBwqk7vFlSwHjMY+8r7dirGLOwbAwAPAotY2+so7IgdqGZKB65X3WlsJDxFUrtrd5zW6gkns5R4
FWywD7YWVRvUi9XZghIxnvIMCEgstaumyk5UrcJswdDWiZM7i24cVOun8EWE+Su4+KLaqmwTuAhj
G3+ZCmd4mF8dYAc544fSvRzEYAdCfsD/Pgm+onfmnQ/ILZxXBKKT5mKzEBpsOjEsfMf6zKZrvZn1
ScOfVPNgQuwOv8fTeM58+0e/qQq5WuhchF5sIRYZILs54ksrIL0NzFSovFuALT0Xx+akuMWOX01H
86aI3W0+9lfA1DzsGSmFngAcdv+c4BeTPaptbDcjht345tkK4TWxS6/SQxombxYkaTK/P7bhFi52
5auGWDvc9WAAD42QZc3adJPSZDn0oSJIACuFvmOSetPE2sbWvJKqs4oKNg50I/UvqopRUuiQKMkn
1PnZo1nUj71dbCTrWgiC51jIa0Ke+wvmiw7oEpp2M+GOnsPJ5KP/x1QPaL9fBljcutSUlCBjM0yV
Btovf42LN1pu1L1ry4GiHRMFqrX2RWFbKYccRGs+uT1cwqVuZ8KLpsh+bXxgK4eXdRllMZKYpjAV
NzAS5pd7eqe+zay6n8n8rDSeKiCCouv/umD+5P8v/qhu/nNcfefEhx7Dp6BzJXKR3nVKVbU256DV
r6TelyZ09fqNVtBXkYg5CGjxQG+t2YmKpCwitBMmd4ZBprsy6N9mxz0ZDY0qhLExfVHPyR1xm6AC
/I9vuT+tLt9F+MXOFesFiSB9MblqD4fcrHLs+pe8lSMrZQ6+pPmSCaQhEAiLOx/e56hSGcjBtq3A
ge+kq0pcp5VMIaU1wtkHYs4bx/JXdTVM62XIRbUTxaoZ2aKaXHuX7SkL4h055lB40x4Gv7yDKqTs
2KBcAcp2C0CJvpGva1/2ZfRF+WOotWSkCqKT1i4BzKue8tjayJytGIvKo4AvcUQrOrmyafoQ9oFf
/MaVaC03IPdqQCUUVhwgBnzO/wym2BrpJJxq1Y08ac6UUbfb5C2ufdqXURbjMAtdheVwPbnZeExR
GOrkVdae2nED8bBybUBC/B3MItFNs5TbWkOY/0N4kXCGjm8Jna49/SAOjHag/KLASnL+Fi42Dakc
o5pbyeR2AbpQxqEPKxfm0FdZ4dghfA0D8i82YJy/KOqxB8MxZTGwnmmzUzlBlaGpIQxYr9IEvVFN
3ki3r6SD+Yu6iDNny8XAplHt5CnCBA5BdsOeyf4/uoXMzW/TxoHctQSARbXPdmntyLvf/0IgcvED
FqWdHcvwJa9S3M7LHJ7zuDY5ZR1dVQO5+/60+YOHWtxeYME5g87UP2qnizW0lIlXrMZQR7f21LDc
m/ftyXLhtO0lLjnyfQMRt/xEDvzQ7KVX4VNv8KH7F2452a1+4xc/ZHnsQRLTtgUqBMuE13R2L6yX
74e6VrliqLhMoyGH0nVZkbdIH7yGoZoagtEnQRmAJtntWRg/8mPtC1f2OBrpcCP/Yfjfh14f29/I
i+VUQR0uYOCCSYbGcd1AUGfry1iNgL42gfMOKpSlFHwKo10zlgqcbZAKqR7JuOUYS9Y2FVRQMPac
hQPxbvT5m4gEPIWSWkCrFHrUk/6Ag85P2TUkwd1MBhI77b0mgkrr0O37ytcYDaThRpVkx8qKXcMe
exNm9o0IGo2cO7XeTVPs6OJcRx+cpzgt39EqPVaG4tD+wRp/NKNxn4CcAA0Uz27PSZ87U3lT5s9T
26OFcC+6n9+v0fr45ustQMvz8+/n8Y2GIrAjIP9mabxZ3KkP0pttHP3aQsHnQwdQTMMObS2nkUPw
b1RRQ0p95mtt4zX6xia5FgFqWwQaLnDURDvx80DkQumbruonF8zTIGLl3Whv3UvWzjFo+cGgBSSe
rxDi2I6rqQMY383LX7lROQ0Udyr4TjYb7YC1WxdEAyEBPZvNYFkWu5OQairGGCXbXDEqXhs5ZSCe
LVBzYQZwO3nZDr4TvrwFLVurBi7DLnKhsMErjXSEbdSHHp+Swh8tc+NGtBoDl2hIUqHmwG3i8zJF
ZpvnozzHgIaqCVHE7kUuNwqB9Rg6skAH1x/C0p9jFGqnTzFHjKq5NrQbnl6p7cbj62oIC4h1WLnM
2LBF8VkUzGB47ZrcFFeG2viVAGQCrOX33+Zaq8PCO6gMs3iIPnzx9LPxeDPoGm4OkD3yshrsKWU3
OEBHP7WlT2aqBIUs4VZTbe1LAgAEN3+izIqwi+kbataXwsT0oW/kUDDf02mrjzxn0vL4vQyxyDRt
rFWUAggRSaQBD67atQqAbbncHqKJnGui/mTt1l6+FXSRel03Wl3bYc0mOJOkQ+1W5uSkgGOnyo2u
lWHGXr9fv7UkgQM63l7hIwwJtsVETtSSSqWct6T6QeU/lPqJKC/fh1hdq4sQi4mMNO1/gU41+U3p
tei3cBlrex4akjD6wRsixN3mMV7UhBYvW6mIkILUkQq4BjS1Y9qnjU1htaQ2wcME4toCFXMZJW2U
Mc0bPMswH7j1xoHbcgKvQ8BZPZDiEmfadBBeTYaLiIvaxISxhxJPyMAkeRt05tj8tw0phHRqnIzf
kvHh+3VancaLcItUkFS1bCwYXbnCfC/lD4XDTLL12cbBsdpqAPeI4NwgEBrTFmEmTSNx3WFUaqgd
ZFd7yt+GPfDJkLGeycLkoBdOFJhASEfvZbi1cay954Fa+Tf8IhstqQFXbm6nzK4JM7uz+hicBrJI
IMc9bkrxzZfT5SZyGW3xPUfWWBlZjcEyP7mZe6PyU7KfHTzEHj3hwEICQej/2nyMzrIGS6Q42Dow
v8KDsUtd/IQl2wfS2fjyS+St7sDoFQD4GK3R6pTsitctJuJqv+My1uLIMfqMaKLCcLVwONWeAMnS
Kb259808CW46oEOA0Ns6TbCt3LG2zVhQqIXyLtxBgc75vAvQXigpaO/odlDLsTvhCFi2ff+FrG2W
M/UbfWbY+H25Vct5XLa9jkKU6B9l/Vyp1wXf+DzWvvnLEIv07InNOltME6wY28fSyI88h1OmJW67
vPvRd+oeZeNGyLXv/jLkIkfNerKlcUKCKNIrkc4kfTCtl3ELG7wRZUmMRdOW1lIhT24NWmUrdG+M
CrehYFf/myPtYjzLuidSiET1CiUwo3j0yx7K6L6N999nwmqy/c2EJdJ5YpIieIplwnbyHkf0eTK3
9o61ZAP4T4eHnYZGjrbY/ZkCva5yLnHqIQmi4klRoL0hRu/7gayBb1B//g2z2I6HyQaYqEWY6CqG
MumpfZib2obHPBo5yTE6bne01yYP5wwsAAE6hED34kuVe30sSY2EQ3HsysW7Vdf/4kO9jDD/gouK
oB5IomkNkk2Onqv2UepBbtR238/c1igWVYeS53E9EqRAxN4zdq3VG//+VzYPXmTQKpwlbeB1hU7Q
50E0pS5NhooA0Ng+mOf+TfycfusvwmNuBtdUD5iQNnayJ+HCk4A8ch8ez+jroUjcmM2vI51/COSQ
4B0w5+IiRRQtbQkd0V+o6t94gAExeQtN8XVzgIcibquggcFP11jehjpcIGwyNcKF+N5R7iCRaZle
rjYwnWHOP122Wf8MUKXZww53lkXyjYBzmBG6JbBZoG4K5GQlbzwvrw0GwqlQhwbKAf2YxXQJ7KdG
WajoWkmjM8WGW+D+lUkgBmZbgg1rK4PbMFDQ1uzFt0T4y22WDIDVwjG9/pErR9bffz9ZK9USZsvE
bINkCBzvkgsBcwBbsHlhylN3Ip7Y1TvloLgzerwMN6UvvlZLiIaiFrxxCyzb5doYZZ1HnACRmT9B
MDkQuxw612Yo4Aa/XS+sFCufoy02CT62YB9ag4DYBTCUTgfhYLSO3cEpd9YZMT1xQE81mDoHBjyb
6tCrWQL3LjRRZGyFy6ZdDf8qVSqYcCGpNpFnah0lemRV+c+/XaQF7FpQFsEUc/noRUrS1/ZIMEi5
dejwbAwbIJuVcXwKsCj5FGtE3wygIbeKqafoj6oJs3Rln0mbossr2fEp0mI/nHqdlVqnYSgv5KXb
g9Tnk1vtp+yBxRlsseq+nr4qgqFpQmbSPxganzffXkspI20hu039s+53gLg4k7VReKmrQbSZ/4Gd
CCKT89xeHFNqY01waDQwd7+7E2xZvEh3oiuIjfr0Gi1+9MGHnQU9oyDZVS2MRJ35S7ChOpFuXhM2
fsryTDYEEXosuHCZKe9LApfWKveGKvh+P1lNlr8DXhLp+RA3qKyxhDbNvFYB/koGD1WxwaZ4/z7S
V61LQBrwHPV/c7ukVyV6qdptpsPcPuCpo90Bp3+Wzvwl5f8Li5HvIaR/ADQmiAKwSYDUl18odSGk
NpvFe9//nHnP/3wP/PxrFmV9Ykp6l+SKcAs9gmr3iIcjycn5gY7JyZa2mF8bi2kvKnoelxCqk4Vw
8wgXFalxqkn3OLM2VhMQ7e8jfcFR22aC1aStDLM6/SGWIBKlNrIjEn5V0KZzKemIU9TsobXSHSPF
lUFU7mgUhoiazm9Hap76Qtk1UX1VNADvtOyeR8V+UtUH24bBSZLZDvieYSHoFQgKjzzmuzJJfjRa
Xjutbh0rrVODhNMdCHBXdZ14ZUvw0jHZTiLLXlobDoAzYaTK72rVvkRo7bqJCl6yLUue6Ibekxuh
BJVU36ttpLpCyQMyDaGQRcBEe28aovDjrC1hfSkHNBrvuWLfMgPS1NVUHqpef1Gs+R4zIIdL8ExA
TlG9waRX6YhrTp1BUZqMhXkFHQz5LOnanpERhoUUv1TWqmfKpIPUUcmJRXIrU3IgSY4/ARqyV1R/
fnKb6HiKk7x2jSarXVpSXyutoGnKg0HKg5Sqo6vy4QyFiCNQnK9dJzKvUq33vpRuWarc5dBXd3jf
P2ok+9Hl2b6Xu6BJqiP0gq5LuWzcukUPZLLvetWK/LaK9lROT0LSE7dNpNrVxuFRYcMvmqi/OiL9
6pP6LrLZLVerU1pKIBG28m60453SiWAyxfAEI8AbtdJVpxTKTZMb1GmSSPJ0GSS61FKucRodgI17
7o0Ib3ssN2EJMlYeDJBe5FS8GnZzmyV16+cyNWDdzR5qXoZCAsQ7UUc5pNVwM9Xgripm9yIAU40i
wyEZrBW08bHp09AqxLUld7nDIAlTk/oe/rhQkyL6rT5AVRN+gr3L6aQGQI09wuSVOrjxN36RV79k
2foAdu9K12AtGxsydxTVPk6JwhyRt+dsZPuKjR3eu0x/gteAX0bD9ZAPe3uMd2C+PsCrNTCk9k6u
u0BrhpMU5VcwAQ+7QTykREa5ro9h1WoQ8yrbzE1i23Lw1BCyUhQOXiJaJ0mNO7ys+HiMsoCI5Dcp
bQLY0HoRts4drcR9XfNbvMg9y3G8q0tYfhtdAWRpyl4z0zrDy+PY1+QQj31QDkKcotqWXDOe7vOh
OclKd9A1empUE1eIIX9MeB7jkUjHf4EvhpwwJ+tUlEFJHeDvPTGWX2vF5A1FuS+t8SHh3A64ncZO
CT8Hp8ujX1Vi3hZqa/mdzk7Am/ywueqV2XTTp9qrXUf3pl46JKlhHjn0gRbRt1Kzfhl1Yjppa90N
wrzOOSplopTcp1obh2aWCYd3etjk2YkS+HuVdpo6ZZLeYkkDuWfXgGHtFd08MxGfW0nCEwPtQksT
71qevQ8dXsWFcewzNjkxVZ9ZXV5neg/TPx7EJDsxPU6dmOgvLJF+Dsz8JWjzw4TKBccSOJE8BUOV
3ka9fhwSLYdsfxtKieybTbYzrPoUW6Xm9DYc7zRp14rivoVfkFPg03aspgAEIRe/Co2fNHt8HUrJ
dAd9+CVZOFThDA8xO8H2rKhslzSq7dixcewMA3aLfApUMXi2Gr9PWRZOmg1bTnHXxtiM5MEgTmQ3
d3lsfGTMhodG3f7KkM5TFe/bEu+vygi5fFihpeo+t+m+11HKTtk+th9GxajcopM0uLjQMzFKVym0
W1YnO7up/DRVAhhyBPBD8hIhOwyychXQ5mMNB0qTe0IyIQDSX5Xpq4jGc8MMV1erIG8NX0VmKaw5
6wV3KssMm4zvGtK5DJPWwtS6w/9eDT7TTXxMvS+sHVEfp6R+yiXcIhrIUnB7r0Qa2NU4dKUf0wiV
SOAA7kryZto5Gt4tfG80dZdjKcqkfcwFpCPys8y0n1A928eAdDcVsC0xxtjYOFCrbj802ZUWAUMW
l9kPG2d61pxNW98nrHtQO6jhc9UvOmuXdNldlkLSuK6PCvyADbMIVYI9oOsdFkmPRUmDFOzSiuXM
oeaDZDGvB1NI4Vc5ALRtMzpobThIuCC2oAQ01JojZLDSp87TOvtAp8TDfh1MkRnWaX+VsNc+p/us
pUGRw94gyV1RntgoQklRDpEJXklC9hVwYFYBpQzZcEdD92PyUMlvmVrembB2N8zpkCSvlLCwyiDv
1rEjJQmQjn0os9LLFUCjWO1waHoVNYVrUO1Iyh1U5vd6DgNRSfZMKKHMlhujonm2wQGPHWs/p7aj
WOdSawB/iIIhJmiXvNU4zvEmvzeZCoUF3yreNCPzevNxsEunVn7hVuPzuPOyFKKU1StpniG+c2O0
vyBkHgDOBSYmLGd6E7AKyc/tY25IXleird+l4FUbYRmnQHd/GHHsV3DwzevGoxrzRqWjTmb+TOUX
Ve98OTccgAIcSb7JZGk3pQfQufxeG4NITa5berJtaEOqx6rBC6CdaG4codzDoSKSl5pAzWgIh9Rw
8qy+VljhWIl8Yhrf4+YHZ5hyJ2XvLd6LLLk4UvQ8W/ZojDAGioDHk926zoKiLDyC44nyRzZlv2ur
vFWmoDOCPNW9OEEvu08dSbriPbwhyzLgNc58i6deZd8n2RkNHM80EsdAulj5kzr85i2qPyxQa+bn
1n4VEtRRpUM+HOfCA2eJq5aKa9mNK9tw47Ve6yZzuA1EdXOV9Cc7xesBZstS8e5pZWh0W2C3vEDS
MTD5ru93Knvm8m1qJ7tclXfZZP4uGQhnCi65aXPOWtVv9Wcr/+hHw0vMsJUR81UM6qkwzdBSX1g5
OsAiA0qlvNCx2Fl93jom+Yjwr8gJgSfuqwLqc4T9SDYsZzCxL1mV1/QQloFSJyAiuvnYy36epS4B
3Cyq3nl6Q6P7JHpA+VDgN+fwxqum95xcFUrnNOa9ppwnXXekenSkaNqlMLNmPd5kLNhZQzmOtJqX
5C8S8g2Gfg5aRb4mR47MbjT6EPUHppZhK1oXMgDQGjqmZuWXsh7mtXgSdelBsAKXN2VwrO5k5SSg
k59XuWvJ99nwVqc7rSNBMh4a6LeqNzaRwqaSHZ7WQVk8Y89IG3I7h43I74HB75ThA+3U+6hWHSNl
npnovqRkVzSjxwQfDk5nV2l/Z2mONXow4xupH52M8ZDPq6XCFlY3XE0bncZ4GIyfvIU0oyaFefoc
8fIg43sapepJlOmeW50DUyPPNAFFyZNbi+560GNN+SPC0YCSyW3sxLMkvpd76pt25KS17ovRDs2E
hmqE+rMq3KnqoVKd7xi2J3vU3D6/6eTbLH+m4mhx7svkw25+054ftCFosn1lHKxKgn7urq6fkvZB
r39qox+XMnZan0ohSf1oqJ2kDSHy7ZU4ICRQDRXst7WlOmN/JdJH3d5XuifQF8WYE/7b4jeZXbvt
GNDqN35wCHGFXRe9tXbyCslIJYaGtbUT5D43mdti5nKGI8mXOlfi9U6qfxD+lAmICUeAK91Nhuxl
XbdTlNqxS2PXwska2XmiRetoqXJrluV1VFseU7JDXOOfNlp3avqdIik7maJZwJVzo6dHWEgcRuk1
qu54/trXWqh2nZPJCZQFYM9lxNAPhuN1YxdeXKQ+9rUeOc7M1gOH2NOlOixq0L1NyzMgwBXfC/XO
Lt/z5Nwz6qB+dK0ad86p8Hl2BZPlMDUeVOtHlt1p9g8J97EJdgcyT5zRfh6z0kFP0um6n7GihZkN
3dnsuU1i+E0ch3ivgatCEoLzuAh5joVVxtYdGLwZmA2DWuq3WRVoxRhKEcBREsq9PPeaCnU9vi95
Uj0h5/ueZHdFyxzWlaEGAMPU1q5V6oja3FnDh1RGPmfAeEXU6+LsEOnEh6P3UeO9x1TV7+f8wl0C
l9aRdg4knnYsg+beULhKemKx5UbJW2Uprl7cRRrqjZK4FmyqRpE6AOfv+67zoHcS5pgdFZS8TDKA
9ibXnay+pWNBna4cPC63fmLl4dRHPsnCpCvv87pAXWo/NhbII6ocRriRCd046cQ68uqpy2Lsq7hX
N5DR7m/UbPT1Mfa1vnZjYXu00K+GvoWabRboGfdSiJPEE1rkcXGbUCU0imulP1FWOW36B5a1V6QU
ayIrV6wEHQIHQKs0jmA48ShcHLLC43bkJgrokmr9ouMAlfMoiGjvM9wW6CT7PUVnFA91sLLYxZYU
8A5bTHRbz0sCxOgETWM5zXxhkNAWhtfyIcy1yhuGFIbUvVfzc0sIitvrpOVBz55rpTkP2kuLUfAK
ycYgX6aCyWso4VTojjakoYY0KlXyak9oFKHJAOH0wRIvupiOHfThdZuHbcR9W77pBo5bVONSlrzo
reyYDQClSr9v8IvKiOLcObJMCbQM8t0o2yc19hpRuEKtnRGPaPbUeLHJwV1Oryb1qtGrK5yaO9xG
AMCJPN3EATDRMyS5d0y+sQYVV+CTGQMVRpP/Ie3KluPWleQXMYIgARJ85daLltYu2S8IyZLBfV/x
9ZN0xFy36Z7uuJ5Hh84RBLBQqCUr06cF6BBMfuimu2ZkW1BDQKntTRj5tRLtQUeAqJM3Dcqwifya
x2fwASPs2De140/WdS8UMpMOv0hd8xq8GI390cEFQ47aj3BkKJxG9Q/OvgZ9DMok20RIjMbhBhrr
8LYf0jowzrd98Yk63G1LmNcbcB8arXeOSTeWVkHfhVXhnGK+csi2TJWPlarx+2sa5pF+m0OH1OUi
uk+6JtSgBiNKvjeJdm/a8jDSPNBt50a15CBj9SPPxiswIcEFWIhAyLhljnzULe1LA5q3dwaf0PJH
LwFy7ZMRwp8a7LfrqIvJyLuq0Xe5UKHFkkCU/VU+yW9ZNkRuXssNqC73Gc/cqNN9leebIq+3eZJu
UcVA1I3UrKzSbRWzzxrPsirElQZoJy/7O2eGhkAk8N1rvIWJbu4mMj7bXYaR1dryacX2VHUHPKvb
rEWAW1Pfkn2YDFW4VBTsBNr0ZfuiMnpnoPEFq0MIPBsxLGP+HhMCAFu/naxKusMsPacevtcG0HkO
q6/sAcxjTnaTC/sVzXOIUXHtlSa4CrZowZHoRK+ahmJBG305kqTXDksB94XSkwfnCd/TaPveyO7Q
3D8A5CWwajFBGsOCNIeQzzKxt1FFl01hy6VeI5q2HkWX3jM72aVG+5JNXePVFJlNR8soELp9m3NS
gD1bbiBf/U0pisSoSx/tzKxBh9qUOLk40KW6K7ShdNvWjFzap4U36FPmQ1FsW2mt4xOkpBkbHNfK
kdtqxPxuynmDKfhduYAhh3GrF/I6KpAVjpl4q212EKrcFTR/jpMq3ZvdcN8N5vdZ43ejWd6nfVsG
s2XZfu8426wpUP6y7rsxxczgaMrAqKx+U3OW3xi9TnxbNjWovAYR9LouQ9CVPNtGj0SdPWFkGPKK
xq1VdvvZrj40rdq3k7nnVnWbWTDfxgKLeJ7bHtWy17zJHkeJNmZDXrU5etFZfjfy+YcZ63eaBdLR
jBvtTQ1QpF+R5jmqCtgw4hG3VoinmV1uLQc1tFgrvyJb1r5WpsDkN90NiEOGDbpK6BjGWeYgOlH3
/bBU4JyoDgiSRFcvwSyJKMTv4gLVBKol3ujYpRtFyvD1xJ5CYH9fUto/Q8vA5xNY0aUsbJfF01c3
2PjXaP4s6rn3p0y24DNGfSod2gD5SKTcaI74fWubw96MnWHTTjMmb9rIueVdqRcQDS/izdiNEDUF
sf9D5WA8LijK2egDljrspjUFe+2LWnuaSrP9WYKSx60aDjhGZU/3qmscPy0rFmaVPQdt184PtMjN
oB6p2ja2VdyCh6jxLF1jwPta5n2aGeU7EzQNVZWM94XCiwCUSXyVxiDNK1EZ+S5V3P60s5houBd1
+a6P4qM39dqNhrkrAMeyzQ0GYmpMd7JsfOkspb8PRaKj5MC0T92JoidcjzjU7Sr2+wQJAC1b7kc8
V74xV5Vftx0SnZpbG7MFNZA3RY2J+DOl+yEnHAOxmRbSvkgFnsAGyTYzM+gwVgpDI9bcbcF9Szam
qEBsKqi5EyzJUL+M0asler4zhUXCfs4d/JSlG1xNGWpGbV9HaYO6Ri4yv5DM2uRdshC4oarSkjbH
vGZBYz8SA6bOdCfZCszx7WJG76GW0d1ncddZAV79eHzXDNn8rAlNbpKmkhMCRJUiO6q6jDXPAyi1
04PVj/mVFatp48xQXq1LZm/tCsoFXSGisCC0cI3RNt/g6cC3l9J8I+MOZd0E/dpBRnEAhevGM8AD
cUdpVN/PDYpJhmIN+lvxEEyViD8re8Rgn0O0PWaTisrNcKk2VlyZIdfximNaDxNzPNaafaJyFWr6
hFyeVtMuqXOB0MSyAm0ekRr1eryzFrKOudBIaMi8BSeukkFVIsvrYgIaoaqOfNNErUUbjfFdN1Pr
BVWS5hmMr1YLIowG/4/Be4OG6dyKWyAGuq3srUj3oF3W3MZ9UiEiibLbvBHpNwxfSIxYA9H9zZ7r
yk84aCF1O01uMswUDxCcd/okdxGuTqbPU64h7mmqISZbU48xVaCNBOD/hM7FdzE1sDFRDE75YGNo
W4YcESnfpbiElW/ykjRBnVZJi14+7XUPJCuO6UWZ0lBJguSa22ctUchmEvMaSZe5t4Gn8LKmwcXv
ZxGMHJDlwZb6TVTz/ob1tvgoDS3u3aElQCeabR0WoBjdDVQmB1GUJKBOQwMqHXs7A8noQukFNacm
GVMPgaSOytQ0BElqoKii93hH7Fq/aY1cO/BcmHi3rAHxHXBjg6xeERjPV63SMFBR1eLVQK/AZVA8
n/r4AYzTrVvCcoNSguy+lnHhEjxh4L03MxspBMbab9thajELZWtBpuXlVUoHsjWsyAqJmVhbgQb4
RmozMnZzGD6MqMesi8JjZTetvtWEzr+1Ti/3Rl8y+BybXVktt1zHUvbNpCcO6h9gMErQXfHbwUac
OiYg+ccdeeonQ0MKZdlPaLPraBt2SAenHi8/YojQGm26dzoL/dlRpQeUQeftUA8g5MIr3W77SRN7
bert/QTA/yEy8yhQs8p/xLkuNn3kjFfjPDrXg13KW1KhqCZ6m8Uu5HCHRzlWGsZ7UxoMQ4ZLDSUR
BP7yVXWL4RDOvEw09YdoDIg7y6G5zoxxDMvRFD9JLJP7vkqdL4tztVXNMB9iu2tvFXQygH7Nx8Qd
xpZvdDE7mwSswaFKKNSxUIsHs+yccPLYO1H+DMgHc8EOTa+aJmO3mdNmd9askw13NEK9MpYybCOK
uL+zMILPZH9T91B57zGXB76aZN7IGsWqjNWDrw9WetvSpHwDal6+WjqAq64Auey9NWug8AXx4rUC
ziPISFGHPE2RdyVmVNzms9Q2mRapZ6pFYlMNHIJl8ChBB2cVu7xHwwSjjgAp4zG661VHdmSAR6/N
eoP4M9qbvJ1aVCzG+GDFyCpAwzzfEZzee4mr+A1dT7CQQyXVd2D/Pui0yp2glThMc9oHEIrQO08f
bfbQmgQlXowGHfRaCq+P9GgPxF16R6G4Aq2VnFevsUB0JCZleTPKLJi7RROrKofxMJX2YzaBeBbt
05G8sEgo5bKoma39iAsZ3ydCt7ZoMNRlOMdS125nlqXxvip0w0VBfPiZKOqUqOTFQkdBLjO/5CjL
3SRRVXIT4eSHyeCIlCQtNW+G1rnPC0J+kjSJUACoEn12W6upfg52z1+iyjbu2qFAtb9vlnqsZnJv
iczuDPC/o7DOOup4ajCHjSaTNMCA3ngdKZQ0Im1i6RbB8ogaIjiz0eWIyXA1Yg7oZkz5ksyYU/+z
GhUwHuYAxEdmtyN0hGBeeoThSVsp/kBRSHpAlXrYa+WsHfDwll6cld271lIHRCKa87PuHMslJrBR
ndkjUWlLk20rSuptA+T93kAxwTeIJpEojp0AM41Bd5EGFkt9giv0mrSfXlSfkOuZz8mDUiP7HBmK
kKo1gMgjqfBLUrVXndOafhdNka+stESBNqtQ0rZloDdlgkQjdcLeYMk20k2JggHua1gOCeQkMm3K
fdQULVfMIt/Uld4cpDNZLvCm2YOUPXo/k0DBQJmdHRoirZ7aEcVQl01ghc95TQMz0tpnVkjUUHq7
2TYRB9d5p2RY6z0i1GEs0f1g7ch9My1qV1d0PmQ9sQPUxJMg0xvgFjplzW5uTCby8NncKz7N5RIf
Ci9NlIXnJm7ZwZKD+WbWrEq8si+aaxDkjh46uyjyQaI5+syIkOgjU8O40sDC8MBAAAxF4a3RkZvI
Sh8ye3outOmpzi3EALkJz87bUK/KR8RuIZBhkddL0EMUyIacyvl0Zq58K653VW2hImnKH46cAKfT
xsdO07HxBO1MQ9MetNoC0Voz3FvTQH3akgoxTI6Ywhh3vWLDJq/4G3Em8OePSM7jpnB8q4/VXuZI
d0eKqFRz1D2YNF6lbH+23P4aOqfzwNO6icYi8Ya4PKCTagWQIfFUCsyCPSk/FR1ydoUaWgELL3Xj
qssQaTr9j+XVd0eZfGZa+eSo/sbqiveKz7ObkZi6ZUyf+9j8WbGJuYmRfAc1S+OZrQWn3RtFAMbe
UG9TuRNDjYRsSDdgifgEpz1U7awoiBLymNVzQEwbvqfngZMwJ1AISELVTKNb9e1TUSd3PC+3RkmJ
S9ryUDDzTiXS8mMiVNATHEGHTIDw9KPkYs9mItE4xLNRTunPqWbgPM607xkoPLzSlNcoQ4BvoMrK
zRQxyy0E/5xbiHv1IPqkzaMZwX6MJMLkxWQ/VdLZ9hFY/iMBNAmN60/0uW9r0Blg/+iECKE91aOJ
4oBmvLOUvrHIytxWRQ8UfaJgdPCqDrIjoaOqbTOMO9rGDhApPHfJIDcTiJlnqlB8j9lPJ2VO6ExR
UKPqY1maHdYcrWdg66XbanIfZXR2dRk9ZWn3VeQdVMKYQDMmwyXWxyYE2eY2p+KjId0bz7SPRs2L
lLZzb9MSCJheB75HY9xHtvgi9B63cdD9YlqkUVOl+VGtoI8aK3MrCoEoKAb739SrW6e186DLBoEQ
K30G25UKHCqBmjPYYbbwrimu7mKC+u6kfUxUPqdoeI4Nkq6IRqjp2bLY4vbDOgtULIYsvjOL+VtO
tWu8Sqis1uPH2MUvQ8YBXIiNj3QeXsnoGG5Xze9RRO90K8N/JuVjpem2W5OuQVfCcfyWR9uBt3uQ
pxk+6jdo5yrmIVra5SNS6jzNWrS89H2jNxtk+Lcimt7LZvrRIbcPIptmQS9Rd5cVMmhzEC7P+4PI
MG2a6tEnrMpCV5vobmlWj01aoGYOPiE3spFkcEBjUbK4SwweUtp+zKA/yFE2SUxnJ+LW60W6Z1wG
Zkn8aiY3KkpjsKePKKDyavZ50t+YJVhKILYx5Ch2UpV8r4d6l5oyR0UrR0VTpCETo19p9aZvjE1c
59vI+ZZJFAVIk98nWl0gS/2mNCuQZXU1NV0AnoSd1ravCVLz1pw3tO5e2cwRscJAynwhHWizZ8ls
zZcznPHiHlPehwYVdzRyvpviNbPHW322PC6Lmzw3AkksggqJmmDSwGSi4ImU4m5qcCHbKZBRX7lW
utSZK+1gFdazaqLXpJeZz1rw85KgqG03b/lXWvDGd1IthDyHg4Iwe0+ruLhO8IgKnX3L2Yvdvnfp
iKqjcTezKfMGTEARHGtqwzvlzYuYag8oYlevB7dBPbZsm9gHCveF9924qZLmNVVYgxSoU3XG55iP
P4Rgt7Y1x37Xi4esar7rqEK6WiNQbxUULNWjHkgmILemq3RnKPNN09DozeqrCOAesLLboIjMiOmZ
2fzR6lmQVPGD3Q/MhZ4J5JPycWcW4xfBOK/b9wKWNGZwTvZPKwIePLJRTOhtAJVAN+wyOt+qMn/k
LZdho2p0NFqj9ZHoXIM1/WeCIAqIB/GGJOVqQJYEiauy9x3ktJ4dqS+jYT1+dfze4REnBFpbHehh
EKTDjtvnRKA+xbregGgfkENWJkb0zSBQSHi5EUiX3NmcbkD7C6k3DTXHcpS3idkCFyNa0wUW5raq
5B4yvCggqbs2BYHUZG/SUTawGKH8LBJOMDvGVY6WIhwdAxYBzIQGU09JrLOAC+O9VL30lR2/5Any
HIxUozYuYzQJad+GMZ2fZYNAsFJUhNxsv1IbDH3ZSAa/kuieIj9LN32BwTNnRiyK9+PLmMljgxKC
j1NFvS6ZiTdn/LPr5Ieczczre2eXdoWGPltDrqxBCQ+KvpeA/r84SP9vYB3oeP+EUJY0S7TJqZFf
+ijcLcwIcM6xn3mmi5LWZthFHgQ/gtoffWdPrqA8a17LfXY1vpVP6nvlaTvZeZe5ec/j/cxfuOoj
ZGeZNUp2VqV7VvMw2+ia9DPQDJhZB/NLmbvnwYUnUOALkTwApGh9Q75xdQaI+jXkXsD45s6AltKr
yS7AwE/CNo8WWCFvy4kaFe8BDi3RUOy1fjdX3a7Uq2BCqH5+LycBhUdLreD5SlPmOFPgbpcWmcrf
UJ7zoUl4ARV9aZU19Lst+gQR0XJimBUzdg7QYtN4f34rC8ryL9PkoL5C4QljDWs6NmIXvVm1tsIw
3HTdbrTA3LQ7Y3tJzctYjuTcOstmj22tIm0hJqzjPPINBLPRtPgkbhykz/ojnqNpC5gG8K1FMNSu
EWbQe2m31fMlhOtJIzza7WJDR39FhgJR7tQccxUsuZni9qpQzoXBilNfzdG5A3LehaxyDZeuNWRv
FYQiPVm/lBijFKAMZPEF0zhxc8FXDkZtDD1Qk/7CbB/tQzilXSaInwFRhmQM0gLSfeF18AUq1f8C
1AUtiA7FNYz4oAa8snYNJbNK9hi+IgAJGGg8QmsZ2Bh1YU+/JnRWJmKyZQgAs8vgzrdXHyeaUKMW
uFiecT/+jO4GoKg+F8eICRhvaFz+1lyNYVT43eaSdZ4wiz9WXg3DYAKsIEOBHY4ZQfnVABPJf3/N
MLcOlYtlntgADcqfhgdK71n+GrGd9wMoceTNQr6uby+N453cCKRNTNQmuY75lD+XMRECDJIvU4Vi
vBdz/Z3bgDed9xjk0iLLz4+Mz67JAJ0bzK3hCd9ppWtu5ReMfNfu5l3joa8cXBL9PeHal6n//2xr
5Two1wZm1JjtmiJA4KZnnWBM2Oau+V8rd5pgwDlaaGWCMtJBLxctCzWQt+ww6PDf62lgBRAAQI6a
g8/gF1b96PAonls7R1Llzekr5LuLInLFJcG3k8d1tMZqF+1MoqyvYQVWFwOMdGObfZBZT+K/5+5Y
9gLBMgpaJHBcrNahzqwJYJgxwNiAo3RqkxDleVRpSReeN7kTPvWPhVb3kxM0aESEhXIbxQdq+lY6
gECRBOeXOTH1/+eGVgMQ1ByjClhQcBnsbBqoCJQxeKFuqivjUP5AZW4OqOHSLcIL13lMMOBy6X36
xWb9lw88OtLVUIRN9diOoxgTLt1I0A4CvrDFmM8e3QjyVta1sR/MhoUVUIs3qtLxlyCLdmWqS8+e
2eiXafWjEHr0hcooeqjKvGPoR2/aueh9tDaQkDCgb2ROupsc3hY+gjRbzdTmUHUcAryoMOaeg59s
5iaLbtBazd5oatAtSkYT0EA9e0igJAnU2ISkPmq0pxw8I16qjfU2Ky3+XOVWGQK9i+mUXoMaM2/t
nZmb0BoDzfxVyasSmQN6r3FbViFJonHpGvZewVLIABOw7mo1ep0DOJ1eIQVVucBHtTfFVOqb3k6a
bdUwclNYUefPgBdgzIA6gVU1KtCNaWRuK1tgcwbGAqDgaUiaWtyowtD2kV6M+1Zmtd+DpfWCeZ6g
l/nDbn7Z1dGlzmPVioxb8IiP6e14C5T/jukehqLMDVjerhYRXrbj5QVzPRUEYKYS/NR4V5jFVxF1
EfHOmjhIIsDegFkR5hvOS1o/6aMT5vkFJqDlKv9tl7/XWr1fFZ147CyUL1EW7zkwODl5HK1qU9BL
6jynDxOywgR9EIh9rg/ToI2eoLOzsAIC87IHtHAbQ9mc3Zob5fU7HuYHdnfh4p/cnsUw1mU4HPJ0
q6MkAEPMaYF4qgM/UIFRZqDO7rVHuqde7Yldg4LKx/RQvCySiMuoeX+N3F15wjVc/PPC2L6xuJm/
Dvvor1kddt8DOdfZxgyFxGpXBsss3RDS/QSUkzs+LzLdBEKNAMQ8ss2MwcI0BBBtb4LPCuNh2/rj
/OGcPhtEZBaI7xhfz7sKqbV9WiMsGzqMIzXpVW07+6whgbhEQnfSzVu/V1oFFm2jM5U1cPNahuzf
+F6DVgiNKPf8fk6uAgo/B5NiFkLn1WNi5EXnJDHDY6KakI9knxHdBwf7hbnJk1HS0TKrt6RiaAxA
yg630xFhBydmpNOFqdYTuRtman7vZPVYxHZEW0zPIAvoF33BcnoYC4qTS9SuZgLzOAZw3ADFob78
cP4MT28ODG58uTLgNPozBKSyjkxjxhmOlUAxdXKZdeFKnnQDAD2jF2pjIhisSX8uwRpp2XmGzUEh
8wn9IC3zYohzLtqgyYuB7vl1Bs2i/AId2ellkXtA8MzGZMQ6fetygOpohbtHN862fpmessdqS13u
2gE/tHeLFCi/8BlPGaR1tOTKICtGJa+H5fWIUSzrzew6yZNvqLhtz3+0Uxd50QvEwDAiDBAl/Hmi
Ee/raNbAPdM2tttoB4eCO8n5KKoLGfAp4zheZ+VMWWJ0aoiRH9gIKBh9U9OFjZz+SEc7WdlGi1mh
OVGL+XkYR0arBFmitasC+bRM/QNI7UIl4R8IJkykpWDbs4ADACnIn8eH7NTiQ+HMwLOl1w0mG6jT
Bee/0ElLOFpi+YJHcUTX9zWvUuyrIgAJd8Cvf03D0/k1fkXl69fleB8rc8sYEXwezOXwdK+33HIv
djHSNw1pNjgaPDPID/3HpdM75auOV125Q8ZLaUzlr3u1cKb+b53pUgJ8Mjk9XmflE2WGmYYa8xng
2V8G1AF88IdXhchBfjPc6Ndbev48T1s7ONcIqj0gwFndKmjqjtbMYO1mBoRbhvGe9IJPOhXnWTaH
BB4YwZdZ8T+toslq2WllDsQ0jzSX9PZdpTsvemU91UQmmKO4xAh+0gw5KC4Y/B/EQFYXuDZEEZU2
XvzeKDeyusmJ6ZvJj384t6NFVncYpCe16IDJ9tJOBamR7hInusDDfPLgjpZYVUPmtJ2beqEZzQYC
/Fvtp8Aj9ZjbYTK0Iub+/za0GMrR5dV7u67aJW6dquQ+RUmdj5dIsH656L/u7tGOVqbggMYSOEI8
ig3go7UHhrYnjpgVYNQGPGYcyGB4QvFp9UtwCvDMzex3D8W+uzI3xS2m89CUhgCA419KRU5mzoA9
/cdkVp4rjyCOEgNa56EPX10n1KNeFk5u6rUYz/OtgwE8r7fQyJV3xrYmwby9lDqfNFrcQEZALgyR
xbWDKUXM1YDcXcOcQg3sRGXeOMWFp+3kE+owm+P1xEugr7apAxoxxAsvH2b43Dh56w1gNNr7+FK6
dXozv9dZ+eiJDNYEuMoiu/tF47c+xbcsP87b66W9rA6sVDStVQlb6muorYrCrUfM7IhrYX87v9Ap
DwmWIeA1EcWB5n1ltCyuSx5ThPVz8cjNz6Z4OP/7Tx3W8e9ffZQIYF6r1/D7IwwHooCxcVrA2/Up
+P8ts/omGlKFSSzUfWBi2WldcRgIxHkaciFvOPk+Y1YIXTLiOGA9Wz0ozgAlFyRC+PY39mEM6HuY
BnLvePZ36BRDqB1sZNsh8c9v7pQxHC+6cvlAiKsEDKWIPBAVohHYbZOa35pRDftm08/zi53+YL93
uHL9M54zxU3wRpTookfld4iiYq7lktzPyVXAfGAtXQsbLJ5/+uO2qHJQrsIhSHlQ9ErFN1F8IXI/
adkESsIoVhCq89US8WQ7oPmHSThZteWpfgXlgc35szpFsGbaR2usrylu6YLbhdndALTzSQO5tcNy
v9Dqj+Gm3HdbIGwCep1sMUByl4fdPXiGLpj+ydbM8R+xiqoSWoGZYPkj6CZ+0Bx3uMaInpcdIt/x
ip8YT3spw+hK314iCj99GX7vfk3tVVZyzKsZJwx5gesRUdzW9KH24jkeBXkz/6Feps281cLzh76c
6fqZPdqus7oNOXB4ZQNsrJdLFRQofI75tgOACjRjQe5UGw4s8vkVT/F8mWDzNn7RDaLVtjrhzs71
vm8RDrUBMl2+7w7yatmowszhVephXNeTpj8F6Jt6ElMTF5o6Jy359/Jr/tWaASBpjQj5rNlaQL7u
zLpLWzx5qkdrrE4VDBhWDhFsvNBbawMmkqvxJb1aRMfSG7FVXvWePczX1jYK6CXswcms4Oh018WE
iWRTHrFfOQ95IyG7VtvIl9dqjxlZb3qOQ3bBn550Pkd7XYWefdWX1ZxjQb12DjmocowGQGz7ooTK
cmZ/WSqocUH1bKHrvC6WMqcjQFzaqB0cBl9uC3/4cJ7tDWiCv/6lSYqwh0BJDPVmsr4UfSoI0yBH
6+VJ43aYqrLyt/OX4KQRHq2wehdEpQsOdDMeoRIQ9CHrPJqSp/NrkOXk/zqxo0VWX6ZtqAAYFq5s
CusXw5tvhisWWC6wluHCAW9eqGNd2tPy86OsYEy6abQJIrkes2HGjJs8X6Jjv7TEYotHS0QpA+uS
scRXtHRn9WS1l6KDk9Z8dGarCKvu1DLyhw8DPFjh6nl333UOhDHL+OXC11k+8d9fx0TnGnQZNmot
f+6FROMECN7ydRThGxZFmLWLpnhX1DnxyqYnG0ezoitEEJoPwJ1+SExSPw2DRW+GhF3SXVn2de6v
We07yYxUYv4DBok4HwS6HtBq/jxc0fbCK3/6gO2F4R6NGijMrLZd56M9xou7UMp0J9psQLrF3Vgv
wvMHfHpHvxdaRROiHPUyy7CQhYHHbhALTDssxhjjzJc4TC/tafWiFdRSQzbiRdOV+Kx1cl1NVSjB
lnV+R8vR/PWN0AJDxwhlTchU/Hl0aDDWJsjSkOQbxEcc5trsvosbd5hNsAhcCPh+4TTOrLaOR3oV
19Q2l6r0nm9MP95jKIsF4gCmlVDc/vfaaOiB/d7b2uUKOUCvNOZI9+knWKji/hKB5OmHcdFJ5TaO
zlor3Y6M5x3iOgR29+C5D9qN8Ic9u619zHHt89C+U//gDwECxAA7qvrASK2ym3EowAbGcYBde5Ml
b1V1sX946kk8XmEVZowYzopUbC2RVP9SQfRYbeTdorAp/UtR0ynbO15q9WD1JS9SiCmh9jeAnEFT
067qtY85n29ZUx24fqkscDIcBq4HwjxLAR/cn38au9anBimrRHnJNQFy/2eBYFj4Ipzf4B1BBQva
lA2iw0uR2ymvzHXM4kFzCNCVtVdOOgzDdqOEgCRGWnwpgF7WmhmzcqDegcASBBhBlxKxfF+DhmvS
4j2AdpFr9NM/lF+O/46VP7bTqc8BQ0FKp2LH7aMUJATZPqrASNqrx/N+5ZT7Ol5r5ZKF1up6GsFT
ikH4vHpXgDq3zT8w35rHq6z8MZgOlFUTFA3xjnkxyjzzJeTZqejgeIWVf8xAplEnJr6dGjjEQER5
Jxr9gg++cFbrGvgU6awCEhKRvTLeMdC3FcaAMcT0X6Lqo71YK/PnM6nmUsH8harA0nUfG1VQz5/n
P/zJ7tLxKqtbXYCNa54w9+qZh6nfGJ4REGQL1CX7+Jof+Jv50lxEIJ56l8GAbBGdEqbra7dYZYSB
Wg+eRFH70OTinvE0nCYtsABoOb+/kx8L7OLUMjmgsOuihegJKKzFEgIMGAPurQXL41q6451fZrGr
9UsJqaX/LLOy7KrWzSRNYROgM+nsHxgOt9O3ZNgTE/xuw0d3qRZz+gQdyg1o7CB0XN3XeGJjDvwe
qoDtArTH/AEryh78ZMlWH9MLRbrTm/u92GpztZQKSK3FD++63UKA3AT2/rLY28nnmZPf66wu76xH
YrSWrhkYAN/Hl4Vt3PHG0PoRPSxAFOn/SzSFeQig7UCTu7zPfz4wRsvoIGSmPJK2Hu2+W/1TnCSe
XTiYcE7D8yaynNJfJmI4Ntj0OUVPdfXJBLOizMlmNLamONToM7iWw2z+rCN5k0Wd17HWP7/gyWIa
p7ruIFNmlmOtHpCY5C0xQXfgRdd9AIoqMwqGu8zH7d7V3gKsSV4w6ImrT7wiWAot0cbx1Ve/vcQi
f+oSorQLuYKlXaGvCxIlmFe02AKGesCsTTxFdzqXBwOjeec3fMpOj5dZJbtll8GxYHTWwwTKD30o
PQmmoTr5MbQLb2UGcpoGjGM/zy96aW/Li3SUjypSQkSlxyHX4EeafsTxu24//csSlCImAX/fXxgx
PTHqyK4nwCQHUCGQ1DVMdLPBl3d+mRM+BcZCQLoEfnVMrqwMlCdKb3VR4u0succwhSz0Fx5DXhQj
YOdXOnFmWAlRHWBJJmb/V4ZZ5XRgWowN2bx5qvropZz4tcWal/PLnNwQQZYJAQMbveTVAypnNkja
gnPbKSXI9kFWDHrgwdwwY7ywodMrMRNB6pJerMEmHbC0ZdXgbndlvLOb8SohEeht5aZmyYWo8FRU
TPGV/rPWaleIPhCyYu4a1enE8Mt3521pg2oYKMFgtfGjegEVXxAF/9BxxLIcWKFFARc+5U87tyqh
rAFoWG+kzAH3bp5/iwtt9AqoW1YXjnO5MytX+cdaq4eAwRdazgiJC9Eu1MH5AwiOdudt4/wSZK31
AAxwPmgJOFls+U7Hp6R4Pf/7T5o4lGKYhecFxBOrr1T8D2nXtSQ3jmV/ZaLfOUtvNmbmgS5deavS
C6NUKtGB3vNv9lv2x/Yg1SMxUdxES/PUrciqunmBC+Dac3KSNuiDmx1kdbYRAZTVqHhNWHG6Jdat
YSFHPt2WSdYLYP6Br4ByfgooU4Se4JkCwjOb2BiGvWo3sdsnnsa5k9Yea8TqPxVkLtsGY8bRnB0F
o4F7egKyoRNehkB4Q3neNv3EAwAnT1uqzQfDQK1QpmwkGtj2TrUVhTxHEwfYSEDdXjma32xMd97I
b/mV5pQYxTi/hysvtkpPk04b/lWJnV4wA2ua0IhMgwntQQdq3wDWSRVw5lP+2BhoRAh4V/CaN34i
krkZEenJKbESOjuZPAA5N7vTnfI6um/3nTu5QE6V/oI7vnoW4CiATx1jGpjmOl3VpFOloqqhJ4BJ
nK7FoFp2e34lV08Dhrfggctw8NinpRkaEbV3MPwAestWiQwQ0WIjTrx8H32hPpjHQgxjHlNRKUoK
bG4MBD23QJidgQ0dA+9UU3wp4JGfrK/aT52YVTM6wAASGToNikF8vTXArdDUv7NwFjgz0FEA5hO2
HblAXrE1BAMLB+rHKtDcprml2eDz27P6fC2kUFUXPkxs5XJGkhqOYt/t+6RFmCm4ynjbAmfzvCS6
KB92aCGJGspCEsq7jd6GMLVMaH0rvNIAqAto1aEGTYT+EA+WW6eb8yLXlEMbKDB2JISAIKg9FQmU
AzHSOhOPiZX5cv2qJuAjUL+RLOSs4pqRLwUxq6glmlgJdQuSKfVFGp60AoDS8dt5ZdbWT5JA/KVL
iJ+hEqPMAObyPMate8SFJYBuVDMAmFhpdiMk5Dmmk8y5aXgqarjnJa9r91My89AAg80ChibOltgT
4PS9z9m9FfLO1OqrstSP2SwBFyDcKEhpffNWA+8TRiBtwSHfOldxtCcZGKY2z7NZuzWWMpl9s/qq
KhS6b0ZWpQBmTnpbFo3XysovTR2oLGEncHw4+hfZU7CUyJwCAbwWACyASUbCZTE86O39+b1aX0ZZ
wtSdCGI1eKSnZhKFhERhDWdNoV1VAlAp5HAH6hN3SAADDKDoet6b2U0ZwPMWDwSsnAFQ3ApAsJ3/
IqtGs/gezIXcYllHoK/CV83KXT18StPeN1DqOS9lZTnRaoVUiARfy/gwsjvmQAcqKUdZn2TAXwFY
nsJxPFaOHR5HcE4hMELdgD12NbDqFLwtaOgL9C3IfkGzcGHNwBiK9lkKLtXa9DEqcl6r4xgOYyUQ
illkWiBUFYMpHiTmLBlChbl7wFt74SvwUMiLcUDvd2LH4EEHKK490k4UD5GtLe/Hd+LwUv6rKwva
N8WCByQDA+DUjhQ9CtMRaDuOprfdFZC7TQD1zbxne+WG1jAGjWQ7JUVHRelUitRFMujEET1l+icF
iJ7A4bJl6aqfQ+f8kq4KggsiGrJkSB8Gn+LcAuZci9vFAEZsHV2FeeO20rYwOK+2RNflw9ZZIFTA
e4DSD/tsK2YWBzO1+xIgwOWoubmUOr30XGX1IRJuUgAemXPiWcLX8wqywANoxgPFCp28pnVV7cNR
AHAs0QbgQCKFVl8Y13genGajvmjbycNwOciNswvJ0/aUUQvjy5vKH7a1f/47MIv84StQm1o88VJj
ilNX5o2jzFdDdN8pz3F93YDw67wYifHOP8hhLtG0lmRBnKPm2Nk/PElu4gtOeqAgC7rbe+mN4tFR
MV20eb0hMk9F+vlCxXhII21WscpkJ25GUFYX4DByLK/Y6C6QQ2mXzV3rDXiyiDcdQG2E3GWCli4+
ZSF7SXxYBeamD5QC/Z8ZVlu6T596F5DZngSoYzfdA574hfYgA051UwC/906+0AN34L+f66uB6UVE
SnBJ2Msx1Os2VGNgmBlA3YyNh0r0FAD5xOPN+R1n266/60pLcjKcOZo4Ol12GX2bpKSWlezMvbxX
73p/8rqr1BOuYqf1kmug7rae7KelrSIQ5hZA2ejszy+A/IapoQESdcnTL2BMZl9XcdU4Yhlfhqn+
CgvcmaR4lIZx41vpewnANu/ZmodvJTH3WjcBhkxsOZ4Y8xh9/xb0SZCREUQ2kFkGcALm6VyAIgw4
c24K0KDgWwakgExr7Kr/WlRX8fTt/MofIXsW9xkr8njfLQw+L+axB153fTxroHpCO6Z6XV8BRdot
vj97//U2/nf4DgxeMoVF3vzrH/j3G7rC6jiMWuaf/7qM3+qiAcPiP+iv/fix01/613X5nt+39ft7
e/lasj958ov4+3/Kd1/b15N/eHkbt9Nt915Pd+9NR9qjEHxT+pN/9cO/vR//ysNUvv/zj9evWZy7
cdPCuW//+POj3dd//oEOABSz8VT811LGnz9w9Zrhd29e69f8f/9n9bfeX5v2n38Iqvl3WkAwTUzg
SAZSmzDC4f34kab+HSEiKgsG4hzK1YqPcsDJRvg1Wf67ht8ArbSKEEiGU/jH3xowFx0/0/+OuUo0
42ioviDJbP7x7y94sl0/t+9veZfdFHHeNv/8g3H5kNOFh2TKaGmyZJQ5PjzmKZCDS0mOXBA17Ka8
9RvUz0uBcwY+SkE5A7E3yvMYmjZNJhqZhFRRukyP3DrBZgCEFzXxxNI22aTtFhvwp37n9UFPNW3h
QI1IRSWFuesnPRjTSM7QK0calxTAJg3woHFiVPZmUXHC6MojoEP+RcfA3enNMs4mnU8IY3f0wVbX
XxTpBs76DbiW3FjGbP1miMDvCzzBX0zFHwVjUAGzLCYqU+C2PhUMND9zNEH64qpptulAPeCmMy/A
YrzIowyA3EiUMh3peJXZrLSZB7XRo9iVMmBMy+8gmjq/R2yj0ncJ6IgyLYzn6qggnmph6iTXDQES
wIakyw+UpjXbkINQfAVIhMtPhjNP3gd5zBVcV42WjnS7aEUGwKh2noCKQhc9U545lv5RlCGBjRi3
PUwE4TejGnARQQeInIVLkouwCYHgippWcQveRY5DRT2FxR0PnSDIkmh3FPjEkW86XcNQEStDiQl0
siZvbrPK7nQCPvMaHtSsZ5MLlIvz2/bhEEOihHECSAUKAfCdTiVaJNbSGukMNxhEGdK0i1YE29Hc
8KrzbJb8qBsgvxQLONOY7NeYRZSksVXRzRO58i0aHWAdwUv8CAhIJ7x5IdvU3QLt8NOvK6cgP0CD
Uho4Mu7pIAlVTCTcUIAJPoA99a6r8oNUDJxQf23XlmKYXWtKMe/SCZY/BD0AjVsHB/G6seKbyOh2
asjrSVmzRvBDoMiFm1AFA/nplmUA4G/jDkYyCr1r6O86aFdAUGqnES9W+3hpGBIkAIEBYRQqKMyW
jRhBGRV0ogKGxRelr4LEs3eOABam0FLRSl7rOMNzHzoRpfKpPp83AXaQ5Gh2NHiGo0ZHcmTGwCt1
APL9BLPTPwv3ALS4q27Br3c1h/boxA8oSLZXIGtwm4N4x5FM/zJ7mC3ULEwF8SCSFkxIDT+1L4Dt
jVfLjg/lfA902sEdQRcH8qDdeAncScE+L3LlMAMcAWkY3cA7BkjzU8vQLL1XSsS9LpDiHlogobf1
cN1ZU/brlwa8F1lDngDjTvByTuUkgNYz8hFypE7bGmrtpvrsW8HIUWfF0Jdi2CavOOvyqC8EHN+s
uACW9W0uv1fiVfiLTX7URCAHG4TKPtymIzrKiWddGm0AehG3ksVdKoDAQ4reOosAYVgBP+H5PWLz
gt+lIW5Bzwtar2WDWTy8v1UaT9Aq+Dwog+2IgP1GpVjcVNctRijUTXbNG9pgjpmBHcKlS99mVKVR
RmPvQTJTkHEZ3CfVW05pinj4X4zhfRDAXEkCmAZyAEbhHJcvYlJTQmZHHt7PrxxPCL2GF9tE5iqa
x8lE8s26MUqgDr/p8csvioDnDO8FHOkwCYzvMEcWLelkEsFe4dZRDSIJNb5GT/HBqkNOGP1hQ45y
MNKiSrA8JKlOVQH2rtF3A9hkLTRgznl7pTQ82Dc2Uqfj+8AWUpDUszDnBYyHUxmDmmohyUUc0nv9
UiA+AnVgYNkCTUx8Fpzemdo9AKMmH+n1zE32YOn+HS0X34CxCqBVFCD9wzdQgNdC0stK5Dy87GjN
nzrqKADDaYILw0hQNIAv6yMk1C64CnbT5/mAIhbmE0G5iX5ggZt++GCDWFQFY9iII6lbYdA7f2GD
6AQFLy+gwlxRGiU/I+JtIwGrWohNztoxd99RM4Xe4ogLIIfdvUJX516PBhxZ4Ax36PqH82eISLuM
nMZCxnk5CqJOBJ1hhxPDFp7bCrDLUwAHsFDQvDjqxlZsQS8M1HEHEDHXppTcnT9j7Iv8XaKkYKRY
lFESZKF8QiEYipxANUAquiDJDJ/0fQaKa9sAuvwd2IInW/czH3RmIDTivFxslPJBOGMxuhl1Vozx
ExdUS2+Tl7vhfkrs1jY2stsCwmVzXtk1e0F6SDFQOQYCsc68yOhEHAUzgb105D4VjH03BptRM/zz
UtjQ9btWCzHMWSd1AnutcW8Z9+YtqFwB1WD3W9AZI/3Zb6oHOsPJU23tDluqxqwkDCdSpxIrGUn5
c5zVl1k18iLjtVOg0mcZUSUKBiwQSdaKaVrpfeyWUX+rzIcgeCMluURTDMcuVpVBf5oGsACU69hh
2MqooqEcDDxg+uCk0ZNickKR1auKakFnhjTrQ90Dk5gmuI+wXMkF6M7iY5eQ6Uq3wXWzM7filtc4
s6rRQh5zUxmgMwJdKJZOb819kXQumE04rsza7mC1QKkFD1f60NtnxdGYVE2cuFUL7K98flKzBDRf
gduiNHfewtfO0VIUo03VpqllBFHi9nWJQAd5blDQzIXonheztmi43OHVIp9lGTLzLhdxKYDREse1
xf3nBaEm7PRy6HjHlSOGbVVEg6zWER1i0GctqV65y7xxK90heTy8EfB6X4BJxuWhb7AJ5OMlgW0C
UAlcHNoJfPp2iYAZ1kEZglY0f3jqNtmmRabe2NNBpV92OPFMLkUxgWNCekJGcC64vbCXwMI6Jrwu
hVWDWCjD7FSa1uqI1j66U8RWAws2h4l1IJP+hkH8EPOhRVEVhAG4tlCkVEa7rt5anmHT77kIEplN
kdjCDZiNJn2KIEDcB5tsT/v6y6u/gIZOm1LOyWEOUGOMRJwryEmfyl11hQE/v/NG2e7BRraTtvqu
RrWuvSoQbJmOsMFgMndCna2TfdCV8a67HvjQlh6iUbZOCFqpql7T7bjQweKqGx1IljUT3XWBYH2V
Qfp3oUZNd0W5q/ya6PEGz1sJTsREeh1m03C6WG1ugPpqgq0iqjYqGElEO1dBplgVcSUBglDipThX
j+3CGOjnC+dP1QupKlO8skQNbR10PYPA6TdYdU/Q2YtxHBmDOQDJPxURxGLXVrmOBKA3eLpDXLB1
yC+dD/4tNwEPL28qgI1Gv+/JQiCjUxqDSUcoqgTPUnuRbelMQmuHO9NWfVqgRgsa50T9PyoiE4hk
NIhkWYtvxaIyshAqtm59gQmTw3gAaZGtfBuu4b+458/vmndLWyr/LYwx+xAQTUGUd7iIrOkmQJfW
VCme2rY3edt/Guaa47WzSc4/lxNeNDxbVIfYwA4sXMmA5gYakICr+AmzkjexlwGHSr+m0K1oBL4O
r3lKrt4h8g+hbJMKWPlK0L9hD1WAXCjbdqttVF/kMiqsmv9CDL1iFuavxwRM8C3WUm4UWzYvh5KD
nrZ6py8EMJtVTU1rlRWcMBUEpnY9DVuQwXugweFAC/MUYQ6ZpNcNmuigSGGI4DeqAPnKO8frdvdz
S5hjJcSB1QtA7sJba73NbvRpfIg98EB6YGoGCVf2kOFoSV+jPQ84h6cbEwnkcSyUWY3TNVj3dZna
Og+Cfd2NWOwS4/eTASyHXQkJJlEuxym8y5Rkr4BjqZzIVgn1yh4l+VacB9CaNnHk6Kr1fP5Q83Rk
HBlBhB3KAjXEAB0dxc4AS9d5Caue7UJHxn8BA1teGFTHIY42Mxns2bhHR7wbg1LtvKT1G0NBgKii
xISKLbNhYjggdTM0iAt2gL4yHsgO3BqIjZ/xvhBQOm9mD2x7uZv5vABu/SZeiGZ2ElNioLkcj6KD
PZpWY890GzACoZ5W/4Wh7tVtQypKFEXUzDFNfnp/KMoE3JCcPp9l8zqR5CG2eO7a+nO2kMGcO10t
Cgzj4yoUFEW4ACrn4JB8SB/TMBG3ipBpoCQfVO0dk1HjvQqIDzuvQWk7mUYcepU+xBuUvkCAris8
54GazAcHbPHNmH2OM60mYwKTUhr5Va1kZ7RiH4zn6Asy7UKQ0ZqZ35+3rbUFR/kGKWYZmXo0250u
uCW3yjzMYBCtTckV0fEfaxEne0T/BKvVUgRjQmB7FqOqgFaTIPpBK4d2Xk53st5yHta1+3Qphzny
XQlMcCmFKqA+tg3lrmpAZRfmvlJdZDLv9K8phdUyDaA6oibPdtqYQy3Kg6xh3aZ7Mw9xlaboAJh/
Y+lQjgL7jI4EJthnTnensSpYolAAPTOrP5tq/oUE1mgXonF33gpWk0NLQcxlZnR6A7BMhOmNB1yx
O8MfvNkdNpVTf2kw0FLnbnEfPXKE0reaNYylUCY+y8CTIOUZhA4O6HWcyJkPKEch26x45YbXH7J2
XS+EsZ0brZCq+ZSKiYssmB3HqTdLD53V2LhXOQ/Dqmn83DSN8YHADt0ItTUjD5ECBkLQvAGdwFr/
i93URzdyqRDjCY2WVZhRBoVmTE2OxkvYPJzfn2OS9cz+aMxlbBiDNKp5niAJizrKo3mJrpb2u2Ug
QJQB61ps+oOILj5bfYueADYy1a7opr7l8urZa2cbqRYdjS/HdDezpmJYJn1U47jNcw7EztecXFTJ
U4xecqkYOfu3aimqgm5upHnAu8C8D1EW66E1YWGLcvaiQNnmanxr1uKLZg1P55d49XkFgPIPWdSW
Fv6yGaeGXgwTPXeKr6PzN+u93sE8AD0BLwD34MhbtU3k1ClQLDRjsXukXO7ruFdwoTzOaMrsd+W1
dRVrTuMaBLEHZf+r/ZZXz+RJZUw1lKa6HhVIBcm8nqnbQE93Reie123VRBaqMdYa6cMMlhYVEU46
yBsB1LP3nZnHjhGAsMbWyjB0td4YOFJXXV3AI/5YUcZazA70zukE3QDyAMZyP/LRNgAf/qvi1Bte
zmzVd1lKY+ylmWUVlWEo2fvNk3RBQ/G33inAcgWSDdSyeCA7vJ1j3m4ragcR5w5nYdyGkWKX+pUF
JpzzO0eX6MM9s1hC5pXrx0QA4BeUkvMbjMl6WiZzjvRqZn25bsz71moAFgbmAX1qogfQk3cbHIFd
uLEuyytgbk9czjOuROZxE3KidGoCifJGzTx6Wc5fWmQx5r22x8w+H6xltWb2U0fgtZzeJd00Bmk/
QqK6cZXI7YvrcEsx7as3A12Xva1/ClUHAB2IKnkpovM7qLH5GsAaG1nZSXhcgUMw14pNdA7G2frp
Bs68jv5OTLowNiLmI+ANDFzK4jDbkfTWTrte8c34oIFK5Lw5rtv8T1GMrciJUH9/v02QFopJ6Bry
g1n+jldMwQ7+rRBjH13djOhDhpegRMQtiX4YqvqqNGUe4B1n4dgGmbScpsEiGH6aMNI71I8AA7BD
MA7r6pMSjbvzS7duBz+UYpEckmRuRavALnVxaCfN1RDwTjJPHeYpac1QBb0w1AkqfZc2/VXRzbeo
fzuFmnpFpD7+Zwoxj4oYZoMmDCRxJb39JDUZHPGc5wPwVGJekEoKNAB24/AA8I4An/5TC8yXLbSp
7HhDWx/xaCXtxeRSJFBeXpBj7Gz1tK4VeKgDdoyQzNHLV6tI7B7dOeeXcT2++GntbD8iCrRWENfY
NlrP73dy6lWFgzmM5xpzINKl9C6CV6RwJF4mmacec20IhTmZcQe5cu3HBbEnCSBxQ+Zz1KNW9/EF
+2n3zJWR45NMoy5/44GqE/R8PeCdMP03+RL4NIPJ/S156ANGx+IRvf70qscM4JyFACaCGyCCMcqm
gIKt3X1SvoGj9p53966eah3NzSa6TUSggZ1Kk3IzAs4JpFm1ZicmePbM+bdWcCGDcfDnkgQA/sRG
qRv0/brzQak2MdzSaFtvZIXLy7D+PC/kMfdIaHSRdXTy0fAELyqw6VtJsZYi/RBt20uCNBtn01Zt
cSGSuUvUEjwZA8moD4KwBWT3rrJVWkxNy7vObZ+KF4CfEoeHxcGTytwuBeaL506UExRBHzvhq25+
CQweTjhPBv18EcW0YwSA7goyDONLXl8PSFiMFu+a1NfO2GL56OcLIZ0KGg2ENLgmnR6jfBRBRU7A
gIcYXtpoxxJ1eD3mYOPk+APrLv5CMnOJ5KFUKm0G+w8ua9RBhbtCQGOwtldAGJIWnLNN3/0PV8lC
GHOVNKaEyTUMEnw/CABxG3xh8xe8Rd6hZvwPs4pSwFnAW6xdiXK0FGh2zu0AhEvKBgV/FJrdfPM7
NwlKXij7YzpbxVjQ6R4qXZvU4qTEbj4LTpiHN1nYfDt/zNZsEbMKgIMxQM2LPp1TEZaVyFaSoc3U
0O+E+KGtDmnO8XLWLBGgWBj1BhMk2rOYg4y/3kSkQpMpaE0NHdmkqvF6w/Dq2OQYw6oyGgaogG2D
Ggjr0mdiUM+RifWaAwxNJvbYPsZKyxGyZgkmktUY7kCv6cdZ5CEewaWNvGmXNwe8056V/84zvBRB
v8Li7MrGFBt6Dn6Qoe6J33apuAuTLkfg1ZAo4OizumiYBTvyRKGQwBhZlwUlKPqgz2CN15IU7fKx
i2xSB7yxgbVXH230PwQxb0hcDmpQEJMW4kWnuaOxlooq9ezJrnzotr9h1wZmFHB6YBEsVEQQDAY4
t4bEjePezfIvppJspez1vBB6ubCXD50uQygswiLY86kZhNTagIwfTMApyfVkNvjP4JvqVxwk0JCf
F7dmeSC8RAsyRvYA+sLcQfXUl/GgwG3qDDAuyJcZujzOS1izBZB2YfgWmGhwixgJoAZGe2JTIn+R
BrZlvg29vBn69/NCVtX4KeRDq1YqaElIM7GpVDpzCWesIJyV4uhBp0KXB6gXQH48ihAx9LHTYSSg
B9WrLn35zxRhDDqrohFTGjQYSHNbRaHGLDkFjdWlUoG3gBk51M/Y3pVMHq3UMJDHDUbTjdr5oRGr
5/NKsKQlx8Q47n+KIwuauA/9FbNQ9yYYvxFrtJvxk77v4NdZTnEBZKniwkBP20a1O1B6TFvlV+kY
WdlsmwXJDcBmVFjBHhBJGOGwE63YnNdvdQmNIwcedMNo+akpGGMtWgEVoQ6x3wvBZVfrnNaEVWv7
KYJ1+DGlO4SArIEXh0StqauO0H7JDU65jqPH0etavAmSmuuYM0ForVol+AO/yQDbOL9Sq3VzgJlS
ukC6VMfs+0JEmdRhJFnHoALcQOKl6CgIctEDuDW86KpQnVrcdpkj7PnNdKsRr2UYoogNF+GKME6j
IUfVFA9wGjXgrgPwEeUttXBQdHbUB22jKC81BoX52AerWwdGbEyyAfXvAxaemssVppewqq2gOlYl
uQOy+aX1i9wb3+18IYa6SMuVNUMlRAYS6TgxR+PDZYHLops49+rRzj48RwspzBoKhT4YI2ZNkUOl
qXUgZOysDe1T/628OiBpfywb43XrYkZQ2KfL5n7vqYushzR5m26ynehW16aybcilFnOOwGo6H0Rd
QOsElaYKt/h0GfWsKDB9A2dfg4Mi22F0WVx1m36bXpDGF4O9sCFe6POIpOgN8XFZf0qlJ3OxeWNg
NXI1wzSlOjjMdQTq3d5t0S8P7mGnC/JtOQuprQW/yOBJjQboQUBxBkgRbSlhnhdjnto8zVAob1pA
k81fkqi2R4Vz/a9cKyhtIU9BqepADcC8lGaKol6SaqlbBaVdj2/mzMuorhwxoCdIIFwEviUF4D1d
PjKVpLUIaiJNnQJmcvAUQXSqrvh1hw9iMJUKzGtZ/YCInsNzaUGanCKnnqDLTSo/g+I330RB/XL+
mlzXB9gMGJ+gjfrMinVqqQCPX0Ak2IAV0TamodvHGSk30pTwOK9WQicVkxpwunA7oKOBMfihzcMx
nMzUrUOCpOYtek8cVZjsTkx5lz+1JsbKT0QxVh5gpL1XTSNFugV8hcgXpBWYP4ld7dQtWlY5i7hm
dnhmTARqiNYAnnlqFBRxJ0M7EVzZZLKt8j0ev57fpfWV+yHgOMq3OLRdPEQ5MXCRq/Po5FXu6NGb
kgyOMPxGMQcL91MSYw+Y5UaMPkOVMGnFC3WyjG1voTvovD6cBWNnrkOZSEUgBalrpveYpPT0hJdJ
4a0YY2uWFOWYG4IeZftcisRL+wfSAIOt4SUvVw8QyBYxP452bLQNnO79APDoCoP1xB17ZT+D4VYf
Sk+Kfuc+WEhhn9zcwJC6BCmhYngFSe8EWbXDnDfovPYmqXCWwLyjYsTVYtsfQKoyaFGL7EYOInav
w/kUt7JHQbtUO89cS9qQHKOgvE7D9UX8KZZZxJikVh8nUE/LMGWqfY5V1GgjbivlSoSLgXTA5+C6
A4QGm7tpMzUW5lJIMUsN/Mgsdsxv8vwIaCoP+XPXKFFPsvUv1lOFGvFNyu2nXNNyKZ6eisUpBkZf
NqUJKn5NcaPOD0EweqTnNSCtbuFSCrOWetgEVTNBivmIBxCe07gFJlQbYKCXcqmLdnmpR/7588zT
jDFPK2oAOkCTYqpkZJ6ZGKabaqTdG1U+ccIT3h4ybmHTk3nsLIgy5zJyhIZGWy0ozk00tEjIzwbS
YZB45Brr+uFaRKsHnAs2kxDpSZJNc5jikD+rKZzQxHKQW/qdRfwhhM0kIKlZy6GGjRuVC0F+rEuC
yRXDOS9kbcYGZ+CnFOaCHySx6QB3nsLZlfz0EB7MW6uzRzA1augooQB5mDgPeke3i12m2OqhVe2M
R7y5dv+jfQ3zrjLcKAzSnZ6EMhulSWoSeAFNYdhy3gCls5d4qq5IQTeCKiNxhjlHiY3ClCwUug7c
ckdVK8Qoj/MX5bm8oSCLwADEJETh0IutR86uv5RbW8P/l76w49VZeV+E2vTi4BOrQj9WApudjMoD
NzQwUONffyBOdGVcEGMwCJyTAH5c1PtBNXhiVbnDPHvnzYejCYs1mvfA80oaLCl4Q8WwQzeeztm1
tYLLUhM2DSkD0EhOS4iYq8aP46vJvAJ9hx2TwO6t3K67r2E7+pQdaCxbzj221pIH4YjcwXcB/HqV
ucgqRGmTqGMZVUBGRk4b2aGXOuDuvkn2E3dgZi1Hoam0lIBGYoq9xRiGScQ8h3FguGoXbvG4ow8w
cqRnHefuXseEVeaTTVy62Zfzu0iPF+Mdn4hljIXgFdRl2tiljZYdWMRuMCcRdtdiaHkmivHnpa2V
W5fiWIbCnoSTGnc0ZkKBPAz9xol8DC+olPrgLtHsaM87cHSbzijIdjqCxgZN1ZGUutn4WQkPQ6jv
5gAjf23Esda187DYQJacKEoMKVMCJLGl1sPTszWE+ddfBcTMyOgg1QZw9A9VoMgcMtJj8eR0hAJA
bM2uam7b8qpF4MwAc+H4NDBOQwymUrEXUMRV0f6RZF/l2LClXrUb5XMJKl+OQay84ThaP6UxpyzI
UlkBtygthst7UAQLAPh1yq12p4EgZehtwPE6XWuXm+agCTaPFWPlMdcQqaHwgOecYvCe3sZFPAV9
FMML1NAr6naReduVIG9LM/HtvJ5rxrEQxFYjVS3TokxDDJJNyoteNheYJQg5h4ujDBu/12rZ1QHS
nG5XE6ctg21CUjvFoNB5VdbsY6kKjbcXL1gQ9GVvVAjdE2H0yhjk0SWYemb5ILaf6vHlPxOmnArL
5Wg2MlADoqQCEyyVaa8R07GAJWwrJH8zCVoZz0tcS9gubYKF4VB6zHDlHZZRAWm16OW+cBVeap51
ifEHW94CkOsgcQ42zzqYI5daUWmqJawj1741CLcarXfPa7W6abTBnJaqUdxlNk02OlHXVBh6WVYu
6QY7BFg3ePa2OfK2pcYLAlbveVSRLVp7hVh2tjWsLNBYI5H6o589fbeu8ExjXLzemIat353Xb20F
kSQDRSGQVj9Ckuc6EPqRi0auomneFAmIMEbBKVmtHS9dwQwOCJABzHFsu13Y/ZyNwGcxkKMtk7tw
bLaB0diILTfnFeFJYdyAvJHiosiQtgSB02U0klcpGJ6UVOBYOU8Mc/G1gdrEpZgStwYqfWxcVaXp
pCKP4G1dCtwnYGSAS47N8iVaFCZNjtSbgXn7oRPsuav9spo5gB+rm49Okn+LoZ8vdqa0RrR/5Dg+
gvIuTngaJ451rd4JwMXCtD0y1sD4Z66hOsNInqwg6LPu06vZxRTUZXzZgY643Jr3ErHnx+ZLy81R
rLkuBoo3CqwNIJjshT7kk6nGCVJ9gzP79Y15OfuojQHXCbjw6nWjeaGjI4XJy/ut3RVLscxdkeRS
GxUFgk+Mv9ya0rbsvo1Bv5HDwFEE3qO1VqUFyhyS6DScBgYxY4nFYHRyq8HNHr63c9nN5dja6PrT
EqdRQWzae4Fd+eXnNvWG51J1G14X5ZqVLr4BG2xXcjZrWYK7qpNTH6yPG6tp3ywpeDh/stf68o9s
F9hLhBPw4E7NVMvMELytWFeaiJZcgtnW/Vi43UuGoY3aEVzTif2631rar/JC0IrLiWhmS6MG1htV
KcoUevuYJOKzmNeFfV6/tVOI8F2RgOmriWhpP1UPUUQaznQjG2lH9AzELDpHwtpGLSUw57yVtVCd
NVxasTl4dR9+y2sJBJH563lFeGLo54vrxOoBGTWDkcXNI8PXG8VNQTsXII91XgzeAtqDxsQm2Biw
RAH+G01qbNmvlatYTNsIyGaijiqLYW21UBh9RYk1rwaM0j4cuuambQs5R12uQZyN/dsM01jf1nLX
OAAWxxxLqM12GhQByAzJuNNDNdrHuTlssy5O7T6sip3WicWNhWh6lwOTwR/yJtjrYxT4oOzoD6EI
XplZkoNH/H7kgoF32AIIA7zSYS4diggHUVbb0iu0Pr+epUrySzUC2psZDpe11Zu+OkqAtZOtb+0A
AGIpU2cMMwTRtwpqH4BiVim2GbbIPzaJmtmtXCsHMQ3UzyXgumyzDhSnGsvsQqkCwIkIYfhMhAjq
iFmXvhlkCAxHScbqbYqq5kKK+ukSDdH1LiJKdm1kRUNstEFkrix13edZj7snLZJkP2pU/SZLhqa3
i9w0MweTl8VzngNRxElImDwWMLW7boqau9Q0WsPOFSGK7Cqe2soZ5qLK7a6qpJe0r1F7GwKifTF6
KwYuhzLHm0oLLbA4CeqNjMqgr5VBvRN7GWB4wJ5SiAOutKqyNfTPIEU/Vl4AFoCDOKG2GkVi5cwR
IKkEMCd4WTuYdl938yZNldJHZ3V5L7SmdJ9EOEq9iuq+3fZ5DqhlQb0kvWDYozoBJklFD42TJXrt
dFWDyKiXZAc9j5ghqRoVpE8dlloABkHnWE2HQC5qtRcUQroD2r3KXUzyZDeQsvhMwQM3EVLFsz00
ZB6cTp0VV0zFFyEB3MUQNdEmFrRpE9fZfJ/LVvduRL36CKij/rmfyOxWQtX7MawrdgR9rq8rtTa9
AGiLvhpOADcGke9g4wCoX0C3lT63YBm4hjbVO5qZSvAt5s1km2Pb7cMyTh+xQWSjzSA16xNDd0bA
r19jaDC6VMo89CTREC7qKWiuM0Hqbrpq0i9Kwcy8sOp6XyjFz+AJy7dtO0t3RBjGPdqlzG2nWGRb
psm0leYGU81Kam16s0frqWKNTldGhCYds2YLAnLppi7a5nIggnRALjF4nKakxsCAPqKRp29AWhGk
wQb4RKMt6X3rY9zK8NCzEnrq3Cm20YvAIkR0tzHaHqFr1ccbKe2BkKM37S4ZTZQcIQrt8+H/cXQl
25HiWvCLdA4IBGjLnIPTdnquDacGtwBJCMTM17/w27W7XGUnaLg3Im7EHk98C8uN0e2hdUxbKF8d
OWU9TXdFIgNP0a7KfR0dcYdcicLra0jiZ1eXsNIzccPUWFTrxDBvLm3ajyp8wD84l/JYaHJUrL5a
brx0VB6WJaaMIG+B5Dvppt1DFwW/D8n7LqFuzZPIzlEW8M4tHclYKa1orgzt5NPiLNtXdAzzPRDE
O899Y7BAFhjyNLa/ohhfn5aRhNDxDghRaWtWbFDbvAyVq2M0NfzaFeG+Fbuu023czg2lj9YN8miZ
3qtpwkvEeMusT2M1XlAHZHOFOU3WPHv071ZFp87/t7gqm+l8cof6XVbrbZyqK1dVrmpYMVYRL9HM
lJMHPqpHosixfaxEPdaAYOguz06v4h/ZyOQfWRedPLbk7YZMYb1lUwizpMo7j+N42/RUwCvOi70q
zMdlL5VnMtXZM+alrjB+fW84LeTYXecjqGPPMeU4mj9WwR3XY8N3xTb0UtR5JFGYTzKEv5imVbwd
mNtplrcqYE/TDs/oGk5+Hh1ymCg9rdNekiV83nh/8Y8AGVG7i6ks+ZfXq5sGhn+N3fFsjHd2G2fL
paX5ZM2ljda7aBHNtQTA5sWjnPsPx6qS7wjpgnfzAy7IFyM3DJBVH9QRQRx0NQ54BRAfsw2AHYe4
9per49z3AUYMM9fxrtmLBwO23JnpI3H4F53qW7D6ftr7y9NBpcyEN5+ayX6T2kn5GJTd0S2Jh/ax
CMgamx5pSamzMY40NlvtzUMjZPs6jjVirkJgiBuUn8nA2DMPYdxlQ++XTw/cCQ5915PBoGAQTHE0
7V1S7zvkjBtBnP3hftTRjBycfhxigSvJb1EEO22+2ehGFMOx1j9Sxf8ubPsd9sPD1OPz90BBcMzI
pcVwCgRfcvoOR3Hhmj9ubvUIofvnwUmQGmRrxLXw7nbiZRQeNoam9mGt7dOIbjYZRmuKaeuDBPlN
CL5ckFbhl3vlZ9SRj4J7555VaVWNGZ/HeK5hSCrWoItdp4fyt8EoOnxD/9bDMSfHKAuyt6+taL/m
YDsfPuZMAyavSKcpWsWnTMzH1R7bm2fHh572z2rfTdo4+OcUsbgaSZQEWiH1zbsMo0r/b4Q2R3W2
EfEI9qCQovreBqgakRaK6ktDwQ8lXMYXqJbsFKZgXZrEEJmvuqnjhWqbLIGD6cmFZp0hD8PBPvWq
f6mjSXzcptYMz6Y3gJAARSC4A8A3WB817Z/cmrJr/VgpJ3VDhfnmenszG96zEkMbI132W/SBAXLI
s6V3vhcHVGM0GQyU+UmFtl/M+5Utmj4MdfDiNurTBAcSH4IK0Wi8uY9a2hj2Ezn3mlJZWYYrLncw
6Kwfz2T3sL74wFMsHLi/+uFvZBFcd+Ih8nqUMkZu5F+nhuo6xCQ02f4ch+MVZiNzJmd5473/MM9j
Cy+QgU57AU+2nqfBTKo2Diavf3RGbv4qDCz+EwHXFwzI05TU9MPao0qwQmzc4TsSYLzXaYyyBXaF
Ry+RXQrZ/C/l7zDFw2UZR82eIyfhfCAY02KBtCK6TygSyvnobSrIOuZ2DqCsJhYJftGoE+6Ky8AP
ja/EzcU3SdcU3lQ9aunpc7cjKNrURctl1rcUy9hgiVFbeP5eGqlhKSEDN+4bdVsnmvN+ebArTtHO
3nd/yfravSlHP4UdzJYMElBT5ow24VMlknn0RnyDt6DmW4bUaesCZxKy10eObU6fXEOzWjXtrRa8
xXc355GpfAb+xYdyNDAa7kwmG4HNg5hCakBgtwvY9L1R54OLqy8jP4bMt4mpaj4cPSaoFPq4IX5e
w7RrUfZznIN8DXnOA+Tm9Yr9RcRb0vR7Gh7eR9eMJUcoWxU5X66z52qt3zwyjjFvkVbMbBYuRw6d
WhKt+6+pha5HDOR5D+AIPAav3NA3EyLgOGyA2lFRjKbKdv//Uq3cJ/6tQw0aq2r4h6CJP4LRd4bx
5di6Fja1vRtHa1fH4RY9VXP44SIcbWrZErPGz71pfJGre9cojQjBSvXEGzxGvzS9BQvUc2R8ihS/
IiOGJsztT23UX4eglfHO+K9RLs+rX2fz5KcC4meJk3BraRnRKVN9e9nJusPPTO9x44iXzVFfTtOw
eKgoqq3FT42qvsTePR3ucSKCJRVdnzX3nmqxwZ5j3ZJ6pb/aNroxZX7xMQI44XULBCLNE7PVd2Vg
guDv9BfMmuHaXPO0seSpiyzuNducImeJUeH/xh8W3T7E3fbFxAoNHa6DiOkr8463o7Yn0vM6nsx2
M2I7Nb58JODi1gXL133oQ5U68KxvKSrAHafEXJFMtvgRfFd9Imf3DA8PRFxCW278p24wOdes5H71
HxrLoj7smkYUPxzyjG9Ygv8ZOHZ1yOc3cGQfotrh+azp42HUN6PjAY7CYvwqSrmZ08jicTI9kFiO
Ld66GyT2oCruiEti5WKOdp0h/VrrdCQQP/g+ZmmYf6YtbXPpO3A22S+09aPSEn7bEbFTk+7S6vnn
Mb/ApK3wFozt0zHF8HHGgqNYh4jH+7Fcjsh+OyOrcKzWud+YF2acJyWsLpGb8q8nHWJghG8yovnL
Gg7ng6n7PobfZBufoSVKRMWzgfSXVQsYD5J42P9sU5RtYfCCLNdfmD2DXUBXVF1fYuOcbI3re2zK
WcC4XM6pbSC2sLj2ZhPeNWIjPFxeCqXXEiJfztdBTgg7TWuQecOc+eHwS8N9Iw4Ded+Zl23KvaCq
z1jFb13Ql9tRpz3tUME3Dxv1ZeIfOMK7drJx5a35AkM1Q/aPCA74KUZIaOx0WCxVkGhjs+FY0XK2
sdwCjItU8MpqS9WCxOFvHPfWBCd0W/H7rieaHo4NC3+THxxDffjb88cUYDOMx9kIoeJ2GBK5Hy9w
TpHJaqfn3nQP8wFnPLPWG7qeAOSht6YIQMGx0WUu+AhlXtH83QcvjJ2qi0dhP6WH235Vab3zmCD6
ZO8stEXOq90GWNE1qIT/CyaezlKkgtubabyT3zWZiMabt4UYyEaACiI5ev2NDZAtnoeEHeRe0uHa
EvS/jRc7TVtETZ8v9fxsFvlEkDxV1w8bO861li9Mq8x0R0yIE9e8fzChjXv7GgiTOOv2uja/WufX
4L4oby8M6d+nKcrNdGB+HoZf/J31v5zxz9hKPDyWNGuP9ei/NTNkGSE8FuZ4cD8pBMNTF0edvjW6
Os+kT0HTxLsaYtfczHoj5pXXEVbN/n8xuFi6tOv/4rwrkJR66tBmOOSNLKKs2/XMpmWO0WNdUezg
FIhSjBuky/jtI+s8lE3cmT71vCfYW8TWUTffwLQmuNbO73mgmTO7ybQF98Uet9GtMjlggY5N4lCJ
7YGef/hUqso8Qc+DlvHMvwVaojUYM9Hfa4dd0Vg9RuLdPZ7qCsd9Jx4bYbKoezf1jtPSZgylLUa7
8o3tcFi1qSLIKIctkcBstzJf3igfAjLgXc9x5z7DHTaWsD1oNFoNccI0EAoEctF8ycX898AdKhEO
O6kDuw5GRg4uO15hPK0rPDxbjGLBgE3ktQqSSAxJ+9PUW+fces/+lBMP+bViQW4BxkFPbvs2N18K
aHrETdYOdb7LJxcxxXuQuwtLifin9z5lB5pV/2T6mwuHcnlGDBx6MD9VXqdjPpgUoWzJFv1afHRu
ThXvEnbPGLvqxZvwHwmN7t30MekCOVTIK8qj6RNZFPFYo2m0fnTaUYzHs78NsQ7/Ru3zphYYWKhy
3RAvQ+XNKidnos6CZji3y81p1vPgrZmnw4v1w+s4CeyqZU9nM72GO0cR/ElJHVuIMLavhfU3Hazv
Y/THwwAS/COzpq28eK/nc4ej39t1JvUbH/ZTFTTPrPNfdgHDt7b7cClKHj5kdQOjQpQNpILpZDSD
4CVnOObGKHzjDkMSdYebQ8mSoqOQMA8dTgeZMqP3/Fj3EwMrGO90gSXx6zK6WSheo/V79zrkArz0
7PNw/NSTTyZ4EvP5iA4EZ5BsrBBs0RSB31xGRye2xzFqVrwP7BjkIYUVRI6gwTxMOplhLRAeFysn
OofMXiheQlUjfrzxX1i0vM0Lfmt47dazyIT60wGF+kltrpqrh8UsB++ZrEASAHoM/XdA2wTuLzlD
Dd4oi9H5AwnV6wWShNexn8/roPNhGa9GhQkIs5jxjPnRP1T9bhz429PQ899LAAgO40RPjdv/Vo65
22H7Otz651P0MSVEJXxv703EfuM8KAFd6MStpmffwjZ391DuNyKKR4OiVDb/1bvBIU6hmGvU8mpc
fLNTDUu6e8EDRVxyFKkr/ht1kyIPdYeMVuchGrpyXCdUwLg8tXmyDoH++CcDLIx5cxu2bHVDvI/m
P0+tKZwEEwsYwZ23W7WLfDAsQyZF3toGlw2O+wahpsGSTV2bGNWem6a/WqTpxVW/IFZ+SVn/Jbun
SjSvc7f82ao1GaO65EBWQJ1nuGljVv/nbbCedD5hFI0irs0AJtI0oP1lrlDsYl2uPmpne/J7/aA4
vU47A9C35p3C4u4DHjvDNidaIdQp+BpdTPsfDQrsMIF6KvWqnzmkNqnJNyCtO+EqU7js3R1G7ys6
jNXLkCJXoFOLld9ee4NrFRvEG15d+a/FOYK2MnfxN/aqT7qZ3Se7nQmhcR39HagbA0J84OtTsIQx
Ojpo4OJ+dWOXPIc/0bD+jJdPozmt2j6zps7nMIrbDlcG8yBGmraXRYTnjkavW2jPKMRfmPcuXQwf
SHEGSJluTp35/OWIEKDWuVnQlR5e7NEvGZxzEmLWB7MM7yo0ueq8EzdvDcO3utPw5HvzZYbtUrf/
5JT6v0VAXzHRH0cu6lFpS9KGP8edvIQNf0CZUXq0/2TOz/wGIgm96JGKVws3Ns7rk168mFtEGkPK
UQPd4GuC6UUcpXNWwZkxaroskENeo8nvur+0ZwXiL5IajjE4U5IpfLGOyUb3Sid66oz553aZV5XS
AWVS/QFfE+IxTiVf3RNitTJ10JQ1bTwSW1brFncIxJsQoBuSOdXsOupOJQtfUTZ2pcEOCNoPf56x
dKD3xbHjH79I5SHZTl+7frrKoEbYKKowWPZF7GTxzobG4BKBT4P3zpsCEuVE4KrE/1TQPxyCxYft
kpH+E6gxHBxZHpp/tN/ninafLki8qto/KQ8LEb3pDS5rjfOX1NN5oHUeAjj0qndnwFF6HJeB4Nba
tpOzj0XQ6NxgqwPRj9fWm0t3i3C2U3TATRd8TqK7tQO5ymHZ0EJP/6qxPm3VaDPLdzcdZ3qHVfJ/
cDmtYPwjb5iPQ1GFRhlj5v9aB94/fn8Pg/VFVPi0e7g+9mv7ihHxuwdxUdTzPwgHvcNfZwaC+DbX
8KWbch7ehDO/zMEddEQqukcafipcJ3b8Yu6Ehh32OK46CYEbzuPoy8Gb+heOWoBH0NGRB2dD5vLo
F0vNc6FVudv/ZtjyDwGJTdgkrAJ60CQBZAqh+msWGJqvJgvxpc/WeMW9EBHAWH/qiuaCfc3LWgbR
LUBTjeyqvMEpSsL/JjxPiUYC7jkB7t+gHjBhMCROB0cD4Z2BqAHfL7clABIwn3lACjNYgGuPbKl/
Vz7eNWnjkGDl9G05qS2mdtZlEOz7jYoRCNIP6N5/8e0JC/nUH0fKOMnlWq4TQXLbV4O0mtaZQbF8
8BYwFtMFmv1TMPAyEJ8hr867mi8/yvYWASyOgZ1hFBat/LOAZw1bCsQ+LDW6cAJtY3yw7UXXx+sB
PfMSYAu25xouab45cBS+/iidg+CpAYthl294BHBYm4XAHzGOl4g9F8NUti0OFgekroWccp3LqHVj
x3umKKUlpbHfPYzbSyjIWbe/KxvEIYcsfnmvB3CTy0uDvt3gwTbN2WsBWchnLOm4OaL4p/DQB86r
4UPTKbHRlU1eOs/oXsLUr0tFyh+UsTNAAfZv5b36QHyqZrsAw4gnin/AfnfwjgyO/zqzFcTSa3fo
3xNbE6bDtPVhZjeJTGkMokvYpBhuT5vDysV76tSTDl9XZYpu+ahcGw8z8pvRwLA3Bi/M2dTJUhUh
4b/WsEeqjpsdYs76H/OaAT0tsCbNLtHyTjVCDjByLiJ46Osq2wDCxqEp4exakHHPRhTPjb8WTTOd
ybIkVdvOMUV3Ow3RvVrHh0HjKjGRKSpV59CinFjkvKiJlbTtShmQexWYQlMOndQIzkx391VrcABr
7cTwkCgswpqm0AU5xIAcHm5GHO0mXe9fAFZmbjefGd8oUIE5wFyeP+ZehZPR83JbA3qeDoZk80G/
VgwntZj8/2AVUZ/k4Kednt68FiPQOtqv0bZPcKWWpBhDljUr+sNI/qN8f7Hzeq3hb744LgDN4cxc
fTGgqQaQHET/mxsNvZDKe7dY2fzSYybRU7+EQZBWhey2/TVSY7a7y22Q7bvW2x2nJuTxgKgb+yl0
eznEeq/1fDbGRUP7fQy2pLN6DaYK76xdCwbofznafAwwZFmDfhs5MFKUapOOCj4tLZ6FQDVvJTiT
yP2E5+7juimE7G6Pg8uvAGhzpBinjiVxX8GgwEdRuQUEwnWoJeECkUPOkCybuEAe9bI1qi7EPj5A
4JiGIvgTjAb8AkIFaJW42L096rVp+m9vR8BYASBEfWopUC85X2cRPDiHnwayvTYrg5eULvptSZuF
vG/b+APsqrgO2ydWISVq78/BKPLWxwWxmHPl75mOTFYBinMdvBjvdd+RANrYVyqXRCwuvj1C5fJj
RD1laG5TG37p0Z72GtJ4N0rD2pYROqcRnk+x0/dPgEkyFQU4c78NUWeh2ftqZD7go5Nh+zF4e9z3
MK7b6LNd3tdmycP2KOdtKX5u+bXTxbCtmXFFsmr5ChVPPjDMFnZtdnD+4rjYePvyGKDBrZcmV9Ik
Fax1nBnHCqqZWRw9wGFaeiM20hjkji//TRwuyNh3dH/CfQxrvvU6czBE7niT+xg34qJtmPYcqewD
igPqJoY2RV0f58hpnjZfFagFM4ybxQogGN+bfCQcQcriWoVz7ruAgg5Qc95ZTCCW6qpoTHdDpNal
piY7aHU/uu22b9jdG16Y36PIk3vJtioz/nc/QGYyDSWvQDYBYvKtvjl9/ceTE5qv/tJ55nloeKaD
Lj8GPxHSzzAh91l5eB+ze1plc7ZblfpCJ2szvs5tCECUpg6cczr97DZe6ToolHUTvs47Ho5AYOgM
ufrPJw8rUIZNFoZdGnY8maZ3+I7DhCPr+wivt4dLdZ3CZP3G1ZC49kDJwHNr1mKF+WDtWKz5JoNZ
wrM63mEwUFY4i2ADmvNZg0anr5WmceCJZLD/uUOTbCoE9djn4x7mHi7qcKnPWk0FHcV9tiz3Fn2J
WueTe+u5191jaFeSNE5YGODJ4QQhs14vzdJcdTWX8B8A0QpEvHILMuMd+HvBN7+kG7TUVvwdZh+j
I+B+RKfOJgSeYBVwCHteGzQEQR97ocxaulwMIOTBYemy9XcIz6/uYXOw8gnV8oGHa9bu+5srBwgN
KsS6ebc+6Gs8nLnEQXmZTfPb7+W1E+CKGCkmXSfb8asGP4UReJTuH8y6+dTAu1piffLAZJOPkj6M
8sMNrpNWH6ELv4elPUNGeJZcv4s6QPhARx+cENf4GhTH3CcAZjNn6R6Wlj8H3oQSYtxfqhqdxYx2
qWubPGi75xa+FicVoigFxHPgFzFnW/cQfgOvNR07t2ig1mNb490PbpUBvseDh6btTDxhyYCjSd3F
LVun+ez4/suuGFSWK/pQByEQTpR55qdK/H95PHkJO7z3vXXAQe5Pcm3/QJL2SmdvTpzefrpHu8F0
efALBCl+tFWFQmATfUIUDy9KwY8IILabwJfktwqG90N74AGIe/vx4gFnB+hnaKpTt9NzsEVn2LR/
Yrk9AdY8B/X0HBAkMxD2uEiByn4gn51EgiITX6JSD8E8jbHfrjmzsBddYagf2y76vdEVQW/DN96U
jc2BRxp09xDuma1Gttim/D5uF0pKItyvrl/e+glN/cgDSAG6/U0u5iaUhaAACxWQgPrdYOQyPxqn
LxxljqKp14fO8+0N+lUcuP32cWhSilW+My3ug0SuSS9GWAmSr+1AKiKmGXVM1/nb4VMf7wtoxNUB
PtgF70S2p3rf/gNgymNIR++2AWNhJUsBWw14MF0PDNHtYu245eFD1uE74NEGgiLAXaI1xhsK4k1T
nXr86FK3n0TeH+bBeACV/Pp4Bq7yOfvwJ1u7SKQdNLoxWZw/EwZG80oFH3jHiA5zTt3hQWgQcpE0
DdgCdx7PPhN7GaLV3PrGTZa+ujktOe1sP4qpl6cm6lK7hU/C5To5hpbGyD77ByYL4HlY0dhYJEVM
JCo3EGdxyHoM/e0AbRhueXSe5GUfou3BbZWDlmUxSXSEXhZx9p/0wEf5oZzjA0KIeAgn9N5Ix44R
5vty0KhFs+quN153nzjWPlZP9LlpgjdcUG7ptccf7lgdV4eJsllHfxE6+Awu8pFaWKGsenVKn9aX
qUKEU1d1Ipbt8RwKfCYOaHGQesrcHoUpnulWVv1WbCP2iY9eevAcMIKBt8fLNLXlsPl3rscvKQIF
prQJs6OF62wUQY1Q+6CUBLwM08ERjyA7NfjuXqAXpR+Y4XtqNUG5ijUeq8U+Ct3JRBwRbM909VF7
gAgBEIRQS7Sfm3Behz363Qsuk2OBJ4KUUlzDavWBTaJwrEbvXjEP1DUR6YJgn4Q6kOgIP/iNfJ83
N2xlApOCJhG1xlidF4IPwbOBGiDCeKlUn3DAh+Ogg1p77NDfdlVIE3qI734ax8SS+bR0g8Wfdf/I
GN5ctsLwjoI5R8IVBx7pIS2aEg+viSlwxWhWt2P57fTRXdO5SfoAu3wcbAWSYboIGkEeMmCnwZEC
feB49yoXP0ZjrnEBg0RUoaEzOBlW+2hV0PGGo4MQHz3px8NRuA+rhZ38FYvhAM92ilxywIzKdZ69
he6naQrDwiEhFlNLQqg/xID9jmf9FamfUq0108kJG3T5/his39IZVwwCuaqAgQoyu0J77CkxfPwl
R3yN9Yl0KzaSUxQOay5dzBwHtCbvc1312YjYihOf/bZgtH6PJHWeGDMU6C2uPzC/cPenMzqBo1PN
ZSUCwB1GCJpCo6gpcP7Z96lb54t7DN11D+voZdpCL0dwl3hHgkSUHK6Y4nHE52utVInf4hxuV7U8
t7arHqO67ZJGU5YODWQ9YkRltLMfQ0dVMZwvHXoOsrsgfqPl1LYckxLQFpb1VDcvttJuXqFlhUyI
gQVpzJG53ozGyXL0Xo4nTn5bBecFKsC3fkYbt2+DPltn49j9AWgiJxweRrZhb8EsOA1GTXI0p10x
R0qecSjT61wfJq8if8SMqucWzWz3YrXUL0bB4HYJzOe0jax7GKytC0z3Y/S5rnSpNtBea7WxEo/O
u9Rq3J5tPw8J2IThtHagrYPddbLdmwhKdQ7sLZp7jBWbanucwlmnGzRun21o3YcZnDK2+o5TryZR
BmIheA9woJ4GM5Fsh4QFT2vq7G09Fns7XD5fW5hTFMY5VCFRmuZ4tDuW+W4eW9/945Cgx740KypN
rI4o2KEw2jxVmMhBLME+hFcc5fyKkqcHAwGyxYY41ug2Rlgn6/Ye1WtwGXw+4FQgU19UgT1Oi7+7
PhRqBFQDnjeoWDukLuL8vpee1H+t7++3Hd4cz204zffVD1HS4LEE/1DutZflqEUaeZX41occzvUY
DRMqjwn3fmuY9xxNRD9bEq7o7FY7xuEc7X5sEPwJsoj4IIN/TLqjoykJZeOlkgoia2dSYDI2oCIv
C1Vgr9bRTvdK6wOeVRhKbrEeiCjARHUfgyQTTmHWZsBsplcayVAilxSSuUNxjJcDjMoBl0EqqwZ5
lo3TgjtB6fDRUcSjN1ujr6uHZ3g4qH7xM2uFk2mCmBK1lPzluHWN3xGZJtlYt/Wzo39eQef6b7D2
qNFvVxWw4HnHhvfFtn5HxgHKgJ0TgtfGRvuSvgT1IzGd+zazDvxyVbUySMdu2I5SWKgNITKs1ld5
bO3vtcd7jNwKt4+YKyC8GMVCNQdN6/ZHeIR+9ZscL1MwumASkJjwLftleIm8A39h3XbwBcjsPtxk
Ra5UBaErPgF0pDy6+R0C+EaJriYzIK3uEe8pA6YFgj2lvg3GEwt1e+PbtqCtdXlXDjPZgFOvjPZJ
M2OaL160HCHogSbuPXI2neOyrHEDaN7+Gec6VMlGJfAv3FzMyYiqogOaAxfQ5yj5CounbnffoBcS
4Jx7WSE2yfV6WhzTHoDF4Q10f2I3+NVkzaCHquoguAtXqvuI4p7Ffh9FsG5HZDqwKUh4zcl3m+X3
1PXOfzAPQg1C3RZCGu1OIXsyOD37xEyhg2vNgQYHLh6ARy51tKy/mXajCUO1/jA9iVAN0GDUbOF5
xNpjeBDbhCYKL/eTSqUx+9rSGrAlM26XEICIyEHSC4Y2l9brZQa5MIoaUjlg8HYW7W/H1vc60VDF
/bdtgenSWh6OubDNRR026cVO2I8rnH9247UQ4MKFKAk3BihEW8LmTJNZdGnvkPlRRXh/MRIDeoUy
QHeYUG2VeiEIi/FT7aOZP2EsfjoeoJyL4GZrCF+RiYWPDkaEHuqZhRPcvSSDXvIZ5Jdhz7A7HWki
/f+xd2Y7jiPZlv2VQr4zL+ehcaseRFGSy+chxhfCPQbOs3H8m/6W/rFejMzKkDNVzptVTw00kEgg
QuFuotHsmNmxs9dO7bsJGf8ukov2qc602j9kST4w56qYe+E2lC9qWyquQrPuvnZOIZQNVbjkxAw9
jcnXCUVGYyS0G7sQhuMiGUru4oS8yaQLy621YrjogyLbyXLpfJdF0JQUrEnSRh96IoHmjNVlrCXV
tRU6nVenCFQ5M4baY+dw/1FRUoS8WSjO3oo6+RCyfj4kSZxnB1G16ZXTW4nw9HjIio3Sk0pIJFB6
HJkpFUvDkOSJrbSym+pKe68jLttZ/ZShsG0zee/4jeViXFV9iCeHg2sdxpdxinxacD996fgd13I9
b93QyZI6SdLvKdzCeD4OWiR3SvFeUL2wicYxvdSbcLpoxri/1/TIvuilQiMzpYYPSir5hyAoes9P
albarEneK5QK74eMVSaycg2lILcNhTIGFwmXoZfK4JDJVDVyCxbXc1pKKWXht873Ie/EUSa7vOeI
L7lUWAxcvfQTdbEiPFBiQ8qm0qp7Aihi0bGv9041JPskLSLKKEk0NHkqeZYwxUvS6Hqy8bPOuPdV
SdlNiRJ7YasO3BjbpReIjPeocGroqAy7HKc2Ofp9DAaV+uvHbCDCdLIeuHpN9jEkzbaLQ8Rzsd9/
VtOKYqRClbfaaAz7qDMVLquhxCcyN4CShmYwJh9h91TnpkI3LmOrV29FogZfJ6tK403fdvU72crC
25KyUtstsoA42ajtsbTk4smvBadZv4xqFopQ/pQTKi/UKbKwLUq43+0Ny3nBeSH95BQdFy8+T8vN
y7AruhSWwWAaziczazTTK1Q//9Ipzrj1CznZV7ZA5WiUMvZ7BtegkV3H36rACW/9qmhuAt0ybtVE
ZlrgYpmlG+p2NMJgTJmLMMM2n6dA1ZBHHOt3U2KXlL8lpki4IwnIQjWRJp51gJgfStZWui/oUdHn
bMtKt6sr05NzGiEhIC4TKbQ4Hsb+iyrwl6VwoOA0WDUXJjnBx0bkuGOmRvcVtsHwJFWyTKG93vW7
OkcOEExcTDgIFQ5Bgddk0KlOsFE1a7q2p7HiQt0ek49K3DUPfW5ZtTtZAducwmSdG+veuqVksfjY
ZUO014OqlxlGzX3k9DIVDT1QImpMblL27O/NbI6DjRF/1gYnvo/asHowuE+8coq+E5takvW7sHCk
z0XeqVRfhLGUb4iBykT1ZE6qXiEZ9uJHOhXXA5uKL2ZkqV8BBnW7IW9IMFLcsssdW9w0dV49Kk0o
LqkXnI5dBFGKG6Ixvuy7JHKrLF5hRqiz+OjPUhQbAzMZMBuiFD4/Eb0oiUUxWY7kwP8s3bbPFLJQ
zIcy4ZKjIVVOW4Ps+8Z/odY63nD7fvWDCu2tKGLOCN7Qw/z8EguZkmDl04U86x529YV1MHbWi3+X
HG1A+hQhe+rF4I7b5DcV6T1o0mKbbHMdeKfYaStIPn2WK73VIQs5k1bYiuVrfJep3bBW7pTt/BUS
t56lW7v6SvohxLMemutpS8Hws+5h2okNLxm6LbubbXpj71Kvwa89u1W3OoU4m3QfH2q3vs5X9V3n
YBWvem4hjQrHSM2niW+bX82wCu1DSD+ZG3vDfc7jKiVx1uS91TcLhVQbi7IpKbmd39NVXG6ogeb+
03mpPrOT3eibyRUs9eym349MgG/R4xrU4YxE69XjLqgBFmjLph/5AkISN/VcUd1q1A9wq/3t7SF5
RtT2qqFZK3kyLbpWarOE8oJtwjm69xkLFJ9UK7q2M4JLUzYdMgDgajlhLJ5mSqygLiz0q1VtCi/M
5X0hwpy7hIBCJImrx9YRK/P97HOdNLl4rinwfbuueS6fozhe6PJjoU4Pb/fd2dl80sZCyjyVLb56
HW2E+fUgXTo5hNddCL/l7WbWHmUhIB2KtrLR4CAgDTMkVtXOXgMjnuNonb4gc9bxnYyCskwUSPw8
SXwRHRR742NbMjyFnLJABg2erW7i6RhNX6oVwNUPmN9yoinz0MA4BOSbvAiIZhAkBhtklM2H1ptZ
BJNMARcyCFRoFwZbcLfz5G29J8VSg0dA/h5uwm9lsXu7i8/J+c3T77EIhojsFEvYM3RwLy4ib3pJ
o13iCk9z8Yq7pS4ukVfe6rkZftriIqDhdW8V+jxAjZSjj9x8TZvpKkKD8/aTrTUzf37yZkeJ9GPd
8mDUMW8LvwZkkW3ktl55mnPa31cduJjivY3gCh0BLk9AJYxd4nHZIMyjnb0k19qeGkbP6C9QDKTj
PjOu19zbzk2R085czHaWdZIWVspiSb2YkQcHyVK9tztyrYnFZK+neFIp5GcW6vHXVoru8qBeNeBY
e1uLqZ5kGnmHialefTdDAI4b5Wr2SpRcQQ0DV2Db9EE/rK+uZ59NkdEpmro6h+jXg6RWazTPgmfj
zqi5l/VcPKQqNeFv9+C5cKn8bGWJDJ+Hu9KFKHgY9Q9J+aCr381J5SK0W3lVf25o5h1Cwtfwuocq
sBgNjUKlQudzPsqpCuTgzf6YkkRbopzh29uPdAZqNTcF9JqU1BluQmkibzUUmoreF++HbXOT74hl
N4gDI7xusCvdd5/L62plcTuzG3rd7CJ4SFgIoUWnWQrl8yfKoIC9q9y174wjvnf/BszxdXPzsD0J
Ipk2hFT105ykf0vTj5F658Qrtnf6n4f+6zYWAaQUJsVS4CCAtyhhRUpc6qiKzIZSOXQmpUga0k/2
weTe2JONUUtpHZXaramWO3ITIVUDGbpCJHEuZ7GOFEpVUtKVhsVGnqbmER1W9xkf1MCDRE0dMgkB
tyqb4WPMDYmrJuM2SklPIQVpB+XG9gNnL0LEFbluSZdGrYYXaMQszyAP4XKHad0Oulke89oErd8l
8T5Ay+TlEZpKAwnkHrKbyfnO0McNOYDuIFWKfEdCelyx5vhBj329gM7aegNvLNJQ6p+4f0E4OGbd
iGirPJr7WS0BesH05k3yTAJGGXpJBX7iNh/lXZhtanbnMBiiNezZnwPI62+xCI5x6885NczTk/rZ
RzgTxvr27Zk2/4a3nnMRoqS2t3zq7WghbaRblXuBDdVxtdtXo3yZcSD+XrRBcCVZbfzydstnBuZp
D/8JAxhFVheX9HCWg4gd0IVqT9Was4ay8nxLEqBJKieRU1oJKbT6Prrart3rz9pBghVmvcOY5KN8
RfG72PebNRzKmbX71duzF5swSw9ETKaU6R1u5KOyy7wo2VSfxaEKtoPLbuxY38uH1DUuqMP4zzp3
se8amqxrY1XGypwadHS6Zvyuye//nTa41LWVGcf9I/KcRC9JS+RIa5F0FxNlxuVkPTmi2hbWsILV
OLOLnvvxZ0OLEKYPYir8WTteI2LD/s+nZGbLojp3YuuKZ83LVkPz+Zn3s83FWhcFsd0kQ80pfmpv
nCY+GvJ4/Xb/nVlOXz3WYnJXRS1VLXYs27puiJCUOdbHPH1Ux69vt3N+ov18lMUUdzIz6TVBO3b+
dQxuCy10Hdt7u425O/4cRv5ow1gcdMAWAGsfaGNqSH2TDy0dzesdSsj9I5fOKzueM8eKVyNimXSa
JhxaCoeZ1Xj+nsqJywmJKOkdZ1/sKICgrv3i7ec7A3J63eJiLsuZnFWW3EdborDJWcY6UJN6G+6a
nblxQje7Mw+hB6xqpdmVYbhk49iNI5rBotnwQhSb4ofJYLB54HIZbupWsOasRq15OLz1KuevdDKt
C3ZlYaXyKvsjoo2mcjMULS2PnO7wip4QrGz6qyz0lO8U+5pg7f76oeN1V8/j+eQLVJ1q+bzgaKsC
eHAoHgAI8JeRbK+bWEQUpG1D3Yx0a9a+JMBbOg5vqr0SH88cwl+3sogh5hCPcWzOPemWV4F/02Hr
5fXvcGi9dNzkirpjuaD0eLYBvDR3VEWvv8y1ebmIMWHYpDJF+Oyjs236pLtoRV4cXDH7rblz7i3P
2huuekj35n8YDxYxx9aTQZcTJ9pqBmWaqFKRgIz+p0J8jMdyLRqsjNhllqWRU7nvOx5SPjofS27a
wq32kRLbY4Icxe2++xuDmkt0I5vqEQHkw1pwWAmwS9waNf+dE6qMJhmFnuV/pPRkU1X7lVCw1soi
AmXI1LmKMefRNNtX5lt0KsE37UZQX7WtLmbMLxzsZBW0urJMmYutRKiMrFMdT6fvzaP6nHk5ikcG
8JwkHp4DN/TIHaXHNbu6lci3pGmKIY8TLqUi9B4okUJsSL0hplhspVfnXnsj2pmLYKNnYQYggV4t
vlP0hYWrOKiP7ba5wCt5tzYr1l7hIuxkdczlQENXigLYAbvCCSFin63Nh7VnWsQdp9ExxWtQWluP
6jE6VHvJ9XfqR83NcG5fXYvXWluEmLYcUlOTeFECpcQmOkwHZHD30RMwOs93147oKwFtmVLJZRA7
nGejLYgUirDRVb5QtOd2FBGYVKO+PTpW3tcys5KWpYQiAQ13Jk/9xvElf+fEFIAbOrVBbzf1Lw6c
f+ygrMU9mjQpVgWrds54sNLbyt5pXeWL9cUJ9nXkzUfOaO8/ZihQk4uRwuPgHnEAGo7r/nL1la49
9/zKT1ZgasCcrqaAe3aHLi65H0eAom2LveNGF3Lr5ubG+I5QQD2sXRCtNbyINV1UOUUhMxsN/7o0
rI3VfVYNxXu7q8+QI1+ty9Zih6PHlQ3bh2kYR1TOe/C0qFR1vqAMN3azK3ACCmOLCM7IPD3YJnc5
FlprZs7q/ChvBB5r7oqTPtZN+A0UNbHLuQewROJYx7wdOVW6MZ8jr7scqZo4YuqMEnMnXzn7ubLf
Ddxkm+7XNlznsm2nJxFrEZfahPQu9c3z0hISzomCKLW8ftilHJhJMg97xKhueJ1KK4vaSpC3FpEq
bp0w6CGdbYfhUe64qsf75u2XvdbCIjpJGVYu2rwBqsSUvY/ast31mlX85dsARpQDiFRXFMN2fpxg
T17mCE7PTCzGbRBiDMEdZlXdU9m1EiPOPstJK4shY6bs5EaLZ8kTG4EjhbDR2tSYf8WfRuVJE4uR
ENgmhVY5UyN5H90MW2tHxaF/53jwbp7Tm+4m20mfsg9vv6K1NheDANP2FAwZy1Xc9hdKCG+n8vcF
CJ//rJnFSAi0sWhNiUE+heOjovcfcyPxMqNcOSme3Yye9OBi55vnQVo486le39cXzT7Za3t03+u2
DyuD4cfh42TIpaUqhDr3WjSnRFoIJtt4l3GhYea3/RYS4EF6Clbe1NlTsIbRhGzhbWFaP4pBThrV
5RaVL5RRUgnqUSsAo0yo5dyyQ3lmqJRmx1LQXvK9rDuHwtUrve4xuhFwYmzJ9ql0Kuv7NlK45rdL
a2UrNw/N5dA9/W6LRUvpZM1C9kpAhcM0ItqO8x2YFFT/zspIOtf1mqUruubg3SwvXYeLYFSN1mGS
dOiEq+IBke/2r49VztlUXzm6zmXLYko0KhmnoedKpzIu5ehgz6lfEC1vN3K2w6jbUQzSM4qtLsLJ
mOflBK+BzoqkY4vlIsLw9Mqsslslm9Z8lM/22Uljy8Ay2dVkZjTmN+AXYYVZ0ve3H2fukz+9f5wB
DYWSMpmo/npBLcawLxSL95/1iM6dlBtR9vbDvuhG83oIjS8qjpUr8fJ8F/5sc37qk/lQVjm5yTkr
ZI0mwkYqO1UDbYn5KNf5/u3HOxcltZPHW7ytCpK2RCKPCwlr2qrFCyX7JNf++l0iuhbcO/jPNPAi
XOxCgbvpgZ7QiYX+FDRonsdDbcx4wjX/17PjAdM/x7BsiyKFxePEQQ6P1yZBkIugo+CvMZD658bt
X+80XcaSXrFMqiCWbtHIxzRZxrFtK/r4oAf2UY3Edz1fK1g59zCnzSyGQVEOykBNN9sYX9lyof3O
meTy35itp20sOiwqMT79YUUsAd4vlJfQ+RKpDfUjK9n2c+OMMj7ZhCttyLT4ekibeTS2Fj6eW1Mv
9lU23dhdctt1AIDefjVnc7g6V2yEZZL71vIkB4ZDh1VIQzUmYvZzf41c0/9RpDduOwofB3ctSX2m
VpEZ9LPJ5XmunGJTxGBiSRv3nrGrH5EtSJt2X1xLlOdJe7SIx8Dt9mi8PJy3362d/8/tDU7bX/St
CGpzbEzalzmWa5fikF20F5S7rlT/nB+Of/SstVgJ/cIQcTWP+jFSkMw272FhvfvP3p61iLYx5h25
M/EoBrsPlStR7cO8+YDRsyMldNRXrrHVc9H9tOuWUwyFnd/ptCe2WA1f5J8GGe38ttqHu+Q+fMSC
bYuQ1oMBcSPmQ5I73LV38eem3aAG+Izo/e3nX/s6i9mIEEVT0IGwZxVejng2eUQWvxUmzAuxEsPO
HldPH32xdOa2IrTut1FbXwDO0D5IXuahLYNRM994bCGO1+/SvXBJPwarOeTzAeHnaJq74mSNszlo
lJQ/s8YVHVTKGJYKNev9yp7q7CXf6VMutue5n9lJMW8QlNvmve6C3Hu0PGU/YfxClmOPjn1lQT27
mT1tcbFTD6JQDWKFd9i79n6uvwWbl4ofVaiaCzxacI8E/GFt6KzMzuW9d1/nTlTJzE5jFMDMCpd7
wJWbxXN1LKeBbnnrnYm0MaDzzo8GJXnbuPnjcImcfY+gK9msOa+uPdEi3sgiwkRijuQUg++sPJv3
/o9vz7ezgxBvO8j2mswGZRFuHAr42rCg09CboRwaPaf/IlA4vt3K+UF40swiysBsmeseeBLrcdgq
277adAdt728QRF/pu9rN98NKufg8rJe7Vv2kxUUgkQx02hBhqHUt4QlzqdldYiRAifrk98l9livt
RVslKjx9ERprRp5nKxROW1+EFvShUooBD+MEeM3H8kKnBt1HiL6vsKhRnzSiOfRqxbX+B9UR86h4
68kXccUvQr2RMUbYQkack9Tz8hGmOIbK29jjLsN7+92eHaQnHb2IL2Vumb1WzSMouCsnHfiNs9LC
ucPAaWcu4gkALWso6yimeKwGysdIHa/BiUhXaiuCizLqsJh9+5nmwfGnLmSiO1hKIvlebqIzYNgS
wyLattUIXM0CVKVvbGLo282c3zedtLMYJpmuBkkf/B5OyGpskBnqBiPFvtJZaT3O+C6J0id1W7sZ
/M2N/Xm1FOps7558h8Vw6TLRlubQUEpdQIpS4YumxmdH9J8Lf2r+nX7l5C1rlLXg2bV4k4Ho5TTD
AmNr6dZna9SuZYxlgwguztsdez7e/GxouSHFWTZShoqOVfdWulM95eB4yv34BWUf1kX5Mb9eu94/
O2ROWlxsQUc0VJXwBx4NBPTYI7DGeyXYVCJ7ePvZ1hpSX28bqD43bX/esGXZt0mtt1l5oYUrwXO1
/xbLQqVqQwCOgZzebfG+ebYOkedvOxfmoPxF8WLP2a5t4c+GkZP+W6wQdhX+fjzSitsCvlSGNPPt
jltrYe7Yk/1W7MhT4vzY6dbtnRrFLpTsT283sfZuFvPZHDNrosYi3qomhjo3it5tTFSw/1kjiwkr
ilqZnJEBkIz3CXArGf5yuzZTz0aFk9exiOptb9a5lZOdSOvM2QS4oUBKNj5LME8QwPy2rfqvL8P/
Cr4Vd79F1uYf/82fv+AlU0dBKBZ//Mdt+S1/xLHim7h+Lv97/tE//uk/Xv+Rn/z9N2+fxfOrP0CA
jMR4336rx4dvTZuKH23yHeZ/+T/98G/ffvyWp7H89vdfnr9mUb6NGlFHX8Qvv3908fXvv1CYNztj
/9dpC79/fPOc8ZPXz6L4274ucB7529fib49teubHvz034u+/SIb865zZdhyyQxon9rkcqf/220f2
rwoJYcOhXlbjiO0wrPOiFiE/pljzZ7rusE4ps28447Ep2h+fqfqvVIbNSSBV5gaFpMMv//yqr17I
zxf0t7zN7oooF83ff9GMxdDWSVo5JpX2Nvwv28ae9fXs8TWy0L6mQKWV2yh9KtFqBke9yyP9XgCG
AygIt8AIPqiNVYvHsjRD45jCaW+TjW6XZnMcA3xljvDEh/STLpVhlG+SAHiKZydaI93JZduEL6Pa
GPqzanSq8bntLJuLUQOqWr+TSAKSlUnjQCh3ejJiTMSmLquGz4WlR0ivC18BYx0ZmPAlYwLr3A4n
RXKpge4zT+tVq7hrwWb1+zFolMyTDbzq96GmzD7ZnWUWV4MW1c5lkpq982TzJdUrLYlDZetPuVrf
yg46dbi8tl0qH5Km7mu0PjJV+5cZFB7rkzKDKbZ9JCJzm5plmXpxptnB0a4xs901lR5Y7yQjbD4H
laarG0xz9He9j8Z/Z6c9BKt+7J3iqsxhbzllbKR3UZ10w51FmWnhBk1QDQc4DxSnDRnwwSRO4Hps
MHzS4VlrtVlDlhMCJmeH2NrZ1hnZXE+Js0A/RNAq0veFHRXO5VBAyd8ljqpG701lnLKLKQmF48lp
5Ad3MSAEKMuFnfC1Gh2l8i18JOAGthU1vWePTl3tOUo0sYcf6yju9Tzt9CNOURPNo4xqZ2ZYZB4y
O02nW41r/vhiUnJunXronvKxMoHJbYIE8f8OJyWcsPSs57UFctU6bt9VeX1VZBEI42SyaufY27bm
6nB8UDNV6MF/Iy1MRpHf60kIzhCExUyysKoRcEU21fZjERW1ed8HUEW6rclUw0QrVNp0O0q4Cezl
3AnFNjND7t57c7LlhzElnN60LHbphVo01eNYFALuWAta/50mCZFDVwX15ep6Tc/3VQ8sqhiIwJgh
NY3zMnYDHF3ZlHSyJlaOO52umlK3g28XW1vDkK3uojJ6avqaCArobWDhmHfM7MwRrtKGcexOVMTW
T+FQSP0x97UQxkZVZapX4J9yHaR68K61Yrtw8zzPMgBWAXQRWTTRLT6/kNAlXahfoJ9klqvbXfk9
Fj5oIiFneDA1zmCQylEqC1qUFE/VRs5KYe3N3u5G8FsZtFN6TJ+u1SCyOQFGQzqCY9cw8Cr8VPsW
5xPjI4qlXr/p+twHxxBZ+IcGMC7tixSoCc6XpSOpnqlluFNVdoEarZTG6VsFzbF4LCfH7i9FC94D
6ljuY1Bh0X1ulWZFimXREEk7qHTdgwj6vr9ozZozWm45UuA6vtBq+KPRAJAzMtMUWxFFwCOrYxkj
r6k3AXqPbZ/d9VIlQLzIUVJ44C2dlzoffAauJvKufB9EPj51ZWnAvJOk0dNlDO66Zh6vNv5q1NUk
wFig3aq9jGpc1oCwweET2JdwugkwuESgAYCsiKoONmyA2UQxWLrfvBdBYjWNJ6I8/tYPuJEgthpC
dDRSZsw2TKRFXR3jOkC+xVTLDxHyfwejCzkP3FgGNrTBqK8gShl8ARCeXW/tMf3RA09T48q463IK
KrwxaJOG2xejoooqByNzVU75iC9gFjr1NlfTYdcpAosZO4imjivEUi8YqD4dCXqlhyoJxQP8pKN3
eEMogru7HqiU+pAblfM9q5GJHRxs/Px9JQUqdhtY1jTvxqxK0iPgjpb7K0n0/n6s5YxTZMQygC1R
Yr4b/NJJ96pZzCJZJVW4zDZ6qTmomurbXlKHuEgBxAYPCugUBxzCYL+Jaoro9xokUkjlShLXm1aW
8QQ0e9l/6th4gAPNpqfOJIm0N4okLw5BqSb+oxGKr5o5ltctjiE4DIUGTDF4W4EOZ6XAQWwUQwtn
EDQN0b9NrcwTgMu0zUxS1g5TnebSpanncbDhbD5VGAEQJ1xHEoO6UXy5f6c1OZ7WVjkA96y4k4VG
HzvBsAPK0HTXkxMywpuusZXLspf69r0Pw626yLWq0i9lOLnTzEmt68tJK/vuYU4smPfh5Ech9Re1
lR4ibRrzp4KbmQAPKCkcUZYJcLZEc50DXi96jdk85fG7ECSteFfVShHzOyUjc+1IafubsGnH+Ai7
wNcu1cEYpishtOGDMlhlsG0EyoidZY3tU17rsPATOxnUY2LZk+oOHF/9Q16aI7Y+pHyg9Eu5Nxrl
sR96dpF4RDKwsiRrxXZIixH2jN/mimsmBmYEGPBSnYgxixVeYywCO6Wvy4LTVOe01k73ZfkrmVsN
L7F27PU7xfcT517JFJXS0AG/4f2PndRf2jBeR1/YXBXfxevd4etd5v9z20p8mW22Xv96W0mBxv/5
383pVvL3H/l9K6kbvzrokx3LRBlg6ji9/NxKar+q3EDNZTSKzd23zC7zj62k+iv7T5O9IneTYF10
tpn/3Eoqzq+6rc1bUFmRdceWjb+yldT1xdmCtAp3/FxNstNFhegs78exPSgBaQSmOyq6+akIcxae
AosL6NBpntdiV+tAvvQAiwnohkr4VQZaU+4Ng9h7KaFiFVt70EZnD4i3szzRYqC1pZi/6B4MYQ2A
OTIxVeNlXcc4Q0sSHoimQyU6rgo2pj2Nwg4Ld4jCkV2tLkaKN/OSfYItDYW+p/hi6LcdlmtAnRpp
7Ld5N6T9baRLPZCzsmlNGZ/RcDQ3cWLg82OrvfSFCgl2h2Y/SRX7QtMwWrCa/ZzN4f/dLpFtpXg2
1Kkpd3oFmWhD/BueWLiTcadN9ZAfey59sCDB8Ao/J2glNRDesS2ASWp17yVNRhGINM1WHroEQm8r
CRlOV2EUwxNQlPg5GXWMyuJ6hmhhIIpwGqvPcdpMQowKf5PoPgYnxfBSjFHWQtKsgLzoY5Lv4SGJ
jwi64Qzh6aJi79WJwildU0zWjV0TsaOu8/EG7dN+I0EK66/kYWrZeBh1LLZSNNj9leqn1bjV4sLP
vTLzQVLZTau/c4J0wIdTSvonO4sqlMCxJmk7eQJMhWKfFWUrmb5k3bZ14X/2lciCOc1vKanXw2js
Stb16L62h/ousSITDLti33SGfacl2d1g23eZ7WvQLvJwdiUq7eGrJQGa27RmUH5lj5equEaaCZy2
Fvufm0r2/a9WWzdA3Ry5D/DSi5zpKFK1Uu9z0FT2xWTaFgG51kZ5dpXCn+ABSpiGSVbp5JifNmZN
wTuGdawKJVZD2wGkFCy3wjhY1EHh0RGgv3PZ3kXOBj8zOTyyIhqTuJJCPWELFJhZciPjbNLdtIwc
6OSNA67exFVcPWLN50BF7thVXJcJ5KFrkQlJ9pjqbCPcBEtDGaTr4KufGGtyd9GOdZhc2Xll4oTj
pzFgtlzqn+Bt8Rd6YqT0NbkCXHx7hTqUQEBR5F4kkYPrwrbZQaOyV4ILqai43IQWLIwQUHYSc98V
WWygiqJNGeK24ZuA/eGJQm9SOBdo7dgggIudLG4vwNdBHY8LZCUfbKmVMBgwI44KwFed8RBqCRNb
V7q8duVJVNI+b2gTIFxfgeAC/2+6RWHggTUWI0ymRPMn/DNlB7Q4foeDtLXaokT4hNK82YiAg8PR
ccqk9mJ7Up4DJ+tvC6X0bxM7DUuX6aLi01EkYX6VRgOp/b6Tik/5oEtEmaLub4VjKRBjtLFWL3EI
0LDpMRPnxop76b0jYUoLZhlOFXEFxcxWT7qJadyWpf4YqinH2ToVGV8ZWGx1EfV62Ll1BBnLdaK4
NveEnrj5gHdKYlyVgBHfl1LT29dqTeTdQuxsFJfjXfAicEZIAN0pKfgBC49XN4OOXdxnuh28ry3Y
jK0Z6RN2THVvbvJINDX4VVMXNk+fypgfmRhgvZOqulDh9dkAPr3YlLN4XznjNEEjxbbtvrT1VvvY
TMDS8QC2pN2IN+x0EHZb5HASpVw/FLnqy7iJjQlynQpLX5QWWX0DSM+UZlCr3uHfRXT1hrEneqJA
MStvDEN27+1gOdPeKhv5JaF8Mr1o+H9ArW2lpjqGTthEMZjVeeC1mdk+9oYD9g57AL3btV3Zg5LP
fP6GE9/0QTJ7S79i9+Ds1DrDY7GoZkpq5BjFscEnWb4edYLssW47oYIdK7CFTAl3VDWCAjvoJAsY
PEnCcbuQNSKfnAMHe9B7rUiPzdA6V0lPIoHDne31zUDZNV57uCzgN6QPqubvAHZq/pONidBXq4ys
B00Uxow0qkxmEcB8YOGBCuzAlVS96DEhyTi36/NkeZ4cvejuNTBVwa2vC+jmVo2Vs6sZPf/SULo2
e3SE5ne4Ro6pHM5b9TCJL7UhyjXMHOnfja5YA+NeLTJlI6CqfiKItd0uE4r9YS6ESfBIy2gdVGjT
PA8j8ETVrAzy2VWRcHyKo3h0Jc5GHxynSLHZBWplbca4AiQJrWocn0u9TbChsROcJjn2A2XspsJS
riIlQ5AW4lab3hIVapUvqTUFhixhbLyH9YeOGCgeBorg6geYwOEoY1yTSL1yNSX9gM1vquT2Zaom
araXlTyAVAxUW9qBqW3wYwlr1a9urVCRhv1kDlX9BaC5AzdzMDQZe+xEq7yqliVnm8U4ZG8s+JTj
I3yXyAKOkbIWtUNpY4OJngQCd8blzKygA7XbfJenDESqldZyDlWW3cOG0r8UOmshBdSKEne0exll
vHbd9Q4Mv9TW+tQLGxWSqmMXc08xqpr0tqZ4q+SonOqYS0thLpTdqOJeu5GqnIxNq2a4ysgB+67b
TuJicS9HLBgbI1YZfcBFO7JTUyeAF4d1L65tX1QWvOUo+WopYpBvJKkz1EfVnnqIkOEQshZgJ421
DtsFFZU4wNhLoGWTD6uXrNq+9SF+Hw1JyjlW93HTH7A4HwAFd5rS38e6YYqLsQva4J5F0zavm8mv
qquurULbbbopN3fjMEjhFSVHrXkpSdCxoTrOqRo917Bi6n6kcKwf6RxKQGZEJ5vJT40dsN/osV4h
7yNG/E1hnSn6Da+ttV7kLAjCu1xOWlyxfiSQgqTK/He42xPX2hxr1/xHpolQSdZJNsYOH8m8hm4C
q56qzqjEKcEjSM8pq5Gr9HBnS8TWcpPjzfLC8VPDcAM2eHswGhy03aYMY+1O8/0SSgUExENsYMl+
RcZUTN7/P1WIcU5WgyviGPCvDxW/JbjJV+++ff1WP7/KVP/2s/88XVi/koSmTsAyTE1n/87e/vdE
tW7/ytGFKKvb7O9N+VWi2vjVkGWV2lHd+D0Z/fN0Yf5KVZzxf6k7k+S2kSwMX8UXIAPzsKmIEilC
EiWVLMl2uTcMajAJEAMxk7hNRa+96xvoYv0lAMkEZbvtgiOKjY3DJp0AHl/mm/9fF9lvXWSZtZ+J
LtS6Y2GndqvRQk3OW5UNnc2tKPbexDS0v+TTAj0ebSBSBMhcNkq4ywvFW7K9ijJ+WIcBfElyQNOG
F5/HhX1c6fE0k+VpLNKf0G1cRBl5Nj2wz4rAhwzNcMLSP0kt6y3WZCor6nFuhgDHFveJikNgrQp4
bLwHT5fOKlB5bWsAzSTDPKsyCiGq80GrkxinNstLWGvfK0HyrvS300G6uIFHFWsHr5mq++Sf/KuN
W1yV6RIKPUagI98BWPPUnpWTwJOvlrnxFiYBZ7u2nTBTP+FqfrLJfvmScbZN1xXAtzHMnd48caUT
PJizgS19JKf5hzLbjpQwAHR/ARBnAEtxsjmPVOlktbSdPPNuZjYUCHjK114AD3Kunec4rpzhxYUE
H62fVadWbtgjORWEjAO2ZjY4ybaJE8TZ21kaO3qWX2yS4lgzzdugiq4xitMwK4yRbtPuYC0vKI86
q5UOwdV6ul3SkJji+kIGGl1Cp/VHVQF3bRknq7JwFCV7ZwSqk9j+x8g3TiUGXBM3ucwIfY4qdfZh
AdLVRjXOAth0SLG/BzX8uHSVExNO08ywJryeZdyu5pEXnyjGelIpBfREAwgI02NGvoHrCrMRYJpv
07U7kVflezlUTqpocIRpO12vt2eLaAsTYTyJbUFBDZnkLNyQ2d1eGKvBIzmdjzS/j/NF5EBROVkU
JFKU6EYOXKf04w8LTx0PbLjPjWxayPHZxghOwmIBNNdCOh144bWU57eVYl5bUjDGD3LiYgATSwjW
s3E8SAGadlf5xDf8d8Rtl6BTTpiOJ1FWEWjBY0hWylko4NZXiVwerQf5x2VajNdLWIhAjAC+vhov
rGS6CFV+2/WkzMz33kyG4F45NoPtJw2C+JUOneqshNp2OXVXuMBG/r6ARiLJodObVSdpuDlWV6tT
M0jeboKVIyXVPPXWg7FPDQjSX+MDTIEfUyXEEYJVXEdljtKKnZbYMzCi18y0rGZnapY5qzS73Xj5
B3Xhy6d6Zm2Aks3PYgUM3tiA5S+mv8Cz1ZBpNC1k362VI92E+5qm5XfbTfkn4MNTNWb4YrU0R9Kg
hCUj9okMTS9aHaU5EDWkoYBb5Q8rVjKKk+S/HaobU1zBlQNa6b1dZCAZQL5zvJTUeJTC7TZS6VCB
/ATQQDnxZkeVVSaXuUqC1yiim00F5Rl5szvIFZm6yIwbcvzmUZD4/sTbeCoEzWv2UUXvNjlmQrxA
VU8k6Ik0TfuXP8hvVhk8tO5AuohjYI1TffG4WZXn7tqdW1o8NpbRnxtp/ZDKCh4Pjjn4HtlsvC5V
RxIoWouBRsKYxERgmlNvQFPgRi4n3lrOx4YM7/tMYwQa7rgYiCjrjjjuPKgCYe8ZYvO2zipRR6Sp
zzPbneIVOht/NuKBRp68AQWysm/8Qj3H2b1ZBuZxuo3O9WQ5kQfpnR7qrOtvr+VlCp+oJZqUx8YW
MHI4s7xUEFQJriPjMUsrsMpNiawvnhiQsQyimxN/Fjly6Z2CZMUYZQqBYXKaF+FVCAEqSAfxH0Xu
npWlcaot/TsbXHQjnH3w6E8HfzaGlA18Xde7cCv/3PWK9Qh+qCvX1ghRfba07Bg6fw7AvNXxM4+S
qryMNrCVJ8r1RrHuysD4YGzycygxr4J8eQoIdnykk6A/tn0BsKvJ52pRnVvgIENB5dPFuhYwvUWy
hFtrJdkXYUJ9Z5xAvmGawYUOr/L4/82x2CmYvyqDN5X4tkheF4Bvo7/3pecCs6i2v17ox+rqovy9
76vUa9VV/e+t4c8p/ucPlN4HZCwZvSH7KWtSfdGN40fh4vlzTR3aKsVsaCibz8mE4h3tSOn1479u
KPh73/neKzSdB3V7gS4Lz6Xjsv28GIZMUqkGnlfzlmLmoCMGa6iJRLGlWHhf4vqHxHAf5WEmejYW
UIPt5rZfua3fkMHeAruqIA3V+hJQnbsvr5MNr8ViIiBxNVp3QDogtgJp+F46oAwtRVPoEGHirb7o
29iVgiENDd2kpwOgw/pCRQ5rJ9h0YBIZ9JTDwBoyqSTUnEDk+UU7guBIkPiGZbfqcHCC+FrH0Te2
w17X0s52UKQhrR+azQDSV8Wga0P6VcTstvXy+WHpg0qtsbc2yBLBqmQyZ/q8L7rbgmCWFlUV5HP7
QMVgaM1h3fTYvVjcn7GSGEmYEi2IeVpdoJ+tsyXMIXMBlmpQNayvRuwHdELShiZ6qnudkANFHeqq
SjOy9UXld8WgGUNDsSzqqV+O0APbEhiKvs6CNKSvhdLszrVnKnR5KGl0/klKe4Qe3glpG2Jip6c6
mENyUTTEM77dXN1dwdGgUz/nND5U35Hyfu+zQR2SO6M4b7duwb73hN+Ac20A4NpK4eC8J7DZtf7K
MMRY4j21VkB65UFr2AlGenGyGl1pWoIP6IgUTmQT3fSwFPpQhoDExIlsLQWC7RyRuJkgA2iW3orh
nwok9hyfL/EUYZDKwFXfw0EdmlDIyt/0IlUOB+Ez0EJT3+qAFIGNzIHe72y0hwYtQnhNrY8sVtzV
A1UfMtwuGxJmor6aOx6QFBSxVfuKQUfb624oFKG+9hwnxKCwYShFtJ7V4VlKXemvDUwfqHgEkJK2
pwKv2dEGbWgZ2AegKJovHGCWhXaevtpgDRnLkI0vh+NrMdBxZ6h86UVbDsx/hGGqUdEeNoKQCmcB
n8ncf3+TAp8t1OQQTwMBbN7vUFQUMgcidpDbQw/jt7sNSDbKNvuA9smD3Qb9XQQZKZgEB1iH7usL
k4hoOqH2Yak/Ta2/wFMkzyiwXSThHYhrzzRq9ed09wrA1cN6f6ry4Aj0DSDhwiXdTDKB3FIjgT1F
0GxyLiSfZBLvzXVoghDOQe/UkioiaZvG5j0FIHxWsBKgLLRO9MF5iIqEW9f3NJR1EogaiEkGrSG7
x6BOn4egnCG32FwHZw3aRvp+1kAmWwSRD/h1X8oKu2IQu0DHFArehfo6ODF8pVnop9PMaIHJxKo4
WbtaoJFTJOkKuN/PJ5F+IIx4qWWOlq7/UFcx3cd0ZyD4f37huYb5eoG2cCeqc5SlOt8Ts8LNyk3E
Kf7+WycWrWuLOx8+1xrr27T/vX2/13fu3Ov5pZ7/8cSlYyu5X27rD7btUzYzyL/fJ4+75bQ6afzl
KV6NN7+o/ncX9eeLaJ7urtvElr0XDuZVFO6tXOey+q58NF+6890HZpiFYKTvsm233JuvzYe3bXPf
HiX/IVkfp+unz4lLZ97NPMyi50cWOth6LX3f4dvzRD0f/WKezMPl0787D90m5fo+9I/N1vd+gZcB
/l25t1ay7ytczZOnvzrrNhX/X7Du/Onz3Z6219F+76Ufk3Ae3OX33Z9Ur2Povosz+/rm4fHN2Tx8
dJPuDehBxkj+ihs4qCQ3AY7hEgiFztHYJoZ+7V32QR8a/7LvPcRRMH8zoskmccPuD90UQHrfgF37
5mqe+93foSm29V78MVm4647s8YlF/qHvyrfRPZJxw45pasvFfdf+PZivu/tVJNbxlvsufMFPmL5x
sOFu97lZngih7/JX7jx/+vy8Tu27NAWBvgtfRzxx0NG+tl+l/8rhw9N/wq7BfukC6bs65+487P6S
L/Fv37VHj/uH+kvZ4ftLf83ze2lHe+0PPreife2/dX1d8Y17n8f67b8AAAD//w==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solidFill>
        <a:schemeClr val="accent1">
          <a:alpha val="96000"/>
        </a:schemeClr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92657E-8015-4F12-AEE7-CBD4C1966B23}">
  <sheetPr/>
  <sheetViews>
    <sheetView zoomScale="10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74C92C-DC41-45F8-A3EA-D05713FCC7CD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1C345D-5005-4AF7-B5DE-C84D5254E707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900B07-343B-47D3-86E6-9F409BABD844}">
  <sheetPr/>
  <sheetViews>
    <sheetView zoomScale="116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6BF7A8-70CE-410E-87D0-F434C286A9E7}">
  <sheetPr/>
  <sheetViews>
    <sheetView zoomScale="116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39BC6-102F-4764-A532-408BDB1D0B3B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DA1160-94B2-46D5-89BC-E5FFEBF58647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0B770-97D0-47F8-8BA9-C639501D6526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DC7E9E-0B60-4AAF-9238-C424B94D8B33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63A057-BE69-46ED-9276-A54C8E30B5A5}">
  <sheetPr/>
  <sheetViews>
    <sheetView zoomScale="112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7C9E59-827A-426D-B9AA-A043918A382F}">
  <sheetPr/>
  <sheetViews>
    <sheetView zoomScale="112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microsoft.com/office/2014/relationships/chartEx" Target="../charts/chartEx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9626" cy="601766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AED90-F2D2-428B-93BF-988BA1B2B2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35558" cy="6004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2A00C-182D-7A59-5B68-D134DE623C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35558" cy="6004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90C7D-085A-F67A-D223-C11803EB1F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8469C07-2DA3-A216-51CE-00F83AD7F47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3A083F02-8DE8-3DC9-47EC-FB93E9B5F873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14CD7-6421-0909-2AC3-B8F45ECD64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9957" cy="601060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179CE7-7394-466C-A88F-DBA53B3972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9957" cy="601060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92337-0DDF-468A-9CE1-CC9B4490A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6F86963-F67B-4380-8094-0B435B20A9C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3E81A545-AF60-B80A-9B73-7CC21A1F1B91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9F1986C-0B50-42E2-9D4A-63364C635538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1D45D99E-06A0-704E-691D-513700982A44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BBECA7-D342-49B8-AD6D-BF50A8046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5FAA2C-5085-80AE-4BC5-52846DE013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Azul Quente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83B-7C4A-40B0-B270-903191A7D2B1}">
  <dimension ref="A1:O35"/>
  <sheetViews>
    <sheetView showGridLines="0" zoomScaleNormal="100" workbookViewId="0">
      <selection activeCell="A9" sqref="A9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2" width="15.7109375" style="1" customWidth="1"/>
    <col min="13" max="13" width="20.140625" style="1" customWidth="1"/>
    <col min="14" max="16384" width="9.140625" style="1"/>
  </cols>
  <sheetData>
    <row r="1" spans="1:15" ht="24" customHeight="1" x14ac:dyDescent="0.25">
      <c r="A1" s="18" t="s">
        <v>0</v>
      </c>
      <c r="M1" s="180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2</v>
      </c>
      <c r="B3" s="5"/>
      <c r="C3" s="188" t="s">
        <v>3</v>
      </c>
      <c r="D3" s="189"/>
      <c r="E3" s="189"/>
      <c r="F3" s="189"/>
      <c r="G3" s="189"/>
      <c r="H3" s="190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4" t="s">
        <v>4</v>
      </c>
      <c r="B5" s="5"/>
      <c r="C5" s="191" t="s">
        <v>5</v>
      </c>
      <c r="D5" s="192"/>
      <c r="E5" s="192"/>
      <c r="F5" s="192"/>
      <c r="G5" s="192"/>
      <c r="H5" s="192"/>
      <c r="I5" s="192"/>
      <c r="J5" s="192"/>
      <c r="K5" s="192"/>
      <c r="L5" s="192"/>
      <c r="M5" s="193"/>
    </row>
    <row r="6" spans="1:15" ht="24" customHeight="1" x14ac:dyDescent="0.25">
      <c r="A6" s="195"/>
      <c r="B6" s="5"/>
      <c r="C6" s="197" t="s">
        <v>6</v>
      </c>
      <c r="D6" s="199" t="s">
        <v>7</v>
      </c>
      <c r="E6" s="199"/>
      <c r="F6" s="199"/>
      <c r="G6" s="199"/>
      <c r="H6" s="199"/>
      <c r="I6" s="199" t="s">
        <v>8</v>
      </c>
      <c r="J6" s="199"/>
      <c r="K6" s="199"/>
      <c r="L6" s="199"/>
      <c r="M6" s="200"/>
    </row>
    <row r="7" spans="1:15" ht="24" customHeight="1" x14ac:dyDescent="0.25">
      <c r="A7" s="195"/>
      <c r="B7" s="5"/>
      <c r="C7" s="197"/>
      <c r="D7" s="201" t="s">
        <v>6</v>
      </c>
      <c r="E7" s="201" t="s">
        <v>9</v>
      </c>
      <c r="F7" s="201" t="s">
        <v>10</v>
      </c>
      <c r="G7" s="201" t="s">
        <v>11</v>
      </c>
      <c r="H7" s="201" t="s">
        <v>12</v>
      </c>
      <c r="I7" s="201" t="s">
        <v>6</v>
      </c>
      <c r="J7" s="201" t="s">
        <v>9</v>
      </c>
      <c r="K7" s="201" t="s">
        <v>10</v>
      </c>
      <c r="L7" s="201" t="s">
        <v>13</v>
      </c>
      <c r="M7" s="203" t="s">
        <v>11</v>
      </c>
    </row>
    <row r="8" spans="1:15" ht="24" customHeight="1" thickBot="1" x14ac:dyDescent="0.3">
      <c r="A8" s="196"/>
      <c r="B8" s="5"/>
      <c r="C8" s="198"/>
      <c r="D8" s="202"/>
      <c r="E8" s="202"/>
      <c r="F8" s="202"/>
      <c r="G8" s="202"/>
      <c r="H8" s="202"/>
      <c r="I8" s="202"/>
      <c r="J8" s="202"/>
      <c r="K8" s="202"/>
      <c r="L8" s="202"/>
      <c r="M8" s="204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44896</v>
      </c>
      <c r="C10" s="168">
        <v>180857</v>
      </c>
      <c r="D10" s="169">
        <v>167174</v>
      </c>
      <c r="E10" s="169">
        <v>153041</v>
      </c>
      <c r="F10" s="169">
        <v>1623</v>
      </c>
      <c r="G10" s="169">
        <v>11299</v>
      </c>
      <c r="H10" s="169">
        <v>1211</v>
      </c>
      <c r="I10" s="169">
        <v>13683</v>
      </c>
      <c r="J10" s="169">
        <v>10896</v>
      </c>
      <c r="K10" s="169">
        <v>2382</v>
      </c>
      <c r="L10" s="169">
        <v>10</v>
      </c>
      <c r="M10" s="170">
        <v>395</v>
      </c>
      <c r="O10" s="2"/>
    </row>
    <row r="11" spans="1:15" ht="21" customHeight="1" x14ac:dyDescent="0.25">
      <c r="A11" s="59">
        <v>44927</v>
      </c>
      <c r="C11" s="171">
        <v>189816</v>
      </c>
      <c r="D11" s="61">
        <v>175170</v>
      </c>
      <c r="E11" s="61">
        <v>161532</v>
      </c>
      <c r="F11" s="61">
        <v>1462</v>
      </c>
      <c r="G11" s="61">
        <v>11230</v>
      </c>
      <c r="H11" s="61">
        <v>946</v>
      </c>
      <c r="I11" s="61">
        <v>14646</v>
      </c>
      <c r="J11" s="61">
        <v>12214</v>
      </c>
      <c r="K11" s="61">
        <v>2044</v>
      </c>
      <c r="L11" s="61">
        <v>4</v>
      </c>
      <c r="M11" s="172">
        <v>384</v>
      </c>
      <c r="O11" s="2"/>
    </row>
    <row r="12" spans="1:15" ht="21" customHeight="1" x14ac:dyDescent="0.25">
      <c r="A12" s="59">
        <v>44958</v>
      </c>
      <c r="C12" s="171">
        <v>178920</v>
      </c>
      <c r="D12" s="61">
        <v>165314</v>
      </c>
      <c r="E12" s="61">
        <v>150700</v>
      </c>
      <c r="F12" s="61">
        <v>1491</v>
      </c>
      <c r="G12" s="61">
        <v>12085</v>
      </c>
      <c r="H12" s="61">
        <v>1038</v>
      </c>
      <c r="I12" s="61">
        <v>13606</v>
      </c>
      <c r="J12" s="61">
        <v>10995</v>
      </c>
      <c r="K12" s="61">
        <v>2189</v>
      </c>
      <c r="L12" s="61">
        <v>8</v>
      </c>
      <c r="M12" s="172">
        <v>414</v>
      </c>
      <c r="O12" s="2"/>
    </row>
    <row r="13" spans="1:15" ht="21" customHeight="1" x14ac:dyDescent="0.25">
      <c r="A13" s="59">
        <v>44986</v>
      </c>
      <c r="C13" s="171">
        <v>245509</v>
      </c>
      <c r="D13" s="61">
        <v>225829</v>
      </c>
      <c r="E13" s="61">
        <v>206613</v>
      </c>
      <c r="F13" s="61">
        <v>2333</v>
      </c>
      <c r="G13" s="61">
        <v>15557</v>
      </c>
      <c r="H13" s="61">
        <v>1326</v>
      </c>
      <c r="I13" s="61">
        <v>19680</v>
      </c>
      <c r="J13" s="61">
        <v>16046</v>
      </c>
      <c r="K13" s="61">
        <v>3005</v>
      </c>
      <c r="L13" s="61">
        <v>12</v>
      </c>
      <c r="M13" s="172">
        <v>617</v>
      </c>
      <c r="O13" s="2"/>
    </row>
    <row r="14" spans="1:15" ht="21" customHeight="1" x14ac:dyDescent="0.25">
      <c r="A14" s="59">
        <v>45017</v>
      </c>
      <c r="C14" s="171">
        <v>187443</v>
      </c>
      <c r="D14" s="61">
        <v>171928</v>
      </c>
      <c r="E14" s="61">
        <v>156559</v>
      </c>
      <c r="F14" s="61">
        <v>1791</v>
      </c>
      <c r="G14" s="61">
        <v>12507</v>
      </c>
      <c r="H14" s="61">
        <v>1071</v>
      </c>
      <c r="I14" s="61">
        <v>15515</v>
      </c>
      <c r="J14" s="61">
        <v>12179</v>
      </c>
      <c r="K14" s="61">
        <v>2838</v>
      </c>
      <c r="L14" s="61">
        <v>15</v>
      </c>
      <c r="M14" s="172">
        <v>483</v>
      </c>
      <c r="O14" s="2"/>
    </row>
    <row r="15" spans="1:15" ht="21" customHeight="1" x14ac:dyDescent="0.25">
      <c r="A15" s="59">
        <v>45047</v>
      </c>
      <c r="C15" s="171">
        <v>220405</v>
      </c>
      <c r="D15" s="61">
        <v>201897</v>
      </c>
      <c r="E15" s="61">
        <v>183519</v>
      </c>
      <c r="F15" s="61">
        <v>2191</v>
      </c>
      <c r="G15" s="61">
        <v>14707</v>
      </c>
      <c r="H15" s="61">
        <v>1480</v>
      </c>
      <c r="I15" s="61">
        <v>18508</v>
      </c>
      <c r="J15" s="61">
        <v>14597</v>
      </c>
      <c r="K15" s="61">
        <v>3304</v>
      </c>
      <c r="L15" s="61">
        <v>23</v>
      </c>
      <c r="M15" s="172">
        <v>584</v>
      </c>
      <c r="O15" s="2"/>
    </row>
    <row r="16" spans="1:15" ht="21" customHeight="1" x14ac:dyDescent="0.25">
      <c r="A16" s="59">
        <v>45078</v>
      </c>
      <c r="C16" s="171">
        <v>200267</v>
      </c>
      <c r="D16" s="61">
        <v>184455</v>
      </c>
      <c r="E16" s="61">
        <v>169715</v>
      </c>
      <c r="F16" s="61">
        <v>1719</v>
      </c>
      <c r="G16" s="61">
        <v>11659</v>
      </c>
      <c r="H16" s="61">
        <v>1362</v>
      </c>
      <c r="I16" s="61">
        <v>15812</v>
      </c>
      <c r="J16" s="61">
        <v>13404</v>
      </c>
      <c r="K16" s="61">
        <v>2002</v>
      </c>
      <c r="L16" s="61">
        <v>12</v>
      </c>
      <c r="M16" s="172">
        <v>394</v>
      </c>
      <c r="O16" s="2"/>
    </row>
    <row r="17" spans="1:15" ht="21" customHeight="1" x14ac:dyDescent="0.25">
      <c r="A17" s="59">
        <v>45108</v>
      </c>
      <c r="C17" s="171">
        <v>206853</v>
      </c>
      <c r="D17" s="61">
        <v>191112</v>
      </c>
      <c r="E17" s="61">
        <v>172941</v>
      </c>
      <c r="F17" s="61">
        <v>3020</v>
      </c>
      <c r="G17" s="61">
        <v>13882</v>
      </c>
      <c r="H17" s="61">
        <v>1269</v>
      </c>
      <c r="I17" s="61">
        <v>15741</v>
      </c>
      <c r="J17" s="61">
        <v>12765</v>
      </c>
      <c r="K17" s="61">
        <v>2565</v>
      </c>
      <c r="L17" s="61">
        <v>6</v>
      </c>
      <c r="M17" s="172">
        <v>405</v>
      </c>
      <c r="O17" s="2"/>
    </row>
    <row r="18" spans="1:15" ht="21" customHeight="1" x14ac:dyDescent="0.25">
      <c r="A18" s="59">
        <v>45139</v>
      </c>
      <c r="C18" s="171">
        <v>300027</v>
      </c>
      <c r="D18" s="61">
        <v>279045</v>
      </c>
      <c r="E18" s="61">
        <v>257528</v>
      </c>
      <c r="F18" s="61">
        <v>2570</v>
      </c>
      <c r="G18" s="61">
        <v>17478</v>
      </c>
      <c r="H18" s="61">
        <v>1469</v>
      </c>
      <c r="I18" s="61">
        <v>20982</v>
      </c>
      <c r="J18" s="61">
        <v>16639</v>
      </c>
      <c r="K18" s="61">
        <v>3714</v>
      </c>
      <c r="L18" s="61">
        <v>12</v>
      </c>
      <c r="M18" s="172">
        <v>617</v>
      </c>
      <c r="O18" s="2"/>
    </row>
    <row r="19" spans="1:15" ht="21" customHeight="1" x14ac:dyDescent="0.25">
      <c r="A19" s="59">
        <v>45170</v>
      </c>
      <c r="C19" s="171">
        <v>250078</v>
      </c>
      <c r="D19" s="61">
        <v>232557</v>
      </c>
      <c r="E19" s="61">
        <v>214706</v>
      </c>
      <c r="F19" s="61">
        <v>2536</v>
      </c>
      <c r="G19" s="61">
        <v>13909</v>
      </c>
      <c r="H19" s="61">
        <v>1406</v>
      </c>
      <c r="I19" s="61">
        <v>17521</v>
      </c>
      <c r="J19" s="61">
        <v>12890</v>
      </c>
      <c r="K19" s="61">
        <v>4018</v>
      </c>
      <c r="L19" s="61">
        <v>17</v>
      </c>
      <c r="M19" s="172">
        <v>596</v>
      </c>
      <c r="O19" s="2"/>
    </row>
    <row r="20" spans="1:15" ht="21" customHeight="1" x14ac:dyDescent="0.25">
      <c r="A20" s="59">
        <v>45200</v>
      </c>
      <c r="C20" s="171">
        <v>262169</v>
      </c>
      <c r="D20" s="61">
        <v>245493</v>
      </c>
      <c r="E20" s="61">
        <v>229548</v>
      </c>
      <c r="F20" s="61">
        <v>2076</v>
      </c>
      <c r="G20" s="61">
        <v>12696</v>
      </c>
      <c r="H20" s="61">
        <v>1173</v>
      </c>
      <c r="I20" s="61">
        <v>16676</v>
      </c>
      <c r="J20" s="61">
        <v>13117</v>
      </c>
      <c r="K20" s="61">
        <v>3089</v>
      </c>
      <c r="L20" s="61">
        <v>11</v>
      </c>
      <c r="M20" s="172">
        <v>459</v>
      </c>
      <c r="O20" s="2"/>
    </row>
    <row r="21" spans="1:15" ht="21" customHeight="1" x14ac:dyDescent="0.25">
      <c r="A21" s="59">
        <v>45231</v>
      </c>
      <c r="C21" s="171">
        <v>306871</v>
      </c>
      <c r="D21" s="61">
        <v>288419</v>
      </c>
      <c r="E21" s="61">
        <v>273112</v>
      </c>
      <c r="F21" s="61">
        <v>2227</v>
      </c>
      <c r="G21" s="61">
        <v>11889</v>
      </c>
      <c r="H21" s="61">
        <v>1191</v>
      </c>
      <c r="I21" s="61">
        <v>18452</v>
      </c>
      <c r="J21" s="61">
        <v>15364</v>
      </c>
      <c r="K21" s="61">
        <v>2650</v>
      </c>
      <c r="L21" s="61">
        <v>3</v>
      </c>
      <c r="M21" s="172">
        <v>435</v>
      </c>
      <c r="O21" s="2"/>
    </row>
    <row r="22" spans="1:15" ht="21" customHeight="1" x14ac:dyDescent="0.25">
      <c r="A22" s="59">
        <v>45261</v>
      </c>
      <c r="C22" s="171">
        <v>266379</v>
      </c>
      <c r="D22" s="61">
        <v>251416</v>
      </c>
      <c r="E22" s="61">
        <v>240014</v>
      </c>
      <c r="F22" s="61">
        <v>1671</v>
      </c>
      <c r="G22" s="61">
        <v>8805</v>
      </c>
      <c r="H22" s="61">
        <v>926</v>
      </c>
      <c r="I22" s="61">
        <v>14963</v>
      </c>
      <c r="J22" s="61">
        <v>12741</v>
      </c>
      <c r="K22" s="61">
        <v>1906</v>
      </c>
      <c r="L22" s="61">
        <v>6</v>
      </c>
      <c r="M22" s="172">
        <v>310</v>
      </c>
      <c r="O22" s="2"/>
    </row>
    <row r="23" spans="1:15" ht="21" customHeight="1" x14ac:dyDescent="0.25">
      <c r="A23" s="59">
        <v>45292</v>
      </c>
      <c r="C23" s="171">
        <v>259310</v>
      </c>
      <c r="D23" s="61">
        <v>242647</v>
      </c>
      <c r="E23" s="61">
        <v>229692</v>
      </c>
      <c r="F23" s="61">
        <v>1865</v>
      </c>
      <c r="G23" s="61">
        <v>10145</v>
      </c>
      <c r="H23" s="61">
        <v>945</v>
      </c>
      <c r="I23" s="61">
        <v>16663</v>
      </c>
      <c r="J23" s="61">
        <v>13785</v>
      </c>
      <c r="K23" s="61">
        <v>2446</v>
      </c>
      <c r="L23" s="61">
        <v>7</v>
      </c>
      <c r="M23" s="172">
        <v>425</v>
      </c>
      <c r="O23" s="2"/>
    </row>
    <row r="24" spans="1:15" ht="21" customHeight="1" x14ac:dyDescent="0.25">
      <c r="A24" s="59">
        <v>45323</v>
      </c>
      <c r="C24" s="171">
        <v>276116</v>
      </c>
      <c r="D24" s="61">
        <v>258986</v>
      </c>
      <c r="E24" s="61">
        <v>246220</v>
      </c>
      <c r="F24" s="61">
        <v>2212</v>
      </c>
      <c r="G24" s="61">
        <v>9491</v>
      </c>
      <c r="H24" s="61">
        <v>1063</v>
      </c>
      <c r="I24" s="61">
        <v>17130</v>
      </c>
      <c r="J24" s="61">
        <v>14078</v>
      </c>
      <c r="K24" s="61">
        <v>2697</v>
      </c>
      <c r="L24" s="61">
        <v>7</v>
      </c>
      <c r="M24" s="172">
        <v>348</v>
      </c>
      <c r="O24" s="2"/>
    </row>
    <row r="25" spans="1:15" ht="21" customHeight="1" x14ac:dyDescent="0.25">
      <c r="A25" s="59">
        <v>45352</v>
      </c>
      <c r="C25" s="171">
        <v>333587</v>
      </c>
      <c r="D25" s="61">
        <v>312663</v>
      </c>
      <c r="E25" s="61">
        <v>298864</v>
      </c>
      <c r="F25" s="61">
        <v>2480</v>
      </c>
      <c r="G25" s="61">
        <v>10288</v>
      </c>
      <c r="H25" s="61">
        <v>1031</v>
      </c>
      <c r="I25" s="61">
        <v>20924</v>
      </c>
      <c r="J25" s="61">
        <v>17706</v>
      </c>
      <c r="K25" s="61">
        <v>2828</v>
      </c>
      <c r="L25" s="61">
        <v>6</v>
      </c>
      <c r="M25" s="172">
        <v>384</v>
      </c>
      <c r="O25" s="2"/>
    </row>
    <row r="26" spans="1:15" ht="21" customHeight="1" x14ac:dyDescent="0.25">
      <c r="A26" s="59">
        <v>45383</v>
      </c>
      <c r="C26" s="171">
        <v>342251</v>
      </c>
      <c r="D26" s="61">
        <v>319770</v>
      </c>
      <c r="E26" s="61">
        <v>305311</v>
      </c>
      <c r="F26" s="61">
        <v>2924</v>
      </c>
      <c r="G26" s="61">
        <v>10354</v>
      </c>
      <c r="H26" s="61">
        <v>1181</v>
      </c>
      <c r="I26" s="61">
        <v>22481</v>
      </c>
      <c r="J26" s="61">
        <v>18631</v>
      </c>
      <c r="K26" s="61">
        <v>3432</v>
      </c>
      <c r="L26" s="61">
        <v>9</v>
      </c>
      <c r="M26" s="172">
        <v>409</v>
      </c>
      <c r="O26" s="2"/>
    </row>
    <row r="27" spans="1:15" ht="21" customHeight="1" x14ac:dyDescent="0.25">
      <c r="A27" s="59">
        <v>45413</v>
      </c>
      <c r="C27" s="171">
        <v>305697</v>
      </c>
      <c r="D27" s="61">
        <v>286850</v>
      </c>
      <c r="E27" s="61">
        <v>273698</v>
      </c>
      <c r="F27" s="61">
        <v>2830</v>
      </c>
      <c r="G27" s="61">
        <v>9217</v>
      </c>
      <c r="H27" s="61">
        <v>1105</v>
      </c>
      <c r="I27" s="61">
        <v>18847</v>
      </c>
      <c r="J27" s="61">
        <v>14538</v>
      </c>
      <c r="K27" s="61">
        <v>3924</v>
      </c>
      <c r="L27" s="61">
        <v>9</v>
      </c>
      <c r="M27" s="172">
        <v>376</v>
      </c>
      <c r="O27" s="2"/>
    </row>
    <row r="28" spans="1:15" ht="21" customHeight="1" x14ac:dyDescent="0.25">
      <c r="A28" s="59">
        <v>45444</v>
      </c>
      <c r="C28" s="171">
        <v>331977</v>
      </c>
      <c r="D28" s="61">
        <v>312856</v>
      </c>
      <c r="E28" s="61">
        <v>297879</v>
      </c>
      <c r="F28" s="61">
        <v>2973</v>
      </c>
      <c r="G28" s="61">
        <v>10829</v>
      </c>
      <c r="H28" s="61">
        <v>1175</v>
      </c>
      <c r="I28" s="61">
        <v>19121</v>
      </c>
      <c r="J28" s="61">
        <v>15033</v>
      </c>
      <c r="K28" s="61">
        <v>3635</v>
      </c>
      <c r="L28" s="61">
        <v>9</v>
      </c>
      <c r="M28" s="172">
        <v>444</v>
      </c>
      <c r="O28" s="2"/>
    </row>
    <row r="29" spans="1:15" ht="21" customHeight="1" x14ac:dyDescent="0.25">
      <c r="A29" s="59">
        <v>45474</v>
      </c>
      <c r="C29" s="171">
        <v>292954</v>
      </c>
      <c r="D29" s="61">
        <v>276904</v>
      </c>
      <c r="E29" s="61">
        <v>266836</v>
      </c>
      <c r="F29" s="61">
        <v>2476</v>
      </c>
      <c r="G29" s="61">
        <v>6932</v>
      </c>
      <c r="H29" s="61">
        <v>660</v>
      </c>
      <c r="I29" s="61">
        <v>16050</v>
      </c>
      <c r="J29" s="61">
        <v>12934</v>
      </c>
      <c r="K29" s="61">
        <v>2832</v>
      </c>
      <c r="L29" s="61">
        <v>10</v>
      </c>
      <c r="M29" s="172">
        <v>274</v>
      </c>
      <c r="O29" s="2"/>
    </row>
    <row r="30" spans="1:15" ht="21" customHeight="1" x14ac:dyDescent="0.25">
      <c r="A30" s="59">
        <v>45505</v>
      </c>
      <c r="C30" s="171">
        <v>273007</v>
      </c>
      <c r="D30" s="61">
        <v>258473</v>
      </c>
      <c r="E30" s="61">
        <v>244199</v>
      </c>
      <c r="F30" s="61">
        <v>2569</v>
      </c>
      <c r="G30" s="61">
        <v>10898</v>
      </c>
      <c r="H30" s="61">
        <v>807</v>
      </c>
      <c r="I30" s="61">
        <v>14534</v>
      </c>
      <c r="J30" s="61">
        <v>11406</v>
      </c>
      <c r="K30" s="61">
        <v>2725</v>
      </c>
      <c r="L30" s="61">
        <v>5</v>
      </c>
      <c r="M30" s="172">
        <v>398</v>
      </c>
      <c r="O30" s="2"/>
    </row>
    <row r="31" spans="1:15" ht="21" customHeight="1" x14ac:dyDescent="0.25">
      <c r="A31" s="59">
        <v>45536</v>
      </c>
      <c r="C31" s="171">
        <v>397050</v>
      </c>
      <c r="D31" s="61">
        <v>375588</v>
      </c>
      <c r="E31" s="61">
        <v>361277</v>
      </c>
      <c r="F31" s="61">
        <v>3511</v>
      </c>
      <c r="G31" s="61">
        <v>10079</v>
      </c>
      <c r="H31" s="61">
        <v>721</v>
      </c>
      <c r="I31" s="61">
        <v>21462</v>
      </c>
      <c r="J31" s="61">
        <v>16841</v>
      </c>
      <c r="K31" s="61">
        <v>4239</v>
      </c>
      <c r="L31" s="61">
        <v>8</v>
      </c>
      <c r="M31" s="172">
        <v>374</v>
      </c>
      <c r="O31" s="2"/>
    </row>
    <row r="32" spans="1:15" ht="21" customHeight="1" x14ac:dyDescent="0.25">
      <c r="A32" s="59">
        <v>45566</v>
      </c>
      <c r="C32" s="171">
        <v>372170</v>
      </c>
      <c r="D32" s="61">
        <v>351207</v>
      </c>
      <c r="E32" s="61">
        <v>324003</v>
      </c>
      <c r="F32" s="61">
        <v>3631</v>
      </c>
      <c r="G32" s="61">
        <v>22287</v>
      </c>
      <c r="H32" s="61">
        <v>1286</v>
      </c>
      <c r="I32" s="61">
        <v>20963</v>
      </c>
      <c r="J32" s="61">
        <v>16446</v>
      </c>
      <c r="K32" s="61">
        <v>3691</v>
      </c>
      <c r="L32" s="61">
        <v>15</v>
      </c>
      <c r="M32" s="172">
        <v>811</v>
      </c>
      <c r="O32" s="2"/>
    </row>
    <row r="33" spans="1:15" ht="21" customHeight="1" x14ac:dyDescent="0.25">
      <c r="A33" s="63">
        <v>45597</v>
      </c>
      <c r="B33" s="173"/>
      <c r="C33" s="174">
        <v>335543</v>
      </c>
      <c r="D33" s="175">
        <v>315169</v>
      </c>
      <c r="E33" s="175">
        <v>289409</v>
      </c>
      <c r="F33" s="175">
        <v>3690</v>
      </c>
      <c r="G33" s="175">
        <v>20817</v>
      </c>
      <c r="H33" s="175">
        <v>1253</v>
      </c>
      <c r="I33" s="175">
        <v>20374</v>
      </c>
      <c r="J33" s="175">
        <v>15127</v>
      </c>
      <c r="K33" s="175">
        <v>4385</v>
      </c>
      <c r="L33" s="175">
        <v>5</v>
      </c>
      <c r="M33" s="176">
        <v>857</v>
      </c>
      <c r="O33" s="2"/>
    </row>
    <row r="34" spans="1:15" ht="15" customHeight="1" x14ac:dyDescent="0.25">
      <c r="A34" s="156" t="s">
        <v>14</v>
      </c>
    </row>
    <row r="35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107-C9BA-4A57-B121-A2BD590A812A}">
  <dimension ref="A1:O35"/>
  <sheetViews>
    <sheetView showGridLines="0" topLeftCell="A10" zoomScaleNormal="100" workbookViewId="0">
      <selection activeCell="A9" sqref="A9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>
        <v>10</v>
      </c>
      <c r="B3" s="5"/>
      <c r="C3" s="188" t="s">
        <v>107</v>
      </c>
      <c r="D3" s="189"/>
      <c r="E3" s="189"/>
      <c r="F3" s="189"/>
      <c r="G3" s="189"/>
      <c r="H3" s="190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4" t="s">
        <v>4</v>
      </c>
      <c r="B5" s="5"/>
      <c r="C5" s="191" t="s">
        <v>108</v>
      </c>
      <c r="D5" s="192"/>
      <c r="E5" s="192"/>
      <c r="F5" s="192"/>
      <c r="G5" s="192"/>
      <c r="H5" s="192"/>
      <c r="I5" s="192"/>
      <c r="J5" s="192"/>
      <c r="K5" s="192"/>
      <c r="L5" s="192"/>
      <c r="M5" s="193"/>
    </row>
    <row r="6" spans="1:15" ht="24" customHeight="1" x14ac:dyDescent="0.25">
      <c r="A6" s="195"/>
      <c r="B6" s="5"/>
      <c r="C6" s="197" t="s">
        <v>6</v>
      </c>
      <c r="D6" s="199" t="s">
        <v>7</v>
      </c>
      <c r="E6" s="199"/>
      <c r="F6" s="199"/>
      <c r="G6" s="199"/>
      <c r="H6" s="199"/>
      <c r="I6" s="199" t="s">
        <v>8</v>
      </c>
      <c r="J6" s="199"/>
      <c r="K6" s="199"/>
      <c r="L6" s="199"/>
      <c r="M6" s="200"/>
    </row>
    <row r="7" spans="1:15" ht="24" customHeight="1" x14ac:dyDescent="0.25">
      <c r="A7" s="195"/>
      <c r="B7" s="5"/>
      <c r="C7" s="197"/>
      <c r="D7" s="201" t="s">
        <v>6</v>
      </c>
      <c r="E7" s="201" t="s">
        <v>9</v>
      </c>
      <c r="F7" s="201" t="s">
        <v>10</v>
      </c>
      <c r="G7" s="201" t="s">
        <v>11</v>
      </c>
      <c r="H7" s="201" t="s">
        <v>12</v>
      </c>
      <c r="I7" s="201" t="s">
        <v>6</v>
      </c>
      <c r="J7" s="201" t="s">
        <v>9</v>
      </c>
      <c r="K7" s="201" t="s">
        <v>10</v>
      </c>
      <c r="L7" s="201" t="s">
        <v>13</v>
      </c>
      <c r="M7" s="203" t="s">
        <v>11</v>
      </c>
    </row>
    <row r="8" spans="1:15" ht="24" customHeight="1" thickBot="1" x14ac:dyDescent="0.3">
      <c r="A8" s="196"/>
      <c r="B8" s="5"/>
      <c r="C8" s="198"/>
      <c r="D8" s="202"/>
      <c r="E8" s="202"/>
      <c r="F8" s="202"/>
      <c r="G8" s="202"/>
      <c r="H8" s="202"/>
      <c r="I8" s="202"/>
      <c r="J8" s="202"/>
      <c r="K8" s="202"/>
      <c r="L8" s="202"/>
      <c r="M8" s="204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44896</v>
      </c>
      <c r="C10" s="56">
        <v>5456028</v>
      </c>
      <c r="D10" s="57">
        <v>4779238</v>
      </c>
      <c r="E10" s="57">
        <v>998033</v>
      </c>
      <c r="F10" s="57">
        <v>145849</v>
      </c>
      <c r="G10" s="57">
        <v>3199411</v>
      </c>
      <c r="H10" s="57">
        <v>435945</v>
      </c>
      <c r="I10" s="57">
        <v>676790</v>
      </c>
      <c r="J10" s="57">
        <v>84095</v>
      </c>
      <c r="K10" s="57">
        <v>364896</v>
      </c>
      <c r="L10" s="57">
        <v>23446</v>
      </c>
      <c r="M10" s="58">
        <v>204353</v>
      </c>
      <c r="O10" s="2"/>
    </row>
    <row r="11" spans="1:15" ht="21" customHeight="1" x14ac:dyDescent="0.25">
      <c r="A11" s="59">
        <v>44927</v>
      </c>
      <c r="C11" s="60">
        <v>5452834</v>
      </c>
      <c r="D11" s="61">
        <v>4774903</v>
      </c>
      <c r="E11" s="61">
        <v>991287</v>
      </c>
      <c r="F11" s="61">
        <v>147126</v>
      </c>
      <c r="G11" s="61">
        <v>3200360</v>
      </c>
      <c r="H11" s="61">
        <v>436130</v>
      </c>
      <c r="I11" s="61">
        <v>677931</v>
      </c>
      <c r="J11" s="61">
        <v>83992</v>
      </c>
      <c r="K11" s="61">
        <v>366277</v>
      </c>
      <c r="L11" s="61">
        <v>23293</v>
      </c>
      <c r="M11" s="62">
        <v>204369</v>
      </c>
      <c r="O11" s="2"/>
    </row>
    <row r="12" spans="1:15" ht="21" customHeight="1" x14ac:dyDescent="0.25">
      <c r="A12" s="59">
        <v>44958</v>
      </c>
      <c r="C12" s="60">
        <v>5438352</v>
      </c>
      <c r="D12" s="61">
        <v>4760909</v>
      </c>
      <c r="E12" s="61">
        <v>974991</v>
      </c>
      <c r="F12" s="61">
        <v>148149</v>
      </c>
      <c r="G12" s="61">
        <v>3201594</v>
      </c>
      <c r="H12" s="61">
        <v>436175</v>
      </c>
      <c r="I12" s="61">
        <v>677443</v>
      </c>
      <c r="J12" s="61">
        <v>82534</v>
      </c>
      <c r="K12" s="61">
        <v>367274</v>
      </c>
      <c r="L12" s="61">
        <v>23170</v>
      </c>
      <c r="M12" s="62">
        <v>204465</v>
      </c>
      <c r="O12" s="2"/>
    </row>
    <row r="13" spans="1:15" ht="21" customHeight="1" x14ac:dyDescent="0.25">
      <c r="A13" s="59">
        <v>44986</v>
      </c>
      <c r="C13" s="60">
        <v>5442802</v>
      </c>
      <c r="D13" s="61">
        <v>4764322</v>
      </c>
      <c r="E13" s="61">
        <v>978275</v>
      </c>
      <c r="F13" s="61">
        <v>149262</v>
      </c>
      <c r="G13" s="61">
        <v>3200669</v>
      </c>
      <c r="H13" s="61">
        <v>436116</v>
      </c>
      <c r="I13" s="61">
        <v>678480</v>
      </c>
      <c r="J13" s="61">
        <v>82730</v>
      </c>
      <c r="K13" s="61">
        <v>368289</v>
      </c>
      <c r="L13" s="61">
        <v>23029</v>
      </c>
      <c r="M13" s="62">
        <v>204432</v>
      </c>
      <c r="O13" s="2"/>
    </row>
    <row r="14" spans="1:15" ht="21" customHeight="1" x14ac:dyDescent="0.25">
      <c r="A14" s="59">
        <v>45017</v>
      </c>
      <c r="C14" s="60">
        <v>5479746</v>
      </c>
      <c r="D14" s="61">
        <v>4796841</v>
      </c>
      <c r="E14" s="61">
        <v>1002228</v>
      </c>
      <c r="F14" s="61">
        <v>151175</v>
      </c>
      <c r="G14" s="61">
        <v>3206814</v>
      </c>
      <c r="H14" s="61">
        <v>436624</v>
      </c>
      <c r="I14" s="61">
        <v>682905</v>
      </c>
      <c r="J14" s="61">
        <v>84909</v>
      </c>
      <c r="K14" s="61">
        <v>370329</v>
      </c>
      <c r="L14" s="61">
        <v>22906</v>
      </c>
      <c r="M14" s="62">
        <v>204761</v>
      </c>
      <c r="O14" s="2"/>
    </row>
    <row r="15" spans="1:15" ht="21" customHeight="1" x14ac:dyDescent="0.25">
      <c r="A15" s="59">
        <v>45047</v>
      </c>
      <c r="C15" s="60">
        <v>5485704</v>
      </c>
      <c r="D15" s="61">
        <v>4800215</v>
      </c>
      <c r="E15" s="61">
        <v>1005002</v>
      </c>
      <c r="F15" s="61">
        <v>152732</v>
      </c>
      <c r="G15" s="61">
        <v>3205874</v>
      </c>
      <c r="H15" s="61">
        <v>436607</v>
      </c>
      <c r="I15" s="61">
        <v>685489</v>
      </c>
      <c r="J15" s="61">
        <v>85777</v>
      </c>
      <c r="K15" s="61">
        <v>372113</v>
      </c>
      <c r="L15" s="61">
        <v>22764</v>
      </c>
      <c r="M15" s="62">
        <v>204835</v>
      </c>
      <c r="O15" s="2"/>
    </row>
    <row r="16" spans="1:15" ht="21" customHeight="1" x14ac:dyDescent="0.25">
      <c r="A16" s="59">
        <v>45078</v>
      </c>
      <c r="C16" s="60">
        <v>5488122</v>
      </c>
      <c r="D16" s="61">
        <v>4800508</v>
      </c>
      <c r="E16" s="61">
        <v>1004203</v>
      </c>
      <c r="F16" s="61">
        <v>154284</v>
      </c>
      <c r="G16" s="61">
        <v>3205249</v>
      </c>
      <c r="H16" s="61">
        <v>436772</v>
      </c>
      <c r="I16" s="61">
        <v>687614</v>
      </c>
      <c r="J16" s="61">
        <v>86130</v>
      </c>
      <c r="K16" s="61">
        <v>373990</v>
      </c>
      <c r="L16" s="61">
        <v>22605</v>
      </c>
      <c r="M16" s="62">
        <v>204889</v>
      </c>
      <c r="O16" s="2"/>
    </row>
    <row r="17" spans="1:15" ht="21" customHeight="1" x14ac:dyDescent="0.25">
      <c r="A17" s="59">
        <v>45108</v>
      </c>
      <c r="C17" s="60">
        <v>5521775</v>
      </c>
      <c r="D17" s="61">
        <v>4831006</v>
      </c>
      <c r="E17" s="61">
        <v>1030628</v>
      </c>
      <c r="F17" s="61">
        <v>155948</v>
      </c>
      <c r="G17" s="61">
        <v>3207206</v>
      </c>
      <c r="H17" s="61">
        <v>437224</v>
      </c>
      <c r="I17" s="61">
        <v>690769</v>
      </c>
      <c r="J17" s="61">
        <v>88202</v>
      </c>
      <c r="K17" s="61">
        <v>375178</v>
      </c>
      <c r="L17" s="61">
        <v>22424</v>
      </c>
      <c r="M17" s="62">
        <v>204965</v>
      </c>
      <c r="O17" s="2"/>
    </row>
    <row r="18" spans="1:15" ht="21" customHeight="1" x14ac:dyDescent="0.25">
      <c r="A18" s="59">
        <v>45139</v>
      </c>
      <c r="C18" s="60">
        <v>5535175</v>
      </c>
      <c r="D18" s="61">
        <v>4842662</v>
      </c>
      <c r="E18" s="61">
        <v>1037287</v>
      </c>
      <c r="F18" s="61">
        <v>158268</v>
      </c>
      <c r="G18" s="61">
        <v>3209690</v>
      </c>
      <c r="H18" s="61">
        <v>437417</v>
      </c>
      <c r="I18" s="61">
        <v>692513</v>
      </c>
      <c r="J18" s="61">
        <v>88725</v>
      </c>
      <c r="K18" s="61">
        <v>376569</v>
      </c>
      <c r="L18" s="61">
        <v>22208</v>
      </c>
      <c r="M18" s="62">
        <v>205011</v>
      </c>
      <c r="O18" s="2"/>
    </row>
    <row r="19" spans="1:15" ht="21" customHeight="1" x14ac:dyDescent="0.25">
      <c r="A19" s="59">
        <v>45170</v>
      </c>
      <c r="C19" s="60">
        <v>5354349</v>
      </c>
      <c r="D19" s="61">
        <v>4685563</v>
      </c>
      <c r="E19" s="61">
        <v>898555</v>
      </c>
      <c r="F19" s="61">
        <v>157023</v>
      </c>
      <c r="G19" s="61">
        <v>3192955</v>
      </c>
      <c r="H19" s="61">
        <v>437030</v>
      </c>
      <c r="I19" s="61">
        <v>668786</v>
      </c>
      <c r="J19" s="61">
        <v>71343</v>
      </c>
      <c r="K19" s="61">
        <v>371909</v>
      </c>
      <c r="L19" s="61">
        <v>21440</v>
      </c>
      <c r="M19" s="62">
        <v>204094</v>
      </c>
      <c r="O19" s="2"/>
    </row>
    <row r="20" spans="1:15" ht="21" customHeight="1" x14ac:dyDescent="0.25">
      <c r="A20" s="59">
        <v>45200</v>
      </c>
      <c r="C20" s="60">
        <v>5667509</v>
      </c>
      <c r="D20" s="61">
        <v>4966403</v>
      </c>
      <c r="E20" s="61">
        <v>1150172</v>
      </c>
      <c r="F20" s="61">
        <v>162272</v>
      </c>
      <c r="G20" s="61">
        <v>3215739</v>
      </c>
      <c r="H20" s="61">
        <v>438220</v>
      </c>
      <c r="I20" s="61">
        <v>701106</v>
      </c>
      <c r="J20" s="61">
        <v>92276</v>
      </c>
      <c r="K20" s="61">
        <v>381567</v>
      </c>
      <c r="L20" s="61">
        <v>21713</v>
      </c>
      <c r="M20" s="62">
        <v>205550</v>
      </c>
      <c r="O20" s="2"/>
    </row>
    <row r="21" spans="1:15" ht="21" customHeight="1" x14ac:dyDescent="0.25">
      <c r="A21" s="59">
        <v>45231</v>
      </c>
      <c r="C21" s="60">
        <v>5674089</v>
      </c>
      <c r="D21" s="61">
        <v>4973400</v>
      </c>
      <c r="E21" s="61">
        <v>1155742</v>
      </c>
      <c r="F21" s="61">
        <v>163527</v>
      </c>
      <c r="G21" s="61">
        <v>3215838</v>
      </c>
      <c r="H21" s="61">
        <v>438293</v>
      </c>
      <c r="I21" s="61">
        <v>700689</v>
      </c>
      <c r="J21" s="61">
        <v>90504</v>
      </c>
      <c r="K21" s="61">
        <v>383089</v>
      </c>
      <c r="L21" s="61">
        <v>21533</v>
      </c>
      <c r="M21" s="62">
        <v>205563</v>
      </c>
      <c r="O21" s="2"/>
    </row>
    <row r="22" spans="1:15" ht="21" customHeight="1" x14ac:dyDescent="0.25">
      <c r="A22" s="59">
        <v>45261</v>
      </c>
      <c r="C22" s="60">
        <v>5799492</v>
      </c>
      <c r="D22" s="61">
        <v>5091183</v>
      </c>
      <c r="E22" s="61">
        <v>1271096</v>
      </c>
      <c r="F22" s="61">
        <v>165508</v>
      </c>
      <c r="G22" s="61">
        <v>3216153</v>
      </c>
      <c r="H22" s="61">
        <v>438426</v>
      </c>
      <c r="I22" s="61">
        <v>708309</v>
      </c>
      <c r="J22" s="61">
        <v>96700</v>
      </c>
      <c r="K22" s="61">
        <v>384660</v>
      </c>
      <c r="L22" s="61">
        <v>21301</v>
      </c>
      <c r="M22" s="62">
        <v>205648</v>
      </c>
      <c r="O22" s="2"/>
    </row>
    <row r="23" spans="1:15" ht="21" customHeight="1" x14ac:dyDescent="0.25">
      <c r="A23" s="59">
        <v>45292</v>
      </c>
      <c r="C23" s="60">
        <v>5810018</v>
      </c>
      <c r="D23" s="61">
        <v>5100954</v>
      </c>
      <c r="E23" s="61">
        <v>1284657</v>
      </c>
      <c r="F23" s="61">
        <v>166424</v>
      </c>
      <c r="G23" s="61">
        <v>3211731</v>
      </c>
      <c r="H23" s="61">
        <v>438142</v>
      </c>
      <c r="I23" s="61">
        <v>709064</v>
      </c>
      <c r="J23" s="61">
        <v>97431</v>
      </c>
      <c r="K23" s="61">
        <v>384992</v>
      </c>
      <c r="L23" s="61">
        <v>21148</v>
      </c>
      <c r="M23" s="62">
        <v>205493</v>
      </c>
      <c r="O23" s="2"/>
    </row>
    <row r="24" spans="1:15" ht="21" customHeight="1" x14ac:dyDescent="0.25">
      <c r="A24" s="59">
        <v>45323</v>
      </c>
      <c r="C24" s="60">
        <v>5841960</v>
      </c>
      <c r="D24" s="61">
        <v>5129104</v>
      </c>
      <c r="E24" s="61">
        <v>1310130</v>
      </c>
      <c r="F24" s="61">
        <v>167833</v>
      </c>
      <c r="G24" s="61">
        <v>3212808</v>
      </c>
      <c r="H24" s="61">
        <v>438333</v>
      </c>
      <c r="I24" s="61">
        <v>712856</v>
      </c>
      <c r="J24" s="61">
        <v>99676</v>
      </c>
      <c r="K24" s="61">
        <v>386584</v>
      </c>
      <c r="L24" s="61">
        <v>21012</v>
      </c>
      <c r="M24" s="62">
        <v>205584</v>
      </c>
      <c r="O24" s="2"/>
    </row>
    <row r="25" spans="1:15" ht="21" customHeight="1" x14ac:dyDescent="0.25">
      <c r="A25" s="59">
        <v>45352</v>
      </c>
      <c r="C25" s="60">
        <v>5951368</v>
      </c>
      <c r="D25" s="61">
        <v>5231424</v>
      </c>
      <c r="E25" s="61">
        <v>1412345</v>
      </c>
      <c r="F25" s="61">
        <v>169860</v>
      </c>
      <c r="G25" s="61">
        <v>3210876</v>
      </c>
      <c r="H25" s="61">
        <v>438343</v>
      </c>
      <c r="I25" s="61">
        <v>719944</v>
      </c>
      <c r="J25" s="61">
        <v>105451</v>
      </c>
      <c r="K25" s="61">
        <v>388121</v>
      </c>
      <c r="L25" s="61">
        <v>20833</v>
      </c>
      <c r="M25" s="62">
        <v>205539</v>
      </c>
      <c r="O25" s="2"/>
    </row>
    <row r="26" spans="1:15" ht="21" customHeight="1" x14ac:dyDescent="0.25">
      <c r="A26" s="59">
        <v>45383</v>
      </c>
      <c r="C26" s="60">
        <v>6007431</v>
      </c>
      <c r="D26" s="61">
        <v>5280994</v>
      </c>
      <c r="E26" s="61">
        <v>1461635</v>
      </c>
      <c r="F26" s="61">
        <v>171685</v>
      </c>
      <c r="G26" s="61">
        <v>3209338</v>
      </c>
      <c r="H26" s="61">
        <v>438336</v>
      </c>
      <c r="I26" s="61">
        <v>726437</v>
      </c>
      <c r="J26" s="61">
        <v>110436</v>
      </c>
      <c r="K26" s="61">
        <v>389806</v>
      </c>
      <c r="L26" s="61">
        <v>20683</v>
      </c>
      <c r="M26" s="62">
        <v>205512</v>
      </c>
      <c r="O26" s="2"/>
    </row>
    <row r="27" spans="1:15" ht="21" customHeight="1" x14ac:dyDescent="0.25">
      <c r="A27" s="59">
        <v>45413</v>
      </c>
      <c r="C27" s="60">
        <v>6061488</v>
      </c>
      <c r="D27" s="61">
        <v>5329525</v>
      </c>
      <c r="E27" s="61">
        <v>1508704</v>
      </c>
      <c r="F27" s="61">
        <v>173842</v>
      </c>
      <c r="G27" s="61">
        <v>3208435</v>
      </c>
      <c r="H27" s="61">
        <v>438544</v>
      </c>
      <c r="I27" s="61">
        <v>731963</v>
      </c>
      <c r="J27" s="61">
        <v>114198</v>
      </c>
      <c r="K27" s="61">
        <v>391675</v>
      </c>
      <c r="L27" s="61">
        <v>20528</v>
      </c>
      <c r="M27" s="62">
        <v>205562</v>
      </c>
      <c r="O27" s="2"/>
    </row>
    <row r="28" spans="1:15" ht="21" customHeight="1" x14ac:dyDescent="0.25">
      <c r="A28" s="59">
        <v>45444</v>
      </c>
      <c r="C28" s="60">
        <v>6135352</v>
      </c>
      <c r="D28" s="61">
        <v>5398588</v>
      </c>
      <c r="E28" s="61">
        <v>1578659</v>
      </c>
      <c r="F28" s="61">
        <v>176323</v>
      </c>
      <c r="G28" s="61">
        <v>3205100</v>
      </c>
      <c r="H28" s="61">
        <v>438506</v>
      </c>
      <c r="I28" s="61">
        <v>736764</v>
      </c>
      <c r="J28" s="61">
        <v>116433</v>
      </c>
      <c r="K28" s="61">
        <v>394451</v>
      </c>
      <c r="L28" s="61">
        <v>20331</v>
      </c>
      <c r="M28" s="62">
        <v>205549</v>
      </c>
      <c r="O28" s="2"/>
    </row>
    <row r="29" spans="1:15" ht="21" customHeight="1" x14ac:dyDescent="0.25">
      <c r="A29" s="59">
        <v>45474</v>
      </c>
      <c r="C29" s="60">
        <v>6187146</v>
      </c>
      <c r="D29" s="61">
        <v>5447379</v>
      </c>
      <c r="E29" s="61">
        <v>1626704</v>
      </c>
      <c r="F29" s="61">
        <v>178694</v>
      </c>
      <c r="G29" s="61">
        <v>3203485</v>
      </c>
      <c r="H29" s="61">
        <v>438496</v>
      </c>
      <c r="I29" s="61">
        <v>739767</v>
      </c>
      <c r="J29" s="61">
        <v>117592</v>
      </c>
      <c r="K29" s="61">
        <v>396444</v>
      </c>
      <c r="L29" s="61">
        <v>20183</v>
      </c>
      <c r="M29" s="62">
        <v>205548</v>
      </c>
      <c r="O29" s="2"/>
    </row>
    <row r="30" spans="1:15" ht="21" customHeight="1" x14ac:dyDescent="0.25">
      <c r="A30" s="59">
        <v>45505</v>
      </c>
      <c r="C30" s="60">
        <v>6097220</v>
      </c>
      <c r="D30" s="61">
        <v>5364568</v>
      </c>
      <c r="E30" s="61">
        <v>1549506</v>
      </c>
      <c r="F30" s="61">
        <v>180207</v>
      </c>
      <c r="G30" s="61">
        <v>3197025</v>
      </c>
      <c r="H30" s="61">
        <v>437830</v>
      </c>
      <c r="I30" s="61">
        <v>732652</v>
      </c>
      <c r="J30" s="61">
        <v>109518</v>
      </c>
      <c r="K30" s="61">
        <v>397747</v>
      </c>
      <c r="L30" s="61">
        <v>20012</v>
      </c>
      <c r="M30" s="62">
        <v>205375</v>
      </c>
      <c r="O30" s="2"/>
    </row>
    <row r="31" spans="1:15" ht="21" customHeight="1" x14ac:dyDescent="0.25">
      <c r="A31" s="59">
        <v>45536</v>
      </c>
      <c r="C31" s="60">
        <v>5995816</v>
      </c>
      <c r="D31" s="61">
        <v>5271318</v>
      </c>
      <c r="E31" s="61">
        <v>1452490</v>
      </c>
      <c r="F31" s="61">
        <v>182824</v>
      </c>
      <c r="G31" s="61">
        <v>3198282</v>
      </c>
      <c r="H31" s="61">
        <v>437722</v>
      </c>
      <c r="I31" s="61">
        <v>724498</v>
      </c>
      <c r="J31" s="61">
        <v>99009</v>
      </c>
      <c r="K31" s="61">
        <v>400148</v>
      </c>
      <c r="L31" s="61">
        <v>19898</v>
      </c>
      <c r="M31" s="62">
        <v>205443</v>
      </c>
      <c r="O31" s="2"/>
    </row>
    <row r="32" spans="1:15" ht="21" customHeight="1" x14ac:dyDescent="0.25">
      <c r="A32" s="59">
        <v>45566</v>
      </c>
      <c r="C32" s="60">
        <v>6017057</v>
      </c>
      <c r="D32" s="61">
        <v>5291988</v>
      </c>
      <c r="E32" s="61">
        <v>1468131</v>
      </c>
      <c r="F32" s="61">
        <v>185691</v>
      </c>
      <c r="G32" s="61">
        <v>3200476</v>
      </c>
      <c r="H32" s="61">
        <v>437690</v>
      </c>
      <c r="I32" s="61">
        <v>725069</v>
      </c>
      <c r="J32" s="61">
        <v>97027</v>
      </c>
      <c r="K32" s="61">
        <v>402729</v>
      </c>
      <c r="L32" s="61">
        <v>19725</v>
      </c>
      <c r="M32" s="62">
        <v>205588</v>
      </c>
      <c r="O32" s="2"/>
    </row>
    <row r="33" spans="1:15" ht="21" customHeight="1" x14ac:dyDescent="0.25">
      <c r="A33" s="63">
        <v>45597</v>
      </c>
      <c r="B33" s="10"/>
      <c r="C33" s="64">
        <v>5954769</v>
      </c>
      <c r="D33" s="65">
        <v>5232846</v>
      </c>
      <c r="E33" s="65">
        <v>1398863</v>
      </c>
      <c r="F33" s="65">
        <v>188170</v>
      </c>
      <c r="G33" s="65">
        <v>3207971</v>
      </c>
      <c r="H33" s="65">
        <v>437842</v>
      </c>
      <c r="I33" s="65">
        <v>721923</v>
      </c>
      <c r="J33" s="65">
        <v>92116</v>
      </c>
      <c r="K33" s="65">
        <v>404456</v>
      </c>
      <c r="L33" s="65">
        <v>19484</v>
      </c>
      <c r="M33" s="65">
        <v>205867</v>
      </c>
      <c r="O33" s="2"/>
    </row>
    <row r="34" spans="1:15" ht="15" customHeight="1" x14ac:dyDescent="0.25">
      <c r="A34" s="156" t="s">
        <v>14</v>
      </c>
    </row>
    <row r="35" spans="1:15" ht="15" customHeight="1" x14ac:dyDescent="0.25"/>
  </sheetData>
  <mergeCells count="16"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C5:M5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68F9-AF13-4281-9D8E-595512EE667E}">
  <dimension ref="A1:O35"/>
  <sheetViews>
    <sheetView showGridLines="0" topLeftCell="A6" zoomScaleNormal="100" workbookViewId="0">
      <selection activeCell="A9" sqref="A9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11</v>
      </c>
      <c r="B3" s="5"/>
      <c r="C3" s="205" t="s">
        <v>109</v>
      </c>
      <c r="D3" s="206"/>
      <c r="E3" s="206"/>
      <c r="F3" s="206"/>
      <c r="G3" s="206"/>
      <c r="H3" s="206"/>
      <c r="I3" s="207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4" t="s">
        <v>4</v>
      </c>
      <c r="B5" s="5"/>
      <c r="C5" s="191" t="s">
        <v>17</v>
      </c>
      <c r="D5" s="192"/>
      <c r="E5" s="192"/>
      <c r="F5" s="192"/>
      <c r="G5" s="192"/>
      <c r="H5" s="192"/>
      <c r="I5" s="192"/>
      <c r="J5" s="192"/>
      <c r="K5" s="192"/>
      <c r="L5" s="192"/>
      <c r="M5" s="193"/>
    </row>
    <row r="6" spans="1:15" ht="24" customHeight="1" x14ac:dyDescent="0.25">
      <c r="A6" s="195"/>
      <c r="B6" s="5"/>
      <c r="C6" s="197" t="s">
        <v>6</v>
      </c>
      <c r="D6" s="199" t="s">
        <v>7</v>
      </c>
      <c r="E6" s="199"/>
      <c r="F6" s="199"/>
      <c r="G6" s="199"/>
      <c r="H6" s="199"/>
      <c r="I6" s="199" t="s">
        <v>8</v>
      </c>
      <c r="J6" s="199"/>
      <c r="K6" s="199"/>
      <c r="L6" s="199"/>
      <c r="M6" s="200"/>
    </row>
    <row r="7" spans="1:15" ht="24" customHeight="1" x14ac:dyDescent="0.25">
      <c r="A7" s="195"/>
      <c r="B7" s="5"/>
      <c r="C7" s="197"/>
      <c r="D7" s="201" t="s">
        <v>6</v>
      </c>
      <c r="E7" s="201" t="s">
        <v>9</v>
      </c>
      <c r="F7" s="201" t="s">
        <v>10</v>
      </c>
      <c r="G7" s="201" t="s">
        <v>11</v>
      </c>
      <c r="H7" s="201" t="s">
        <v>12</v>
      </c>
      <c r="I7" s="201" t="s">
        <v>6</v>
      </c>
      <c r="J7" s="201" t="s">
        <v>9</v>
      </c>
      <c r="K7" s="201" t="s">
        <v>10</v>
      </c>
      <c r="L7" s="201" t="s">
        <v>13</v>
      </c>
      <c r="M7" s="203" t="s">
        <v>11</v>
      </c>
    </row>
    <row r="8" spans="1:15" ht="24" customHeight="1" thickBot="1" x14ac:dyDescent="0.3">
      <c r="A8" s="196"/>
      <c r="B8" s="5"/>
      <c r="C8" s="198"/>
      <c r="D8" s="202"/>
      <c r="E8" s="202"/>
      <c r="F8" s="202"/>
      <c r="G8" s="202"/>
      <c r="H8" s="202"/>
      <c r="I8" s="202"/>
      <c r="J8" s="202"/>
      <c r="K8" s="202"/>
      <c r="L8" s="202"/>
      <c r="M8" s="204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44896</v>
      </c>
      <c r="C10" s="66">
        <v>1600.0072511541359</v>
      </c>
      <c r="D10" s="67">
        <v>1630.406282947198</v>
      </c>
      <c r="E10" s="67">
        <v>1594.307301411877</v>
      </c>
      <c r="F10" s="67">
        <v>901.91378569616518</v>
      </c>
      <c r="G10" s="67">
        <v>1452.921239109324</v>
      </c>
      <c r="H10" s="67">
        <v>3259.3399297617821</v>
      </c>
      <c r="I10" s="67">
        <v>1385.3406516053731</v>
      </c>
      <c r="J10" s="67">
        <v>1896.423452761758</v>
      </c>
      <c r="K10" s="67">
        <v>1094.9487741986759</v>
      </c>
      <c r="L10" s="67">
        <v>312.57481404077453</v>
      </c>
      <c r="M10" s="68">
        <v>1816.630596761486</v>
      </c>
      <c r="O10" s="2"/>
    </row>
    <row r="11" spans="1:15" ht="21" customHeight="1" x14ac:dyDescent="0.25">
      <c r="A11" s="59">
        <v>44927</v>
      </c>
      <c r="C11" s="69">
        <v>1702.004378785417</v>
      </c>
      <c r="D11" s="70">
        <v>1734.7715362301601</v>
      </c>
      <c r="E11" s="70">
        <v>1663.8742588069849</v>
      </c>
      <c r="F11" s="70">
        <v>958.40720178622405</v>
      </c>
      <c r="G11" s="70">
        <v>1559.2964156813609</v>
      </c>
      <c r="H11" s="70">
        <v>3445.4690010088739</v>
      </c>
      <c r="I11" s="70">
        <v>1471.2139319930791</v>
      </c>
      <c r="J11" s="70">
        <v>1970.8844841175351</v>
      </c>
      <c r="K11" s="70">
        <v>1162.4793951572169</v>
      </c>
      <c r="L11" s="70">
        <v>334.1356428970077</v>
      </c>
      <c r="M11" s="71">
        <v>1948.7814472351481</v>
      </c>
      <c r="O11" s="2"/>
    </row>
    <row r="12" spans="1:15" ht="21" customHeight="1" x14ac:dyDescent="0.25">
      <c r="A12" s="59">
        <v>44958</v>
      </c>
      <c r="C12" s="69">
        <v>1697.171655610008</v>
      </c>
      <c r="D12" s="70">
        <v>1729.777764914222</v>
      </c>
      <c r="E12" s="70">
        <v>1668.4440190114581</v>
      </c>
      <c r="F12" s="70">
        <v>958.60921005204216</v>
      </c>
      <c r="G12" s="70">
        <v>1551.0960490493169</v>
      </c>
      <c r="H12" s="70">
        <v>3440.3618421963661</v>
      </c>
      <c r="I12" s="70">
        <v>1468.0236398486661</v>
      </c>
      <c r="J12" s="70">
        <v>1979.94422189643</v>
      </c>
      <c r="K12" s="70">
        <v>1162.8270026192979</v>
      </c>
      <c r="L12" s="70">
        <v>334.20716357358663</v>
      </c>
      <c r="M12" s="71">
        <v>1938.081909862324</v>
      </c>
      <c r="O12" s="2"/>
    </row>
    <row r="13" spans="1:15" ht="21" customHeight="1" x14ac:dyDescent="0.25">
      <c r="A13" s="59">
        <v>44986</v>
      </c>
      <c r="C13" s="69">
        <v>1700.3220040945821</v>
      </c>
      <c r="D13" s="70">
        <v>1733.047813090719</v>
      </c>
      <c r="E13" s="70">
        <v>1692.96490933531</v>
      </c>
      <c r="F13" s="70">
        <v>958.68575632110003</v>
      </c>
      <c r="G13" s="70">
        <v>1548.5926299126841</v>
      </c>
      <c r="H13" s="70">
        <v>3441.7100008483981</v>
      </c>
      <c r="I13" s="70">
        <v>1470.5196639105061</v>
      </c>
      <c r="J13" s="70">
        <v>2006.3156781095131</v>
      </c>
      <c r="K13" s="70">
        <v>1163.2173411369879</v>
      </c>
      <c r="L13" s="70">
        <v>334.210498936124</v>
      </c>
      <c r="M13" s="71">
        <v>1935.3085651463571</v>
      </c>
      <c r="O13" s="2"/>
    </row>
    <row r="14" spans="1:15" ht="21" customHeight="1" x14ac:dyDescent="0.25">
      <c r="A14" s="59">
        <v>45017</v>
      </c>
      <c r="C14" s="69">
        <v>1702.356962558119</v>
      </c>
      <c r="D14" s="70">
        <v>1734.843672940171</v>
      </c>
      <c r="E14" s="70">
        <v>1714.118410331781</v>
      </c>
      <c r="F14" s="70">
        <v>958.63058164379026</v>
      </c>
      <c r="G14" s="70">
        <v>1545.5632505814181</v>
      </c>
      <c r="H14" s="70">
        <v>3441.3521583101251</v>
      </c>
      <c r="I14" s="70">
        <v>1474.1647772384149</v>
      </c>
      <c r="J14" s="70">
        <v>2033.2621730323051</v>
      </c>
      <c r="K14" s="70">
        <v>1163.680680773042</v>
      </c>
      <c r="L14" s="70">
        <v>334.51964419802658</v>
      </c>
      <c r="M14" s="71">
        <v>1931.3493758577069</v>
      </c>
      <c r="O14" s="2"/>
    </row>
    <row r="15" spans="1:15" ht="21" customHeight="1" x14ac:dyDescent="0.25">
      <c r="A15" s="59">
        <v>45047</v>
      </c>
      <c r="C15" s="69">
        <v>2640.6409048209671</v>
      </c>
      <c r="D15" s="70">
        <v>2699.2281990119191</v>
      </c>
      <c r="E15" s="70">
        <v>2252.279672985725</v>
      </c>
      <c r="F15" s="70">
        <v>1440.981457192991</v>
      </c>
      <c r="G15" s="70">
        <v>2513.8632371172421</v>
      </c>
      <c r="H15" s="70">
        <v>5529.268523088268</v>
      </c>
      <c r="I15" s="70">
        <v>2230.3766870365539</v>
      </c>
      <c r="J15" s="70">
        <v>2683.627155064878</v>
      </c>
      <c r="K15" s="70">
        <v>1748.6748365684621</v>
      </c>
      <c r="L15" s="70">
        <v>337.14678263925498</v>
      </c>
      <c r="M15" s="71">
        <v>3126.0563356848202</v>
      </c>
      <c r="O15" s="2"/>
    </row>
    <row r="16" spans="1:15" ht="21" customHeight="1" x14ac:dyDescent="0.25">
      <c r="A16" s="59">
        <v>45078</v>
      </c>
      <c r="C16" s="69">
        <v>2627.8226488751529</v>
      </c>
      <c r="D16" s="70">
        <v>2683.7454766328901</v>
      </c>
      <c r="E16" s="70">
        <v>2313.7247494480698</v>
      </c>
      <c r="F16" s="70">
        <v>1441.576145873843</v>
      </c>
      <c r="G16" s="70">
        <v>2497.0838519097888</v>
      </c>
      <c r="H16" s="70">
        <v>5343.0729136254158</v>
      </c>
      <c r="I16" s="70">
        <v>2237.403050039703</v>
      </c>
      <c r="J16" s="70">
        <v>2741.5411603390221</v>
      </c>
      <c r="K16" s="70">
        <v>1749.4764388085241</v>
      </c>
      <c r="L16" s="70">
        <v>337.46023888520239</v>
      </c>
      <c r="M16" s="71">
        <v>3125.72045673511</v>
      </c>
      <c r="O16" s="2"/>
    </row>
    <row r="17" spans="1:15" ht="21" customHeight="1" x14ac:dyDescent="0.25">
      <c r="A17" s="59">
        <v>45108</v>
      </c>
      <c r="C17" s="69">
        <v>1707.6865363420279</v>
      </c>
      <c r="D17" s="70">
        <v>1741.458137708792</v>
      </c>
      <c r="E17" s="70">
        <v>1679.448049626053</v>
      </c>
      <c r="F17" s="70">
        <v>961.59664054684902</v>
      </c>
      <c r="G17" s="70">
        <v>1558.512809835102</v>
      </c>
      <c r="H17" s="70">
        <v>3507.762199353192</v>
      </c>
      <c r="I17" s="70">
        <v>1471.4993177024451</v>
      </c>
      <c r="J17" s="70">
        <v>1985.047265368132</v>
      </c>
      <c r="K17" s="70">
        <v>1166.758318318238</v>
      </c>
      <c r="L17" s="70">
        <v>338.01252541919371</v>
      </c>
      <c r="M17" s="71">
        <v>1932.3266317176101</v>
      </c>
      <c r="O17" s="2"/>
    </row>
    <row r="18" spans="1:15" ht="21" customHeight="1" x14ac:dyDescent="0.25">
      <c r="A18" s="59">
        <v>45139</v>
      </c>
      <c r="C18" s="69">
        <v>1708.625296320351</v>
      </c>
      <c r="D18" s="70">
        <v>1742.3462216648611</v>
      </c>
      <c r="E18" s="70">
        <v>1681.6470492448091</v>
      </c>
      <c r="F18" s="70">
        <v>961.78315464907598</v>
      </c>
      <c r="G18" s="70">
        <v>1559.6486747411741</v>
      </c>
      <c r="H18" s="70">
        <v>3509.3171152012828</v>
      </c>
      <c r="I18" s="70">
        <v>1472.818829480457</v>
      </c>
      <c r="J18" s="70">
        <v>1992.9409018878559</v>
      </c>
      <c r="K18" s="70">
        <v>1167.2871669999399</v>
      </c>
      <c r="L18" s="70">
        <v>338.54120857348698</v>
      </c>
      <c r="M18" s="71">
        <v>1931.798880011316</v>
      </c>
      <c r="O18" s="2"/>
    </row>
    <row r="19" spans="1:15" ht="21" customHeight="1" x14ac:dyDescent="0.25">
      <c r="A19" s="59">
        <v>45170</v>
      </c>
      <c r="C19" s="69">
        <v>1709.6151997469719</v>
      </c>
      <c r="D19" s="70">
        <v>1744.330421953563</v>
      </c>
      <c r="E19" s="70">
        <v>1688.4461101991531</v>
      </c>
      <c r="F19" s="70">
        <v>962.55189895747765</v>
      </c>
      <c r="G19" s="70">
        <v>1556.411721718596</v>
      </c>
      <c r="H19" s="70">
        <v>3513.0609216300941</v>
      </c>
      <c r="I19" s="70">
        <v>1466.397846650498</v>
      </c>
      <c r="J19" s="70">
        <v>2028.615978161838</v>
      </c>
      <c r="K19" s="70">
        <v>1167.867288960472</v>
      </c>
      <c r="L19" s="70">
        <v>340.48500559701489</v>
      </c>
      <c r="M19" s="71">
        <v>1932.14129984223</v>
      </c>
      <c r="O19" s="2"/>
    </row>
    <row r="20" spans="1:15" ht="21" customHeight="1" x14ac:dyDescent="0.25">
      <c r="A20" s="59">
        <v>45200</v>
      </c>
      <c r="C20" s="69">
        <v>1709.145590293725</v>
      </c>
      <c r="D20" s="70">
        <v>1741.5071750258689</v>
      </c>
      <c r="E20" s="70">
        <v>1707.7941744626021</v>
      </c>
      <c r="F20" s="70">
        <v>962.48880367531046</v>
      </c>
      <c r="G20" s="70">
        <v>1551.6716820239451</v>
      </c>
      <c r="H20" s="70">
        <v>3511.5085826981881</v>
      </c>
      <c r="I20" s="70">
        <v>1479.906828254215</v>
      </c>
      <c r="J20" s="70">
        <v>2039.4969232519829</v>
      </c>
      <c r="K20" s="70">
        <v>1167.6546131872001</v>
      </c>
      <c r="L20" s="70">
        <v>339.55289734260577</v>
      </c>
      <c r="M20" s="71">
        <v>1928.7947399172949</v>
      </c>
      <c r="O20" s="2"/>
    </row>
    <row r="21" spans="1:15" ht="21" customHeight="1" x14ac:dyDescent="0.25">
      <c r="A21" s="59">
        <v>45231</v>
      </c>
      <c r="C21" s="69">
        <v>1802.04086958629</v>
      </c>
      <c r="D21" s="70">
        <v>1837.749193030925</v>
      </c>
      <c r="E21" s="70">
        <v>2053.2990633030549</v>
      </c>
      <c r="F21" s="70">
        <v>1012.861888678934</v>
      </c>
      <c r="G21" s="70">
        <v>1567.2628453734301</v>
      </c>
      <c r="H21" s="70">
        <v>3561.7365333007829</v>
      </c>
      <c r="I21" s="70">
        <v>1548.587802933969</v>
      </c>
      <c r="J21" s="70">
        <v>2393.3696250994431</v>
      </c>
      <c r="K21" s="70">
        <v>1204.441577126986</v>
      </c>
      <c r="L21" s="70">
        <v>337.88838248270099</v>
      </c>
      <c r="M21" s="71">
        <v>1944.8288097566201</v>
      </c>
      <c r="O21" s="2"/>
    </row>
    <row r="22" spans="1:15" ht="21" customHeight="1" x14ac:dyDescent="0.25">
      <c r="A22" s="59">
        <v>45261</v>
      </c>
      <c r="C22" s="69">
        <v>1702.581295161714</v>
      </c>
      <c r="D22" s="70">
        <v>1733.2704803539771</v>
      </c>
      <c r="E22" s="70">
        <v>1686.810200842423</v>
      </c>
      <c r="F22" s="70">
        <v>961.98811338424719</v>
      </c>
      <c r="G22" s="70">
        <v>1548.340110016532</v>
      </c>
      <c r="H22" s="70">
        <v>3515.7223486061498</v>
      </c>
      <c r="I22" s="70">
        <v>1481.993588476216</v>
      </c>
      <c r="J22" s="70">
        <v>2034.3561473629779</v>
      </c>
      <c r="K22" s="70">
        <v>1168.186917095617</v>
      </c>
      <c r="L22" s="70">
        <v>339.95099619736158</v>
      </c>
      <c r="M22" s="71">
        <v>1927.5221811542051</v>
      </c>
      <c r="O22" s="2"/>
    </row>
    <row r="23" spans="1:15" ht="21" customHeight="1" x14ac:dyDescent="0.25">
      <c r="A23" s="59">
        <v>45292</v>
      </c>
      <c r="C23" s="69">
        <v>1782.645983095061</v>
      </c>
      <c r="D23" s="70">
        <v>1815.6959900226509</v>
      </c>
      <c r="E23" s="70">
        <v>1736.339466721467</v>
      </c>
      <c r="F23" s="70">
        <v>1005.379156131327</v>
      </c>
      <c r="G23" s="70">
        <v>1639.692182913202</v>
      </c>
      <c r="H23" s="70">
        <v>3646.3330102797722</v>
      </c>
      <c r="I23" s="70">
        <v>1544.886676407207</v>
      </c>
      <c r="J23" s="70">
        <v>2080.3081406328579</v>
      </c>
      <c r="K23" s="70">
        <v>1216.7907925359491</v>
      </c>
      <c r="L23" s="70">
        <v>359.55237989407982</v>
      </c>
      <c r="M23" s="71">
        <v>2027.701621661078</v>
      </c>
      <c r="O23" s="2"/>
    </row>
    <row r="24" spans="1:15" ht="21" customHeight="1" x14ac:dyDescent="0.25">
      <c r="A24" s="59">
        <v>45323</v>
      </c>
      <c r="C24" s="69">
        <v>1780.3519594896229</v>
      </c>
      <c r="D24" s="70">
        <v>1813.059716584027</v>
      </c>
      <c r="E24" s="70">
        <v>1745.0730606657351</v>
      </c>
      <c r="F24" s="70">
        <v>1005.67326795088</v>
      </c>
      <c r="G24" s="70">
        <v>1632.168023389509</v>
      </c>
      <c r="H24" s="70">
        <v>3651.268855253883</v>
      </c>
      <c r="I24" s="70">
        <v>1545.014825841404</v>
      </c>
      <c r="J24" s="70">
        <v>2096.0495758256752</v>
      </c>
      <c r="K24" s="70">
        <v>1216.8280697856101</v>
      </c>
      <c r="L24" s="70">
        <v>359.837186845612</v>
      </c>
      <c r="M24" s="71">
        <v>2016.110639300724</v>
      </c>
      <c r="O24" s="2"/>
    </row>
    <row r="25" spans="1:15" ht="21" customHeight="1" x14ac:dyDescent="0.25">
      <c r="A25" s="59">
        <v>45352</v>
      </c>
      <c r="C25" s="69">
        <v>1783.3924582348129</v>
      </c>
      <c r="D25" s="70">
        <v>1815.326108839582</v>
      </c>
      <c r="E25" s="70">
        <v>1765.212316933894</v>
      </c>
      <c r="F25" s="70">
        <v>1005.991513717179</v>
      </c>
      <c r="G25" s="70">
        <v>1629.114675368965</v>
      </c>
      <c r="H25" s="70">
        <v>3654.4186925307349</v>
      </c>
      <c r="I25" s="70">
        <v>1551.3487629176709</v>
      </c>
      <c r="J25" s="70">
        <v>2116.3010580269511</v>
      </c>
      <c r="K25" s="70">
        <v>1216.732944777531</v>
      </c>
      <c r="L25" s="70">
        <v>360.05060720971528</v>
      </c>
      <c r="M25" s="71">
        <v>2014.107441118231</v>
      </c>
      <c r="O25" s="2"/>
    </row>
    <row r="26" spans="1:15" ht="21" customHeight="1" x14ac:dyDescent="0.25">
      <c r="A26" s="59">
        <v>45383</v>
      </c>
      <c r="C26" s="69">
        <v>2669.6532214585568</v>
      </c>
      <c r="D26" s="70">
        <v>2718.754838028598</v>
      </c>
      <c r="E26" s="70">
        <v>2157.332919128236</v>
      </c>
      <c r="F26" s="70">
        <v>1508.650886565513</v>
      </c>
      <c r="G26" s="70">
        <v>2622.2443313761278</v>
      </c>
      <c r="H26" s="70">
        <v>5771.4027148580089</v>
      </c>
      <c r="I26" s="70">
        <v>2312.6981895745948</v>
      </c>
      <c r="J26" s="70">
        <v>2642.78746070122</v>
      </c>
      <c r="K26" s="70">
        <v>1824.925830746577</v>
      </c>
      <c r="L26" s="70">
        <v>360.36968524875499</v>
      </c>
      <c r="M26" s="71">
        <v>3256.987884649071</v>
      </c>
      <c r="O26" s="2"/>
    </row>
    <row r="27" spans="1:15" ht="21" customHeight="1" x14ac:dyDescent="0.25">
      <c r="A27" s="59">
        <v>45413</v>
      </c>
      <c r="C27" s="69">
        <v>2638.3886225972901</v>
      </c>
      <c r="D27" s="70">
        <v>2683.4446845169132</v>
      </c>
      <c r="E27" s="70">
        <v>2149.0847780611698</v>
      </c>
      <c r="F27" s="70">
        <v>1509.0670482392061</v>
      </c>
      <c r="G27" s="70">
        <v>2603.8455690235269</v>
      </c>
      <c r="H27" s="70">
        <v>5569.6674431756001</v>
      </c>
      <c r="I27" s="70">
        <v>2310.3291327020629</v>
      </c>
      <c r="J27" s="70">
        <v>2628.7915690292298</v>
      </c>
      <c r="K27" s="70">
        <v>1824.7219246569221</v>
      </c>
      <c r="L27" s="70">
        <v>360.72968092361651</v>
      </c>
      <c r="M27" s="71">
        <v>3253.372143830085</v>
      </c>
      <c r="O27" s="2"/>
    </row>
    <row r="28" spans="1:15" ht="21" customHeight="1" x14ac:dyDescent="0.25">
      <c r="A28" s="59">
        <v>45444</v>
      </c>
      <c r="C28" s="69">
        <v>1766.7914044948029</v>
      </c>
      <c r="D28" s="70">
        <v>1796.5095051057799</v>
      </c>
      <c r="E28" s="70">
        <v>1715.6839226330701</v>
      </c>
      <c r="F28" s="70">
        <v>1006.431559127284</v>
      </c>
      <c r="G28" s="70">
        <v>1624.5422222894761</v>
      </c>
      <c r="H28" s="70">
        <v>3662.110625783911</v>
      </c>
      <c r="I28" s="70">
        <v>1549.0340475376099</v>
      </c>
      <c r="J28" s="70">
        <v>2064.2390484656412</v>
      </c>
      <c r="K28" s="70">
        <v>1216.722550202687</v>
      </c>
      <c r="L28" s="70">
        <v>361.25390093945202</v>
      </c>
      <c r="M28" s="71">
        <v>2012.390700806134</v>
      </c>
      <c r="O28" s="2"/>
    </row>
    <row r="29" spans="1:15" ht="21" customHeight="1" x14ac:dyDescent="0.25">
      <c r="A29" s="59">
        <v>45474</v>
      </c>
      <c r="C29" s="69">
        <v>1768.988880464434</v>
      </c>
      <c r="D29" s="70">
        <v>1798.698251223203</v>
      </c>
      <c r="E29" s="70">
        <v>1731.3827671291151</v>
      </c>
      <c r="F29" s="70">
        <v>1006.542331079947</v>
      </c>
      <c r="G29" s="70">
        <v>1621.908088628478</v>
      </c>
      <c r="H29" s="70">
        <v>3662.7985195303941</v>
      </c>
      <c r="I29" s="70">
        <v>1550.219724264532</v>
      </c>
      <c r="J29" s="70">
        <v>2075.9603550411598</v>
      </c>
      <c r="K29" s="70">
        <v>1216.6934466154109</v>
      </c>
      <c r="L29" s="70">
        <v>361.75492444136148</v>
      </c>
      <c r="M29" s="71">
        <v>2009.4233381010761</v>
      </c>
      <c r="O29" s="2"/>
    </row>
    <row r="30" spans="1:15" ht="21" customHeight="1" x14ac:dyDescent="0.25">
      <c r="A30" s="59">
        <v>45505</v>
      </c>
      <c r="C30" s="69">
        <v>1751.5432977996529</v>
      </c>
      <c r="D30" s="70">
        <v>1781.4834155946951</v>
      </c>
      <c r="E30" s="70">
        <v>1670.954534322552</v>
      </c>
      <c r="F30" s="70">
        <v>1006.195401843436</v>
      </c>
      <c r="G30" s="70">
        <v>1620.8785570616431</v>
      </c>
      <c r="H30" s="70">
        <v>3664.486498184227</v>
      </c>
      <c r="I30" s="70">
        <v>1532.318075129803</v>
      </c>
      <c r="J30" s="70">
        <v>1998.304529118501</v>
      </c>
      <c r="K30" s="70">
        <v>1216.448991494593</v>
      </c>
      <c r="L30" s="70">
        <v>362.07012992204682</v>
      </c>
      <c r="M30" s="71">
        <v>2009.596603773585</v>
      </c>
      <c r="O30" s="2"/>
    </row>
    <row r="31" spans="1:15" ht="21" customHeight="1" x14ac:dyDescent="0.25">
      <c r="A31" s="59">
        <v>45536</v>
      </c>
      <c r="C31" s="69">
        <v>1757.6075344523581</v>
      </c>
      <c r="D31" s="70">
        <v>1788.799179366526</v>
      </c>
      <c r="E31" s="70">
        <v>1700.731510509539</v>
      </c>
      <c r="F31" s="70">
        <v>1006.430769209732</v>
      </c>
      <c r="G31" s="70">
        <v>1617.0058386658841</v>
      </c>
      <c r="H31" s="70">
        <v>3663.0405468082481</v>
      </c>
      <c r="I31" s="70">
        <v>1530.662699151688</v>
      </c>
      <c r="J31" s="70">
        <v>2051.1665067822109</v>
      </c>
      <c r="K31" s="70">
        <v>1216.2125243409939</v>
      </c>
      <c r="L31" s="70">
        <v>362.41007789727621</v>
      </c>
      <c r="M31" s="71">
        <v>2005.431553374902</v>
      </c>
      <c r="O31" s="2"/>
    </row>
    <row r="32" spans="1:15" ht="21" customHeight="1" x14ac:dyDescent="0.25">
      <c r="A32" s="59">
        <v>45566</v>
      </c>
      <c r="C32" s="69">
        <v>1759.1211121766</v>
      </c>
      <c r="D32" s="70">
        <v>1790.6461976841219</v>
      </c>
      <c r="E32" s="70">
        <v>1715.2024443118501</v>
      </c>
      <c r="F32" s="70">
        <v>1006.977945350071</v>
      </c>
      <c r="G32" s="70">
        <v>1614.689292936426</v>
      </c>
      <c r="H32" s="70">
        <v>3662.8098413717471</v>
      </c>
      <c r="I32" s="70">
        <v>1529.032149326478</v>
      </c>
      <c r="J32" s="70">
        <v>2060.5042734496578</v>
      </c>
      <c r="K32" s="70">
        <v>1216.288835296192</v>
      </c>
      <c r="L32" s="70">
        <v>362.62040659062097</v>
      </c>
      <c r="M32" s="71">
        <v>2002.7520549351129</v>
      </c>
      <c r="O32" s="2"/>
    </row>
    <row r="33" spans="1:15" ht="21" customHeight="1" thickBot="1" x14ac:dyDescent="0.3">
      <c r="A33" s="63">
        <v>45597</v>
      </c>
      <c r="B33" s="166"/>
      <c r="C33" s="72">
        <v>1879.8277972613209</v>
      </c>
      <c r="D33" s="73">
        <v>1917.6188220387151</v>
      </c>
      <c r="E33" s="73">
        <v>2111.192128221277</v>
      </c>
      <c r="F33" s="73">
        <v>1077.3591255247909</v>
      </c>
      <c r="G33" s="73">
        <v>1636.8404983087439</v>
      </c>
      <c r="H33" s="73">
        <v>3717.4869279785862</v>
      </c>
      <c r="I33" s="73">
        <v>1605.900227642006</v>
      </c>
      <c r="J33" s="73">
        <v>2450.8438598071998</v>
      </c>
      <c r="K33" s="73">
        <v>1260.1075082332809</v>
      </c>
      <c r="L33" s="73">
        <v>359.82206785054399</v>
      </c>
      <c r="M33" s="74">
        <v>2025.120886446103</v>
      </c>
      <c r="O33" s="2"/>
    </row>
    <row r="34" spans="1:15" ht="15" customHeight="1" x14ac:dyDescent="0.25">
      <c r="A34" s="156" t="s">
        <v>14</v>
      </c>
    </row>
    <row r="35" spans="1:15" ht="15" customHeight="1" x14ac:dyDescent="0.25">
      <c r="A35" s="7" t="s">
        <v>110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72A2-7F92-4BB9-8179-1F869F76646F}">
  <dimension ref="A1:O35"/>
  <sheetViews>
    <sheetView showGridLines="0" topLeftCell="A3" zoomScaleNormal="100" workbookViewId="0">
      <selection activeCell="A9" sqref="A9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12</v>
      </c>
      <c r="B3" s="5"/>
      <c r="C3" s="205" t="s">
        <v>111</v>
      </c>
      <c r="D3" s="206"/>
      <c r="E3" s="206"/>
      <c r="F3" s="206"/>
      <c r="G3" s="206"/>
      <c r="H3" s="206"/>
      <c r="I3" s="207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4" t="s">
        <v>4</v>
      </c>
      <c r="B5" s="5"/>
      <c r="C5" s="191" t="s">
        <v>112</v>
      </c>
      <c r="D5" s="192"/>
      <c r="E5" s="192"/>
      <c r="F5" s="192"/>
      <c r="G5" s="192"/>
      <c r="H5" s="192"/>
      <c r="I5" s="192"/>
      <c r="J5" s="192"/>
      <c r="K5" s="192"/>
      <c r="L5" s="192"/>
      <c r="M5" s="193"/>
    </row>
    <row r="6" spans="1:15" ht="24" customHeight="1" x14ac:dyDescent="0.25">
      <c r="A6" s="195"/>
      <c r="B6" s="5"/>
      <c r="C6" s="197" t="s">
        <v>6</v>
      </c>
      <c r="D6" s="199" t="s">
        <v>7</v>
      </c>
      <c r="E6" s="199"/>
      <c r="F6" s="199"/>
      <c r="G6" s="199"/>
      <c r="H6" s="199"/>
      <c r="I6" s="199" t="s">
        <v>8</v>
      </c>
      <c r="J6" s="199"/>
      <c r="K6" s="199"/>
      <c r="L6" s="199"/>
      <c r="M6" s="200"/>
    </row>
    <row r="7" spans="1:15" ht="24" customHeight="1" x14ac:dyDescent="0.25">
      <c r="A7" s="195"/>
      <c r="B7" s="5"/>
      <c r="C7" s="197"/>
      <c r="D7" s="201" t="s">
        <v>6</v>
      </c>
      <c r="E7" s="201" t="s">
        <v>9</v>
      </c>
      <c r="F7" s="201" t="s">
        <v>10</v>
      </c>
      <c r="G7" s="201" t="s">
        <v>11</v>
      </c>
      <c r="H7" s="201" t="s">
        <v>12</v>
      </c>
      <c r="I7" s="201" t="s">
        <v>6</v>
      </c>
      <c r="J7" s="201" t="s">
        <v>9</v>
      </c>
      <c r="K7" s="201" t="s">
        <v>10</v>
      </c>
      <c r="L7" s="201" t="s">
        <v>13</v>
      </c>
      <c r="M7" s="203" t="s">
        <v>11</v>
      </c>
    </row>
    <row r="8" spans="1:15" ht="24" customHeight="1" thickBot="1" x14ac:dyDescent="0.3">
      <c r="A8" s="196"/>
      <c r="B8" s="5"/>
      <c r="C8" s="198"/>
      <c r="D8" s="202"/>
      <c r="E8" s="202"/>
      <c r="F8" s="202"/>
      <c r="G8" s="202"/>
      <c r="H8" s="202"/>
      <c r="I8" s="202"/>
      <c r="J8" s="202"/>
      <c r="K8" s="202"/>
      <c r="L8" s="202"/>
      <c r="M8" s="204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44896</v>
      </c>
      <c r="C10" s="111">
        <v>8729.6843624999983</v>
      </c>
      <c r="D10" s="112">
        <v>7792.099662900001</v>
      </c>
      <c r="E10" s="112">
        <v>1591.1712989499997</v>
      </c>
      <c r="F10" s="112">
        <v>131.54322372999999</v>
      </c>
      <c r="G10" s="112">
        <v>4648.4921945400019</v>
      </c>
      <c r="H10" s="112">
        <v>1420.8929456800001</v>
      </c>
      <c r="I10" s="112">
        <v>937.58469960000036</v>
      </c>
      <c r="J10" s="112">
        <v>159.47973026000005</v>
      </c>
      <c r="K10" s="112">
        <v>399.54242791000001</v>
      </c>
      <c r="L10" s="112">
        <v>7.3286290899999997</v>
      </c>
      <c r="M10" s="113">
        <v>371.23391233999996</v>
      </c>
      <c r="O10" s="2"/>
    </row>
    <row r="11" spans="1:15" ht="21" customHeight="1" x14ac:dyDescent="0.25">
      <c r="A11" s="59">
        <v>44927</v>
      </c>
      <c r="C11" s="114">
        <v>9280.7473447900011</v>
      </c>
      <c r="D11" s="157">
        <v>8283.3658126600003</v>
      </c>
      <c r="E11" s="157">
        <v>1649.3769223899997</v>
      </c>
      <c r="F11" s="157">
        <v>141.00661797000001</v>
      </c>
      <c r="G11" s="157">
        <v>4990.3098768899999</v>
      </c>
      <c r="H11" s="157">
        <v>1502.67239541</v>
      </c>
      <c r="I11" s="157">
        <v>997.3815321300001</v>
      </c>
      <c r="J11" s="157">
        <v>165.53852959</v>
      </c>
      <c r="K11" s="157">
        <v>425.78946541999994</v>
      </c>
      <c r="L11" s="157">
        <v>7.7830215300000001</v>
      </c>
      <c r="M11" s="115">
        <v>398.27051558999995</v>
      </c>
      <c r="O11" s="2"/>
    </row>
    <row r="12" spans="1:15" ht="21" customHeight="1" x14ac:dyDescent="0.25">
      <c r="A12" s="59">
        <v>44958</v>
      </c>
      <c r="C12" s="114">
        <v>9229.8168676299974</v>
      </c>
      <c r="D12" s="157">
        <v>8235.3145289800032</v>
      </c>
      <c r="E12" s="157">
        <v>1626.7179025400005</v>
      </c>
      <c r="F12" s="157">
        <v>142.01699585999998</v>
      </c>
      <c r="G12" s="157">
        <v>4965.9798040599981</v>
      </c>
      <c r="H12" s="157">
        <v>1500.5998265200001</v>
      </c>
      <c r="I12" s="157">
        <v>994.50233864999984</v>
      </c>
      <c r="J12" s="157">
        <v>163.41271640999997</v>
      </c>
      <c r="K12" s="157">
        <v>427.07612455999998</v>
      </c>
      <c r="L12" s="157">
        <v>7.7435799800000025</v>
      </c>
      <c r="M12" s="115">
        <v>396.26991770000006</v>
      </c>
      <c r="O12" s="2"/>
    </row>
    <row r="13" spans="1:15" ht="21" customHeight="1" x14ac:dyDescent="0.25">
      <c r="A13" s="59">
        <v>44986</v>
      </c>
      <c r="C13" s="114">
        <v>9254.5160045299981</v>
      </c>
      <c r="D13" s="157">
        <v>8256.7978229600012</v>
      </c>
      <c r="E13" s="157">
        <v>1656.1852466800005</v>
      </c>
      <c r="F13" s="157">
        <v>143.09535336000005</v>
      </c>
      <c r="G13" s="157">
        <v>4956.5324241900007</v>
      </c>
      <c r="H13" s="157">
        <v>1500.98479873</v>
      </c>
      <c r="I13" s="157">
        <v>997.71818157000018</v>
      </c>
      <c r="J13" s="157">
        <v>165.98249605000001</v>
      </c>
      <c r="K13" s="157">
        <v>428.40015135000016</v>
      </c>
      <c r="L13" s="157">
        <v>7.6965335799999988</v>
      </c>
      <c r="M13" s="115">
        <v>395.63900059000008</v>
      </c>
      <c r="O13" s="2"/>
    </row>
    <row r="14" spans="1:15" ht="21" customHeight="1" x14ac:dyDescent="0.25">
      <c r="A14" s="59">
        <v>45017</v>
      </c>
      <c r="C14" s="114">
        <v>9328.4837561500008</v>
      </c>
      <c r="D14" s="157">
        <v>8321.769258950002</v>
      </c>
      <c r="E14" s="157">
        <v>1717.9374661500001</v>
      </c>
      <c r="F14" s="157">
        <v>144.92097818000002</v>
      </c>
      <c r="G14" s="157">
        <v>4956.3338698499992</v>
      </c>
      <c r="H14" s="157">
        <v>1502.57694477</v>
      </c>
      <c r="I14" s="157">
        <v>1006.7144971999996</v>
      </c>
      <c r="J14" s="157">
        <v>172.64225784999999</v>
      </c>
      <c r="K14" s="157">
        <v>430.94470282999987</v>
      </c>
      <c r="L14" s="157">
        <v>7.6625069699999973</v>
      </c>
      <c r="M14" s="115">
        <v>395.46502954999994</v>
      </c>
      <c r="O14" s="2"/>
    </row>
    <row r="15" spans="1:15" ht="21" customHeight="1" x14ac:dyDescent="0.25">
      <c r="A15" s="59">
        <v>45047</v>
      </c>
      <c r="C15" s="114">
        <v>14485.774374139997</v>
      </c>
      <c r="D15" s="157">
        <v>12956.875689319999</v>
      </c>
      <c r="E15" s="157">
        <v>2263.54557591</v>
      </c>
      <c r="F15" s="157">
        <v>220.0839799199999</v>
      </c>
      <c r="G15" s="157">
        <v>8059.128791430001</v>
      </c>
      <c r="H15" s="157">
        <v>2414.1173420599994</v>
      </c>
      <c r="I15" s="157">
        <v>1528.8986848200004</v>
      </c>
      <c r="J15" s="157">
        <v>230.19348648000005</v>
      </c>
      <c r="K15" s="157">
        <v>650.70463946000018</v>
      </c>
      <c r="L15" s="157">
        <v>7.6748093600000002</v>
      </c>
      <c r="M15" s="115">
        <v>640.32574952000004</v>
      </c>
      <c r="O15" s="2"/>
    </row>
    <row r="16" spans="1:15" ht="21" customHeight="1" x14ac:dyDescent="0.25">
      <c r="A16" s="59">
        <v>45078</v>
      </c>
      <c r="C16" s="114">
        <v>14421.81129139</v>
      </c>
      <c r="D16" s="157">
        <v>12883.341630540002</v>
      </c>
      <c r="E16" s="157">
        <v>2323.4493345700002</v>
      </c>
      <c r="F16" s="157">
        <v>222.41213408999997</v>
      </c>
      <c r="G16" s="157">
        <v>8003.775519249999</v>
      </c>
      <c r="H16" s="157">
        <v>2333.7046426300003</v>
      </c>
      <c r="I16" s="157">
        <v>1538.4696608500003</v>
      </c>
      <c r="J16" s="157">
        <v>236.12894014</v>
      </c>
      <c r="K16" s="157">
        <v>654.28669334999995</v>
      </c>
      <c r="L16" s="157">
        <v>7.6282887000000006</v>
      </c>
      <c r="M16" s="115">
        <v>640.42573865999998</v>
      </c>
      <c r="O16" s="2"/>
    </row>
    <row r="17" spans="1:15" ht="21" customHeight="1" x14ac:dyDescent="0.25">
      <c r="A17" s="59">
        <v>45108</v>
      </c>
      <c r="C17" s="114">
        <v>9429.4608242100003</v>
      </c>
      <c r="D17" s="157">
        <v>8412.9947120200013</v>
      </c>
      <c r="E17" s="157">
        <v>1730.8861844899998</v>
      </c>
      <c r="F17" s="157">
        <v>149.9590729</v>
      </c>
      <c r="G17" s="157">
        <v>4998.4716347799977</v>
      </c>
      <c r="H17" s="157">
        <v>1533.6778198500001</v>
      </c>
      <c r="I17" s="157">
        <v>1016.4661121900003</v>
      </c>
      <c r="J17" s="157">
        <v>175.08513889999998</v>
      </c>
      <c r="K17" s="157">
        <v>437.74205234999988</v>
      </c>
      <c r="L17" s="157">
        <v>7.5795928699999999</v>
      </c>
      <c r="M17" s="115">
        <v>396.05932806999994</v>
      </c>
      <c r="O17" s="2"/>
    </row>
    <row r="18" spans="1:15" ht="21" customHeight="1" x14ac:dyDescent="0.25">
      <c r="A18" s="59">
        <v>45139</v>
      </c>
      <c r="C18" s="114">
        <v>9457.5400245599994</v>
      </c>
      <c r="D18" s="157">
        <v>8437.5938385000009</v>
      </c>
      <c r="E18" s="157">
        <v>1744.3506227700002</v>
      </c>
      <c r="F18" s="157">
        <v>152.21949631999996</v>
      </c>
      <c r="G18" s="157">
        <v>5005.9887548299994</v>
      </c>
      <c r="H18" s="157">
        <v>1535.0349645799995</v>
      </c>
      <c r="I18" s="157">
        <v>1019.9461860599997</v>
      </c>
      <c r="J18" s="157">
        <v>176.82368152000001</v>
      </c>
      <c r="K18" s="157">
        <v>439.56416119000033</v>
      </c>
      <c r="L18" s="157">
        <v>7.5183231599999996</v>
      </c>
      <c r="M18" s="115">
        <v>396.04002018999989</v>
      </c>
      <c r="O18" s="2"/>
    </row>
    <row r="19" spans="1:15" ht="21" customHeight="1" x14ac:dyDescent="0.25">
      <c r="A19" s="59">
        <v>45170</v>
      </c>
      <c r="C19" s="114">
        <v>9153.8764351499995</v>
      </c>
      <c r="D19" s="157">
        <v>8173.1700848800028</v>
      </c>
      <c r="E19" s="157">
        <v>1517.16169455</v>
      </c>
      <c r="F19" s="157">
        <v>151.14278683000001</v>
      </c>
      <c r="G19" s="157">
        <v>4969.5525889199998</v>
      </c>
      <c r="H19" s="157">
        <v>1535.3130145799998</v>
      </c>
      <c r="I19" s="157">
        <v>980.70635027000003</v>
      </c>
      <c r="J19" s="157">
        <v>144.72754973000002</v>
      </c>
      <c r="K19" s="157">
        <v>434.34035557000016</v>
      </c>
      <c r="L19" s="157">
        <v>7.2999985199999999</v>
      </c>
      <c r="M19" s="115">
        <v>394.33844645000011</v>
      </c>
      <c r="O19" s="2"/>
    </row>
    <row r="20" spans="1:15" ht="21" customHeight="1" x14ac:dyDescent="0.25">
      <c r="A20" s="59">
        <v>45200</v>
      </c>
      <c r="C20" s="114">
        <v>9686.5980153</v>
      </c>
      <c r="D20" s="157">
        <v>8649.0264585699988</v>
      </c>
      <c r="E20" s="157">
        <v>1964.2570412299999</v>
      </c>
      <c r="F20" s="157">
        <v>156.18498314999997</v>
      </c>
      <c r="G20" s="157">
        <v>4989.7711430799991</v>
      </c>
      <c r="H20" s="157">
        <v>1538.8132911099999</v>
      </c>
      <c r="I20" s="157">
        <v>1037.5715567299997</v>
      </c>
      <c r="J20" s="157">
        <v>188.19661808999999</v>
      </c>
      <c r="K20" s="157">
        <v>445.53846779000037</v>
      </c>
      <c r="L20" s="157">
        <v>7.3727120599999996</v>
      </c>
      <c r="M20" s="115">
        <v>396.46375878999999</v>
      </c>
      <c r="O20" s="2"/>
    </row>
    <row r="21" spans="1:15" ht="21" customHeight="1" x14ac:dyDescent="0.25">
      <c r="A21" s="59">
        <v>45231</v>
      </c>
      <c r="C21" s="114">
        <v>10224.940275670002</v>
      </c>
      <c r="D21" s="157">
        <v>9139.8618366200026</v>
      </c>
      <c r="E21" s="157">
        <v>2373.0839660199995</v>
      </c>
      <c r="F21" s="157">
        <v>165.63026607000003</v>
      </c>
      <c r="G21" s="157">
        <v>5040.0634141400005</v>
      </c>
      <c r="H21" s="157">
        <v>1561.08419039</v>
      </c>
      <c r="I21" s="157">
        <v>1085.0784390499998</v>
      </c>
      <c r="J21" s="157">
        <v>216.60952454999997</v>
      </c>
      <c r="K21" s="157">
        <v>461.40831933999993</v>
      </c>
      <c r="L21" s="157">
        <v>7.2757505399999998</v>
      </c>
      <c r="M21" s="115">
        <v>399.78484462000011</v>
      </c>
      <c r="O21" s="2"/>
    </row>
    <row r="22" spans="1:15" ht="21" customHeight="1" x14ac:dyDescent="0.25">
      <c r="A22" s="59">
        <v>45261</v>
      </c>
      <c r="C22" s="114">
        <v>9874.1066006399997</v>
      </c>
      <c r="D22" s="157">
        <v>8824.397203980001</v>
      </c>
      <c r="E22" s="157">
        <v>2144.0976990500003</v>
      </c>
      <c r="F22" s="157">
        <v>159.21672866999998</v>
      </c>
      <c r="G22" s="157">
        <v>4979.698689849999</v>
      </c>
      <c r="H22" s="157">
        <v>1541.3840864099998</v>
      </c>
      <c r="I22" s="157">
        <v>1049.70939666</v>
      </c>
      <c r="J22" s="157">
        <v>196.72223944999996</v>
      </c>
      <c r="K22" s="157">
        <v>449.35477953000003</v>
      </c>
      <c r="L22" s="157">
        <v>7.2412961699999991</v>
      </c>
      <c r="M22" s="115">
        <v>396.39108150999999</v>
      </c>
      <c r="O22" s="2"/>
    </row>
    <row r="23" spans="1:15" ht="21" customHeight="1" x14ac:dyDescent="0.25">
      <c r="A23" s="59">
        <v>45292</v>
      </c>
      <c r="C23" s="114">
        <v>10357.205249409999</v>
      </c>
      <c r="D23" s="157">
        <v>9261.7817230900018</v>
      </c>
      <c r="E23" s="157">
        <v>2230.6006502999999</v>
      </c>
      <c r="F23" s="157">
        <v>167.31922067999997</v>
      </c>
      <c r="G23" s="157">
        <v>5266.2502143200018</v>
      </c>
      <c r="H23" s="157">
        <v>1597.61163779</v>
      </c>
      <c r="I23" s="157">
        <v>1095.4235263199998</v>
      </c>
      <c r="J23" s="157">
        <v>202.68650244999998</v>
      </c>
      <c r="K23" s="157">
        <v>468.45472080000013</v>
      </c>
      <c r="L23" s="157">
        <v>7.6038137300000006</v>
      </c>
      <c r="M23" s="115">
        <v>416.67848933999994</v>
      </c>
      <c r="O23" s="2"/>
    </row>
    <row r="24" spans="1:15" ht="21" customHeight="1" x14ac:dyDescent="0.25">
      <c r="A24" s="59">
        <v>45323</v>
      </c>
      <c r="C24" s="114">
        <v>10400.744933259999</v>
      </c>
      <c r="D24" s="157">
        <v>9299.3718445699997</v>
      </c>
      <c r="E24" s="157">
        <v>2286.2725689699992</v>
      </c>
      <c r="F24" s="157">
        <v>168.78516158000005</v>
      </c>
      <c r="G24" s="157">
        <v>5243.8424828900015</v>
      </c>
      <c r="H24" s="157">
        <v>1600.4716311300003</v>
      </c>
      <c r="I24" s="157">
        <v>1101.3730886899998</v>
      </c>
      <c r="J24" s="157">
        <v>208.92583752000002</v>
      </c>
      <c r="K24" s="157">
        <v>470.40626253000028</v>
      </c>
      <c r="L24" s="157">
        <v>7.5608989699999984</v>
      </c>
      <c r="M24" s="115">
        <v>414.48008967000004</v>
      </c>
      <c r="O24" s="2"/>
    </row>
    <row r="25" spans="1:15" ht="21" customHeight="1" x14ac:dyDescent="0.25">
      <c r="A25" s="59">
        <v>45352</v>
      </c>
      <c r="C25" s="114">
        <v>10613.624807380003</v>
      </c>
      <c r="D25" s="157">
        <v>9496.7405736100027</v>
      </c>
      <c r="E25" s="157">
        <v>2493.0887897600005</v>
      </c>
      <c r="F25" s="157">
        <v>170.87771852000003</v>
      </c>
      <c r="G25" s="157">
        <v>5230.8852123900006</v>
      </c>
      <c r="H25" s="157">
        <v>1601.8888529399999</v>
      </c>
      <c r="I25" s="157">
        <v>1116.8842337699998</v>
      </c>
      <c r="J25" s="157">
        <v>223.16606287000002</v>
      </c>
      <c r="K25" s="157">
        <v>472.23960726000013</v>
      </c>
      <c r="L25" s="157">
        <v>7.5009342999999991</v>
      </c>
      <c r="M25" s="115">
        <v>413.97762934000008</v>
      </c>
      <c r="O25" s="2"/>
    </row>
    <row r="26" spans="1:15" ht="21" customHeight="1" x14ac:dyDescent="0.25">
      <c r="A26" s="59">
        <v>45383</v>
      </c>
      <c r="C26" s="114">
        <v>16037.75752184</v>
      </c>
      <c r="D26" s="157">
        <v>14357.727987099999</v>
      </c>
      <c r="E26" s="157">
        <v>3153.2333012499989</v>
      </c>
      <c r="F26" s="157">
        <v>259.01272746000012</v>
      </c>
      <c r="G26" s="157">
        <v>8415.6683779699997</v>
      </c>
      <c r="H26" s="157">
        <v>2529.8135804200001</v>
      </c>
      <c r="I26" s="157">
        <v>1680.0295347399999</v>
      </c>
      <c r="J26" s="157">
        <v>291.8588760099999</v>
      </c>
      <c r="K26" s="157">
        <v>711.36703838000028</v>
      </c>
      <c r="L26" s="157">
        <v>7.4535261999999989</v>
      </c>
      <c r="M26" s="115">
        <v>669.3500941499999</v>
      </c>
      <c r="O26" s="2"/>
    </row>
    <row r="27" spans="1:15" ht="21" customHeight="1" x14ac:dyDescent="0.25">
      <c r="A27" s="59">
        <v>45413</v>
      </c>
      <c r="C27" s="114">
        <v>15992.560975210003</v>
      </c>
      <c r="D27" s="157">
        <v>14301.485532250003</v>
      </c>
      <c r="E27" s="157">
        <v>3242.3328009999991</v>
      </c>
      <c r="F27" s="157">
        <v>262.33923380000004</v>
      </c>
      <c r="G27" s="157">
        <v>8354.2692582499985</v>
      </c>
      <c r="H27" s="157">
        <v>2442.5442392000004</v>
      </c>
      <c r="I27" s="157">
        <v>1691.0754429600001</v>
      </c>
      <c r="J27" s="157">
        <v>300.20273959999997</v>
      </c>
      <c r="K27" s="157">
        <v>714.69795983999995</v>
      </c>
      <c r="L27" s="157">
        <v>7.4050588899999994</v>
      </c>
      <c r="M27" s="115">
        <v>668.76968462999992</v>
      </c>
      <c r="O27" s="2"/>
    </row>
    <row r="28" spans="1:15" ht="21" customHeight="1" x14ac:dyDescent="0.25">
      <c r="A28" s="59">
        <v>45444</v>
      </c>
      <c r="C28" s="114">
        <v>10839.887177149998</v>
      </c>
      <c r="D28" s="157">
        <v>9698.6146561500009</v>
      </c>
      <c r="E28" s="157">
        <v>2708.4798656200001</v>
      </c>
      <c r="F28" s="157">
        <v>177.4570318000001</v>
      </c>
      <c r="G28" s="157">
        <v>5206.8202766599998</v>
      </c>
      <c r="H28" s="157">
        <v>1605.8574820699996</v>
      </c>
      <c r="I28" s="157">
        <v>1141.2725209999994</v>
      </c>
      <c r="J28" s="157">
        <v>240.34554513</v>
      </c>
      <c r="K28" s="157">
        <v>479.93742665000008</v>
      </c>
      <c r="L28" s="157">
        <v>7.3446530599999988</v>
      </c>
      <c r="M28" s="115">
        <v>413.64489616000003</v>
      </c>
      <c r="O28" s="2"/>
    </row>
    <row r="29" spans="1:15" ht="21" customHeight="1" x14ac:dyDescent="0.25">
      <c r="A29" s="59">
        <v>45474</v>
      </c>
      <c r="C29" s="114">
        <v>10944.992475810001</v>
      </c>
      <c r="D29" s="157">
        <v>9798.1910810500012</v>
      </c>
      <c r="E29" s="157">
        <v>2816.4472728200003</v>
      </c>
      <c r="F29" s="157">
        <v>179.86307531000003</v>
      </c>
      <c r="G29" s="157">
        <v>5195.7582333</v>
      </c>
      <c r="H29" s="157">
        <v>1606.1224996199996</v>
      </c>
      <c r="I29" s="157">
        <v>1146.80139476</v>
      </c>
      <c r="J29" s="157">
        <v>244.11633007000006</v>
      </c>
      <c r="K29" s="157">
        <v>482.35081674999998</v>
      </c>
      <c r="L29" s="157">
        <v>7.301299639999999</v>
      </c>
      <c r="M29" s="115">
        <v>413.03294829999999</v>
      </c>
      <c r="O29" s="2"/>
    </row>
    <row r="30" spans="1:15" ht="21" customHeight="1" x14ac:dyDescent="0.25">
      <c r="A30" s="59">
        <v>45505</v>
      </c>
      <c r="C30" s="114">
        <v>10679.54482621</v>
      </c>
      <c r="D30" s="157">
        <v>9556.8889238300017</v>
      </c>
      <c r="E30" s="157">
        <v>2589.1540766600001</v>
      </c>
      <c r="F30" s="157">
        <v>181.32345478000005</v>
      </c>
      <c r="G30" s="157">
        <v>5181.989268889999</v>
      </c>
      <c r="H30" s="157">
        <v>1604.4221235</v>
      </c>
      <c r="I30" s="157">
        <v>1122.6559023800003</v>
      </c>
      <c r="J30" s="157">
        <v>218.85031541999999</v>
      </c>
      <c r="K30" s="157">
        <v>483.83893701999989</v>
      </c>
      <c r="L30" s="157">
        <v>7.2457474400000015</v>
      </c>
      <c r="M30" s="115">
        <v>412.72090250000002</v>
      </c>
      <c r="O30" s="2"/>
    </row>
    <row r="31" spans="1:15" ht="21" customHeight="1" x14ac:dyDescent="0.25">
      <c r="A31" s="59">
        <v>45536</v>
      </c>
      <c r="C31" s="114">
        <v>10538.291376789999</v>
      </c>
      <c r="D31" s="157">
        <v>9429.3293125799973</v>
      </c>
      <c r="E31" s="157">
        <v>2470.2955117000001</v>
      </c>
      <c r="F31" s="157">
        <v>183.99969895000004</v>
      </c>
      <c r="G31" s="157">
        <v>5171.6406677000004</v>
      </c>
      <c r="H31" s="157">
        <v>1603.3934342299999</v>
      </c>
      <c r="I31" s="157">
        <v>1108.9620642099997</v>
      </c>
      <c r="J31" s="157">
        <v>203.08394466999994</v>
      </c>
      <c r="K31" s="157">
        <v>486.66500919000003</v>
      </c>
      <c r="L31" s="157">
        <v>7.2112357300000021</v>
      </c>
      <c r="M31" s="115">
        <v>412.00187462000002</v>
      </c>
      <c r="O31" s="2"/>
    </row>
    <row r="32" spans="1:15" ht="21" customHeight="1" x14ac:dyDescent="0.25">
      <c r="A32" s="59">
        <v>45566</v>
      </c>
      <c r="C32" s="114">
        <v>10584.732001869997</v>
      </c>
      <c r="D32" s="157">
        <v>9476.0781903900006</v>
      </c>
      <c r="E32" s="157">
        <v>2518.1418797700007</v>
      </c>
      <c r="F32" s="157">
        <v>186.98674165000003</v>
      </c>
      <c r="G32" s="157">
        <v>5167.7743295000009</v>
      </c>
      <c r="H32" s="157">
        <v>1603.17523947</v>
      </c>
      <c r="I32" s="157">
        <v>1108.6538114800001</v>
      </c>
      <c r="J32" s="157">
        <v>199.92454813999996</v>
      </c>
      <c r="K32" s="157">
        <v>489.83478635000012</v>
      </c>
      <c r="L32" s="157">
        <v>7.1526875199999989</v>
      </c>
      <c r="M32" s="115">
        <v>411.74178946999996</v>
      </c>
      <c r="O32" s="2"/>
    </row>
    <row r="33" spans="1:15" ht="21" customHeight="1" thickBot="1" x14ac:dyDescent="0.3">
      <c r="A33" s="63">
        <v>45597</v>
      </c>
      <c r="B33" s="166"/>
      <c r="C33" s="177">
        <v>11193.940292469999</v>
      </c>
      <c r="D33" s="178">
        <v>10034.603982430002</v>
      </c>
      <c r="E33" s="178">
        <v>2953.2685540600005</v>
      </c>
      <c r="F33" s="178">
        <v>202.72666664999991</v>
      </c>
      <c r="G33" s="178">
        <v>5250.9368501999998</v>
      </c>
      <c r="H33" s="178">
        <v>1627.6719115200003</v>
      </c>
      <c r="I33" s="178">
        <v>1159.3363100399999</v>
      </c>
      <c r="J33" s="178">
        <v>225.76193299000002</v>
      </c>
      <c r="K33" s="178">
        <v>509.65804234999985</v>
      </c>
      <c r="L33" s="178">
        <v>7.0107731699999993</v>
      </c>
      <c r="M33" s="179">
        <v>416.90556152999989</v>
      </c>
      <c r="O33" s="2"/>
    </row>
    <row r="34" spans="1:15" ht="15" customHeight="1" x14ac:dyDescent="0.25">
      <c r="A34" s="156" t="s">
        <v>14</v>
      </c>
    </row>
    <row r="35" spans="1:15" ht="15" customHeight="1" x14ac:dyDescent="0.25">
      <c r="A35" s="7" t="s">
        <v>110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0F1F-DBB7-4AD8-B223-3E43C72C56B0}">
  <dimension ref="A1:O35"/>
  <sheetViews>
    <sheetView showGridLines="0" zoomScaleNormal="100" workbookViewId="0">
      <selection activeCell="A9" sqref="A9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4" width="9.140625" style="1"/>
    <col min="15" max="15" width="13.85546875" style="1" bestFit="1" customWidth="1"/>
    <col min="16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13</v>
      </c>
      <c r="B3" s="5"/>
      <c r="C3" s="205" t="s">
        <v>113</v>
      </c>
      <c r="D3" s="206"/>
      <c r="E3" s="206"/>
      <c r="F3" s="206"/>
      <c r="G3" s="206"/>
      <c r="H3" s="206"/>
      <c r="I3" s="207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4" t="s">
        <v>4</v>
      </c>
      <c r="B5" s="5"/>
      <c r="C5" s="191" t="s">
        <v>114</v>
      </c>
      <c r="D5" s="192"/>
      <c r="E5" s="192"/>
      <c r="F5" s="192"/>
      <c r="G5" s="192"/>
      <c r="H5" s="192"/>
      <c r="I5" s="192"/>
      <c r="J5" s="192"/>
      <c r="K5" s="192"/>
      <c r="L5" s="192"/>
      <c r="M5" s="193"/>
    </row>
    <row r="6" spans="1:15" ht="24" customHeight="1" x14ac:dyDescent="0.25">
      <c r="A6" s="195"/>
      <c r="B6" s="5"/>
      <c r="C6" s="197" t="s">
        <v>6</v>
      </c>
      <c r="D6" s="199" t="s">
        <v>7</v>
      </c>
      <c r="E6" s="199"/>
      <c r="F6" s="199"/>
      <c r="G6" s="199"/>
      <c r="H6" s="199"/>
      <c r="I6" s="199" t="s">
        <v>8</v>
      </c>
      <c r="J6" s="199"/>
      <c r="K6" s="199"/>
      <c r="L6" s="199"/>
      <c r="M6" s="200"/>
    </row>
    <row r="7" spans="1:15" ht="24" customHeight="1" x14ac:dyDescent="0.25">
      <c r="A7" s="195"/>
      <c r="B7" s="5"/>
      <c r="C7" s="197"/>
      <c r="D7" s="201" t="s">
        <v>6</v>
      </c>
      <c r="E7" s="201" t="s">
        <v>9</v>
      </c>
      <c r="F7" s="201" t="s">
        <v>10</v>
      </c>
      <c r="G7" s="201" t="s">
        <v>11</v>
      </c>
      <c r="H7" s="201" t="s">
        <v>12</v>
      </c>
      <c r="I7" s="201" t="s">
        <v>6</v>
      </c>
      <c r="J7" s="201" t="s">
        <v>9</v>
      </c>
      <c r="K7" s="201" t="s">
        <v>10</v>
      </c>
      <c r="L7" s="201" t="s">
        <v>13</v>
      </c>
      <c r="M7" s="203" t="s">
        <v>11</v>
      </c>
    </row>
    <row r="8" spans="1:15" ht="24" customHeight="1" thickBot="1" x14ac:dyDescent="0.3">
      <c r="A8" s="196"/>
      <c r="B8" s="5"/>
      <c r="C8" s="198"/>
      <c r="D8" s="202"/>
      <c r="E8" s="202"/>
      <c r="F8" s="202"/>
      <c r="G8" s="202"/>
      <c r="H8" s="202"/>
      <c r="I8" s="202"/>
      <c r="J8" s="202"/>
      <c r="K8" s="202"/>
      <c r="L8" s="202"/>
      <c r="M8" s="204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44896</v>
      </c>
      <c r="C10" s="111">
        <v>10746.052197319999</v>
      </c>
      <c r="D10" s="112">
        <v>9660.3445664899991</v>
      </c>
      <c r="E10" s="112">
        <v>2093.8136655600001</v>
      </c>
      <c r="F10" s="112">
        <v>141.0120465</v>
      </c>
      <c r="G10" s="112">
        <v>5735.3821772499996</v>
      </c>
      <c r="H10" s="112">
        <v>1690.1366771800001</v>
      </c>
      <c r="I10" s="112">
        <v>1085.70763083</v>
      </c>
      <c r="J10" s="112">
        <v>204.58456546000002</v>
      </c>
      <c r="K10" s="112">
        <v>414.41896823000002</v>
      </c>
      <c r="L10" s="112">
        <v>7.3577852899999998</v>
      </c>
      <c r="M10" s="113">
        <v>459.34631185000001</v>
      </c>
      <c r="O10" s="2"/>
    </row>
    <row r="11" spans="1:15" ht="21" customHeight="1" x14ac:dyDescent="0.25">
      <c r="A11" s="59">
        <v>44927</v>
      </c>
      <c r="C11" s="114">
        <v>11430.925434719999</v>
      </c>
      <c r="D11" s="157">
        <v>10278.12550848</v>
      </c>
      <c r="E11" s="157">
        <v>2220.34946846</v>
      </c>
      <c r="F11" s="157">
        <v>151.60235633000002</v>
      </c>
      <c r="G11" s="157">
        <v>6110.3365186499996</v>
      </c>
      <c r="H11" s="157">
        <v>1795.8371650399999</v>
      </c>
      <c r="I11" s="157">
        <v>1152.7999262400001</v>
      </c>
      <c r="J11" s="157">
        <v>213.82547069</v>
      </c>
      <c r="K11" s="157">
        <v>443.03930560000003</v>
      </c>
      <c r="L11" s="157">
        <v>7.8150857</v>
      </c>
      <c r="M11" s="115">
        <v>488.12006424999998</v>
      </c>
      <c r="O11" s="2"/>
    </row>
    <row r="12" spans="1:15" ht="21" customHeight="1" x14ac:dyDescent="0.25">
      <c r="A12" s="59">
        <v>44958</v>
      </c>
      <c r="C12" s="114">
        <v>11439.251716749999</v>
      </c>
      <c r="D12" s="157">
        <v>10284.63031015</v>
      </c>
      <c r="E12" s="157">
        <v>2220.2364202800004</v>
      </c>
      <c r="F12" s="157">
        <v>152.15616508000002</v>
      </c>
      <c r="G12" s="157">
        <v>6120.26034196</v>
      </c>
      <c r="H12" s="157">
        <v>1791.9773828299999</v>
      </c>
      <c r="I12" s="157">
        <v>1154.6214066</v>
      </c>
      <c r="J12" s="157">
        <v>214.75889953000001</v>
      </c>
      <c r="K12" s="157">
        <v>443.87946161000002</v>
      </c>
      <c r="L12" s="157">
        <v>7.7745277100000001</v>
      </c>
      <c r="M12" s="115">
        <v>488.20851775</v>
      </c>
      <c r="O12" s="2"/>
    </row>
    <row r="13" spans="1:15" ht="21" customHeight="1" x14ac:dyDescent="0.25">
      <c r="A13" s="59">
        <v>44986</v>
      </c>
      <c r="C13" s="114">
        <v>11376.2321512</v>
      </c>
      <c r="D13" s="157">
        <v>10224.464054549999</v>
      </c>
      <c r="E13" s="157">
        <v>2184.6050359800001</v>
      </c>
      <c r="F13" s="157">
        <v>154.02024112999999</v>
      </c>
      <c r="G13" s="157">
        <v>6094.7467205900002</v>
      </c>
      <c r="H13" s="157">
        <v>1791.0920568499998</v>
      </c>
      <c r="I13" s="157">
        <v>1151.7680966500002</v>
      </c>
      <c r="J13" s="157">
        <v>211.24643965000001</v>
      </c>
      <c r="K13" s="157">
        <v>445.45286075000001</v>
      </c>
      <c r="L13" s="157">
        <v>7.7466527599999999</v>
      </c>
      <c r="M13" s="115">
        <v>487.32214349000003</v>
      </c>
      <c r="O13" s="2"/>
    </row>
    <row r="14" spans="1:15" ht="21" customHeight="1" x14ac:dyDescent="0.25">
      <c r="A14" s="59">
        <v>45017</v>
      </c>
      <c r="C14" s="114">
        <v>11564.261672780001</v>
      </c>
      <c r="D14" s="157">
        <v>10390.49647274</v>
      </c>
      <c r="E14" s="157">
        <v>2332.0783174200001</v>
      </c>
      <c r="F14" s="157">
        <v>155.56902757</v>
      </c>
      <c r="G14" s="157">
        <v>6107.7358500600003</v>
      </c>
      <c r="H14" s="157">
        <v>1795.1132776900001</v>
      </c>
      <c r="I14" s="157">
        <v>1173.7652000399999</v>
      </c>
      <c r="J14" s="157">
        <v>227.2919885</v>
      </c>
      <c r="K14" s="157">
        <v>449.96559980000001</v>
      </c>
      <c r="L14" s="157">
        <v>7.7348053999999999</v>
      </c>
      <c r="M14" s="115">
        <v>488.77280633999999</v>
      </c>
      <c r="O14" s="2"/>
    </row>
    <row r="15" spans="1:15" ht="21" customHeight="1" x14ac:dyDescent="0.25">
      <c r="A15" s="59">
        <v>45047</v>
      </c>
      <c r="C15" s="114">
        <v>16771.124006639999</v>
      </c>
      <c r="D15" s="157">
        <v>15065.59880355</v>
      </c>
      <c r="E15" s="157">
        <v>2940.44114025</v>
      </c>
      <c r="F15" s="157">
        <v>233.80442058000003</v>
      </c>
      <c r="G15" s="157">
        <v>9198.8500385900006</v>
      </c>
      <c r="H15" s="157">
        <v>2692.5032041300001</v>
      </c>
      <c r="I15" s="157">
        <v>1705.5252030899999</v>
      </c>
      <c r="J15" s="157">
        <v>290.03259427999996</v>
      </c>
      <c r="K15" s="157">
        <v>672.82339648000004</v>
      </c>
      <c r="L15" s="157">
        <v>7.7062512699999992</v>
      </c>
      <c r="M15" s="115">
        <v>734.96296106</v>
      </c>
      <c r="O15" s="2"/>
    </row>
    <row r="16" spans="1:15" ht="21" customHeight="1" x14ac:dyDescent="0.25">
      <c r="A16" s="59">
        <v>45078</v>
      </c>
      <c r="C16" s="114">
        <v>16690.08628227</v>
      </c>
      <c r="D16" s="157">
        <v>14985.31867717</v>
      </c>
      <c r="E16" s="157">
        <v>2875.45148582</v>
      </c>
      <c r="F16" s="157">
        <v>236.03550238999998</v>
      </c>
      <c r="G16" s="157">
        <v>9187.8269290499993</v>
      </c>
      <c r="H16" s="157">
        <v>2686.0047599099998</v>
      </c>
      <c r="I16" s="157">
        <v>1704.7676050999999</v>
      </c>
      <c r="J16" s="157">
        <v>285.53650424</v>
      </c>
      <c r="K16" s="157">
        <v>675.90735698000003</v>
      </c>
      <c r="L16" s="157">
        <v>7.6750166799999997</v>
      </c>
      <c r="M16" s="115">
        <v>735.64872720000005</v>
      </c>
      <c r="O16" s="2"/>
    </row>
    <row r="17" spans="1:15" ht="21" customHeight="1" x14ac:dyDescent="0.25">
      <c r="A17" s="59">
        <v>45108</v>
      </c>
      <c r="C17" s="114">
        <v>11621.557404520001</v>
      </c>
      <c r="D17" s="157">
        <v>10440.38595233</v>
      </c>
      <c r="E17" s="157">
        <v>2328.7044360199998</v>
      </c>
      <c r="F17" s="157">
        <v>163.39558496999999</v>
      </c>
      <c r="G17" s="157">
        <v>6140.1133961699998</v>
      </c>
      <c r="H17" s="157">
        <v>1808.1725351700002</v>
      </c>
      <c r="I17" s="157">
        <v>1181.1714521900001</v>
      </c>
      <c r="J17" s="157">
        <v>226.53382109</v>
      </c>
      <c r="K17" s="157">
        <v>457.11558778</v>
      </c>
      <c r="L17" s="157">
        <v>7.6088800499999998</v>
      </c>
      <c r="M17" s="115">
        <v>489.91316326999998</v>
      </c>
      <c r="O17" s="2"/>
    </row>
    <row r="18" spans="1:15" ht="21" customHeight="1" x14ac:dyDescent="0.25">
      <c r="A18" s="59">
        <v>45139</v>
      </c>
      <c r="C18" s="114">
        <v>11957.49566572</v>
      </c>
      <c r="D18" s="157">
        <v>10763.06174881</v>
      </c>
      <c r="E18" s="157">
        <v>2489.6817272800004</v>
      </c>
      <c r="F18" s="157">
        <v>169.72107396000001</v>
      </c>
      <c r="G18" s="157">
        <v>6290.4401826599997</v>
      </c>
      <c r="H18" s="157">
        <v>1813.2187649100001</v>
      </c>
      <c r="I18" s="157">
        <v>1194.4339169100001</v>
      </c>
      <c r="J18" s="157">
        <v>235.27785163999999</v>
      </c>
      <c r="K18" s="157">
        <v>461.06346537000002</v>
      </c>
      <c r="L18" s="157">
        <v>7.5935136600000002</v>
      </c>
      <c r="M18" s="115">
        <v>490.49908624</v>
      </c>
      <c r="O18" s="2"/>
    </row>
    <row r="19" spans="1:15" ht="21" customHeight="1" x14ac:dyDescent="0.25">
      <c r="A19" s="59">
        <v>45170</v>
      </c>
      <c r="C19" s="114">
        <v>11465.86132256</v>
      </c>
      <c r="D19" s="157">
        <v>10316.82941387</v>
      </c>
      <c r="E19" s="157">
        <v>2198.3926833600003</v>
      </c>
      <c r="F19" s="157">
        <v>164.19619034000002</v>
      </c>
      <c r="G19" s="157">
        <v>6149.1022242299996</v>
      </c>
      <c r="H19" s="157">
        <v>1805.13831594</v>
      </c>
      <c r="I19" s="157">
        <v>1149.0319086900001</v>
      </c>
      <c r="J19" s="157">
        <v>201.24344038999999</v>
      </c>
      <c r="K19" s="157">
        <v>452.34552561999999</v>
      </c>
      <c r="L19" s="157">
        <v>7.3698478099999996</v>
      </c>
      <c r="M19" s="115">
        <v>488.07309486999998</v>
      </c>
      <c r="O19" s="2"/>
    </row>
    <row r="20" spans="1:15" ht="21" customHeight="1" x14ac:dyDescent="0.25">
      <c r="A20" s="59">
        <v>45200</v>
      </c>
      <c r="C20" s="114">
        <v>12050.93211329</v>
      </c>
      <c r="D20" s="157">
        <v>10835.254181350001</v>
      </c>
      <c r="E20" s="157">
        <v>2705.2392544999998</v>
      </c>
      <c r="F20" s="157">
        <v>170.78830859999999</v>
      </c>
      <c r="G20" s="157">
        <v>6140.7712291600001</v>
      </c>
      <c r="H20" s="157">
        <v>1818.4553890899999</v>
      </c>
      <c r="I20" s="157">
        <v>1215.67793194</v>
      </c>
      <c r="J20" s="157">
        <v>245.39714377999999</v>
      </c>
      <c r="K20" s="157">
        <v>471.09678000999997</v>
      </c>
      <c r="L20" s="157">
        <v>7.40600653</v>
      </c>
      <c r="M20" s="115">
        <v>491.77800162</v>
      </c>
      <c r="O20" s="2"/>
    </row>
    <row r="21" spans="1:15" ht="21" customHeight="1" x14ac:dyDescent="0.25">
      <c r="A21" s="59">
        <v>45231</v>
      </c>
      <c r="C21" s="114">
        <v>12514.500768399999</v>
      </c>
      <c r="D21" s="157">
        <v>11264.516656760001</v>
      </c>
      <c r="E21" s="157">
        <v>3002.6905339899999</v>
      </c>
      <c r="F21" s="157">
        <v>176.39718605000002</v>
      </c>
      <c r="G21" s="157">
        <v>6244.6562454899995</v>
      </c>
      <c r="H21" s="157">
        <v>1840.77269123</v>
      </c>
      <c r="I21" s="157">
        <v>1249.98411164</v>
      </c>
      <c r="J21" s="157">
        <v>264.50422352999999</v>
      </c>
      <c r="K21" s="157">
        <v>477.80003656999997</v>
      </c>
      <c r="L21" s="157">
        <v>7.3437785599999996</v>
      </c>
      <c r="M21" s="115">
        <v>500.33607298000004</v>
      </c>
      <c r="O21" s="2"/>
    </row>
    <row r="22" spans="1:15" ht="21" customHeight="1" x14ac:dyDescent="0.25">
      <c r="A22" s="59">
        <v>45261</v>
      </c>
      <c r="C22" s="114">
        <v>12414.96894239</v>
      </c>
      <c r="D22" s="157">
        <v>11179.833516190001</v>
      </c>
      <c r="E22" s="157">
        <v>2992.60073023</v>
      </c>
      <c r="F22" s="157">
        <v>173.17234667</v>
      </c>
      <c r="G22" s="157">
        <v>6192.3407231000001</v>
      </c>
      <c r="H22" s="157">
        <v>1821.7197161900001</v>
      </c>
      <c r="I22" s="157">
        <v>1235.1354262</v>
      </c>
      <c r="J22" s="157">
        <v>261.08208249</v>
      </c>
      <c r="K22" s="157">
        <v>469.23371929000001</v>
      </c>
      <c r="L22" s="157">
        <v>7.2665844100000001</v>
      </c>
      <c r="M22" s="115">
        <v>497.55304001000002</v>
      </c>
      <c r="O22" s="2"/>
    </row>
    <row r="23" spans="1:15" ht="21" customHeight="1" x14ac:dyDescent="0.25">
      <c r="A23" s="59">
        <v>45292</v>
      </c>
      <c r="C23" s="114">
        <v>12665.183243149999</v>
      </c>
      <c r="D23" s="157">
        <v>11409.605860420001</v>
      </c>
      <c r="E23" s="157">
        <v>2870.4163149599999</v>
      </c>
      <c r="F23" s="157">
        <v>178.28713722000001</v>
      </c>
      <c r="G23" s="157">
        <v>6474.6575143</v>
      </c>
      <c r="H23" s="157">
        <v>1886.2448939400001</v>
      </c>
      <c r="I23" s="157">
        <v>1255.57738273</v>
      </c>
      <c r="J23" s="157">
        <v>248.87410394999998</v>
      </c>
      <c r="K23" s="157">
        <v>482.10120104999999</v>
      </c>
      <c r="L23" s="157">
        <v>7.6352169100000005</v>
      </c>
      <c r="M23" s="115">
        <v>516.96686081999997</v>
      </c>
      <c r="O23" s="2"/>
    </row>
    <row r="24" spans="1:15" ht="21" customHeight="1" x14ac:dyDescent="0.25">
      <c r="A24" s="59">
        <v>45323</v>
      </c>
      <c r="C24" s="114">
        <v>12824.559457950001</v>
      </c>
      <c r="D24" s="157">
        <v>11541.56120618</v>
      </c>
      <c r="E24" s="157">
        <v>2986.3521235500002</v>
      </c>
      <c r="F24" s="157">
        <v>183.23477546000001</v>
      </c>
      <c r="G24" s="157">
        <v>6486.3217717099997</v>
      </c>
      <c r="H24" s="157">
        <v>1885.6525354600001</v>
      </c>
      <c r="I24" s="157">
        <v>1282.99825177</v>
      </c>
      <c r="J24" s="157">
        <v>266.29281508000003</v>
      </c>
      <c r="K24" s="157">
        <v>490.77563602999999</v>
      </c>
      <c r="L24" s="157">
        <v>7.60184792</v>
      </c>
      <c r="M24" s="115">
        <v>518.32795274</v>
      </c>
      <c r="O24" s="2"/>
    </row>
    <row r="25" spans="1:15" ht="21" customHeight="1" x14ac:dyDescent="0.25">
      <c r="A25" s="59">
        <v>45352</v>
      </c>
      <c r="C25" s="114">
        <v>12983.874319780001</v>
      </c>
      <c r="D25" s="157">
        <v>11693.810020270001</v>
      </c>
      <c r="E25" s="157">
        <v>3149.6042244400001</v>
      </c>
      <c r="F25" s="157">
        <v>184.13966413999998</v>
      </c>
      <c r="G25" s="157">
        <v>6470.2054629799995</v>
      </c>
      <c r="H25" s="157">
        <v>1889.86066871</v>
      </c>
      <c r="I25" s="157">
        <v>1290.06429951</v>
      </c>
      <c r="J25" s="157">
        <v>273.83128375000001</v>
      </c>
      <c r="K25" s="157">
        <v>491.13442770999995</v>
      </c>
      <c r="L25" s="157">
        <v>7.6683546799999993</v>
      </c>
      <c r="M25" s="115">
        <v>517.43023337</v>
      </c>
      <c r="O25" s="2"/>
    </row>
    <row r="26" spans="1:15" ht="21" customHeight="1" x14ac:dyDescent="0.25">
      <c r="A26" s="59">
        <v>45383</v>
      </c>
      <c r="C26" s="114">
        <v>18496.898828990001</v>
      </c>
      <c r="D26" s="157">
        <v>16635.545345309998</v>
      </c>
      <c r="E26" s="157">
        <v>3865.7132101699999</v>
      </c>
      <c r="F26" s="157">
        <v>274.22936376999996</v>
      </c>
      <c r="G26" s="157">
        <v>9675.7598608600001</v>
      </c>
      <c r="H26" s="157">
        <v>2819.8429105100004</v>
      </c>
      <c r="I26" s="157">
        <v>1861.35348368</v>
      </c>
      <c r="J26" s="157">
        <v>346.12034475000002</v>
      </c>
      <c r="K26" s="157">
        <v>733.02817850999998</v>
      </c>
      <c r="L26" s="157">
        <v>7.48726425</v>
      </c>
      <c r="M26" s="115">
        <v>774.71769616999995</v>
      </c>
      <c r="O26" s="2"/>
    </row>
    <row r="27" spans="1:15" ht="21" customHeight="1" x14ac:dyDescent="0.25">
      <c r="A27" s="59">
        <v>45413</v>
      </c>
      <c r="C27" s="114">
        <v>18561.345600299999</v>
      </c>
      <c r="D27" s="157">
        <v>16689.172835950001</v>
      </c>
      <c r="E27" s="157">
        <v>3921.8716664699996</v>
      </c>
      <c r="F27" s="157">
        <v>278.88744968999998</v>
      </c>
      <c r="G27" s="157">
        <v>9665.8273315900005</v>
      </c>
      <c r="H27" s="157">
        <v>2822.5863881999999</v>
      </c>
      <c r="I27" s="157">
        <v>1872.1727643499999</v>
      </c>
      <c r="J27" s="157">
        <v>350.94475792000003</v>
      </c>
      <c r="K27" s="157">
        <v>738.41431252999996</v>
      </c>
      <c r="L27" s="157">
        <v>7.4358871399999993</v>
      </c>
      <c r="M27" s="115">
        <v>775.37780676</v>
      </c>
      <c r="O27" s="2"/>
    </row>
    <row r="28" spans="1:15" ht="21" customHeight="1" x14ac:dyDescent="0.25">
      <c r="A28" s="59">
        <v>45444</v>
      </c>
      <c r="C28" s="114">
        <v>13276.157906049999</v>
      </c>
      <c r="D28" s="157">
        <v>11949.20506452</v>
      </c>
      <c r="E28" s="157">
        <v>3389.0852623999999</v>
      </c>
      <c r="F28" s="157">
        <v>199.04514968999999</v>
      </c>
      <c r="G28" s="157">
        <v>6464.8369727600002</v>
      </c>
      <c r="H28" s="157">
        <v>1896.23767967</v>
      </c>
      <c r="I28" s="157">
        <v>1326.9528415299999</v>
      </c>
      <c r="J28" s="157">
        <v>287.9089659</v>
      </c>
      <c r="K28" s="157">
        <v>512.47672391000003</v>
      </c>
      <c r="L28" s="157">
        <v>7.4437188499999998</v>
      </c>
      <c r="M28" s="115">
        <v>519.12343286999999</v>
      </c>
      <c r="O28" s="2"/>
    </row>
    <row r="29" spans="1:15" ht="21" customHeight="1" x14ac:dyDescent="0.25">
      <c r="A29" s="59">
        <v>45474</v>
      </c>
      <c r="C29" s="114">
        <v>13303.839184030001</v>
      </c>
      <c r="D29" s="157">
        <v>11989.171574030001</v>
      </c>
      <c r="E29" s="157">
        <v>3459.10433607</v>
      </c>
      <c r="F29" s="157">
        <v>197.26474378999998</v>
      </c>
      <c r="G29" s="157">
        <v>6441.8153953000001</v>
      </c>
      <c r="H29" s="157">
        <v>1890.98709887</v>
      </c>
      <c r="I29" s="157">
        <v>1314.66761</v>
      </c>
      <c r="J29" s="157">
        <v>284.77427714999999</v>
      </c>
      <c r="K29" s="157">
        <v>504.37415189999996</v>
      </c>
      <c r="L29" s="157">
        <v>7.3400083199999999</v>
      </c>
      <c r="M29" s="115">
        <v>518.17917263000004</v>
      </c>
      <c r="O29" s="2"/>
    </row>
    <row r="30" spans="1:15" ht="21" customHeight="1" x14ac:dyDescent="0.25">
      <c r="A30" s="59">
        <v>45505</v>
      </c>
      <c r="C30" s="114">
        <v>12848.467265969999</v>
      </c>
      <c r="D30" s="157">
        <v>11578.830470590001</v>
      </c>
      <c r="E30" s="157">
        <v>3094.2413177800004</v>
      </c>
      <c r="F30" s="157">
        <v>192.12677958</v>
      </c>
      <c r="G30" s="157">
        <v>6409.5804789799995</v>
      </c>
      <c r="H30" s="157">
        <v>1882.88189425</v>
      </c>
      <c r="I30" s="157">
        <v>1269.6367953800002</v>
      </c>
      <c r="J30" s="157">
        <v>248.49886074</v>
      </c>
      <c r="K30" s="157">
        <v>497.79913704000001</v>
      </c>
      <c r="L30" s="157">
        <v>7.4426957699999994</v>
      </c>
      <c r="M30" s="115">
        <v>515.89610183000002</v>
      </c>
      <c r="O30" s="2"/>
    </row>
    <row r="31" spans="1:15" ht="21" customHeight="1" x14ac:dyDescent="0.25">
      <c r="A31" s="59">
        <v>45536</v>
      </c>
      <c r="C31" s="114">
        <v>12898.71128886</v>
      </c>
      <c r="D31" s="157">
        <v>11627.10343719</v>
      </c>
      <c r="E31" s="157">
        <v>3109.5019016300002</v>
      </c>
      <c r="F31" s="157">
        <v>196.82240343000001</v>
      </c>
      <c r="G31" s="157">
        <v>6429.1989487800001</v>
      </c>
      <c r="H31" s="157">
        <v>1891.58018335</v>
      </c>
      <c r="I31" s="157">
        <v>1271.6078516700002</v>
      </c>
      <c r="J31" s="157">
        <v>240.01052772999998</v>
      </c>
      <c r="K31" s="157">
        <v>507.02155887999999</v>
      </c>
      <c r="L31" s="157">
        <v>7.26069415</v>
      </c>
      <c r="M31" s="115">
        <v>517.31507091000003</v>
      </c>
      <c r="O31" s="2"/>
    </row>
    <row r="32" spans="1:15" ht="21" customHeight="1" x14ac:dyDescent="0.25">
      <c r="A32" s="59">
        <v>45566</v>
      </c>
      <c r="C32" s="114">
        <v>13166.633747780001</v>
      </c>
      <c r="D32" s="157">
        <v>11884.51166513</v>
      </c>
      <c r="E32" s="157">
        <v>3365.6276367099999</v>
      </c>
      <c r="F32" s="157">
        <v>203.99066094</v>
      </c>
      <c r="G32" s="157">
        <v>6428.9954000400003</v>
      </c>
      <c r="H32" s="157">
        <v>1885.89796744</v>
      </c>
      <c r="I32" s="157">
        <v>1282.12208265</v>
      </c>
      <c r="J32" s="157">
        <v>246.08331530999999</v>
      </c>
      <c r="K32" s="157">
        <v>511.55305088</v>
      </c>
      <c r="L32" s="157">
        <v>7.2464026399999995</v>
      </c>
      <c r="M32" s="115">
        <v>517.23931382000001</v>
      </c>
      <c r="O32" s="2"/>
    </row>
    <row r="33" spans="1:15" ht="21" customHeight="1" thickBot="1" x14ac:dyDescent="0.3">
      <c r="A33" s="63">
        <v>45597</v>
      </c>
      <c r="B33" s="173"/>
      <c r="C33" s="177">
        <v>15160.176286209999</v>
      </c>
      <c r="D33" s="178">
        <v>13725.796703239999</v>
      </c>
      <c r="E33" s="178">
        <v>3660.1392678100001</v>
      </c>
      <c r="F33" s="178">
        <v>221.83180246999999</v>
      </c>
      <c r="G33" s="178">
        <v>7677.2273877200005</v>
      </c>
      <c r="H33" s="178">
        <v>2166.5982452399999</v>
      </c>
      <c r="I33" s="178">
        <v>1434.37958297</v>
      </c>
      <c r="J33" s="178">
        <v>273.20676023000004</v>
      </c>
      <c r="K33" s="178">
        <v>535.69526033</v>
      </c>
      <c r="L33" s="178">
        <v>7.1688968900000001</v>
      </c>
      <c r="M33" s="179">
        <v>618.30866551999998</v>
      </c>
      <c r="N33" s="167"/>
      <c r="O33" s="2"/>
    </row>
    <row r="34" spans="1:15" ht="15" customHeight="1" x14ac:dyDescent="0.25">
      <c r="A34" s="156" t="s">
        <v>14</v>
      </c>
    </row>
    <row r="35" spans="1:15" ht="15" customHeight="1" x14ac:dyDescent="0.25">
      <c r="A35" s="7" t="s">
        <v>115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DA4-88EB-45E6-A08E-601153508426}">
  <dimension ref="A1:Q48"/>
  <sheetViews>
    <sheetView showGridLines="0" topLeftCell="A7" zoomScaleNormal="100" workbookViewId="0">
      <selection activeCell="A9" sqref="A9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14</v>
      </c>
      <c r="B3" s="5"/>
      <c r="C3" s="209" t="s">
        <v>116</v>
      </c>
      <c r="D3" s="210"/>
      <c r="E3" s="210"/>
      <c r="F3" s="210"/>
      <c r="G3" s="210"/>
      <c r="H3" s="210"/>
      <c r="I3" s="211"/>
      <c r="J3" s="6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24" t="s">
        <v>56</v>
      </c>
      <c r="B5" s="5"/>
      <c r="C5" s="191" t="s">
        <v>108</v>
      </c>
      <c r="D5" s="192"/>
      <c r="E5" s="192"/>
      <c r="F5" s="192"/>
      <c r="G5" s="192"/>
      <c r="H5" s="192"/>
      <c r="I5" s="192"/>
      <c r="J5" s="192"/>
      <c r="K5" s="192"/>
      <c r="L5" s="192"/>
      <c r="M5" s="193"/>
    </row>
    <row r="6" spans="1:17" ht="24" customHeight="1" x14ac:dyDescent="0.25">
      <c r="A6" s="225"/>
      <c r="B6" s="5"/>
      <c r="C6" s="197" t="s">
        <v>6</v>
      </c>
      <c r="D6" s="199" t="s">
        <v>7</v>
      </c>
      <c r="E6" s="199"/>
      <c r="F6" s="199"/>
      <c r="G6" s="199"/>
      <c r="H6" s="199"/>
      <c r="I6" s="199" t="s">
        <v>8</v>
      </c>
      <c r="J6" s="199"/>
      <c r="K6" s="199"/>
      <c r="L6" s="199"/>
      <c r="M6" s="200"/>
    </row>
    <row r="7" spans="1:17" ht="24" customHeight="1" x14ac:dyDescent="0.25">
      <c r="A7" s="225"/>
      <c r="B7" s="5"/>
      <c r="C7" s="197"/>
      <c r="D7" s="201" t="s">
        <v>6</v>
      </c>
      <c r="E7" s="201" t="s">
        <v>9</v>
      </c>
      <c r="F7" s="201" t="s">
        <v>10</v>
      </c>
      <c r="G7" s="201" t="s">
        <v>11</v>
      </c>
      <c r="H7" s="201" t="s">
        <v>12</v>
      </c>
      <c r="I7" s="201" t="s">
        <v>6</v>
      </c>
      <c r="J7" s="201" t="s">
        <v>9</v>
      </c>
      <c r="K7" s="201" t="s">
        <v>10</v>
      </c>
      <c r="L7" s="201" t="s">
        <v>13</v>
      </c>
      <c r="M7" s="203" t="s">
        <v>11</v>
      </c>
    </row>
    <row r="8" spans="1:17" ht="24" customHeight="1" thickBot="1" x14ac:dyDescent="0.3">
      <c r="A8" s="226"/>
      <c r="B8" s="5"/>
      <c r="C8" s="198"/>
      <c r="D8" s="202"/>
      <c r="E8" s="202"/>
      <c r="F8" s="202"/>
      <c r="G8" s="202"/>
      <c r="H8" s="202"/>
      <c r="I8" s="202"/>
      <c r="J8" s="202"/>
      <c r="K8" s="202"/>
      <c r="L8" s="202"/>
      <c r="M8" s="204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5">
      <c r="A10" s="93" t="s">
        <v>57</v>
      </c>
      <c r="B10" s="10"/>
      <c r="C10" s="95">
        <v>5954769</v>
      </c>
      <c r="D10" s="95">
        <v>5232846</v>
      </c>
      <c r="E10" s="95">
        <v>1398863</v>
      </c>
      <c r="F10" s="95">
        <v>188170</v>
      </c>
      <c r="G10" s="95">
        <v>3207971</v>
      </c>
      <c r="H10" s="95">
        <v>437842</v>
      </c>
      <c r="I10" s="95">
        <v>721923</v>
      </c>
      <c r="J10" s="95">
        <v>92116</v>
      </c>
      <c r="K10" s="95">
        <v>404456</v>
      </c>
      <c r="L10" s="95">
        <v>19484</v>
      </c>
      <c r="M10" s="95">
        <v>205867</v>
      </c>
      <c r="O10" s="2"/>
    </row>
    <row r="11" spans="1:17" ht="15" customHeight="1" x14ac:dyDescent="0.25">
      <c r="A11" s="97" t="s">
        <v>58</v>
      </c>
      <c r="B11" s="10"/>
      <c r="C11" s="98">
        <v>269938</v>
      </c>
      <c r="D11" s="99">
        <v>242557</v>
      </c>
      <c r="E11" s="99">
        <v>77228</v>
      </c>
      <c r="F11" s="99">
        <v>10730</v>
      </c>
      <c r="G11" s="99">
        <v>148515</v>
      </c>
      <c r="H11" s="99">
        <v>6084</v>
      </c>
      <c r="I11" s="99">
        <v>27381</v>
      </c>
      <c r="J11" s="99">
        <v>7070</v>
      </c>
      <c r="K11" s="99">
        <v>10852</v>
      </c>
      <c r="L11" s="99">
        <v>403</v>
      </c>
      <c r="M11" s="100">
        <v>9056</v>
      </c>
      <c r="N11" s="118"/>
      <c r="O11" s="118"/>
      <c r="P11" s="118"/>
      <c r="Q11" s="118"/>
    </row>
    <row r="12" spans="1:17" ht="15" customHeight="1" x14ac:dyDescent="0.25">
      <c r="A12" s="101" t="s">
        <v>59</v>
      </c>
      <c r="C12" s="76">
        <v>68326</v>
      </c>
      <c r="D12" s="77">
        <v>63148</v>
      </c>
      <c r="E12" s="77">
        <v>18813</v>
      </c>
      <c r="F12" s="77">
        <v>3415</v>
      </c>
      <c r="G12" s="77">
        <v>40169</v>
      </c>
      <c r="H12" s="77">
        <v>751</v>
      </c>
      <c r="I12" s="77">
        <v>5178</v>
      </c>
      <c r="J12" s="77">
        <v>1157</v>
      </c>
      <c r="K12" s="77">
        <v>2377</v>
      </c>
      <c r="L12" s="77">
        <v>72</v>
      </c>
      <c r="M12" s="78">
        <v>1572</v>
      </c>
      <c r="N12" s="118"/>
      <c r="O12" s="118"/>
      <c r="P12" s="118"/>
      <c r="Q12" s="118"/>
    </row>
    <row r="13" spans="1:17" ht="15" customHeight="1" x14ac:dyDescent="0.25">
      <c r="A13" s="101" t="s">
        <v>60</v>
      </c>
      <c r="C13" s="76">
        <v>13051</v>
      </c>
      <c r="D13" s="77">
        <v>12049</v>
      </c>
      <c r="E13" s="77">
        <v>3869</v>
      </c>
      <c r="F13" s="77">
        <v>873</v>
      </c>
      <c r="G13" s="77">
        <v>7028</v>
      </c>
      <c r="H13" s="77">
        <v>279</v>
      </c>
      <c r="I13" s="77">
        <v>1002</v>
      </c>
      <c r="J13" s="77">
        <v>192</v>
      </c>
      <c r="K13" s="77">
        <v>456</v>
      </c>
      <c r="L13" s="77">
        <v>27</v>
      </c>
      <c r="M13" s="78">
        <v>327</v>
      </c>
      <c r="N13" s="118"/>
      <c r="O13" s="118"/>
      <c r="P13" s="118"/>
      <c r="Q13" s="118"/>
    </row>
    <row r="14" spans="1:17" ht="15" customHeight="1" x14ac:dyDescent="0.25">
      <c r="A14" s="101" t="s">
        <v>61</v>
      </c>
      <c r="C14" s="76">
        <v>50078</v>
      </c>
      <c r="D14" s="77">
        <v>40994</v>
      </c>
      <c r="E14" s="77">
        <v>12279</v>
      </c>
      <c r="F14" s="77">
        <v>1509</v>
      </c>
      <c r="G14" s="77">
        <v>26148</v>
      </c>
      <c r="H14" s="77">
        <v>1058</v>
      </c>
      <c r="I14" s="77">
        <v>9084</v>
      </c>
      <c r="J14" s="77">
        <v>3075</v>
      </c>
      <c r="K14" s="77">
        <v>3367</v>
      </c>
      <c r="L14" s="77">
        <v>131</v>
      </c>
      <c r="M14" s="78">
        <v>2511</v>
      </c>
      <c r="N14" s="118"/>
      <c r="O14" s="118"/>
      <c r="P14" s="118"/>
      <c r="Q14" s="118"/>
    </row>
    <row r="15" spans="1:17" ht="15" customHeight="1" x14ac:dyDescent="0.25">
      <c r="A15" s="101" t="s">
        <v>62</v>
      </c>
      <c r="C15" s="76">
        <v>6619</v>
      </c>
      <c r="D15" s="77">
        <v>6071</v>
      </c>
      <c r="E15" s="77">
        <v>1255</v>
      </c>
      <c r="F15" s="77">
        <v>195</v>
      </c>
      <c r="G15" s="77">
        <v>4531</v>
      </c>
      <c r="H15" s="77">
        <v>90</v>
      </c>
      <c r="I15" s="77">
        <v>548</v>
      </c>
      <c r="J15" s="77">
        <v>132</v>
      </c>
      <c r="K15" s="77">
        <v>154</v>
      </c>
      <c r="L15" s="77">
        <v>24</v>
      </c>
      <c r="M15" s="78">
        <v>238</v>
      </c>
      <c r="N15" s="118"/>
      <c r="O15" s="118"/>
      <c r="P15" s="118"/>
      <c r="Q15" s="118"/>
    </row>
    <row r="16" spans="1:17" ht="15" customHeight="1" x14ac:dyDescent="0.25">
      <c r="A16" s="101" t="s">
        <v>63</v>
      </c>
      <c r="C16" s="76">
        <v>94696</v>
      </c>
      <c r="D16" s="77">
        <v>85369</v>
      </c>
      <c r="E16" s="77">
        <v>29895</v>
      </c>
      <c r="F16" s="77">
        <v>2991</v>
      </c>
      <c r="G16" s="77">
        <v>49355</v>
      </c>
      <c r="H16" s="77">
        <v>3128</v>
      </c>
      <c r="I16" s="77">
        <v>9327</v>
      </c>
      <c r="J16" s="77">
        <v>2059</v>
      </c>
      <c r="K16" s="77">
        <v>3550</v>
      </c>
      <c r="L16" s="77">
        <v>112</v>
      </c>
      <c r="M16" s="78">
        <v>3606</v>
      </c>
      <c r="O16" s="2"/>
    </row>
    <row r="17" spans="1:16" ht="15" customHeight="1" x14ac:dyDescent="0.25">
      <c r="A17" s="101" t="s">
        <v>64</v>
      </c>
      <c r="C17" s="76">
        <v>5907</v>
      </c>
      <c r="D17" s="77">
        <v>5419</v>
      </c>
      <c r="E17" s="77">
        <v>2150</v>
      </c>
      <c r="F17" s="77">
        <v>296</v>
      </c>
      <c r="G17" s="77">
        <v>2631</v>
      </c>
      <c r="H17" s="77">
        <v>342</v>
      </c>
      <c r="I17" s="77">
        <v>488</v>
      </c>
      <c r="J17" s="77">
        <v>162</v>
      </c>
      <c r="K17" s="77">
        <v>190</v>
      </c>
      <c r="L17" s="77">
        <v>10</v>
      </c>
      <c r="M17" s="78">
        <v>126</v>
      </c>
      <c r="O17" s="2"/>
    </row>
    <row r="18" spans="1:16" ht="15" customHeight="1" x14ac:dyDescent="0.25">
      <c r="A18" s="101" t="s">
        <v>65</v>
      </c>
      <c r="C18" s="76">
        <v>31261</v>
      </c>
      <c r="D18" s="77">
        <v>29507</v>
      </c>
      <c r="E18" s="77">
        <v>8967</v>
      </c>
      <c r="F18" s="77">
        <v>1451</v>
      </c>
      <c r="G18" s="77">
        <v>18653</v>
      </c>
      <c r="H18" s="77">
        <v>436</v>
      </c>
      <c r="I18" s="77">
        <v>1754</v>
      </c>
      <c r="J18" s="77">
        <v>293</v>
      </c>
      <c r="K18" s="77">
        <v>758</v>
      </c>
      <c r="L18" s="77">
        <v>27</v>
      </c>
      <c r="M18" s="78">
        <v>676</v>
      </c>
      <c r="O18" s="2"/>
    </row>
    <row r="19" spans="1:16" ht="15" customHeight="1" x14ac:dyDescent="0.25">
      <c r="A19" s="97" t="s">
        <v>66</v>
      </c>
      <c r="B19" s="10"/>
      <c r="C19" s="98">
        <v>1261406</v>
      </c>
      <c r="D19" s="99">
        <v>1161318</v>
      </c>
      <c r="E19" s="99">
        <v>365630</v>
      </c>
      <c r="F19" s="99">
        <v>43835</v>
      </c>
      <c r="G19" s="99">
        <v>689801</v>
      </c>
      <c r="H19" s="99">
        <v>62052</v>
      </c>
      <c r="I19" s="99">
        <v>100088</v>
      </c>
      <c r="J19" s="99">
        <v>19936</v>
      </c>
      <c r="K19" s="99">
        <v>39616</v>
      </c>
      <c r="L19" s="99">
        <v>1974</v>
      </c>
      <c r="M19" s="100">
        <v>38562</v>
      </c>
      <c r="O19" s="2"/>
    </row>
    <row r="20" spans="1:16" ht="15" customHeight="1" x14ac:dyDescent="0.25">
      <c r="A20" s="101" t="s">
        <v>67</v>
      </c>
      <c r="C20" s="76">
        <v>104680</v>
      </c>
      <c r="D20" s="77">
        <v>98419</v>
      </c>
      <c r="E20" s="77">
        <v>34003</v>
      </c>
      <c r="F20" s="77">
        <v>4238</v>
      </c>
      <c r="G20" s="77">
        <v>57481</v>
      </c>
      <c r="H20" s="77">
        <v>2697</v>
      </c>
      <c r="I20" s="77">
        <v>6261</v>
      </c>
      <c r="J20" s="77">
        <v>1500</v>
      </c>
      <c r="K20" s="77">
        <v>2519</v>
      </c>
      <c r="L20" s="77">
        <v>155</v>
      </c>
      <c r="M20" s="78">
        <v>2087</v>
      </c>
      <c r="O20" s="2"/>
    </row>
    <row r="21" spans="1:16" ht="15" customHeight="1" x14ac:dyDescent="0.25">
      <c r="A21" s="101" t="s">
        <v>68</v>
      </c>
      <c r="C21" s="76">
        <v>99121</v>
      </c>
      <c r="D21" s="77">
        <v>94017</v>
      </c>
      <c r="E21" s="77">
        <v>35147</v>
      </c>
      <c r="F21" s="77">
        <v>2525</v>
      </c>
      <c r="G21" s="77">
        <v>55028</v>
      </c>
      <c r="H21" s="77">
        <v>1317</v>
      </c>
      <c r="I21" s="77">
        <v>5104</v>
      </c>
      <c r="J21" s="77">
        <v>995</v>
      </c>
      <c r="K21" s="77">
        <v>2413</v>
      </c>
      <c r="L21" s="77">
        <v>117</v>
      </c>
      <c r="M21" s="78">
        <v>1579</v>
      </c>
      <c r="O21" s="2"/>
    </row>
    <row r="22" spans="1:16" ht="15" customHeight="1" x14ac:dyDescent="0.25">
      <c r="A22" s="101" t="s">
        <v>69</v>
      </c>
      <c r="C22" s="76">
        <v>166315</v>
      </c>
      <c r="D22" s="77">
        <v>155127</v>
      </c>
      <c r="E22" s="77">
        <v>53078</v>
      </c>
      <c r="F22" s="77">
        <v>9579</v>
      </c>
      <c r="G22" s="77">
        <v>84130</v>
      </c>
      <c r="H22" s="77">
        <v>8340</v>
      </c>
      <c r="I22" s="77">
        <v>11188</v>
      </c>
      <c r="J22" s="77">
        <v>1900</v>
      </c>
      <c r="K22" s="77">
        <v>5833</v>
      </c>
      <c r="L22" s="77">
        <v>245</v>
      </c>
      <c r="M22" s="78">
        <v>3210</v>
      </c>
      <c r="O22" s="2"/>
    </row>
    <row r="23" spans="1:16" ht="15" customHeight="1" x14ac:dyDescent="0.25">
      <c r="A23" s="101" t="s">
        <v>70</v>
      </c>
      <c r="C23" s="76">
        <v>93494</v>
      </c>
      <c r="D23" s="77">
        <v>87685</v>
      </c>
      <c r="E23" s="77">
        <v>25324</v>
      </c>
      <c r="F23" s="77">
        <v>3766</v>
      </c>
      <c r="G23" s="77">
        <v>54016</v>
      </c>
      <c r="H23" s="77">
        <v>4579</v>
      </c>
      <c r="I23" s="77">
        <v>5809</v>
      </c>
      <c r="J23" s="77">
        <v>938</v>
      </c>
      <c r="K23" s="77">
        <v>2801</v>
      </c>
      <c r="L23" s="77">
        <v>245</v>
      </c>
      <c r="M23" s="78">
        <v>1825</v>
      </c>
      <c r="O23" s="2"/>
    </row>
    <row r="24" spans="1:16" ht="15" customHeight="1" x14ac:dyDescent="0.25">
      <c r="A24" s="101" t="s">
        <v>71</v>
      </c>
      <c r="C24" s="76">
        <v>105584</v>
      </c>
      <c r="D24" s="77">
        <v>97722</v>
      </c>
      <c r="E24" s="77">
        <v>27250</v>
      </c>
      <c r="F24" s="77">
        <v>6829</v>
      </c>
      <c r="G24" s="77">
        <v>59907</v>
      </c>
      <c r="H24" s="77">
        <v>3736</v>
      </c>
      <c r="I24" s="77">
        <v>7862</v>
      </c>
      <c r="J24" s="77">
        <v>832</v>
      </c>
      <c r="K24" s="77">
        <v>4475</v>
      </c>
      <c r="L24" s="77">
        <v>195</v>
      </c>
      <c r="M24" s="78">
        <v>2360</v>
      </c>
      <c r="O24" s="2"/>
    </row>
    <row r="25" spans="1:16" ht="15" customHeight="1" x14ac:dyDescent="0.25">
      <c r="A25" s="101" t="s">
        <v>72</v>
      </c>
      <c r="C25" s="76">
        <v>186710</v>
      </c>
      <c r="D25" s="77">
        <v>165433</v>
      </c>
      <c r="E25" s="77">
        <v>53416</v>
      </c>
      <c r="F25" s="77">
        <v>5899</v>
      </c>
      <c r="G25" s="77">
        <v>92000</v>
      </c>
      <c r="H25" s="77">
        <v>14118</v>
      </c>
      <c r="I25" s="77">
        <v>21277</v>
      </c>
      <c r="J25" s="77">
        <v>4727</v>
      </c>
      <c r="K25" s="77">
        <v>8859</v>
      </c>
      <c r="L25" s="77">
        <v>416</v>
      </c>
      <c r="M25" s="78">
        <v>7275</v>
      </c>
      <c r="O25" s="2"/>
    </row>
    <row r="26" spans="1:16" ht="15" customHeight="1" x14ac:dyDescent="0.25">
      <c r="A26" s="101" t="s">
        <v>73</v>
      </c>
      <c r="C26" s="76">
        <v>117179</v>
      </c>
      <c r="D26" s="77">
        <v>110971</v>
      </c>
      <c r="E26" s="77">
        <v>38217</v>
      </c>
      <c r="F26" s="77">
        <v>621</v>
      </c>
      <c r="G26" s="77">
        <v>64397</v>
      </c>
      <c r="H26" s="77">
        <v>7736</v>
      </c>
      <c r="I26" s="77">
        <v>6208</v>
      </c>
      <c r="J26" s="77">
        <v>1988</v>
      </c>
      <c r="K26" s="77">
        <v>1184</v>
      </c>
      <c r="L26" s="77">
        <v>84</v>
      </c>
      <c r="M26" s="78">
        <v>2952</v>
      </c>
      <c r="O26" s="2"/>
    </row>
    <row r="27" spans="1:16" ht="15" customHeight="1" x14ac:dyDescent="0.25">
      <c r="A27" s="101" t="s">
        <v>74</v>
      </c>
      <c r="C27" s="76">
        <v>63432</v>
      </c>
      <c r="D27" s="77">
        <v>58186</v>
      </c>
      <c r="E27" s="77">
        <v>21345</v>
      </c>
      <c r="F27" s="77">
        <v>1355</v>
      </c>
      <c r="G27" s="77">
        <v>30451</v>
      </c>
      <c r="H27" s="77">
        <v>5035</v>
      </c>
      <c r="I27" s="77">
        <v>5246</v>
      </c>
      <c r="J27" s="77">
        <v>1441</v>
      </c>
      <c r="K27" s="77">
        <v>1731</v>
      </c>
      <c r="L27" s="77">
        <v>77</v>
      </c>
      <c r="M27" s="78">
        <v>1997</v>
      </c>
      <c r="O27" s="2"/>
    </row>
    <row r="28" spans="1:16" ht="15" customHeight="1" x14ac:dyDescent="0.25">
      <c r="A28" s="101" t="s">
        <v>75</v>
      </c>
      <c r="C28" s="76">
        <v>324891</v>
      </c>
      <c r="D28" s="77">
        <v>293758</v>
      </c>
      <c r="E28" s="77">
        <v>77850</v>
      </c>
      <c r="F28" s="77">
        <v>9023</v>
      </c>
      <c r="G28" s="77">
        <v>192391</v>
      </c>
      <c r="H28" s="77">
        <v>14494</v>
      </c>
      <c r="I28" s="77">
        <v>31133</v>
      </c>
      <c r="J28" s="77">
        <v>5615</v>
      </c>
      <c r="K28" s="77">
        <v>9801</v>
      </c>
      <c r="L28" s="77">
        <v>440</v>
      </c>
      <c r="M28" s="78">
        <v>15277</v>
      </c>
      <c r="O28" s="2"/>
    </row>
    <row r="29" spans="1:16" ht="15" customHeight="1" x14ac:dyDescent="0.25">
      <c r="A29" s="97" t="s">
        <v>76</v>
      </c>
      <c r="B29" s="10"/>
      <c r="C29" s="98">
        <v>2742173</v>
      </c>
      <c r="D29" s="99">
        <v>2361666</v>
      </c>
      <c r="E29" s="99">
        <v>562904</v>
      </c>
      <c r="F29" s="99">
        <v>50228</v>
      </c>
      <c r="G29" s="99">
        <v>1502165</v>
      </c>
      <c r="H29" s="99">
        <v>246369</v>
      </c>
      <c r="I29" s="99">
        <v>380507</v>
      </c>
      <c r="J29" s="99">
        <v>35891</v>
      </c>
      <c r="K29" s="99">
        <v>235822</v>
      </c>
      <c r="L29" s="99">
        <v>13233</v>
      </c>
      <c r="M29" s="100">
        <v>95561</v>
      </c>
      <c r="O29" s="2"/>
    </row>
    <row r="30" spans="1:16" ht="15" customHeight="1" x14ac:dyDescent="0.25">
      <c r="A30" s="101" t="s">
        <v>77</v>
      </c>
      <c r="C30" s="76">
        <v>788384</v>
      </c>
      <c r="D30" s="77">
        <v>726401</v>
      </c>
      <c r="E30" s="77">
        <v>170016</v>
      </c>
      <c r="F30" s="77">
        <v>10901</v>
      </c>
      <c r="G30" s="77">
        <v>487648</v>
      </c>
      <c r="H30" s="77">
        <v>57836</v>
      </c>
      <c r="I30" s="77">
        <v>61983</v>
      </c>
      <c r="J30" s="77">
        <v>9298</v>
      </c>
      <c r="K30" s="77">
        <v>21125</v>
      </c>
      <c r="L30" s="77">
        <v>1096</v>
      </c>
      <c r="M30" s="78">
        <v>30464</v>
      </c>
      <c r="O30" s="2"/>
    </row>
    <row r="31" spans="1:16" ht="15" customHeight="1" x14ac:dyDescent="0.25">
      <c r="A31" s="101" t="s">
        <v>78</v>
      </c>
      <c r="C31" s="76">
        <v>115904</v>
      </c>
      <c r="D31" s="77">
        <v>105932</v>
      </c>
      <c r="E31" s="77">
        <v>27507</v>
      </c>
      <c r="F31" s="77">
        <v>2931</v>
      </c>
      <c r="G31" s="77">
        <v>66747</v>
      </c>
      <c r="H31" s="77">
        <v>8747</v>
      </c>
      <c r="I31" s="77">
        <v>9972</v>
      </c>
      <c r="J31" s="77">
        <v>1552</v>
      </c>
      <c r="K31" s="77">
        <v>4621</v>
      </c>
      <c r="L31" s="77">
        <v>171</v>
      </c>
      <c r="M31" s="78">
        <v>3628</v>
      </c>
      <c r="O31" s="2"/>
      <c r="P31" s="2"/>
    </row>
    <row r="32" spans="1:16" ht="15" customHeight="1" x14ac:dyDescent="0.25">
      <c r="A32" s="101" t="s">
        <v>79</v>
      </c>
      <c r="C32" s="76">
        <v>467507</v>
      </c>
      <c r="D32" s="77">
        <v>421973</v>
      </c>
      <c r="E32" s="77">
        <v>115689</v>
      </c>
      <c r="F32" s="77">
        <v>3001</v>
      </c>
      <c r="G32" s="77">
        <v>265215</v>
      </c>
      <c r="H32" s="77">
        <v>38068</v>
      </c>
      <c r="I32" s="77">
        <v>45534</v>
      </c>
      <c r="J32" s="77">
        <v>9026</v>
      </c>
      <c r="K32" s="77">
        <v>16229</v>
      </c>
      <c r="L32" s="77">
        <v>4339</v>
      </c>
      <c r="M32" s="78">
        <v>15940</v>
      </c>
      <c r="O32" s="2"/>
    </row>
    <row r="33" spans="1:15" ht="15" customHeight="1" x14ac:dyDescent="0.25">
      <c r="A33" s="101" t="s">
        <v>80</v>
      </c>
      <c r="C33" s="76">
        <v>1370378</v>
      </c>
      <c r="D33" s="77">
        <v>1107360</v>
      </c>
      <c r="E33" s="77">
        <v>249692</v>
      </c>
      <c r="F33" s="77">
        <v>33395</v>
      </c>
      <c r="G33" s="77">
        <v>682555</v>
      </c>
      <c r="H33" s="77">
        <v>141718</v>
      </c>
      <c r="I33" s="77">
        <v>263018</v>
      </c>
      <c r="J33" s="77">
        <v>16015</v>
      </c>
      <c r="K33" s="77">
        <v>193847</v>
      </c>
      <c r="L33" s="77">
        <v>7627</v>
      </c>
      <c r="M33" s="78">
        <v>45529</v>
      </c>
      <c r="O33" s="2"/>
    </row>
    <row r="34" spans="1:15" ht="15" customHeight="1" x14ac:dyDescent="0.25">
      <c r="A34" s="97" t="s">
        <v>81</v>
      </c>
      <c r="B34" s="10"/>
      <c r="C34" s="98">
        <v>1221977</v>
      </c>
      <c r="D34" s="99">
        <v>1055160</v>
      </c>
      <c r="E34" s="99">
        <v>279189</v>
      </c>
      <c r="F34" s="99">
        <v>64113</v>
      </c>
      <c r="G34" s="99">
        <v>600354</v>
      </c>
      <c r="H34" s="99">
        <v>111504</v>
      </c>
      <c r="I34" s="99">
        <v>166817</v>
      </c>
      <c r="J34" s="99">
        <v>21313</v>
      </c>
      <c r="K34" s="99">
        <v>95156</v>
      </c>
      <c r="L34" s="99">
        <v>3110</v>
      </c>
      <c r="M34" s="100">
        <v>47238</v>
      </c>
      <c r="O34" s="2"/>
    </row>
    <row r="35" spans="1:15" ht="15" customHeight="1" x14ac:dyDescent="0.25">
      <c r="A35" s="101" t="s">
        <v>82</v>
      </c>
      <c r="C35" s="76">
        <v>333475</v>
      </c>
      <c r="D35" s="77">
        <v>290159</v>
      </c>
      <c r="E35" s="77">
        <v>76660</v>
      </c>
      <c r="F35" s="77">
        <v>16511</v>
      </c>
      <c r="G35" s="77">
        <v>174304</v>
      </c>
      <c r="H35" s="77">
        <v>22684</v>
      </c>
      <c r="I35" s="77">
        <v>43316</v>
      </c>
      <c r="J35" s="77">
        <v>5618</v>
      </c>
      <c r="K35" s="77">
        <v>22812</v>
      </c>
      <c r="L35" s="77">
        <v>870</v>
      </c>
      <c r="M35" s="78">
        <v>14016</v>
      </c>
      <c r="O35" s="2"/>
    </row>
    <row r="36" spans="1:15" ht="15" customHeight="1" x14ac:dyDescent="0.25">
      <c r="A36" s="101" t="s">
        <v>83</v>
      </c>
      <c r="C36" s="76">
        <v>407564</v>
      </c>
      <c r="D36" s="77">
        <v>336757</v>
      </c>
      <c r="E36" s="77">
        <v>85292</v>
      </c>
      <c r="F36" s="77">
        <v>27835</v>
      </c>
      <c r="G36" s="77">
        <v>186649</v>
      </c>
      <c r="H36" s="77">
        <v>36981</v>
      </c>
      <c r="I36" s="77">
        <v>70807</v>
      </c>
      <c r="J36" s="77">
        <v>7124</v>
      </c>
      <c r="K36" s="77">
        <v>44387</v>
      </c>
      <c r="L36" s="77">
        <v>925</v>
      </c>
      <c r="M36" s="78">
        <v>18371</v>
      </c>
      <c r="O36" s="2"/>
    </row>
    <row r="37" spans="1:15" ht="15" customHeight="1" x14ac:dyDescent="0.25">
      <c r="A37" s="101" t="s">
        <v>84</v>
      </c>
      <c r="C37" s="76">
        <v>480938</v>
      </c>
      <c r="D37" s="77">
        <v>428244</v>
      </c>
      <c r="E37" s="77">
        <v>117237</v>
      </c>
      <c r="F37" s="77">
        <v>19767</v>
      </c>
      <c r="G37" s="77">
        <v>239401</v>
      </c>
      <c r="H37" s="77">
        <v>51839</v>
      </c>
      <c r="I37" s="77">
        <v>52694</v>
      </c>
      <c r="J37" s="77">
        <v>8571</v>
      </c>
      <c r="K37" s="77">
        <v>27957</v>
      </c>
      <c r="L37" s="77">
        <v>1315</v>
      </c>
      <c r="M37" s="78">
        <v>14851</v>
      </c>
      <c r="O37" s="2"/>
    </row>
    <row r="38" spans="1:15" ht="15" customHeight="1" x14ac:dyDescent="0.25">
      <c r="A38" s="97" t="s">
        <v>85</v>
      </c>
      <c r="B38" s="10"/>
      <c r="C38" s="98">
        <v>459275</v>
      </c>
      <c r="D38" s="99">
        <v>412145</v>
      </c>
      <c r="E38" s="99">
        <v>113912</v>
      </c>
      <c r="F38" s="99">
        <v>19264</v>
      </c>
      <c r="G38" s="99">
        <v>267136</v>
      </c>
      <c r="H38" s="99">
        <v>11833</v>
      </c>
      <c r="I38" s="99">
        <v>47130</v>
      </c>
      <c r="J38" s="99">
        <v>7906</v>
      </c>
      <c r="K38" s="99">
        <v>23010</v>
      </c>
      <c r="L38" s="99">
        <v>764</v>
      </c>
      <c r="M38" s="100">
        <v>15450</v>
      </c>
      <c r="O38" s="2"/>
    </row>
    <row r="39" spans="1:15" ht="15" customHeight="1" x14ac:dyDescent="0.25">
      <c r="A39" s="101" t="s">
        <v>86</v>
      </c>
      <c r="C39" s="76">
        <v>100960</v>
      </c>
      <c r="D39" s="77">
        <v>86723</v>
      </c>
      <c r="E39" s="77">
        <v>22704</v>
      </c>
      <c r="F39" s="77">
        <v>4919</v>
      </c>
      <c r="G39" s="77">
        <v>57355</v>
      </c>
      <c r="H39" s="77">
        <v>1745</v>
      </c>
      <c r="I39" s="77">
        <v>14237</v>
      </c>
      <c r="J39" s="77">
        <v>1995</v>
      </c>
      <c r="K39" s="77">
        <v>7637</v>
      </c>
      <c r="L39" s="77">
        <v>143</v>
      </c>
      <c r="M39" s="78">
        <v>4462</v>
      </c>
      <c r="O39" s="2"/>
    </row>
    <row r="40" spans="1:15" ht="15" customHeight="1" x14ac:dyDescent="0.25">
      <c r="A40" s="101" t="s">
        <v>87</v>
      </c>
      <c r="C40" s="76">
        <v>97709</v>
      </c>
      <c r="D40" s="77">
        <v>86540</v>
      </c>
      <c r="E40" s="77">
        <v>24442</v>
      </c>
      <c r="F40" s="77">
        <v>5669</v>
      </c>
      <c r="G40" s="77">
        <v>54306</v>
      </c>
      <c r="H40" s="77">
        <v>2123</v>
      </c>
      <c r="I40" s="77">
        <v>11169</v>
      </c>
      <c r="J40" s="77">
        <v>1581</v>
      </c>
      <c r="K40" s="77">
        <v>6643</v>
      </c>
      <c r="L40" s="77">
        <v>129</v>
      </c>
      <c r="M40" s="78">
        <v>2816</v>
      </c>
      <c r="O40" s="2"/>
    </row>
    <row r="41" spans="1:15" ht="15" customHeight="1" x14ac:dyDescent="0.25">
      <c r="A41" s="101" t="s">
        <v>88</v>
      </c>
      <c r="C41" s="76">
        <v>166098</v>
      </c>
      <c r="D41" s="77">
        <v>154325</v>
      </c>
      <c r="E41" s="77">
        <v>39130</v>
      </c>
      <c r="F41" s="77">
        <v>7466</v>
      </c>
      <c r="G41" s="77">
        <v>102215</v>
      </c>
      <c r="H41" s="77">
        <v>5514</v>
      </c>
      <c r="I41" s="77">
        <v>11773</v>
      </c>
      <c r="J41" s="77">
        <v>1631</v>
      </c>
      <c r="K41" s="77">
        <v>5529</v>
      </c>
      <c r="L41" s="77">
        <v>374</v>
      </c>
      <c r="M41" s="78">
        <v>4239</v>
      </c>
      <c r="O41" s="2"/>
    </row>
    <row r="42" spans="1:15" ht="15" customHeight="1" thickBot="1" x14ac:dyDescent="0.3">
      <c r="A42" s="149" t="s">
        <v>89</v>
      </c>
      <c r="C42" s="150">
        <v>94508</v>
      </c>
      <c r="D42" s="151">
        <v>84557</v>
      </c>
      <c r="E42" s="151">
        <v>27636</v>
      </c>
      <c r="F42" s="151">
        <v>1210</v>
      </c>
      <c r="G42" s="151">
        <v>53260</v>
      </c>
      <c r="H42" s="151">
        <v>2451</v>
      </c>
      <c r="I42" s="151">
        <v>9951</v>
      </c>
      <c r="J42" s="151">
        <v>2699</v>
      </c>
      <c r="K42" s="151">
        <v>3201</v>
      </c>
      <c r="L42" s="151">
        <v>118</v>
      </c>
      <c r="M42" s="152">
        <v>3933</v>
      </c>
      <c r="O42" s="2"/>
    </row>
    <row r="43" spans="1:15" ht="15" customHeight="1" x14ac:dyDescent="0.25">
      <c r="A43" s="156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  <mergeCell ref="C3:I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7CA4-A2D8-41E1-B9B1-48C44746831F}">
  <dimension ref="A1:P46"/>
  <sheetViews>
    <sheetView showGridLines="0" topLeftCell="A5" zoomScaleNormal="100" workbookViewId="0">
      <selection activeCell="A9" sqref="A9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0</v>
      </c>
      <c r="M1" s="9" t="s">
        <v>1</v>
      </c>
    </row>
    <row r="2" spans="1:16" ht="9.9499999999999993" customHeight="1" thickBot="1" x14ac:dyDescent="0.3"/>
    <row r="3" spans="1:16" ht="24" customHeight="1" thickBot="1" x14ac:dyDescent="0.3">
      <c r="A3" s="49">
        <v>15</v>
      </c>
      <c r="B3" s="5"/>
      <c r="C3" s="209" t="s">
        <v>117</v>
      </c>
      <c r="D3" s="210"/>
      <c r="E3" s="210"/>
      <c r="F3" s="210"/>
      <c r="G3" s="210"/>
      <c r="H3" s="210"/>
      <c r="I3" s="210"/>
      <c r="J3" s="211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24" t="s">
        <v>56</v>
      </c>
      <c r="B5" s="5"/>
      <c r="C5" s="191" t="s">
        <v>118</v>
      </c>
      <c r="D5" s="192"/>
      <c r="E5" s="192"/>
      <c r="F5" s="192"/>
      <c r="G5" s="192"/>
      <c r="H5" s="192"/>
      <c r="I5" s="192"/>
      <c r="J5" s="192"/>
      <c r="K5" s="192"/>
      <c r="L5" s="192"/>
      <c r="M5" s="193"/>
    </row>
    <row r="6" spans="1:16" ht="24" customHeight="1" x14ac:dyDescent="0.25">
      <c r="A6" s="225"/>
      <c r="B6" s="5"/>
      <c r="C6" s="197" t="s">
        <v>6</v>
      </c>
      <c r="D6" s="199" t="s">
        <v>7</v>
      </c>
      <c r="E6" s="199"/>
      <c r="F6" s="199"/>
      <c r="G6" s="199"/>
      <c r="H6" s="199"/>
      <c r="I6" s="199" t="s">
        <v>8</v>
      </c>
      <c r="J6" s="199"/>
      <c r="K6" s="199"/>
      <c r="L6" s="199"/>
      <c r="M6" s="200"/>
    </row>
    <row r="7" spans="1:16" ht="24" customHeight="1" x14ac:dyDescent="0.25">
      <c r="A7" s="225"/>
      <c r="B7" s="5"/>
      <c r="C7" s="197"/>
      <c r="D7" s="201" t="s">
        <v>6</v>
      </c>
      <c r="E7" s="201" t="s">
        <v>9</v>
      </c>
      <c r="F7" s="201" t="s">
        <v>10</v>
      </c>
      <c r="G7" s="201" t="s">
        <v>11</v>
      </c>
      <c r="H7" s="201" t="s">
        <v>12</v>
      </c>
      <c r="I7" s="201" t="s">
        <v>6</v>
      </c>
      <c r="J7" s="201" t="s">
        <v>9</v>
      </c>
      <c r="K7" s="201" t="s">
        <v>10</v>
      </c>
      <c r="L7" s="201" t="s">
        <v>13</v>
      </c>
      <c r="M7" s="203" t="s">
        <v>11</v>
      </c>
    </row>
    <row r="8" spans="1:16" ht="24" customHeight="1" thickBot="1" x14ac:dyDescent="0.3">
      <c r="A8" s="226"/>
      <c r="B8" s="5"/>
      <c r="C8" s="198"/>
      <c r="D8" s="202"/>
      <c r="E8" s="202"/>
      <c r="F8" s="202"/>
      <c r="G8" s="202"/>
      <c r="H8" s="202"/>
      <c r="I8" s="202"/>
      <c r="J8" s="202"/>
      <c r="K8" s="202"/>
      <c r="L8" s="202"/>
      <c r="M8" s="204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3" t="s">
        <v>57</v>
      </c>
      <c r="B10" s="10"/>
      <c r="C10" s="102">
        <v>1879.8277972613214</v>
      </c>
      <c r="D10" s="103">
        <v>1917.6188220387148</v>
      </c>
      <c r="E10" s="103">
        <v>2111.192128221277</v>
      </c>
      <c r="F10" s="103">
        <v>1077.3591255247916</v>
      </c>
      <c r="G10" s="103">
        <v>1636.8404983087437</v>
      </c>
      <c r="H10" s="103">
        <v>3717.4869279785862</v>
      </c>
      <c r="I10" s="103">
        <v>1605.900227642006</v>
      </c>
      <c r="J10" s="103">
        <v>2450.8438598071998</v>
      </c>
      <c r="K10" s="103">
        <v>1260.1075082332814</v>
      </c>
      <c r="L10" s="103">
        <v>359.8220678505441</v>
      </c>
      <c r="M10" s="104">
        <v>2025.1208864461037</v>
      </c>
      <c r="O10" s="2"/>
    </row>
    <row r="11" spans="1:16" ht="15" customHeight="1" x14ac:dyDescent="0.25">
      <c r="A11" s="97" t="s">
        <v>58</v>
      </c>
      <c r="B11" s="10"/>
      <c r="C11" s="105">
        <v>1736.1560169761965</v>
      </c>
      <c r="D11" s="106">
        <v>1745.7926017389723</v>
      </c>
      <c r="E11" s="106">
        <v>2192.4176757134715</v>
      </c>
      <c r="F11" s="106">
        <v>986.75411556383972</v>
      </c>
      <c r="G11" s="106">
        <v>1492.2670170016495</v>
      </c>
      <c r="H11" s="106">
        <v>3603.924416502301</v>
      </c>
      <c r="I11" s="106">
        <v>1650.7894821416542</v>
      </c>
      <c r="J11" s="106">
        <v>2545.8434794908062</v>
      </c>
      <c r="K11" s="106">
        <v>1042.5364900479174</v>
      </c>
      <c r="L11" s="106">
        <v>336.3422580645161</v>
      </c>
      <c r="M11" s="107">
        <v>1739.3994578755121</v>
      </c>
      <c r="O11" s="2"/>
    </row>
    <row r="12" spans="1:16" ht="15" customHeight="1" x14ac:dyDescent="0.25">
      <c r="A12" s="101" t="s">
        <v>59</v>
      </c>
      <c r="C12" s="87">
        <v>1619.128531452156</v>
      </c>
      <c r="D12" s="88">
        <v>1622.0744332362071</v>
      </c>
      <c r="E12" s="88">
        <v>2078.6576170733006</v>
      </c>
      <c r="F12" s="88">
        <v>989.99695754026345</v>
      </c>
      <c r="G12" s="88">
        <v>1420.9695593616968</v>
      </c>
      <c r="H12" s="88">
        <v>3815.1860452729697</v>
      </c>
      <c r="I12" s="88">
        <v>1583.2019563538045</v>
      </c>
      <c r="J12" s="88">
        <v>2474.4024459809852</v>
      </c>
      <c r="K12" s="88">
        <v>1009.0205931846866</v>
      </c>
      <c r="L12" s="88">
        <v>374.5002777777778</v>
      </c>
      <c r="M12" s="89">
        <v>1850.8461386768447</v>
      </c>
      <c r="O12" s="2"/>
      <c r="P12" s="16"/>
    </row>
    <row r="13" spans="1:16" ht="15" customHeight="1" x14ac:dyDescent="0.25">
      <c r="A13" s="101" t="s">
        <v>60</v>
      </c>
      <c r="C13" s="87">
        <v>1584.7966240134858</v>
      </c>
      <c r="D13" s="88">
        <v>1599.152152045813</v>
      </c>
      <c r="E13" s="88">
        <v>2072.701754975446</v>
      </c>
      <c r="F13" s="88">
        <v>854.43975945017189</v>
      </c>
      <c r="G13" s="88">
        <v>1358.5102546955038</v>
      </c>
      <c r="H13" s="88">
        <v>3424.248064516129</v>
      </c>
      <c r="I13" s="88">
        <v>1412.1721157684631</v>
      </c>
      <c r="J13" s="88">
        <v>2455.5508854166669</v>
      </c>
      <c r="K13" s="88">
        <v>903.27877192982453</v>
      </c>
      <c r="L13" s="88">
        <v>315.8951851851852</v>
      </c>
      <c r="M13" s="89">
        <v>1599.71376146789</v>
      </c>
      <c r="O13" s="2"/>
      <c r="P13" s="16"/>
    </row>
    <row r="14" spans="1:16" ht="15" customHeight="1" x14ac:dyDescent="0.25">
      <c r="A14" s="101" t="s">
        <v>61</v>
      </c>
      <c r="C14" s="87">
        <v>1913.9424160309918</v>
      </c>
      <c r="D14" s="88">
        <v>1921.3028835927207</v>
      </c>
      <c r="E14" s="88">
        <v>2376.2645793631405</v>
      </c>
      <c r="F14" s="88">
        <v>1175.1889198144468</v>
      </c>
      <c r="G14" s="88">
        <v>1670.304599969405</v>
      </c>
      <c r="H14" s="88">
        <v>3908.5565973534972</v>
      </c>
      <c r="I14" s="88">
        <v>1880.7263210039628</v>
      </c>
      <c r="J14" s="88">
        <v>2609.516923577236</v>
      </c>
      <c r="K14" s="88">
        <v>1200.7832610632611</v>
      </c>
      <c r="L14" s="88">
        <v>319.26748091603054</v>
      </c>
      <c r="M14" s="89">
        <v>1981.4385025886102</v>
      </c>
      <c r="O14" s="2"/>
      <c r="P14" s="16"/>
    </row>
    <row r="15" spans="1:16" ht="15" customHeight="1" x14ac:dyDescent="0.25">
      <c r="A15" s="101" t="s">
        <v>62</v>
      </c>
      <c r="C15" s="87">
        <v>1596.7480722163468</v>
      </c>
      <c r="D15" s="88">
        <v>1593.8697908087629</v>
      </c>
      <c r="E15" s="88">
        <v>2060.0847410358565</v>
      </c>
      <c r="F15" s="88">
        <v>910.90266666666662</v>
      </c>
      <c r="G15" s="88">
        <v>1441.6379033325977</v>
      </c>
      <c r="H15" s="88">
        <v>4236.5532222222218</v>
      </c>
      <c r="I15" s="88">
        <v>1628.6350182481751</v>
      </c>
      <c r="J15" s="88">
        <v>2206.0059848484848</v>
      </c>
      <c r="K15" s="88">
        <v>1105.7877272727274</v>
      </c>
      <c r="L15" s="88">
        <v>397.74291666666664</v>
      </c>
      <c r="M15" s="89">
        <v>1770.8489915966386</v>
      </c>
      <c r="O15" s="2"/>
      <c r="P15" s="16"/>
    </row>
    <row r="16" spans="1:16" ht="15" customHeight="1" x14ac:dyDescent="0.25">
      <c r="A16" s="101" t="s">
        <v>63</v>
      </c>
      <c r="C16" s="87">
        <v>1782.5829012841091</v>
      </c>
      <c r="D16" s="88">
        <v>1800.6951484730992</v>
      </c>
      <c r="E16" s="88">
        <v>2212.7479882923567</v>
      </c>
      <c r="F16" s="88">
        <v>924.60734536944165</v>
      </c>
      <c r="G16" s="88">
        <v>1497.8111305845405</v>
      </c>
      <c r="H16" s="88">
        <v>3479.3715153452686</v>
      </c>
      <c r="I16" s="88">
        <v>1616.8035048783102</v>
      </c>
      <c r="J16" s="88">
        <v>2565.7851966974258</v>
      </c>
      <c r="K16" s="88">
        <v>941.08940563380281</v>
      </c>
      <c r="L16" s="88">
        <v>336.48053571428574</v>
      </c>
      <c r="M16" s="89">
        <v>1779.9282750970606</v>
      </c>
      <c r="O16" s="2"/>
      <c r="P16" s="16"/>
    </row>
    <row r="17" spans="1:16" ht="15" customHeight="1" x14ac:dyDescent="0.25">
      <c r="A17" s="101" t="s">
        <v>64</v>
      </c>
      <c r="C17" s="87">
        <v>1858.1949805315728</v>
      </c>
      <c r="D17" s="88">
        <v>1886.3210370917143</v>
      </c>
      <c r="E17" s="88">
        <v>2170.9852883720932</v>
      </c>
      <c r="F17" s="88">
        <v>1009.3078716216216</v>
      </c>
      <c r="G17" s="88">
        <v>1502.4704637020145</v>
      </c>
      <c r="H17" s="88">
        <v>3808.7731286549706</v>
      </c>
      <c r="I17" s="88">
        <v>1545.8689549180328</v>
      </c>
      <c r="J17" s="88">
        <v>2255.3351234567899</v>
      </c>
      <c r="K17" s="88">
        <v>901.22547368421056</v>
      </c>
      <c r="L17" s="88">
        <v>294.14</v>
      </c>
      <c r="M17" s="89">
        <v>1705.1231746031744</v>
      </c>
      <c r="O17" s="2"/>
      <c r="P17" s="16"/>
    </row>
    <row r="18" spans="1:16" ht="15" customHeight="1" x14ac:dyDescent="0.25">
      <c r="A18" s="101" t="s">
        <v>65</v>
      </c>
      <c r="C18" s="87">
        <v>1664.1547650427049</v>
      </c>
      <c r="D18" s="88">
        <v>1673.212585827092</v>
      </c>
      <c r="E18" s="88">
        <v>2186.8724010259843</v>
      </c>
      <c r="F18" s="88">
        <v>996.46060647829086</v>
      </c>
      <c r="G18" s="88">
        <v>1442.815931485552</v>
      </c>
      <c r="H18" s="88">
        <v>3218.0941284403671</v>
      </c>
      <c r="I18" s="88">
        <v>1511.7778449258835</v>
      </c>
      <c r="J18" s="88">
        <v>2392.459590443686</v>
      </c>
      <c r="K18" s="88">
        <v>1026.1743271767809</v>
      </c>
      <c r="L18" s="88">
        <v>298.35740740740738</v>
      </c>
      <c r="M18" s="89">
        <v>1723.0353402366864</v>
      </c>
      <c r="O18" s="2"/>
      <c r="P18" s="16"/>
    </row>
    <row r="19" spans="1:16" ht="15" customHeight="1" x14ac:dyDescent="0.25">
      <c r="A19" s="97" t="s">
        <v>66</v>
      </c>
      <c r="B19" s="10"/>
      <c r="C19" s="105">
        <v>1679.7615351715651</v>
      </c>
      <c r="D19" s="106">
        <v>1690.9701252456259</v>
      </c>
      <c r="E19" s="106">
        <v>1985.9432951617755</v>
      </c>
      <c r="F19" s="106">
        <v>884.18959940686671</v>
      </c>
      <c r="G19" s="106">
        <v>1465.1109469977571</v>
      </c>
      <c r="H19" s="106">
        <v>3033.587144008251</v>
      </c>
      <c r="I19" s="106">
        <v>1549.7086076714829</v>
      </c>
      <c r="J19" s="106">
        <v>2419.5437284309787</v>
      </c>
      <c r="K19" s="106">
        <v>1036.4693356219709</v>
      </c>
      <c r="L19" s="106">
        <v>374.12225937183382</v>
      </c>
      <c r="M19" s="107">
        <v>1687.4623934086248</v>
      </c>
      <c r="O19" s="2"/>
      <c r="P19" s="16"/>
    </row>
    <row r="20" spans="1:16" ht="15" customHeight="1" x14ac:dyDescent="0.25">
      <c r="A20" s="101" t="s">
        <v>67</v>
      </c>
      <c r="C20" s="87">
        <v>1640.8931228505921</v>
      </c>
      <c r="D20" s="88">
        <v>1644.2503522693787</v>
      </c>
      <c r="E20" s="88">
        <v>2108.2417442578594</v>
      </c>
      <c r="F20" s="88">
        <v>896.21726285983948</v>
      </c>
      <c r="G20" s="88">
        <v>1359.1468104243143</v>
      </c>
      <c r="H20" s="88">
        <v>3046.2160993696702</v>
      </c>
      <c r="I20" s="88">
        <v>1588.1195783421178</v>
      </c>
      <c r="J20" s="88">
        <v>2608.4491533333335</v>
      </c>
      <c r="K20" s="88">
        <v>944.69977371973005</v>
      </c>
      <c r="L20" s="88">
        <v>348.9056129032258</v>
      </c>
      <c r="M20" s="89">
        <v>1723.4134403449928</v>
      </c>
      <c r="O20" s="2"/>
      <c r="P20" s="16"/>
    </row>
    <row r="21" spans="1:16" ht="15" customHeight="1" x14ac:dyDescent="0.25">
      <c r="A21" s="101" t="s">
        <v>68</v>
      </c>
      <c r="C21" s="87">
        <v>1616.7610467004972</v>
      </c>
      <c r="D21" s="88">
        <v>1624.0698125870852</v>
      </c>
      <c r="E21" s="88">
        <v>1992.5763254331807</v>
      </c>
      <c r="F21" s="88">
        <v>894.29486732673274</v>
      </c>
      <c r="G21" s="88">
        <v>1379.1535996220107</v>
      </c>
      <c r="H21" s="88">
        <v>3422.1204555808654</v>
      </c>
      <c r="I21" s="88">
        <v>1482.1316888714734</v>
      </c>
      <c r="J21" s="88">
        <v>2267.3707537688442</v>
      </c>
      <c r="K21" s="88">
        <v>1048.1581060920016</v>
      </c>
      <c r="L21" s="88">
        <v>346.69128205128203</v>
      </c>
      <c r="M21" s="89">
        <v>1734.6408169727677</v>
      </c>
      <c r="O21" s="2"/>
      <c r="P21" s="16"/>
    </row>
    <row r="22" spans="1:16" ht="15" customHeight="1" x14ac:dyDescent="0.25">
      <c r="A22" s="101" t="s">
        <v>69</v>
      </c>
      <c r="C22" s="87">
        <v>1618.6057863091121</v>
      </c>
      <c r="D22" s="88">
        <v>1638.3933223745705</v>
      </c>
      <c r="E22" s="88">
        <v>1951.1267142695654</v>
      </c>
      <c r="F22" s="88">
        <v>854.791755924418</v>
      </c>
      <c r="G22" s="88">
        <v>1412.89195554499</v>
      </c>
      <c r="H22" s="88">
        <v>2822.8401354916068</v>
      </c>
      <c r="I22" s="88">
        <v>1344.2420834823024</v>
      </c>
      <c r="J22" s="88">
        <v>2148.4786526315788</v>
      </c>
      <c r="K22" s="88">
        <v>941.90827704440267</v>
      </c>
      <c r="L22" s="88">
        <v>413.09146938775513</v>
      </c>
      <c r="M22" s="89">
        <v>1670.3777570093457</v>
      </c>
      <c r="O22" s="2"/>
      <c r="P22" s="16"/>
    </row>
    <row r="23" spans="1:16" ht="15" customHeight="1" x14ac:dyDescent="0.25">
      <c r="A23" s="101" t="s">
        <v>70</v>
      </c>
      <c r="C23" s="87">
        <v>1586.4372525509659</v>
      </c>
      <c r="D23" s="88">
        <v>1600.8824253863261</v>
      </c>
      <c r="E23" s="88">
        <v>1928.6374411625336</v>
      </c>
      <c r="F23" s="88">
        <v>840.35191184280404</v>
      </c>
      <c r="G23" s="88">
        <v>1410.0464551244074</v>
      </c>
      <c r="H23" s="88">
        <v>2664.9325813496393</v>
      </c>
      <c r="I23" s="88">
        <v>1368.3919814081596</v>
      </c>
      <c r="J23" s="88">
        <v>2319.455095948827</v>
      </c>
      <c r="K23" s="88">
        <v>928.82211353088189</v>
      </c>
      <c r="L23" s="88">
        <v>394.43608163265304</v>
      </c>
      <c r="M23" s="89">
        <v>1684.9712657534246</v>
      </c>
      <c r="O23" s="2"/>
      <c r="P23" s="16"/>
    </row>
    <row r="24" spans="1:16" ht="15" customHeight="1" x14ac:dyDescent="0.25">
      <c r="A24" s="101" t="s">
        <v>71</v>
      </c>
      <c r="C24" s="87">
        <v>1555.6958814782543</v>
      </c>
      <c r="D24" s="88">
        <v>1572.3088654550663</v>
      </c>
      <c r="E24" s="88">
        <v>1863.3457023853211</v>
      </c>
      <c r="F24" s="88">
        <v>905.0374886513398</v>
      </c>
      <c r="G24" s="88">
        <v>1450.4503056404092</v>
      </c>
      <c r="H24" s="88">
        <v>2623.2251311563168</v>
      </c>
      <c r="I24" s="88">
        <v>1349.2021114220299</v>
      </c>
      <c r="J24" s="88">
        <v>2114.9945192307691</v>
      </c>
      <c r="K24" s="88">
        <v>1028.5181497206704</v>
      </c>
      <c r="L24" s="88">
        <v>352.28338461538459</v>
      </c>
      <c r="M24" s="89">
        <v>1769.6769406779661</v>
      </c>
      <c r="O24" s="2"/>
      <c r="P24" s="16"/>
    </row>
    <row r="25" spans="1:16" ht="15" customHeight="1" x14ac:dyDescent="0.25">
      <c r="A25" s="101" t="s">
        <v>72</v>
      </c>
      <c r="C25" s="87">
        <v>1728.4817040329922</v>
      </c>
      <c r="D25" s="88">
        <v>1749.2479589924619</v>
      </c>
      <c r="E25" s="88">
        <v>1932.6411071589037</v>
      </c>
      <c r="F25" s="88">
        <v>903.15024071876587</v>
      </c>
      <c r="G25" s="88">
        <v>1497.73253</v>
      </c>
      <c r="H25" s="88">
        <v>3047.9036825329367</v>
      </c>
      <c r="I25" s="88">
        <v>1567.0198505428395</v>
      </c>
      <c r="J25" s="88">
        <v>2365.4026295747831</v>
      </c>
      <c r="K25" s="88">
        <v>1012.0049531549837</v>
      </c>
      <c r="L25" s="88">
        <v>376.33680288461534</v>
      </c>
      <c r="M25" s="89">
        <v>1792.2082666666668</v>
      </c>
      <c r="O25" s="2"/>
      <c r="P25" s="16"/>
    </row>
    <row r="26" spans="1:16" ht="15" customHeight="1" x14ac:dyDescent="0.25">
      <c r="A26" s="101" t="s">
        <v>73</v>
      </c>
      <c r="C26" s="87">
        <v>1722.5039119637477</v>
      </c>
      <c r="D26" s="88">
        <v>1720.24522136414</v>
      </c>
      <c r="E26" s="88">
        <v>2028.1692668184317</v>
      </c>
      <c r="F26" s="88">
        <v>932.86307568437996</v>
      </c>
      <c r="G26" s="88">
        <v>1431.2758589685855</v>
      </c>
      <c r="H26" s="88">
        <v>2667.7363146328853</v>
      </c>
      <c r="I26" s="88">
        <v>1762.8790979381442</v>
      </c>
      <c r="J26" s="88">
        <v>2315.4448591549294</v>
      </c>
      <c r="K26" s="88">
        <v>1048.1016047297298</v>
      </c>
      <c r="L26" s="88">
        <v>339.6713095238095</v>
      </c>
      <c r="M26" s="89">
        <v>1717.9418597560975</v>
      </c>
      <c r="O26" s="2"/>
      <c r="P26" s="16"/>
    </row>
    <row r="27" spans="1:16" ht="15" customHeight="1" x14ac:dyDescent="0.25">
      <c r="A27" s="101" t="s">
        <v>74</v>
      </c>
      <c r="C27" s="87">
        <v>1750.6626153991679</v>
      </c>
      <c r="D27" s="88">
        <v>1748.3862236620494</v>
      </c>
      <c r="E27" s="88">
        <v>2008.9215235418133</v>
      </c>
      <c r="F27" s="88">
        <v>926.49186715867154</v>
      </c>
      <c r="G27" s="88">
        <v>1431.509385898657</v>
      </c>
      <c r="H27" s="88">
        <v>2781.5058788480633</v>
      </c>
      <c r="I27" s="88">
        <v>1775.9112104460544</v>
      </c>
      <c r="J27" s="88">
        <v>2332.4946148507984</v>
      </c>
      <c r="K27" s="88">
        <v>1184.2065511265164</v>
      </c>
      <c r="L27" s="88">
        <v>375.38883116883113</v>
      </c>
      <c r="M27" s="89">
        <v>1941.1812669003507</v>
      </c>
      <c r="O27" s="2"/>
      <c r="P27" s="16"/>
    </row>
    <row r="28" spans="1:16" ht="15" customHeight="1" x14ac:dyDescent="0.25">
      <c r="A28" s="101" t="s">
        <v>75</v>
      </c>
      <c r="C28" s="87">
        <v>1782.6286611201913</v>
      </c>
      <c r="D28" s="88">
        <v>1766.9120252384616</v>
      </c>
      <c r="E28" s="88">
        <v>2024.3673989723827</v>
      </c>
      <c r="F28" s="88">
        <v>887.34163027817806</v>
      </c>
      <c r="G28" s="88">
        <v>1565.2596103767846</v>
      </c>
      <c r="H28" s="88">
        <v>3608.3341706913207</v>
      </c>
      <c r="I28" s="88">
        <v>1930.9242806668165</v>
      </c>
      <c r="J28" s="88">
        <v>2654.3891415850399</v>
      </c>
      <c r="K28" s="88">
        <v>1142.4649321497807</v>
      </c>
      <c r="L28" s="88">
        <v>371.22986363636369</v>
      </c>
      <c r="M28" s="89">
        <v>2215.7773555017343</v>
      </c>
      <c r="O28" s="2"/>
      <c r="P28" s="16"/>
    </row>
    <row r="29" spans="1:16" ht="15" customHeight="1" x14ac:dyDescent="0.25">
      <c r="A29" s="97" t="s">
        <v>76</v>
      </c>
      <c r="B29" s="10"/>
      <c r="C29" s="105">
        <v>2001.123471148861</v>
      </c>
      <c r="D29" s="106">
        <v>2063.6937140772657</v>
      </c>
      <c r="E29" s="106">
        <v>2192.7608746962178</v>
      </c>
      <c r="F29" s="106">
        <v>1224.8212313848849</v>
      </c>
      <c r="G29" s="106">
        <v>1734.9726742002376</v>
      </c>
      <c r="H29" s="106">
        <v>3944.1076742203768</v>
      </c>
      <c r="I29" s="106">
        <v>1612.7731508242584</v>
      </c>
      <c r="J29" s="106">
        <v>2528.7218589618569</v>
      </c>
      <c r="K29" s="106">
        <v>1384.1352772006005</v>
      </c>
      <c r="L29" s="106">
        <v>361.95354643693798</v>
      </c>
      <c r="M29" s="107">
        <v>2006.1932842967965</v>
      </c>
      <c r="O29" s="2"/>
      <c r="P29" s="16"/>
    </row>
    <row r="30" spans="1:16" ht="15" customHeight="1" x14ac:dyDescent="0.25">
      <c r="A30" s="101" t="s">
        <v>77</v>
      </c>
      <c r="C30" s="87">
        <v>1796.0217596881723</v>
      </c>
      <c r="D30" s="88">
        <v>1808.6290765018218</v>
      </c>
      <c r="E30" s="88">
        <v>1970.9395451604553</v>
      </c>
      <c r="F30" s="88">
        <v>1023.5417943307953</v>
      </c>
      <c r="G30" s="88">
        <v>1548.4307362482773</v>
      </c>
      <c r="H30" s="88">
        <v>3673.3510498651358</v>
      </c>
      <c r="I30" s="88">
        <v>1648.2720937999129</v>
      </c>
      <c r="J30" s="88">
        <v>2223.7712067111206</v>
      </c>
      <c r="K30" s="88">
        <v>1046.2188142011835</v>
      </c>
      <c r="L30" s="88">
        <v>360.09608576642336</v>
      </c>
      <c r="M30" s="89">
        <v>1936.4557100183824</v>
      </c>
      <c r="O30" s="2"/>
      <c r="P30" s="16"/>
    </row>
    <row r="31" spans="1:16" ht="15" customHeight="1" x14ac:dyDescent="0.25">
      <c r="A31" s="101" t="s">
        <v>78</v>
      </c>
      <c r="C31" s="87">
        <v>1874.4527069816397</v>
      </c>
      <c r="D31" s="88">
        <v>1900.6145604727558</v>
      </c>
      <c r="E31" s="88">
        <v>2043.2939040971389</v>
      </c>
      <c r="F31" s="88">
        <v>1025.2337461617194</v>
      </c>
      <c r="G31" s="88">
        <v>1624.8174794372781</v>
      </c>
      <c r="H31" s="88">
        <v>3849.818656682291</v>
      </c>
      <c r="I31" s="88">
        <v>1596.5367960288809</v>
      </c>
      <c r="J31" s="88">
        <v>2307.85131443299</v>
      </c>
      <c r="K31" s="88">
        <v>1086.9258472192166</v>
      </c>
      <c r="L31" s="88">
        <v>380.24941520467837</v>
      </c>
      <c r="M31" s="89">
        <v>1998.6694321940463</v>
      </c>
      <c r="O31" s="2"/>
      <c r="P31" s="16"/>
    </row>
    <row r="32" spans="1:16" ht="15" customHeight="1" x14ac:dyDescent="0.25">
      <c r="A32" s="101" t="s">
        <v>79</v>
      </c>
      <c r="C32" s="87">
        <v>2030.5678205032223</v>
      </c>
      <c r="D32" s="88">
        <v>2065.1089820675729</v>
      </c>
      <c r="E32" s="88">
        <v>2240.9585952856364</v>
      </c>
      <c r="F32" s="88">
        <v>1220.8748217260913</v>
      </c>
      <c r="G32" s="88">
        <v>1745.1272427653037</v>
      </c>
      <c r="H32" s="88">
        <v>3826.5263877797624</v>
      </c>
      <c r="I32" s="88">
        <v>1710.4677289497959</v>
      </c>
      <c r="J32" s="88">
        <v>2724.1116319521384</v>
      </c>
      <c r="K32" s="88">
        <v>1069.862684084047</v>
      </c>
      <c r="L32" s="88">
        <v>358.48961742336945</v>
      </c>
      <c r="M32" s="89">
        <v>2156.7326242158092</v>
      </c>
      <c r="O32" s="2"/>
      <c r="P32" s="16"/>
    </row>
    <row r="33" spans="1:16" ht="15" customHeight="1" x14ac:dyDescent="0.25">
      <c r="A33" s="101" t="s">
        <v>80</v>
      </c>
      <c r="C33" s="87">
        <v>2129.9327640840702</v>
      </c>
      <c r="D33" s="88">
        <v>2246.070993209074</v>
      </c>
      <c r="E33" s="88">
        <v>2337.9341963298784</v>
      </c>
      <c r="F33" s="88">
        <v>1308.3960550980685</v>
      </c>
      <c r="G33" s="88">
        <v>1875.073014599556</v>
      </c>
      <c r="H33" s="88">
        <v>4092.0092151314584</v>
      </c>
      <c r="I33" s="88">
        <v>1640.9668780843897</v>
      </c>
      <c r="J33" s="88">
        <v>2617.0536827973774</v>
      </c>
      <c r="K33" s="88">
        <v>1454.3567403674033</v>
      </c>
      <c r="L33" s="88">
        <v>363.78089288055594</v>
      </c>
      <c r="M33" s="89">
        <v>2306.1008080564034</v>
      </c>
      <c r="O33" s="2"/>
      <c r="P33" s="16"/>
    </row>
    <row r="34" spans="1:16" ht="15" customHeight="1" x14ac:dyDescent="0.25">
      <c r="A34" s="97" t="s">
        <v>81</v>
      </c>
      <c r="B34" s="10"/>
      <c r="C34" s="105">
        <v>1864.4945242972569</v>
      </c>
      <c r="D34" s="106">
        <v>1928.8255549869216</v>
      </c>
      <c r="E34" s="106">
        <v>2082.6669625235954</v>
      </c>
      <c r="F34" s="106">
        <v>1094.6746843853821</v>
      </c>
      <c r="G34" s="106">
        <v>1633.4809300346128</v>
      </c>
      <c r="H34" s="106">
        <v>3613.4325018833406</v>
      </c>
      <c r="I34" s="106">
        <v>1457.5843751967057</v>
      </c>
      <c r="J34" s="106">
        <v>2358.4682043823018</v>
      </c>
      <c r="K34" s="106">
        <v>1089.733846315524</v>
      </c>
      <c r="L34" s="106">
        <v>347.52362057877815</v>
      </c>
      <c r="M34" s="107">
        <v>1865.1997869763507</v>
      </c>
      <c r="O34" s="2"/>
      <c r="P34" s="16"/>
    </row>
    <row r="35" spans="1:16" ht="15" customHeight="1" x14ac:dyDescent="0.25">
      <c r="A35" s="101" t="s">
        <v>82</v>
      </c>
      <c r="C35" s="87">
        <v>1811.3608083964316</v>
      </c>
      <c r="D35" s="88">
        <v>1862.699519056793</v>
      </c>
      <c r="E35" s="88">
        <v>2040.7589456039657</v>
      </c>
      <c r="F35" s="88">
        <v>1058.0955641693415</v>
      </c>
      <c r="G35" s="88">
        <v>1624.6396234739307</v>
      </c>
      <c r="H35" s="88">
        <v>3675.8529443660727</v>
      </c>
      <c r="I35" s="88">
        <v>1467.4604264013296</v>
      </c>
      <c r="J35" s="88">
        <v>2181.1199216803134</v>
      </c>
      <c r="K35" s="88">
        <v>1080.4264619498508</v>
      </c>
      <c r="L35" s="88">
        <v>334.46602298850576</v>
      </c>
      <c r="M35" s="89">
        <v>1881.6574072488584</v>
      </c>
      <c r="O35" s="2"/>
      <c r="P35" s="16"/>
    </row>
    <row r="36" spans="1:16" ht="15" customHeight="1" x14ac:dyDescent="0.25">
      <c r="A36" s="101" t="s">
        <v>83</v>
      </c>
      <c r="C36" s="87">
        <v>1834.1052828512823</v>
      </c>
      <c r="D36" s="88">
        <v>1924.7119947914966</v>
      </c>
      <c r="E36" s="88">
        <v>2104.0410467570232</v>
      </c>
      <c r="F36" s="88">
        <v>1137.8090795760734</v>
      </c>
      <c r="G36" s="88">
        <v>1649.1290909139616</v>
      </c>
      <c r="H36" s="88">
        <v>3494.3121292014816</v>
      </c>
      <c r="I36" s="88">
        <v>1403.1811582188204</v>
      </c>
      <c r="J36" s="88">
        <v>2353.7943978102189</v>
      </c>
      <c r="K36" s="88">
        <v>1098.1018338702775</v>
      </c>
      <c r="L36" s="88">
        <v>332.7798810810811</v>
      </c>
      <c r="M36" s="89">
        <v>1825.5592776658864</v>
      </c>
      <c r="O36" s="2"/>
      <c r="P36" s="16"/>
    </row>
    <row r="37" spans="1:16" ht="15" customHeight="1" x14ac:dyDescent="0.25">
      <c r="A37" s="101" t="s">
        <v>84</v>
      </c>
      <c r="C37" s="87">
        <v>1928.8814961803807</v>
      </c>
      <c r="D37" s="88">
        <v>1976.8643708259776</v>
      </c>
      <c r="E37" s="88">
        <v>2094.520133319686</v>
      </c>
      <c r="F37" s="88">
        <v>1064.4886148631558</v>
      </c>
      <c r="G37" s="88">
        <v>1627.718053182735</v>
      </c>
      <c r="H37" s="88">
        <v>3671.0965228881732</v>
      </c>
      <c r="I37" s="88">
        <v>1538.9247995976771</v>
      </c>
      <c r="J37" s="88">
        <v>2478.5987434371718</v>
      </c>
      <c r="K37" s="88">
        <v>1084.0426129413027</v>
      </c>
      <c r="L37" s="88">
        <v>366.53355893536121</v>
      </c>
      <c r="M37" s="89">
        <v>1956.7344017237897</v>
      </c>
      <c r="O37" s="2"/>
      <c r="P37" s="16"/>
    </row>
    <row r="38" spans="1:16" ht="15" customHeight="1" x14ac:dyDescent="0.25">
      <c r="A38" s="97" t="s">
        <v>85</v>
      </c>
      <c r="B38" s="10"/>
      <c r="C38" s="105">
        <v>1767.5568806165886</v>
      </c>
      <c r="D38" s="106">
        <v>1791.6531096337453</v>
      </c>
      <c r="E38" s="106">
        <v>2124.9780600814665</v>
      </c>
      <c r="F38" s="106">
        <v>1125.267081083887</v>
      </c>
      <c r="G38" s="106">
        <v>1616.3893313143865</v>
      </c>
      <c r="H38" s="106">
        <v>3624.3931910758051</v>
      </c>
      <c r="I38" s="106">
        <v>1556.8388600717954</v>
      </c>
      <c r="J38" s="106">
        <v>2340.2993599797624</v>
      </c>
      <c r="K38" s="106">
        <v>1181.1996497175141</v>
      </c>
      <c r="L38" s="106">
        <v>348.40335078534036</v>
      </c>
      <c r="M38" s="107">
        <v>1775.1342805944148</v>
      </c>
      <c r="O38" s="2"/>
      <c r="P38" s="16"/>
    </row>
    <row r="39" spans="1:16" ht="15" customHeight="1" x14ac:dyDescent="0.25">
      <c r="A39" s="101" t="s">
        <v>86</v>
      </c>
      <c r="C39" s="87">
        <v>1659.8659993066562</v>
      </c>
      <c r="D39" s="88">
        <v>1689.1989295803883</v>
      </c>
      <c r="E39" s="88">
        <v>2101.2922639182525</v>
      </c>
      <c r="F39" s="88">
        <v>1086.7605651555193</v>
      </c>
      <c r="G39" s="88">
        <v>1526.0717421323336</v>
      </c>
      <c r="H39" s="88">
        <v>3387.4150257879655</v>
      </c>
      <c r="I39" s="88">
        <v>1481.1879272318606</v>
      </c>
      <c r="J39" s="88">
        <v>2255.7861102756892</v>
      </c>
      <c r="K39" s="88">
        <v>1167.3443354720439</v>
      </c>
      <c r="L39" s="88">
        <v>321.99384615384616</v>
      </c>
      <c r="M39" s="89">
        <v>1709.1719901389511</v>
      </c>
      <c r="O39" s="2"/>
    </row>
    <row r="40" spans="1:16" ht="15" customHeight="1" x14ac:dyDescent="0.25">
      <c r="A40" s="101" t="s">
        <v>87</v>
      </c>
      <c r="C40" s="87">
        <v>1726.4945908769921</v>
      </c>
      <c r="D40" s="88">
        <v>1750.3867423156923</v>
      </c>
      <c r="E40" s="88">
        <v>2135.7570059733248</v>
      </c>
      <c r="F40" s="88">
        <v>1132.3760204621626</v>
      </c>
      <c r="G40" s="88">
        <v>1573.2650213604391</v>
      </c>
      <c r="H40" s="88">
        <v>3494.6425011775791</v>
      </c>
      <c r="I40" s="88">
        <v>1541.3726654131974</v>
      </c>
      <c r="J40" s="88">
        <v>2238.8414421252369</v>
      </c>
      <c r="K40" s="88">
        <v>1253.4319990967936</v>
      </c>
      <c r="L40" s="88">
        <v>346.30658914728684</v>
      </c>
      <c r="M40" s="89">
        <v>1883.7928480113637</v>
      </c>
      <c r="O40" s="2"/>
    </row>
    <row r="41" spans="1:16" ht="15" customHeight="1" x14ac:dyDescent="0.25">
      <c r="A41" s="101" t="s">
        <v>88</v>
      </c>
      <c r="C41" s="87">
        <v>1740.9206735180437</v>
      </c>
      <c r="D41" s="88">
        <v>1755.76734385226</v>
      </c>
      <c r="E41" s="88">
        <v>2086.3456611295683</v>
      </c>
      <c r="F41" s="88">
        <v>1127.6526814894187</v>
      </c>
      <c r="G41" s="88">
        <v>1571.9430801741428</v>
      </c>
      <c r="H41" s="88">
        <v>3667.9130866884298</v>
      </c>
      <c r="I41" s="88">
        <v>1546.3048237492567</v>
      </c>
      <c r="J41" s="88">
        <v>2222.98250766401</v>
      </c>
      <c r="K41" s="88">
        <v>1091.3837692168565</v>
      </c>
      <c r="L41" s="88">
        <v>346.58866310160431</v>
      </c>
      <c r="M41" s="89">
        <v>1985.1562160886999</v>
      </c>
      <c r="O41" s="2"/>
    </row>
    <row r="42" spans="1:16" ht="15" customHeight="1" thickBot="1" x14ac:dyDescent="0.3">
      <c r="A42" s="149" t="s">
        <v>89</v>
      </c>
      <c r="C42" s="153">
        <v>2008.6894593050322</v>
      </c>
      <c r="D42" s="154">
        <v>2004.4609917570394</v>
      </c>
      <c r="E42" s="154">
        <v>2189.6035157041538</v>
      </c>
      <c r="F42" s="154">
        <v>1233.7811983471074</v>
      </c>
      <c r="G42" s="154">
        <v>1842.922332895231</v>
      </c>
      <c r="H42" s="154">
        <v>3807.5914402284779</v>
      </c>
      <c r="I42" s="154">
        <v>2044.6201728469505</v>
      </c>
      <c r="J42" s="154">
        <v>2533.0939829566505</v>
      </c>
      <c r="K42" s="154">
        <v>1219.4894158075601</v>
      </c>
      <c r="L42" s="154">
        <v>388.4519491525424</v>
      </c>
      <c r="M42" s="155">
        <v>2430.6564276633612</v>
      </c>
      <c r="O42" s="2"/>
    </row>
    <row r="43" spans="1:16" ht="15" customHeight="1" x14ac:dyDescent="0.25">
      <c r="A43" s="156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C5:M5"/>
    <mergeCell ref="L7:L8"/>
    <mergeCell ref="M7:M8"/>
    <mergeCell ref="C3:J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601F-C952-42A4-A23B-29598A84A22A}">
  <dimension ref="A1:Q24"/>
  <sheetViews>
    <sheetView showGridLines="0" zoomScaleNormal="100" workbookViewId="0">
      <selection activeCell="A9" sqref="A9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16</v>
      </c>
      <c r="B3" s="5"/>
      <c r="C3" s="209" t="s">
        <v>119</v>
      </c>
      <c r="D3" s="210"/>
      <c r="E3" s="210"/>
      <c r="F3" s="210"/>
      <c r="G3" s="210"/>
      <c r="H3" s="210"/>
      <c r="I3" s="210"/>
      <c r="J3" s="210"/>
      <c r="K3" s="210"/>
      <c r="L3" s="210"/>
      <c r="M3" s="211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2" t="s">
        <v>20</v>
      </c>
      <c r="B5" s="5"/>
      <c r="C5" s="240" t="s">
        <v>108</v>
      </c>
      <c r="D5" s="216"/>
      <c r="E5" s="216"/>
      <c r="F5" s="216"/>
      <c r="G5" s="216"/>
      <c r="H5" s="216"/>
      <c r="I5" s="216"/>
      <c r="J5" s="216"/>
      <c r="K5" s="216"/>
      <c r="L5" s="216"/>
      <c r="M5" s="215" t="s">
        <v>120</v>
      </c>
      <c r="N5" s="216"/>
      <c r="O5" s="217"/>
    </row>
    <row r="6" spans="1:17" ht="24" customHeight="1" x14ac:dyDescent="0.25">
      <c r="A6" s="213"/>
      <c r="B6" s="5"/>
      <c r="C6" s="223" t="s">
        <v>6</v>
      </c>
      <c r="D6" s="218"/>
      <c r="E6" s="218"/>
      <c r="F6" s="218"/>
      <c r="G6" s="218" t="s">
        <v>21</v>
      </c>
      <c r="H6" s="218"/>
      <c r="I6" s="218"/>
      <c r="J6" s="218" t="s">
        <v>22</v>
      </c>
      <c r="K6" s="218"/>
      <c r="L6" s="218"/>
      <c r="M6" s="218" t="s">
        <v>6</v>
      </c>
      <c r="N6" s="218" t="s">
        <v>21</v>
      </c>
      <c r="O6" s="221" t="s">
        <v>22</v>
      </c>
    </row>
    <row r="7" spans="1:17" ht="24" customHeight="1" thickBot="1" x14ac:dyDescent="0.3">
      <c r="A7" s="214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19"/>
      <c r="N7" s="219"/>
      <c r="O7" s="222"/>
    </row>
    <row r="8" spans="1:17" ht="9.9499999999999993" customHeight="1" x14ac:dyDescent="0.25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101</v>
      </c>
      <c r="B9" s="10"/>
      <c r="C9" s="32">
        <v>5954677</v>
      </c>
      <c r="D9" s="40"/>
      <c r="E9" s="40"/>
      <c r="F9" s="41">
        <v>-1.0351904593890349E-2</v>
      </c>
      <c r="G9" s="42">
        <v>3617178</v>
      </c>
      <c r="H9" s="40"/>
      <c r="I9" s="40"/>
      <c r="J9" s="42">
        <v>2337499</v>
      </c>
      <c r="K9" s="40"/>
      <c r="L9" s="40"/>
      <c r="M9" s="43">
        <v>1879.8371366776066</v>
      </c>
      <c r="N9" s="43">
        <v>2046.5548448210177</v>
      </c>
      <c r="O9" s="44">
        <v>1621.8487370647003</v>
      </c>
      <c r="Q9" s="2"/>
    </row>
    <row r="10" spans="1:17" ht="21" customHeight="1" x14ac:dyDescent="0.25">
      <c r="A10" s="25" t="s">
        <v>28</v>
      </c>
      <c r="B10" s="10"/>
      <c r="C10" s="26">
        <v>5232776</v>
      </c>
      <c r="D10" s="45">
        <v>0.87876739577982144</v>
      </c>
      <c r="E10" s="46"/>
      <c r="F10" s="47">
        <v>-1.117576230331585E-2</v>
      </c>
      <c r="G10" s="28">
        <v>3059550</v>
      </c>
      <c r="H10" s="45">
        <v>0.84583893853163983</v>
      </c>
      <c r="I10" s="46"/>
      <c r="J10" s="28">
        <v>2173226</v>
      </c>
      <c r="K10" s="45">
        <v>0.92972275068352972</v>
      </c>
      <c r="L10" s="46"/>
      <c r="M10" s="27">
        <v>1917.6250960025807</v>
      </c>
      <c r="N10" s="27">
        <v>2127.4001451128433</v>
      </c>
      <c r="O10" s="48">
        <v>1622.2958244471583</v>
      </c>
      <c r="Q10" s="2"/>
    </row>
    <row r="11" spans="1:17" ht="21" customHeight="1" x14ac:dyDescent="0.25">
      <c r="A11" s="19" t="s">
        <v>9</v>
      </c>
      <c r="C11" s="20">
        <v>1398863</v>
      </c>
      <c r="D11" s="11">
        <v>0.234918367528583</v>
      </c>
      <c r="E11" s="11">
        <v>0.26732713190857016</v>
      </c>
      <c r="F11" s="15">
        <v>-4.7181075803181094E-2</v>
      </c>
      <c r="G11" s="12">
        <v>736107</v>
      </c>
      <c r="H11" s="11">
        <v>0.20350311762373874</v>
      </c>
      <c r="I11" s="11">
        <v>0.24059322449379811</v>
      </c>
      <c r="J11" s="12">
        <v>662756</v>
      </c>
      <c r="K11" s="11">
        <v>0.28353209990678069</v>
      </c>
      <c r="L11" s="11">
        <v>0.30496414086707962</v>
      </c>
      <c r="M11" s="13">
        <v>2111.192128221277</v>
      </c>
      <c r="N11" s="13">
        <v>2258.0808369435422</v>
      </c>
      <c r="O11" s="21">
        <v>1948.0464053437465</v>
      </c>
      <c r="Q11" s="2"/>
    </row>
    <row r="12" spans="1:17" ht="21" customHeight="1" x14ac:dyDescent="0.25">
      <c r="A12" s="19" t="s">
        <v>10</v>
      </c>
      <c r="C12" s="20">
        <v>188170</v>
      </c>
      <c r="D12" s="11">
        <v>3.1600370599446453E-2</v>
      </c>
      <c r="E12" s="11">
        <v>3.5959880568172613E-2</v>
      </c>
      <c r="F12" s="15">
        <v>1.3350135440058919E-2</v>
      </c>
      <c r="G12" s="12">
        <v>154310</v>
      </c>
      <c r="H12" s="11">
        <v>4.2660328023669279E-2</v>
      </c>
      <c r="I12" s="11">
        <v>5.0435521563628641E-2</v>
      </c>
      <c r="J12" s="12">
        <v>33860</v>
      </c>
      <c r="K12" s="11">
        <v>1.4485567694360511E-2</v>
      </c>
      <c r="L12" s="11">
        <v>1.5580524068826712E-2</v>
      </c>
      <c r="M12" s="13">
        <v>1077.3591255247914</v>
      </c>
      <c r="N12" s="13">
        <v>1104.2179324735921</v>
      </c>
      <c r="O12" s="21">
        <v>954.95562581216768</v>
      </c>
      <c r="Q12" s="2"/>
    </row>
    <row r="13" spans="1:17" ht="21" customHeight="1" x14ac:dyDescent="0.25">
      <c r="A13" s="19" t="s">
        <v>11</v>
      </c>
      <c r="C13" s="20">
        <v>3207903</v>
      </c>
      <c r="D13" s="11">
        <v>0.5387199003405222</v>
      </c>
      <c r="E13" s="11">
        <v>0.61304038238976788</v>
      </c>
      <c r="F13" s="15">
        <v>2.3418391514262726E-3</v>
      </c>
      <c r="G13" s="12">
        <v>1787664</v>
      </c>
      <c r="H13" s="11">
        <v>0.49421510359733473</v>
      </c>
      <c r="I13" s="11">
        <v>0.58428984654606064</v>
      </c>
      <c r="J13" s="12">
        <v>1420239</v>
      </c>
      <c r="K13" s="11">
        <v>0.60758913693652916</v>
      </c>
      <c r="L13" s="11">
        <v>0.65351647734750096</v>
      </c>
      <c r="M13" s="13">
        <v>1636.8449306197851</v>
      </c>
      <c r="N13" s="13">
        <v>1795.1655297192312</v>
      </c>
      <c r="O13" s="21">
        <v>1437.5657702330382</v>
      </c>
      <c r="Q13" s="2"/>
    </row>
    <row r="14" spans="1:17" ht="21" customHeight="1" x14ac:dyDescent="0.25">
      <c r="A14" s="19" t="s">
        <v>12</v>
      </c>
      <c r="C14" s="20">
        <v>437840</v>
      </c>
      <c r="D14" s="11">
        <v>7.3528757311269774E-2</v>
      </c>
      <c r="E14" s="11">
        <v>8.3672605133489369E-2</v>
      </c>
      <c r="F14" s="15">
        <v>1.8353482835564705E-4</v>
      </c>
      <c r="G14" s="12">
        <v>381469</v>
      </c>
      <c r="H14" s="11">
        <v>0.10546038928689713</v>
      </c>
      <c r="I14" s="11">
        <v>0.12468140739651255</v>
      </c>
      <c r="J14" s="12">
        <v>56371</v>
      </c>
      <c r="K14" s="11">
        <v>2.4115946145859313E-2</v>
      </c>
      <c r="L14" s="11">
        <v>2.5938857716592753E-2</v>
      </c>
      <c r="M14" s="13">
        <v>3717.4940507491324</v>
      </c>
      <c r="N14" s="13">
        <v>3846.0617839457468</v>
      </c>
      <c r="O14" s="21">
        <v>2847.4615053839743</v>
      </c>
      <c r="Q14" s="2"/>
    </row>
    <row r="15" spans="1:17" ht="21" customHeight="1" x14ac:dyDescent="0.25">
      <c r="A15" s="30" t="s">
        <v>29</v>
      </c>
      <c r="B15" s="10"/>
      <c r="C15" s="26">
        <v>721901</v>
      </c>
      <c r="D15" s="45">
        <v>0.12123260422017852</v>
      </c>
      <c r="E15" s="46"/>
      <c r="F15" s="47">
        <v>-4.3388974014887394E-3</v>
      </c>
      <c r="G15" s="28">
        <v>557628</v>
      </c>
      <c r="H15" s="45">
        <v>0.15416106146836014</v>
      </c>
      <c r="I15" s="46"/>
      <c r="J15" s="28">
        <v>164273</v>
      </c>
      <c r="K15" s="45">
        <v>7.0277249316470294E-2</v>
      </c>
      <c r="L15" s="46"/>
      <c r="M15" s="27">
        <v>1605.9271037995516</v>
      </c>
      <c r="N15" s="27">
        <v>1602.9791303521345</v>
      </c>
      <c r="O15" s="48">
        <v>1615.9340589141248</v>
      </c>
      <c r="Q15" s="2"/>
    </row>
    <row r="16" spans="1:17" ht="21" customHeight="1" x14ac:dyDescent="0.25">
      <c r="A16" s="19" t="s">
        <v>9</v>
      </c>
      <c r="C16" s="20">
        <v>92116</v>
      </c>
      <c r="D16" s="11">
        <v>1.5469520848905826E-2</v>
      </c>
      <c r="E16" s="11">
        <v>0.12760198420559052</v>
      </c>
      <c r="F16" s="14">
        <v>-5.061477733002151E-2</v>
      </c>
      <c r="G16" s="12">
        <v>63084</v>
      </c>
      <c r="H16" s="11">
        <v>1.7440114918314775E-2</v>
      </c>
      <c r="I16" s="11">
        <v>0.11312918289612429</v>
      </c>
      <c r="J16" s="12">
        <v>29032</v>
      </c>
      <c r="K16" s="11">
        <v>1.242011226528867E-2</v>
      </c>
      <c r="L16" s="11">
        <v>0.17673019911975796</v>
      </c>
      <c r="M16" s="13">
        <v>2450.8438598071998</v>
      </c>
      <c r="N16" s="13">
        <v>2501.3057282353689</v>
      </c>
      <c r="O16" s="21">
        <v>2341.1946276522463</v>
      </c>
      <c r="Q16" s="2"/>
    </row>
    <row r="17" spans="1:17" ht="21" customHeight="1" x14ac:dyDescent="0.25">
      <c r="A17" s="19" t="s">
        <v>10</v>
      </c>
      <c r="C17" s="20">
        <v>404440</v>
      </c>
      <c r="D17" s="11">
        <v>6.7919720918531767E-2</v>
      </c>
      <c r="E17" s="11">
        <v>0.56024302501312506</v>
      </c>
      <c r="F17" s="15">
        <v>4.2882434590010288E-3</v>
      </c>
      <c r="G17" s="12">
        <v>328002</v>
      </c>
      <c r="H17" s="11">
        <v>9.0678976815628101E-2</v>
      </c>
      <c r="I17" s="11">
        <v>0.58820934386365109</v>
      </c>
      <c r="J17" s="12">
        <v>76438</v>
      </c>
      <c r="K17" s="11">
        <v>3.2700762652732689E-2</v>
      </c>
      <c r="L17" s="11">
        <v>0.46531079361794087</v>
      </c>
      <c r="M17" s="13">
        <v>1260.1322683463554</v>
      </c>
      <c r="N17" s="13">
        <v>1292.7894982652545</v>
      </c>
      <c r="O17" s="21">
        <v>1119.9972997723644</v>
      </c>
      <c r="Q17" s="2"/>
    </row>
    <row r="18" spans="1:17" ht="21" customHeight="1" x14ac:dyDescent="0.25">
      <c r="A18" s="19" t="s">
        <v>13</v>
      </c>
      <c r="C18" s="20">
        <v>19482</v>
      </c>
      <c r="D18" s="11">
        <v>3.2717139821353872E-3</v>
      </c>
      <c r="E18" s="11">
        <v>2.6987079945865154E-2</v>
      </c>
      <c r="F18" s="15">
        <v>-1.2217997465145736E-2</v>
      </c>
      <c r="G18" s="12">
        <v>16717</v>
      </c>
      <c r="H18" s="11">
        <v>4.6215585741149591E-3</v>
      </c>
      <c r="I18" s="11">
        <v>2.997876720681171E-2</v>
      </c>
      <c r="J18" s="12">
        <v>2765</v>
      </c>
      <c r="K18" s="11">
        <v>1.18288820658319E-3</v>
      </c>
      <c r="L18" s="11">
        <v>1.6831737412721506E-2</v>
      </c>
      <c r="M18" s="13">
        <v>359.819305512781</v>
      </c>
      <c r="N18" s="13">
        <v>364.68262846204465</v>
      </c>
      <c r="O18" s="21">
        <v>330.41598915009041</v>
      </c>
      <c r="Q18" s="2"/>
    </row>
    <row r="19" spans="1:17" ht="21" customHeight="1" thickBot="1" x14ac:dyDescent="0.3">
      <c r="A19" s="120" t="s">
        <v>11</v>
      </c>
      <c r="C19" s="121">
        <v>205863</v>
      </c>
      <c r="D19" s="122">
        <v>3.4571648470605544E-2</v>
      </c>
      <c r="E19" s="122">
        <v>0.28516791083541926</v>
      </c>
      <c r="F19" s="123">
        <v>1.3570830982352344E-3</v>
      </c>
      <c r="G19" s="124">
        <v>149825</v>
      </c>
      <c r="H19" s="122">
        <v>4.142041116030231E-2</v>
      </c>
      <c r="I19" s="122">
        <v>0.26868270603341293</v>
      </c>
      <c r="J19" s="124">
        <v>56038</v>
      </c>
      <c r="K19" s="122">
        <v>2.3973486191865751E-2</v>
      </c>
      <c r="L19" s="122">
        <v>0.34112726984957964</v>
      </c>
      <c r="M19" s="125">
        <v>2025.1359149045725</v>
      </c>
      <c r="N19" s="125">
        <v>2041.9805468379777</v>
      </c>
      <c r="O19" s="126">
        <v>1980.0995649380777</v>
      </c>
      <c r="Q19" s="2"/>
    </row>
    <row r="20" spans="1:17" ht="15" customHeight="1" x14ac:dyDescent="0.25">
      <c r="A20" s="156" t="s">
        <v>14</v>
      </c>
    </row>
    <row r="21" spans="1:17" ht="15" customHeight="1" x14ac:dyDescent="0.25">
      <c r="A21" s="165" t="s">
        <v>174</v>
      </c>
      <c r="C21" s="117"/>
    </row>
    <row r="22" spans="1:17" ht="24" customHeight="1" x14ac:dyDescent="0.25">
      <c r="A22" s="187" t="s">
        <v>121</v>
      </c>
      <c r="B22" s="187"/>
      <c r="C22" s="187"/>
      <c r="D22" s="187"/>
    </row>
    <row r="23" spans="1:17" ht="24" customHeight="1" x14ac:dyDescent="0.25">
      <c r="A23" s="187" t="s">
        <v>122</v>
      </c>
      <c r="B23" s="187"/>
      <c r="C23" s="187"/>
      <c r="D23" s="187"/>
      <c r="E23" s="187"/>
      <c r="F23" s="187"/>
      <c r="G23" s="187"/>
    </row>
    <row r="24" spans="1:17" ht="24" customHeight="1" x14ac:dyDescent="0.25">
      <c r="A24" s="208" t="s">
        <v>123</v>
      </c>
      <c r="B24" s="208"/>
      <c r="C24" s="208"/>
      <c r="D24" s="208"/>
      <c r="E24" s="208"/>
      <c r="F24" s="208"/>
      <c r="G24" s="208"/>
      <c r="H24" s="208"/>
      <c r="I24" s="208"/>
      <c r="J24" s="208"/>
    </row>
  </sheetData>
  <mergeCells count="11">
    <mergeCell ref="A24:J24"/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F867-1E20-4762-A5A9-CD204BD346F0}">
  <dimension ref="A1:Q24"/>
  <sheetViews>
    <sheetView showGridLines="0" zoomScaleNormal="100" workbookViewId="0">
      <selection activeCell="A9" sqref="A9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11.570312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17</v>
      </c>
      <c r="B3" s="5"/>
      <c r="C3" s="209" t="s">
        <v>124</v>
      </c>
      <c r="D3" s="210"/>
      <c r="E3" s="210"/>
      <c r="F3" s="210"/>
      <c r="G3" s="210"/>
      <c r="H3" s="210"/>
      <c r="I3" s="210"/>
      <c r="J3" s="210"/>
      <c r="K3" s="210"/>
      <c r="L3" s="210"/>
      <c r="M3" s="211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2" t="s">
        <v>20</v>
      </c>
      <c r="B5" s="5"/>
      <c r="C5" s="240" t="s">
        <v>108</v>
      </c>
      <c r="D5" s="216"/>
      <c r="E5" s="216"/>
      <c r="F5" s="216"/>
      <c r="G5" s="216"/>
      <c r="H5" s="216"/>
      <c r="I5" s="216"/>
      <c r="J5" s="216"/>
      <c r="K5" s="216"/>
      <c r="L5" s="216"/>
      <c r="M5" s="215" t="s">
        <v>120</v>
      </c>
      <c r="N5" s="216"/>
      <c r="O5" s="217"/>
    </row>
    <row r="6" spans="1:17" ht="24" customHeight="1" x14ac:dyDescent="0.25">
      <c r="A6" s="213"/>
      <c r="B6" s="5"/>
      <c r="C6" s="223" t="s">
        <v>6</v>
      </c>
      <c r="D6" s="218"/>
      <c r="E6" s="218"/>
      <c r="F6" s="218"/>
      <c r="G6" s="218" t="s">
        <v>35</v>
      </c>
      <c r="H6" s="218"/>
      <c r="I6" s="218"/>
      <c r="J6" s="218" t="s">
        <v>36</v>
      </c>
      <c r="K6" s="218"/>
      <c r="L6" s="218"/>
      <c r="M6" s="218" t="s">
        <v>6</v>
      </c>
      <c r="N6" s="218" t="s">
        <v>35</v>
      </c>
      <c r="O6" s="221" t="s">
        <v>36</v>
      </c>
    </row>
    <row r="7" spans="1:17" ht="24" customHeight="1" thickBot="1" x14ac:dyDescent="0.3">
      <c r="A7" s="214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19"/>
      <c r="N7" s="219"/>
      <c r="O7" s="222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101</v>
      </c>
      <c r="B9" s="10"/>
      <c r="C9" s="32">
        <v>5954730</v>
      </c>
      <c r="D9" s="40"/>
      <c r="E9" s="40"/>
      <c r="F9" s="41">
        <v>-9.9543504537479288E-3</v>
      </c>
      <c r="G9" s="42">
        <v>5351071</v>
      </c>
      <c r="H9" s="40"/>
      <c r="I9" s="40"/>
      <c r="J9" s="42">
        <v>603659</v>
      </c>
      <c r="K9" s="40"/>
      <c r="L9" s="40"/>
      <c r="M9" s="43">
        <v>1879.829972554591</v>
      </c>
      <c r="N9" s="43">
        <v>1941.2815259879749</v>
      </c>
      <c r="O9" s="44">
        <v>1335.0992131650487</v>
      </c>
      <c r="Q9" s="2"/>
    </row>
    <row r="10" spans="1:17" ht="21" customHeight="1" x14ac:dyDescent="0.25">
      <c r="A10" s="25" t="s">
        <v>28</v>
      </c>
      <c r="B10" s="10"/>
      <c r="C10" s="26">
        <v>5232820</v>
      </c>
      <c r="D10" s="45">
        <v>0.8787669634055616</v>
      </c>
      <c r="E10" s="46"/>
      <c r="F10" s="47">
        <v>-1.0803315262585933E-2</v>
      </c>
      <c r="G10" s="28">
        <v>4651094</v>
      </c>
      <c r="H10" s="45">
        <v>0.86918936414784997</v>
      </c>
      <c r="I10" s="46"/>
      <c r="J10" s="28">
        <v>581726</v>
      </c>
      <c r="K10" s="45">
        <v>0.963666573346873</v>
      </c>
      <c r="L10" s="46"/>
      <c r="M10" s="27">
        <v>1917.6180579993193</v>
      </c>
      <c r="N10" s="27">
        <v>1989.2569547831108</v>
      </c>
      <c r="O10" s="48">
        <v>1344.8411097492635</v>
      </c>
      <c r="Q10" s="2"/>
    </row>
    <row r="11" spans="1:17" ht="21" customHeight="1" x14ac:dyDescent="0.25">
      <c r="A11" s="19" t="s">
        <v>9</v>
      </c>
      <c r="C11" s="20">
        <v>1398863</v>
      </c>
      <c r="D11" s="11">
        <v>0.23491627664058656</v>
      </c>
      <c r="E11" s="11">
        <v>0.26732488409691141</v>
      </c>
      <c r="F11" s="15">
        <v>-4.6218220768229235E-2</v>
      </c>
      <c r="G11" s="12">
        <v>1247517</v>
      </c>
      <c r="H11" s="11">
        <v>0.23313407727163404</v>
      </c>
      <c r="I11" s="11">
        <v>0.26822012197560402</v>
      </c>
      <c r="J11" s="12">
        <v>151346</v>
      </c>
      <c r="K11" s="11">
        <v>0.25071439339097074</v>
      </c>
      <c r="L11" s="11">
        <v>0.26016715773405347</v>
      </c>
      <c r="M11" s="13">
        <v>2111.192128221277</v>
      </c>
      <c r="N11" s="13">
        <v>2155.5442998933081</v>
      </c>
      <c r="O11" s="21">
        <v>1745.6054054286205</v>
      </c>
      <c r="Q11" s="2"/>
    </row>
    <row r="12" spans="1:17" ht="21" customHeight="1" x14ac:dyDescent="0.25">
      <c r="A12" s="19" t="s">
        <v>10</v>
      </c>
      <c r="C12" s="20">
        <v>188170</v>
      </c>
      <c r="D12" s="11">
        <v>3.1600089340742571E-2</v>
      </c>
      <c r="E12" s="11">
        <v>3.5959578200664269E-2</v>
      </c>
      <c r="F12" s="15">
        <v>1.5524846001024661E-2</v>
      </c>
      <c r="G12" s="12">
        <v>162551</v>
      </c>
      <c r="H12" s="11">
        <v>3.0377283351314156E-2</v>
      </c>
      <c r="I12" s="11">
        <v>3.4948981895442231E-2</v>
      </c>
      <c r="J12" s="12">
        <v>25619</v>
      </c>
      <c r="K12" s="11">
        <v>4.2439522975719735E-2</v>
      </c>
      <c r="L12" s="11">
        <v>4.4039633779476936E-2</v>
      </c>
      <c r="M12" s="13">
        <v>1077.3591255247914</v>
      </c>
      <c r="N12" s="13">
        <v>1131.6280415992519</v>
      </c>
      <c r="O12" s="21">
        <v>733.02614700027323</v>
      </c>
      <c r="Q12" s="2"/>
    </row>
    <row r="13" spans="1:17" ht="21" customHeight="1" x14ac:dyDescent="0.25">
      <c r="A13" s="19" t="s">
        <v>11</v>
      </c>
      <c r="C13" s="20">
        <v>3207950</v>
      </c>
      <c r="D13" s="11">
        <v>0.53872299835592885</v>
      </c>
      <c r="E13" s="11">
        <v>0.61304420943200799</v>
      </c>
      <c r="F13" s="15">
        <v>2.5102193357342539E-3</v>
      </c>
      <c r="G13" s="12">
        <v>2803189</v>
      </c>
      <c r="H13" s="11">
        <v>0.52385569169237334</v>
      </c>
      <c r="I13" s="11">
        <v>0.6026945488523775</v>
      </c>
      <c r="J13" s="12">
        <v>404761</v>
      </c>
      <c r="K13" s="11">
        <v>0.67051265698018248</v>
      </c>
      <c r="L13" s="11">
        <v>0.69579320848646953</v>
      </c>
      <c r="M13" s="13">
        <v>1636.8392011409153</v>
      </c>
      <c r="N13" s="13">
        <v>1695.0477004725687</v>
      </c>
      <c r="O13" s="21">
        <v>1233.7138381909324</v>
      </c>
      <c r="Q13" s="2"/>
    </row>
    <row r="14" spans="1:17" ht="21" customHeight="1" x14ac:dyDescent="0.25">
      <c r="A14" s="19" t="s">
        <v>12</v>
      </c>
      <c r="C14" s="20">
        <v>437837</v>
      </c>
      <c r="D14" s="11">
        <v>7.3527599068303681E-2</v>
      </c>
      <c r="E14" s="11">
        <v>8.3671328270416331E-2</v>
      </c>
      <c r="F14" s="15" t="e">
        <v>#DIV/0!</v>
      </c>
      <c r="G14" s="12">
        <v>437837</v>
      </c>
      <c r="H14" s="11">
        <v>8.1822311832528485E-2</v>
      </c>
      <c r="I14" s="11">
        <v>9.4136347276576215E-2</v>
      </c>
      <c r="J14" s="12">
        <v>0</v>
      </c>
      <c r="K14" s="11">
        <v>0</v>
      </c>
      <c r="L14" s="11">
        <v>0</v>
      </c>
      <c r="M14" s="13">
        <v>3717.4943877516062</v>
      </c>
      <c r="N14" s="13">
        <v>3717.4943877516062</v>
      </c>
      <c r="O14" s="21">
        <v>0</v>
      </c>
      <c r="Q14" s="2"/>
    </row>
    <row r="15" spans="1:17" ht="21" customHeight="1" x14ac:dyDescent="0.25">
      <c r="A15" s="30" t="s">
        <v>29</v>
      </c>
      <c r="B15" s="10"/>
      <c r="C15" s="26">
        <v>721910</v>
      </c>
      <c r="D15" s="45">
        <v>0.12123303659443838</v>
      </c>
      <c r="E15" s="46"/>
      <c r="F15" s="47">
        <v>-4.2760635747948195E-3</v>
      </c>
      <c r="G15" s="28">
        <v>699977</v>
      </c>
      <c r="H15" s="45">
        <v>0.13081063585214997</v>
      </c>
      <c r="I15" s="46"/>
      <c r="J15" s="28">
        <v>21933</v>
      </c>
      <c r="K15" s="45">
        <v>3.6333426653127013E-2</v>
      </c>
      <c r="L15" s="46"/>
      <c r="M15" s="27">
        <v>1605.9201371500603</v>
      </c>
      <c r="N15" s="27">
        <v>1622.5021532136057</v>
      </c>
      <c r="O15" s="48">
        <v>1076.7162043496101</v>
      </c>
      <c r="Q15" s="2"/>
    </row>
    <row r="16" spans="1:17" ht="21" customHeight="1" x14ac:dyDescent="0.25">
      <c r="A16" s="19" t="s">
        <v>9</v>
      </c>
      <c r="C16" s="20">
        <v>92116</v>
      </c>
      <c r="D16" s="11">
        <v>1.54693831626287E-2</v>
      </c>
      <c r="E16" s="11">
        <v>0.12760039340083945</v>
      </c>
      <c r="F16" s="14">
        <v>-5.0227827760098931E-2</v>
      </c>
      <c r="G16" s="12">
        <v>89838</v>
      </c>
      <c r="H16" s="11">
        <v>1.678878863689157E-2</v>
      </c>
      <c r="I16" s="11">
        <v>0.12834421702427365</v>
      </c>
      <c r="J16" s="12">
        <v>2278</v>
      </c>
      <c r="K16" s="11">
        <v>3.7736536687103151E-3</v>
      </c>
      <c r="L16" s="11">
        <v>0.10386176081703369</v>
      </c>
      <c r="M16" s="13">
        <v>2450.8438598071998</v>
      </c>
      <c r="N16" s="13">
        <v>2469.4797644649261</v>
      </c>
      <c r="O16" s="21">
        <v>1715.8954828797191</v>
      </c>
      <c r="Q16" s="2"/>
    </row>
    <row r="17" spans="1:17" ht="21" customHeight="1" x14ac:dyDescent="0.25">
      <c r="A17" s="19" t="s">
        <v>10</v>
      </c>
      <c r="C17" s="20">
        <v>404452</v>
      </c>
      <c r="D17" s="11">
        <v>6.7921131604623555E-2</v>
      </c>
      <c r="E17" s="11">
        <v>0.5602526630743444</v>
      </c>
      <c r="F17" s="15">
        <v>4.3832344458702988E-3</v>
      </c>
      <c r="G17" s="12">
        <v>395270</v>
      </c>
      <c r="H17" s="11">
        <v>7.3867455692514641E-2</v>
      </c>
      <c r="I17" s="11">
        <v>0.56468998267085924</v>
      </c>
      <c r="J17" s="12">
        <v>9182</v>
      </c>
      <c r="K17" s="11">
        <v>1.5210574181781436E-2</v>
      </c>
      <c r="L17" s="11">
        <v>0.41863858113345187</v>
      </c>
      <c r="M17" s="13">
        <v>1260.1146001750517</v>
      </c>
      <c r="N17" s="13">
        <v>1272.1768468894679</v>
      </c>
      <c r="O17" s="21">
        <v>740.85471574820303</v>
      </c>
      <c r="Q17" s="2"/>
    </row>
    <row r="18" spans="1:17" ht="21" customHeight="1" x14ac:dyDescent="0.25">
      <c r="A18" s="19" t="s">
        <v>13</v>
      </c>
      <c r="C18" s="20">
        <v>19477</v>
      </c>
      <c r="D18" s="11">
        <v>3.2708451936527771E-3</v>
      </c>
      <c r="E18" s="11">
        <v>2.697981742876536E-2</v>
      </c>
      <c r="F18" s="15">
        <v>-1.2172237155753884E-2</v>
      </c>
      <c r="G18" s="12">
        <v>19477</v>
      </c>
      <c r="H18" s="11">
        <v>3.6398321009009226E-3</v>
      </c>
      <c r="I18" s="11">
        <v>2.7825199970856185E-2</v>
      </c>
      <c r="J18" s="12">
        <v>0</v>
      </c>
      <c r="K18" s="11">
        <v>0</v>
      </c>
      <c r="L18" s="11">
        <v>0</v>
      </c>
      <c r="M18" s="13">
        <v>359.8486019407506</v>
      </c>
      <c r="N18" s="13">
        <v>359.8486019407506</v>
      </c>
      <c r="O18" s="21">
        <v>0</v>
      </c>
      <c r="Q18" s="2"/>
    </row>
    <row r="19" spans="1:17" ht="21" customHeight="1" thickBot="1" x14ac:dyDescent="0.3">
      <c r="A19" s="120" t="s">
        <v>11</v>
      </c>
      <c r="C19" s="121">
        <v>205865</v>
      </c>
      <c r="D19" s="122">
        <v>3.4571676633533339E-2</v>
      </c>
      <c r="E19" s="122">
        <v>0.28516712609605077</v>
      </c>
      <c r="F19" s="123">
        <v>1.3324313797840048E-3</v>
      </c>
      <c r="G19" s="124">
        <v>195392</v>
      </c>
      <c r="H19" s="122">
        <v>3.651455942184284E-2</v>
      </c>
      <c r="I19" s="122">
        <v>0.279140600334011</v>
      </c>
      <c r="J19" s="124">
        <v>10473</v>
      </c>
      <c r="K19" s="122">
        <v>1.7349198802635264E-2</v>
      </c>
      <c r="L19" s="122">
        <v>0.47749965804951444</v>
      </c>
      <c r="M19" s="125">
        <v>2025.1292435819591</v>
      </c>
      <c r="N19" s="125">
        <v>2067.6330306767932</v>
      </c>
      <c r="O19" s="126">
        <v>1232.1472930392438</v>
      </c>
      <c r="Q19" s="2"/>
    </row>
    <row r="20" spans="1:17" ht="15" customHeight="1" x14ac:dyDescent="0.25">
      <c r="A20" s="156" t="s">
        <v>14</v>
      </c>
    </row>
    <row r="21" spans="1:17" ht="15" customHeight="1" x14ac:dyDescent="0.25">
      <c r="A21" s="7" t="s">
        <v>125</v>
      </c>
      <c r="C21" s="117"/>
    </row>
    <row r="22" spans="1:17" ht="24" customHeight="1" x14ac:dyDescent="0.25">
      <c r="A22" s="187" t="s">
        <v>121</v>
      </c>
      <c r="B22" s="187"/>
      <c r="C22" s="187"/>
      <c r="D22" s="187"/>
    </row>
    <row r="23" spans="1:17" ht="24" customHeight="1" x14ac:dyDescent="0.25">
      <c r="A23" s="187" t="s">
        <v>122</v>
      </c>
      <c r="B23" s="187"/>
      <c r="C23" s="187"/>
      <c r="D23" s="187"/>
      <c r="E23" s="187"/>
      <c r="F23" s="187"/>
      <c r="G23" s="187"/>
    </row>
    <row r="24" spans="1:17" ht="24" customHeight="1" x14ac:dyDescent="0.25">
      <c r="A24" s="208" t="s">
        <v>123</v>
      </c>
      <c r="B24" s="208"/>
      <c r="C24" s="208"/>
      <c r="D24" s="208"/>
      <c r="E24" s="208"/>
      <c r="F24" s="208"/>
      <c r="G24" s="208"/>
      <c r="H24" s="208"/>
      <c r="I24" s="208"/>
      <c r="J24" s="208"/>
    </row>
  </sheetData>
  <mergeCells count="11">
    <mergeCell ref="A24:J24"/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BA25-46B9-4089-9196-D7723F5DBF33}">
  <dimension ref="A1:Q37"/>
  <sheetViews>
    <sheetView showGridLines="0" tabSelected="1" topLeftCell="A8" zoomScaleNormal="100" workbookViewId="0">
      <selection activeCell="A5" sqref="A1:XFD104857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18</v>
      </c>
      <c r="B3" s="5"/>
      <c r="C3" s="209" t="s">
        <v>126</v>
      </c>
      <c r="D3" s="210"/>
      <c r="E3" s="210"/>
      <c r="F3" s="210"/>
      <c r="G3" s="210"/>
      <c r="H3" s="210"/>
      <c r="I3" s="210"/>
      <c r="J3" s="211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41" t="s">
        <v>127</v>
      </c>
      <c r="B5" s="5"/>
      <c r="C5" s="191" t="s">
        <v>108</v>
      </c>
      <c r="D5" s="192"/>
      <c r="E5" s="192"/>
      <c r="F5" s="192"/>
      <c r="G5" s="192"/>
      <c r="H5" s="192"/>
      <c r="I5" s="192"/>
      <c r="J5" s="192"/>
      <c r="K5" s="192"/>
      <c r="L5" s="192"/>
      <c r="M5" s="193"/>
    </row>
    <row r="6" spans="1:17" ht="24" customHeight="1" x14ac:dyDescent="0.25">
      <c r="A6" s="242"/>
      <c r="B6" s="5"/>
      <c r="C6" s="197" t="s">
        <v>6</v>
      </c>
      <c r="D6" s="199" t="s">
        <v>7</v>
      </c>
      <c r="E6" s="199"/>
      <c r="F6" s="199"/>
      <c r="G6" s="199"/>
      <c r="H6" s="199"/>
      <c r="I6" s="199" t="s">
        <v>8</v>
      </c>
      <c r="J6" s="199"/>
      <c r="K6" s="199"/>
      <c r="L6" s="199"/>
      <c r="M6" s="200"/>
    </row>
    <row r="7" spans="1:17" ht="24" customHeight="1" x14ac:dyDescent="0.25">
      <c r="A7" s="242"/>
      <c r="B7" s="5"/>
      <c r="C7" s="197"/>
      <c r="D7" s="201" t="s">
        <v>6</v>
      </c>
      <c r="E7" s="201" t="s">
        <v>9</v>
      </c>
      <c r="F7" s="201" t="s">
        <v>10</v>
      </c>
      <c r="G7" s="201" t="s">
        <v>11</v>
      </c>
      <c r="H7" s="201" t="s">
        <v>12</v>
      </c>
      <c r="I7" s="201" t="s">
        <v>6</v>
      </c>
      <c r="J7" s="201" t="s">
        <v>9</v>
      </c>
      <c r="K7" s="201" t="s">
        <v>10</v>
      </c>
      <c r="L7" s="201" t="s">
        <v>13</v>
      </c>
      <c r="M7" s="203" t="s">
        <v>11</v>
      </c>
    </row>
    <row r="8" spans="1:17" ht="24" customHeight="1" thickBot="1" x14ac:dyDescent="0.3">
      <c r="A8" s="243"/>
      <c r="B8" s="5"/>
      <c r="C8" s="198"/>
      <c r="D8" s="202"/>
      <c r="E8" s="202"/>
      <c r="F8" s="202"/>
      <c r="G8" s="202"/>
      <c r="H8" s="202"/>
      <c r="I8" s="202"/>
      <c r="J8" s="202"/>
      <c r="K8" s="202"/>
      <c r="L8" s="202"/>
      <c r="M8" s="204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8" customHeight="1" x14ac:dyDescent="0.25">
      <c r="A10" s="133" t="s">
        <v>128</v>
      </c>
      <c r="B10" s="127"/>
      <c r="C10" s="130">
        <v>520149</v>
      </c>
      <c r="D10" s="131">
        <v>203465</v>
      </c>
      <c r="E10" s="131">
        <v>3783</v>
      </c>
      <c r="F10" s="131">
        <v>162321</v>
      </c>
      <c r="G10" s="131">
        <v>31678</v>
      </c>
      <c r="H10" s="131">
        <v>5683</v>
      </c>
      <c r="I10" s="131">
        <v>316684</v>
      </c>
      <c r="J10" s="131">
        <v>669</v>
      </c>
      <c r="K10" s="131">
        <v>292462</v>
      </c>
      <c r="L10" s="131">
        <v>19248</v>
      </c>
      <c r="M10" s="132">
        <v>4305</v>
      </c>
      <c r="O10" s="2"/>
    </row>
    <row r="11" spans="1:17" ht="18" customHeight="1" x14ac:dyDescent="0.25">
      <c r="A11" s="134" t="s">
        <v>129</v>
      </c>
      <c r="B11" s="127"/>
      <c r="C11" s="128">
        <v>2773946</v>
      </c>
      <c r="D11" s="158">
        <v>2683080</v>
      </c>
      <c r="E11" s="158">
        <v>740595</v>
      </c>
      <c r="F11" s="158">
        <v>37</v>
      </c>
      <c r="G11" s="158">
        <v>1923632</v>
      </c>
      <c r="H11" s="158">
        <v>18816</v>
      </c>
      <c r="I11" s="158">
        <v>90866</v>
      </c>
      <c r="J11" s="158">
        <v>25014</v>
      </c>
      <c r="K11" s="158">
        <v>47</v>
      </c>
      <c r="L11" s="158">
        <v>9</v>
      </c>
      <c r="M11" s="129">
        <v>65796</v>
      </c>
      <c r="N11" s="118"/>
      <c r="O11" s="118"/>
      <c r="P11" s="118"/>
      <c r="Q11" s="118"/>
    </row>
    <row r="12" spans="1:17" ht="18" customHeight="1" x14ac:dyDescent="0.25">
      <c r="A12" s="135" t="s">
        <v>130</v>
      </c>
      <c r="B12" s="127"/>
      <c r="C12" s="128">
        <v>1669081</v>
      </c>
      <c r="D12" s="158">
        <v>1446447</v>
      </c>
      <c r="E12" s="158">
        <v>533821</v>
      </c>
      <c r="F12" s="158">
        <v>23332</v>
      </c>
      <c r="G12" s="158">
        <v>794889</v>
      </c>
      <c r="H12" s="158">
        <v>94405</v>
      </c>
      <c r="I12" s="158">
        <v>222634</v>
      </c>
      <c r="J12" s="158">
        <v>50662</v>
      </c>
      <c r="K12" s="158">
        <v>94184</v>
      </c>
      <c r="L12" s="158">
        <v>178</v>
      </c>
      <c r="M12" s="129">
        <v>77610</v>
      </c>
      <c r="N12" s="118"/>
      <c r="O12" s="118"/>
      <c r="P12" s="118"/>
      <c r="Q12" s="118"/>
    </row>
    <row r="13" spans="1:17" ht="18" customHeight="1" x14ac:dyDescent="0.25">
      <c r="A13" s="134" t="s">
        <v>131</v>
      </c>
      <c r="B13" s="127"/>
      <c r="C13" s="128">
        <v>510322</v>
      </c>
      <c r="D13" s="158">
        <v>453091</v>
      </c>
      <c r="E13" s="158">
        <v>84092</v>
      </c>
      <c r="F13" s="158">
        <v>2471</v>
      </c>
      <c r="G13" s="158">
        <v>256347</v>
      </c>
      <c r="H13" s="158">
        <v>110181</v>
      </c>
      <c r="I13" s="158">
        <v>57231</v>
      </c>
      <c r="J13" s="158">
        <v>9886</v>
      </c>
      <c r="K13" s="158">
        <v>17481</v>
      </c>
      <c r="L13" s="158">
        <v>26</v>
      </c>
      <c r="M13" s="129">
        <v>29838</v>
      </c>
      <c r="N13" s="118"/>
      <c r="O13" s="118"/>
      <c r="P13" s="118"/>
      <c r="Q13" s="118"/>
    </row>
    <row r="14" spans="1:17" ht="18" customHeight="1" x14ac:dyDescent="0.25">
      <c r="A14" s="134" t="s">
        <v>132</v>
      </c>
      <c r="B14" s="127"/>
      <c r="C14" s="128">
        <v>247985</v>
      </c>
      <c r="D14" s="158">
        <v>226694</v>
      </c>
      <c r="E14" s="158">
        <v>25930</v>
      </c>
      <c r="F14" s="158">
        <v>6</v>
      </c>
      <c r="G14" s="158">
        <v>119512</v>
      </c>
      <c r="H14" s="158">
        <v>81246</v>
      </c>
      <c r="I14" s="158">
        <v>21291</v>
      </c>
      <c r="J14" s="158">
        <v>3861</v>
      </c>
      <c r="K14" s="158">
        <v>240</v>
      </c>
      <c r="L14" s="158">
        <v>16</v>
      </c>
      <c r="M14" s="129">
        <v>17174</v>
      </c>
      <c r="N14" s="118"/>
      <c r="O14" s="118"/>
      <c r="P14" s="118"/>
      <c r="Q14" s="118"/>
    </row>
    <row r="15" spans="1:17" ht="18" customHeight="1" x14ac:dyDescent="0.25">
      <c r="A15" s="134" t="s">
        <v>133</v>
      </c>
      <c r="B15" s="127"/>
      <c r="C15" s="128">
        <v>199354</v>
      </c>
      <c r="D15" s="158">
        <v>187187</v>
      </c>
      <c r="E15" s="158">
        <v>10525</v>
      </c>
      <c r="F15" s="158">
        <v>3</v>
      </c>
      <c r="G15" s="158">
        <v>72525</v>
      </c>
      <c r="H15" s="158">
        <v>104134</v>
      </c>
      <c r="I15" s="158">
        <v>12167</v>
      </c>
      <c r="J15" s="158">
        <v>2019</v>
      </c>
      <c r="K15" s="158">
        <v>30</v>
      </c>
      <c r="L15" s="158">
        <v>4</v>
      </c>
      <c r="M15" s="129">
        <v>10114</v>
      </c>
      <c r="N15" s="118"/>
      <c r="O15" s="118"/>
      <c r="P15" s="118"/>
      <c r="Q15" s="118"/>
    </row>
    <row r="16" spans="1:17" ht="18" customHeight="1" x14ac:dyDescent="0.25">
      <c r="A16" s="135" t="s">
        <v>134</v>
      </c>
      <c r="B16" s="127"/>
      <c r="C16" s="128">
        <v>33932</v>
      </c>
      <c r="D16" s="158">
        <v>32882</v>
      </c>
      <c r="E16" s="158">
        <v>117</v>
      </c>
      <c r="F16" s="185">
        <v>0</v>
      </c>
      <c r="G16" s="158">
        <v>9388</v>
      </c>
      <c r="H16" s="158">
        <v>23377</v>
      </c>
      <c r="I16" s="158">
        <v>1050</v>
      </c>
      <c r="J16" s="158">
        <v>5</v>
      </c>
      <c r="K16" s="158">
        <v>12</v>
      </c>
      <c r="L16" s="158">
        <v>3</v>
      </c>
      <c r="M16" s="129">
        <v>1030</v>
      </c>
      <c r="O16" s="2"/>
    </row>
    <row r="17" spans="1:17" ht="18" customHeight="1" thickBot="1" x14ac:dyDescent="0.3">
      <c r="A17" s="139" t="s">
        <v>6</v>
      </c>
      <c r="B17" s="127"/>
      <c r="C17" s="136">
        <v>5954769</v>
      </c>
      <c r="D17" s="137">
        <v>5232846</v>
      </c>
      <c r="E17" s="137">
        <v>1398863</v>
      </c>
      <c r="F17" s="137">
        <v>188170</v>
      </c>
      <c r="G17" s="137">
        <v>3207971</v>
      </c>
      <c r="H17" s="137">
        <v>437842</v>
      </c>
      <c r="I17" s="137">
        <v>721923</v>
      </c>
      <c r="J17" s="137">
        <v>92116</v>
      </c>
      <c r="K17" s="137">
        <v>404456</v>
      </c>
      <c r="L17" s="137">
        <v>19484</v>
      </c>
      <c r="M17" s="138">
        <v>205867</v>
      </c>
      <c r="O17" s="2"/>
    </row>
    <row r="18" spans="1:17" ht="15" customHeight="1" x14ac:dyDescent="0.25">
      <c r="A18" s="156" t="s">
        <v>14</v>
      </c>
    </row>
    <row r="19" spans="1:17" ht="15" customHeight="1" x14ac:dyDescent="0.25">
      <c r="A19" s="7" t="s">
        <v>135</v>
      </c>
    </row>
    <row r="20" spans="1:17" ht="24" customHeight="1" thickBot="1" x14ac:dyDescent="0.3"/>
    <row r="21" spans="1:17" ht="24" customHeight="1" thickBot="1" x14ac:dyDescent="0.3">
      <c r="A21" s="49">
        <v>19</v>
      </c>
      <c r="B21" s="5"/>
      <c r="C21" s="209" t="s">
        <v>136</v>
      </c>
      <c r="D21" s="210"/>
      <c r="E21" s="210"/>
      <c r="F21" s="210"/>
      <c r="G21" s="210"/>
      <c r="H21" s="210"/>
      <c r="I21" s="210"/>
      <c r="J21" s="211"/>
      <c r="K21" s="6"/>
      <c r="L21" s="6"/>
      <c r="M21" s="6"/>
    </row>
    <row r="22" spans="1:17" ht="9.9499999999999993" customHeight="1" thickBo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7" ht="24" customHeight="1" x14ac:dyDescent="0.25">
      <c r="A23" s="241" t="s">
        <v>127</v>
      </c>
      <c r="B23" s="5"/>
      <c r="C23" s="191" t="s">
        <v>108</v>
      </c>
      <c r="D23" s="192"/>
      <c r="E23" s="192"/>
      <c r="F23" s="192"/>
      <c r="G23" s="192"/>
      <c r="H23" s="192"/>
      <c r="I23" s="192"/>
      <c r="J23" s="192"/>
      <c r="K23" s="192"/>
      <c r="L23" s="192"/>
      <c r="M23" s="193"/>
    </row>
    <row r="24" spans="1:17" ht="24" customHeight="1" x14ac:dyDescent="0.25">
      <c r="A24" s="242"/>
      <c r="B24" s="5"/>
      <c r="C24" s="197" t="s">
        <v>6</v>
      </c>
      <c r="D24" s="199" t="s">
        <v>7</v>
      </c>
      <c r="E24" s="199"/>
      <c r="F24" s="199"/>
      <c r="G24" s="199"/>
      <c r="H24" s="199"/>
      <c r="I24" s="199" t="s">
        <v>8</v>
      </c>
      <c r="J24" s="199"/>
      <c r="K24" s="199"/>
      <c r="L24" s="199"/>
      <c r="M24" s="200"/>
    </row>
    <row r="25" spans="1:17" ht="24" customHeight="1" x14ac:dyDescent="0.25">
      <c r="A25" s="242"/>
      <c r="B25" s="5"/>
      <c r="C25" s="197"/>
      <c r="D25" s="201" t="s">
        <v>6</v>
      </c>
      <c r="E25" s="201" t="s">
        <v>9</v>
      </c>
      <c r="F25" s="201" t="s">
        <v>10</v>
      </c>
      <c r="G25" s="201" t="s">
        <v>11</v>
      </c>
      <c r="H25" s="201" t="s">
        <v>12</v>
      </c>
      <c r="I25" s="201" t="s">
        <v>6</v>
      </c>
      <c r="J25" s="201" t="s">
        <v>9</v>
      </c>
      <c r="K25" s="201" t="s">
        <v>10</v>
      </c>
      <c r="L25" s="201" t="s">
        <v>13</v>
      </c>
      <c r="M25" s="203" t="s">
        <v>11</v>
      </c>
    </row>
    <row r="26" spans="1:17" ht="24" customHeight="1" thickBot="1" x14ac:dyDescent="0.3">
      <c r="A26" s="243"/>
      <c r="B26" s="5"/>
      <c r="C26" s="198"/>
      <c r="D26" s="202"/>
      <c r="E26" s="202"/>
      <c r="F26" s="202"/>
      <c r="G26" s="202"/>
      <c r="H26" s="202"/>
      <c r="I26" s="202"/>
      <c r="J26" s="202"/>
      <c r="K26" s="202"/>
      <c r="L26" s="202"/>
      <c r="M26" s="204"/>
    </row>
    <row r="27" spans="1:17" ht="9.9499999999999993" customHeight="1" thickBot="1" x14ac:dyDescent="0.3">
      <c r="A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18" customHeight="1" x14ac:dyDescent="0.25">
      <c r="A28" s="133" t="s">
        <v>128</v>
      </c>
      <c r="B28" s="127"/>
      <c r="C28" s="140">
        <v>854.68919030893062</v>
      </c>
      <c r="D28" s="141">
        <v>853.68466335733422</v>
      </c>
      <c r="E28" s="141">
        <v>540.55171556965365</v>
      </c>
      <c r="F28" s="141">
        <v>916.90223113460365</v>
      </c>
      <c r="G28" s="141">
        <v>566.24431150956502</v>
      </c>
      <c r="H28" s="141">
        <v>858.71344888263241</v>
      </c>
      <c r="I28" s="141">
        <v>855.33458469641664</v>
      </c>
      <c r="J28" s="141">
        <v>545.39630792227206</v>
      </c>
      <c r="K28" s="141">
        <v>894.30948051370774</v>
      </c>
      <c r="L28" s="141">
        <v>335.27216801745641</v>
      </c>
      <c r="M28" s="142">
        <v>580.96388153310102</v>
      </c>
      <c r="O28" s="2"/>
    </row>
    <row r="29" spans="1:17" ht="18" customHeight="1" x14ac:dyDescent="0.25">
      <c r="A29" s="134" t="s">
        <v>129</v>
      </c>
      <c r="B29" s="127"/>
      <c r="C29" s="143">
        <v>1359.3144486013787</v>
      </c>
      <c r="D29" s="159">
        <v>1361.5629832505927</v>
      </c>
      <c r="E29" s="159">
        <v>1697.2477431929731</v>
      </c>
      <c r="F29" s="159">
        <v>1513.6140540540541</v>
      </c>
      <c r="G29" s="159">
        <v>1232.6005378055677</v>
      </c>
      <c r="H29" s="159">
        <v>1333.0875462372449</v>
      </c>
      <c r="I29" s="159">
        <v>1292.9199958180177</v>
      </c>
      <c r="J29" s="159">
        <v>1644.6946418005919</v>
      </c>
      <c r="K29" s="159">
        <v>1437.0942553191487</v>
      </c>
      <c r="L29" s="159">
        <v>1412</v>
      </c>
      <c r="M29" s="144">
        <v>1159.06476290352</v>
      </c>
      <c r="N29" s="118"/>
      <c r="O29" s="118"/>
      <c r="P29" s="118"/>
      <c r="Q29" s="118"/>
    </row>
    <row r="30" spans="1:17" ht="18" customHeight="1" x14ac:dyDescent="0.25">
      <c r="A30" s="135" t="s">
        <v>130</v>
      </c>
      <c r="B30" s="127"/>
      <c r="C30" s="143">
        <v>1846.1985523950011</v>
      </c>
      <c r="D30" s="159">
        <v>1836.220528882151</v>
      </c>
      <c r="E30" s="159">
        <v>2162.5672138413438</v>
      </c>
      <c r="F30" s="159">
        <v>1951.4784270529742</v>
      </c>
      <c r="G30" s="159">
        <v>1595.8710470266919</v>
      </c>
      <c r="H30" s="159">
        <v>1986.1198805148031</v>
      </c>
      <c r="I30" s="159">
        <v>1911.0254978574699</v>
      </c>
      <c r="J30" s="159">
        <v>2190.45846729304</v>
      </c>
      <c r="K30" s="159">
        <v>2011.4703208612927</v>
      </c>
      <c r="L30" s="159">
        <v>1800.6634269662923</v>
      </c>
      <c r="M30" s="144">
        <v>1606.9759699780957</v>
      </c>
      <c r="N30" s="118"/>
      <c r="O30" s="118"/>
      <c r="P30" s="118"/>
      <c r="Q30" s="118"/>
    </row>
    <row r="31" spans="1:17" ht="18" customHeight="1" x14ac:dyDescent="0.25">
      <c r="A31" s="134" t="s">
        <v>131</v>
      </c>
      <c r="B31" s="127"/>
      <c r="C31" s="143">
        <v>3067.6507186834979</v>
      </c>
      <c r="D31" s="159">
        <v>3065.14337607677</v>
      </c>
      <c r="E31" s="159">
        <v>3838.2323499262711</v>
      </c>
      <c r="F31" s="159">
        <v>3341.2673371104815</v>
      </c>
      <c r="G31" s="159">
        <v>2747.8753474002033</v>
      </c>
      <c r="H31" s="159">
        <v>3207.0717217124552</v>
      </c>
      <c r="I31" s="159">
        <v>3087.501051003826</v>
      </c>
      <c r="J31" s="159">
        <v>3818.2913706251265</v>
      </c>
      <c r="K31" s="159">
        <v>3268.1981265373838</v>
      </c>
      <c r="L31" s="159">
        <v>3429.4911538461538</v>
      </c>
      <c r="M31" s="144">
        <v>2739.2119424894431</v>
      </c>
      <c r="N31" s="118"/>
      <c r="O31" s="118"/>
      <c r="P31" s="118"/>
      <c r="Q31" s="118"/>
    </row>
    <row r="32" spans="1:17" ht="18" customHeight="1" x14ac:dyDescent="0.25">
      <c r="A32" s="134" t="s">
        <v>132</v>
      </c>
      <c r="B32" s="127"/>
      <c r="C32" s="143">
        <v>4248.9715605379361</v>
      </c>
      <c r="D32" s="159">
        <v>4239.2964412820811</v>
      </c>
      <c r="E32" s="159">
        <v>5488.9558164288464</v>
      </c>
      <c r="F32" s="159">
        <v>5222.3166666666666</v>
      </c>
      <c r="G32" s="159">
        <v>3897.3333939688064</v>
      </c>
      <c r="H32" s="159">
        <v>4343.4138377273957</v>
      </c>
      <c r="I32" s="159">
        <v>4351.986519186511</v>
      </c>
      <c r="J32" s="159">
        <v>5544.8923465423468</v>
      </c>
      <c r="K32" s="159">
        <v>4697.6678750000001</v>
      </c>
      <c r="L32" s="159">
        <v>5176.0006249999997</v>
      </c>
      <c r="M32" s="144">
        <v>4078.2030586933738</v>
      </c>
      <c r="N32" s="118"/>
      <c r="O32" s="118"/>
      <c r="P32" s="118"/>
      <c r="Q32" s="118"/>
    </row>
    <row r="33" spans="1:17" ht="18" customHeight="1" x14ac:dyDescent="0.25">
      <c r="A33" s="134" t="s">
        <v>133</v>
      </c>
      <c r="B33" s="127"/>
      <c r="C33" s="143">
        <v>5359.1805784684529</v>
      </c>
      <c r="D33" s="159">
        <v>5338.9031387329242</v>
      </c>
      <c r="E33" s="159">
        <v>7013.7079353919235</v>
      </c>
      <c r="F33" s="159">
        <v>6225.2400000000007</v>
      </c>
      <c r="G33" s="159">
        <v>5036.8312948638404</v>
      </c>
      <c r="H33" s="159">
        <v>5379.9827187085866</v>
      </c>
      <c r="I33" s="159">
        <v>5671.1451639681109</v>
      </c>
      <c r="J33" s="159">
        <v>6980.5156116889548</v>
      </c>
      <c r="K33" s="159">
        <v>6181.6410000000005</v>
      </c>
      <c r="L33" s="159">
        <v>6326.2524999999996</v>
      </c>
      <c r="M33" s="144">
        <v>5407.9897122800085</v>
      </c>
      <c r="N33" s="118"/>
      <c r="O33" s="118"/>
      <c r="P33" s="118"/>
      <c r="Q33" s="118"/>
    </row>
    <row r="34" spans="1:17" ht="18" customHeight="1" x14ac:dyDescent="0.25">
      <c r="A34" s="135" t="s">
        <v>134</v>
      </c>
      <c r="B34" s="127"/>
      <c r="C34" s="143">
        <v>6178.3781542496763</v>
      </c>
      <c r="D34" s="159">
        <v>6158.1826829268293</v>
      </c>
      <c r="E34" s="159">
        <v>7813.0494017094015</v>
      </c>
      <c r="F34" s="186">
        <v>0</v>
      </c>
      <c r="G34" s="159">
        <v>6166.0292863229652</v>
      </c>
      <c r="H34" s="159">
        <v>6146.7490807203658</v>
      </c>
      <c r="I34" s="159">
        <v>6810.8233809523817</v>
      </c>
      <c r="J34" s="159">
        <v>6709.0720000000001</v>
      </c>
      <c r="K34" s="159">
        <v>12198.163333333336</v>
      </c>
      <c r="L34" s="159">
        <v>8980.1999999999989</v>
      </c>
      <c r="M34" s="144">
        <v>6742.2336213592243</v>
      </c>
      <c r="O34" s="2"/>
    </row>
    <row r="35" spans="1:17" ht="18" customHeight="1" thickBot="1" x14ac:dyDescent="0.3">
      <c r="A35" s="139" t="s">
        <v>6</v>
      </c>
      <c r="B35" s="127"/>
      <c r="C35" s="145">
        <v>1879.8168671513536</v>
      </c>
      <c r="D35" s="145">
        <v>1917.6088125180829</v>
      </c>
      <c r="E35" s="145">
        <v>2111.192128221277</v>
      </c>
      <c r="F35" s="145">
        <v>1077.3591255247914</v>
      </c>
      <c r="G35" s="145">
        <v>1636.8346997525848</v>
      </c>
      <c r="H35" s="145">
        <v>3717.4097844427897</v>
      </c>
      <c r="I35" s="145">
        <v>1605.8826246566462</v>
      </c>
      <c r="J35" s="145">
        <v>2450.8438598072003</v>
      </c>
      <c r="K35" s="145">
        <v>1260.1075082332811</v>
      </c>
      <c r="L35" s="145">
        <v>359.82206785054399</v>
      </c>
      <c r="M35" s="145">
        <v>2025.059157271442</v>
      </c>
      <c r="O35" s="2"/>
    </row>
    <row r="36" spans="1:17" ht="15" customHeight="1" x14ac:dyDescent="0.25">
      <c r="A36" s="156" t="s">
        <v>14</v>
      </c>
    </row>
    <row r="37" spans="1:17" ht="15" customHeight="1" x14ac:dyDescent="0.25">
      <c r="A37" s="7" t="s">
        <v>135</v>
      </c>
    </row>
  </sheetData>
  <mergeCells count="32">
    <mergeCell ref="M25:M26"/>
    <mergeCell ref="F25:F26"/>
    <mergeCell ref="G25:G26"/>
    <mergeCell ref="H25:H26"/>
    <mergeCell ref="I25:I26"/>
    <mergeCell ref="J25:J26"/>
    <mergeCell ref="K25:K26"/>
    <mergeCell ref="C3:J3"/>
    <mergeCell ref="C21:J21"/>
    <mergeCell ref="A23:A26"/>
    <mergeCell ref="C23:M23"/>
    <mergeCell ref="C24:C26"/>
    <mergeCell ref="D24:H24"/>
    <mergeCell ref="I24:M24"/>
    <mergeCell ref="D25:D26"/>
    <mergeCell ref="E25:E26"/>
    <mergeCell ref="H7:H8"/>
    <mergeCell ref="I7:I8"/>
    <mergeCell ref="J7:J8"/>
    <mergeCell ref="K7:K8"/>
    <mergeCell ref="L7:L8"/>
    <mergeCell ref="M7:M8"/>
    <mergeCell ref="L25:L26"/>
    <mergeCell ref="A5:A8"/>
    <mergeCell ref="C5:M5"/>
    <mergeCell ref="C6:C8"/>
    <mergeCell ref="D6:H6"/>
    <mergeCell ref="I6:M6"/>
    <mergeCell ref="D7:D8"/>
    <mergeCell ref="E7:E8"/>
    <mergeCell ref="F7:F8"/>
    <mergeCell ref="G7:G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E32F-5530-451B-BA11-0B23A4009B45}">
  <sheetPr>
    <tabColor rgb="FFFF0000"/>
  </sheetPr>
  <dimension ref="A1:AE29"/>
  <sheetViews>
    <sheetView workbookViewId="0"/>
  </sheetViews>
  <sheetFormatPr defaultRowHeight="15" x14ac:dyDescent="0.25"/>
  <sheetData>
    <row r="1" spans="1:31" x14ac:dyDescent="0.25">
      <c r="A1" t="s">
        <v>137</v>
      </c>
      <c r="E1" t="s">
        <v>138</v>
      </c>
      <c r="M1" t="s">
        <v>139</v>
      </c>
      <c r="T1" t="s">
        <v>140</v>
      </c>
    </row>
    <row r="2" spans="1:31" x14ac:dyDescent="0.25">
      <c r="U2" s="164" t="s">
        <v>141</v>
      </c>
      <c r="V2" t="s">
        <v>98</v>
      </c>
      <c r="W2" t="s">
        <v>142</v>
      </c>
      <c r="AA2" t="s">
        <v>143</v>
      </c>
      <c r="AB2" t="s">
        <v>144</v>
      </c>
    </row>
    <row r="3" spans="1:31" x14ac:dyDescent="0.25">
      <c r="A3" t="s">
        <v>21</v>
      </c>
      <c r="B3">
        <f>'03'!G9</f>
        <v>168261</v>
      </c>
      <c r="E3" t="s">
        <v>59</v>
      </c>
      <c r="F3" s="17">
        <f>'08'!$C$12</f>
        <v>1740.2504451300133</v>
      </c>
      <c r="G3" t="s">
        <v>145</v>
      </c>
      <c r="I3" t="s">
        <v>59</v>
      </c>
      <c r="J3" s="37">
        <f>'07'!$C$12</f>
        <v>2269</v>
      </c>
      <c r="M3" t="s">
        <v>146</v>
      </c>
      <c r="N3" s="116">
        <f>'13'!D33</f>
        <v>13725.796703239999</v>
      </c>
      <c r="Q3" t="s">
        <v>59</v>
      </c>
      <c r="R3" s="37">
        <f>'14'!D12+'14'!I12</f>
        <v>68326</v>
      </c>
      <c r="T3" t="s">
        <v>7</v>
      </c>
      <c r="U3">
        <f>'09'!G10/100</f>
        <v>0.28951451443511261</v>
      </c>
      <c r="V3">
        <f>'09'!J10/100</f>
        <v>9.2039508961858557E-2</v>
      </c>
      <c r="W3">
        <f>'09'!M10/100</f>
        <v>0.6184459766030288</v>
      </c>
      <c r="Z3" t="s">
        <v>7</v>
      </c>
      <c r="AA3">
        <f>'16'!G10</f>
        <v>3059550</v>
      </c>
      <c r="AB3">
        <f>'16'!J10</f>
        <v>2173226</v>
      </c>
      <c r="AD3" s="119">
        <f>AA3/SUM(AA$3:AA$4)</f>
        <v>0.84583893853163983</v>
      </c>
      <c r="AE3" s="119">
        <f>AB3/SUM(AB$3:AB$4)</f>
        <v>0.92972275068352972</v>
      </c>
    </row>
    <row r="4" spans="1:31" x14ac:dyDescent="0.25">
      <c r="A4" t="s">
        <v>22</v>
      </c>
      <c r="B4">
        <f>'03'!J9</f>
        <v>167282</v>
      </c>
      <c r="E4" t="s">
        <v>60</v>
      </c>
      <c r="F4" s="17">
        <f>'08'!$C$13</f>
        <v>1755.6879100145138</v>
      </c>
      <c r="G4" t="s">
        <v>147</v>
      </c>
      <c r="I4" t="s">
        <v>60</v>
      </c>
      <c r="J4" s="37">
        <f>'07'!$C$13</f>
        <v>689</v>
      </c>
      <c r="M4" t="s">
        <v>148</v>
      </c>
      <c r="N4" s="116">
        <f>'13'!I33</f>
        <v>1434.37958297</v>
      </c>
      <c r="Q4" t="s">
        <v>60</v>
      </c>
      <c r="R4" s="37">
        <f>'14'!D13+'14'!I13</f>
        <v>13051</v>
      </c>
      <c r="T4" t="s">
        <v>8</v>
      </c>
      <c r="U4">
        <f>'09'!G15/100</f>
        <v>0.41773829390399525</v>
      </c>
      <c r="V4">
        <f>'09'!J15/100</f>
        <v>0.23623245312653382</v>
      </c>
      <c r="W4">
        <f>'09'!M15/100</f>
        <v>0.3460292529694709</v>
      </c>
      <c r="Z4" t="s">
        <v>8</v>
      </c>
      <c r="AA4">
        <f>'16'!G15</f>
        <v>557628</v>
      </c>
      <c r="AB4">
        <f>'16'!J15</f>
        <v>164273</v>
      </c>
      <c r="AD4" s="119">
        <f>AA4/SUM(AA$3:AA$4)</f>
        <v>0.15416106146836014</v>
      </c>
      <c r="AE4" s="119">
        <f>AB4/SUM(AB$3:AB$4)</f>
        <v>7.0277249316470294E-2</v>
      </c>
    </row>
    <row r="5" spans="1:31" x14ac:dyDescent="0.25">
      <c r="E5" t="s">
        <v>61</v>
      </c>
      <c r="F5" s="17">
        <f>'08'!$C$14</f>
        <v>1917.8458352578905</v>
      </c>
      <c r="G5" t="s">
        <v>149</v>
      </c>
      <c r="I5" t="s">
        <v>61</v>
      </c>
      <c r="J5" s="37">
        <f>'07'!$C$14</f>
        <v>2598</v>
      </c>
      <c r="N5" s="116"/>
      <c r="Q5" t="s">
        <v>61</v>
      </c>
      <c r="R5" s="37">
        <f>'14'!D14+'14'!I14</f>
        <v>50078</v>
      </c>
      <c r="AD5" s="119"/>
      <c r="AE5" s="119"/>
    </row>
    <row r="6" spans="1:31" x14ac:dyDescent="0.25">
      <c r="E6" t="s">
        <v>62</v>
      </c>
      <c r="F6" s="17">
        <f>'08'!$C$15</f>
        <v>1838.2608301158298</v>
      </c>
      <c r="G6" t="s">
        <v>150</v>
      </c>
      <c r="I6" t="s">
        <v>62</v>
      </c>
      <c r="J6" s="37">
        <f>'07'!$C$15</f>
        <v>518</v>
      </c>
      <c r="Q6" t="s">
        <v>62</v>
      </c>
      <c r="R6" s="37">
        <f>'14'!D15+'14'!I15</f>
        <v>6619</v>
      </c>
    </row>
    <row r="7" spans="1:31" x14ac:dyDescent="0.25">
      <c r="E7" t="s">
        <v>63</v>
      </c>
      <c r="F7" s="17">
        <f>'08'!$C$16</f>
        <v>1821.2120507482109</v>
      </c>
      <c r="G7" t="s">
        <v>151</v>
      </c>
      <c r="I7" t="s">
        <v>63</v>
      </c>
      <c r="J7" s="37">
        <f>'07'!$C$16</f>
        <v>7685</v>
      </c>
      <c r="Q7" t="s">
        <v>63</v>
      </c>
      <c r="R7" s="37">
        <f>'14'!D16+'14'!I16</f>
        <v>94696</v>
      </c>
    </row>
    <row r="8" spans="1:31" x14ac:dyDescent="0.25">
      <c r="E8" t="s">
        <v>64</v>
      </c>
      <c r="F8" s="17">
        <f>'08'!$C$17</f>
        <v>1773.8557943925232</v>
      </c>
      <c r="G8" t="s">
        <v>152</v>
      </c>
      <c r="I8" t="s">
        <v>64</v>
      </c>
      <c r="J8" s="37">
        <f>'07'!$C$17</f>
        <v>428</v>
      </c>
      <c r="Q8" t="s">
        <v>64</v>
      </c>
      <c r="R8" s="37">
        <f>'14'!D17+'14'!I17</f>
        <v>5907</v>
      </c>
    </row>
    <row r="9" spans="1:31" x14ac:dyDescent="0.25">
      <c r="E9" t="s">
        <v>65</v>
      </c>
      <c r="F9" s="17">
        <f>'08'!$C$18</f>
        <v>1698.6612678375411</v>
      </c>
      <c r="G9" t="s">
        <v>153</v>
      </c>
      <c r="I9" t="s">
        <v>65</v>
      </c>
      <c r="J9" s="37">
        <f>'07'!$C$18</f>
        <v>1822</v>
      </c>
      <c r="Q9" t="s">
        <v>65</v>
      </c>
      <c r="R9" s="37">
        <f>'14'!D18+'14'!I18</f>
        <v>31261</v>
      </c>
    </row>
    <row r="10" spans="1:31" x14ac:dyDescent="0.25">
      <c r="E10" t="s">
        <v>67</v>
      </c>
      <c r="F10" s="17">
        <f>'08'!$C$20</f>
        <v>1682.1217649098478</v>
      </c>
      <c r="G10" t="s">
        <v>154</v>
      </c>
      <c r="I10" t="s">
        <v>67</v>
      </c>
      <c r="J10" s="37">
        <f>'07'!$C$20</f>
        <v>5768</v>
      </c>
      <c r="Q10" t="s">
        <v>67</v>
      </c>
      <c r="R10" s="37">
        <f>'14'!D20+'14'!I20</f>
        <v>104680</v>
      </c>
    </row>
    <row r="11" spans="1:31" x14ac:dyDescent="0.25">
      <c r="E11" t="s">
        <v>68</v>
      </c>
      <c r="F11" s="17">
        <f>'08'!$C$21</f>
        <v>1595.7829257447754</v>
      </c>
      <c r="G11" t="s">
        <v>155</v>
      </c>
      <c r="I11" t="s">
        <v>68</v>
      </c>
      <c r="J11" s="37">
        <f>'07'!$C$21</f>
        <v>6747</v>
      </c>
      <c r="Q11" t="s">
        <v>68</v>
      </c>
      <c r="R11" s="37">
        <f>'14'!D21+'14'!I21</f>
        <v>99121</v>
      </c>
    </row>
    <row r="12" spans="1:31" x14ac:dyDescent="0.25">
      <c r="E12" t="s">
        <v>69</v>
      </c>
      <c r="F12" s="17">
        <f>'08'!$C$22</f>
        <v>1607.2273694646397</v>
      </c>
      <c r="G12" t="s">
        <v>156</v>
      </c>
      <c r="I12" t="s">
        <v>69</v>
      </c>
      <c r="J12" s="37">
        <f>'07'!$C$22</f>
        <v>12104</v>
      </c>
      <c r="Q12" t="s">
        <v>69</v>
      </c>
      <c r="R12" s="37">
        <f>'14'!D22+'14'!I22</f>
        <v>166315</v>
      </c>
    </row>
    <row r="13" spans="1:31" x14ac:dyDescent="0.25">
      <c r="E13" t="s">
        <v>70</v>
      </c>
      <c r="F13" s="17">
        <f>'08'!$C$23</f>
        <v>1615.3087404792866</v>
      </c>
      <c r="G13" t="s">
        <v>157</v>
      </c>
      <c r="I13" t="s">
        <v>70</v>
      </c>
      <c r="J13" s="37">
        <f>'07'!$C$23</f>
        <v>5383</v>
      </c>
      <c r="Q13" t="s">
        <v>70</v>
      </c>
      <c r="R13" s="37">
        <f>'14'!D23+'14'!I23</f>
        <v>93494</v>
      </c>
    </row>
    <row r="14" spans="1:31" x14ac:dyDescent="0.25">
      <c r="E14" t="s">
        <v>71</v>
      </c>
      <c r="F14" s="17">
        <f>'08'!$C$24</f>
        <v>1636.1739318385651</v>
      </c>
      <c r="G14" t="s">
        <v>158</v>
      </c>
      <c r="I14" t="s">
        <v>71</v>
      </c>
      <c r="J14" s="37">
        <f>'07'!$C$24</f>
        <v>5575</v>
      </c>
      <c r="Q14" t="s">
        <v>71</v>
      </c>
      <c r="R14" s="37">
        <f>'14'!D24+'14'!I24</f>
        <v>105584</v>
      </c>
    </row>
    <row r="15" spans="1:31" x14ac:dyDescent="0.25">
      <c r="E15" t="s">
        <v>72</v>
      </c>
      <c r="F15" s="17">
        <f>'08'!$C$25</f>
        <v>1701.4797763502263</v>
      </c>
      <c r="G15" t="s">
        <v>159</v>
      </c>
      <c r="I15" t="s">
        <v>72</v>
      </c>
      <c r="J15" s="37">
        <f>'07'!$C$25</f>
        <v>8406</v>
      </c>
      <c r="Q15" t="s">
        <v>72</v>
      </c>
      <c r="R15" s="37">
        <f>'14'!D25+'14'!I25</f>
        <v>186710</v>
      </c>
    </row>
    <row r="16" spans="1:31" x14ac:dyDescent="0.25">
      <c r="E16" t="s">
        <v>73</v>
      </c>
      <c r="F16" s="17">
        <f>'08'!$C$26</f>
        <v>1620.0423747426221</v>
      </c>
      <c r="G16" t="s">
        <v>160</v>
      </c>
      <c r="I16" t="s">
        <v>73</v>
      </c>
      <c r="J16" s="37">
        <f>'07'!$C$26</f>
        <v>2914</v>
      </c>
      <c r="Q16" t="s">
        <v>73</v>
      </c>
      <c r="R16" s="37">
        <f>'14'!D26+'14'!I26</f>
        <v>117179</v>
      </c>
    </row>
    <row r="17" spans="5:18" x14ac:dyDescent="0.25">
      <c r="E17" t="s">
        <v>74</v>
      </c>
      <c r="F17" s="17">
        <f>'08'!$C$27</f>
        <v>1639.4679696578437</v>
      </c>
      <c r="G17" t="s">
        <v>161</v>
      </c>
      <c r="I17" t="s">
        <v>74</v>
      </c>
      <c r="J17" s="37">
        <f>'07'!$C$27</f>
        <v>3098</v>
      </c>
      <c r="Q17" t="s">
        <v>74</v>
      </c>
      <c r="R17" s="37">
        <f>'14'!D27+'14'!I27</f>
        <v>63432</v>
      </c>
    </row>
    <row r="18" spans="5:18" x14ac:dyDescent="0.25">
      <c r="E18" t="s">
        <v>75</v>
      </c>
      <c r="F18" s="17">
        <f>'08'!$C$28</f>
        <v>1753.009679198384</v>
      </c>
      <c r="G18" t="s">
        <v>162</v>
      </c>
      <c r="I18" t="s">
        <v>75</v>
      </c>
      <c r="J18" s="37">
        <f>'07'!$C$28</f>
        <v>12874</v>
      </c>
      <c r="Q18" t="s">
        <v>75</v>
      </c>
      <c r="R18" s="37">
        <f>'14'!D28+'14'!I28</f>
        <v>324891</v>
      </c>
    </row>
    <row r="19" spans="5:18" x14ac:dyDescent="0.25">
      <c r="E19" t="s">
        <v>77</v>
      </c>
      <c r="F19" s="17">
        <f>'08'!$C$30</f>
        <v>1723.5134369391246</v>
      </c>
      <c r="G19" t="s">
        <v>163</v>
      </c>
      <c r="I19" t="s">
        <v>77</v>
      </c>
      <c r="J19" s="37">
        <f>'07'!$C$30</f>
        <v>47359</v>
      </c>
      <c r="Q19" t="s">
        <v>77</v>
      </c>
      <c r="R19" s="37">
        <f>'14'!D30+'14'!I30</f>
        <v>788384</v>
      </c>
    </row>
    <row r="20" spans="5:18" x14ac:dyDescent="0.25">
      <c r="E20" t="s">
        <v>78</v>
      </c>
      <c r="F20" s="17">
        <f>'08'!$C$31</f>
        <v>1757.4826690065618</v>
      </c>
      <c r="G20" t="s">
        <v>164</v>
      </c>
      <c r="I20" t="s">
        <v>78</v>
      </c>
      <c r="J20" s="37">
        <f>'07'!$C$31</f>
        <v>6553</v>
      </c>
      <c r="Q20" t="s">
        <v>78</v>
      </c>
      <c r="R20" s="37">
        <f>'14'!D31+'14'!I31</f>
        <v>115904</v>
      </c>
    </row>
    <row r="21" spans="5:18" x14ac:dyDescent="0.25">
      <c r="E21" t="s">
        <v>79</v>
      </c>
      <c r="F21" s="17">
        <f>'08'!$C$32</f>
        <v>1923.3055157629253</v>
      </c>
      <c r="G21" t="s">
        <v>165</v>
      </c>
      <c r="I21" t="s">
        <v>79</v>
      </c>
      <c r="J21" s="37">
        <f>'07'!$C$32</f>
        <v>19825</v>
      </c>
      <c r="Q21" t="s">
        <v>79</v>
      </c>
      <c r="R21" s="37">
        <f>'14'!D32+'14'!I32</f>
        <v>467507</v>
      </c>
    </row>
    <row r="22" spans="5:18" x14ac:dyDescent="0.25">
      <c r="E22" t="s">
        <v>80</v>
      </c>
      <c r="F22" s="17">
        <f>'08'!$C$33</f>
        <v>2116.6541335029947</v>
      </c>
      <c r="G22" t="s">
        <v>166</v>
      </c>
      <c r="I22" t="s">
        <v>80</v>
      </c>
      <c r="J22" s="37">
        <f>'07'!$C$33</f>
        <v>85661</v>
      </c>
      <c r="Q22" t="s">
        <v>80</v>
      </c>
      <c r="R22" s="37">
        <f>'14'!D33+'14'!I33</f>
        <v>1370378</v>
      </c>
    </row>
    <row r="23" spans="5:18" x14ac:dyDescent="0.25">
      <c r="E23" t="s">
        <v>82</v>
      </c>
      <c r="F23" s="17">
        <f>'08'!$C$35</f>
        <v>1817.8404628825176</v>
      </c>
      <c r="G23" t="s">
        <v>167</v>
      </c>
      <c r="I23" t="s">
        <v>82</v>
      </c>
      <c r="J23" s="37">
        <f>'07'!$C$35</f>
        <v>20718</v>
      </c>
      <c r="Q23" t="s">
        <v>82</v>
      </c>
      <c r="R23" s="37">
        <f>'14'!D35+'14'!I35</f>
        <v>333475</v>
      </c>
    </row>
    <row r="24" spans="5:18" x14ac:dyDescent="0.25">
      <c r="E24" t="s">
        <v>83</v>
      </c>
      <c r="F24" s="17">
        <f>'08'!$C$36</f>
        <v>1841.8322037028488</v>
      </c>
      <c r="G24" t="s">
        <v>168</v>
      </c>
      <c r="I24" t="s">
        <v>83</v>
      </c>
      <c r="J24" s="37">
        <f>'07'!$C$36</f>
        <v>21659</v>
      </c>
      <c r="Q24" t="s">
        <v>83</v>
      </c>
      <c r="R24" s="37">
        <f>'14'!D36+'14'!I36</f>
        <v>407564</v>
      </c>
    </row>
    <row r="25" spans="5:18" x14ac:dyDescent="0.25">
      <c r="E25" t="s">
        <v>84</v>
      </c>
      <c r="F25" s="17">
        <f>'08'!$C$37</f>
        <v>1817.0347818846465</v>
      </c>
      <c r="G25" t="s">
        <v>169</v>
      </c>
      <c r="I25" t="s">
        <v>84</v>
      </c>
      <c r="J25" s="37">
        <f>'07'!$C$37</f>
        <v>24620</v>
      </c>
      <c r="Q25" t="s">
        <v>84</v>
      </c>
      <c r="R25" s="37">
        <f>'14'!D37+'14'!I37</f>
        <v>480938</v>
      </c>
    </row>
    <row r="26" spans="5:18" x14ac:dyDescent="0.25">
      <c r="E26" t="s">
        <v>86</v>
      </c>
      <c r="F26" s="17">
        <f>'08'!$C$39</f>
        <v>1795.7026874115984</v>
      </c>
      <c r="G26" t="s">
        <v>170</v>
      </c>
      <c r="I26" t="s">
        <v>86</v>
      </c>
      <c r="J26" s="37">
        <f>'07'!$C$39</f>
        <v>6363</v>
      </c>
      <c r="Q26" t="s">
        <v>86</v>
      </c>
      <c r="R26" s="37">
        <f>'14'!D39+'14'!I39</f>
        <v>100960</v>
      </c>
    </row>
    <row r="27" spans="5:18" x14ac:dyDescent="0.25">
      <c r="E27" t="s">
        <v>87</v>
      </c>
      <c r="F27" s="17">
        <f>'08'!$C$40</f>
        <v>1837.2879791847351</v>
      </c>
      <c r="G27" t="s">
        <v>171</v>
      </c>
      <c r="I27" t="s">
        <v>87</v>
      </c>
      <c r="J27" s="37">
        <f>'07'!$C$40</f>
        <v>6918</v>
      </c>
      <c r="Q27" t="s">
        <v>87</v>
      </c>
      <c r="R27" s="37">
        <f>'14'!D40+'14'!I40</f>
        <v>97709</v>
      </c>
    </row>
    <row r="28" spans="5:18" x14ac:dyDescent="0.25">
      <c r="E28" t="s">
        <v>88</v>
      </c>
      <c r="F28" s="17">
        <f>'08'!$C$41</f>
        <v>1762.5895218876126</v>
      </c>
      <c r="G28" t="s">
        <v>172</v>
      </c>
      <c r="I28" t="s">
        <v>88</v>
      </c>
      <c r="J28" s="37">
        <f>'07'!$C$41</f>
        <v>9663</v>
      </c>
      <c r="Q28" t="s">
        <v>88</v>
      </c>
      <c r="R28" s="37">
        <f>'14'!D41+'14'!I41</f>
        <v>166098</v>
      </c>
    </row>
    <row r="29" spans="5:18" x14ac:dyDescent="0.25">
      <c r="E29" t="s">
        <v>89</v>
      </c>
      <c r="F29" s="17">
        <f>'08'!$C$42</f>
        <v>1995.2171362271363</v>
      </c>
      <c r="G29" t="s">
        <v>173</v>
      </c>
      <c r="I29" t="s">
        <v>89</v>
      </c>
      <c r="J29" s="37">
        <f>'07'!$C$42</f>
        <v>7326</v>
      </c>
      <c r="Q29" t="s">
        <v>89</v>
      </c>
      <c r="R29" s="37">
        <f>'14'!D42+'14'!I42</f>
        <v>94508</v>
      </c>
    </row>
  </sheetData>
  <phoneticPr fontId="9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550C-B9B8-435F-954C-9AEE23E7CC97}">
  <dimension ref="A1:O35"/>
  <sheetViews>
    <sheetView showGridLines="0" topLeftCell="A12" zoomScaleNormal="100" workbookViewId="0">
      <selection activeCell="A9" sqref="A9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 t="s">
        <v>15</v>
      </c>
      <c r="B3" s="5"/>
      <c r="C3" s="205" t="s">
        <v>16</v>
      </c>
      <c r="D3" s="206"/>
      <c r="E3" s="206"/>
      <c r="F3" s="206"/>
      <c r="G3" s="206"/>
      <c r="H3" s="206"/>
      <c r="I3" s="207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4" t="s">
        <v>4</v>
      </c>
      <c r="B5" s="5"/>
      <c r="C5" s="191" t="s">
        <v>17</v>
      </c>
      <c r="D5" s="192"/>
      <c r="E5" s="192"/>
      <c r="F5" s="192"/>
      <c r="G5" s="192"/>
      <c r="H5" s="192"/>
      <c r="I5" s="192"/>
      <c r="J5" s="192"/>
      <c r="K5" s="192"/>
      <c r="L5" s="192"/>
      <c r="M5" s="193"/>
    </row>
    <row r="6" spans="1:15" ht="24" customHeight="1" x14ac:dyDescent="0.25">
      <c r="A6" s="195"/>
      <c r="B6" s="5"/>
      <c r="C6" s="197" t="s">
        <v>6</v>
      </c>
      <c r="D6" s="199" t="s">
        <v>7</v>
      </c>
      <c r="E6" s="199"/>
      <c r="F6" s="199"/>
      <c r="G6" s="199"/>
      <c r="H6" s="199"/>
      <c r="I6" s="199" t="s">
        <v>8</v>
      </c>
      <c r="J6" s="199"/>
      <c r="K6" s="199"/>
      <c r="L6" s="199"/>
      <c r="M6" s="200"/>
    </row>
    <row r="7" spans="1:15" ht="24" customHeight="1" x14ac:dyDescent="0.25">
      <c r="A7" s="195"/>
      <c r="B7" s="5"/>
      <c r="C7" s="197"/>
      <c r="D7" s="201" t="s">
        <v>6</v>
      </c>
      <c r="E7" s="201" t="s">
        <v>9</v>
      </c>
      <c r="F7" s="201" t="s">
        <v>10</v>
      </c>
      <c r="G7" s="201" t="s">
        <v>11</v>
      </c>
      <c r="H7" s="201" t="s">
        <v>12</v>
      </c>
      <c r="I7" s="201" t="s">
        <v>6</v>
      </c>
      <c r="J7" s="201" t="s">
        <v>9</v>
      </c>
      <c r="K7" s="201" t="s">
        <v>10</v>
      </c>
      <c r="L7" s="201" t="s">
        <v>13</v>
      </c>
      <c r="M7" s="203" t="s">
        <v>11</v>
      </c>
    </row>
    <row r="8" spans="1:15" ht="24" customHeight="1" thickBot="1" x14ac:dyDescent="0.3">
      <c r="A8" s="196"/>
      <c r="B8" s="5"/>
      <c r="C8" s="198"/>
      <c r="D8" s="202"/>
      <c r="E8" s="202"/>
      <c r="F8" s="202"/>
      <c r="G8" s="202"/>
      <c r="H8" s="202"/>
      <c r="I8" s="202"/>
      <c r="J8" s="202"/>
      <c r="K8" s="202"/>
      <c r="L8" s="202"/>
      <c r="M8" s="204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44896</v>
      </c>
      <c r="C10" s="66">
        <v>1699.0140584550225</v>
      </c>
      <c r="D10" s="67">
        <v>1687.2052643951811</v>
      </c>
      <c r="E10" s="67">
        <v>1693.6548639906953</v>
      </c>
      <c r="F10" s="67">
        <v>939.33138632162672</v>
      </c>
      <c r="G10" s="67">
        <v>1438.9686538631738</v>
      </c>
      <c r="H10" s="67">
        <v>4190.5674401321221</v>
      </c>
      <c r="I10" s="67">
        <v>1843.289680625594</v>
      </c>
      <c r="J10" s="67">
        <v>1947.9412050293686</v>
      </c>
      <c r="K10" s="67">
        <v>1299.2442695214106</v>
      </c>
      <c r="L10" s="67">
        <v>586</v>
      </c>
      <c r="M10" s="68">
        <v>2269.1277974683544</v>
      </c>
      <c r="O10" s="2"/>
    </row>
    <row r="11" spans="1:15" ht="21" customHeight="1" x14ac:dyDescent="0.25">
      <c r="A11" s="59">
        <v>44927</v>
      </c>
      <c r="C11" s="69">
        <v>1801.9608763750159</v>
      </c>
      <c r="D11" s="70">
        <v>1788.2111163441232</v>
      </c>
      <c r="E11" s="70">
        <v>1796.0888747740387</v>
      </c>
      <c r="F11" s="70">
        <v>1025.2029548563612</v>
      </c>
      <c r="G11" s="70">
        <v>1538.9793161175421</v>
      </c>
      <c r="H11" s="70">
        <v>4580.8971353065544</v>
      </c>
      <c r="I11" s="70">
        <v>1966.4116113614637</v>
      </c>
      <c r="J11" s="70">
        <v>2060.4865613230718</v>
      </c>
      <c r="K11" s="70">
        <v>1330.741614481409</v>
      </c>
      <c r="L11" s="70">
        <v>501.59500000000003</v>
      </c>
      <c r="M11" s="71">
        <v>2373.0191666666665</v>
      </c>
      <c r="O11" s="2"/>
    </row>
    <row r="12" spans="1:15" ht="21" customHeight="1" x14ac:dyDescent="0.25">
      <c r="A12" s="59">
        <v>44958</v>
      </c>
      <c r="C12" s="69">
        <v>1790.6217978426116</v>
      </c>
      <c r="D12" s="70">
        <v>1778.4895784386083</v>
      </c>
      <c r="E12" s="70">
        <v>1786.6318326476444</v>
      </c>
      <c r="F12" s="70">
        <v>1004.344761904762</v>
      </c>
      <c r="G12" s="70">
        <v>1534.2088158874637</v>
      </c>
      <c r="H12" s="70">
        <v>4552.4252504816959</v>
      </c>
      <c r="I12" s="70">
        <v>1938.0292444509773</v>
      </c>
      <c r="J12" s="70">
        <v>2043.9837298772168</v>
      </c>
      <c r="K12" s="70">
        <v>1362.2757103700319</v>
      </c>
      <c r="L12" s="70">
        <v>451.95375000000001</v>
      </c>
      <c r="M12" s="71">
        <v>2197.0715700483092</v>
      </c>
      <c r="O12" s="2"/>
    </row>
    <row r="13" spans="1:15" ht="21" customHeight="1" x14ac:dyDescent="0.25">
      <c r="A13" s="59">
        <v>44986</v>
      </c>
      <c r="C13" s="69">
        <v>1773.1079640257587</v>
      </c>
      <c r="D13" s="70">
        <v>1760.7432332428518</v>
      </c>
      <c r="E13" s="70">
        <v>1767.3120824439895</v>
      </c>
      <c r="F13" s="70">
        <v>1011.2096013716246</v>
      </c>
      <c r="G13" s="70">
        <v>1547.1907135051745</v>
      </c>
      <c r="H13" s="70">
        <v>4561.4135746606335</v>
      </c>
      <c r="I13" s="70">
        <v>1914.9938780487807</v>
      </c>
      <c r="J13" s="70">
        <v>2011.1504842328306</v>
      </c>
      <c r="K13" s="70">
        <v>1331.227520798669</v>
      </c>
      <c r="L13" s="70">
        <v>349.91</v>
      </c>
      <c r="M13" s="71">
        <v>2287.8788168557535</v>
      </c>
      <c r="O13" s="2"/>
    </row>
    <row r="14" spans="1:15" ht="21" customHeight="1" x14ac:dyDescent="0.25">
      <c r="A14" s="59">
        <v>45017</v>
      </c>
      <c r="C14" s="69">
        <v>1771.755901527398</v>
      </c>
      <c r="D14" s="70">
        <v>1762.0050073868133</v>
      </c>
      <c r="E14" s="70">
        <v>1769.4075390747259</v>
      </c>
      <c r="F14" s="70">
        <v>1000.0290228922389</v>
      </c>
      <c r="G14" s="70">
        <v>1540.6563500439752</v>
      </c>
      <c r="H14" s="70">
        <v>4539.0112511671332</v>
      </c>
      <c r="I14" s="70">
        <v>1879.8095095069286</v>
      </c>
      <c r="J14" s="70">
        <v>2008.5104869036866</v>
      </c>
      <c r="K14" s="70">
        <v>1275.7055990133897</v>
      </c>
      <c r="L14" s="70">
        <v>670.44199999999989</v>
      </c>
      <c r="M14" s="71">
        <v>2221.710559006211</v>
      </c>
      <c r="O14" s="2"/>
    </row>
    <row r="15" spans="1:15" ht="21" customHeight="1" x14ac:dyDescent="0.25">
      <c r="A15" s="59">
        <v>45047</v>
      </c>
      <c r="C15" s="69">
        <v>1801.197578276355</v>
      </c>
      <c r="D15" s="70">
        <v>1790.5236070372516</v>
      </c>
      <c r="E15" s="70">
        <v>1795.9351452983071</v>
      </c>
      <c r="F15" s="70">
        <v>1007.67879963487</v>
      </c>
      <c r="G15" s="70">
        <v>1565.6023478615625</v>
      </c>
      <c r="H15" s="70">
        <v>4513.5032297297303</v>
      </c>
      <c r="I15" s="70">
        <v>1917.6360249621785</v>
      </c>
      <c r="J15" s="70">
        <v>2046.548822360759</v>
      </c>
      <c r="K15" s="70">
        <v>1300.0253420096853</v>
      </c>
      <c r="L15" s="70">
        <v>597.8608695652174</v>
      </c>
      <c r="M15" s="71">
        <v>2241.6093493150688</v>
      </c>
      <c r="O15" s="2"/>
    </row>
    <row r="16" spans="1:15" ht="21" customHeight="1" x14ac:dyDescent="0.25">
      <c r="A16" s="59">
        <v>45078</v>
      </c>
      <c r="C16" s="69">
        <v>1808.8451894720552</v>
      </c>
      <c r="D16" s="70">
        <v>1795.6416173050341</v>
      </c>
      <c r="E16" s="70">
        <v>1797.115176383938</v>
      </c>
      <c r="F16" s="70">
        <v>1040.050959860384</v>
      </c>
      <c r="G16" s="70">
        <v>1563.9718672270349</v>
      </c>
      <c r="H16" s="70">
        <v>4548.8081938325986</v>
      </c>
      <c r="I16" s="70">
        <v>1962.8715557804198</v>
      </c>
      <c r="J16" s="70">
        <v>2045.8709937332139</v>
      </c>
      <c r="K16" s="70">
        <v>1342.4742857142858</v>
      </c>
      <c r="L16" s="70">
        <v>1030.5899999999999</v>
      </c>
      <c r="M16" s="71">
        <v>2319.9737055837563</v>
      </c>
      <c r="O16" s="2"/>
    </row>
    <row r="17" spans="1:15" ht="21" customHeight="1" x14ac:dyDescent="0.25">
      <c r="A17" s="59">
        <v>45108</v>
      </c>
      <c r="C17" s="69">
        <v>1808.4206946962333</v>
      </c>
      <c r="D17" s="70">
        <v>1797.5244700489764</v>
      </c>
      <c r="E17" s="70">
        <v>1788.3276132322583</v>
      </c>
      <c r="F17" s="70">
        <v>1035.6580132450331</v>
      </c>
      <c r="G17" s="70">
        <v>1839.6270998415214</v>
      </c>
      <c r="H17" s="70">
        <v>4403.4201418439716</v>
      </c>
      <c r="I17" s="70">
        <v>1940.7121174004194</v>
      </c>
      <c r="J17" s="70">
        <v>2054.3500728554641</v>
      </c>
      <c r="K17" s="70">
        <v>1320.2840701754387</v>
      </c>
      <c r="L17" s="70">
        <v>360.14000000000004</v>
      </c>
      <c r="M17" s="71">
        <v>2311.8056296296295</v>
      </c>
      <c r="O17" s="2"/>
    </row>
    <row r="18" spans="1:15" ht="21" customHeight="1" x14ac:dyDescent="0.25">
      <c r="A18" s="59">
        <v>45139</v>
      </c>
      <c r="C18" s="69">
        <v>1809.2336941675248</v>
      </c>
      <c r="D18" s="70">
        <v>1801.392337149922</v>
      </c>
      <c r="E18" s="70">
        <v>1792.6050801466247</v>
      </c>
      <c r="F18" s="70">
        <v>1054.2804046692609</v>
      </c>
      <c r="G18" s="70">
        <v>1814.366735324408</v>
      </c>
      <c r="H18" s="70">
        <v>4494.5685500340369</v>
      </c>
      <c r="I18" s="70">
        <v>1913.5179124964254</v>
      </c>
      <c r="J18" s="70">
        <v>2035.3491652142554</v>
      </c>
      <c r="K18" s="70">
        <v>1325.8419063004847</v>
      </c>
      <c r="L18" s="70">
        <v>806.63</v>
      </c>
      <c r="M18" s="71">
        <v>2187.0367585089139</v>
      </c>
      <c r="O18" s="2"/>
    </row>
    <row r="19" spans="1:15" ht="21" customHeight="1" x14ac:dyDescent="0.25">
      <c r="A19" s="59">
        <v>45170</v>
      </c>
      <c r="C19" s="69">
        <v>1794.2871879973447</v>
      </c>
      <c r="D19" s="70">
        <v>1787.2386501373855</v>
      </c>
      <c r="E19" s="70">
        <v>1783.958051847643</v>
      </c>
      <c r="F19" s="70">
        <v>1041.3019873817034</v>
      </c>
      <c r="G19" s="70">
        <v>1696.956373571069</v>
      </c>
      <c r="H19" s="70">
        <v>4526.78039829303</v>
      </c>
      <c r="I19" s="70">
        <v>1887.8427395696592</v>
      </c>
      <c r="J19" s="70">
        <v>2041.4329433669511</v>
      </c>
      <c r="K19" s="70">
        <v>1346.5586759581881</v>
      </c>
      <c r="L19" s="70">
        <v>543.84</v>
      </c>
      <c r="M19" s="71">
        <v>2253.5301342281878</v>
      </c>
      <c r="O19" s="2"/>
    </row>
    <row r="20" spans="1:15" ht="21" customHeight="1" x14ac:dyDescent="0.25">
      <c r="A20" s="59">
        <v>45200</v>
      </c>
      <c r="C20" s="69">
        <v>1787.0373873341241</v>
      </c>
      <c r="D20" s="70">
        <v>1778.560729307964</v>
      </c>
      <c r="E20" s="70">
        <v>1781.1274295572168</v>
      </c>
      <c r="F20" s="70">
        <v>1045.0540462427746</v>
      </c>
      <c r="G20" s="70">
        <v>1600.6009546313799</v>
      </c>
      <c r="H20" s="70">
        <v>4500.6035805626598</v>
      </c>
      <c r="I20" s="70">
        <v>1911.8251187335093</v>
      </c>
      <c r="J20" s="70">
        <v>2036.0661370740261</v>
      </c>
      <c r="K20" s="70">
        <v>1323.1074910974426</v>
      </c>
      <c r="L20" s="70">
        <v>509.88000000000005</v>
      </c>
      <c r="M20" s="71">
        <v>2356.924705882353</v>
      </c>
      <c r="O20" s="2"/>
    </row>
    <row r="21" spans="1:15" ht="21" customHeight="1" x14ac:dyDescent="0.25">
      <c r="A21" s="59">
        <v>45231</v>
      </c>
      <c r="C21" s="69">
        <v>1794.7525082526531</v>
      </c>
      <c r="D21" s="70">
        <v>1785.9661144376755</v>
      </c>
      <c r="E21" s="70">
        <v>1788.5857517794896</v>
      </c>
      <c r="F21" s="70">
        <v>1024.4047597665019</v>
      </c>
      <c r="G21" s="70">
        <v>1590.7996265455465</v>
      </c>
      <c r="H21" s="70">
        <v>4557.4834256926952</v>
      </c>
      <c r="I21" s="70">
        <v>1932.0906243225668</v>
      </c>
      <c r="J21" s="70">
        <v>2028.4526946107785</v>
      </c>
      <c r="K21" s="70">
        <v>1319.8256603773584</v>
      </c>
      <c r="L21" s="70">
        <v>622.16</v>
      </c>
      <c r="M21" s="71">
        <v>2267.5506206896553</v>
      </c>
      <c r="O21" s="2"/>
    </row>
    <row r="22" spans="1:15" ht="21" customHeight="1" x14ac:dyDescent="0.25">
      <c r="A22" s="59">
        <v>45261</v>
      </c>
      <c r="C22" s="69">
        <v>1798.1746642190265</v>
      </c>
      <c r="D22" s="70">
        <v>1789.1574833741688</v>
      </c>
      <c r="E22" s="70">
        <v>1791.0397841792562</v>
      </c>
      <c r="F22" s="70">
        <v>1043.4406463195692</v>
      </c>
      <c r="G22" s="70">
        <v>1581.9981873935262</v>
      </c>
      <c r="H22" s="70">
        <v>4616.7513174945998</v>
      </c>
      <c r="I22" s="70">
        <v>1949.6859613713827</v>
      </c>
      <c r="J22" s="70">
        <v>2037.0083352955025</v>
      </c>
      <c r="K22" s="70">
        <v>1327.7794123819517</v>
      </c>
      <c r="L22" s="70">
        <v>615.78</v>
      </c>
      <c r="M22" s="71">
        <v>2210.2761290322578</v>
      </c>
      <c r="O22" s="2"/>
    </row>
    <row r="23" spans="1:15" ht="21" customHeight="1" x14ac:dyDescent="0.25">
      <c r="A23" s="59">
        <v>45292</v>
      </c>
      <c r="C23" s="69">
        <v>1873.9461261424547</v>
      </c>
      <c r="D23" s="70">
        <v>1863.1394145404638</v>
      </c>
      <c r="E23" s="70">
        <v>1865.7872586768367</v>
      </c>
      <c r="F23" s="70">
        <v>1091.7464557640751</v>
      </c>
      <c r="G23" s="70">
        <v>1673.2302888122229</v>
      </c>
      <c r="H23" s="70">
        <v>4780.6921481481486</v>
      </c>
      <c r="I23" s="70">
        <v>2031.3137160175236</v>
      </c>
      <c r="J23" s="70">
        <v>2141.3920529561115</v>
      </c>
      <c r="K23" s="70">
        <v>1350.1786876533115</v>
      </c>
      <c r="L23" s="70">
        <v>592.18714285714293</v>
      </c>
      <c r="M23" s="71">
        <v>2404.7261647058822</v>
      </c>
      <c r="O23" s="2"/>
    </row>
    <row r="24" spans="1:15" ht="21" customHeight="1" x14ac:dyDescent="0.25">
      <c r="A24" s="59">
        <v>45323</v>
      </c>
      <c r="C24" s="69">
        <v>1862.1117253618042</v>
      </c>
      <c r="D24" s="70">
        <v>1853.160197153514</v>
      </c>
      <c r="E24" s="70">
        <v>1855.1933517585899</v>
      </c>
      <c r="F24" s="70">
        <v>1108.6243490054251</v>
      </c>
      <c r="G24" s="70">
        <v>1672.2351248551258</v>
      </c>
      <c r="H24" s="70">
        <v>4546.9229727187203</v>
      </c>
      <c r="I24" s="70">
        <v>1997.4485896088731</v>
      </c>
      <c r="J24" s="70">
        <v>2111.5219633470665</v>
      </c>
      <c r="K24" s="70">
        <v>1346.01950315165</v>
      </c>
      <c r="L24" s="70">
        <v>717.49571428571437</v>
      </c>
      <c r="M24" s="71">
        <v>2457.0433045977011</v>
      </c>
      <c r="O24" s="2"/>
    </row>
    <row r="25" spans="1:15" ht="21" customHeight="1" x14ac:dyDescent="0.25">
      <c r="A25" s="59">
        <v>45352</v>
      </c>
      <c r="C25" s="69">
        <v>1860.0974281072104</v>
      </c>
      <c r="D25" s="70">
        <v>1851.3964579435367</v>
      </c>
      <c r="E25" s="70">
        <v>1854.1027815661976</v>
      </c>
      <c r="F25" s="70">
        <v>1087.1269677419355</v>
      </c>
      <c r="G25" s="70">
        <v>1667.4347744945569</v>
      </c>
      <c r="H25" s="70">
        <v>4740.9827158098933</v>
      </c>
      <c r="I25" s="70">
        <v>1990.1142238577709</v>
      </c>
      <c r="J25" s="70">
        <v>2081.151487066531</v>
      </c>
      <c r="K25" s="70">
        <v>1354.2134158415843</v>
      </c>
      <c r="L25" s="70">
        <v>882.26166666666666</v>
      </c>
      <c r="M25" s="71">
        <v>2492.897604166667</v>
      </c>
      <c r="O25" s="2"/>
    </row>
    <row r="26" spans="1:15" ht="21" customHeight="1" x14ac:dyDescent="0.25">
      <c r="A26" s="59">
        <v>45383</v>
      </c>
      <c r="C26" s="69">
        <v>1861.8763664094483</v>
      </c>
      <c r="D26" s="70">
        <v>1853.5222841104546</v>
      </c>
      <c r="E26" s="70">
        <v>1855.7382986856028</v>
      </c>
      <c r="F26" s="70">
        <v>1102.446340629275</v>
      </c>
      <c r="G26" s="70">
        <v>1664.3680017384586</v>
      </c>
      <c r="H26" s="70">
        <v>4798.5484250635054</v>
      </c>
      <c r="I26" s="70">
        <v>1980.7049281615584</v>
      </c>
      <c r="J26" s="70">
        <v>2088.1952112071276</v>
      </c>
      <c r="K26" s="70">
        <v>1346.1513898601399</v>
      </c>
      <c r="L26" s="70">
        <v>842.02</v>
      </c>
      <c r="M26" s="71">
        <v>2433.9676283618583</v>
      </c>
      <c r="O26" s="2"/>
    </row>
    <row r="27" spans="1:15" ht="21" customHeight="1" x14ac:dyDescent="0.25">
      <c r="A27" s="59">
        <v>45413</v>
      </c>
      <c r="C27" s="69">
        <v>1863.3378906237222</v>
      </c>
      <c r="D27" s="70">
        <v>1856.1898049503222</v>
      </c>
      <c r="E27" s="70">
        <v>1859.045150640487</v>
      </c>
      <c r="F27" s="70">
        <v>1092.5155583038868</v>
      </c>
      <c r="G27" s="70">
        <v>1672.1044667462297</v>
      </c>
      <c r="H27" s="70">
        <v>4640.2715022624434</v>
      </c>
      <c r="I27" s="70">
        <v>1972.1312463522047</v>
      </c>
      <c r="J27" s="70">
        <v>2124.4569459347913</v>
      </c>
      <c r="K27" s="70">
        <v>1357.6335575942915</v>
      </c>
      <c r="L27" s="70">
        <v>1030.6022222222223</v>
      </c>
      <c r="M27" s="71">
        <v>2518.0133510638298</v>
      </c>
      <c r="O27" s="2"/>
    </row>
    <row r="28" spans="1:15" ht="21" customHeight="1" x14ac:dyDescent="0.25">
      <c r="A28" s="59">
        <v>45444</v>
      </c>
      <c r="C28" s="69">
        <v>1884.764800633779</v>
      </c>
      <c r="D28" s="70">
        <v>1879.3589453294808</v>
      </c>
      <c r="E28" s="70">
        <v>1884.771305932946</v>
      </c>
      <c r="F28" s="70">
        <v>1089.5569189371006</v>
      </c>
      <c r="G28" s="70">
        <v>1649.780639948287</v>
      </c>
      <c r="H28" s="70">
        <v>4621.4494382978719</v>
      </c>
      <c r="I28" s="70">
        <v>1973.2148956644528</v>
      </c>
      <c r="J28" s="70">
        <v>2120.4518712166569</v>
      </c>
      <c r="K28" s="70">
        <v>1306.5129821182945</v>
      </c>
      <c r="L28" s="70">
        <v>1642.6255555555554</v>
      </c>
      <c r="M28" s="71">
        <v>2452.9971171171169</v>
      </c>
      <c r="O28" s="2"/>
    </row>
    <row r="29" spans="1:15" ht="21" customHeight="1" x14ac:dyDescent="0.25">
      <c r="A29" s="59">
        <v>45474</v>
      </c>
      <c r="C29" s="69">
        <v>1869.6886952217749</v>
      </c>
      <c r="D29" s="70">
        <v>1863.4018464883134</v>
      </c>
      <c r="E29" s="70">
        <v>1868.1811520934207</v>
      </c>
      <c r="F29" s="70">
        <v>1069.6633037156703</v>
      </c>
      <c r="G29" s="70">
        <v>1677.2434939411426</v>
      </c>
      <c r="H29" s="70">
        <v>4864.0920606060599</v>
      </c>
      <c r="I29" s="70">
        <v>1978.1530915887852</v>
      </c>
      <c r="J29" s="70">
        <v>2118.9098963970932</v>
      </c>
      <c r="K29" s="70">
        <v>1301.0504519774011</v>
      </c>
      <c r="L29" s="70">
        <v>493.77499999999998</v>
      </c>
      <c r="M29" s="71">
        <v>2386.3645620437956</v>
      </c>
      <c r="O29" s="2"/>
    </row>
    <row r="30" spans="1:15" ht="21" customHeight="1" x14ac:dyDescent="0.25">
      <c r="A30" s="59">
        <v>45505</v>
      </c>
      <c r="C30" s="69">
        <v>1873.005316860007</v>
      </c>
      <c r="D30" s="70">
        <v>1867.2716708128121</v>
      </c>
      <c r="E30" s="70">
        <v>1874.147479105156</v>
      </c>
      <c r="F30" s="70">
        <v>1092.4720202413391</v>
      </c>
      <c r="G30" s="70">
        <v>1685.7968948430903</v>
      </c>
      <c r="H30" s="70">
        <v>4703.8353655514256</v>
      </c>
      <c r="I30" s="70">
        <v>1974.9726138709232</v>
      </c>
      <c r="J30" s="70">
        <v>2111.506240575136</v>
      </c>
      <c r="K30" s="70">
        <v>1342.8577321100918</v>
      </c>
      <c r="L30" s="70">
        <v>791.56600000000003</v>
      </c>
      <c r="M30" s="71">
        <v>2404.9413065326635</v>
      </c>
      <c r="O30" s="2"/>
    </row>
    <row r="31" spans="1:15" ht="21" customHeight="1" x14ac:dyDescent="0.25">
      <c r="A31" s="59">
        <v>45536</v>
      </c>
      <c r="C31" s="69">
        <v>1896.1541702556351</v>
      </c>
      <c r="D31" s="70">
        <v>1891.3504697700673</v>
      </c>
      <c r="E31" s="70">
        <v>1898.6109028529354</v>
      </c>
      <c r="F31" s="70">
        <v>1111.8569695243521</v>
      </c>
      <c r="G31" s="70">
        <v>1693.1140371068557</v>
      </c>
      <c r="H31" s="70">
        <v>4820.3368793342579</v>
      </c>
      <c r="I31" s="70">
        <v>1980.2196002236512</v>
      </c>
      <c r="J31" s="70">
        <v>2136.3332806840449</v>
      </c>
      <c r="K31" s="70">
        <v>1327.5044279311157</v>
      </c>
      <c r="L31" s="70">
        <v>677.22625000000005</v>
      </c>
      <c r="M31" s="71">
        <v>2376.4042780748664</v>
      </c>
      <c r="O31" s="2"/>
    </row>
    <row r="32" spans="1:15" ht="21" customHeight="1" x14ac:dyDescent="0.25">
      <c r="A32" s="59">
        <v>45566</v>
      </c>
      <c r="C32" s="69">
        <v>1883.1679938737673</v>
      </c>
      <c r="D32" s="70">
        <v>1877.1253061300031</v>
      </c>
      <c r="E32" s="70">
        <v>1881.3239022478185</v>
      </c>
      <c r="F32" s="70">
        <v>1088.4489782429084</v>
      </c>
      <c r="G32" s="70">
        <v>1771.4939130434784</v>
      </c>
      <c r="H32" s="70">
        <v>4876.7620606531882</v>
      </c>
      <c r="I32" s="70">
        <v>1984.4051371464009</v>
      </c>
      <c r="J32" s="70">
        <v>2130.6580986258059</v>
      </c>
      <c r="K32" s="70">
        <v>1253.1047575182877</v>
      </c>
      <c r="L32" s="70">
        <v>642.83533333333332</v>
      </c>
      <c r="M32" s="71">
        <v>2371.6764611590629</v>
      </c>
      <c r="O32" s="2"/>
    </row>
    <row r="33" spans="1:15" ht="21" customHeight="1" x14ac:dyDescent="0.25">
      <c r="A33" s="63">
        <v>45597</v>
      </c>
      <c r="B33" s="10"/>
      <c r="C33" s="72">
        <v>1859.7134903127169</v>
      </c>
      <c r="D33" s="73">
        <v>1854.6920894821508</v>
      </c>
      <c r="E33" s="73">
        <v>1869.8933069807781</v>
      </c>
      <c r="F33" s="73">
        <v>1066.1709403794039</v>
      </c>
      <c r="G33" s="73">
        <v>1610.3497319498488</v>
      </c>
      <c r="H33" s="73">
        <v>4725.201859537111</v>
      </c>
      <c r="I33" s="73">
        <v>1937.3904255423579</v>
      </c>
      <c r="J33" s="73">
        <v>2100.2107410590334</v>
      </c>
      <c r="K33" s="73">
        <v>1312.0971790193842</v>
      </c>
      <c r="L33" s="73">
        <v>4696.0280000000002</v>
      </c>
      <c r="M33" s="74">
        <v>2246.7659043173862</v>
      </c>
      <c r="O33" s="2"/>
    </row>
    <row r="34" spans="1:15" ht="15" customHeight="1" x14ac:dyDescent="0.25">
      <c r="A34" s="156" t="s">
        <v>14</v>
      </c>
    </row>
    <row r="35" spans="1:15" ht="15" customHeight="1" x14ac:dyDescent="0.25"/>
  </sheetData>
  <mergeCells count="16">
    <mergeCell ref="C3:I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4BE2-E1D8-45AC-B247-7C194B08A578}">
  <dimension ref="A1:Q23"/>
  <sheetViews>
    <sheetView showGridLines="0" zoomScale="120" zoomScaleNormal="120" workbookViewId="0">
      <selection activeCell="A9" sqref="A9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 t="s">
        <v>18</v>
      </c>
      <c r="B3" s="5"/>
      <c r="C3" s="209" t="s">
        <v>19</v>
      </c>
      <c r="D3" s="210"/>
      <c r="E3" s="210"/>
      <c r="F3" s="210"/>
      <c r="G3" s="210"/>
      <c r="H3" s="210"/>
      <c r="I3" s="210"/>
      <c r="J3" s="210"/>
      <c r="K3" s="210"/>
      <c r="L3" s="211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2" t="s">
        <v>20</v>
      </c>
      <c r="B5" s="5"/>
      <c r="C5" s="220" t="s">
        <v>5</v>
      </c>
      <c r="D5" s="216"/>
      <c r="E5" s="216"/>
      <c r="F5" s="216"/>
      <c r="G5" s="216"/>
      <c r="H5" s="216"/>
      <c r="I5" s="216"/>
      <c r="J5" s="216"/>
      <c r="K5" s="216"/>
      <c r="L5" s="216"/>
      <c r="M5" s="215" t="s">
        <v>17</v>
      </c>
      <c r="N5" s="216"/>
      <c r="O5" s="217"/>
    </row>
    <row r="6" spans="1:17" ht="24" customHeight="1" x14ac:dyDescent="0.25">
      <c r="A6" s="213"/>
      <c r="B6" s="5"/>
      <c r="C6" s="223" t="s">
        <v>6</v>
      </c>
      <c r="D6" s="218"/>
      <c r="E6" s="218"/>
      <c r="F6" s="218"/>
      <c r="G6" s="218" t="s">
        <v>21</v>
      </c>
      <c r="H6" s="218"/>
      <c r="I6" s="218"/>
      <c r="J6" s="218" t="s">
        <v>22</v>
      </c>
      <c r="K6" s="218"/>
      <c r="L6" s="218"/>
      <c r="M6" s="218" t="s">
        <v>6</v>
      </c>
      <c r="N6" s="218" t="s">
        <v>21</v>
      </c>
      <c r="O6" s="221" t="s">
        <v>22</v>
      </c>
    </row>
    <row r="7" spans="1:17" ht="24" customHeight="1" thickBot="1" x14ac:dyDescent="0.3">
      <c r="A7" s="214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19"/>
      <c r="N7" s="219"/>
      <c r="O7" s="222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27</v>
      </c>
      <c r="B9" s="10"/>
      <c r="C9" s="39">
        <v>335543</v>
      </c>
      <c r="D9" s="40"/>
      <c r="E9" s="40"/>
      <c r="F9" s="41">
        <v>-9.8414702958325551E-2</v>
      </c>
      <c r="G9" s="42">
        <v>168261</v>
      </c>
      <c r="H9" s="40"/>
      <c r="I9" s="40"/>
      <c r="J9" s="42">
        <v>167282</v>
      </c>
      <c r="K9" s="40"/>
      <c r="L9" s="40"/>
      <c r="M9" s="43">
        <v>1859.7134903127169</v>
      </c>
      <c r="N9" s="43">
        <v>1971.7488928509874</v>
      </c>
      <c r="O9" s="44">
        <v>1747.0224125727811</v>
      </c>
      <c r="Q9" s="2"/>
    </row>
    <row r="10" spans="1:17" ht="21" customHeight="1" x14ac:dyDescent="0.25">
      <c r="A10" s="25" t="s">
        <v>28</v>
      </c>
      <c r="B10" s="10"/>
      <c r="C10" s="26">
        <v>315169</v>
      </c>
      <c r="D10" s="45">
        <v>0.93928050950250785</v>
      </c>
      <c r="E10" s="46"/>
      <c r="F10" s="47">
        <v>-0.10261184999160045</v>
      </c>
      <c r="G10" s="28">
        <v>153580</v>
      </c>
      <c r="H10" s="45">
        <v>0.91274864644807774</v>
      </c>
      <c r="I10" s="46"/>
      <c r="J10" s="28">
        <v>161589</v>
      </c>
      <c r="K10" s="45">
        <v>0.96596764744563068</v>
      </c>
      <c r="L10" s="46"/>
      <c r="M10" s="27">
        <v>1854.6920894821508</v>
      </c>
      <c r="N10" s="27">
        <v>1972.7877433910664</v>
      </c>
      <c r="O10" s="48">
        <v>1742.449730612851</v>
      </c>
      <c r="Q10" s="2"/>
    </row>
    <row r="11" spans="1:17" ht="21" customHeight="1" x14ac:dyDescent="0.25">
      <c r="A11" s="19" t="s">
        <v>9</v>
      </c>
      <c r="C11" s="20">
        <v>289409</v>
      </c>
      <c r="D11" s="11">
        <v>0.86250942502153227</v>
      </c>
      <c r="E11" s="11">
        <v>0.91826607312267383</v>
      </c>
      <c r="F11" s="15">
        <v>-0.10677061632145379</v>
      </c>
      <c r="G11" s="12">
        <v>137840</v>
      </c>
      <c r="H11" s="11">
        <v>0.81920349932545267</v>
      </c>
      <c r="I11" s="11">
        <v>0.89751269696575076</v>
      </c>
      <c r="J11" s="12">
        <v>151569</v>
      </c>
      <c r="K11" s="11">
        <v>0.90606879401250584</v>
      </c>
      <c r="L11" s="11">
        <v>0.93799082858362881</v>
      </c>
      <c r="M11" s="13">
        <v>1869.8933069807781</v>
      </c>
      <c r="N11" s="13">
        <v>1992.831226204295</v>
      </c>
      <c r="O11" s="21">
        <v>1758.0910071320654</v>
      </c>
      <c r="Q11" s="2"/>
    </row>
    <row r="12" spans="1:17" ht="21" customHeight="1" x14ac:dyDescent="0.25">
      <c r="A12" s="19" t="s">
        <v>10</v>
      </c>
      <c r="C12" s="20">
        <v>3690</v>
      </c>
      <c r="D12" s="11">
        <v>1.0997100222624224E-2</v>
      </c>
      <c r="E12" s="11">
        <v>1.1708004277070397E-2</v>
      </c>
      <c r="F12" s="15">
        <v>1.624896722665925E-2</v>
      </c>
      <c r="G12" s="12">
        <v>2954</v>
      </c>
      <c r="H12" s="11">
        <v>1.7556058742073326E-2</v>
      </c>
      <c r="I12" s="11">
        <v>1.9234275296262534E-2</v>
      </c>
      <c r="J12" s="12">
        <v>736</v>
      </c>
      <c r="K12" s="11">
        <v>4.3997561004770385E-3</v>
      </c>
      <c r="L12" s="11">
        <v>4.554765485274369E-3</v>
      </c>
      <c r="M12" s="13">
        <v>1066.1709403794039</v>
      </c>
      <c r="N12" s="13">
        <v>1098.9386222071766</v>
      </c>
      <c r="O12" s="21">
        <v>934.65499999999997</v>
      </c>
      <c r="Q12" s="2"/>
    </row>
    <row r="13" spans="1:17" ht="21" customHeight="1" x14ac:dyDescent="0.25">
      <c r="A13" s="19" t="s">
        <v>11</v>
      </c>
      <c r="C13" s="20">
        <v>20817</v>
      </c>
      <c r="D13" s="11">
        <v>6.2039738572999582E-2</v>
      </c>
      <c r="E13" s="11">
        <v>6.6050277787472758E-2</v>
      </c>
      <c r="F13" s="15">
        <v>-6.5957733207699598E-2</v>
      </c>
      <c r="G13" s="12">
        <v>11679</v>
      </c>
      <c r="H13" s="11">
        <v>6.9410023713159907E-2</v>
      </c>
      <c r="I13" s="11">
        <v>7.6045057950253944E-2</v>
      </c>
      <c r="J13" s="12">
        <v>9138</v>
      </c>
      <c r="K13" s="11">
        <v>5.462631962793367E-2</v>
      </c>
      <c r="L13" s="11">
        <v>5.6550879082115736E-2</v>
      </c>
      <c r="M13" s="13">
        <v>1610.3497319498488</v>
      </c>
      <c r="N13" s="13">
        <v>1686.2283217741244</v>
      </c>
      <c r="O13" s="21">
        <v>1513.37161304443</v>
      </c>
      <c r="Q13" s="2"/>
    </row>
    <row r="14" spans="1:17" ht="21" customHeight="1" x14ac:dyDescent="0.25">
      <c r="A14" s="19" t="s">
        <v>12</v>
      </c>
      <c r="C14" s="20">
        <v>1253</v>
      </c>
      <c r="D14" s="11">
        <v>3.7342456853518028E-3</v>
      </c>
      <c r="E14" s="11">
        <v>3.9756448127829828E-3</v>
      </c>
      <c r="F14" s="15">
        <v>-2.5660964230171057E-2</v>
      </c>
      <c r="G14" s="12">
        <v>1107</v>
      </c>
      <c r="H14" s="11">
        <v>6.5790646673917303E-3</v>
      </c>
      <c r="I14" s="11">
        <v>7.2079697877327773E-3</v>
      </c>
      <c r="J14" s="12">
        <v>146</v>
      </c>
      <c r="K14" s="11">
        <v>8.7277770471419524E-4</v>
      </c>
      <c r="L14" s="11">
        <v>9.0352684898105688E-4</v>
      </c>
      <c r="M14" s="13">
        <v>4725.2018595371119</v>
      </c>
      <c r="N14" s="13">
        <v>4832.1229900632343</v>
      </c>
      <c r="O14" s="21">
        <v>3914.5053424657535</v>
      </c>
      <c r="Q14" s="2"/>
    </row>
    <row r="15" spans="1:17" ht="21" customHeight="1" x14ac:dyDescent="0.25">
      <c r="A15" s="30" t="s">
        <v>29</v>
      </c>
      <c r="B15" s="10"/>
      <c r="C15" s="26">
        <v>20374</v>
      </c>
      <c r="D15" s="45">
        <v>6.0719490497492125E-2</v>
      </c>
      <c r="E15" s="46"/>
      <c r="F15" s="47">
        <v>-2.8097123503315391E-2</v>
      </c>
      <c r="G15" s="28">
        <v>14681</v>
      </c>
      <c r="H15" s="45">
        <v>8.7251353551922317E-2</v>
      </c>
      <c r="I15" s="46"/>
      <c r="J15" s="28">
        <v>5693</v>
      </c>
      <c r="K15" s="45">
        <v>3.4032352554369268E-2</v>
      </c>
      <c r="L15" s="46"/>
      <c r="M15" s="27">
        <v>1937.3904255423579</v>
      </c>
      <c r="N15" s="27">
        <v>1960.8813316531573</v>
      </c>
      <c r="O15" s="48">
        <v>1876.8125241524681</v>
      </c>
      <c r="Q15" s="2"/>
    </row>
    <row r="16" spans="1:17" ht="21" customHeight="1" x14ac:dyDescent="0.25">
      <c r="A16" s="19" t="s">
        <v>9</v>
      </c>
      <c r="C16" s="20">
        <v>15127</v>
      </c>
      <c r="D16" s="11">
        <v>4.5082150424833774E-2</v>
      </c>
      <c r="E16" s="11">
        <v>0.74246588789633849</v>
      </c>
      <c r="F16" s="14">
        <v>-8.0201872795816587E-2</v>
      </c>
      <c r="G16" s="12">
        <v>10496</v>
      </c>
      <c r="H16" s="11">
        <v>6.2379279809343817E-2</v>
      </c>
      <c r="I16" s="11">
        <v>0.71493767454533075</v>
      </c>
      <c r="J16" s="12">
        <v>4631</v>
      </c>
      <c r="K16" s="11">
        <v>2.7683791441996151E-2</v>
      </c>
      <c r="L16" s="11">
        <v>0.81345512032320388</v>
      </c>
      <c r="M16" s="13">
        <v>2100.2107410590338</v>
      </c>
      <c r="N16" s="13">
        <v>2141.6301257621953</v>
      </c>
      <c r="O16" s="21">
        <v>2006.3351500755778</v>
      </c>
      <c r="Q16" s="2"/>
    </row>
    <row r="17" spans="1:17" ht="21" customHeight="1" x14ac:dyDescent="0.25">
      <c r="A17" s="19" t="s">
        <v>10</v>
      </c>
      <c r="C17" s="20">
        <v>4385</v>
      </c>
      <c r="D17" s="11">
        <v>1.3068369776749925E-2</v>
      </c>
      <c r="E17" s="11">
        <v>0.21522528713065672</v>
      </c>
      <c r="F17" s="15">
        <v>0.18802492549444594</v>
      </c>
      <c r="G17" s="12">
        <v>3536</v>
      </c>
      <c r="H17" s="11">
        <v>2.1014970789428329E-2</v>
      </c>
      <c r="I17" s="11">
        <v>0.24085552755261902</v>
      </c>
      <c r="J17" s="12">
        <v>849</v>
      </c>
      <c r="K17" s="11">
        <v>5.0752621322078884E-3</v>
      </c>
      <c r="L17" s="11">
        <v>0.14913051115404882</v>
      </c>
      <c r="M17" s="13">
        <v>1312.0971790193842</v>
      </c>
      <c r="N17" s="13">
        <v>1353.5853959276019</v>
      </c>
      <c r="O17" s="21">
        <v>1139.3029093050648</v>
      </c>
      <c r="Q17" s="2"/>
    </row>
    <row r="18" spans="1:17" ht="21" customHeight="1" x14ac:dyDescent="0.25">
      <c r="A18" s="19" t="s">
        <v>13</v>
      </c>
      <c r="C18" s="20">
        <v>5</v>
      </c>
      <c r="D18" s="11">
        <v>1.4901219813853963E-5</v>
      </c>
      <c r="E18" s="11">
        <v>2.4541081770884459E-4</v>
      </c>
      <c r="F18" s="15">
        <v>-0.66666666666666674</v>
      </c>
      <c r="G18" s="12">
        <v>4</v>
      </c>
      <c r="H18" s="11">
        <v>2.3772591390756026E-5</v>
      </c>
      <c r="I18" s="11">
        <v>2.7246100401879983E-4</v>
      </c>
      <c r="J18" s="12">
        <v>1</v>
      </c>
      <c r="K18" s="11">
        <v>5.9779294843438028E-6</v>
      </c>
      <c r="L18" s="11">
        <v>1.756543123133673E-4</v>
      </c>
      <c r="M18" s="13">
        <v>4696.0280000000002</v>
      </c>
      <c r="N18" s="13">
        <v>5799.79</v>
      </c>
      <c r="O18" s="21">
        <v>280.98</v>
      </c>
      <c r="Q18" s="2"/>
    </row>
    <row r="19" spans="1:17" ht="21" customHeight="1" thickBot="1" x14ac:dyDescent="0.3">
      <c r="A19" s="120" t="s">
        <v>11</v>
      </c>
      <c r="C19" s="121">
        <v>857</v>
      </c>
      <c r="D19" s="122">
        <v>2.554069076094569E-3</v>
      </c>
      <c r="E19" s="122">
        <v>4.2063414155295964E-2</v>
      </c>
      <c r="F19" s="123">
        <v>5.6720098643649797E-2</v>
      </c>
      <c r="G19" s="124">
        <v>645</v>
      </c>
      <c r="H19" s="122">
        <v>3.8333303617594096E-3</v>
      </c>
      <c r="I19" s="122">
        <v>4.3934336898031466E-2</v>
      </c>
      <c r="J19" s="124">
        <v>212</v>
      </c>
      <c r="K19" s="122">
        <v>1.2673210506808862E-3</v>
      </c>
      <c r="L19" s="122">
        <v>3.7238714210433864E-2</v>
      </c>
      <c r="M19" s="125">
        <v>2246.7659043173862</v>
      </c>
      <c r="N19" s="125">
        <v>2325.0727286821702</v>
      </c>
      <c r="O19" s="126">
        <v>2008.5210849056602</v>
      </c>
      <c r="Q19" s="2"/>
    </row>
    <row r="20" spans="1:17" ht="15" customHeight="1" x14ac:dyDescent="0.25">
      <c r="A20" s="156" t="s">
        <v>14</v>
      </c>
    </row>
    <row r="21" spans="1:17" ht="15" customHeight="1" x14ac:dyDescent="0.25">
      <c r="A21" s="187" t="s">
        <v>30</v>
      </c>
      <c r="B21" s="187"/>
      <c r="C21" s="187"/>
      <c r="D21" s="187"/>
    </row>
    <row r="22" spans="1:17" ht="24" customHeight="1" x14ac:dyDescent="0.25">
      <c r="A22" s="187" t="s">
        <v>31</v>
      </c>
      <c r="B22" s="187"/>
      <c r="C22" s="187"/>
      <c r="D22" s="187"/>
      <c r="E22" s="187"/>
      <c r="F22" s="187"/>
      <c r="G22" s="187"/>
    </row>
    <row r="23" spans="1:17" ht="24" customHeight="1" x14ac:dyDescent="0.25">
      <c r="A23" s="208" t="s">
        <v>32</v>
      </c>
      <c r="B23" s="208"/>
      <c r="C23" s="208"/>
      <c r="D23" s="208"/>
      <c r="E23" s="208"/>
      <c r="F23" s="208"/>
      <c r="G23" s="208"/>
      <c r="H23" s="208"/>
      <c r="I23" s="208"/>
      <c r="J23" s="208"/>
    </row>
  </sheetData>
  <mergeCells count="11">
    <mergeCell ref="A23:J23"/>
    <mergeCell ref="C3:L3"/>
    <mergeCell ref="A5:A7"/>
    <mergeCell ref="M5:O5"/>
    <mergeCell ref="M6:M7"/>
    <mergeCell ref="G6:I6"/>
    <mergeCell ref="J6:L6"/>
    <mergeCell ref="C5:L5"/>
    <mergeCell ref="N6:N7"/>
    <mergeCell ref="O6:O7"/>
    <mergeCell ref="C6:F6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BF84-14F9-477E-9D8D-334065C964DA}">
  <dimension ref="A1:Q23"/>
  <sheetViews>
    <sheetView showGridLines="0" zoomScaleNormal="100" workbookViewId="0">
      <selection activeCell="A9" sqref="A9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 t="s">
        <v>33</v>
      </c>
      <c r="B3" s="5"/>
      <c r="C3" s="209" t="s">
        <v>34</v>
      </c>
      <c r="D3" s="210"/>
      <c r="E3" s="210"/>
      <c r="F3" s="210"/>
      <c r="G3" s="210"/>
      <c r="H3" s="210"/>
      <c r="I3" s="210"/>
      <c r="J3" s="210"/>
      <c r="K3" s="210"/>
      <c r="L3" s="210"/>
      <c r="M3" s="211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12" t="s">
        <v>20</v>
      </c>
      <c r="B5" s="5"/>
      <c r="C5" s="220" t="s">
        <v>5</v>
      </c>
      <c r="D5" s="216"/>
      <c r="E5" s="216"/>
      <c r="F5" s="216"/>
      <c r="G5" s="216"/>
      <c r="H5" s="216"/>
      <c r="I5" s="216"/>
      <c r="J5" s="216"/>
      <c r="K5" s="216"/>
      <c r="L5" s="216"/>
      <c r="M5" s="215" t="s">
        <v>17</v>
      </c>
      <c r="N5" s="216"/>
      <c r="O5" s="217"/>
    </row>
    <row r="6" spans="1:17" ht="24" customHeight="1" x14ac:dyDescent="0.25">
      <c r="A6" s="213"/>
      <c r="B6" s="5"/>
      <c r="C6" s="223" t="s">
        <v>6</v>
      </c>
      <c r="D6" s="218"/>
      <c r="E6" s="218"/>
      <c r="F6" s="218"/>
      <c r="G6" s="218" t="s">
        <v>35</v>
      </c>
      <c r="H6" s="218"/>
      <c r="I6" s="218"/>
      <c r="J6" s="218" t="s">
        <v>36</v>
      </c>
      <c r="K6" s="218"/>
      <c r="L6" s="218"/>
      <c r="M6" s="218" t="s">
        <v>6</v>
      </c>
      <c r="N6" s="218" t="s">
        <v>35</v>
      </c>
      <c r="O6" s="221" t="s">
        <v>36</v>
      </c>
    </row>
    <row r="7" spans="1:17" ht="24" customHeight="1" thickBot="1" x14ac:dyDescent="0.3">
      <c r="A7" s="214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19"/>
      <c r="N7" s="219"/>
      <c r="O7" s="222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27</v>
      </c>
      <c r="B9" s="10"/>
      <c r="C9" s="39">
        <v>335543</v>
      </c>
      <c r="D9" s="40"/>
      <c r="E9" s="40"/>
      <c r="F9" s="41">
        <v>-9.8414702958325551E-2</v>
      </c>
      <c r="G9" s="42">
        <v>310161</v>
      </c>
      <c r="H9" s="40"/>
      <c r="I9" s="40"/>
      <c r="J9" s="42">
        <v>25382</v>
      </c>
      <c r="K9" s="40"/>
      <c r="L9" s="40"/>
      <c r="M9" s="43">
        <v>1859.7134903127169</v>
      </c>
      <c r="N9" s="43">
        <v>1897.0369574833715</v>
      </c>
      <c r="O9" s="44">
        <v>1403.6310735954612</v>
      </c>
      <c r="Q9" s="2"/>
    </row>
    <row r="10" spans="1:17" ht="21" customHeight="1" x14ac:dyDescent="0.25">
      <c r="A10" s="25" t="s">
        <v>28</v>
      </c>
      <c r="B10" s="10"/>
      <c r="C10" s="26">
        <v>315169</v>
      </c>
      <c r="D10" s="45">
        <v>0.93928050950250785</v>
      </c>
      <c r="E10" s="46"/>
      <c r="F10" s="47">
        <v>-0.10261184999160045</v>
      </c>
      <c r="G10" s="28">
        <v>290014</v>
      </c>
      <c r="H10" s="45">
        <v>0.93504341293715199</v>
      </c>
      <c r="I10" s="46"/>
      <c r="J10" s="28">
        <v>25155</v>
      </c>
      <c r="K10" s="45">
        <v>0.99105665432196044</v>
      </c>
      <c r="L10" s="46"/>
      <c r="M10" s="27">
        <v>1854.6920894821503</v>
      </c>
      <c r="N10" s="27">
        <v>1893.6279048942463</v>
      </c>
      <c r="O10" s="48">
        <v>1405.7979701848537</v>
      </c>
      <c r="Q10" s="2"/>
    </row>
    <row r="11" spans="1:17" ht="21" customHeight="1" x14ac:dyDescent="0.25">
      <c r="A11" s="19" t="s">
        <v>9</v>
      </c>
      <c r="C11" s="20">
        <v>289409</v>
      </c>
      <c r="D11" s="11">
        <v>0.86250942502153227</v>
      </c>
      <c r="E11" s="11">
        <v>0.91826607312267383</v>
      </c>
      <c r="F11" s="15">
        <v>-0.10677061632145379</v>
      </c>
      <c r="G11" s="12">
        <v>266464</v>
      </c>
      <c r="H11" s="11">
        <v>0.85911510473592745</v>
      </c>
      <c r="I11" s="11">
        <v>0.91879702359196458</v>
      </c>
      <c r="J11" s="12">
        <v>22945</v>
      </c>
      <c r="K11" s="11">
        <v>0.90398707745646523</v>
      </c>
      <c r="L11" s="11">
        <v>0.91214470284237725</v>
      </c>
      <c r="M11" s="13">
        <v>1869.8933069807781</v>
      </c>
      <c r="N11" s="13">
        <v>1909.306720757776</v>
      </c>
      <c r="O11" s="21">
        <v>1412.1789514055349</v>
      </c>
      <c r="Q11" s="2"/>
    </row>
    <row r="12" spans="1:17" ht="21" customHeight="1" x14ac:dyDescent="0.25">
      <c r="A12" s="19" t="s">
        <v>10</v>
      </c>
      <c r="C12" s="20">
        <v>3690</v>
      </c>
      <c r="D12" s="11">
        <v>1.0997100222624224E-2</v>
      </c>
      <c r="E12" s="11">
        <v>1.1708004277070397E-2</v>
      </c>
      <c r="F12" s="15">
        <v>1.624896722665925E-2</v>
      </c>
      <c r="G12" s="12">
        <v>3440</v>
      </c>
      <c r="H12" s="11">
        <v>1.1091014021749994E-2</v>
      </c>
      <c r="I12" s="11">
        <v>1.1861496341555925E-2</v>
      </c>
      <c r="J12" s="12">
        <v>250</v>
      </c>
      <c r="K12" s="11">
        <v>9.8494996454180136E-3</v>
      </c>
      <c r="L12" s="11">
        <v>9.9383820314052872E-3</v>
      </c>
      <c r="M12" s="13">
        <v>1066.1709403794039</v>
      </c>
      <c r="N12" s="13">
        <v>1090.507703488372</v>
      </c>
      <c r="O12" s="21">
        <v>731.29707999999994</v>
      </c>
      <c r="Q12" s="2"/>
    </row>
    <row r="13" spans="1:17" ht="21" customHeight="1" x14ac:dyDescent="0.25">
      <c r="A13" s="19" t="s">
        <v>11</v>
      </c>
      <c r="C13" s="20">
        <v>20817</v>
      </c>
      <c r="D13" s="11">
        <v>6.2039738572999582E-2</v>
      </c>
      <c r="E13" s="11">
        <v>6.6050277787472758E-2</v>
      </c>
      <c r="F13" s="15">
        <v>-6.5957733207699598E-2</v>
      </c>
      <c r="G13" s="12">
        <v>18857</v>
      </c>
      <c r="H13" s="11">
        <v>6.0797456804691757E-2</v>
      </c>
      <c r="I13" s="11">
        <v>6.5020998986255837E-2</v>
      </c>
      <c r="J13" s="12">
        <v>1960</v>
      </c>
      <c r="K13" s="11">
        <v>7.7220077220077218E-2</v>
      </c>
      <c r="L13" s="11">
        <v>7.7916915126217456E-2</v>
      </c>
      <c r="M13" s="13">
        <v>1610.3497319498485</v>
      </c>
      <c r="N13" s="13">
        <v>1630.4328758551201</v>
      </c>
      <c r="O13" s="21">
        <v>1417.131443877551</v>
      </c>
      <c r="Q13" s="2"/>
    </row>
    <row r="14" spans="1:17" ht="21" customHeight="1" x14ac:dyDescent="0.25">
      <c r="A14" s="19" t="s">
        <v>12</v>
      </c>
      <c r="C14" s="20">
        <v>1253</v>
      </c>
      <c r="D14" s="11">
        <v>3.7342456853518028E-3</v>
      </c>
      <c r="E14" s="11">
        <v>3.9756448127829828E-3</v>
      </c>
      <c r="F14" s="15">
        <v>-2.5660964230171057E-2</v>
      </c>
      <c r="G14" s="12">
        <v>1253</v>
      </c>
      <c r="H14" s="11">
        <v>4.0398373747827744E-3</v>
      </c>
      <c r="I14" s="11">
        <v>4.3204810802237132E-3</v>
      </c>
      <c r="J14" s="12">
        <v>0</v>
      </c>
      <c r="K14" s="11">
        <v>0</v>
      </c>
      <c r="L14" s="11">
        <v>0</v>
      </c>
      <c r="M14" s="13">
        <v>4725.201859537111</v>
      </c>
      <c r="N14" s="13">
        <v>4725.201859537111</v>
      </c>
      <c r="O14" s="21">
        <v>0</v>
      </c>
      <c r="Q14" s="2"/>
    </row>
    <row r="15" spans="1:17" ht="21" customHeight="1" x14ac:dyDescent="0.25">
      <c r="A15" s="30" t="s">
        <v>29</v>
      </c>
      <c r="B15" s="10"/>
      <c r="C15" s="26">
        <v>20374</v>
      </c>
      <c r="D15" s="45">
        <v>6.0719490497492125E-2</v>
      </c>
      <c r="E15" s="46"/>
      <c r="F15" s="47">
        <v>-2.8097123503315391E-2</v>
      </c>
      <c r="G15" s="28">
        <v>20147</v>
      </c>
      <c r="H15" s="45">
        <v>6.4956587062848001E-2</v>
      </c>
      <c r="I15" s="46"/>
      <c r="J15" s="28">
        <v>227</v>
      </c>
      <c r="K15" s="45">
        <v>8.9433456780395552E-3</v>
      </c>
      <c r="L15" s="46"/>
      <c r="M15" s="27">
        <v>1937.3904255423579</v>
      </c>
      <c r="N15" s="27">
        <v>1946.109920087358</v>
      </c>
      <c r="O15" s="48">
        <v>1163.5064757709249</v>
      </c>
      <c r="Q15" s="2"/>
    </row>
    <row r="16" spans="1:17" ht="21" customHeight="1" x14ac:dyDescent="0.25">
      <c r="A16" s="19" t="s">
        <v>9</v>
      </c>
      <c r="C16" s="20">
        <v>15127</v>
      </c>
      <c r="D16" s="11">
        <v>4.5082150424833774E-2</v>
      </c>
      <c r="E16" s="11">
        <v>0.74246588789633849</v>
      </c>
      <c r="F16" s="14">
        <v>-8.0201872795816587E-2</v>
      </c>
      <c r="G16" s="12">
        <v>15025</v>
      </c>
      <c r="H16" s="11">
        <v>4.8442583045579551E-2</v>
      </c>
      <c r="I16" s="11">
        <v>0.7457686007842359</v>
      </c>
      <c r="J16" s="12">
        <v>102</v>
      </c>
      <c r="K16" s="11">
        <v>4.0185958553305492E-3</v>
      </c>
      <c r="L16" s="11">
        <v>0.44933920704845814</v>
      </c>
      <c r="M16" s="13">
        <v>2100.2107410590334</v>
      </c>
      <c r="N16" s="13">
        <v>2104.8827873544092</v>
      </c>
      <c r="O16" s="21">
        <v>1412</v>
      </c>
      <c r="Q16" s="2"/>
    </row>
    <row r="17" spans="1:17" ht="21" customHeight="1" x14ac:dyDescent="0.25">
      <c r="A17" s="19" t="s">
        <v>10</v>
      </c>
      <c r="C17" s="20">
        <v>4385</v>
      </c>
      <c r="D17" s="11">
        <v>1.3068369776749925E-2</v>
      </c>
      <c r="E17" s="11">
        <v>0.21522528713065672</v>
      </c>
      <c r="F17" s="15">
        <v>0.18802492549444594</v>
      </c>
      <c r="G17" s="12">
        <v>4296</v>
      </c>
      <c r="H17" s="11">
        <v>1.3850870999255225E-2</v>
      </c>
      <c r="I17" s="11">
        <v>0.21323273936566239</v>
      </c>
      <c r="J17" s="12">
        <v>89</v>
      </c>
      <c r="K17" s="11">
        <v>3.5064218737688125E-3</v>
      </c>
      <c r="L17" s="11">
        <v>0.39207048458149779</v>
      </c>
      <c r="M17" s="13">
        <v>1312.0971790193842</v>
      </c>
      <c r="N17" s="13">
        <v>1323.1578584729982</v>
      </c>
      <c r="O17" s="21">
        <v>778.20191011235954</v>
      </c>
      <c r="Q17" s="2"/>
    </row>
    <row r="18" spans="1:17" ht="21" customHeight="1" x14ac:dyDescent="0.25">
      <c r="A18" s="19" t="s">
        <v>13</v>
      </c>
      <c r="C18" s="20">
        <v>5</v>
      </c>
      <c r="D18" s="11">
        <v>1.4901219813853963E-5</v>
      </c>
      <c r="E18" s="11">
        <v>2.4541081770884459E-4</v>
      </c>
      <c r="F18" s="15">
        <v>-0.66666666666666674</v>
      </c>
      <c r="G18" s="12">
        <v>5</v>
      </c>
      <c r="H18" s="11">
        <v>1.6120659915334293E-5</v>
      </c>
      <c r="I18" s="11">
        <v>2.4817590708294039E-4</v>
      </c>
      <c r="J18" s="12">
        <v>0</v>
      </c>
      <c r="K18" s="11">
        <v>0</v>
      </c>
      <c r="L18" s="11">
        <v>0</v>
      </c>
      <c r="M18" s="13">
        <v>4696.0280000000002</v>
      </c>
      <c r="N18" s="13">
        <v>4696.0280000000002</v>
      </c>
      <c r="O18" s="21">
        <v>0</v>
      </c>
      <c r="Q18" s="2"/>
    </row>
    <row r="19" spans="1:17" ht="21" customHeight="1" thickBot="1" x14ac:dyDescent="0.3">
      <c r="A19" s="120" t="s">
        <v>11</v>
      </c>
      <c r="C19" s="121">
        <v>857</v>
      </c>
      <c r="D19" s="122">
        <v>2.554069076094569E-3</v>
      </c>
      <c r="E19" s="122">
        <v>4.2063414155295964E-2</v>
      </c>
      <c r="F19" s="123">
        <v>5.6720098643649797E-2</v>
      </c>
      <c r="G19" s="124">
        <v>821</v>
      </c>
      <c r="H19" s="122">
        <v>2.647012358097891E-3</v>
      </c>
      <c r="I19" s="122">
        <v>4.0750483943018813E-2</v>
      </c>
      <c r="J19" s="124">
        <v>36</v>
      </c>
      <c r="K19" s="122">
        <v>1.4183279489401938E-3</v>
      </c>
      <c r="L19" s="122">
        <v>0.15859030837004406</v>
      </c>
      <c r="M19" s="125">
        <v>2246.7659043173862</v>
      </c>
      <c r="N19" s="125">
        <v>2283.3695249695493</v>
      </c>
      <c r="O19" s="126">
        <v>1412</v>
      </c>
      <c r="Q19" s="2"/>
    </row>
    <row r="20" spans="1:17" ht="15" customHeight="1" x14ac:dyDescent="0.25">
      <c r="A20" s="156" t="s">
        <v>14</v>
      </c>
    </row>
    <row r="21" spans="1:17" ht="15" customHeight="1" x14ac:dyDescent="0.25">
      <c r="A21" s="187" t="s">
        <v>30</v>
      </c>
      <c r="B21" s="187"/>
      <c r="C21" s="187"/>
      <c r="D21" s="187"/>
    </row>
    <row r="22" spans="1:17" ht="24" customHeight="1" x14ac:dyDescent="0.25">
      <c r="A22" s="187" t="s">
        <v>31</v>
      </c>
      <c r="B22" s="187"/>
      <c r="C22" s="187"/>
      <c r="D22" s="187"/>
    </row>
    <row r="23" spans="1:17" ht="24" customHeight="1" x14ac:dyDescent="0.25">
      <c r="A23" s="208" t="s">
        <v>32</v>
      </c>
      <c r="B23" s="208"/>
      <c r="C23" s="208"/>
      <c r="D23" s="208"/>
      <c r="E23" s="208"/>
      <c r="F23" s="208"/>
      <c r="G23" s="208"/>
      <c r="H23" s="208"/>
      <c r="I23" s="208"/>
      <c r="J23" s="208"/>
    </row>
  </sheetData>
  <mergeCells count="11">
    <mergeCell ref="A23:J23"/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B886-0293-4098-9BF9-880C3E4FFA28}">
  <dimension ref="A1:O24"/>
  <sheetViews>
    <sheetView showGridLines="0" zoomScaleNormal="100" workbookViewId="0">
      <selection activeCell="A9" sqref="A9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37</v>
      </c>
      <c r="B3" s="5"/>
      <c r="C3" s="188" t="s">
        <v>38</v>
      </c>
      <c r="D3" s="189"/>
      <c r="E3" s="189"/>
      <c r="F3" s="189"/>
      <c r="G3" s="189"/>
      <c r="H3" s="190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24" t="s">
        <v>39</v>
      </c>
      <c r="B5" s="5"/>
      <c r="C5" s="191" t="s">
        <v>5</v>
      </c>
      <c r="D5" s="192"/>
      <c r="E5" s="192"/>
      <c r="F5" s="192"/>
      <c r="G5" s="192"/>
      <c r="H5" s="192"/>
      <c r="I5" s="192"/>
      <c r="J5" s="192"/>
      <c r="K5" s="192"/>
      <c r="L5" s="192"/>
      <c r="M5" s="193"/>
    </row>
    <row r="6" spans="1:15" ht="24" customHeight="1" x14ac:dyDescent="0.25">
      <c r="A6" s="225"/>
      <c r="B6" s="5"/>
      <c r="C6" s="197" t="s">
        <v>6</v>
      </c>
      <c r="D6" s="199" t="s">
        <v>7</v>
      </c>
      <c r="E6" s="199"/>
      <c r="F6" s="199"/>
      <c r="G6" s="199"/>
      <c r="H6" s="199"/>
      <c r="I6" s="199" t="s">
        <v>8</v>
      </c>
      <c r="J6" s="199"/>
      <c r="K6" s="199"/>
      <c r="L6" s="199"/>
      <c r="M6" s="200"/>
    </row>
    <row r="7" spans="1:15" ht="24" customHeight="1" x14ac:dyDescent="0.25">
      <c r="A7" s="225"/>
      <c r="B7" s="5"/>
      <c r="C7" s="197"/>
      <c r="D7" s="201" t="s">
        <v>6</v>
      </c>
      <c r="E7" s="201" t="s">
        <v>9</v>
      </c>
      <c r="F7" s="201" t="s">
        <v>10</v>
      </c>
      <c r="G7" s="201" t="s">
        <v>11</v>
      </c>
      <c r="H7" s="201" t="s">
        <v>12</v>
      </c>
      <c r="I7" s="201" t="s">
        <v>6</v>
      </c>
      <c r="J7" s="201" t="s">
        <v>9</v>
      </c>
      <c r="K7" s="201" t="s">
        <v>10</v>
      </c>
      <c r="L7" s="201" t="s">
        <v>13</v>
      </c>
      <c r="M7" s="203" t="s">
        <v>11</v>
      </c>
    </row>
    <row r="8" spans="1:15" ht="24" customHeight="1" thickBot="1" x14ac:dyDescent="0.3">
      <c r="A8" s="226"/>
      <c r="B8" s="5"/>
      <c r="C8" s="227"/>
      <c r="D8" s="228"/>
      <c r="E8" s="228"/>
      <c r="F8" s="228"/>
      <c r="G8" s="228"/>
      <c r="H8" s="228"/>
      <c r="I8" s="228"/>
      <c r="J8" s="228"/>
      <c r="K8" s="228"/>
      <c r="L8" s="228"/>
      <c r="M8" s="229"/>
    </row>
    <row r="9" spans="1:15" ht="9.9499999999999993" customHeight="1" thickBot="1" x14ac:dyDescent="0.3">
      <c r="A9" s="3"/>
      <c r="C9" s="147"/>
      <c r="D9" s="148"/>
      <c r="E9" s="148"/>
      <c r="F9" s="148"/>
      <c r="G9" s="148"/>
      <c r="H9" s="148"/>
      <c r="I9" s="148"/>
      <c r="J9" s="148"/>
      <c r="K9" s="148"/>
      <c r="L9" s="148"/>
      <c r="M9" s="148"/>
    </row>
    <row r="10" spans="1:15" ht="21" customHeight="1" x14ac:dyDescent="0.25">
      <c r="A10" s="75" t="s">
        <v>40</v>
      </c>
      <c r="C10" s="76">
        <v>2400</v>
      </c>
      <c r="D10" s="77">
        <v>1886</v>
      </c>
      <c r="E10" s="77">
        <v>1809</v>
      </c>
      <c r="F10" s="77">
        <v>67</v>
      </c>
      <c r="G10" s="77">
        <v>10</v>
      </c>
      <c r="H10" s="77">
        <v>0</v>
      </c>
      <c r="I10" s="77">
        <v>514</v>
      </c>
      <c r="J10" s="77">
        <v>398</v>
      </c>
      <c r="K10" s="77">
        <v>113</v>
      </c>
      <c r="L10" s="77">
        <v>3</v>
      </c>
      <c r="M10" s="78">
        <v>0</v>
      </c>
      <c r="O10" s="2"/>
    </row>
    <row r="11" spans="1:15" ht="21" customHeight="1" x14ac:dyDescent="0.25">
      <c r="A11" s="59" t="s">
        <v>41</v>
      </c>
      <c r="C11" s="76">
        <v>15665</v>
      </c>
      <c r="D11" s="77">
        <v>13696</v>
      </c>
      <c r="E11" s="77">
        <v>13220</v>
      </c>
      <c r="F11" s="77">
        <v>375</v>
      </c>
      <c r="G11" s="77">
        <v>101</v>
      </c>
      <c r="H11" s="77">
        <v>0</v>
      </c>
      <c r="I11" s="77">
        <v>1969</v>
      </c>
      <c r="J11" s="77">
        <v>1534</v>
      </c>
      <c r="K11" s="77">
        <v>427</v>
      </c>
      <c r="L11" s="77">
        <v>1</v>
      </c>
      <c r="M11" s="78">
        <v>7</v>
      </c>
      <c r="O11" s="2"/>
    </row>
    <row r="12" spans="1:15" ht="21" customHeight="1" x14ac:dyDescent="0.25">
      <c r="A12" s="59" t="s">
        <v>42</v>
      </c>
      <c r="C12" s="76">
        <v>24339</v>
      </c>
      <c r="D12" s="77">
        <v>22046</v>
      </c>
      <c r="E12" s="77">
        <v>21208</v>
      </c>
      <c r="F12" s="77">
        <v>530</v>
      </c>
      <c r="G12" s="77">
        <v>308</v>
      </c>
      <c r="H12" s="77">
        <v>0</v>
      </c>
      <c r="I12" s="77">
        <v>2293</v>
      </c>
      <c r="J12" s="77">
        <v>1732</v>
      </c>
      <c r="K12" s="77">
        <v>532</v>
      </c>
      <c r="L12" s="77">
        <v>1</v>
      </c>
      <c r="M12" s="78">
        <v>28</v>
      </c>
      <c r="O12" s="2"/>
    </row>
    <row r="13" spans="1:15" ht="21" customHeight="1" x14ac:dyDescent="0.25">
      <c r="A13" s="79" t="s">
        <v>43</v>
      </c>
      <c r="C13" s="76">
        <v>29578</v>
      </c>
      <c r="D13" s="77">
        <v>27080</v>
      </c>
      <c r="E13" s="77">
        <v>26003</v>
      </c>
      <c r="F13" s="77">
        <v>574</v>
      </c>
      <c r="G13" s="77">
        <v>503</v>
      </c>
      <c r="H13" s="77">
        <v>0</v>
      </c>
      <c r="I13" s="77">
        <v>2498</v>
      </c>
      <c r="J13" s="77">
        <v>1855</v>
      </c>
      <c r="K13" s="77">
        <v>605</v>
      </c>
      <c r="L13" s="77">
        <v>0</v>
      </c>
      <c r="M13" s="78">
        <v>38</v>
      </c>
      <c r="O13" s="2"/>
    </row>
    <row r="14" spans="1:15" ht="21" customHeight="1" x14ac:dyDescent="0.25">
      <c r="A14" s="79" t="s">
        <v>44</v>
      </c>
      <c r="C14" s="76">
        <v>37710</v>
      </c>
      <c r="D14" s="77">
        <v>34823</v>
      </c>
      <c r="E14" s="77">
        <v>33286</v>
      </c>
      <c r="F14" s="77">
        <v>583</v>
      </c>
      <c r="G14" s="77">
        <v>946</v>
      </c>
      <c r="H14" s="77">
        <v>8</v>
      </c>
      <c r="I14" s="77">
        <v>2887</v>
      </c>
      <c r="J14" s="77">
        <v>2106</v>
      </c>
      <c r="K14" s="77">
        <v>734</v>
      </c>
      <c r="L14" s="77">
        <v>0</v>
      </c>
      <c r="M14" s="78">
        <v>47</v>
      </c>
      <c r="O14" s="2"/>
    </row>
    <row r="15" spans="1:15" ht="21" customHeight="1" x14ac:dyDescent="0.25">
      <c r="A15" s="79" t="s">
        <v>45</v>
      </c>
      <c r="C15" s="76">
        <v>46434</v>
      </c>
      <c r="D15" s="77">
        <v>43434</v>
      </c>
      <c r="E15" s="77">
        <v>41130</v>
      </c>
      <c r="F15" s="77">
        <v>558</v>
      </c>
      <c r="G15" s="77">
        <v>1570</v>
      </c>
      <c r="H15" s="77">
        <v>176</v>
      </c>
      <c r="I15" s="77">
        <v>3000</v>
      </c>
      <c r="J15" s="77">
        <v>2215</v>
      </c>
      <c r="K15" s="77">
        <v>683</v>
      </c>
      <c r="L15" s="77">
        <v>0</v>
      </c>
      <c r="M15" s="78">
        <v>102</v>
      </c>
      <c r="O15" s="2"/>
    </row>
    <row r="16" spans="1:15" ht="21" customHeight="1" x14ac:dyDescent="0.25">
      <c r="A16" s="79" t="s">
        <v>46</v>
      </c>
      <c r="C16" s="76">
        <v>49857</v>
      </c>
      <c r="D16" s="77">
        <v>47131</v>
      </c>
      <c r="E16" s="77">
        <v>43747</v>
      </c>
      <c r="F16" s="77">
        <v>441</v>
      </c>
      <c r="G16" s="77">
        <v>2429</v>
      </c>
      <c r="H16" s="77">
        <v>514</v>
      </c>
      <c r="I16" s="77">
        <v>2726</v>
      </c>
      <c r="J16" s="77">
        <v>1993</v>
      </c>
      <c r="K16" s="77">
        <v>610</v>
      </c>
      <c r="L16" s="77">
        <v>0</v>
      </c>
      <c r="M16" s="78">
        <v>123</v>
      </c>
      <c r="O16" s="2"/>
    </row>
    <row r="17" spans="1:15" ht="21" customHeight="1" x14ac:dyDescent="0.25">
      <c r="A17" s="79" t="s">
        <v>47</v>
      </c>
      <c r="C17" s="76">
        <v>51268</v>
      </c>
      <c r="D17" s="77">
        <v>49056</v>
      </c>
      <c r="E17" s="77">
        <v>44418</v>
      </c>
      <c r="F17" s="77">
        <v>315</v>
      </c>
      <c r="G17" s="77">
        <v>3896</v>
      </c>
      <c r="H17" s="77">
        <v>427</v>
      </c>
      <c r="I17" s="77">
        <v>2212</v>
      </c>
      <c r="J17" s="77">
        <v>1614</v>
      </c>
      <c r="K17" s="77">
        <v>424</v>
      </c>
      <c r="L17" s="77">
        <v>0</v>
      </c>
      <c r="M17" s="78">
        <v>174</v>
      </c>
      <c r="O17" s="2"/>
    </row>
    <row r="18" spans="1:15" ht="21" customHeight="1" x14ac:dyDescent="0.25">
      <c r="A18" s="79" t="s">
        <v>48</v>
      </c>
      <c r="C18" s="76">
        <v>46086</v>
      </c>
      <c r="D18" s="77">
        <v>44515</v>
      </c>
      <c r="E18" s="77">
        <v>39078</v>
      </c>
      <c r="F18" s="77">
        <v>189</v>
      </c>
      <c r="G18" s="77">
        <v>5140</v>
      </c>
      <c r="H18" s="77">
        <v>108</v>
      </c>
      <c r="I18" s="77">
        <v>1571</v>
      </c>
      <c r="J18" s="77">
        <v>1162</v>
      </c>
      <c r="K18" s="77">
        <v>206</v>
      </c>
      <c r="L18" s="77">
        <v>0</v>
      </c>
      <c r="M18" s="78">
        <v>203</v>
      </c>
      <c r="O18" s="2"/>
    </row>
    <row r="19" spans="1:15" ht="21" customHeight="1" x14ac:dyDescent="0.25">
      <c r="A19" s="79" t="s">
        <v>49</v>
      </c>
      <c r="C19" s="76">
        <v>26388</v>
      </c>
      <c r="D19" s="77">
        <v>25758</v>
      </c>
      <c r="E19" s="77">
        <v>21359</v>
      </c>
      <c r="F19" s="77">
        <v>53</v>
      </c>
      <c r="G19" s="77">
        <v>4326</v>
      </c>
      <c r="H19" s="77">
        <v>20</v>
      </c>
      <c r="I19" s="77">
        <v>630</v>
      </c>
      <c r="J19" s="77">
        <v>480</v>
      </c>
      <c r="K19" s="77">
        <v>47</v>
      </c>
      <c r="L19" s="77">
        <v>0</v>
      </c>
      <c r="M19" s="78">
        <v>103</v>
      </c>
      <c r="O19" s="2"/>
    </row>
    <row r="20" spans="1:15" ht="21" customHeight="1" x14ac:dyDescent="0.25">
      <c r="A20" s="79" t="s">
        <v>50</v>
      </c>
      <c r="C20" s="76">
        <v>4267</v>
      </c>
      <c r="D20" s="77">
        <v>4199</v>
      </c>
      <c r="E20" s="77">
        <v>3067</v>
      </c>
      <c r="F20" s="77">
        <v>5</v>
      </c>
      <c r="G20" s="77">
        <v>1127</v>
      </c>
      <c r="H20" s="77">
        <v>0</v>
      </c>
      <c r="I20" s="77">
        <v>68</v>
      </c>
      <c r="J20" s="77">
        <v>36</v>
      </c>
      <c r="K20" s="77">
        <v>4</v>
      </c>
      <c r="L20" s="77">
        <v>0</v>
      </c>
      <c r="M20" s="78">
        <v>28</v>
      </c>
      <c r="O20" s="2"/>
    </row>
    <row r="21" spans="1:15" ht="21" customHeight="1" x14ac:dyDescent="0.25">
      <c r="A21" s="59" t="s">
        <v>51</v>
      </c>
      <c r="C21" s="76">
        <v>1551</v>
      </c>
      <c r="D21" s="77">
        <v>1545</v>
      </c>
      <c r="E21" s="77">
        <v>1084</v>
      </c>
      <c r="F21" s="77">
        <v>0</v>
      </c>
      <c r="G21" s="77">
        <v>461</v>
      </c>
      <c r="H21" s="77">
        <v>0</v>
      </c>
      <c r="I21" s="77">
        <v>6</v>
      </c>
      <c r="J21" s="77">
        <v>2</v>
      </c>
      <c r="K21" s="77">
        <v>0</v>
      </c>
      <c r="L21" s="77">
        <v>0</v>
      </c>
      <c r="M21" s="78">
        <v>4</v>
      </c>
      <c r="O21" s="2"/>
    </row>
    <row r="22" spans="1:15" ht="21" customHeight="1" thickBot="1" x14ac:dyDescent="0.3">
      <c r="A22" s="80" t="s">
        <v>6</v>
      </c>
      <c r="C22" s="81">
        <v>335543</v>
      </c>
      <c r="D22" s="82">
        <v>315169</v>
      </c>
      <c r="E22" s="82">
        <v>289409</v>
      </c>
      <c r="F22" s="82">
        <v>3690</v>
      </c>
      <c r="G22" s="82">
        <v>20817</v>
      </c>
      <c r="H22" s="82">
        <v>1253</v>
      </c>
      <c r="I22" s="82">
        <v>20374</v>
      </c>
      <c r="J22" s="82">
        <v>15127</v>
      </c>
      <c r="K22" s="82">
        <v>4385</v>
      </c>
      <c r="L22" s="82">
        <v>5</v>
      </c>
      <c r="M22" s="83">
        <v>857</v>
      </c>
      <c r="O22" s="2"/>
    </row>
    <row r="23" spans="1:15" ht="15" customHeight="1" x14ac:dyDescent="0.25">
      <c r="A23" s="156" t="s">
        <v>14</v>
      </c>
    </row>
    <row r="24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DA9A-0FE9-41D1-86D3-1E401DEE6B8F}">
  <dimension ref="A1:O24"/>
  <sheetViews>
    <sheetView showGridLines="0" zoomScaleNormal="100" workbookViewId="0">
      <selection activeCell="A9" sqref="A9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52</v>
      </c>
      <c r="B3" s="5"/>
      <c r="C3" s="188" t="s">
        <v>53</v>
      </c>
      <c r="D3" s="189"/>
      <c r="E3" s="189"/>
      <c r="F3" s="189"/>
      <c r="G3" s="189"/>
      <c r="H3" s="190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24" t="s">
        <v>39</v>
      </c>
      <c r="B5" s="5"/>
      <c r="C5" s="191" t="s">
        <v>17</v>
      </c>
      <c r="D5" s="192"/>
      <c r="E5" s="192"/>
      <c r="F5" s="192"/>
      <c r="G5" s="192"/>
      <c r="H5" s="192"/>
      <c r="I5" s="192"/>
      <c r="J5" s="192"/>
      <c r="K5" s="192"/>
      <c r="L5" s="192"/>
      <c r="M5" s="193"/>
    </row>
    <row r="6" spans="1:15" ht="24" customHeight="1" x14ac:dyDescent="0.25">
      <c r="A6" s="225"/>
      <c r="B6" s="5"/>
      <c r="C6" s="197" t="s">
        <v>6</v>
      </c>
      <c r="D6" s="199" t="s">
        <v>7</v>
      </c>
      <c r="E6" s="199"/>
      <c r="F6" s="199"/>
      <c r="G6" s="199"/>
      <c r="H6" s="199"/>
      <c r="I6" s="199" t="s">
        <v>8</v>
      </c>
      <c r="J6" s="199"/>
      <c r="K6" s="199"/>
      <c r="L6" s="199"/>
      <c r="M6" s="200"/>
    </row>
    <row r="7" spans="1:15" ht="24" customHeight="1" x14ac:dyDescent="0.25">
      <c r="A7" s="225"/>
      <c r="B7" s="5"/>
      <c r="C7" s="197"/>
      <c r="D7" s="201" t="s">
        <v>6</v>
      </c>
      <c r="E7" s="201" t="s">
        <v>9</v>
      </c>
      <c r="F7" s="201" t="s">
        <v>10</v>
      </c>
      <c r="G7" s="201" t="s">
        <v>11</v>
      </c>
      <c r="H7" s="201" t="s">
        <v>12</v>
      </c>
      <c r="I7" s="201" t="s">
        <v>6</v>
      </c>
      <c r="J7" s="201" t="s">
        <v>9</v>
      </c>
      <c r="K7" s="201" t="s">
        <v>10</v>
      </c>
      <c r="L7" s="201" t="s">
        <v>13</v>
      </c>
      <c r="M7" s="203" t="s">
        <v>11</v>
      </c>
    </row>
    <row r="8" spans="1:15" ht="24" customHeight="1" thickBot="1" x14ac:dyDescent="0.3">
      <c r="A8" s="226"/>
      <c r="B8" s="5"/>
      <c r="C8" s="198"/>
      <c r="D8" s="202"/>
      <c r="E8" s="202"/>
      <c r="F8" s="202"/>
      <c r="G8" s="202"/>
      <c r="H8" s="202"/>
      <c r="I8" s="202"/>
      <c r="J8" s="202"/>
      <c r="K8" s="202"/>
      <c r="L8" s="202"/>
      <c r="M8" s="204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75" t="s">
        <v>40</v>
      </c>
      <c r="C10" s="84">
        <v>1595.9125125</v>
      </c>
      <c r="D10" s="85">
        <v>1596.2929904559915</v>
      </c>
      <c r="E10" s="85">
        <v>1624.4549972360419</v>
      </c>
      <c r="F10" s="85">
        <v>843.84701492537317</v>
      </c>
      <c r="G10" s="85">
        <v>1543.174</v>
      </c>
      <c r="H10" s="85">
        <v>0</v>
      </c>
      <c r="I10" s="85">
        <v>1594.5164396887158</v>
      </c>
      <c r="J10" s="85">
        <v>1732.2128894472362</v>
      </c>
      <c r="K10" s="85">
        <v>969.06707964601776</v>
      </c>
      <c r="L10" s="85">
        <v>6885.38</v>
      </c>
      <c r="M10" s="86">
        <v>0</v>
      </c>
      <c r="O10" s="2"/>
    </row>
    <row r="11" spans="1:15" ht="21" customHeight="1" x14ac:dyDescent="0.25">
      <c r="A11" s="59" t="s">
        <v>41</v>
      </c>
      <c r="C11" s="87">
        <v>1712.4541493775937</v>
      </c>
      <c r="D11" s="88">
        <v>1722.8146984521031</v>
      </c>
      <c r="E11" s="88">
        <v>1746.2940400907717</v>
      </c>
      <c r="F11" s="88">
        <v>965.81213333333346</v>
      </c>
      <c r="G11" s="88">
        <v>1460.231188118812</v>
      </c>
      <c r="H11" s="88">
        <v>0</v>
      </c>
      <c r="I11" s="88">
        <v>1640.3880853224991</v>
      </c>
      <c r="J11" s="88">
        <v>1806.8248500651891</v>
      </c>
      <c r="K11" s="88">
        <v>1038.5014988290397</v>
      </c>
      <c r="L11" s="88">
        <v>1412</v>
      </c>
      <c r="M11" s="89">
        <v>1914.6685714285716</v>
      </c>
      <c r="O11" s="2"/>
    </row>
    <row r="12" spans="1:15" ht="21" customHeight="1" x14ac:dyDescent="0.25">
      <c r="A12" s="59" t="s">
        <v>42</v>
      </c>
      <c r="C12" s="87">
        <v>1800.6912358765767</v>
      </c>
      <c r="D12" s="88">
        <v>1807.4108001451511</v>
      </c>
      <c r="E12" s="88">
        <v>1831.6494572802715</v>
      </c>
      <c r="F12" s="88">
        <v>1029.0596037735847</v>
      </c>
      <c r="G12" s="88">
        <v>1477.7766883116883</v>
      </c>
      <c r="H12" s="88">
        <v>0</v>
      </c>
      <c r="I12" s="88">
        <v>1736.0861273440908</v>
      </c>
      <c r="J12" s="88">
        <v>1911.6711431870669</v>
      </c>
      <c r="K12" s="88">
        <v>1150.1500939849623</v>
      </c>
      <c r="L12" s="88">
        <v>1412</v>
      </c>
      <c r="M12" s="89">
        <v>2019.2578571428571</v>
      </c>
      <c r="O12" s="2"/>
    </row>
    <row r="13" spans="1:15" ht="21" customHeight="1" x14ac:dyDescent="0.25">
      <c r="A13" s="79" t="s">
        <v>43</v>
      </c>
      <c r="C13" s="87">
        <v>1893.5122192169856</v>
      </c>
      <c r="D13" s="88">
        <v>1893.9641635893649</v>
      </c>
      <c r="E13" s="88">
        <v>1919.1716313502288</v>
      </c>
      <c r="F13" s="88">
        <v>1051.7472996515678</v>
      </c>
      <c r="G13" s="88">
        <v>1551.9416898608351</v>
      </c>
      <c r="H13" s="88">
        <v>0</v>
      </c>
      <c r="I13" s="88">
        <v>1888.6128382706161</v>
      </c>
      <c r="J13" s="88">
        <v>2069.9712075471698</v>
      </c>
      <c r="K13" s="88">
        <v>1318.3705454545454</v>
      </c>
      <c r="L13" s="88">
        <v>0</v>
      </c>
      <c r="M13" s="89">
        <v>2114.3184210526319</v>
      </c>
      <c r="O13" s="2"/>
    </row>
    <row r="14" spans="1:15" ht="21" customHeight="1" x14ac:dyDescent="0.25">
      <c r="A14" s="79" t="s">
        <v>44</v>
      </c>
      <c r="C14" s="87">
        <v>1950.1712002121451</v>
      </c>
      <c r="D14" s="88">
        <v>1947.3812204577432</v>
      </c>
      <c r="E14" s="88">
        <v>1972.1732536201407</v>
      </c>
      <c r="F14" s="88">
        <v>1109.0199828473415</v>
      </c>
      <c r="G14" s="88">
        <v>1569.6116490486258</v>
      </c>
      <c r="H14" s="88">
        <v>4560.7562499999995</v>
      </c>
      <c r="I14" s="88">
        <v>1983.8239418081055</v>
      </c>
      <c r="J14" s="88">
        <v>2182.1924738841408</v>
      </c>
      <c r="K14" s="88">
        <v>1397.2571117166215</v>
      </c>
      <c r="L14" s="88">
        <v>0</v>
      </c>
      <c r="M14" s="89">
        <v>2255.6521276595745</v>
      </c>
      <c r="O14" s="2"/>
    </row>
    <row r="15" spans="1:15" ht="21" customHeight="1" x14ac:dyDescent="0.25">
      <c r="A15" s="79" t="s">
        <v>45</v>
      </c>
      <c r="C15" s="87">
        <v>1954.1743612439152</v>
      </c>
      <c r="D15" s="88">
        <v>1948.6678503016062</v>
      </c>
      <c r="E15" s="88">
        <v>1962.2650547045948</v>
      </c>
      <c r="F15" s="88">
        <v>1112.5821146953404</v>
      </c>
      <c r="G15" s="88">
        <v>1574.1651719745221</v>
      </c>
      <c r="H15" s="88">
        <v>4762.5998295454547</v>
      </c>
      <c r="I15" s="88">
        <v>2033.8976266666668</v>
      </c>
      <c r="J15" s="88">
        <v>2227.4208668171559</v>
      </c>
      <c r="K15" s="88">
        <v>1391.467672035139</v>
      </c>
      <c r="L15" s="88">
        <v>0</v>
      </c>
      <c r="M15" s="89">
        <v>2133.169019607843</v>
      </c>
      <c r="O15" s="2"/>
    </row>
    <row r="16" spans="1:15" ht="21" customHeight="1" x14ac:dyDescent="0.25">
      <c r="A16" s="79" t="s">
        <v>46</v>
      </c>
      <c r="C16" s="87">
        <v>1916.9048151713901</v>
      </c>
      <c r="D16" s="88">
        <v>1910.627219027816</v>
      </c>
      <c r="E16" s="88">
        <v>1900.9346867213751</v>
      </c>
      <c r="F16" s="88">
        <v>1107.462879818594</v>
      </c>
      <c r="G16" s="88">
        <v>1587.3324001646765</v>
      </c>
      <c r="H16" s="88">
        <v>4952.4517315175108</v>
      </c>
      <c r="I16" s="88">
        <v>2025.4409060895084</v>
      </c>
      <c r="J16" s="88">
        <v>2182.3488409433016</v>
      </c>
      <c r="K16" s="88">
        <v>1402.6819016393442</v>
      </c>
      <c r="L16" s="88">
        <v>0</v>
      </c>
      <c r="M16" s="89">
        <v>2571.5017073170734</v>
      </c>
      <c r="O16" s="2"/>
    </row>
    <row r="17" spans="1:15" ht="21" customHeight="1" x14ac:dyDescent="0.25">
      <c r="A17" s="79" t="s">
        <v>47</v>
      </c>
      <c r="C17" s="87">
        <v>1863.820784895061</v>
      </c>
      <c r="D17" s="88">
        <v>1853.6614081865621</v>
      </c>
      <c r="E17" s="88">
        <v>1851.2469685712997</v>
      </c>
      <c r="F17" s="88">
        <v>1111.604222222222</v>
      </c>
      <c r="G17" s="88">
        <v>1626.1627797741273</v>
      </c>
      <c r="H17" s="88">
        <v>4727.964098360655</v>
      </c>
      <c r="I17" s="88">
        <v>2089.1274683544302</v>
      </c>
      <c r="J17" s="88">
        <v>2241.7788166047089</v>
      </c>
      <c r="K17" s="88">
        <v>1443.523136792453</v>
      </c>
      <c r="L17" s="88">
        <v>0</v>
      </c>
      <c r="M17" s="89">
        <v>2246.3513793103448</v>
      </c>
      <c r="O17" s="2"/>
    </row>
    <row r="18" spans="1:15" ht="21" customHeight="1" x14ac:dyDescent="0.25">
      <c r="A18" s="79" t="s">
        <v>48</v>
      </c>
      <c r="C18" s="87">
        <v>1786.9295619060024</v>
      </c>
      <c r="D18" s="88">
        <v>1776.2246680894086</v>
      </c>
      <c r="E18" s="88">
        <v>1791.4177921080916</v>
      </c>
      <c r="F18" s="88">
        <v>1022.0465079365079</v>
      </c>
      <c r="G18" s="88">
        <v>1644.6969221789882</v>
      </c>
      <c r="H18" s="88">
        <v>3858.4041666666662</v>
      </c>
      <c r="I18" s="88">
        <v>2090.2576002546148</v>
      </c>
      <c r="J18" s="88">
        <v>2186.8909638554219</v>
      </c>
      <c r="K18" s="88">
        <v>1331.7320388349515</v>
      </c>
      <c r="L18" s="88">
        <v>0</v>
      </c>
      <c r="M18" s="89">
        <v>2306.8501970443349</v>
      </c>
      <c r="O18" s="2"/>
    </row>
    <row r="19" spans="1:15" ht="21" customHeight="1" x14ac:dyDescent="0.25">
      <c r="A19" s="79" t="s">
        <v>49</v>
      </c>
      <c r="C19" s="87">
        <v>1751.7560667727757</v>
      </c>
      <c r="D19" s="88">
        <v>1743.6186893392346</v>
      </c>
      <c r="E19" s="88">
        <v>1767.5737674984784</v>
      </c>
      <c r="F19" s="88">
        <v>1169.7990566037738</v>
      </c>
      <c r="G19" s="88">
        <v>1625.4408113730931</v>
      </c>
      <c r="H19" s="88">
        <v>3243.29</v>
      </c>
      <c r="I19" s="88">
        <v>2084.4585555555559</v>
      </c>
      <c r="J19" s="88">
        <v>2159.0448333333338</v>
      </c>
      <c r="K19" s="88">
        <v>1401.1217021276595</v>
      </c>
      <c r="L19" s="88">
        <v>0</v>
      </c>
      <c r="M19" s="89">
        <v>2048.6859223300967</v>
      </c>
      <c r="O19" s="2"/>
    </row>
    <row r="20" spans="1:15" ht="21" customHeight="1" x14ac:dyDescent="0.25">
      <c r="A20" s="79" t="s">
        <v>50</v>
      </c>
      <c r="C20" s="87">
        <v>1669.3943121631125</v>
      </c>
      <c r="D20" s="88">
        <v>1661.7131959990477</v>
      </c>
      <c r="E20" s="88">
        <v>1688.4484675578742</v>
      </c>
      <c r="F20" s="88">
        <v>1051.3720000000001</v>
      </c>
      <c r="G20" s="88">
        <v>1591.6640638864239</v>
      </c>
      <c r="H20" s="88">
        <v>0</v>
      </c>
      <c r="I20" s="88">
        <v>2143.7032352941178</v>
      </c>
      <c r="J20" s="88">
        <v>2219.19</v>
      </c>
      <c r="K20" s="88">
        <v>1817.2375</v>
      </c>
      <c r="L20" s="88">
        <v>0</v>
      </c>
      <c r="M20" s="89">
        <v>2093.2867857142855</v>
      </c>
      <c r="O20" s="2"/>
    </row>
    <row r="21" spans="1:15" ht="21" customHeight="1" x14ac:dyDescent="0.25">
      <c r="A21" s="59" t="s">
        <v>51</v>
      </c>
      <c r="C21" s="87">
        <v>1558.3977820760799</v>
      </c>
      <c r="D21" s="88">
        <v>1557.9665048543688</v>
      </c>
      <c r="E21" s="88">
        <v>1577.2711439114394</v>
      </c>
      <c r="F21" s="88">
        <v>0</v>
      </c>
      <c r="G21" s="88">
        <v>1512.5733839479394</v>
      </c>
      <c r="H21" s="88">
        <v>0</v>
      </c>
      <c r="I21" s="88">
        <v>1669.4516666666666</v>
      </c>
      <c r="J21" s="88">
        <v>1750.17</v>
      </c>
      <c r="K21" s="88">
        <v>0</v>
      </c>
      <c r="L21" s="88">
        <v>0</v>
      </c>
      <c r="M21" s="89">
        <v>1629.0925</v>
      </c>
      <c r="O21" s="2"/>
    </row>
    <row r="22" spans="1:15" ht="21" customHeight="1" thickBot="1" x14ac:dyDescent="0.3">
      <c r="A22" s="80" t="s">
        <v>6</v>
      </c>
      <c r="C22" s="90">
        <v>1859.7134903127169</v>
      </c>
      <c r="D22" s="91">
        <v>1854.6920894821508</v>
      </c>
      <c r="E22" s="91">
        <v>1869.8933069807781</v>
      </c>
      <c r="F22" s="91">
        <v>1066.1709403794036</v>
      </c>
      <c r="G22" s="91">
        <v>1610.3497319498485</v>
      </c>
      <c r="H22" s="91">
        <v>4725.2018595371119</v>
      </c>
      <c r="I22" s="91">
        <v>1937.3904255423583</v>
      </c>
      <c r="J22" s="91">
        <v>2100.2107410590338</v>
      </c>
      <c r="K22" s="91">
        <v>1312.0971790193842</v>
      </c>
      <c r="L22" s="91">
        <v>4696.0280000000002</v>
      </c>
      <c r="M22" s="92">
        <v>2246.7659043173867</v>
      </c>
      <c r="O22" s="2"/>
    </row>
    <row r="23" spans="1:15" ht="15" customHeight="1" x14ac:dyDescent="0.25">
      <c r="A23" s="156" t="s">
        <v>14</v>
      </c>
    </row>
    <row r="24" spans="1:15" ht="15" customHeight="1" x14ac:dyDescent="0.25"/>
  </sheetData>
  <mergeCells count="16">
    <mergeCell ref="C3:H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D25-7507-4A57-8649-C50232F34DE5}">
  <dimension ref="A1:W48"/>
  <sheetViews>
    <sheetView showGridLines="0" topLeftCell="A8" zoomScaleNormal="100" workbookViewId="0">
      <selection activeCell="A9" sqref="A9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23" ht="24" customHeight="1" x14ac:dyDescent="0.25">
      <c r="A1" s="18" t="s">
        <v>0</v>
      </c>
      <c r="M1" s="9" t="s">
        <v>1</v>
      </c>
    </row>
    <row r="2" spans="1:23" ht="9.9499999999999993" customHeight="1" thickBot="1" x14ac:dyDescent="0.3"/>
    <row r="3" spans="1:23" ht="24" customHeight="1" thickBot="1" x14ac:dyDescent="0.3">
      <c r="A3" s="49" t="s">
        <v>54</v>
      </c>
      <c r="B3" s="5"/>
      <c r="C3" s="188" t="s">
        <v>55</v>
      </c>
      <c r="D3" s="189"/>
      <c r="E3" s="189"/>
      <c r="F3" s="189"/>
      <c r="G3" s="189"/>
      <c r="H3" s="190"/>
      <c r="I3" s="6"/>
      <c r="J3" s="6"/>
      <c r="K3" s="6"/>
      <c r="L3" s="6"/>
      <c r="M3" s="6"/>
    </row>
    <row r="4" spans="1:23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3" ht="24" customHeight="1" x14ac:dyDescent="0.25">
      <c r="A5" s="224" t="s">
        <v>56</v>
      </c>
      <c r="B5" s="5"/>
      <c r="C5" s="191" t="s">
        <v>5</v>
      </c>
      <c r="D5" s="192"/>
      <c r="E5" s="192"/>
      <c r="F5" s="192"/>
      <c r="G5" s="192"/>
      <c r="H5" s="192"/>
      <c r="I5" s="192"/>
      <c r="J5" s="192"/>
      <c r="K5" s="192"/>
      <c r="L5" s="192"/>
      <c r="M5" s="193"/>
    </row>
    <row r="6" spans="1:23" ht="24" customHeight="1" x14ac:dyDescent="0.25">
      <c r="A6" s="225"/>
      <c r="B6" s="5"/>
      <c r="C6" s="197" t="s">
        <v>6</v>
      </c>
      <c r="D6" s="199" t="s">
        <v>7</v>
      </c>
      <c r="E6" s="199"/>
      <c r="F6" s="199"/>
      <c r="G6" s="199"/>
      <c r="H6" s="199"/>
      <c r="I6" s="199" t="s">
        <v>8</v>
      </c>
      <c r="J6" s="199"/>
      <c r="K6" s="199"/>
      <c r="L6" s="199"/>
      <c r="M6" s="200"/>
    </row>
    <row r="7" spans="1:23" ht="24" customHeight="1" x14ac:dyDescent="0.25">
      <c r="A7" s="225"/>
      <c r="B7" s="5"/>
      <c r="C7" s="197"/>
      <c r="D7" s="201" t="s">
        <v>6</v>
      </c>
      <c r="E7" s="201" t="s">
        <v>9</v>
      </c>
      <c r="F7" s="201" t="s">
        <v>10</v>
      </c>
      <c r="G7" s="201" t="s">
        <v>11</v>
      </c>
      <c r="H7" s="201" t="s">
        <v>12</v>
      </c>
      <c r="I7" s="201" t="s">
        <v>6</v>
      </c>
      <c r="J7" s="201" t="s">
        <v>9</v>
      </c>
      <c r="K7" s="201" t="s">
        <v>10</v>
      </c>
      <c r="L7" s="201" t="s">
        <v>13</v>
      </c>
      <c r="M7" s="203" t="s">
        <v>11</v>
      </c>
    </row>
    <row r="8" spans="1:23" ht="24" customHeight="1" thickBot="1" x14ac:dyDescent="0.3">
      <c r="A8" s="226"/>
      <c r="B8" s="5"/>
      <c r="C8" s="198"/>
      <c r="D8" s="202"/>
      <c r="E8" s="202"/>
      <c r="F8" s="202"/>
      <c r="G8" s="202"/>
      <c r="H8" s="202"/>
      <c r="I8" s="202"/>
      <c r="J8" s="202"/>
      <c r="K8" s="202"/>
      <c r="L8" s="202"/>
      <c r="M8" s="204"/>
    </row>
    <row r="9" spans="1:23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3" ht="15" customHeight="1" x14ac:dyDescent="0.25">
      <c r="A10" s="93" t="s">
        <v>57</v>
      </c>
      <c r="B10" s="10"/>
      <c r="C10" s="94">
        <v>335543</v>
      </c>
      <c r="D10" s="95">
        <v>315169</v>
      </c>
      <c r="E10" s="95">
        <v>289409</v>
      </c>
      <c r="F10" s="95">
        <v>3690</v>
      </c>
      <c r="G10" s="95">
        <v>20817</v>
      </c>
      <c r="H10" s="95">
        <v>1253</v>
      </c>
      <c r="I10" s="95">
        <v>20374</v>
      </c>
      <c r="J10" s="95">
        <v>15127</v>
      </c>
      <c r="K10" s="95">
        <v>4385</v>
      </c>
      <c r="L10" s="95">
        <v>5</v>
      </c>
      <c r="M10" s="96">
        <v>857</v>
      </c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 x14ac:dyDescent="0.25">
      <c r="A11" s="97" t="s">
        <v>58</v>
      </c>
      <c r="B11" s="10"/>
      <c r="C11" s="98">
        <v>16009</v>
      </c>
      <c r="D11" s="99">
        <v>14943</v>
      </c>
      <c r="E11" s="99">
        <v>12932</v>
      </c>
      <c r="F11" s="99">
        <v>362</v>
      </c>
      <c r="G11" s="99">
        <v>1633</v>
      </c>
      <c r="H11" s="99">
        <v>16</v>
      </c>
      <c r="I11" s="99">
        <v>1066</v>
      </c>
      <c r="J11" s="99">
        <v>807</v>
      </c>
      <c r="K11" s="99">
        <v>181</v>
      </c>
      <c r="L11" s="99">
        <v>0</v>
      </c>
      <c r="M11" s="100">
        <v>78</v>
      </c>
      <c r="O11" s="2"/>
    </row>
    <row r="12" spans="1:23" ht="15" customHeight="1" x14ac:dyDescent="0.25">
      <c r="A12" s="101" t="s">
        <v>59</v>
      </c>
      <c r="C12" s="76">
        <v>2269</v>
      </c>
      <c r="D12" s="77">
        <v>2134</v>
      </c>
      <c r="E12" s="77">
        <v>1867</v>
      </c>
      <c r="F12" s="77">
        <v>48</v>
      </c>
      <c r="G12" s="77">
        <v>216</v>
      </c>
      <c r="H12" s="77">
        <v>3</v>
      </c>
      <c r="I12" s="77">
        <v>135</v>
      </c>
      <c r="J12" s="77">
        <v>91</v>
      </c>
      <c r="K12" s="77">
        <v>36</v>
      </c>
      <c r="L12" s="77" t="s">
        <v>175</v>
      </c>
      <c r="M12" s="78">
        <v>8</v>
      </c>
      <c r="O12" s="2"/>
    </row>
    <row r="13" spans="1:23" ht="15" customHeight="1" x14ac:dyDescent="0.25">
      <c r="A13" s="101" t="s">
        <v>60</v>
      </c>
      <c r="C13" s="76">
        <v>689</v>
      </c>
      <c r="D13" s="77">
        <v>645</v>
      </c>
      <c r="E13" s="77">
        <v>549</v>
      </c>
      <c r="F13" s="77">
        <v>27</v>
      </c>
      <c r="G13" s="77">
        <v>69</v>
      </c>
      <c r="H13" s="77" t="s">
        <v>175</v>
      </c>
      <c r="I13" s="77">
        <v>44</v>
      </c>
      <c r="J13" s="77">
        <v>33</v>
      </c>
      <c r="K13" s="77">
        <v>9</v>
      </c>
      <c r="L13" s="77" t="s">
        <v>175</v>
      </c>
      <c r="M13" s="78">
        <v>2</v>
      </c>
      <c r="O13" s="2"/>
    </row>
    <row r="14" spans="1:23" ht="15" customHeight="1" x14ac:dyDescent="0.25">
      <c r="A14" s="101" t="s">
        <v>61</v>
      </c>
      <c r="C14" s="76">
        <v>2598</v>
      </c>
      <c r="D14" s="77">
        <v>2425</v>
      </c>
      <c r="E14" s="77">
        <v>2188</v>
      </c>
      <c r="F14" s="77">
        <v>33</v>
      </c>
      <c r="G14" s="77">
        <v>202</v>
      </c>
      <c r="H14" s="77">
        <v>2</v>
      </c>
      <c r="I14" s="77">
        <v>173</v>
      </c>
      <c r="J14" s="77">
        <v>150</v>
      </c>
      <c r="K14" s="77">
        <v>11</v>
      </c>
      <c r="L14" s="77" t="s">
        <v>175</v>
      </c>
      <c r="M14" s="78">
        <v>12</v>
      </c>
      <c r="O14" s="2"/>
    </row>
    <row r="15" spans="1:23" ht="15" customHeight="1" x14ac:dyDescent="0.25">
      <c r="A15" s="101" t="s">
        <v>62</v>
      </c>
      <c r="C15" s="76">
        <v>518</v>
      </c>
      <c r="D15" s="77">
        <v>462</v>
      </c>
      <c r="E15" s="77">
        <v>432</v>
      </c>
      <c r="F15" s="77">
        <v>10</v>
      </c>
      <c r="G15" s="77">
        <v>20</v>
      </c>
      <c r="H15" s="77" t="s">
        <v>175</v>
      </c>
      <c r="I15" s="77">
        <v>56</v>
      </c>
      <c r="J15" s="77">
        <v>51</v>
      </c>
      <c r="K15" s="77">
        <v>4</v>
      </c>
      <c r="L15" s="77" t="s">
        <v>175</v>
      </c>
      <c r="M15" s="78">
        <v>1</v>
      </c>
      <c r="O15" s="2"/>
    </row>
    <row r="16" spans="1:23" ht="15" customHeight="1" x14ac:dyDescent="0.25">
      <c r="A16" s="101" t="s">
        <v>63</v>
      </c>
      <c r="C16" s="76">
        <v>7685</v>
      </c>
      <c r="D16" s="77">
        <v>7188</v>
      </c>
      <c r="E16" s="77">
        <v>6140</v>
      </c>
      <c r="F16" s="77">
        <v>171</v>
      </c>
      <c r="G16" s="77">
        <v>866</v>
      </c>
      <c r="H16" s="77">
        <v>11</v>
      </c>
      <c r="I16" s="77">
        <v>497</v>
      </c>
      <c r="J16" s="77">
        <v>383</v>
      </c>
      <c r="K16" s="77">
        <v>73</v>
      </c>
      <c r="L16" s="77" t="s">
        <v>175</v>
      </c>
      <c r="M16" s="78">
        <v>41</v>
      </c>
      <c r="O16" s="2"/>
    </row>
    <row r="17" spans="1:16" ht="15" customHeight="1" x14ac:dyDescent="0.25">
      <c r="A17" s="101" t="s">
        <v>64</v>
      </c>
      <c r="C17" s="76">
        <v>428</v>
      </c>
      <c r="D17" s="77">
        <v>390</v>
      </c>
      <c r="E17" s="77">
        <v>368</v>
      </c>
      <c r="F17" s="77">
        <v>5</v>
      </c>
      <c r="G17" s="77">
        <v>17</v>
      </c>
      <c r="H17" s="77" t="s">
        <v>175</v>
      </c>
      <c r="I17" s="77">
        <v>38</v>
      </c>
      <c r="J17" s="77">
        <v>33</v>
      </c>
      <c r="K17" s="77">
        <v>3</v>
      </c>
      <c r="L17" s="77" t="s">
        <v>175</v>
      </c>
      <c r="M17" s="78">
        <v>2</v>
      </c>
      <c r="O17" s="2"/>
    </row>
    <row r="18" spans="1:16" ht="15" customHeight="1" x14ac:dyDescent="0.25">
      <c r="A18" s="101" t="s">
        <v>65</v>
      </c>
      <c r="C18" s="76">
        <v>1822</v>
      </c>
      <c r="D18" s="77">
        <v>1699</v>
      </c>
      <c r="E18" s="77">
        <v>1388</v>
      </c>
      <c r="F18" s="77">
        <v>68</v>
      </c>
      <c r="G18" s="77">
        <v>243</v>
      </c>
      <c r="H18" s="77" t="s">
        <v>175</v>
      </c>
      <c r="I18" s="77">
        <v>123</v>
      </c>
      <c r="J18" s="77">
        <v>66</v>
      </c>
      <c r="K18" s="77">
        <v>45</v>
      </c>
      <c r="L18" s="77" t="s">
        <v>175</v>
      </c>
      <c r="M18" s="78">
        <v>12</v>
      </c>
      <c r="O18" s="2"/>
    </row>
    <row r="19" spans="1:16" ht="15" customHeight="1" x14ac:dyDescent="0.25">
      <c r="A19" s="97" t="s">
        <v>66</v>
      </c>
      <c r="B19" s="10"/>
      <c r="C19" s="98">
        <v>62869</v>
      </c>
      <c r="D19" s="99">
        <v>60407</v>
      </c>
      <c r="E19" s="99">
        <v>55275</v>
      </c>
      <c r="F19" s="99">
        <v>598</v>
      </c>
      <c r="G19" s="99">
        <v>4462</v>
      </c>
      <c r="H19" s="99">
        <v>72</v>
      </c>
      <c r="I19" s="99">
        <v>2462</v>
      </c>
      <c r="J19" s="99">
        <v>2058</v>
      </c>
      <c r="K19" s="99">
        <v>236</v>
      </c>
      <c r="L19" s="99">
        <v>0</v>
      </c>
      <c r="M19" s="100">
        <v>168</v>
      </c>
      <c r="O19" s="2"/>
    </row>
    <row r="20" spans="1:16" ht="15" customHeight="1" x14ac:dyDescent="0.25">
      <c r="A20" s="101" t="s">
        <v>67</v>
      </c>
      <c r="C20" s="76">
        <v>5768</v>
      </c>
      <c r="D20" s="77">
        <v>5555</v>
      </c>
      <c r="E20" s="77">
        <v>5144</v>
      </c>
      <c r="F20" s="77">
        <v>38</v>
      </c>
      <c r="G20" s="77">
        <v>371</v>
      </c>
      <c r="H20" s="77">
        <v>2</v>
      </c>
      <c r="I20" s="77">
        <v>213</v>
      </c>
      <c r="J20" s="77">
        <v>183</v>
      </c>
      <c r="K20" s="77">
        <v>19</v>
      </c>
      <c r="L20" s="77" t="s">
        <v>175</v>
      </c>
      <c r="M20" s="78">
        <v>11</v>
      </c>
      <c r="O20" s="2"/>
    </row>
    <row r="21" spans="1:16" ht="15" customHeight="1" x14ac:dyDescent="0.25">
      <c r="A21" s="101" t="s">
        <v>68</v>
      </c>
      <c r="C21" s="76">
        <v>6747</v>
      </c>
      <c r="D21" s="77">
        <v>6547</v>
      </c>
      <c r="E21" s="77">
        <v>6015</v>
      </c>
      <c r="F21" s="77">
        <v>53</v>
      </c>
      <c r="G21" s="77">
        <v>472</v>
      </c>
      <c r="H21" s="77">
        <v>7</v>
      </c>
      <c r="I21" s="77">
        <v>200</v>
      </c>
      <c r="J21" s="77">
        <v>168</v>
      </c>
      <c r="K21" s="77">
        <v>13</v>
      </c>
      <c r="L21" s="77" t="s">
        <v>175</v>
      </c>
      <c r="M21" s="78">
        <v>19</v>
      </c>
      <c r="O21" s="2"/>
    </row>
    <row r="22" spans="1:16" ht="15" customHeight="1" x14ac:dyDescent="0.25">
      <c r="A22" s="101" t="s">
        <v>69</v>
      </c>
      <c r="C22" s="76">
        <v>12104</v>
      </c>
      <c r="D22" s="77">
        <v>11679</v>
      </c>
      <c r="E22" s="77">
        <v>10936</v>
      </c>
      <c r="F22" s="77">
        <v>117</v>
      </c>
      <c r="G22" s="77">
        <v>615</v>
      </c>
      <c r="H22" s="77">
        <v>11</v>
      </c>
      <c r="I22" s="77">
        <v>425</v>
      </c>
      <c r="J22" s="77">
        <v>362</v>
      </c>
      <c r="K22" s="77">
        <v>44</v>
      </c>
      <c r="L22" s="77" t="s">
        <v>175</v>
      </c>
      <c r="M22" s="78">
        <v>19</v>
      </c>
      <c r="O22" s="2"/>
    </row>
    <row r="23" spans="1:16" ht="15" customHeight="1" x14ac:dyDescent="0.25">
      <c r="A23" s="101" t="s">
        <v>70</v>
      </c>
      <c r="C23" s="76">
        <v>5383</v>
      </c>
      <c r="D23" s="77">
        <v>5230</v>
      </c>
      <c r="E23" s="77">
        <v>4783</v>
      </c>
      <c r="F23" s="77">
        <v>38</v>
      </c>
      <c r="G23" s="77">
        <v>404</v>
      </c>
      <c r="H23" s="77">
        <v>5</v>
      </c>
      <c r="I23" s="77">
        <v>153</v>
      </c>
      <c r="J23" s="77">
        <v>117</v>
      </c>
      <c r="K23" s="77">
        <v>25</v>
      </c>
      <c r="L23" s="77" t="s">
        <v>175</v>
      </c>
      <c r="M23" s="78">
        <v>11</v>
      </c>
      <c r="O23" s="2"/>
    </row>
    <row r="24" spans="1:16" ht="15" customHeight="1" x14ac:dyDescent="0.25">
      <c r="A24" s="101" t="s">
        <v>71</v>
      </c>
      <c r="C24" s="76">
        <v>5575</v>
      </c>
      <c r="D24" s="77">
        <v>5344</v>
      </c>
      <c r="E24" s="77">
        <v>4937</v>
      </c>
      <c r="F24" s="77">
        <v>77</v>
      </c>
      <c r="G24" s="77">
        <v>322</v>
      </c>
      <c r="H24" s="77">
        <v>8</v>
      </c>
      <c r="I24" s="77">
        <v>231</v>
      </c>
      <c r="J24" s="77">
        <v>205</v>
      </c>
      <c r="K24" s="77">
        <v>17</v>
      </c>
      <c r="L24" s="77" t="s">
        <v>175</v>
      </c>
      <c r="M24" s="78">
        <v>9</v>
      </c>
      <c r="O24" s="2"/>
    </row>
    <row r="25" spans="1:16" ht="15" customHeight="1" x14ac:dyDescent="0.25">
      <c r="A25" s="101" t="s">
        <v>72</v>
      </c>
      <c r="C25" s="76">
        <v>8406</v>
      </c>
      <c r="D25" s="77">
        <v>8026</v>
      </c>
      <c r="E25" s="77">
        <v>7271</v>
      </c>
      <c r="F25" s="77">
        <v>76</v>
      </c>
      <c r="G25" s="77">
        <v>670</v>
      </c>
      <c r="H25" s="77">
        <v>9</v>
      </c>
      <c r="I25" s="77">
        <v>380</v>
      </c>
      <c r="J25" s="77">
        <v>327</v>
      </c>
      <c r="K25" s="77">
        <v>26</v>
      </c>
      <c r="L25" s="77" t="s">
        <v>175</v>
      </c>
      <c r="M25" s="78">
        <v>27</v>
      </c>
      <c r="O25" s="2"/>
    </row>
    <row r="26" spans="1:16" ht="15" customHeight="1" x14ac:dyDescent="0.25">
      <c r="A26" s="101" t="s">
        <v>73</v>
      </c>
      <c r="C26" s="76">
        <v>2914</v>
      </c>
      <c r="D26" s="77">
        <v>2784</v>
      </c>
      <c r="E26" s="77">
        <v>2544</v>
      </c>
      <c r="F26" s="77">
        <v>14</v>
      </c>
      <c r="G26" s="77">
        <v>224</v>
      </c>
      <c r="H26" s="77">
        <v>2</v>
      </c>
      <c r="I26" s="77">
        <v>130</v>
      </c>
      <c r="J26" s="77">
        <v>118</v>
      </c>
      <c r="K26" s="77">
        <v>6</v>
      </c>
      <c r="L26" s="77" t="s">
        <v>175</v>
      </c>
      <c r="M26" s="78">
        <v>6</v>
      </c>
      <c r="O26" s="2"/>
    </row>
    <row r="27" spans="1:16" ht="15" customHeight="1" x14ac:dyDescent="0.25">
      <c r="A27" s="101" t="s">
        <v>74</v>
      </c>
      <c r="C27" s="76">
        <v>3098</v>
      </c>
      <c r="D27" s="77">
        <v>2987</v>
      </c>
      <c r="E27" s="77">
        <v>2535</v>
      </c>
      <c r="F27" s="77">
        <v>26</v>
      </c>
      <c r="G27" s="77">
        <v>424</v>
      </c>
      <c r="H27" s="77">
        <v>2</v>
      </c>
      <c r="I27" s="77">
        <v>111</v>
      </c>
      <c r="J27" s="77">
        <v>77</v>
      </c>
      <c r="K27" s="77">
        <v>15</v>
      </c>
      <c r="L27" s="77" t="s">
        <v>175</v>
      </c>
      <c r="M27" s="78">
        <v>19</v>
      </c>
      <c r="O27" s="2"/>
    </row>
    <row r="28" spans="1:16" ht="15" customHeight="1" x14ac:dyDescent="0.25">
      <c r="A28" s="101" t="s">
        <v>75</v>
      </c>
      <c r="C28" s="76">
        <v>12874</v>
      </c>
      <c r="D28" s="77">
        <v>12255</v>
      </c>
      <c r="E28" s="77">
        <v>11110</v>
      </c>
      <c r="F28" s="77">
        <v>159</v>
      </c>
      <c r="G28" s="77">
        <v>960</v>
      </c>
      <c r="H28" s="77">
        <v>26</v>
      </c>
      <c r="I28" s="77">
        <v>619</v>
      </c>
      <c r="J28" s="77">
        <v>501</v>
      </c>
      <c r="K28" s="77">
        <v>71</v>
      </c>
      <c r="L28" s="77" t="s">
        <v>175</v>
      </c>
      <c r="M28" s="78">
        <v>47</v>
      </c>
      <c r="O28" s="2"/>
    </row>
    <row r="29" spans="1:16" ht="15" customHeight="1" x14ac:dyDescent="0.25">
      <c r="A29" s="97" t="s">
        <v>76</v>
      </c>
      <c r="B29" s="10"/>
      <c r="C29" s="98">
        <v>159398</v>
      </c>
      <c r="D29" s="99">
        <v>149362</v>
      </c>
      <c r="E29" s="99">
        <v>139006</v>
      </c>
      <c r="F29" s="99">
        <v>1185</v>
      </c>
      <c r="G29" s="99">
        <v>8663</v>
      </c>
      <c r="H29" s="99">
        <v>508</v>
      </c>
      <c r="I29" s="99">
        <v>10036</v>
      </c>
      <c r="J29" s="99">
        <v>7748</v>
      </c>
      <c r="K29" s="99">
        <v>1981</v>
      </c>
      <c r="L29" s="99">
        <v>0</v>
      </c>
      <c r="M29" s="100">
        <v>307</v>
      </c>
      <c r="O29" s="2"/>
    </row>
    <row r="30" spans="1:16" ht="15" customHeight="1" x14ac:dyDescent="0.25">
      <c r="A30" s="101" t="s">
        <v>77</v>
      </c>
      <c r="C30" s="76">
        <v>47359</v>
      </c>
      <c r="D30" s="77">
        <v>45254</v>
      </c>
      <c r="E30" s="77">
        <v>41438</v>
      </c>
      <c r="F30" s="77">
        <v>429</v>
      </c>
      <c r="G30" s="77">
        <v>3329</v>
      </c>
      <c r="H30" s="77">
        <v>58</v>
      </c>
      <c r="I30" s="77">
        <v>2105</v>
      </c>
      <c r="J30" s="77">
        <v>1706</v>
      </c>
      <c r="K30" s="77">
        <v>288</v>
      </c>
      <c r="L30" s="77" t="s">
        <v>175</v>
      </c>
      <c r="M30" s="78">
        <v>111</v>
      </c>
      <c r="O30" s="2"/>
    </row>
    <row r="31" spans="1:16" ht="15" customHeight="1" x14ac:dyDescent="0.25">
      <c r="A31" s="101" t="s">
        <v>78</v>
      </c>
      <c r="C31" s="76">
        <v>6553</v>
      </c>
      <c r="D31" s="77">
        <v>6252</v>
      </c>
      <c r="E31" s="77">
        <v>5694</v>
      </c>
      <c r="F31" s="77">
        <v>62</v>
      </c>
      <c r="G31" s="77">
        <v>484</v>
      </c>
      <c r="H31" s="77">
        <v>12</v>
      </c>
      <c r="I31" s="77">
        <v>301</v>
      </c>
      <c r="J31" s="77">
        <v>259</v>
      </c>
      <c r="K31" s="77">
        <v>33</v>
      </c>
      <c r="L31" s="77" t="s">
        <v>175</v>
      </c>
      <c r="M31" s="78">
        <v>9</v>
      </c>
      <c r="O31" s="2"/>
      <c r="P31" s="2"/>
    </row>
    <row r="32" spans="1:16" ht="15" customHeight="1" x14ac:dyDescent="0.25">
      <c r="A32" s="101" t="s">
        <v>79</v>
      </c>
      <c r="C32" s="76">
        <v>19825</v>
      </c>
      <c r="D32" s="77">
        <v>18753</v>
      </c>
      <c r="E32" s="77">
        <v>17023</v>
      </c>
      <c r="F32" s="77">
        <v>85</v>
      </c>
      <c r="G32" s="77">
        <v>1622</v>
      </c>
      <c r="H32" s="77">
        <v>23</v>
      </c>
      <c r="I32" s="77">
        <v>1072</v>
      </c>
      <c r="J32" s="77">
        <v>917</v>
      </c>
      <c r="K32" s="77">
        <v>98</v>
      </c>
      <c r="L32" s="77" t="s">
        <v>175</v>
      </c>
      <c r="M32" s="78">
        <v>57</v>
      </c>
      <c r="O32" s="2"/>
    </row>
    <row r="33" spans="1:15" ht="15" customHeight="1" x14ac:dyDescent="0.25">
      <c r="A33" s="101" t="s">
        <v>80</v>
      </c>
      <c r="C33" s="76">
        <v>85661</v>
      </c>
      <c r="D33" s="77">
        <v>79103</v>
      </c>
      <c r="E33" s="77">
        <v>74851</v>
      </c>
      <c r="F33" s="77">
        <v>609</v>
      </c>
      <c r="G33" s="77">
        <v>3228</v>
      </c>
      <c r="H33" s="77">
        <v>415</v>
      </c>
      <c r="I33" s="77">
        <v>6558</v>
      </c>
      <c r="J33" s="77">
        <v>4866</v>
      </c>
      <c r="K33" s="77">
        <v>1562</v>
      </c>
      <c r="L33" s="77" t="s">
        <v>175</v>
      </c>
      <c r="M33" s="78">
        <v>130</v>
      </c>
      <c r="O33" s="2"/>
    </row>
    <row r="34" spans="1:15" ht="15" customHeight="1" x14ac:dyDescent="0.25">
      <c r="A34" s="97" t="s">
        <v>81</v>
      </c>
      <c r="B34" s="10"/>
      <c r="C34" s="98">
        <v>66997</v>
      </c>
      <c r="D34" s="99">
        <v>62196</v>
      </c>
      <c r="E34" s="99">
        <v>56989</v>
      </c>
      <c r="F34" s="99">
        <v>1095</v>
      </c>
      <c r="G34" s="99">
        <v>3483</v>
      </c>
      <c r="H34" s="99">
        <v>629</v>
      </c>
      <c r="I34" s="99">
        <v>4801</v>
      </c>
      <c r="J34" s="99">
        <v>2954</v>
      </c>
      <c r="K34" s="99">
        <v>1656</v>
      </c>
      <c r="L34" s="99">
        <v>5</v>
      </c>
      <c r="M34" s="100">
        <v>186</v>
      </c>
      <c r="O34" s="2"/>
    </row>
    <row r="35" spans="1:15" ht="15" customHeight="1" x14ac:dyDescent="0.25">
      <c r="A35" s="101" t="s">
        <v>82</v>
      </c>
      <c r="C35" s="76">
        <v>20718</v>
      </c>
      <c r="D35" s="77">
        <v>19353</v>
      </c>
      <c r="E35" s="77">
        <v>18015</v>
      </c>
      <c r="F35" s="77">
        <v>265</v>
      </c>
      <c r="G35" s="77">
        <v>784</v>
      </c>
      <c r="H35" s="77">
        <v>289</v>
      </c>
      <c r="I35" s="77">
        <v>1365</v>
      </c>
      <c r="J35" s="77">
        <v>882</v>
      </c>
      <c r="K35" s="77">
        <v>428</v>
      </c>
      <c r="L35" s="77">
        <v>1</v>
      </c>
      <c r="M35" s="78">
        <v>54</v>
      </c>
      <c r="O35" s="2"/>
    </row>
    <row r="36" spans="1:15" ht="15" customHeight="1" x14ac:dyDescent="0.25">
      <c r="A36" s="101" t="s">
        <v>83</v>
      </c>
      <c r="C36" s="76">
        <v>21659</v>
      </c>
      <c r="D36" s="77">
        <v>20014</v>
      </c>
      <c r="E36" s="77">
        <v>18448</v>
      </c>
      <c r="F36" s="77">
        <v>438</v>
      </c>
      <c r="G36" s="77">
        <v>1017</v>
      </c>
      <c r="H36" s="77">
        <v>111</v>
      </c>
      <c r="I36" s="77">
        <v>1645</v>
      </c>
      <c r="J36" s="77">
        <v>1009</v>
      </c>
      <c r="K36" s="77">
        <v>577</v>
      </c>
      <c r="L36" s="77">
        <v>2</v>
      </c>
      <c r="M36" s="78">
        <v>57</v>
      </c>
      <c r="O36" s="2"/>
    </row>
    <row r="37" spans="1:15" ht="15" customHeight="1" x14ac:dyDescent="0.25">
      <c r="A37" s="101" t="s">
        <v>84</v>
      </c>
      <c r="C37" s="76">
        <v>24620</v>
      </c>
      <c r="D37" s="77">
        <v>22829</v>
      </c>
      <c r="E37" s="77">
        <v>20526</v>
      </c>
      <c r="F37" s="77">
        <v>392</v>
      </c>
      <c r="G37" s="77">
        <v>1682</v>
      </c>
      <c r="H37" s="77">
        <v>229</v>
      </c>
      <c r="I37" s="77">
        <v>1791</v>
      </c>
      <c r="J37" s="77">
        <v>1063</v>
      </c>
      <c r="K37" s="77">
        <v>651</v>
      </c>
      <c r="L37" s="77">
        <v>2</v>
      </c>
      <c r="M37" s="78">
        <v>75</v>
      </c>
      <c r="O37" s="2"/>
    </row>
    <row r="38" spans="1:15" ht="15" customHeight="1" x14ac:dyDescent="0.25">
      <c r="A38" s="97" t="s">
        <v>85</v>
      </c>
      <c r="B38" s="10"/>
      <c r="C38" s="98">
        <v>30270</v>
      </c>
      <c r="D38" s="99">
        <v>28261</v>
      </c>
      <c r="E38" s="99">
        <v>25207</v>
      </c>
      <c r="F38" s="99">
        <v>450</v>
      </c>
      <c r="G38" s="99">
        <v>2576</v>
      </c>
      <c r="H38" s="99">
        <v>28</v>
      </c>
      <c r="I38" s="99">
        <v>2009</v>
      </c>
      <c r="J38" s="99">
        <v>1560</v>
      </c>
      <c r="K38" s="99">
        <v>331</v>
      </c>
      <c r="L38" s="99">
        <v>0</v>
      </c>
      <c r="M38" s="100">
        <v>118</v>
      </c>
      <c r="O38" s="2"/>
    </row>
    <row r="39" spans="1:15" ht="15" customHeight="1" x14ac:dyDescent="0.25">
      <c r="A39" s="101" t="s">
        <v>86</v>
      </c>
      <c r="C39" s="76">
        <v>6363</v>
      </c>
      <c r="D39" s="77">
        <v>5908</v>
      </c>
      <c r="E39" s="77">
        <v>5186</v>
      </c>
      <c r="F39" s="77">
        <v>95</v>
      </c>
      <c r="G39" s="77">
        <v>622</v>
      </c>
      <c r="H39" s="77">
        <v>5</v>
      </c>
      <c r="I39" s="77">
        <v>455</v>
      </c>
      <c r="J39" s="77">
        <v>324</v>
      </c>
      <c r="K39" s="77">
        <v>99</v>
      </c>
      <c r="L39" s="77" t="s">
        <v>175</v>
      </c>
      <c r="M39" s="78">
        <v>32</v>
      </c>
      <c r="O39" s="2"/>
    </row>
    <row r="40" spans="1:15" ht="15" customHeight="1" x14ac:dyDescent="0.25">
      <c r="A40" s="101" t="s">
        <v>87</v>
      </c>
      <c r="C40" s="76">
        <v>6918</v>
      </c>
      <c r="D40" s="77">
        <v>6290</v>
      </c>
      <c r="E40" s="77">
        <v>5647</v>
      </c>
      <c r="F40" s="77">
        <v>118</v>
      </c>
      <c r="G40" s="77">
        <v>525</v>
      </c>
      <c r="H40" s="77" t="s">
        <v>175</v>
      </c>
      <c r="I40" s="77">
        <v>628</v>
      </c>
      <c r="J40" s="77">
        <v>484</v>
      </c>
      <c r="K40" s="77">
        <v>115</v>
      </c>
      <c r="L40" s="77" t="s">
        <v>175</v>
      </c>
      <c r="M40" s="78">
        <v>29</v>
      </c>
      <c r="O40" s="2"/>
    </row>
    <row r="41" spans="1:15" ht="15" customHeight="1" x14ac:dyDescent="0.25">
      <c r="A41" s="101" t="s">
        <v>88</v>
      </c>
      <c r="C41" s="76">
        <v>9663</v>
      </c>
      <c r="D41" s="77">
        <v>9148</v>
      </c>
      <c r="E41" s="77">
        <v>8140</v>
      </c>
      <c r="F41" s="77">
        <v>155</v>
      </c>
      <c r="G41" s="77">
        <v>837</v>
      </c>
      <c r="H41" s="77">
        <v>16</v>
      </c>
      <c r="I41" s="77">
        <v>515</v>
      </c>
      <c r="J41" s="77">
        <v>403</v>
      </c>
      <c r="K41" s="77">
        <v>73</v>
      </c>
      <c r="L41" s="77" t="s">
        <v>175</v>
      </c>
      <c r="M41" s="78">
        <v>39</v>
      </c>
      <c r="O41" s="2"/>
    </row>
    <row r="42" spans="1:15" ht="15" customHeight="1" thickBot="1" x14ac:dyDescent="0.3">
      <c r="A42" s="149" t="s">
        <v>89</v>
      </c>
      <c r="C42" s="150">
        <v>7326</v>
      </c>
      <c r="D42" s="151">
        <v>6915</v>
      </c>
      <c r="E42" s="151">
        <v>6234</v>
      </c>
      <c r="F42" s="151">
        <v>82</v>
      </c>
      <c r="G42" s="151">
        <v>592</v>
      </c>
      <c r="H42" s="151">
        <v>7</v>
      </c>
      <c r="I42" s="151">
        <v>411</v>
      </c>
      <c r="J42" s="151">
        <v>349</v>
      </c>
      <c r="K42" s="151">
        <v>44</v>
      </c>
      <c r="L42" s="151" t="s">
        <v>175</v>
      </c>
      <c r="M42" s="152">
        <v>18</v>
      </c>
      <c r="O42" s="2"/>
    </row>
    <row r="43" spans="1:15" ht="15" customHeight="1" x14ac:dyDescent="0.25">
      <c r="A43" s="156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L7:L8"/>
    <mergeCell ref="C5:M5"/>
    <mergeCell ref="M7:M8"/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86E-B347-4A54-9BAB-6F9B788D72A7}">
  <dimension ref="A1:P46"/>
  <sheetViews>
    <sheetView showGridLines="0" topLeftCell="A8" zoomScaleNormal="100" workbookViewId="0">
      <selection activeCell="A9" sqref="A9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0</v>
      </c>
      <c r="M1" s="9" t="s">
        <v>1</v>
      </c>
    </row>
    <row r="2" spans="1:16" ht="9.9499999999999993" customHeight="1" thickBot="1" x14ac:dyDescent="0.3"/>
    <row r="3" spans="1:16" ht="24" customHeight="1" thickBot="1" x14ac:dyDescent="0.3">
      <c r="A3" s="49" t="s">
        <v>90</v>
      </c>
      <c r="B3" s="5"/>
      <c r="C3" s="188" t="s">
        <v>91</v>
      </c>
      <c r="D3" s="189"/>
      <c r="E3" s="189"/>
      <c r="F3" s="189"/>
      <c r="G3" s="189"/>
      <c r="H3" s="189"/>
      <c r="I3" s="190"/>
      <c r="J3" s="6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24" t="s">
        <v>56</v>
      </c>
      <c r="B5" s="5"/>
      <c r="C5" s="191" t="s">
        <v>92</v>
      </c>
      <c r="D5" s="192"/>
      <c r="E5" s="192"/>
      <c r="F5" s="192"/>
      <c r="G5" s="192"/>
      <c r="H5" s="192"/>
      <c r="I5" s="192"/>
      <c r="J5" s="192"/>
      <c r="K5" s="192"/>
      <c r="L5" s="192"/>
      <c r="M5" s="193"/>
    </row>
    <row r="6" spans="1:16" ht="24" customHeight="1" x14ac:dyDescent="0.25">
      <c r="A6" s="225"/>
      <c r="B6" s="5"/>
      <c r="C6" s="197" t="s">
        <v>6</v>
      </c>
      <c r="D6" s="199" t="s">
        <v>7</v>
      </c>
      <c r="E6" s="199"/>
      <c r="F6" s="199"/>
      <c r="G6" s="199"/>
      <c r="H6" s="199"/>
      <c r="I6" s="199" t="s">
        <v>8</v>
      </c>
      <c r="J6" s="199"/>
      <c r="K6" s="199"/>
      <c r="L6" s="199"/>
      <c r="M6" s="200"/>
    </row>
    <row r="7" spans="1:16" ht="24" customHeight="1" x14ac:dyDescent="0.25">
      <c r="A7" s="225"/>
      <c r="B7" s="5"/>
      <c r="C7" s="197"/>
      <c r="D7" s="201" t="s">
        <v>6</v>
      </c>
      <c r="E7" s="201" t="s">
        <v>9</v>
      </c>
      <c r="F7" s="201" t="s">
        <v>10</v>
      </c>
      <c r="G7" s="201" t="s">
        <v>11</v>
      </c>
      <c r="H7" s="201" t="s">
        <v>12</v>
      </c>
      <c r="I7" s="201" t="s">
        <v>6</v>
      </c>
      <c r="J7" s="201" t="s">
        <v>9</v>
      </c>
      <c r="K7" s="201" t="s">
        <v>10</v>
      </c>
      <c r="L7" s="201" t="s">
        <v>13</v>
      </c>
      <c r="M7" s="203" t="s">
        <v>11</v>
      </c>
    </row>
    <row r="8" spans="1:16" ht="24" customHeight="1" thickBot="1" x14ac:dyDescent="0.3">
      <c r="A8" s="226"/>
      <c r="B8" s="5"/>
      <c r="C8" s="198"/>
      <c r="D8" s="202"/>
      <c r="E8" s="202"/>
      <c r="F8" s="202"/>
      <c r="G8" s="202"/>
      <c r="H8" s="202"/>
      <c r="I8" s="202"/>
      <c r="J8" s="202"/>
      <c r="K8" s="202"/>
      <c r="L8" s="202"/>
      <c r="M8" s="204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3" t="s">
        <v>57</v>
      </c>
      <c r="B10" s="10"/>
      <c r="C10" s="102">
        <v>1859.7134903127164</v>
      </c>
      <c r="D10" s="103">
        <v>1854.6920894821503</v>
      </c>
      <c r="E10" s="103">
        <v>1869.8933069807779</v>
      </c>
      <c r="F10" s="103">
        <v>1066.1709403794039</v>
      </c>
      <c r="G10" s="103">
        <v>1610.3497319498485</v>
      </c>
      <c r="H10" s="103">
        <v>4725.201859537111</v>
      </c>
      <c r="I10" s="103">
        <v>1937.3904255423579</v>
      </c>
      <c r="J10" s="103">
        <v>2100.2107410590334</v>
      </c>
      <c r="K10" s="103">
        <v>1312.0971790193842</v>
      </c>
      <c r="L10" s="103">
        <v>4696.0280000000002</v>
      </c>
      <c r="M10" s="104">
        <v>2246.7659043173862</v>
      </c>
      <c r="O10" s="2"/>
    </row>
    <row r="11" spans="1:16" ht="15" customHeight="1" x14ac:dyDescent="0.25">
      <c r="A11" s="97" t="s">
        <v>58</v>
      </c>
      <c r="B11" s="10"/>
      <c r="C11" s="105">
        <v>1807.9371316134675</v>
      </c>
      <c r="D11" s="106">
        <v>1804.5788650204113</v>
      </c>
      <c r="E11" s="106">
        <v>1851.4811034642748</v>
      </c>
      <c r="F11" s="106">
        <v>993.573038674033</v>
      </c>
      <c r="G11" s="106">
        <v>1585.9813349663193</v>
      </c>
      <c r="H11" s="106">
        <v>4555.461875</v>
      </c>
      <c r="I11" s="106">
        <v>1855.0127204502817</v>
      </c>
      <c r="J11" s="106">
        <v>1972.0642131350685</v>
      </c>
      <c r="K11" s="106">
        <v>1191.9818784530387</v>
      </c>
      <c r="L11" s="106">
        <v>0</v>
      </c>
      <c r="M11" s="107">
        <v>2182.5515384615383</v>
      </c>
      <c r="O11" s="2"/>
    </row>
    <row r="12" spans="1:16" ht="15" customHeight="1" x14ac:dyDescent="0.25">
      <c r="A12" s="101" t="s">
        <v>59</v>
      </c>
      <c r="C12" s="87">
        <v>1740.2504451300133</v>
      </c>
      <c r="D12" s="88">
        <v>1736.887174320525</v>
      </c>
      <c r="E12" s="88">
        <v>1764.7242742367434</v>
      </c>
      <c r="F12" s="88">
        <v>1039.9056250000001</v>
      </c>
      <c r="G12" s="88">
        <v>1599.9651851851852</v>
      </c>
      <c r="H12" s="88">
        <v>5423.0199999999995</v>
      </c>
      <c r="I12" s="88">
        <v>1793.4150370370371</v>
      </c>
      <c r="J12" s="88">
        <v>2045.3491208791208</v>
      </c>
      <c r="K12" s="88">
        <v>1161.9161111111111</v>
      </c>
      <c r="L12" s="88">
        <v>0</v>
      </c>
      <c r="M12" s="89">
        <v>1769.41</v>
      </c>
      <c r="O12" s="2"/>
      <c r="P12" s="16"/>
    </row>
    <row r="13" spans="1:16" ht="15" customHeight="1" x14ac:dyDescent="0.25">
      <c r="A13" s="101" t="s">
        <v>60</v>
      </c>
      <c r="C13" s="87">
        <v>1755.6879100145138</v>
      </c>
      <c r="D13" s="88">
        <v>1753.5861550387599</v>
      </c>
      <c r="E13" s="88">
        <v>1806.2728233151186</v>
      </c>
      <c r="F13" s="88">
        <v>921.61444444444442</v>
      </c>
      <c r="G13" s="88">
        <v>1659.9376811594202</v>
      </c>
      <c r="H13" s="88">
        <v>0</v>
      </c>
      <c r="I13" s="88">
        <v>1786.4977272727272</v>
      </c>
      <c r="J13" s="88">
        <v>1873.0360606060606</v>
      </c>
      <c r="K13" s="88">
        <v>981.49444444444453</v>
      </c>
      <c r="L13" s="88">
        <v>0</v>
      </c>
      <c r="M13" s="89">
        <v>3981.13</v>
      </c>
      <c r="O13" s="2"/>
      <c r="P13" s="16"/>
    </row>
    <row r="14" spans="1:16" ht="15" customHeight="1" x14ac:dyDescent="0.25">
      <c r="A14" s="101" t="s">
        <v>61</v>
      </c>
      <c r="C14" s="87">
        <v>1917.8458352578905</v>
      </c>
      <c r="D14" s="88">
        <v>1912.8646474226803</v>
      </c>
      <c r="E14" s="88">
        <v>1947.894776051188</v>
      </c>
      <c r="F14" s="88">
        <v>987.71333333333337</v>
      </c>
      <c r="G14" s="88">
        <v>1648.3623762376237</v>
      </c>
      <c r="H14" s="88">
        <v>5569.63</v>
      </c>
      <c r="I14" s="88">
        <v>1987.6688439306356</v>
      </c>
      <c r="J14" s="88">
        <v>2017.2369999999999</v>
      </c>
      <c r="K14" s="88">
        <v>1263.2218181818182</v>
      </c>
      <c r="L14" s="88">
        <v>0</v>
      </c>
      <c r="M14" s="89">
        <v>2282.1433333333334</v>
      </c>
      <c r="O14" s="2"/>
      <c r="P14" s="16"/>
    </row>
    <row r="15" spans="1:16" ht="15" customHeight="1" x14ac:dyDescent="0.25">
      <c r="A15" s="101" t="s">
        <v>62</v>
      </c>
      <c r="C15" s="87">
        <v>1838.2608301158298</v>
      </c>
      <c r="D15" s="88">
        <v>1818.6781168831167</v>
      </c>
      <c r="E15" s="88">
        <v>1845.056712962963</v>
      </c>
      <c r="F15" s="88">
        <v>905.37099999999987</v>
      </c>
      <c r="G15" s="88">
        <v>1705.5540000000001</v>
      </c>
      <c r="H15" s="88">
        <v>0</v>
      </c>
      <c r="I15" s="88">
        <v>1999.8182142857145</v>
      </c>
      <c r="J15" s="88">
        <v>2072.1768627450983</v>
      </c>
      <c r="K15" s="88">
        <v>1127.125</v>
      </c>
      <c r="L15" s="88">
        <v>0</v>
      </c>
      <c r="M15" s="89">
        <v>1800.3</v>
      </c>
      <c r="O15" s="2"/>
      <c r="P15" s="16"/>
    </row>
    <row r="16" spans="1:16" ht="15" customHeight="1" x14ac:dyDescent="0.25">
      <c r="A16" s="101" t="s">
        <v>63</v>
      </c>
      <c r="C16" s="87">
        <v>1821.2120507482109</v>
      </c>
      <c r="D16" s="88">
        <v>1821.449887312187</v>
      </c>
      <c r="E16" s="88">
        <v>1877.2249136807818</v>
      </c>
      <c r="F16" s="88">
        <v>1014.6799415204678</v>
      </c>
      <c r="G16" s="88">
        <v>1555.9254965357968</v>
      </c>
      <c r="H16" s="88">
        <v>4134.4609090909089</v>
      </c>
      <c r="I16" s="88">
        <v>1817.7722736418509</v>
      </c>
      <c r="J16" s="88">
        <v>1916.7998955613577</v>
      </c>
      <c r="K16" s="88">
        <v>1175.4186301369862</v>
      </c>
      <c r="L16" s="88">
        <v>0</v>
      </c>
      <c r="M16" s="89">
        <v>2036.4121951219511</v>
      </c>
      <c r="O16" s="2"/>
      <c r="P16" s="16"/>
    </row>
    <row r="17" spans="1:16" ht="15" customHeight="1" x14ac:dyDescent="0.25">
      <c r="A17" s="101" t="s">
        <v>64</v>
      </c>
      <c r="C17" s="87">
        <v>1773.8557943925232</v>
      </c>
      <c r="D17" s="88">
        <v>1738.1337435897433</v>
      </c>
      <c r="E17" s="88">
        <v>1746.3541847826086</v>
      </c>
      <c r="F17" s="88">
        <v>998.84599999999989</v>
      </c>
      <c r="G17" s="88">
        <v>1777.6229411764707</v>
      </c>
      <c r="H17" s="88">
        <v>0</v>
      </c>
      <c r="I17" s="88">
        <v>2140.4768421052631</v>
      </c>
      <c r="J17" s="88">
        <v>2228.7742424242424</v>
      </c>
      <c r="K17" s="88">
        <v>1203.02</v>
      </c>
      <c r="L17" s="88">
        <v>0</v>
      </c>
      <c r="M17" s="89">
        <v>2089.7550000000001</v>
      </c>
      <c r="O17" s="2"/>
      <c r="P17" s="16"/>
    </row>
    <row r="18" spans="1:16" ht="15" customHeight="1" x14ac:dyDescent="0.25">
      <c r="A18" s="101" t="s">
        <v>65</v>
      </c>
      <c r="C18" s="87">
        <v>1698.6612678375411</v>
      </c>
      <c r="D18" s="88">
        <v>1694.4447733961154</v>
      </c>
      <c r="E18" s="88">
        <v>1750.066318443804</v>
      </c>
      <c r="F18" s="88">
        <v>951.78867647058814</v>
      </c>
      <c r="G18" s="88">
        <v>1584.5596296296296</v>
      </c>
      <c r="H18" s="88">
        <v>0</v>
      </c>
      <c r="I18" s="88">
        <v>1756.9037398373985</v>
      </c>
      <c r="J18" s="88">
        <v>1932.8542424242426</v>
      </c>
      <c r="K18" s="88">
        <v>1272.6162222222224</v>
      </c>
      <c r="L18" s="88">
        <v>0</v>
      </c>
      <c r="M18" s="89">
        <v>2605.2541666666666</v>
      </c>
      <c r="O18" s="2"/>
      <c r="P18" s="16"/>
    </row>
    <row r="19" spans="1:16" ht="15" customHeight="1" x14ac:dyDescent="0.25">
      <c r="A19" s="97" t="s">
        <v>66</v>
      </c>
      <c r="B19" s="10"/>
      <c r="C19" s="105">
        <v>1660.766726049404</v>
      </c>
      <c r="D19" s="106">
        <v>1649.0684781565049</v>
      </c>
      <c r="E19" s="106">
        <v>1663.9973789235637</v>
      </c>
      <c r="F19" s="106">
        <v>900.36515050167236</v>
      </c>
      <c r="G19" s="106">
        <v>1532.0561272971761</v>
      </c>
      <c r="H19" s="106">
        <v>3657.9394444444447</v>
      </c>
      <c r="I19" s="106">
        <v>1947.7919333874895</v>
      </c>
      <c r="J19" s="106">
        <v>2002.967682215743</v>
      </c>
      <c r="K19" s="106">
        <v>1141.9160169491522</v>
      </c>
      <c r="L19" s="106">
        <v>0</v>
      </c>
      <c r="M19" s="107">
        <v>2403.9527976190475</v>
      </c>
      <c r="O19" s="2"/>
      <c r="P19" s="16"/>
    </row>
    <row r="20" spans="1:16" ht="15" customHeight="1" x14ac:dyDescent="0.25">
      <c r="A20" s="101" t="s">
        <v>67</v>
      </c>
      <c r="C20" s="87">
        <v>1682.1217649098478</v>
      </c>
      <c r="D20" s="88">
        <v>1664.9249162916294</v>
      </c>
      <c r="E20" s="88">
        <v>1680.4496986780716</v>
      </c>
      <c r="F20" s="88">
        <v>880.23184210526313</v>
      </c>
      <c r="G20" s="88">
        <v>1521.933665768194</v>
      </c>
      <c r="H20" s="88">
        <v>3169.23</v>
      </c>
      <c r="I20" s="88">
        <v>2130.6123474178403</v>
      </c>
      <c r="J20" s="88">
        <v>2167.7027322404369</v>
      </c>
      <c r="K20" s="88">
        <v>1023.1021052631578</v>
      </c>
      <c r="L20" s="88">
        <v>0</v>
      </c>
      <c r="M20" s="89">
        <v>3426.5354545454543</v>
      </c>
      <c r="O20" s="2"/>
      <c r="P20" s="16"/>
    </row>
    <row r="21" spans="1:16" ht="15" customHeight="1" x14ac:dyDescent="0.25">
      <c r="A21" s="101" t="s">
        <v>68</v>
      </c>
      <c r="C21" s="87">
        <v>1595.7829257447754</v>
      </c>
      <c r="D21" s="88">
        <v>1588.6006155491066</v>
      </c>
      <c r="E21" s="88">
        <v>1596.4644405652534</v>
      </c>
      <c r="F21" s="88">
        <v>901.30641509433963</v>
      </c>
      <c r="G21" s="88">
        <v>1517.749809322034</v>
      </c>
      <c r="H21" s="88">
        <v>4812.4957142857147</v>
      </c>
      <c r="I21" s="88">
        <v>1830.8958500000001</v>
      </c>
      <c r="J21" s="88">
        <v>1830.2860714285714</v>
      </c>
      <c r="K21" s="88">
        <v>1430.6792307692308</v>
      </c>
      <c r="L21" s="88">
        <v>0</v>
      </c>
      <c r="M21" s="89">
        <v>2110.12</v>
      </c>
      <c r="O21" s="2"/>
      <c r="P21" s="16"/>
    </row>
    <row r="22" spans="1:16" ht="15" customHeight="1" x14ac:dyDescent="0.25">
      <c r="A22" s="101" t="s">
        <v>69</v>
      </c>
      <c r="C22" s="87">
        <v>1607.2273694646397</v>
      </c>
      <c r="D22" s="88">
        <v>1602.6347649627535</v>
      </c>
      <c r="E22" s="88">
        <v>1615.9367163496709</v>
      </c>
      <c r="F22" s="88">
        <v>888.79760683760685</v>
      </c>
      <c r="G22" s="88">
        <v>1490.7501300813008</v>
      </c>
      <c r="H22" s="88">
        <v>2226.0763636363636</v>
      </c>
      <c r="I22" s="88">
        <v>1733.4321411764704</v>
      </c>
      <c r="J22" s="88">
        <v>1777.3002486187843</v>
      </c>
      <c r="K22" s="88">
        <v>1128.6663636363637</v>
      </c>
      <c r="L22" s="88">
        <v>0</v>
      </c>
      <c r="M22" s="89">
        <v>2298.1394736842108</v>
      </c>
      <c r="O22" s="2"/>
      <c r="P22" s="16"/>
    </row>
    <row r="23" spans="1:16" ht="15" customHeight="1" x14ac:dyDescent="0.25">
      <c r="A23" s="101" t="s">
        <v>70</v>
      </c>
      <c r="C23" s="87">
        <v>1615.3087404792866</v>
      </c>
      <c r="D23" s="88">
        <v>1612.5846711281072</v>
      </c>
      <c r="E23" s="88">
        <v>1622.4381810579134</v>
      </c>
      <c r="F23" s="88">
        <v>873.02342105263153</v>
      </c>
      <c r="G23" s="88">
        <v>1564.2298762376238</v>
      </c>
      <c r="H23" s="88">
        <v>1714.45</v>
      </c>
      <c r="I23" s="88">
        <v>1708.4256209150326</v>
      </c>
      <c r="J23" s="88">
        <v>1832.0740170940171</v>
      </c>
      <c r="K23" s="88">
        <v>1035.7839999999999</v>
      </c>
      <c r="L23" s="88">
        <v>0</v>
      </c>
      <c r="M23" s="89">
        <v>1921.9872727272727</v>
      </c>
      <c r="O23" s="2"/>
      <c r="P23" s="16"/>
    </row>
    <row r="24" spans="1:16" ht="15" customHeight="1" x14ac:dyDescent="0.25">
      <c r="A24" s="101" t="s">
        <v>71</v>
      </c>
      <c r="C24" s="87">
        <v>1636.1739318385651</v>
      </c>
      <c r="D24" s="88">
        <v>1625.458873502994</v>
      </c>
      <c r="E24" s="88">
        <v>1640.3120194450071</v>
      </c>
      <c r="F24" s="88">
        <v>872.2103896103896</v>
      </c>
      <c r="G24" s="88">
        <v>1519.6710248447205</v>
      </c>
      <c r="H24" s="88">
        <v>3967.1887499999998</v>
      </c>
      <c r="I24" s="88">
        <v>1884.0582251082251</v>
      </c>
      <c r="J24" s="88">
        <v>1928.3904878048779</v>
      </c>
      <c r="K24" s="88">
        <v>955.3388235294118</v>
      </c>
      <c r="L24" s="88">
        <v>0</v>
      </c>
      <c r="M24" s="89">
        <v>2628.5155555555557</v>
      </c>
      <c r="O24" s="2"/>
      <c r="P24" s="16"/>
    </row>
    <row r="25" spans="1:16" ht="15" customHeight="1" x14ac:dyDescent="0.25">
      <c r="A25" s="101" t="s">
        <v>72</v>
      </c>
      <c r="C25" s="87">
        <v>1701.4797763502263</v>
      </c>
      <c r="D25" s="88">
        <v>1682.8459930226766</v>
      </c>
      <c r="E25" s="88">
        <v>1701.5444546829872</v>
      </c>
      <c r="F25" s="88">
        <v>943.58513157894743</v>
      </c>
      <c r="G25" s="88">
        <v>1530.0236268656715</v>
      </c>
      <c r="H25" s="88">
        <v>4195.9900000000007</v>
      </c>
      <c r="I25" s="88">
        <v>2095.0448947368418</v>
      </c>
      <c r="J25" s="88">
        <v>2145.2873394495414</v>
      </c>
      <c r="K25" s="88">
        <v>1163.2142307692307</v>
      </c>
      <c r="L25" s="88">
        <v>0</v>
      </c>
      <c r="M25" s="89">
        <v>2383.8714814814816</v>
      </c>
      <c r="O25" s="2"/>
      <c r="P25" s="16"/>
    </row>
    <row r="26" spans="1:16" ht="15" customHeight="1" x14ac:dyDescent="0.25">
      <c r="A26" s="101" t="s">
        <v>73</v>
      </c>
      <c r="C26" s="87">
        <v>1620.0423747426221</v>
      </c>
      <c r="D26" s="88">
        <v>1613.0671946839082</v>
      </c>
      <c r="E26" s="88">
        <v>1619.6309394654088</v>
      </c>
      <c r="F26" s="88">
        <v>1038.1200000000001</v>
      </c>
      <c r="G26" s="88">
        <v>1565.2326785714286</v>
      </c>
      <c r="H26" s="88">
        <v>2646.08</v>
      </c>
      <c r="I26" s="88">
        <v>1769.4185384615382</v>
      </c>
      <c r="J26" s="88">
        <v>1802.2126271186441</v>
      </c>
      <c r="K26" s="88">
        <v>775.18499999999995</v>
      </c>
      <c r="L26" s="88">
        <v>0</v>
      </c>
      <c r="M26" s="89">
        <v>2118.7016666666664</v>
      </c>
      <c r="O26" s="2"/>
      <c r="P26" s="16"/>
    </row>
    <row r="27" spans="1:16" ht="15" customHeight="1" x14ac:dyDescent="0.25">
      <c r="A27" s="101" t="s">
        <v>74</v>
      </c>
      <c r="C27" s="87">
        <v>1639.4679696578437</v>
      </c>
      <c r="D27" s="88">
        <v>1625.8296116504853</v>
      </c>
      <c r="E27" s="88">
        <v>1650.8055187376726</v>
      </c>
      <c r="F27" s="88">
        <v>828.62538461538452</v>
      </c>
      <c r="G27" s="88">
        <v>1523.5874528301886</v>
      </c>
      <c r="H27" s="88">
        <v>2007.86</v>
      </c>
      <c r="I27" s="88">
        <v>2006.4749549549549</v>
      </c>
      <c r="J27" s="88">
        <v>2153.6641558441561</v>
      </c>
      <c r="K27" s="88">
        <v>1351.6579999999999</v>
      </c>
      <c r="L27" s="88">
        <v>0</v>
      </c>
      <c r="M27" s="89">
        <v>1926.9321052631578</v>
      </c>
      <c r="O27" s="2"/>
      <c r="P27" s="16"/>
    </row>
    <row r="28" spans="1:16" ht="15" customHeight="1" x14ac:dyDescent="0.25">
      <c r="A28" s="101" t="s">
        <v>75</v>
      </c>
      <c r="C28" s="87">
        <v>1753.009679198384</v>
      </c>
      <c r="D28" s="88">
        <v>1736.0226756425945</v>
      </c>
      <c r="E28" s="88">
        <v>1757.2636579657965</v>
      </c>
      <c r="F28" s="88">
        <v>912.48735849056595</v>
      </c>
      <c r="G28" s="88">
        <v>1557.4956666666667</v>
      </c>
      <c r="H28" s="88">
        <v>4287.5892307692311</v>
      </c>
      <c r="I28" s="88">
        <v>2089.3194184168015</v>
      </c>
      <c r="J28" s="88">
        <v>2165.4136526946108</v>
      </c>
      <c r="K28" s="88">
        <v>1189.9743661971829</v>
      </c>
      <c r="L28" s="88">
        <v>0</v>
      </c>
      <c r="M28" s="89">
        <v>2636.7723404255321</v>
      </c>
      <c r="O28" s="2"/>
      <c r="P28" s="16"/>
    </row>
    <row r="29" spans="1:16" ht="15" customHeight="1" x14ac:dyDescent="0.25">
      <c r="A29" s="97" t="s">
        <v>76</v>
      </c>
      <c r="B29" s="10"/>
      <c r="C29" s="105">
        <v>1961.0340052572806</v>
      </c>
      <c r="D29" s="106">
        <v>1955.9594441022482</v>
      </c>
      <c r="E29" s="106">
        <v>1968.714411895889</v>
      </c>
      <c r="F29" s="106">
        <v>1143.527088607595</v>
      </c>
      <c r="G29" s="106">
        <v>1668.5771799607526</v>
      </c>
      <c r="H29" s="106">
        <v>5261.6835433070864</v>
      </c>
      <c r="I29" s="106">
        <v>2036.5567835791151</v>
      </c>
      <c r="J29" s="106">
        <v>2170.3855911202891</v>
      </c>
      <c r="K29" s="106">
        <v>1464.7885714285715</v>
      </c>
      <c r="L29" s="106">
        <v>0</v>
      </c>
      <c r="M29" s="107">
        <v>2348.5021498371334</v>
      </c>
      <c r="O29" s="2"/>
      <c r="P29" s="16"/>
    </row>
    <row r="30" spans="1:16" ht="15" customHeight="1" x14ac:dyDescent="0.25">
      <c r="A30" s="101" t="s">
        <v>77</v>
      </c>
      <c r="C30" s="87">
        <v>1723.5134369391246</v>
      </c>
      <c r="D30" s="88">
        <v>1720.5562394484466</v>
      </c>
      <c r="E30" s="88">
        <v>1736.9660635165787</v>
      </c>
      <c r="F30" s="88">
        <v>1017.2094172494174</v>
      </c>
      <c r="G30" s="88">
        <v>1561.1037098227696</v>
      </c>
      <c r="H30" s="88">
        <v>4350.9522413793102</v>
      </c>
      <c r="I30" s="88">
        <v>1787.0882660332541</v>
      </c>
      <c r="J30" s="88">
        <v>1896.8530597889799</v>
      </c>
      <c r="K30" s="88">
        <v>1049.9660416666666</v>
      </c>
      <c r="L30" s="88">
        <v>0</v>
      </c>
      <c r="M30" s="89">
        <v>2012.6059459459461</v>
      </c>
      <c r="O30" s="2"/>
      <c r="P30" s="16"/>
    </row>
    <row r="31" spans="1:16" ht="15" customHeight="1" x14ac:dyDescent="0.25">
      <c r="A31" s="101" t="s">
        <v>78</v>
      </c>
      <c r="C31" s="87">
        <v>1757.4826690065618</v>
      </c>
      <c r="D31" s="88">
        <v>1751.0062843889955</v>
      </c>
      <c r="E31" s="88">
        <v>1765.300713031261</v>
      </c>
      <c r="F31" s="88">
        <v>1040.7774193548387</v>
      </c>
      <c r="G31" s="88">
        <v>1615.7471900826447</v>
      </c>
      <c r="H31" s="88">
        <v>4093.2658333333334</v>
      </c>
      <c r="I31" s="88">
        <v>1892.0021262458472</v>
      </c>
      <c r="J31" s="88">
        <v>1953.2784555984556</v>
      </c>
      <c r="K31" s="88">
        <v>1212.6057575757575</v>
      </c>
      <c r="L31" s="88">
        <v>0</v>
      </c>
      <c r="M31" s="89">
        <v>2619.7255555555553</v>
      </c>
      <c r="O31" s="2"/>
      <c r="P31" s="16"/>
    </row>
    <row r="32" spans="1:16" ht="15" customHeight="1" x14ac:dyDescent="0.25">
      <c r="A32" s="101" t="s">
        <v>79</v>
      </c>
      <c r="C32" s="87">
        <v>1923.3055157629253</v>
      </c>
      <c r="D32" s="88">
        <v>1911.6718940969442</v>
      </c>
      <c r="E32" s="88">
        <v>1934.0551777007577</v>
      </c>
      <c r="F32" s="88">
        <v>1180.6280000000002</v>
      </c>
      <c r="G32" s="88">
        <v>1661.7731997533908</v>
      </c>
      <c r="H32" s="88">
        <v>5670.0969565217392</v>
      </c>
      <c r="I32" s="88">
        <v>2126.817929104478</v>
      </c>
      <c r="J32" s="88">
        <v>2182.5300981461287</v>
      </c>
      <c r="K32" s="88">
        <v>1501.3128571428572</v>
      </c>
      <c r="L32" s="88">
        <v>0</v>
      </c>
      <c r="M32" s="89">
        <v>2305.9659649122805</v>
      </c>
      <c r="O32" s="2"/>
      <c r="P32" s="16"/>
    </row>
    <row r="33" spans="1:16" ht="15" customHeight="1" x14ac:dyDescent="0.25">
      <c r="A33" s="101" t="s">
        <v>80</v>
      </c>
      <c r="C33" s="87">
        <v>2116.6541335029947</v>
      </c>
      <c r="D33" s="88">
        <v>2117.3291545200564</v>
      </c>
      <c r="E33" s="88">
        <v>2120.3680946146346</v>
      </c>
      <c r="F33" s="88">
        <v>1237.7917569786537</v>
      </c>
      <c r="G33" s="88">
        <v>1790.7534355638165</v>
      </c>
      <c r="H33" s="88">
        <v>5400.1170843373493</v>
      </c>
      <c r="I33" s="88">
        <v>2108.5119884111009</v>
      </c>
      <c r="J33" s="88">
        <v>2275.5522030415123</v>
      </c>
      <c r="K33" s="88">
        <v>1544.309404609475</v>
      </c>
      <c r="L33" s="88">
        <v>0</v>
      </c>
      <c r="M33" s="89">
        <v>2635.1793076923077</v>
      </c>
      <c r="O33" s="2"/>
      <c r="P33" s="16"/>
    </row>
    <row r="34" spans="1:16" ht="15" customHeight="1" x14ac:dyDescent="0.25">
      <c r="A34" s="97" t="s">
        <v>81</v>
      </c>
      <c r="B34" s="10"/>
      <c r="C34" s="105">
        <v>1825.3005170380764</v>
      </c>
      <c r="D34" s="106">
        <v>1830.2876371470834</v>
      </c>
      <c r="E34" s="106">
        <v>1830.8363143764586</v>
      </c>
      <c r="F34" s="106">
        <v>1104.201388127854</v>
      </c>
      <c r="G34" s="106">
        <v>1576.5229342520815</v>
      </c>
      <c r="H34" s="106">
        <v>4449.7762480127185</v>
      </c>
      <c r="I34" s="106">
        <v>1760.6933680483232</v>
      </c>
      <c r="J34" s="106">
        <v>2058.3494752877455</v>
      </c>
      <c r="K34" s="106">
        <v>1195.374118357488</v>
      </c>
      <c r="L34" s="106">
        <v>4696.0280000000002</v>
      </c>
      <c r="M34" s="107">
        <v>1987.6603763440858</v>
      </c>
      <c r="O34" s="2"/>
      <c r="P34" s="16"/>
    </row>
    <row r="35" spans="1:16" ht="15" customHeight="1" x14ac:dyDescent="0.25">
      <c r="A35" s="101" t="s">
        <v>82</v>
      </c>
      <c r="C35" s="87">
        <v>1817.8404628825176</v>
      </c>
      <c r="D35" s="88">
        <v>1824.003251692244</v>
      </c>
      <c r="E35" s="88">
        <v>1803.7792228698306</v>
      </c>
      <c r="F35" s="88">
        <v>1092.7463396226417</v>
      </c>
      <c r="G35" s="88">
        <v>1590.3344897959184</v>
      </c>
      <c r="H35" s="88">
        <v>4389.107993079585</v>
      </c>
      <c r="I35" s="88">
        <v>1730.4643076923076</v>
      </c>
      <c r="J35" s="88">
        <v>1968.0109523809522</v>
      </c>
      <c r="K35" s="88">
        <v>1214.1056542056074</v>
      </c>
      <c r="L35" s="88">
        <v>280.98</v>
      </c>
      <c r="M35" s="89">
        <v>1969.9985185185185</v>
      </c>
      <c r="O35" s="2"/>
      <c r="P35" s="16"/>
    </row>
    <row r="36" spans="1:16" ht="15" customHeight="1" x14ac:dyDescent="0.25">
      <c r="A36" s="101" t="s">
        <v>83</v>
      </c>
      <c r="C36" s="87">
        <v>1841.8322037028488</v>
      </c>
      <c r="D36" s="88">
        <v>1847.8667817527732</v>
      </c>
      <c r="E36" s="88">
        <v>1864.4003485472681</v>
      </c>
      <c r="F36" s="88">
        <v>1121.995114155251</v>
      </c>
      <c r="G36" s="88">
        <v>1596.9849557522123</v>
      </c>
      <c r="H36" s="88">
        <v>4262.8881081081081</v>
      </c>
      <c r="I36" s="88">
        <v>1768.4121155015196</v>
      </c>
      <c r="J36" s="88">
        <v>2064.3322596630328</v>
      </c>
      <c r="K36" s="88">
        <v>1194.683362218371</v>
      </c>
      <c r="L36" s="88">
        <v>10752.38</v>
      </c>
      <c r="M36" s="89">
        <v>2022.6249122807017</v>
      </c>
      <c r="O36" s="2"/>
      <c r="P36" s="16"/>
    </row>
    <row r="37" spans="1:16" ht="15" customHeight="1" x14ac:dyDescent="0.25">
      <c r="A37" s="101" t="s">
        <v>84</v>
      </c>
      <c r="C37" s="87">
        <v>1817.0347818846465</v>
      </c>
      <c r="D37" s="88">
        <v>1820.203652371983</v>
      </c>
      <c r="E37" s="88">
        <v>1824.4173433693852</v>
      </c>
      <c r="F37" s="88">
        <v>1092.063469387755</v>
      </c>
      <c r="G37" s="88">
        <v>1557.7131034482759</v>
      </c>
      <c r="H37" s="88">
        <v>4616.9278165938867</v>
      </c>
      <c r="I37" s="88">
        <v>1776.6427414852037</v>
      </c>
      <c r="J37" s="88">
        <v>2127.6269426152398</v>
      </c>
      <c r="K37" s="88">
        <v>1183.6713056835638</v>
      </c>
      <c r="L37" s="88">
        <v>847.2</v>
      </c>
      <c r="M37" s="89">
        <v>1973.8038666666669</v>
      </c>
      <c r="O37" s="2"/>
      <c r="P37" s="16"/>
    </row>
    <row r="38" spans="1:16" ht="15" customHeight="1" x14ac:dyDescent="0.25">
      <c r="A38" s="97" t="s">
        <v>85</v>
      </c>
      <c r="B38" s="10"/>
      <c r="C38" s="105">
        <v>1842.9229511067063</v>
      </c>
      <c r="D38" s="106">
        <v>1839.2047429319555</v>
      </c>
      <c r="E38" s="106">
        <v>1874.1816586662433</v>
      </c>
      <c r="F38" s="106">
        <v>1048.664111111111</v>
      </c>
      <c r="G38" s="106">
        <v>1611.3334316770186</v>
      </c>
      <c r="H38" s="106">
        <v>4020.5142857142855</v>
      </c>
      <c r="I38" s="106">
        <v>1895.2277202588355</v>
      </c>
      <c r="J38" s="106">
        <v>2025.5209358974359</v>
      </c>
      <c r="K38" s="106">
        <v>1169.2432930513596</v>
      </c>
      <c r="L38" s="106">
        <v>0</v>
      </c>
      <c r="M38" s="107">
        <v>2209.1550847457629</v>
      </c>
      <c r="O38" s="2"/>
      <c r="P38" s="16"/>
    </row>
    <row r="39" spans="1:16" ht="15" customHeight="1" x14ac:dyDescent="0.25">
      <c r="A39" s="101" t="s">
        <v>86</v>
      </c>
      <c r="C39" s="87">
        <v>1795.7026874115984</v>
      </c>
      <c r="D39" s="88">
        <v>1794.7671445497631</v>
      </c>
      <c r="E39" s="88">
        <v>1832.0009390667178</v>
      </c>
      <c r="F39" s="88">
        <v>977.6654736842105</v>
      </c>
      <c r="G39" s="88">
        <v>1594.2494051446945</v>
      </c>
      <c r="H39" s="88">
        <v>3645.2139999999999</v>
      </c>
      <c r="I39" s="88">
        <v>1807.8503516483518</v>
      </c>
      <c r="J39" s="88">
        <v>1955.0026543209876</v>
      </c>
      <c r="K39" s="88">
        <v>1185.3484848484848</v>
      </c>
      <c r="L39" s="88">
        <v>0</v>
      </c>
      <c r="M39" s="89">
        <v>2243.7984375000001</v>
      </c>
      <c r="O39" s="2"/>
    </row>
    <row r="40" spans="1:16" ht="15" customHeight="1" x14ac:dyDescent="0.25">
      <c r="A40" s="101" t="s">
        <v>87</v>
      </c>
      <c r="C40" s="87">
        <v>1837.2879791847351</v>
      </c>
      <c r="D40" s="88">
        <v>1832.148696343402</v>
      </c>
      <c r="E40" s="88">
        <v>1869.4132636798299</v>
      </c>
      <c r="F40" s="88">
        <v>1120.8854237288137</v>
      </c>
      <c r="G40" s="88">
        <v>1591.1887999999999</v>
      </c>
      <c r="H40" s="88">
        <v>0</v>
      </c>
      <c r="I40" s="88">
        <v>1888.7626433121018</v>
      </c>
      <c r="J40" s="88">
        <v>2045.9498347107437</v>
      </c>
      <c r="K40" s="88">
        <v>1186.9606086956521</v>
      </c>
      <c r="L40" s="88">
        <v>0</v>
      </c>
      <c r="M40" s="89">
        <v>2048.3706896551726</v>
      </c>
      <c r="O40" s="2"/>
    </row>
    <row r="41" spans="1:16" ht="15" customHeight="1" x14ac:dyDescent="0.25">
      <c r="A41" s="101" t="s">
        <v>88</v>
      </c>
      <c r="C41" s="87">
        <v>1762.5895218876126</v>
      </c>
      <c r="D41" s="88">
        <v>1759.5406143419327</v>
      </c>
      <c r="E41" s="88">
        <v>1786.6922100737102</v>
      </c>
      <c r="F41" s="88">
        <v>1034.5010322580645</v>
      </c>
      <c r="G41" s="88">
        <v>1580.6261051373956</v>
      </c>
      <c r="H41" s="88">
        <v>4329.4525000000003</v>
      </c>
      <c r="I41" s="88">
        <v>1816.7475922330098</v>
      </c>
      <c r="J41" s="88">
        <v>1926.2873945409428</v>
      </c>
      <c r="K41" s="88">
        <v>1117.2180821917807</v>
      </c>
      <c r="L41" s="88">
        <v>0</v>
      </c>
      <c r="M41" s="89">
        <v>1994.2120512820513</v>
      </c>
      <c r="O41" s="2"/>
    </row>
    <row r="42" spans="1:16" ht="15" customHeight="1" thickBot="1" x14ac:dyDescent="0.3">
      <c r="A42" s="149" t="s">
        <v>89</v>
      </c>
      <c r="C42" s="153">
        <v>1995.2171362271363</v>
      </c>
      <c r="D42" s="154">
        <v>1988.9787577729574</v>
      </c>
      <c r="E42" s="154">
        <v>2027.8294690407442</v>
      </c>
      <c r="F42" s="154">
        <v>1053.7620731707318</v>
      </c>
      <c r="G42" s="154">
        <v>1690.5635472972972</v>
      </c>
      <c r="H42" s="154">
        <v>3582.4414285714288</v>
      </c>
      <c r="I42" s="154">
        <v>2100.1767153284673</v>
      </c>
      <c r="J42" s="154">
        <v>2177.2442979942693</v>
      </c>
      <c r="K42" s="154">
        <v>1173.0145454545454</v>
      </c>
      <c r="L42" s="154">
        <v>0</v>
      </c>
      <c r="M42" s="155">
        <v>2872.3183333333336</v>
      </c>
      <c r="O42" s="2"/>
    </row>
    <row r="43" spans="1:16" ht="15" customHeight="1" x14ac:dyDescent="0.25">
      <c r="A43" s="156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L7:L8"/>
    <mergeCell ref="C5:M5"/>
    <mergeCell ref="M7:M8"/>
    <mergeCell ref="C3:I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7286-BF7B-4580-83C1-6B590A4CD17A}">
  <dimension ref="A1:O26"/>
  <sheetViews>
    <sheetView showGridLines="0" zoomScale="120" zoomScaleNormal="120" workbookViewId="0">
      <selection activeCell="A9" sqref="A9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6" width="13.7109375" style="1" customWidth="1"/>
    <col min="7" max="7" width="10.7109375" style="1" customWidth="1"/>
    <col min="8" max="9" width="13.7109375" style="1" customWidth="1"/>
    <col min="10" max="10" width="10.7109375" style="1" customWidth="1"/>
    <col min="11" max="12" width="13.7109375" style="1" customWidth="1"/>
    <col min="13" max="13" width="10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93</v>
      </c>
      <c r="B3" s="5"/>
      <c r="C3" s="108" t="s">
        <v>94</v>
      </c>
      <c r="D3" s="109"/>
      <c r="E3" s="109"/>
      <c r="F3" s="109"/>
      <c r="G3" s="109"/>
      <c r="H3" s="109"/>
      <c r="I3" s="109"/>
      <c r="J3" s="110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12" t="s">
        <v>20</v>
      </c>
      <c r="B5" s="5"/>
      <c r="C5" s="233" t="s">
        <v>95</v>
      </c>
      <c r="D5" s="234"/>
      <c r="E5" s="237" t="s">
        <v>96</v>
      </c>
      <c r="F5" s="238"/>
      <c r="G5" s="238"/>
      <c r="H5" s="238"/>
      <c r="I5" s="238"/>
      <c r="J5" s="238"/>
      <c r="K5" s="238"/>
      <c r="L5" s="238"/>
      <c r="M5" s="239"/>
    </row>
    <row r="6" spans="1:15" ht="24" customHeight="1" x14ac:dyDescent="0.25">
      <c r="A6" s="213"/>
      <c r="B6" s="5"/>
      <c r="C6" s="235"/>
      <c r="D6" s="236"/>
      <c r="E6" s="231" t="s">
        <v>97</v>
      </c>
      <c r="F6" s="231"/>
      <c r="G6" s="54"/>
      <c r="H6" s="231" t="s">
        <v>98</v>
      </c>
      <c r="I6" s="231"/>
      <c r="J6" s="54"/>
      <c r="K6" s="230" t="s">
        <v>99</v>
      </c>
      <c r="L6" s="231"/>
      <c r="M6" s="232"/>
    </row>
    <row r="7" spans="1:15" ht="24" customHeight="1" thickBot="1" x14ac:dyDescent="0.3">
      <c r="A7" s="214"/>
      <c r="B7" s="5"/>
      <c r="C7" s="51" t="s">
        <v>23</v>
      </c>
      <c r="D7" s="53" t="s">
        <v>17</v>
      </c>
      <c r="E7" s="52" t="s">
        <v>23</v>
      </c>
      <c r="F7" s="53" t="s">
        <v>17</v>
      </c>
      <c r="G7" s="53" t="s">
        <v>100</v>
      </c>
      <c r="H7" s="52" t="s">
        <v>23</v>
      </c>
      <c r="I7" s="53" t="s">
        <v>17</v>
      </c>
      <c r="J7" s="53" t="s">
        <v>100</v>
      </c>
      <c r="K7" s="52" t="s">
        <v>23</v>
      </c>
      <c r="L7" s="53" t="s">
        <v>17</v>
      </c>
      <c r="M7" s="146" t="s">
        <v>100</v>
      </c>
    </row>
    <row r="8" spans="1:15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1" customHeight="1" x14ac:dyDescent="0.25">
      <c r="A9" s="31" t="s">
        <v>101</v>
      </c>
      <c r="B9" s="10"/>
      <c r="C9" s="32">
        <v>335543</v>
      </c>
      <c r="D9" s="34">
        <v>1859.7157041333003</v>
      </c>
      <c r="E9" s="33">
        <v>99757</v>
      </c>
      <c r="F9" s="34">
        <v>1803.7908560201292</v>
      </c>
      <c r="G9" s="35">
        <v>29.730019699412598</v>
      </c>
      <c r="H9" s="33">
        <v>33821</v>
      </c>
      <c r="I9" s="34">
        <v>1689.9471963572928</v>
      </c>
      <c r="J9" s="35">
        <v>10.079483106487096</v>
      </c>
      <c r="K9" s="33">
        <v>201965</v>
      </c>
      <c r="L9" s="34">
        <v>1915.7681675537842</v>
      </c>
      <c r="M9" s="36">
        <v>60.19049719410031</v>
      </c>
      <c r="O9" s="2"/>
    </row>
    <row r="10" spans="1:15" ht="21" customHeight="1" x14ac:dyDescent="0.25">
      <c r="A10" s="25" t="s">
        <v>28</v>
      </c>
      <c r="B10" s="10"/>
      <c r="C10" s="26">
        <v>315169</v>
      </c>
      <c r="D10" s="27">
        <v>1854.6942412991125</v>
      </c>
      <c r="E10" s="28">
        <v>91246</v>
      </c>
      <c r="F10" s="27">
        <v>1785.8013043421083</v>
      </c>
      <c r="G10" s="160">
        <v>28.95145144351126</v>
      </c>
      <c r="H10" s="28">
        <v>29008</v>
      </c>
      <c r="I10" s="27">
        <v>1714.9864907611693</v>
      </c>
      <c r="J10" s="160">
        <v>9.2039508961858552</v>
      </c>
      <c r="K10" s="28">
        <v>194915</v>
      </c>
      <c r="L10" s="27">
        <v>1907.7370925582948</v>
      </c>
      <c r="M10" s="29">
        <v>61.844597660302881</v>
      </c>
      <c r="O10" s="2"/>
    </row>
    <row r="11" spans="1:15" ht="21" customHeight="1" x14ac:dyDescent="0.25">
      <c r="A11" s="19" t="s">
        <v>9</v>
      </c>
      <c r="C11" s="20">
        <v>289409</v>
      </c>
      <c r="D11" s="181">
        <v>1869.8955303394157</v>
      </c>
      <c r="E11" s="12">
        <v>77226</v>
      </c>
      <c r="F11" s="181">
        <v>1823.2884702043352</v>
      </c>
      <c r="G11" s="23">
        <v>26.684035396273092</v>
      </c>
      <c r="H11" s="12">
        <v>17271</v>
      </c>
      <c r="I11" s="22">
        <v>1651.0255772103526</v>
      </c>
      <c r="J11" s="23">
        <v>5.9676789595347755</v>
      </c>
      <c r="K11" s="12">
        <v>194912</v>
      </c>
      <c r="L11" s="183">
        <v>1907.7555891684453</v>
      </c>
      <c r="M11" s="24">
        <v>67.348285644192131</v>
      </c>
      <c r="O11" s="2"/>
    </row>
    <row r="12" spans="1:15" ht="21" customHeight="1" x14ac:dyDescent="0.25">
      <c r="A12" s="19" t="s">
        <v>10</v>
      </c>
      <c r="C12" s="20">
        <v>3690</v>
      </c>
      <c r="D12" s="22">
        <v>1066.1740314363144</v>
      </c>
      <c r="E12" s="12">
        <v>1096</v>
      </c>
      <c r="F12" s="181">
        <v>997.87431386861306</v>
      </c>
      <c r="G12" s="23">
        <v>29.701897018970193</v>
      </c>
      <c r="H12" s="12">
        <v>2591</v>
      </c>
      <c r="I12" s="22">
        <v>1095.4820254727904</v>
      </c>
      <c r="J12" s="23">
        <v>70.216802168021673</v>
      </c>
      <c r="K12" s="12">
        <v>3</v>
      </c>
      <c r="L12" s="183">
        <v>706</v>
      </c>
      <c r="M12" s="24">
        <v>8.1300813008130079E-2</v>
      </c>
      <c r="O12" s="2"/>
    </row>
    <row r="13" spans="1:15" ht="21" customHeight="1" x14ac:dyDescent="0.25">
      <c r="A13" s="19" t="s">
        <v>11</v>
      </c>
      <c r="C13" s="20">
        <v>20817</v>
      </c>
      <c r="D13" s="22">
        <v>1610.3506270836335</v>
      </c>
      <c r="E13" s="12">
        <v>12857</v>
      </c>
      <c r="F13" s="181">
        <v>1611.8523076923077</v>
      </c>
      <c r="G13" s="23">
        <v>61.762021424797041</v>
      </c>
      <c r="H13" s="12">
        <v>7960</v>
      </c>
      <c r="I13" s="22">
        <v>1607.9251110552764</v>
      </c>
      <c r="J13" s="23">
        <v>38.237978575202959</v>
      </c>
      <c r="K13" s="12">
        <v>0</v>
      </c>
      <c r="L13" s="183">
        <v>0</v>
      </c>
      <c r="M13" s="24">
        <v>0</v>
      </c>
      <c r="O13" s="2"/>
    </row>
    <row r="14" spans="1:15" ht="21" customHeight="1" x14ac:dyDescent="0.25">
      <c r="A14" s="19" t="s">
        <v>12</v>
      </c>
      <c r="C14" s="20">
        <v>1253</v>
      </c>
      <c r="D14" s="181">
        <v>4725.2055993615331</v>
      </c>
      <c r="E14" s="12">
        <v>67</v>
      </c>
      <c r="F14" s="181">
        <v>4846.1947462686567</v>
      </c>
      <c r="G14" s="23">
        <v>5.3471667996807666</v>
      </c>
      <c r="H14" s="12">
        <v>1186</v>
      </c>
      <c r="I14" s="22">
        <v>4718.3706306914</v>
      </c>
      <c r="J14" s="23">
        <v>94.652833200319236</v>
      </c>
      <c r="K14" s="12">
        <v>0</v>
      </c>
      <c r="L14" s="183">
        <v>0</v>
      </c>
      <c r="M14" s="24">
        <v>0</v>
      </c>
      <c r="O14" s="2"/>
    </row>
    <row r="15" spans="1:15" ht="21" customHeight="1" x14ac:dyDescent="0.25">
      <c r="A15" s="30" t="s">
        <v>29</v>
      </c>
      <c r="B15" s="10"/>
      <c r="C15" s="26">
        <v>20374</v>
      </c>
      <c r="D15" s="27">
        <v>1937.3935985079022</v>
      </c>
      <c r="E15" s="28">
        <v>8511</v>
      </c>
      <c r="F15" s="27">
        <v>1996.655928563036</v>
      </c>
      <c r="G15" s="160">
        <v>41.773829390399527</v>
      </c>
      <c r="H15" s="28">
        <v>4813</v>
      </c>
      <c r="I15" s="27">
        <v>1539.0351140660709</v>
      </c>
      <c r="J15" s="160">
        <v>23.623245312653381</v>
      </c>
      <c r="K15" s="28">
        <v>7050</v>
      </c>
      <c r="L15" s="27">
        <v>2137.8074558865251</v>
      </c>
      <c r="M15" s="29">
        <v>34.602925296947092</v>
      </c>
      <c r="O15" s="2"/>
    </row>
    <row r="16" spans="1:15" ht="21" customHeight="1" x14ac:dyDescent="0.25">
      <c r="A16" s="19" t="s">
        <v>9</v>
      </c>
      <c r="C16" s="20">
        <v>15127</v>
      </c>
      <c r="D16" s="22">
        <v>2100.213859192173</v>
      </c>
      <c r="E16" s="12">
        <v>7540</v>
      </c>
      <c r="F16" s="181">
        <v>2043.305949071618</v>
      </c>
      <c r="G16" s="23">
        <v>49.844648641501948</v>
      </c>
      <c r="H16" s="12">
        <v>537</v>
      </c>
      <c r="I16" s="22">
        <v>2405.7088044692737</v>
      </c>
      <c r="J16" s="23">
        <v>3.5499438090830964</v>
      </c>
      <c r="K16" s="12">
        <v>7050</v>
      </c>
      <c r="L16" s="183">
        <v>2137.8074558865251</v>
      </c>
      <c r="M16" s="24">
        <v>46.605407549414949</v>
      </c>
      <c r="O16" s="2"/>
    </row>
    <row r="17" spans="1:15" ht="21" customHeight="1" x14ac:dyDescent="0.25">
      <c r="A17" s="19" t="s">
        <v>10</v>
      </c>
      <c r="C17" s="20">
        <v>4385</v>
      </c>
      <c r="D17" s="22">
        <v>1312.1005974914483</v>
      </c>
      <c r="E17" s="12">
        <v>464</v>
      </c>
      <c r="F17" s="181">
        <v>1116.9011293103449</v>
      </c>
      <c r="G17" s="23">
        <v>10.581527936145953</v>
      </c>
      <c r="H17" s="12">
        <v>3921</v>
      </c>
      <c r="I17" s="22">
        <v>1335.1999479724561</v>
      </c>
      <c r="J17" s="23">
        <v>89.418472063854054</v>
      </c>
      <c r="K17" s="12">
        <v>0</v>
      </c>
      <c r="L17" s="183">
        <v>0</v>
      </c>
      <c r="M17" s="24">
        <v>0</v>
      </c>
      <c r="O17" s="2"/>
    </row>
    <row r="18" spans="1:15" ht="21" customHeight="1" x14ac:dyDescent="0.25">
      <c r="A18" s="19" t="s">
        <v>13</v>
      </c>
      <c r="C18" s="20">
        <v>5</v>
      </c>
      <c r="D18" s="22">
        <v>4696.0295999999998</v>
      </c>
      <c r="E18" s="12">
        <v>0</v>
      </c>
      <c r="F18" s="181">
        <v>0</v>
      </c>
      <c r="G18" s="23">
        <v>0</v>
      </c>
      <c r="H18" s="12">
        <v>5</v>
      </c>
      <c r="I18" s="22">
        <v>4696.0295999999998</v>
      </c>
      <c r="J18" s="23">
        <v>100</v>
      </c>
      <c r="K18" s="12">
        <v>0</v>
      </c>
      <c r="L18" s="183">
        <v>0</v>
      </c>
      <c r="M18" s="24">
        <v>0</v>
      </c>
      <c r="O18" s="2"/>
    </row>
    <row r="19" spans="1:15" ht="21" customHeight="1" thickBot="1" x14ac:dyDescent="0.3">
      <c r="A19" s="120" t="s">
        <v>11</v>
      </c>
      <c r="C19" s="121">
        <v>857</v>
      </c>
      <c r="D19" s="161">
        <v>2246.7687981330223</v>
      </c>
      <c r="E19" s="124">
        <v>507</v>
      </c>
      <c r="F19" s="182">
        <v>2108.0268796844184</v>
      </c>
      <c r="G19" s="162">
        <v>59.159859976662773</v>
      </c>
      <c r="H19" s="124">
        <v>350</v>
      </c>
      <c r="I19" s="161">
        <v>2447.746377142857</v>
      </c>
      <c r="J19" s="162">
        <v>40.840140023337227</v>
      </c>
      <c r="K19" s="124">
        <v>0</v>
      </c>
      <c r="L19" s="184">
        <v>0</v>
      </c>
      <c r="M19" s="163">
        <v>0</v>
      </c>
      <c r="O19" s="2"/>
    </row>
    <row r="20" spans="1:15" ht="15" customHeight="1" x14ac:dyDescent="0.25">
      <c r="A20" s="7" t="s">
        <v>102</v>
      </c>
    </row>
    <row r="21" spans="1:15" ht="15" customHeight="1" x14ac:dyDescent="0.25">
      <c r="A21" s="7" t="s">
        <v>103</v>
      </c>
    </row>
    <row r="22" spans="1:15" ht="15" customHeight="1" x14ac:dyDescent="0.25">
      <c r="A22" s="156" t="s">
        <v>104</v>
      </c>
    </row>
    <row r="23" spans="1:15" ht="24" customHeight="1" x14ac:dyDescent="0.25">
      <c r="A23" s="187" t="s">
        <v>105</v>
      </c>
      <c r="B23" s="187"/>
      <c r="C23" s="187"/>
      <c r="D23" s="187"/>
      <c r="E23" s="187"/>
      <c r="F23" s="187"/>
      <c r="G23" s="187"/>
      <c r="H23" s="187"/>
      <c r="I23" s="187"/>
    </row>
    <row r="24" spans="1:15" ht="24" customHeight="1" x14ac:dyDescent="0.25">
      <c r="A24" s="187" t="s">
        <v>106</v>
      </c>
      <c r="B24" s="187"/>
      <c r="C24" s="187"/>
      <c r="D24" s="187"/>
      <c r="E24" s="187"/>
      <c r="F24" s="187"/>
      <c r="G24" s="187"/>
      <c r="H24" s="187"/>
      <c r="I24" s="187"/>
    </row>
    <row r="25" spans="1:15" ht="24" customHeight="1" x14ac:dyDescent="0.25">
      <c r="A25"/>
    </row>
    <row r="26" spans="1:15" ht="24" customHeight="1" x14ac:dyDescent="0.25">
      <c r="A26"/>
    </row>
  </sheetData>
  <mergeCells count="6">
    <mergeCell ref="K6:M6"/>
    <mergeCell ref="C5:D6"/>
    <mergeCell ref="E5:M5"/>
    <mergeCell ref="A5:A7"/>
    <mergeCell ref="E6:F6"/>
    <mergeCell ref="H6:I6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ee9a-8631-406f-a789-f4eb90b17654">
      <Terms xmlns="http://schemas.microsoft.com/office/infopath/2007/PartnerControls"/>
    </lcf76f155ced4ddcb4097134ff3c332f>
    <TaxCatchAll xmlns="6b5119b1-b615-4689-aa52-4200963adf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D781C06C7C7E45833F811789101603" ma:contentTypeVersion="18" ma:contentTypeDescription="Crie um novo documento." ma:contentTypeScope="" ma:versionID="20b9ba29b39df18f714bccd3df9c4123">
  <xsd:schema xmlns:xsd="http://www.w3.org/2001/XMLSchema" xmlns:xs="http://www.w3.org/2001/XMLSchema" xmlns:p="http://schemas.microsoft.com/office/2006/metadata/properties" xmlns:ns2="b1dcee9a-8631-406f-a789-f4eb90b17654" xmlns:ns3="6b5119b1-b615-4689-aa52-4200963adf7f" targetNamespace="http://schemas.microsoft.com/office/2006/metadata/properties" ma:root="true" ma:fieldsID="3cbde923927c8c4b270f29fced83eca5" ns2:_="" ns3:_="">
    <xsd:import namespace="b1dcee9a-8631-406f-a789-f4eb90b17654"/>
    <xsd:import namespace="6b5119b1-b615-4689-aa52-4200963adf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ee9a-8631-406f-a789-f4eb90b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119b1-b615-4689-aa52-4200963adf7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690585-6e4b-4694-9ae3-44e9c0743c80}" ma:internalName="TaxCatchAll" ma:showField="CatchAllData" ma:web="6b5119b1-b615-4689-aa52-4200963adf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C38F8C-D709-4647-B1B5-CBEAD225C1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87F0DC-101B-4300-B7B6-BBA8D0A2D66E}">
  <ds:schemaRefs>
    <ds:schemaRef ds:uri="http://schemas.microsoft.com/office/2006/metadata/properties"/>
    <ds:schemaRef ds:uri="http://schemas.microsoft.com/office/infopath/2007/PartnerControls"/>
    <ds:schemaRef ds:uri="b1dcee9a-8631-406f-a789-f4eb90b17654"/>
    <ds:schemaRef ds:uri="6b5119b1-b615-4689-aa52-4200963adf7f"/>
  </ds:schemaRefs>
</ds:datastoreItem>
</file>

<file path=customXml/itemProps3.xml><?xml version="1.0" encoding="utf-8"?>
<ds:datastoreItem xmlns:ds="http://schemas.openxmlformats.org/officeDocument/2006/customXml" ds:itemID="{CF32578F-E0AB-4CD0-99CC-796234F578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cee9a-8631-406f-a789-f4eb90b17654"/>
    <ds:schemaRef ds:uri="6b5119b1-b615-4689-aa52-4200963ad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19</vt:i4>
      </vt:variant>
      <vt:variant>
        <vt:lpstr>Gráficos</vt:lpstr>
      </vt:variant>
      <vt:variant>
        <vt:i4>11</vt:i4>
      </vt:variant>
      <vt:variant>
        <vt:lpstr>Intervalos Nomeados</vt:lpstr>
      </vt:variant>
      <vt:variant>
        <vt:i4>18</vt:i4>
      </vt:variant>
    </vt:vector>
  </HeadingPairs>
  <TitlesOfParts>
    <vt:vector size="48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 e 19</vt:lpstr>
      <vt:lpstr>Dados gráf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 e 19'!Print_Area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Alexandre Zioli Fernandes - SPREV</dc:creator>
  <cp:keywords/>
  <dc:description/>
  <cp:lastModifiedBy>SERGIO HENRIQUE DA SILVA SANTOS</cp:lastModifiedBy>
  <cp:revision/>
  <dcterms:created xsi:type="dcterms:W3CDTF">2023-03-27T13:29:27Z</dcterms:created>
  <dcterms:modified xsi:type="dcterms:W3CDTF">2025-05-14T19:45:40Z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0x01010004D781C06C7C7E45833F811789101603</vt:lpwstr>
  </property>
  <property fmtid="{D5CDD505-2E9C-101B-9397-08002B2CF9AE}" pid="3" name="MediaServiceImageTags">
    <vt:lpwstr/>
  </property>
</Properties>
</file>