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9.xml" ContentType="application/vnd.openxmlformats-officedocument.spreadsheetml.worksheet+xml"/>
  <Override PartName="/xl/chartsheets/sheet6.xml" ContentType="application/vnd.openxmlformats-officedocument.spreadsheetml.chart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Ex2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Ex3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updateLinks="always"/>
  <mc:AlternateContent xmlns:mc="http://schemas.openxmlformats.org/markup-compatibility/2006">
    <mc:Choice Requires="x15">
      <x15ac:absPath xmlns:x15ac="http://schemas.microsoft.com/office/spreadsheetml/2010/11/ac" url="C:\Users\igor.bertolini\Downloads\BEMBI\Bembi 2512\"/>
    </mc:Choice>
  </mc:AlternateContent>
  <xr:revisionPtr revIDLastSave="0" documentId="8_{FCD658D9-83F6-4CFC-A5D5-7B498FFF6DF8}" xr6:coauthVersionLast="47" xr6:coauthVersionMax="47" xr10:uidLastSave="{00000000-0000-0000-0000-000000000000}"/>
  <bookViews>
    <workbookView xWindow="28680" yWindow="-120" windowWidth="29040" windowHeight="15720" xr2:uid="{77E3A15A-4EA1-4087-A5DB-3C3FBDCA776E}"/>
  </bookViews>
  <sheets>
    <sheet name="01" sheetId="9" r:id="rId1"/>
    <sheet name="02" sheetId="10" r:id="rId2"/>
    <sheet name="Gráfico 1" sheetId="11" r:id="rId3"/>
    <sheet name="03" sheetId="8" r:id="rId4"/>
    <sheet name="Gráfico 2" sheetId="17" r:id="rId5"/>
    <sheet name="04" sheetId="12" r:id="rId6"/>
    <sheet name="05" sheetId="15" r:id="rId7"/>
    <sheet name="Gráfico 3" sheetId="18" r:id="rId8"/>
    <sheet name="06" sheetId="16" r:id="rId9"/>
    <sheet name="07" sheetId="19" r:id="rId10"/>
    <sheet name="08" sheetId="20" r:id="rId11"/>
    <sheet name="Gráfico 4" sheetId="29" r:id="rId12"/>
    <sheet name="Gráfico 5" sheetId="24" r:id="rId13"/>
    <sheet name="09" sheetId="25" r:id="rId14"/>
    <sheet name="Gráfico 6" sheetId="26" r:id="rId15"/>
    <sheet name="10" sheetId="35" r:id="rId16"/>
    <sheet name="11" sheetId="36" r:id="rId17"/>
    <sheet name="Gráfico 7" sheetId="45" r:id="rId18"/>
    <sheet name="Gráfico 8" sheetId="46" r:id="rId19"/>
    <sheet name="12" sheetId="37" r:id="rId20"/>
    <sheet name="13" sheetId="38" r:id="rId21"/>
    <sheet name="Gráfico 9" sheetId="39" r:id="rId22"/>
    <sheet name="14" sheetId="40" r:id="rId23"/>
    <sheet name="15" sheetId="41" r:id="rId24"/>
    <sheet name="Gráfico 10" sheetId="48" r:id="rId25"/>
    <sheet name="16" sheetId="42" r:id="rId26"/>
    <sheet name="Gráfico 11" sheetId="50" r:id="rId27"/>
    <sheet name="17" sheetId="43" r:id="rId28"/>
    <sheet name="18 e 19" sheetId="53" r:id="rId29"/>
    <sheet name="Dados gráf" sheetId="23" state="hidden" r:id="rId30"/>
  </sheets>
  <definedNames>
    <definedName name="_xlchart.v5.0" hidden="1">'Dados gráf'!$I$2</definedName>
    <definedName name="_xlchart.v5.1" hidden="1">'Dados gráf'!$I$3:$I$29</definedName>
    <definedName name="_xlchart.v5.10" hidden="1">'Dados gráf'!$R$2</definedName>
    <definedName name="_xlchart.v5.11" hidden="1">'Dados gráf'!$R$3:$R$29</definedName>
    <definedName name="_xlchart.v5.2" hidden="1">'Dados gráf'!$J$2</definedName>
    <definedName name="_xlchart.v5.3" hidden="1">'Dados gráf'!$J$3:$J$29</definedName>
    <definedName name="_xlchart.v5.4" hidden="1">'Dados gráf'!$E$2</definedName>
    <definedName name="_xlchart.v5.5" hidden="1">'Dados gráf'!$E$3:$E$29</definedName>
    <definedName name="_xlchart.v5.6" hidden="1">'Dados gráf'!$F$2</definedName>
    <definedName name="_xlchart.v5.7" hidden="1">'Dados gráf'!$F$3:$F$29</definedName>
    <definedName name="_xlchart.v5.8" hidden="1">'Dados gráf'!$Q$2</definedName>
    <definedName name="_xlchart.v5.9" hidden="1">'Dados gráf'!$Q$3:$Q$29</definedName>
    <definedName name="Print_Area" localSheetId="0">'01'!$A$1:$M$34</definedName>
    <definedName name="Print_Area" localSheetId="1">'02'!$A$1:$M$34</definedName>
    <definedName name="Print_Area" localSheetId="3">'03'!$A$1:$O$20</definedName>
    <definedName name="Print_Area" localSheetId="5">'04'!$A$1:$O$21</definedName>
    <definedName name="Print_Area" localSheetId="6">'05'!$A$1:$M$23</definedName>
    <definedName name="Print_Area" localSheetId="8">'06'!$A$1:$M$23</definedName>
    <definedName name="Print_Area" localSheetId="9">'07'!$A$1:$M$43</definedName>
    <definedName name="Print_Area" localSheetId="10">'08'!$A$1:$M$43</definedName>
    <definedName name="Print_Area" localSheetId="13">'09'!$A$1:$M$20</definedName>
    <definedName name="Print_Area" localSheetId="15">'10'!$A$1:$M$34</definedName>
    <definedName name="Print_Area" localSheetId="16">'11'!$A$1:$M$34</definedName>
    <definedName name="Print_Area" localSheetId="19">'12'!$A$1:$M$34</definedName>
    <definedName name="Print_Area" localSheetId="20">'13'!$A$1:$M$34</definedName>
    <definedName name="Print_Area" localSheetId="22">'14'!$A$1:$M$43</definedName>
    <definedName name="Print_Area" localSheetId="23">'15'!$A$1:$M$43</definedName>
    <definedName name="Print_Area" localSheetId="25">'16'!$A$1:$O$21</definedName>
    <definedName name="Print_Area" localSheetId="27">'17'!$A$1:$O$20</definedName>
    <definedName name="Print_Area" localSheetId="28">'18 e 19'!$A$1:$M$36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23" l="1"/>
  <c r="AA4" i="23"/>
  <c r="AA3" i="23" l="1"/>
  <c r="AB3" i="23"/>
  <c r="AD3" i="23" l="1"/>
  <c r="AD4" i="23"/>
  <c r="AE3" i="23"/>
  <c r="AE4" i="23"/>
  <c r="R29" i="23" l="1"/>
  <c r="R28" i="23" l="1"/>
  <c r="R23" i="23"/>
  <c r="R7" i="23"/>
  <c r="R22" i="23"/>
  <c r="R9" i="23"/>
  <c r="R26" i="23"/>
  <c r="R10" i="23"/>
  <c r="R8" i="23"/>
  <c r="R21" i="23"/>
  <c r="R24" i="23"/>
  <c r="R27" i="23"/>
  <c r="R20" i="23"/>
  <c r="R19" i="23"/>
  <c r="R4" i="23"/>
  <c r="R25" i="23"/>
  <c r="R3" i="23"/>
  <c r="R13" i="23"/>
  <c r="R11" i="23"/>
  <c r="R18" i="23"/>
  <c r="R16" i="23"/>
  <c r="R17" i="23"/>
  <c r="R12" i="23"/>
  <c r="R15" i="23"/>
  <c r="R14" i="23"/>
  <c r="R5" i="23"/>
  <c r="R6" i="23"/>
  <c r="N3" i="23" l="1"/>
  <c r="N4" i="23"/>
  <c r="B4" i="23" l="1"/>
  <c r="B3" i="23"/>
  <c r="W3" i="23" l="1"/>
  <c r="V4" i="23"/>
  <c r="V3" i="23"/>
  <c r="U4" i="23"/>
  <c r="W4" i="23"/>
  <c r="U3" i="23"/>
  <c r="J5" i="23" l="1"/>
  <c r="J25" i="23"/>
  <c r="J21" i="23"/>
  <c r="J6" i="23"/>
  <c r="J27" i="23"/>
  <c r="J14" i="23"/>
  <c r="F14" i="23"/>
  <c r="J11" i="23"/>
  <c r="J19" i="23"/>
  <c r="J29" i="23"/>
  <c r="J23" i="23"/>
  <c r="F19" i="23"/>
  <c r="F25" i="23"/>
  <c r="F5" i="23"/>
  <c r="F11" i="23" l="1"/>
  <c r="F21" i="23"/>
  <c r="F28" i="23"/>
  <c r="J28" i="23"/>
  <c r="F13" i="23"/>
  <c r="J13" i="23"/>
  <c r="F10" i="23"/>
  <c r="J10" i="23"/>
  <c r="F26" i="23"/>
  <c r="J26" i="23"/>
  <c r="F24" i="23"/>
  <c r="J24" i="23"/>
  <c r="F8" i="23"/>
  <c r="J8" i="23"/>
  <c r="F12" i="23"/>
  <c r="J12" i="23"/>
  <c r="F17" i="23"/>
  <c r="J17" i="23"/>
  <c r="F15" i="23"/>
  <c r="J15" i="23"/>
  <c r="F16" i="23"/>
  <c r="J16" i="23"/>
  <c r="F20" i="23"/>
  <c r="J20" i="23"/>
  <c r="F18" i="23"/>
  <c r="J18" i="23"/>
  <c r="F22" i="23"/>
  <c r="J22" i="23"/>
  <c r="F3" i="23"/>
  <c r="J3" i="23"/>
  <c r="F4" i="23"/>
  <c r="J4" i="23"/>
  <c r="F7" i="23"/>
  <c r="J7" i="23"/>
  <c r="F9" i="23"/>
  <c r="J9" i="23"/>
  <c r="F6" i="23"/>
  <c r="F27" i="23"/>
  <c r="F23" i="23"/>
  <c r="F29" i="23"/>
</calcChain>
</file>

<file path=xl/sharedStrings.xml><?xml version="1.0" encoding="utf-8"?>
<sst xmlns="http://schemas.openxmlformats.org/spreadsheetml/2006/main" count="791" uniqueCount="174">
  <si>
    <t>Boletim Estatístico Mensal de Benefícios por Incapacidade - vol. 03, nº 12</t>
  </si>
  <si>
    <t>Dezembro de 2025</t>
  </si>
  <si>
    <t>01</t>
  </si>
  <si>
    <t>Concessão Mensal de Benefícios por Incapacidade por Espécie de Benefício - Últimos 24 meses</t>
  </si>
  <si>
    <t>Mês</t>
  </si>
  <si>
    <t>Benefícios Concedidos</t>
  </si>
  <si>
    <t>Total</t>
  </si>
  <si>
    <t>Previdenciários</t>
  </si>
  <si>
    <t>Acidentários</t>
  </si>
  <si>
    <t>Auxílio por Incapacidade Temporária</t>
  </si>
  <si>
    <t>Auxílio Acidente</t>
  </si>
  <si>
    <t>Aposentadoria por Incapacidade Permanente</t>
  </si>
  <si>
    <t>Aposentadoria Especial</t>
  </si>
  <si>
    <t>Auxílio Acidente Suplementar</t>
  </si>
  <si>
    <t>Fonte: INSS/Síntese. Elaboração: CGMBI/DPSSO/SRGPS-MPS</t>
  </si>
  <si>
    <t>02</t>
  </si>
  <si>
    <t>Valor Médio Mensal das Concessões de Benefícios por Incapacidade por Espécie de Benefício - Últimos 24 meses</t>
  </si>
  <si>
    <t>Valor Médio (R$)</t>
  </si>
  <si>
    <t>03</t>
  </si>
  <si>
    <t>Concessão e Valor Médio de Benefícios por Incapacidade por Sexo Segundo as Espécie de Benefício</t>
  </si>
  <si>
    <t>Grupos de Espécie / Espécie de Benefício</t>
  </si>
  <si>
    <t>Homens</t>
  </si>
  <si>
    <t>Mulheres</t>
  </si>
  <si>
    <t>Benefícios</t>
  </si>
  <si>
    <t>% RGPS</t>
  </si>
  <si>
    <t>% Grupo</t>
  </si>
  <si>
    <r>
      <rPr>
        <b/>
        <sz val="9"/>
        <color theme="0"/>
        <rFont val="Symbol"/>
        <family val="1"/>
        <charset val="2"/>
      </rPr>
      <t>D</t>
    </r>
    <r>
      <rPr>
        <b/>
        <sz val="9"/>
        <color theme="0"/>
        <rFont val="Calibri"/>
        <family val="2"/>
        <scheme val="minor"/>
      </rPr>
      <t>% mês ant.</t>
    </r>
  </si>
  <si>
    <t>Total de Benefícios por Incapacidade</t>
  </si>
  <si>
    <t>de Natureza Previdenciária</t>
  </si>
  <si>
    <t>de Natureza Acidentária</t>
  </si>
  <si>
    <t xml:space="preserve">[1] % RGPS - % de cada grupo (previdenciário ou acidentário) ou de cada espécie de benefício em relação ao total de benefícios.  </t>
  </si>
  <si>
    <t>[2] % Grupo - % de cada espécie de benefício em relação ao total de benefícios do respectivo grupo (previdenciário ou acidentário).</t>
  </si>
  <si>
    <t xml:space="preserve">[3] Δ% mês ant. - % da variação quantitativa de cada grupo (previdenciário ou acidentário) ou de cada espécie de benefício em relação ao quantitativo do mês anterior.  </t>
  </si>
  <si>
    <t>04</t>
  </si>
  <si>
    <t>Concessão e Valor Médio de Benefícios por Incapacidade por Clientela Segundo as Espécie de Benefício</t>
  </si>
  <si>
    <t>Urbana</t>
  </si>
  <si>
    <t>Rural</t>
  </si>
  <si>
    <t>05</t>
  </si>
  <si>
    <t>Concessão de Benefícios por Incapacidade por Espécie de Benefício Segundo Faixa Etária</t>
  </si>
  <si>
    <t>Faixa Etária</t>
  </si>
  <si>
    <t>–│ 19 anos</t>
  </si>
  <si>
    <t>20 │–│ 24 anos</t>
  </si>
  <si>
    <t>25 │–│ 29 anos</t>
  </si>
  <si>
    <t>30 │–│ 34 anos</t>
  </si>
  <si>
    <t>35 │–│ 39 anos</t>
  </si>
  <si>
    <t>40 │–│ 44 anos</t>
  </si>
  <si>
    <t>45 │–│ 49 anos</t>
  </si>
  <si>
    <t>50 │–│ 54 anos</t>
  </si>
  <si>
    <t>55 │–│ 59 anos</t>
  </si>
  <si>
    <t>60 │–│ 64 anos</t>
  </si>
  <si>
    <t>65 │–│ 69 anos</t>
  </si>
  <si>
    <t>70 anos │–</t>
  </si>
  <si>
    <t>06</t>
  </si>
  <si>
    <t>Valor Médio de Benefícios por Incapacidade por Espécie de Benefício Segundo Faixa Etária</t>
  </si>
  <si>
    <t>07</t>
  </si>
  <si>
    <t>Concessão de Benefícios por Incapacidade por Espécie de Benefício Segundo Região e UF</t>
  </si>
  <si>
    <t>Região / UF</t>
  </si>
  <si>
    <t>Brasil</t>
  </si>
  <si>
    <t>Região Norte</t>
  </si>
  <si>
    <t>Rondônia</t>
  </si>
  <si>
    <t>Acre</t>
  </si>
  <si>
    <t>Amazonas</t>
  </si>
  <si>
    <t>Roraima</t>
  </si>
  <si>
    <t>Pará</t>
  </si>
  <si>
    <t>Amapá</t>
  </si>
  <si>
    <t>Tocantins</t>
  </si>
  <si>
    <t>Região Nordeste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</si>
  <si>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</si>
  <si>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</si>
  <si>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</si>
  <si>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</si>
  <si>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</si>
  <si>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</si>
  <si>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</si>
  <si>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</si>
  <si>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</si>
  <si>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Região Sudeste</t>
  </si>
  <si>
    <t>Minas Gerais</t>
  </si>
  <si>
    <t>Espírito Santo</t>
  </si>
  <si>
    <t>Rio de Janeiro</t>
  </si>
  <si>
    <t>São Paulo</t>
  </si>
  <si>
    <t>Região Sul</t>
  </si>
  <si>
    <t>Paraná</t>
  </si>
  <si>
    <t>Santa Catarina</t>
  </si>
  <si>
    <t>Rio Grande do Sul</t>
  </si>
  <si>
    <t>Região Centro Oeste</t>
  </si>
  <si>
    <t>Mato Grosso do Sul</t>
  </si>
  <si>
    <t>Mato Grosso</t>
  </si>
  <si>
    <t>Goiás</t>
  </si>
  <si>
    <t>Distrito Federal</t>
  </si>
  <si>
    <t>08</t>
  </si>
  <si>
    <t>Valor Médio dos Benefícios por Incapacidade por Espécie de Benefício Segundo Região e UF</t>
  </si>
  <si>
    <t>Valor Médio (em R$)</t>
  </si>
  <si>
    <t>09</t>
  </si>
  <si>
    <t>Concessão e Valor Médio de Benefícios por Incapacidade por Forma de Concessão Segundo as Espécie de Benefício</t>
  </si>
  <si>
    <t>Total de Concessões</t>
  </si>
  <si>
    <t>Formas de Concessão do Benefício</t>
  </si>
  <si>
    <t>Administrativa</t>
  </si>
  <si>
    <t>Judicial</t>
  </si>
  <si>
    <t>Documental</t>
  </si>
  <si>
    <t>%/Total</t>
  </si>
  <si>
    <t>Benefícios do RGPS</t>
  </si>
  <si>
    <t>Fonte: INSS/Suibe. Elaboração: CGMBI/DPSSO/SRGPS-MPS</t>
  </si>
  <si>
    <t>[1] Os quantitativos e os valores médios na concessão podem ser diferentes dos apresentados nas demais tabelas em razão de diferenças nas metodologias aplicadas no Síntese e no Suibe.</t>
  </si>
  <si>
    <t>[2] A forma de concessão Administrativa consistem em: normal, fase recursal, revisão administrativa, pelo Art. 27-A do RBPS, com conversão de tempo de serviço e  pelo Art. 35 da Lei nº 8.213/91.</t>
  </si>
  <si>
    <t>[3] A forma de concessão documental consiste em: concessão com base no Art. 35 da Lei nº 8.213/91, concessão por análise documental e concessão por revisão de análise documental.</t>
  </si>
  <si>
    <t>Emissão Mensal de Benefícios por Incapacidade por Espécie de Benefício - Últimos 24 meses</t>
  </si>
  <si>
    <t>Benefícios Emitidos</t>
  </si>
  <si>
    <t>Média Mensal do Valor Líquido das Emissões de Benefícios por Incapacidade por Espécie de Benefício - Últimos 24 meses</t>
  </si>
  <si>
    <t>[1] Não consideram os valores de descontos legais e de empréstimos consignados.</t>
  </si>
  <si>
    <t>Valor Líquido Total com as Emissões Mensais de Benefícios por Incapacidade por Espécie de Benefício - Últimos 24 meses</t>
  </si>
  <si>
    <t>Valor Total da Emissão Líquida (R$ milhões)</t>
  </si>
  <si>
    <t>Valor Total da Despesa Mensal com Benefícios por Incapacidade por Espécie de Benefício - Últimos 24 meses</t>
  </si>
  <si>
    <t>Valor Total da Despesa com Benefícios por Incapacidade (R$ milhões)</t>
  </si>
  <si>
    <t>[1] Consideram os valores brutos de emissão acrescidos dos créditos emitidos pela concessão dos benefícios por incapacidade. Não estão contemplados os Pagamentos Alternativos de Benefícios.</t>
  </si>
  <si>
    <t>Quantidade de Benefícios por Incapacidade Emitidos no mês por Espécie de Benefício Segundo Região e UF</t>
  </si>
  <si>
    <t>Média Mensal do Valor Líquido das Emissões de Benefícios por Incapacidade por Espécie de Benefício Segundo Região e UF</t>
  </si>
  <si>
    <t>Valor Líquido Médio dos Benefícios Emitidos (em R$)</t>
  </si>
  <si>
    <t>Emissão e Valor Líquido Médio de Benefícios por Incapacidade por Sexo Segundo as Espécie de Benefício</t>
  </si>
  <si>
    <t>Valor Líquido Médio (R$)</t>
  </si>
  <si>
    <t xml:space="preserve">[2] % RGPS - % de cada grupo (previdenciário ou acidentário) ou de cada espécie de benefício em relação ao total de benefícios.  </t>
  </si>
  <si>
    <t>[3] % Grupo - % de cada espécie de benefício em relação ao total de benefícios do respectivo grupo (previdenciário ou acidentário).</t>
  </si>
  <si>
    <t xml:space="preserve">[4] Δ% mês ant. - % da variação quantitativa de cada grupo (previdenciário ou acidentário) ou de cada espécie de benefício em relação ao quantitativo do mês anterior.  </t>
  </si>
  <si>
    <t>Emissão e Valor Líquido Médio de Benefícios por Incapacidade por Clientela Segundo as Espécie de Benefício</t>
  </si>
  <si>
    <t>[1] Foram reportados 37 benefícios emitidos sem informação de clientela</t>
  </si>
  <si>
    <t>Quantidade de Benefícios por Incapacidade Emitidos no mês por Espécie de Benefício Segundo Faixas de Valor</t>
  </si>
  <si>
    <t>Faixas de Valor do Benefício</t>
  </si>
  <si>
    <t>Benef &lt; 1 SM</t>
  </si>
  <si>
    <t>Benef = 1 SM</t>
  </si>
  <si>
    <r>
      <t xml:space="preserve">1 SM &lt; Benef </t>
    </r>
    <r>
      <rPr>
        <sz val="11"/>
        <color theme="1"/>
        <rFont val="Calibri"/>
        <family val="2"/>
      </rPr>
      <t xml:space="preserve">≤ 2 SM </t>
    </r>
  </si>
  <si>
    <r>
      <t xml:space="preserve">2 SM &lt; Benef </t>
    </r>
    <r>
      <rPr>
        <sz val="11"/>
        <color theme="1"/>
        <rFont val="Calibri"/>
        <family val="2"/>
      </rPr>
      <t xml:space="preserve">≤ 3 SM </t>
    </r>
  </si>
  <si>
    <r>
      <t xml:space="preserve">3 SM &lt; Benef </t>
    </r>
    <r>
      <rPr>
        <sz val="11"/>
        <color theme="1"/>
        <rFont val="Calibri"/>
        <family val="2"/>
      </rPr>
      <t xml:space="preserve">≤ 4 SM </t>
    </r>
  </si>
  <si>
    <r>
      <t xml:space="preserve">4 SM &lt; Benef </t>
    </r>
    <r>
      <rPr>
        <sz val="11"/>
        <color theme="1"/>
        <rFont val="Calibri"/>
        <family val="2"/>
      </rPr>
      <t xml:space="preserve">≤ 5 SM </t>
    </r>
  </si>
  <si>
    <t>Benef &gt; 5 SM</t>
  </si>
  <si>
    <t>[1] O valor da emissão não considera os descontos ou acréscimos legais, dentre eles as parcelas de abono anual.</t>
  </si>
  <si>
    <t>Valor Médio da Emissão Bruta no mês de Benefícios por Incapacidade por Espécie de Benefício Segundo Faixas de Valor</t>
  </si>
  <si>
    <t>Concessão por Sexo</t>
  </si>
  <si>
    <t>Gráfico de Mapa</t>
  </si>
  <si>
    <t>Gráfico de Despesa Total</t>
  </si>
  <si>
    <t>Graf Forma Concessão</t>
  </si>
  <si>
    <t>Administrativo</t>
  </si>
  <si>
    <t>Homem</t>
  </si>
  <si>
    <t>Mulher</t>
  </si>
  <si>
    <t>RO</t>
  </si>
  <si>
    <t>Previdenciário</t>
  </si>
  <si>
    <t>AC</t>
  </si>
  <si>
    <t>Acidentário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</si>
  <si>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</si>
  <si>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</si>
  <si>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</si>
  <si>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</si>
  <si>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</si>
  <si>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</si>
  <si>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</si>
  <si>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</si>
  <si>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</si>
  <si>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</si>
  <si>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</si>
  <si>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</si>
  <si>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</si>
  <si>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</si>
  <si>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</si>
  <si>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</si>
  <si>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</si>
  <si>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</si>
  <si>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</si>
  <si>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</si>
  <si>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</si>
  <si>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</si>
  <si>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</si>
  <si>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</si>
  <si>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DF</t>
  </si>
  <si>
    <t>[1] Foram reportados 78 benefícios emitidos sem informação de sexo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</si>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</sst>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#,##0;\-#,##0;&quot;-&quot;"/>
    <numFmt numFmtId="165" formatCode="#,##0.00;\-#,##0.00;&quot;-&quot;"/>
    <numFmt numFmtId="166" formatCode="0.0%;\-0.0%.&quot;-&quot;"/>
    <numFmt numFmtId="167" formatCode="0.0%;\-0.0%;&quot;-&quot;"/>
    <numFmt numFmtId="168" formatCode="0.0%"/>
    <numFmt numFmtId="169" formatCode="#,##0.0;\-#,##0.0;&quot;-&quot;"/>
    <numFmt numFmtId="170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Symbol"/>
      <family val="1"/>
      <charset val="2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hair">
        <color theme="2"/>
      </bottom>
      <diagonal/>
    </border>
    <border>
      <left/>
      <right/>
      <top style="medium">
        <color theme="3" tint="-0.499984740745262"/>
      </top>
      <bottom style="hair">
        <color theme="2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hair">
        <color theme="2"/>
      </bottom>
      <diagonal/>
    </border>
    <border>
      <left style="medium">
        <color theme="3" tint="-0.499984740745262"/>
      </left>
      <right/>
      <top style="hair">
        <color theme="2"/>
      </top>
      <bottom style="hair">
        <color theme="2"/>
      </bottom>
      <diagonal/>
    </border>
    <border>
      <left style="medium">
        <color theme="3" tint="-0.499984740745262"/>
      </left>
      <right/>
      <top style="hair">
        <color theme="2"/>
      </top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hair">
        <color theme="2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2"/>
      </top>
      <bottom style="hair">
        <color theme="2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medium">
        <color theme="3" tint="-0.499984740745262"/>
      </bottom>
      <diagonal/>
    </border>
    <border>
      <left/>
      <right/>
      <top style="medium">
        <color theme="3" tint="-0.499984740745262"/>
      </top>
      <bottom style="medium">
        <color theme="3" tint="-0.499984740745262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/>
      <diagonal/>
    </border>
    <border>
      <left/>
      <right/>
      <top style="medium">
        <color theme="3" tint="-0.499984740745262"/>
      </top>
      <bottom/>
      <diagonal/>
    </border>
    <border>
      <left/>
      <right style="medium">
        <color theme="3" tint="-0.499984740745262"/>
      </right>
      <top style="medium">
        <color theme="3" tint="-0.499984740745262"/>
      </top>
      <bottom/>
      <diagonal/>
    </border>
    <border>
      <left style="medium">
        <color theme="3" tint="-0.499984740745262"/>
      </left>
      <right/>
      <top/>
      <bottom/>
      <diagonal/>
    </border>
    <border>
      <left/>
      <right style="medium">
        <color theme="3" tint="-0.499984740745262"/>
      </right>
      <top/>
      <bottom/>
      <diagonal/>
    </border>
    <border>
      <left style="medium">
        <color theme="3" tint="-0.499984740745262"/>
      </left>
      <right/>
      <top/>
      <bottom style="medium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/>
      <right style="medium">
        <color theme="3" tint="-0.499984740745262"/>
      </right>
      <top/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/>
      <diagonal/>
    </border>
    <border>
      <left style="medium">
        <color theme="3" tint="-0.499984740745262"/>
      </left>
      <right style="medium">
        <color theme="3" tint="-0.499984740745262"/>
      </right>
      <top/>
      <bottom/>
      <diagonal/>
    </border>
    <border>
      <left style="medium">
        <color theme="3" tint="-0.499984740745262"/>
      </left>
      <right style="medium">
        <color theme="3" tint="-0.499984740745262"/>
      </right>
      <top/>
      <bottom style="medium">
        <color theme="3" tint="-0.499984740745262"/>
      </bottom>
      <diagonal/>
    </border>
    <border>
      <left style="medium">
        <color theme="3" tint="-0.499984740745262"/>
      </left>
      <right/>
      <top style="medium">
        <color theme="3" tint="-0.499984740745262"/>
      </top>
      <bottom style="hair">
        <color theme="0"/>
      </bottom>
      <diagonal/>
    </border>
    <border>
      <left/>
      <right/>
      <top style="medium">
        <color theme="3" tint="-0.499984740745262"/>
      </top>
      <bottom style="hair">
        <color theme="0"/>
      </bottom>
      <diagonal/>
    </border>
    <border>
      <left/>
      <right style="medium">
        <color theme="3" tint="-0.499984740745262"/>
      </right>
      <top style="medium">
        <color theme="3" tint="-0.499984740745262"/>
      </top>
      <bottom style="hair">
        <color theme="0"/>
      </bottom>
      <diagonal/>
    </border>
    <border>
      <left style="medium">
        <color theme="3" tint="-0.499984740745262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medium">
        <color theme="3" tint="-0.499984740745262"/>
      </right>
      <top style="hair">
        <color theme="0"/>
      </top>
      <bottom style="hair">
        <color theme="0"/>
      </bottom>
      <diagonal/>
    </border>
    <border>
      <left style="medium">
        <color theme="3" tint="-0.499984740745262"/>
      </left>
      <right/>
      <top style="hair">
        <color theme="0"/>
      </top>
      <bottom style="medium">
        <color theme="3" tint="-0.499984740745262"/>
      </bottom>
      <diagonal/>
    </border>
    <border>
      <left/>
      <right/>
      <top style="hair">
        <color theme="0"/>
      </top>
      <bottom style="medium">
        <color theme="3" tint="-0.499984740745262"/>
      </bottom>
      <diagonal/>
    </border>
    <border>
      <left/>
      <right style="medium">
        <color theme="3" tint="-0.499984740745262"/>
      </right>
      <top style="hair">
        <color theme="0"/>
      </top>
      <bottom style="medium">
        <color theme="3" tint="-0.499984740745262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hair">
        <color theme="0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0"/>
      </top>
      <bottom style="hair">
        <color theme="0"/>
      </bottom>
      <diagonal/>
    </border>
    <border>
      <left style="medium">
        <color theme="3" tint="-0.499984740745262"/>
      </left>
      <right style="medium">
        <color theme="3" tint="-0.499984740745262"/>
      </right>
      <top style="hair">
        <color theme="0"/>
      </top>
      <bottom style="medium">
        <color theme="3" tint="-0.499984740745262"/>
      </bottom>
      <diagonal/>
    </border>
    <border>
      <left style="hair">
        <color theme="0"/>
      </left>
      <right style="hair">
        <color theme="0"/>
      </right>
      <top style="hair">
        <color theme="2"/>
      </top>
      <bottom style="medium">
        <color theme="3" tint="-0.499984740745262"/>
      </bottom>
      <diagonal/>
    </border>
    <border>
      <left style="hair">
        <color theme="0"/>
      </left>
      <right style="hair">
        <color theme="0"/>
      </right>
      <top style="hair">
        <color theme="2"/>
      </top>
      <bottom style="hair">
        <color theme="2"/>
      </bottom>
      <diagonal/>
    </border>
    <border>
      <left style="medium">
        <color theme="3" tint="-0.499984740745262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medium">
        <color theme="3" tint="-0.499984740745262"/>
      </right>
      <top style="hair">
        <color theme="2"/>
      </top>
      <bottom style="hair">
        <color theme="2"/>
      </bottom>
      <diagonal/>
    </border>
    <border>
      <left style="hair">
        <color theme="0"/>
      </left>
      <right style="medium">
        <color theme="3" tint="-0.499984740745262"/>
      </right>
      <top style="hair">
        <color theme="2"/>
      </top>
      <bottom style="medium">
        <color theme="3" tint="-0.499984740745262"/>
      </bottom>
      <diagonal/>
    </border>
    <border>
      <left style="medium">
        <color theme="3" tint="-0.499984740745262"/>
      </left>
      <right/>
      <top style="hair">
        <color theme="2"/>
      </top>
      <bottom/>
      <diagonal/>
    </border>
    <border>
      <left style="hair">
        <color theme="0"/>
      </left>
      <right style="hair">
        <color theme="0"/>
      </right>
      <top style="hair">
        <color theme="2"/>
      </top>
      <bottom/>
      <diagonal/>
    </border>
    <border>
      <left style="hair">
        <color theme="0"/>
      </left>
      <right style="medium">
        <color theme="3" tint="-0.499984740745262"/>
      </right>
      <top style="hair">
        <color theme="2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7" fontId="6" fillId="0" borderId="0" xfId="1" applyNumberFormat="1" applyFont="1" applyBorder="1" applyAlignment="1">
      <alignment horizontal="right" vertical="center" indent="1"/>
    </xf>
    <xf numFmtId="164" fontId="0" fillId="0" borderId="0" xfId="0" applyNumberFormat="1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168" fontId="0" fillId="0" borderId="0" xfId="0" applyNumberFormat="1" applyAlignment="1">
      <alignment horizontal="right" vertical="center" indent="1"/>
    </xf>
    <xf numFmtId="168" fontId="6" fillId="0" borderId="0" xfId="1" applyNumberFormat="1" applyFont="1" applyBorder="1" applyAlignment="1">
      <alignment horizontal="right" vertical="center" indent="1"/>
    </xf>
    <xf numFmtId="165" fontId="0" fillId="0" borderId="0" xfId="0" applyNumberFormat="1" applyAlignment="1">
      <alignment vertical="center"/>
    </xf>
    <xf numFmtId="4" fontId="0" fillId="0" borderId="0" xfId="0" applyNumberFormat="1"/>
    <xf numFmtId="0" fontId="3" fillId="0" borderId="0" xfId="0" quotePrefix="1" applyFont="1" applyAlignment="1">
      <alignment horizontal="left" vertical="center"/>
    </xf>
    <xf numFmtId="17" fontId="0" fillId="0" borderId="26" xfId="0" applyNumberFormat="1" applyBorder="1" applyAlignment="1">
      <alignment horizontal="left" vertical="center" indent="4"/>
    </xf>
    <xf numFmtId="164" fontId="0" fillId="0" borderId="20" xfId="0" applyNumberFormat="1" applyBorder="1" applyAlignment="1">
      <alignment horizontal="right" vertical="center" indent="1"/>
    </xf>
    <xf numFmtId="165" fontId="0" fillId="0" borderId="21" xfId="0" applyNumberFormat="1" applyBorder="1" applyAlignment="1">
      <alignment horizontal="right" vertical="center" indent="1"/>
    </xf>
    <xf numFmtId="165" fontId="6" fillId="0" borderId="0" xfId="1" applyNumberFormat="1" applyFont="1" applyBorder="1" applyAlignment="1">
      <alignment horizontal="right" vertical="center" indent="1"/>
    </xf>
    <xf numFmtId="169" fontId="6" fillId="0" borderId="0" xfId="1" applyNumberFormat="1" applyFont="1" applyBorder="1" applyAlignment="1">
      <alignment horizontal="right" vertical="center" indent="1"/>
    </xf>
    <xf numFmtId="169" fontId="0" fillId="0" borderId="21" xfId="0" applyNumberFormat="1" applyBorder="1" applyAlignment="1">
      <alignment horizontal="right" vertical="center" indent="1"/>
    </xf>
    <xf numFmtId="17" fontId="3" fillId="4" borderId="26" xfId="0" applyNumberFormat="1" applyFont="1" applyFill="1" applyBorder="1" applyAlignment="1">
      <alignment horizontal="left" vertical="center" indent="2"/>
    </xf>
    <xf numFmtId="164" fontId="3" fillId="4" borderId="20" xfId="0" applyNumberFormat="1" applyFont="1" applyFill="1" applyBorder="1" applyAlignment="1">
      <alignment horizontal="right" vertical="center" indent="1"/>
    </xf>
    <xf numFmtId="165" fontId="3" fillId="4" borderId="0" xfId="0" applyNumberFormat="1" applyFont="1" applyFill="1" applyAlignment="1">
      <alignment horizontal="right" vertical="center" indent="1"/>
    </xf>
    <xf numFmtId="164" fontId="3" fillId="4" borderId="0" xfId="0" applyNumberFormat="1" applyFont="1" applyFill="1" applyAlignment="1">
      <alignment horizontal="right" vertical="center" indent="1"/>
    </xf>
    <xf numFmtId="169" fontId="3" fillId="4" borderId="21" xfId="0" applyNumberFormat="1" applyFont="1" applyFill="1" applyBorder="1" applyAlignment="1">
      <alignment horizontal="right" vertical="center" indent="1"/>
    </xf>
    <xf numFmtId="17" fontId="3" fillId="4" borderId="26" xfId="0" quotePrefix="1" applyNumberFormat="1" applyFont="1" applyFill="1" applyBorder="1" applyAlignment="1">
      <alignment horizontal="left" vertical="center" indent="2"/>
    </xf>
    <xf numFmtId="17" fontId="11" fillId="5" borderId="25" xfId="0" applyNumberFormat="1" applyFont="1" applyFill="1" applyBorder="1" applyAlignment="1">
      <alignment horizontal="left" vertical="center"/>
    </xf>
    <xf numFmtId="164" fontId="11" fillId="5" borderId="17" xfId="0" applyNumberFormat="1" applyFont="1" applyFill="1" applyBorder="1" applyAlignment="1">
      <alignment horizontal="right" vertical="center" indent="1"/>
    </xf>
    <xf numFmtId="164" fontId="11" fillId="5" borderId="18" xfId="0" applyNumberFormat="1" applyFont="1" applyFill="1" applyBorder="1" applyAlignment="1">
      <alignment horizontal="right" vertical="center" indent="1"/>
    </xf>
    <xf numFmtId="165" fontId="11" fillId="5" borderId="18" xfId="0" applyNumberFormat="1" applyFont="1" applyFill="1" applyBorder="1" applyAlignment="1">
      <alignment horizontal="right" vertical="center" indent="1"/>
    </xf>
    <xf numFmtId="169" fontId="11" fillId="5" borderId="18" xfId="0" applyNumberFormat="1" applyFont="1" applyFill="1" applyBorder="1" applyAlignment="1">
      <alignment horizontal="right" vertical="center" indent="1"/>
    </xf>
    <xf numFmtId="169" fontId="11" fillId="5" borderId="19" xfId="0" applyNumberFormat="1" applyFont="1" applyFill="1" applyBorder="1" applyAlignment="1">
      <alignment horizontal="right" vertical="center" indent="1"/>
    </xf>
    <xf numFmtId="3" fontId="0" fillId="0" borderId="0" xfId="0" applyNumberFormat="1"/>
    <xf numFmtId="17" fontId="3" fillId="5" borderId="25" xfId="0" applyNumberFormat="1" applyFont="1" applyFill="1" applyBorder="1" applyAlignment="1">
      <alignment horizontal="left" vertical="center"/>
    </xf>
    <xf numFmtId="164" fontId="3" fillId="5" borderId="17" xfId="0" applyNumberFormat="1" applyFont="1" applyFill="1" applyBorder="1" applyAlignment="1">
      <alignment horizontal="right" vertical="center" indent="1"/>
    </xf>
    <xf numFmtId="166" fontId="3" fillId="5" borderId="18" xfId="0" applyNumberFormat="1" applyFont="1" applyFill="1" applyBorder="1" applyAlignment="1">
      <alignment horizontal="right" vertical="center" indent="1"/>
    </xf>
    <xf numFmtId="168" fontId="3" fillId="5" borderId="18" xfId="1" applyNumberFormat="1" applyFont="1" applyFill="1" applyBorder="1" applyAlignment="1">
      <alignment horizontal="right" vertical="center" indent="1"/>
    </xf>
    <xf numFmtId="164" fontId="3" fillId="5" borderId="18" xfId="0" applyNumberFormat="1" applyFont="1" applyFill="1" applyBorder="1" applyAlignment="1">
      <alignment horizontal="right" vertical="center" indent="1"/>
    </xf>
    <xf numFmtId="165" fontId="3" fillId="5" borderId="18" xfId="0" applyNumberFormat="1" applyFont="1" applyFill="1" applyBorder="1" applyAlignment="1">
      <alignment horizontal="right" vertical="center" indent="1"/>
    </xf>
    <xf numFmtId="165" fontId="3" fillId="5" borderId="19" xfId="0" applyNumberFormat="1" applyFont="1" applyFill="1" applyBorder="1" applyAlignment="1">
      <alignment horizontal="right" vertical="center" indent="1"/>
    </xf>
    <xf numFmtId="167" fontId="3" fillId="4" borderId="0" xfId="1" applyNumberFormat="1" applyFont="1" applyFill="1" applyBorder="1" applyAlignment="1">
      <alignment horizontal="right" vertical="center" indent="1"/>
    </xf>
    <xf numFmtId="167" fontId="0" fillId="4" borderId="0" xfId="0" applyNumberFormat="1" applyFill="1" applyAlignment="1">
      <alignment horizontal="right" vertical="center" indent="1"/>
    </xf>
    <xf numFmtId="168" fontId="0" fillId="4" borderId="0" xfId="0" applyNumberFormat="1" applyFill="1" applyAlignment="1">
      <alignment horizontal="right" vertical="center" indent="1"/>
    </xf>
    <xf numFmtId="165" fontId="3" fillId="4" borderId="21" xfId="0" applyNumberFormat="1" applyFont="1" applyFill="1" applyBorder="1" applyAlignment="1">
      <alignment horizontal="right" vertical="center" indent="1"/>
    </xf>
    <xf numFmtId="0" fontId="2" fillId="3" borderId="5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5" xfId="0" quotePrefix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17" fontId="0" fillId="0" borderId="25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right" vertical="center" indent="2"/>
    </xf>
    <xf numFmtId="3" fontId="0" fillId="0" borderId="18" xfId="0" applyNumberFormat="1" applyBorder="1" applyAlignment="1">
      <alignment horizontal="right" vertical="center" indent="2"/>
    </xf>
    <xf numFmtId="3" fontId="0" fillId="0" borderId="19" xfId="0" applyNumberFormat="1" applyBorder="1" applyAlignment="1">
      <alignment horizontal="right" vertical="center" indent="2"/>
    </xf>
    <xf numFmtId="17" fontId="0" fillId="0" borderId="26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21" xfId="0" applyNumberFormat="1" applyBorder="1" applyAlignment="1">
      <alignment horizontal="right" vertical="center" indent="2"/>
    </xf>
    <xf numFmtId="17" fontId="3" fillId="4" borderId="27" xfId="0" applyNumberFormat="1" applyFont="1" applyFill="1" applyBorder="1" applyAlignment="1">
      <alignment horizontal="center" vertical="center"/>
    </xf>
    <xf numFmtId="3" fontId="3" fillId="4" borderId="22" xfId="0" applyNumberFormat="1" applyFont="1" applyFill="1" applyBorder="1" applyAlignment="1">
      <alignment horizontal="right" vertical="center" indent="2"/>
    </xf>
    <xf numFmtId="3" fontId="3" fillId="4" borderId="23" xfId="0" applyNumberFormat="1" applyFont="1" applyFill="1" applyBorder="1" applyAlignment="1">
      <alignment horizontal="right" vertical="center" indent="2"/>
    </xf>
    <xf numFmtId="3" fontId="3" fillId="4" borderId="24" xfId="0" applyNumberFormat="1" applyFont="1" applyFill="1" applyBorder="1" applyAlignment="1">
      <alignment horizontal="right" vertical="center" indent="2"/>
    </xf>
    <xf numFmtId="4" fontId="0" fillId="0" borderId="17" xfId="0" applyNumberFormat="1" applyBorder="1" applyAlignment="1">
      <alignment horizontal="right" vertical="center" indent="2"/>
    </xf>
    <xf numFmtId="4" fontId="0" fillId="0" borderId="18" xfId="0" applyNumberFormat="1" applyBorder="1" applyAlignment="1">
      <alignment horizontal="right" vertical="center" indent="2"/>
    </xf>
    <xf numFmtId="4" fontId="0" fillId="0" borderId="19" xfId="0" applyNumberFormat="1" applyBorder="1" applyAlignment="1">
      <alignment horizontal="right" vertical="center" indent="2"/>
    </xf>
    <xf numFmtId="4" fontId="0" fillId="0" borderId="20" xfId="0" applyNumberFormat="1" applyBorder="1" applyAlignment="1">
      <alignment horizontal="right" vertical="center" indent="2"/>
    </xf>
    <xf numFmtId="4" fontId="0" fillId="0" borderId="0" xfId="0" applyNumberFormat="1" applyAlignment="1">
      <alignment horizontal="right" vertical="center" indent="2"/>
    </xf>
    <xf numFmtId="4" fontId="0" fillId="0" borderId="21" xfId="0" applyNumberFormat="1" applyBorder="1" applyAlignment="1">
      <alignment horizontal="right" vertical="center" indent="2"/>
    </xf>
    <xf numFmtId="4" fontId="3" fillId="4" borderId="22" xfId="0" applyNumberFormat="1" applyFont="1" applyFill="1" applyBorder="1" applyAlignment="1">
      <alignment horizontal="right" vertical="center" indent="2"/>
    </xf>
    <xf numFmtId="4" fontId="3" fillId="4" borderId="23" xfId="0" applyNumberFormat="1" applyFont="1" applyFill="1" applyBorder="1" applyAlignment="1">
      <alignment horizontal="right" vertical="center" indent="2"/>
    </xf>
    <xf numFmtId="4" fontId="3" fillId="4" borderId="24" xfId="0" applyNumberFormat="1" applyFont="1" applyFill="1" applyBorder="1" applyAlignment="1">
      <alignment horizontal="right" vertical="center" indent="2"/>
    </xf>
    <xf numFmtId="17" fontId="0" fillId="0" borderId="25" xfId="0" quotePrefix="1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right" vertical="center" indent="2"/>
    </xf>
    <xf numFmtId="164" fontId="0" fillId="0" borderId="0" xfId="0" applyNumberFormat="1" applyAlignment="1">
      <alignment horizontal="right" vertical="center" indent="2"/>
    </xf>
    <xf numFmtId="164" fontId="0" fillId="0" borderId="21" xfId="0" applyNumberFormat="1" applyBorder="1" applyAlignment="1">
      <alignment horizontal="right" vertical="center" indent="2"/>
    </xf>
    <xf numFmtId="17" fontId="0" fillId="0" borderId="26" xfId="0" quotePrefix="1" applyNumberFormat="1" applyBorder="1" applyAlignment="1">
      <alignment horizontal="center" vertical="center"/>
    </xf>
    <xf numFmtId="17" fontId="2" fillId="2" borderId="27" xfId="0" quotePrefix="1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right" vertical="center" indent="2"/>
    </xf>
    <xf numFmtId="164" fontId="2" fillId="2" borderId="24" xfId="0" applyNumberFormat="1" applyFont="1" applyFill="1" applyBorder="1" applyAlignment="1">
      <alignment horizontal="right" vertical="center" indent="2"/>
    </xf>
    <xf numFmtId="165" fontId="0" fillId="0" borderId="17" xfId="0" applyNumberFormat="1" applyBorder="1" applyAlignment="1">
      <alignment horizontal="right" vertical="center" indent="2"/>
    </xf>
    <xf numFmtId="165" fontId="0" fillId="0" borderId="18" xfId="0" applyNumberFormat="1" applyBorder="1" applyAlignment="1">
      <alignment horizontal="right" vertical="center" indent="2"/>
    </xf>
    <xf numFmtId="165" fontId="0" fillId="0" borderId="19" xfId="0" applyNumberFormat="1" applyBorder="1" applyAlignment="1">
      <alignment horizontal="right" vertical="center" indent="2"/>
    </xf>
    <xf numFmtId="165" fontId="0" fillId="0" borderId="20" xfId="0" applyNumberFormat="1" applyBorder="1" applyAlignment="1">
      <alignment horizontal="right" vertical="center" indent="2"/>
    </xf>
    <xf numFmtId="165" fontId="0" fillId="0" borderId="0" xfId="0" applyNumberFormat="1" applyAlignment="1">
      <alignment horizontal="right" vertical="center" indent="2"/>
    </xf>
    <xf numFmtId="165" fontId="0" fillId="0" borderId="21" xfId="0" applyNumberFormat="1" applyBorder="1" applyAlignment="1">
      <alignment horizontal="right" vertical="center" indent="2"/>
    </xf>
    <xf numFmtId="165" fontId="2" fillId="2" borderId="23" xfId="0" applyNumberFormat="1" applyFont="1" applyFill="1" applyBorder="1" applyAlignment="1">
      <alignment horizontal="right" vertical="center" indent="2"/>
    </xf>
    <xf numFmtId="165" fontId="2" fillId="2" borderId="24" xfId="0" applyNumberFormat="1" applyFont="1" applyFill="1" applyBorder="1" applyAlignment="1">
      <alignment horizontal="right" vertical="center" indent="2"/>
    </xf>
    <xf numFmtId="17" fontId="2" fillId="2" borderId="25" xfId="0" applyNumberFormat="1" applyFont="1" applyFill="1" applyBorder="1" applyAlignment="1">
      <alignment horizontal="left" vertical="center"/>
    </xf>
    <xf numFmtId="164" fontId="2" fillId="2" borderId="17" xfId="0" applyNumberFormat="1" applyFont="1" applyFill="1" applyBorder="1" applyAlignment="1">
      <alignment horizontal="right" vertical="center" indent="2"/>
    </xf>
    <xf numFmtId="164" fontId="2" fillId="2" borderId="18" xfId="0" applyNumberFormat="1" applyFont="1" applyFill="1" applyBorder="1" applyAlignment="1">
      <alignment horizontal="right" vertical="center" indent="2"/>
    </xf>
    <xf numFmtId="164" fontId="2" fillId="2" borderId="19" xfId="0" applyNumberFormat="1" applyFont="1" applyFill="1" applyBorder="1" applyAlignment="1">
      <alignment horizontal="right" vertical="center" indent="2"/>
    </xf>
    <xf numFmtId="17" fontId="3" fillId="4" borderId="26" xfId="0" applyNumberFormat="1" applyFont="1" applyFill="1" applyBorder="1" applyAlignment="1">
      <alignment horizontal="left" vertical="center" indent="1"/>
    </xf>
    <xf numFmtId="164" fontId="3" fillId="4" borderId="20" xfId="0" applyNumberFormat="1" applyFont="1" applyFill="1" applyBorder="1" applyAlignment="1">
      <alignment horizontal="right" vertical="center" indent="2"/>
    </xf>
    <xf numFmtId="164" fontId="3" fillId="4" borderId="0" xfId="0" applyNumberFormat="1" applyFont="1" applyFill="1" applyAlignment="1">
      <alignment horizontal="right" vertical="center" indent="2"/>
    </xf>
    <xf numFmtId="164" fontId="3" fillId="4" borderId="21" xfId="0" applyNumberFormat="1" applyFont="1" applyFill="1" applyBorder="1" applyAlignment="1">
      <alignment horizontal="right" vertical="center" indent="2"/>
    </xf>
    <xf numFmtId="17" fontId="0" fillId="0" borderId="26" xfId="0" applyNumberFormat="1" applyBorder="1" applyAlignment="1">
      <alignment horizontal="left" vertical="center" indent="2"/>
    </xf>
    <xf numFmtId="165" fontId="2" fillId="2" borderId="17" xfId="0" applyNumberFormat="1" applyFont="1" applyFill="1" applyBorder="1" applyAlignment="1">
      <alignment horizontal="right" vertical="center" indent="2"/>
    </xf>
    <xf numFmtId="165" fontId="2" fillId="2" borderId="18" xfId="0" applyNumberFormat="1" applyFont="1" applyFill="1" applyBorder="1" applyAlignment="1">
      <alignment horizontal="right" vertical="center" indent="2"/>
    </xf>
    <xf numFmtId="165" fontId="2" fillId="2" borderId="19" xfId="0" applyNumberFormat="1" applyFont="1" applyFill="1" applyBorder="1" applyAlignment="1">
      <alignment horizontal="right" vertical="center" indent="2"/>
    </xf>
    <xf numFmtId="165" fontId="3" fillId="4" borderId="20" xfId="0" applyNumberFormat="1" applyFont="1" applyFill="1" applyBorder="1" applyAlignment="1">
      <alignment horizontal="right" vertical="center" indent="2"/>
    </xf>
    <xf numFmtId="165" fontId="3" fillId="4" borderId="0" xfId="0" applyNumberFormat="1" applyFont="1" applyFill="1" applyAlignment="1">
      <alignment horizontal="right" vertical="center" indent="2"/>
    </xf>
    <xf numFmtId="165" fontId="3" fillId="4" borderId="21" xfId="0" applyNumberFormat="1" applyFont="1" applyFill="1" applyBorder="1" applyAlignment="1">
      <alignment horizontal="right" vertical="center" indent="2"/>
    </xf>
    <xf numFmtId="0" fontId="2" fillId="3" borderId="14" xfId="0" quotePrefix="1" applyFont="1" applyFill="1" applyBorder="1" applyAlignment="1">
      <alignment horizontal="left" vertical="center"/>
    </xf>
    <xf numFmtId="0" fontId="2" fillId="3" borderId="15" xfId="0" quotePrefix="1" applyFont="1" applyFill="1" applyBorder="1" applyAlignment="1">
      <alignment horizontal="left" vertical="center"/>
    </xf>
    <xf numFmtId="0" fontId="2" fillId="3" borderId="16" xfId="0" quotePrefix="1" applyFont="1" applyFill="1" applyBorder="1" applyAlignment="1">
      <alignment horizontal="left" vertical="center"/>
    </xf>
    <xf numFmtId="170" fontId="0" fillId="0" borderId="17" xfId="0" applyNumberFormat="1" applyBorder="1" applyAlignment="1">
      <alignment horizontal="right" vertical="center" indent="2"/>
    </xf>
    <xf numFmtId="170" fontId="0" fillId="0" borderId="18" xfId="0" applyNumberFormat="1" applyBorder="1" applyAlignment="1">
      <alignment horizontal="right" vertical="center" indent="2"/>
    </xf>
    <xf numFmtId="170" fontId="0" fillId="0" borderId="19" xfId="0" applyNumberFormat="1" applyBorder="1" applyAlignment="1">
      <alignment horizontal="right" vertical="center" indent="2"/>
    </xf>
    <xf numFmtId="170" fontId="0" fillId="0" borderId="20" xfId="0" applyNumberFormat="1" applyBorder="1" applyAlignment="1">
      <alignment horizontal="right" vertical="center" indent="2"/>
    </xf>
    <xf numFmtId="170" fontId="0" fillId="0" borderId="21" xfId="0" applyNumberFormat="1" applyBorder="1" applyAlignment="1">
      <alignment horizontal="right" vertical="center" indent="2"/>
    </xf>
    <xf numFmtId="170" fontId="0" fillId="0" borderId="0" xfId="0" applyNumberFormat="1"/>
    <xf numFmtId="164" fontId="0" fillId="0" borderId="0" xfId="0" applyNumberFormat="1" applyAlignment="1">
      <alignment vertical="center"/>
    </xf>
    <xf numFmtId="168" fontId="0" fillId="0" borderId="0" xfId="1" applyNumberFormat="1" applyFont="1" applyAlignment="1">
      <alignment vertical="center"/>
    </xf>
    <xf numFmtId="168" fontId="0" fillId="0" borderId="0" xfId="1" applyNumberFormat="1" applyFont="1"/>
    <xf numFmtId="17" fontId="0" fillId="0" borderId="27" xfId="0" applyNumberFormat="1" applyBorder="1" applyAlignment="1">
      <alignment horizontal="left" vertical="center" indent="4"/>
    </xf>
    <xf numFmtId="164" fontId="0" fillId="0" borderId="22" xfId="0" applyNumberFormat="1" applyBorder="1" applyAlignment="1">
      <alignment horizontal="right" vertical="center" indent="1"/>
    </xf>
    <xf numFmtId="167" fontId="6" fillId="0" borderId="23" xfId="1" applyNumberFormat="1" applyFont="1" applyBorder="1" applyAlignment="1">
      <alignment horizontal="right" vertical="center" indent="1"/>
    </xf>
    <xf numFmtId="168" fontId="6" fillId="0" borderId="23" xfId="1" applyNumberFormat="1" applyFont="1" applyBorder="1" applyAlignment="1">
      <alignment horizontal="right" vertical="center" indent="1"/>
    </xf>
    <xf numFmtId="164" fontId="0" fillId="0" borderId="23" xfId="0" applyNumberFormat="1" applyBorder="1" applyAlignment="1">
      <alignment horizontal="right" vertical="center" indent="1"/>
    </xf>
    <xf numFmtId="165" fontId="0" fillId="0" borderId="23" xfId="0" applyNumberFormat="1" applyBorder="1" applyAlignment="1">
      <alignment horizontal="right" vertical="center" indent="1"/>
    </xf>
    <xf numFmtId="165" fontId="0" fillId="0" borderId="24" xfId="0" applyNumberFormat="1" applyBorder="1" applyAlignment="1">
      <alignment horizontal="right" vertical="center" indent="1"/>
    </xf>
    <xf numFmtId="0" fontId="13" fillId="0" borderId="0" xfId="0" applyFont="1" applyAlignment="1">
      <alignment vertical="center"/>
    </xf>
    <xf numFmtId="164" fontId="13" fillId="0" borderId="21" xfId="0" applyNumberFormat="1" applyFont="1" applyBorder="1" applyAlignment="1">
      <alignment horizontal="right" vertical="center" indent="2"/>
    </xf>
    <xf numFmtId="164" fontId="13" fillId="0" borderId="18" xfId="0" applyNumberFormat="1" applyFont="1" applyBorder="1" applyAlignment="1">
      <alignment horizontal="right" vertical="center" indent="2"/>
    </xf>
    <xf numFmtId="164" fontId="13" fillId="0" borderId="19" xfId="0" applyNumberFormat="1" applyFont="1" applyBorder="1" applyAlignment="1">
      <alignment horizontal="right" vertical="center" indent="2"/>
    </xf>
    <xf numFmtId="0" fontId="0" fillId="0" borderId="25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26" xfId="0" applyBorder="1"/>
    <xf numFmtId="164" fontId="11" fillId="4" borderId="23" xfId="0" applyNumberFormat="1" applyFont="1" applyFill="1" applyBorder="1" applyAlignment="1">
      <alignment horizontal="right" vertical="center" indent="2"/>
    </xf>
    <xf numFmtId="164" fontId="11" fillId="4" borderId="24" xfId="0" applyNumberFormat="1" applyFont="1" applyFill="1" applyBorder="1" applyAlignment="1">
      <alignment horizontal="right" vertical="center" indent="2"/>
    </xf>
    <xf numFmtId="17" fontId="11" fillId="4" borderId="27" xfId="0" applyNumberFormat="1" applyFont="1" applyFill="1" applyBorder="1" applyAlignment="1">
      <alignment vertical="center"/>
    </xf>
    <xf numFmtId="165" fontId="13" fillId="0" borderId="18" xfId="0" applyNumberFormat="1" applyFont="1" applyBorder="1" applyAlignment="1">
      <alignment horizontal="right" vertical="center" indent="2"/>
    </xf>
    <xf numFmtId="165" fontId="13" fillId="0" borderId="19" xfId="0" applyNumberFormat="1" applyFont="1" applyBorder="1" applyAlignment="1">
      <alignment horizontal="right" vertical="center" indent="2"/>
    </xf>
    <xf numFmtId="165" fontId="13" fillId="0" borderId="21" xfId="0" applyNumberFormat="1" applyFont="1" applyBorder="1" applyAlignment="1">
      <alignment horizontal="right" vertical="center" indent="2"/>
    </xf>
    <xf numFmtId="165" fontId="11" fillId="4" borderId="23" xfId="0" applyNumberFormat="1" applyFont="1" applyFill="1" applyBorder="1" applyAlignment="1">
      <alignment horizontal="right" vertical="center" indent="2"/>
    </xf>
    <xf numFmtId="0" fontId="7" fillId="2" borderId="36" xfId="0" quotePrefix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17" fontId="0" fillId="0" borderId="27" xfId="0" applyNumberFormat="1" applyBorder="1" applyAlignment="1">
      <alignment horizontal="left" vertical="center" indent="2"/>
    </xf>
    <xf numFmtId="164" fontId="0" fillId="0" borderId="22" xfId="0" applyNumberFormat="1" applyBorder="1" applyAlignment="1">
      <alignment horizontal="right" vertical="center" indent="2"/>
    </xf>
    <xf numFmtId="164" fontId="0" fillId="0" borderId="23" xfId="0" applyNumberFormat="1" applyBorder="1" applyAlignment="1">
      <alignment horizontal="right" vertical="center" indent="2"/>
    </xf>
    <xf numFmtId="164" fontId="0" fillId="0" borderId="24" xfId="0" applyNumberFormat="1" applyBorder="1" applyAlignment="1">
      <alignment horizontal="right" vertical="center" indent="2"/>
    </xf>
    <xf numFmtId="165" fontId="0" fillId="0" borderId="22" xfId="0" applyNumberFormat="1" applyBorder="1" applyAlignment="1">
      <alignment horizontal="right" vertical="center" indent="2"/>
    </xf>
    <xf numFmtId="165" fontId="0" fillId="0" borderId="23" xfId="0" applyNumberFormat="1" applyBorder="1" applyAlignment="1">
      <alignment horizontal="right" vertical="center" indent="2"/>
    </xf>
    <xf numFmtId="165" fontId="0" fillId="0" borderId="24" xfId="0" applyNumberFormat="1" applyBorder="1" applyAlignment="1">
      <alignment horizontal="right" vertical="center" indent="2"/>
    </xf>
    <xf numFmtId="0" fontId="5" fillId="0" borderId="0" xfId="0" quotePrefix="1" applyFont="1" applyAlignment="1">
      <alignment horizontal="left" vertical="center"/>
    </xf>
    <xf numFmtId="170" fontId="0" fillId="0" borderId="0" xfId="0" applyNumberFormat="1" applyAlignment="1">
      <alignment horizontal="right" vertical="center" indent="2"/>
    </xf>
    <xf numFmtId="164" fontId="13" fillId="0" borderId="0" xfId="0" applyNumberFormat="1" applyFont="1" applyAlignment="1">
      <alignment horizontal="right" vertical="center" indent="2"/>
    </xf>
    <xf numFmtId="165" fontId="13" fillId="0" borderId="0" xfId="0" applyNumberFormat="1" applyFont="1" applyAlignment="1">
      <alignment horizontal="right" vertical="center" indent="2"/>
    </xf>
    <xf numFmtId="169" fontId="3" fillId="4" borderId="0" xfId="0" applyNumberFormat="1" applyFont="1" applyFill="1" applyAlignment="1">
      <alignment horizontal="right" vertical="center" indent="1"/>
    </xf>
    <xf numFmtId="165" fontId="6" fillId="0" borderId="23" xfId="1" applyNumberFormat="1" applyFont="1" applyBorder="1" applyAlignment="1">
      <alignment horizontal="right" vertical="center" indent="1"/>
    </xf>
    <xf numFmtId="169" fontId="6" fillId="0" borderId="23" xfId="1" applyNumberFormat="1" applyFont="1" applyBorder="1" applyAlignment="1">
      <alignment horizontal="right" vertical="center" indent="1"/>
    </xf>
    <xf numFmtId="169" fontId="0" fillId="0" borderId="24" xfId="0" applyNumberFormat="1" applyBorder="1" applyAlignment="1">
      <alignment horizontal="right" vertical="center" indent="1"/>
    </xf>
    <xf numFmtId="0" fontId="0" fillId="0" borderId="0" xfId="0" quotePrefix="1" applyAlignment="1">
      <alignment horizontal="left"/>
    </xf>
    <xf numFmtId="0" fontId="5" fillId="6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3" fontId="0" fillId="0" borderId="49" xfId="0" applyNumberFormat="1" applyBorder="1" applyAlignment="1">
      <alignment horizontal="right" vertical="center" indent="2"/>
    </xf>
    <xf numFmtId="3" fontId="0" fillId="0" borderId="50" xfId="0" applyNumberFormat="1" applyBorder="1" applyAlignment="1">
      <alignment horizontal="right" vertical="center" indent="2"/>
    </xf>
    <xf numFmtId="3" fontId="0" fillId="0" borderId="51" xfId="0" applyNumberFormat="1" applyBorder="1" applyAlignment="1">
      <alignment horizontal="right" vertical="center" indent="2"/>
    </xf>
    <xf numFmtId="3" fontId="0" fillId="0" borderId="52" xfId="0" applyNumberFormat="1" applyBorder="1" applyAlignment="1">
      <alignment horizontal="right" vertical="center" indent="2"/>
    </xf>
    <xf numFmtId="3" fontId="0" fillId="0" borderId="53" xfId="0" applyNumberFormat="1" applyBorder="1" applyAlignment="1">
      <alignment horizontal="right" vertical="center" indent="2"/>
    </xf>
    <xf numFmtId="0" fontId="3" fillId="4" borderId="0" xfId="0" applyFont="1" applyFill="1" applyAlignment="1">
      <alignment vertical="center"/>
    </xf>
    <xf numFmtId="3" fontId="3" fillId="4" borderId="54" xfId="0" applyNumberFormat="1" applyFont="1" applyFill="1" applyBorder="1" applyAlignment="1">
      <alignment horizontal="right" vertical="center" indent="2"/>
    </xf>
    <xf numFmtId="3" fontId="3" fillId="4" borderId="55" xfId="0" applyNumberFormat="1" applyFont="1" applyFill="1" applyBorder="1" applyAlignment="1">
      <alignment horizontal="right" vertical="center" indent="2"/>
    </xf>
    <xf numFmtId="3" fontId="3" fillId="4" borderId="56" xfId="0" applyNumberFormat="1" applyFont="1" applyFill="1" applyBorder="1" applyAlignment="1">
      <alignment horizontal="right" vertical="center" indent="2"/>
    </xf>
    <xf numFmtId="170" fontId="3" fillId="4" borderId="22" xfId="0" applyNumberFormat="1" applyFont="1" applyFill="1" applyBorder="1" applyAlignment="1">
      <alignment horizontal="right" vertical="center" indent="2"/>
    </xf>
    <xf numFmtId="170" fontId="3" fillId="4" borderId="23" xfId="0" applyNumberFormat="1" applyFont="1" applyFill="1" applyBorder="1" applyAlignment="1">
      <alignment horizontal="right" vertical="center" indent="2"/>
    </xf>
    <xf numFmtId="170" fontId="3" fillId="4" borderId="24" xfId="0" applyNumberFormat="1" applyFont="1" applyFill="1" applyBorder="1" applyAlignment="1">
      <alignment horizontal="right" vertical="center" indent="2"/>
    </xf>
    <xf numFmtId="0" fontId="3" fillId="0" borderId="0" xfId="0" quotePrefix="1" applyFont="1" applyAlignment="1">
      <alignment horizontal="right" vertical="center" wrapText="1"/>
    </xf>
    <xf numFmtId="165" fontId="6" fillId="6" borderId="0" xfId="1" applyNumberFormat="1" applyFont="1" applyFill="1" applyBorder="1" applyAlignment="1">
      <alignment horizontal="right" vertical="center" indent="1"/>
    </xf>
    <xf numFmtId="164" fontId="2" fillId="2" borderId="22" xfId="0" applyNumberFormat="1" applyFont="1" applyFill="1" applyBorder="1" applyAlignment="1">
      <alignment horizontal="right" vertical="center" indent="2"/>
    </xf>
    <xf numFmtId="164" fontId="13" fillId="6" borderId="0" xfId="0" applyNumberFormat="1" applyFont="1" applyFill="1" applyAlignment="1">
      <alignment horizontal="right" vertical="center" indent="2"/>
    </xf>
    <xf numFmtId="165" fontId="13" fillId="6" borderId="0" xfId="0" applyNumberFormat="1" applyFont="1" applyFill="1" applyAlignment="1">
      <alignment horizontal="right" vertical="center" indent="2"/>
    </xf>
    <xf numFmtId="165" fontId="2" fillId="2" borderId="22" xfId="0" applyNumberFormat="1" applyFont="1" applyFill="1" applyBorder="1" applyAlignment="1">
      <alignment horizontal="right" vertical="center" indent="2"/>
    </xf>
    <xf numFmtId="0" fontId="5" fillId="0" borderId="0" xfId="0" quotePrefix="1" applyFont="1" applyAlignment="1">
      <alignment vertical="center"/>
    </xf>
    <xf numFmtId="165" fontId="11" fillId="4" borderId="24" xfId="0" applyNumberFormat="1" applyFont="1" applyFill="1" applyBorder="1" applyAlignment="1">
      <alignment horizontal="right" vertical="center" indent="2"/>
    </xf>
    <xf numFmtId="3" fontId="2" fillId="2" borderId="19" xfId="0" applyNumberFormat="1" applyFont="1" applyFill="1" applyBorder="1" applyAlignment="1">
      <alignment horizontal="right" vertical="center" indent="2"/>
    </xf>
    <xf numFmtId="3" fontId="2" fillId="2" borderId="17" xfId="0" applyNumberFormat="1" applyFont="1" applyFill="1" applyBorder="1" applyAlignment="1">
      <alignment horizontal="right" vertical="center" indent="2"/>
    </xf>
    <xf numFmtId="0" fontId="0" fillId="0" borderId="0" xfId="0" quotePrefix="1"/>
    <xf numFmtId="165" fontId="13" fillId="0" borderId="0" xfId="0" applyNumberFormat="1" applyFont="1" applyAlignment="1">
      <alignment horizontal="center" vertical="center" indent="2"/>
    </xf>
    <xf numFmtId="0" fontId="2" fillId="3" borderId="14" xfId="0" quotePrefix="1" applyFont="1" applyFill="1" applyBorder="1" applyAlignment="1">
      <alignment horizontal="left" vertical="center" indent="1"/>
    </xf>
    <xf numFmtId="0" fontId="2" fillId="3" borderId="15" xfId="0" quotePrefix="1" applyFont="1" applyFill="1" applyBorder="1" applyAlignment="1">
      <alignment horizontal="left" vertical="center" indent="1"/>
    </xf>
    <xf numFmtId="0" fontId="2" fillId="3" borderId="16" xfId="0" quotePrefix="1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left" vertical="center" indent="1"/>
    </xf>
    <xf numFmtId="0" fontId="2" fillId="3" borderId="3" xfId="0" quotePrefix="1" applyFont="1" applyFill="1" applyBorder="1" applyAlignment="1">
      <alignment horizontal="left" vertical="center" indent="1"/>
    </xf>
    <xf numFmtId="0" fontId="2" fillId="3" borderId="4" xfId="0" quotePrefix="1" applyFont="1" applyFill="1" applyBorder="1" applyAlignment="1">
      <alignment horizontal="left" vertical="center" indent="1"/>
    </xf>
    <xf numFmtId="0" fontId="5" fillId="0" borderId="0" xfId="0" quotePrefix="1" applyFont="1" applyAlignment="1">
      <alignment horizontal="left" vertical="center"/>
    </xf>
    <xf numFmtId="0" fontId="2" fillId="3" borderId="14" xfId="0" quotePrefix="1" applyFont="1" applyFill="1" applyBorder="1" applyAlignment="1">
      <alignment horizontal="left" vertical="center"/>
    </xf>
    <xf numFmtId="0" fontId="2" fillId="3" borderId="15" xfId="0" quotePrefix="1" applyFont="1" applyFill="1" applyBorder="1" applyAlignment="1">
      <alignment horizontal="left" vertical="center"/>
    </xf>
    <xf numFmtId="0" fontId="2" fillId="3" borderId="16" xfId="0" quotePrefix="1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29" xfId="0" quotePrefix="1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10" fillId="2" borderId="32" xfId="0" quotePrefix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29" xfId="0" quotePrefix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7" fillId="2" borderId="28" xfId="0" quotePrefix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164" fontId="14" fillId="5" borderId="17" xfId="0" applyNumberFormat="1" applyFont="1" applyFill="1" applyBorder="1" applyAlignment="1">
      <alignment horizontal="center" vertical="center"/>
    </xf>
    <xf numFmtId="164" fontId="3" fillId="4" borderId="20" xfId="0" applyNumberFormat="1" applyFon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13" fillId="0" borderId="17" xfId="0" applyNumberFormat="1" applyFont="1" applyBorder="1" applyAlignment="1">
      <alignment horizontal="center" vertical="center"/>
    </xf>
    <xf numFmtId="164" fontId="13" fillId="0" borderId="20" xfId="0" applyNumberFormat="1" applyFont="1" applyBorder="1" applyAlignment="1">
      <alignment horizontal="center" vertical="center"/>
    </xf>
    <xf numFmtId="164" fontId="11" fillId="4" borderId="22" xfId="0" applyNumberFormat="1" applyFont="1" applyFill="1" applyBorder="1" applyAlignment="1">
      <alignment horizontal="center" vertical="center"/>
    </xf>
    <xf numFmtId="165" fontId="13" fillId="0" borderId="17" xfId="0" applyNumberFormat="1" applyFont="1" applyBorder="1" applyAlignment="1">
      <alignment horizontal="center" vertical="center"/>
    </xf>
    <xf numFmtId="165" fontId="13" fillId="0" borderId="20" xfId="0" applyNumberFormat="1" applyFont="1" applyBorder="1" applyAlignment="1">
      <alignment horizontal="center" vertical="center"/>
    </xf>
    <xf numFmtId="165" fontId="11" fillId="4" borderId="22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1" defaultTableStyle="TableStyleMedium2" defaultPivotStyle="PivotStyleLight16">
    <tableStyle name="Invisible" pivot="0" table="0" count="0" xr9:uid="{221191FE-BCFF-4009-A7E6-95D565697B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chartsheet" Target="chartsheets/sheet5.xml"/><Relationship Id="rId18" Type="http://schemas.openxmlformats.org/officeDocument/2006/relationships/chartsheet" Target="chartsheets/sheet7.xml"/><Relationship Id="rId26" Type="http://schemas.openxmlformats.org/officeDocument/2006/relationships/worksheet" Target="worksheets/sheet16.xml"/><Relationship Id="rId3" Type="http://schemas.openxmlformats.org/officeDocument/2006/relationships/chartsheet" Target="chartsheets/sheet1.xml"/><Relationship Id="rId21" Type="http://schemas.openxmlformats.org/officeDocument/2006/relationships/worksheet" Target="worksheets/sheet13.xml"/><Relationship Id="rId34" Type="http://schemas.openxmlformats.org/officeDocument/2006/relationships/calcChain" Target="calcChain.xml"/><Relationship Id="rId7" Type="http://schemas.openxmlformats.org/officeDocument/2006/relationships/worksheet" Target="worksheets/sheet5.xml"/><Relationship Id="rId12" Type="http://schemas.openxmlformats.org/officeDocument/2006/relationships/chartsheet" Target="chartsheets/sheet4.xml"/><Relationship Id="rId17" Type="http://schemas.openxmlformats.org/officeDocument/2006/relationships/worksheet" Target="worksheets/sheet11.xml"/><Relationship Id="rId25" Type="http://schemas.openxmlformats.org/officeDocument/2006/relationships/chartsheet" Target="chartsheets/sheet10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0.xml"/><Relationship Id="rId20" Type="http://schemas.openxmlformats.org/officeDocument/2006/relationships/worksheet" Target="worksheets/sheet12.xml"/><Relationship Id="rId29" Type="http://schemas.openxmlformats.org/officeDocument/2006/relationships/worksheet" Target="worksheets/sheet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8.xml"/><Relationship Id="rId24" Type="http://schemas.openxmlformats.org/officeDocument/2006/relationships/worksheet" Target="worksheets/sheet15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chartsheet" Target="chartsheets/sheet2.xml"/><Relationship Id="rId15" Type="http://schemas.openxmlformats.org/officeDocument/2006/relationships/chartsheet" Target="chartsheets/sheet6.xml"/><Relationship Id="rId23" Type="http://schemas.openxmlformats.org/officeDocument/2006/relationships/worksheet" Target="worksheets/sheet14.xml"/><Relationship Id="rId28" Type="http://schemas.openxmlformats.org/officeDocument/2006/relationships/worksheet" Target="worksheets/sheet17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7.xml"/><Relationship Id="rId19" Type="http://schemas.openxmlformats.org/officeDocument/2006/relationships/chartsheet" Target="chartsheets/sheet8.xml"/><Relationship Id="rId31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9.xml"/><Relationship Id="rId22" Type="http://schemas.openxmlformats.org/officeDocument/2006/relationships/chartsheet" Target="chartsheets/sheet9.xml"/><Relationship Id="rId27" Type="http://schemas.openxmlformats.org/officeDocument/2006/relationships/chartsheet" Target="chartsheets/sheet11.xml"/><Relationship Id="rId30" Type="http://schemas.openxmlformats.org/officeDocument/2006/relationships/worksheet" Target="worksheets/sheet19.xml"/><Relationship Id="rId35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accent3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>
                <a:solidFill>
                  <a:schemeClr val="accent3">
                    <a:lumMod val="75000"/>
                  </a:schemeClr>
                </a:solidFill>
              </a:rPr>
              <a:t>Concessões de Benefícios por</a:t>
            </a:r>
            <a:r>
              <a:rPr lang="pt-BR" sz="2400" b="1" baseline="0">
                <a:solidFill>
                  <a:schemeClr val="accent3">
                    <a:lumMod val="75000"/>
                  </a:schemeClr>
                </a:solidFill>
              </a:rPr>
              <a:t> Incapacidade do RGPS por Natureza do Benefício</a:t>
            </a:r>
            <a:endParaRPr lang="pt-BR" sz="2400" b="1">
              <a:solidFill>
                <a:schemeClr val="accent3">
                  <a:lumMod val="7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accent3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Previdenciários</c:v>
          </c:tx>
          <c:spPr>
            <a:ln w="444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'01'!$A$10:$A$33</c:f>
              <c:numCache>
                <c:formatCode>mmm\-yy</c:formatCode>
                <c:ptCount val="24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  <c:pt idx="17">
                  <c:v>45809</c:v>
                </c:pt>
                <c:pt idx="18">
                  <c:v>45839</c:v>
                </c:pt>
                <c:pt idx="19">
                  <c:v>45870</c:v>
                </c:pt>
                <c:pt idx="20">
                  <c:v>45901</c:v>
                </c:pt>
                <c:pt idx="21">
                  <c:v>45931</c:v>
                </c:pt>
                <c:pt idx="22">
                  <c:v>45962</c:v>
                </c:pt>
                <c:pt idx="23">
                  <c:v>45992</c:v>
                </c:pt>
              </c:numCache>
            </c:numRef>
          </c:cat>
          <c:val>
            <c:numRef>
              <c:f>'01'!$D$10:$D$33</c:f>
              <c:numCache>
                <c:formatCode>#,##0</c:formatCode>
                <c:ptCount val="24"/>
                <c:pt idx="0">
                  <c:v>242647</c:v>
                </c:pt>
                <c:pt idx="1">
                  <c:v>258986</c:v>
                </c:pt>
                <c:pt idx="2">
                  <c:v>312663</c:v>
                </c:pt>
                <c:pt idx="3">
                  <c:v>319770</c:v>
                </c:pt>
                <c:pt idx="4">
                  <c:v>286850</c:v>
                </c:pt>
                <c:pt idx="5">
                  <c:v>312856</c:v>
                </c:pt>
                <c:pt idx="6">
                  <c:v>276904</c:v>
                </c:pt>
                <c:pt idx="7">
                  <c:v>258473</c:v>
                </c:pt>
                <c:pt idx="8">
                  <c:v>375588</c:v>
                </c:pt>
                <c:pt idx="9">
                  <c:v>351207</c:v>
                </c:pt>
                <c:pt idx="10">
                  <c:v>315169</c:v>
                </c:pt>
                <c:pt idx="11">
                  <c:v>288874</c:v>
                </c:pt>
                <c:pt idx="12">
                  <c:v>234136</c:v>
                </c:pt>
                <c:pt idx="13">
                  <c:v>301684</c:v>
                </c:pt>
                <c:pt idx="14">
                  <c:v>318172</c:v>
                </c:pt>
                <c:pt idx="15">
                  <c:v>399492</c:v>
                </c:pt>
                <c:pt idx="16">
                  <c:v>453869</c:v>
                </c:pt>
                <c:pt idx="17">
                  <c:v>339736</c:v>
                </c:pt>
                <c:pt idx="18">
                  <c:v>326272</c:v>
                </c:pt>
                <c:pt idx="19">
                  <c:v>392649</c:v>
                </c:pt>
                <c:pt idx="20">
                  <c:v>388769</c:v>
                </c:pt>
                <c:pt idx="21">
                  <c:v>407056</c:v>
                </c:pt>
                <c:pt idx="22">
                  <c:v>357242</c:v>
                </c:pt>
                <c:pt idx="23">
                  <c:v>328601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5-4B59-ABBE-51E82AD3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069855"/>
        <c:axId val="2067534271"/>
      </c:lineChart>
      <c:lineChart>
        <c:grouping val="standard"/>
        <c:varyColors val="0"/>
        <c:ser>
          <c:idx val="2"/>
          <c:order val="1"/>
          <c:tx>
            <c:v>Acidentários</c:v>
          </c:tx>
          <c:spPr>
            <a:ln w="444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'01'!$A$10:$A$33</c:f>
              <c:numCache>
                <c:formatCode>mmm\-yy</c:formatCode>
                <c:ptCount val="24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  <c:pt idx="17">
                  <c:v>45809</c:v>
                </c:pt>
                <c:pt idx="18">
                  <c:v>45839</c:v>
                </c:pt>
                <c:pt idx="19">
                  <c:v>45870</c:v>
                </c:pt>
                <c:pt idx="20">
                  <c:v>45901</c:v>
                </c:pt>
                <c:pt idx="21">
                  <c:v>45931</c:v>
                </c:pt>
                <c:pt idx="22">
                  <c:v>45962</c:v>
                </c:pt>
                <c:pt idx="23">
                  <c:v>45992</c:v>
                </c:pt>
              </c:numCache>
            </c:numRef>
          </c:cat>
          <c:val>
            <c:numRef>
              <c:f>'01'!$I$10:$I$33</c:f>
              <c:numCache>
                <c:formatCode>#,##0</c:formatCode>
                <c:ptCount val="24"/>
                <c:pt idx="0">
                  <c:v>16663</c:v>
                </c:pt>
                <c:pt idx="1">
                  <c:v>17130</c:v>
                </c:pt>
                <c:pt idx="2">
                  <c:v>20924</c:v>
                </c:pt>
                <c:pt idx="3">
                  <c:v>22481</c:v>
                </c:pt>
                <c:pt idx="4">
                  <c:v>18847</c:v>
                </c:pt>
                <c:pt idx="5">
                  <c:v>19121</c:v>
                </c:pt>
                <c:pt idx="6">
                  <c:v>16050</c:v>
                </c:pt>
                <c:pt idx="7">
                  <c:v>14534</c:v>
                </c:pt>
                <c:pt idx="8">
                  <c:v>21462</c:v>
                </c:pt>
                <c:pt idx="9">
                  <c:v>20963</c:v>
                </c:pt>
                <c:pt idx="10">
                  <c:v>20374</c:v>
                </c:pt>
                <c:pt idx="11">
                  <c:v>18660</c:v>
                </c:pt>
                <c:pt idx="12">
                  <c:v>15724</c:v>
                </c:pt>
                <c:pt idx="13">
                  <c:v>18582</c:v>
                </c:pt>
                <c:pt idx="14">
                  <c:v>16860</c:v>
                </c:pt>
                <c:pt idx="15">
                  <c:v>21327</c:v>
                </c:pt>
                <c:pt idx="16">
                  <c:v>25643</c:v>
                </c:pt>
                <c:pt idx="17">
                  <c:v>26191</c:v>
                </c:pt>
                <c:pt idx="18">
                  <c:v>23231</c:v>
                </c:pt>
                <c:pt idx="19">
                  <c:v>29555</c:v>
                </c:pt>
                <c:pt idx="20">
                  <c:v>29571</c:v>
                </c:pt>
                <c:pt idx="21">
                  <c:v>28845</c:v>
                </c:pt>
                <c:pt idx="22">
                  <c:v>25757</c:v>
                </c:pt>
                <c:pt idx="23">
                  <c:v>23977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35-4B59-ABBE-51E82AD3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753071"/>
        <c:axId val="320342271"/>
      </c:lineChart>
      <c:dateAx>
        <c:axId val="220069855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67534271"/>
        <c:crosses val="autoZero"/>
        <c:auto val="1"/>
        <c:lblOffset val="100"/>
        <c:baseTimeUnit val="months"/>
      </c:dateAx>
      <c:valAx>
        <c:axId val="2067534271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>
                    <a:solidFill>
                      <a:schemeClr val="accent2">
                        <a:lumMod val="50000"/>
                      </a:schemeClr>
                    </a:solidFill>
                  </a:rPr>
                  <a:t>Previdenciários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accent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0069855"/>
        <c:crosses val="autoZero"/>
        <c:crossBetween val="between"/>
        <c:majorUnit val="100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valAx>
        <c:axId val="320342271"/>
        <c:scaling>
          <c:orientation val="minMax"/>
          <c:max val="42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>
                    <a:solidFill>
                      <a:schemeClr val="accent3"/>
                    </a:solidFill>
                  </a:rPr>
                  <a:t>Acidentários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accent3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3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4753071"/>
        <c:crosses val="max"/>
        <c:crossBetween val="between"/>
        <c:majorUnit val="7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dateAx>
        <c:axId val="324753071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20342271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/>
              <a:t>Benefícios Emitidos</a:t>
            </a:r>
            <a:r>
              <a:rPr lang="pt-BR" sz="2400" b="1" baseline="0"/>
              <a:t> por Sexo Segundo Grupos de Espécie</a:t>
            </a:r>
            <a:endParaRPr lang="pt-B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'Dados gráf'!$AA$2</c:f>
              <c:strCache>
                <c:ptCount val="1"/>
                <c:pt idx="0">
                  <c:v>Homem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4731779-3F91-4973-81BC-D8D6AB9C1A63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C97-4EEB-8D9B-DE0A35DC93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5DCB9FC-937F-43E0-9940-BC9C8BFEFAD6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C97-4EEB-8D9B-DE0A35DC9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'Dados gráf'!$Z$3:$Z$4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gráf'!$AA$3:$AA$4</c:f>
              <c:numCache>
                <c:formatCode>General</c:formatCode>
                <c:ptCount val="2"/>
                <c:pt idx="0">
                  <c:v>3080057</c:v>
                </c:pt>
                <c:pt idx="1">
                  <c:v>586471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'Dados gráf'!$AD$3:$AD$5</c15:f>
                <c15:dlblRangeCache>
                  <c:ptCount val="3"/>
                  <c:pt idx="0">
                    <c:v>84,0%</c:v>
                  </c:pt>
                  <c:pt idx="1">
                    <c:v>16,0%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A284-4023-8736-08D91231CF16}"/>
            </c:ext>
          </c:extLst>
        </c:ser>
        <c:ser>
          <c:idx val="1"/>
          <c:order val="1"/>
          <c:tx>
            <c:strRef>
              <c:f>'Dados gráf'!$AB$2</c:f>
              <c:strCache>
                <c:ptCount val="1"/>
                <c:pt idx="0">
                  <c:v>Mulher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BFE1467-2928-4B29-9D72-54B263A4F729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C97-4EEB-8D9B-DE0A35DC93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5BD799F-5021-473F-A9C9-D7710AE5B9F9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C97-4EEB-8D9B-DE0A35DC9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'Dados gráf'!$Z$3:$Z$4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gráf'!$AB$3:$AB$4</c:f>
              <c:numCache>
                <c:formatCode>General</c:formatCode>
                <c:ptCount val="2"/>
                <c:pt idx="0">
                  <c:v>2187684</c:v>
                </c:pt>
                <c:pt idx="1">
                  <c:v>175799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'Dados gráf'!$AE$3:$AE$5</c15:f>
                <c15:dlblRangeCache>
                  <c:ptCount val="3"/>
                  <c:pt idx="0">
                    <c:v>92,6%</c:v>
                  </c:pt>
                  <c:pt idx="1">
                    <c:v>7,4%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A284-4023-8736-08D91231CF1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67818224"/>
        <c:axId val="1567818704"/>
      </c:barChart>
      <c:catAx>
        <c:axId val="156781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7818704"/>
        <c:crosses val="autoZero"/>
        <c:auto val="1"/>
        <c:lblAlgn val="ctr"/>
        <c:lblOffset val="100"/>
        <c:noMultiLvlLbl val="0"/>
      </c:catAx>
      <c:valAx>
        <c:axId val="156781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7818224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t-BR" sz="2400" b="1">
                <a:solidFill>
                  <a:schemeClr val="tx1"/>
                </a:solidFill>
              </a:rPr>
              <a:t>Distribuição Relativa dos</a:t>
            </a:r>
            <a:r>
              <a:rPr lang="pt-BR" sz="2400" b="1" baseline="0">
                <a:solidFill>
                  <a:schemeClr val="tx1"/>
                </a:solidFill>
              </a:rPr>
              <a:t> Benefícios por Incapacidade do RGPS Concedidos por Sexo</a:t>
            </a:r>
            <a:endParaRPr lang="pt-BR" sz="24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41-4627-AE8D-8002A499FF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41-4627-AE8D-8002A499FF41}"/>
              </c:ext>
            </c:extLst>
          </c:dPt>
          <c:dLbls>
            <c:dLbl>
              <c:idx val="0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41-4627-AE8D-8002A499FF41}"/>
                </c:ext>
              </c:extLst>
            </c:dLbl>
            <c:dLbl>
              <c:idx val="1"/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41-4627-AE8D-8002A499FF4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'Dados gráf'!$A$3:$A$4</c:f>
              <c:strCache>
                <c:ptCount val="2"/>
                <c:pt idx="0">
                  <c:v>Homens</c:v>
                </c:pt>
                <c:pt idx="1">
                  <c:v>Mulheres</c:v>
                </c:pt>
              </c:strCache>
            </c:strRef>
          </c:cat>
          <c:val>
            <c:numRef>
              <c:f>'Dados gráf'!$B$3:$B$4</c:f>
              <c:numCache>
                <c:formatCode>General</c:formatCode>
                <c:ptCount val="2"/>
                <c:pt idx="0">
                  <c:v>176999</c:v>
                </c:pt>
                <c:pt idx="1">
                  <c:v>175579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41-4627-AE8D-8002A499F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800" b="1">
                <a:solidFill>
                  <a:schemeClr val="accent6">
                    <a:lumMod val="75000"/>
                  </a:schemeClr>
                </a:solidFill>
              </a:rPr>
              <a:t>Distribuição Etária das Aposentadorias por Incapacidade Permanente Concedidas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'05'!$D$6:$H$6</c:f>
              <c:strCache>
                <c:ptCount val="1"/>
                <c:pt idx="0">
                  <c:v>Previdenciários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p3d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'05'!$A$10:$A$21</c:f>
              <c:strCache>
                <c:ptCount val="12"/>
                <c:pt idx="0">
                  <c:v>–│ 19 anos</c:v>
                </c:pt>
                <c:pt idx="1">
                  <c:v>20 │–│ 24 anos</c:v>
                </c:pt>
                <c:pt idx="2">
                  <c:v>25 │–│ 29 anos</c:v>
                </c:pt>
                <c:pt idx="3">
                  <c:v>30 │–│ 34 anos</c:v>
                </c:pt>
                <c:pt idx="4">
                  <c:v>35 │–│ 39 anos</c:v>
                </c:pt>
                <c:pt idx="5">
                  <c:v>40 │–│ 44 anos</c:v>
                </c:pt>
                <c:pt idx="6">
                  <c:v>45 │–│ 49 anos</c:v>
                </c:pt>
                <c:pt idx="7">
                  <c:v>50 │–│ 54 anos</c:v>
                </c:pt>
                <c:pt idx="8">
                  <c:v>55 │–│ 59 anos</c:v>
                </c:pt>
                <c:pt idx="9">
                  <c:v>60 │–│ 64 anos</c:v>
                </c:pt>
                <c:pt idx="10">
                  <c:v>65 │–│ 69 anos</c:v>
                </c:pt>
                <c:pt idx="11">
                  <c:v>70 anos │–</c:v>
                </c:pt>
              </c:strCache>
            </c:strRef>
          </c:cat>
          <c:val>
            <c:numRef>
              <c:f>'05'!$E$10:$E$21</c:f>
              <c:numCache>
                <c:formatCode>#,##0;\-#,##0;"-"</c:formatCode>
                <c:ptCount val="12"/>
                <c:pt idx="0">
                  <c:v>2048</c:v>
                </c:pt>
                <c:pt idx="1">
                  <c:v>15144</c:v>
                </c:pt>
                <c:pt idx="2">
                  <c:v>23507</c:v>
                </c:pt>
                <c:pt idx="3">
                  <c:v>27512</c:v>
                </c:pt>
                <c:pt idx="4">
                  <c:v>34147</c:v>
                </c:pt>
                <c:pt idx="5">
                  <c:v>42539</c:v>
                </c:pt>
                <c:pt idx="6">
                  <c:v>46648</c:v>
                </c:pt>
                <c:pt idx="7">
                  <c:v>46886</c:v>
                </c:pt>
                <c:pt idx="8">
                  <c:v>40654</c:v>
                </c:pt>
                <c:pt idx="9">
                  <c:v>22385</c:v>
                </c:pt>
                <c:pt idx="10">
                  <c:v>3076</c:v>
                </c:pt>
                <c:pt idx="11">
                  <c:v>1092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93-461F-B002-B013C06D1C8B}"/>
            </c:ext>
          </c:extLst>
        </c:ser>
        <c:ser>
          <c:idx val="1"/>
          <c:order val="1"/>
          <c:tx>
            <c:strRef>
              <c:f>'05'!$I$6:$M$6</c:f>
              <c:strCache>
                <c:ptCount val="1"/>
                <c:pt idx="0">
                  <c:v>Acidentários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/>
            <a:sp3d>
              <a:contourClr>
                <a:schemeClr val="accent3">
                  <a:lumMod val="60000"/>
                  <a:lumOff val="40000"/>
                </a:schemeClr>
              </a:contourClr>
            </a:sp3d>
          </c:spPr>
          <c:invertIfNegative val="0"/>
          <c:cat>
            <c:strRef>
              <c:f>'05'!$A$10:$A$21</c:f>
              <c:strCache>
                <c:ptCount val="12"/>
                <c:pt idx="0">
                  <c:v>–│ 19 anos</c:v>
                </c:pt>
                <c:pt idx="1">
                  <c:v>20 │–│ 24 anos</c:v>
                </c:pt>
                <c:pt idx="2">
                  <c:v>25 │–│ 29 anos</c:v>
                </c:pt>
                <c:pt idx="3">
                  <c:v>30 │–│ 34 anos</c:v>
                </c:pt>
                <c:pt idx="4">
                  <c:v>35 │–│ 39 anos</c:v>
                </c:pt>
                <c:pt idx="5">
                  <c:v>40 │–│ 44 anos</c:v>
                </c:pt>
                <c:pt idx="6">
                  <c:v>45 │–│ 49 anos</c:v>
                </c:pt>
                <c:pt idx="7">
                  <c:v>50 │–│ 54 anos</c:v>
                </c:pt>
                <c:pt idx="8">
                  <c:v>55 │–│ 59 anos</c:v>
                </c:pt>
                <c:pt idx="9">
                  <c:v>60 │–│ 64 anos</c:v>
                </c:pt>
                <c:pt idx="10">
                  <c:v>65 │–│ 69 anos</c:v>
                </c:pt>
                <c:pt idx="11">
                  <c:v>70 anos │–</c:v>
                </c:pt>
              </c:strCache>
            </c:strRef>
          </c:cat>
          <c:val>
            <c:numRef>
              <c:f>'05'!$J$10:$J$21</c:f>
              <c:numCache>
                <c:formatCode>#,##0;\-#,##0;"-"</c:formatCode>
                <c:ptCount val="12"/>
                <c:pt idx="0">
                  <c:v>473</c:v>
                </c:pt>
                <c:pt idx="1">
                  <c:v>1840</c:v>
                </c:pt>
                <c:pt idx="2">
                  <c:v>2252</c:v>
                </c:pt>
                <c:pt idx="3">
                  <c:v>2451</c:v>
                </c:pt>
                <c:pt idx="4">
                  <c:v>2644</c:v>
                </c:pt>
                <c:pt idx="5">
                  <c:v>2968</c:v>
                </c:pt>
                <c:pt idx="6">
                  <c:v>2779</c:v>
                </c:pt>
                <c:pt idx="7">
                  <c:v>2330</c:v>
                </c:pt>
                <c:pt idx="8">
                  <c:v>1648</c:v>
                </c:pt>
                <c:pt idx="9">
                  <c:v>680</c:v>
                </c:pt>
                <c:pt idx="10">
                  <c:v>54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3-461F-B002-B013C06D1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50158191"/>
        <c:axId val="1501816479"/>
        <c:axId val="0"/>
      </c:bar3DChart>
      <c:catAx>
        <c:axId val="1850158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01816479"/>
        <c:crosses val="autoZero"/>
        <c:auto val="1"/>
        <c:lblAlgn val="ctr"/>
        <c:lblOffset val="100"/>
        <c:noMultiLvlLbl val="0"/>
      </c:catAx>
      <c:valAx>
        <c:axId val="150181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50158191"/>
        <c:crosses val="autoZero"/>
        <c:crossBetween val="between"/>
        <c:majorUnit val="8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accent3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000" b="1">
                <a:solidFill>
                  <a:schemeClr val="accent3">
                    <a:lumMod val="50000"/>
                  </a:schemeClr>
                </a:solidFill>
              </a:rPr>
              <a:t>Distribuição Relativa das Concessões de</a:t>
            </a:r>
            <a:r>
              <a:rPr lang="pt-BR" sz="2000" b="1" baseline="0">
                <a:solidFill>
                  <a:schemeClr val="accent3">
                    <a:lumMod val="50000"/>
                  </a:schemeClr>
                </a:solidFill>
              </a:rPr>
              <a:t> Benefícios por Incapacidade de Acordo com a Forma da Concessão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accent3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'Dados gráf'!$U$2</c:f>
              <c:strCache>
                <c:ptCount val="1"/>
                <c:pt idx="0">
                  <c:v>Administrativo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'Dados gráf'!$T$3:$T$4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gráf'!$U$3:$U$4</c:f>
              <c:numCache>
                <c:formatCode>General</c:formatCode>
                <c:ptCount val="2"/>
                <c:pt idx="0">
                  <c:v>0.39394889242576864</c:v>
                </c:pt>
                <c:pt idx="1">
                  <c:v>0.53697293239354382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2-4E77-8EE3-434EB95B4722}"/>
            </c:ext>
          </c:extLst>
        </c:ser>
        <c:ser>
          <c:idx val="1"/>
          <c:order val="1"/>
          <c:tx>
            <c:strRef>
              <c:f>'Dados gráf'!$V$2</c:f>
              <c:strCache>
                <c:ptCount val="1"/>
                <c:pt idx="0">
                  <c:v>Judicial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'Dados gráf'!$T$3:$T$4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gráf'!$V$3:$V$4</c:f>
              <c:numCache>
                <c:formatCode>General</c:formatCode>
                <c:ptCount val="2"/>
                <c:pt idx="0">
                  <c:v>0.10258033298742243</c:v>
                </c:pt>
                <c:pt idx="1">
                  <c:v>0.1429286399466155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2-4E77-8EE3-434EB95B4722}"/>
            </c:ext>
          </c:extLst>
        </c:ser>
        <c:ser>
          <c:idx val="2"/>
          <c:order val="2"/>
          <c:tx>
            <c:strRef>
              <c:f>'Dados gráf'!$W$2</c:f>
              <c:strCache>
                <c:ptCount val="1"/>
                <c:pt idx="0">
                  <c:v>Documental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'Dados gráf'!$T$3:$T$4</c:f>
              <c:strCache>
                <c:ptCount val="2"/>
                <c:pt idx="0">
                  <c:v>Previdenciários</c:v>
                </c:pt>
                <c:pt idx="1">
                  <c:v>Acidentários</c:v>
                </c:pt>
              </c:strCache>
            </c:strRef>
          </c:cat>
          <c:val>
            <c:numRef>
              <c:f>'Dados gráf'!$W$3:$W$4</c:f>
              <c:numCache>
                <c:formatCode>General</c:formatCode>
                <c:ptCount val="2"/>
                <c:pt idx="0">
                  <c:v>0.50347077458680889</c:v>
                </c:pt>
                <c:pt idx="1">
                  <c:v>0.3200984276598407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2-4E77-8EE3-434EB95B4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482337408"/>
        <c:axId val="1380415264"/>
      </c:barChart>
      <c:catAx>
        <c:axId val="148233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80415264"/>
        <c:crosses val="autoZero"/>
        <c:auto val="1"/>
        <c:lblAlgn val="ctr"/>
        <c:lblOffset val="100"/>
        <c:noMultiLvlLbl val="0"/>
      </c:catAx>
      <c:valAx>
        <c:axId val="1380415264"/>
        <c:scaling>
          <c:orientation val="minMax"/>
          <c:max val="1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82337408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accent5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/>
              <a:t>Quantidade Mensal de Emissões de Benefícios por Incapacidade de</a:t>
            </a:r>
            <a:r>
              <a:rPr lang="pt-BR" sz="2400" b="1" baseline="0"/>
              <a:t> Natureza Previdenciária</a:t>
            </a:r>
            <a:endParaRPr lang="pt-B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'10'!$A$10:$A$33</c:f>
              <c:numCache>
                <c:formatCode>mmm\-yy</c:formatCode>
                <c:ptCount val="24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  <c:pt idx="17">
                  <c:v>45809</c:v>
                </c:pt>
                <c:pt idx="18">
                  <c:v>45839</c:v>
                </c:pt>
                <c:pt idx="19">
                  <c:v>45870</c:v>
                </c:pt>
                <c:pt idx="20">
                  <c:v>45901</c:v>
                </c:pt>
                <c:pt idx="21">
                  <c:v>45931</c:v>
                </c:pt>
                <c:pt idx="22">
                  <c:v>45962</c:v>
                </c:pt>
                <c:pt idx="23">
                  <c:v>45992</c:v>
                </c:pt>
              </c:numCache>
            </c:numRef>
          </c:cat>
          <c:val>
            <c:numRef>
              <c:f>'10'!$D$10:$D$33</c:f>
              <c:numCache>
                <c:formatCode>#,##0</c:formatCode>
                <c:ptCount val="24"/>
                <c:pt idx="0">
                  <c:v>5100954</c:v>
                </c:pt>
                <c:pt idx="1">
                  <c:v>5129104</c:v>
                </c:pt>
                <c:pt idx="2">
                  <c:v>5231424</c:v>
                </c:pt>
                <c:pt idx="3">
                  <c:v>5280994</c:v>
                </c:pt>
                <c:pt idx="4">
                  <c:v>5329525</c:v>
                </c:pt>
                <c:pt idx="5">
                  <c:v>5398588</c:v>
                </c:pt>
                <c:pt idx="6">
                  <c:v>5447379</c:v>
                </c:pt>
                <c:pt idx="7">
                  <c:v>5364568</c:v>
                </c:pt>
                <c:pt idx="8">
                  <c:v>5271318</c:v>
                </c:pt>
                <c:pt idx="9">
                  <c:v>5291988</c:v>
                </c:pt>
                <c:pt idx="10">
                  <c:v>5232846</c:v>
                </c:pt>
                <c:pt idx="11">
                  <c:v>5269457</c:v>
                </c:pt>
                <c:pt idx="12">
                  <c:v>5150959</c:v>
                </c:pt>
                <c:pt idx="13">
                  <c:v>5100626</c:v>
                </c:pt>
                <c:pt idx="14">
                  <c:v>5058800</c:v>
                </c:pt>
                <c:pt idx="15">
                  <c:v>5048463</c:v>
                </c:pt>
                <c:pt idx="16">
                  <c:v>5098910</c:v>
                </c:pt>
                <c:pt idx="17">
                  <c:v>5236212</c:v>
                </c:pt>
                <c:pt idx="18">
                  <c:v>5211572</c:v>
                </c:pt>
                <c:pt idx="19">
                  <c:v>5216550</c:v>
                </c:pt>
                <c:pt idx="20">
                  <c:v>5127037</c:v>
                </c:pt>
                <c:pt idx="21">
                  <c:v>5172765</c:v>
                </c:pt>
                <c:pt idx="22">
                  <c:v>5270985</c:v>
                </c:pt>
                <c:pt idx="23">
                  <c:v>5267800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C-45D3-9123-830D1A5A6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667983"/>
        <c:axId val="364666543"/>
      </c:lineChart>
      <c:dateAx>
        <c:axId val="36466798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6543"/>
        <c:crosses val="autoZero"/>
        <c:auto val="1"/>
        <c:lblOffset val="100"/>
        <c:baseTimeUnit val="months"/>
      </c:dateAx>
      <c:valAx>
        <c:axId val="364666543"/>
        <c:scaling>
          <c:orientation val="minMax"/>
          <c:min val="4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7983"/>
        <c:crosses val="autoZero"/>
        <c:crossBetween val="between"/>
        <c:majorUnit val="100000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400" b="1"/>
              <a:t>Quantidade Mensal de Emissões de Benefícios por Incapacidade de</a:t>
            </a:r>
            <a:r>
              <a:rPr lang="pt-BR" sz="2400" b="1" baseline="0"/>
              <a:t> Natureza Acidentária</a:t>
            </a:r>
            <a:endParaRPr lang="pt-B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'10'!$A$10:$A$33</c:f>
              <c:numCache>
                <c:formatCode>mmm\-yy</c:formatCode>
                <c:ptCount val="24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  <c:pt idx="12">
                  <c:v>45658</c:v>
                </c:pt>
                <c:pt idx="13">
                  <c:v>45689</c:v>
                </c:pt>
                <c:pt idx="14">
                  <c:v>45717</c:v>
                </c:pt>
                <c:pt idx="15">
                  <c:v>45748</c:v>
                </c:pt>
                <c:pt idx="16">
                  <c:v>45778</c:v>
                </c:pt>
                <c:pt idx="17">
                  <c:v>45809</c:v>
                </c:pt>
                <c:pt idx="18">
                  <c:v>45839</c:v>
                </c:pt>
                <c:pt idx="19">
                  <c:v>45870</c:v>
                </c:pt>
                <c:pt idx="20">
                  <c:v>45901</c:v>
                </c:pt>
                <c:pt idx="21">
                  <c:v>45931</c:v>
                </c:pt>
                <c:pt idx="22">
                  <c:v>45962</c:v>
                </c:pt>
                <c:pt idx="23">
                  <c:v>45992</c:v>
                </c:pt>
              </c:numCache>
            </c:numRef>
          </c:cat>
          <c:val>
            <c:numRef>
              <c:f>'10'!$I$10:$I$33</c:f>
              <c:numCache>
                <c:formatCode>#,##0</c:formatCode>
                <c:ptCount val="24"/>
                <c:pt idx="0">
                  <c:v>709064</c:v>
                </c:pt>
                <c:pt idx="1">
                  <c:v>712856</c:v>
                </c:pt>
                <c:pt idx="2">
                  <c:v>719944</c:v>
                </c:pt>
                <c:pt idx="3">
                  <c:v>726437</c:v>
                </c:pt>
                <c:pt idx="4">
                  <c:v>731963</c:v>
                </c:pt>
                <c:pt idx="5">
                  <c:v>736764</c:v>
                </c:pt>
                <c:pt idx="6">
                  <c:v>739767</c:v>
                </c:pt>
                <c:pt idx="7">
                  <c:v>732652</c:v>
                </c:pt>
                <c:pt idx="8">
                  <c:v>724498</c:v>
                </c:pt>
                <c:pt idx="9">
                  <c:v>725069</c:v>
                </c:pt>
                <c:pt idx="10">
                  <c:v>721923</c:v>
                </c:pt>
                <c:pt idx="11">
                  <c:v>726321</c:v>
                </c:pt>
                <c:pt idx="12">
                  <c:v>722237</c:v>
                </c:pt>
                <c:pt idx="13">
                  <c:v>722015</c:v>
                </c:pt>
                <c:pt idx="14">
                  <c:v>720642</c:v>
                </c:pt>
                <c:pt idx="15">
                  <c:v>720253</c:v>
                </c:pt>
                <c:pt idx="16">
                  <c:v>723922</c:v>
                </c:pt>
                <c:pt idx="17">
                  <c:v>732580</c:v>
                </c:pt>
                <c:pt idx="18">
                  <c:v>736519</c:v>
                </c:pt>
                <c:pt idx="19">
                  <c:v>741156</c:v>
                </c:pt>
                <c:pt idx="20">
                  <c:v>741558</c:v>
                </c:pt>
                <c:pt idx="21">
                  <c:v>749673</c:v>
                </c:pt>
                <c:pt idx="22">
                  <c:v>759446</c:v>
                </c:pt>
                <c:pt idx="23">
                  <c:v>762289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3-43FA-B397-976B2561B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4667983"/>
        <c:axId val="364666543"/>
      </c:lineChart>
      <c:dateAx>
        <c:axId val="36466798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6543"/>
        <c:crosses val="autoZero"/>
        <c:auto val="1"/>
        <c:lblOffset val="100"/>
        <c:baseTimeUnit val="months"/>
      </c:dateAx>
      <c:valAx>
        <c:axId val="364666543"/>
        <c:scaling>
          <c:orientation val="minMax"/>
          <c:min val="6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4667983"/>
        <c:crosses val="autoZero"/>
        <c:crossBetween val="between"/>
        <c:majorUnit val="10000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2800" b="1"/>
              <a:t>Distribuição da Despesa</a:t>
            </a:r>
            <a:r>
              <a:rPr lang="pt-BR" sz="2800" b="1" baseline="0"/>
              <a:t> Total por Grupo de Benefício por Incapacidade</a:t>
            </a:r>
            <a:endParaRPr lang="pt-BR" sz="2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C32-43A7-8730-C823E3A7E25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2-43A7-8730-C823E3A7E25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'Dados gráf'!$M$3:$M$5</c15:sqref>
                  </c15:fullRef>
                </c:ext>
              </c:extLst>
              <c:f>'Dados gráf'!$M$3:$M$4</c:f>
              <c:strCache>
                <c:ptCount val="2"/>
                <c:pt idx="0">
                  <c:v>Previdenciário</c:v>
                </c:pt>
                <c:pt idx="1">
                  <c:v>Acidentário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'Dados gráf'!$N$3:$N$5</c15:sqref>
                  </c15:fullRef>
                </c:ext>
              </c:extLst>
              <c:f>'Dados gráf'!$N$3:$N$4</c:f>
              <c:numCache>
                <c:formatCode>#,##0.0</c:formatCode>
                <c:ptCount val="2"/>
                <c:pt idx="0">
                  <c:v>12719.932289079999</c:v>
                </c:pt>
                <c:pt idx="1">
                  <c:v>1451.1982960400001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'Dados gráf'!$N$5</c15:sqref>
                  <c15:spPr xmlns:c15="http://schemas.microsoft.com/office/drawing/2012/chart"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1C32-43A7-8730-C823E3A7E25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txData>
          <cx:v>Concessões dos Benefícios por Incapacidade por UF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 b="1">
              <a:solidFill>
                <a:schemeClr val="accent6">
                  <a:lumMod val="75000"/>
                </a:schemeClr>
              </a:solidFill>
            </a:defRPr>
          </a:pPr>
          <a:r>
            <a:rPr lang="pt-BR" sz="2400" b="1" i="0" u="none" strike="noStrike" baseline="0">
              <a:solidFill>
                <a:schemeClr val="accent6">
                  <a:lumMod val="75000"/>
                </a:schemeClr>
              </a:solidFill>
              <a:latin typeface="Calibri" panose="020F0502020204030204"/>
            </a:rPr>
            <a:t>Concessões dos Benefícios por Incapacidade por UF</a:t>
          </a:r>
        </a:p>
      </cx:txPr>
    </cx:title>
    <cx:plotArea>
      <cx:plotAreaRegion>
        <cx:series layoutId="regionMap" uniqueId="{CA3ACFAD-F163-4C6B-BD48-19509454FD51}">
          <cx:tx>
            <cx:txData>
              <cx:f/>
              <cx:v>Quantidade de Concessões</cx:v>
            </cx:txData>
          </cx:tx>
          <cx:dataId val="0"/>
          <cx:layoutPr>
            <cx:geography cultureLanguage="pt-BR" cultureRegion="BR" attribution="Da plataforma Bing">
              <cx:geoCache provider="{E9337A44-BEBE-4D9F-B70C-5C5E7DAFC167}">
                <cx:binary>1HzZctxG2uWrKHQ9oHMHsqPdEQZQVSyKm0gtlm8QNMXGvu94mz/muu/mDfxic0CKMgukWVYHJ2JY
YVtWAahcvv18J/HP6+Ef18nNVfVmSJOs/sf18PPboGmKf/z0U30d3KRX9UEaXld5nf+7ObjO05/y
f/87vL756Wt11YeZ/xMjVPx0HVxVzc3w9l//xK/5N/lxfn3VhHn2vr2pxoubuk2a+plrT156c/U1
DTM3rJsqvG7oz2/Pr6o//uftm5usCZvxw1jc/Px255a3b35a/tCjQd8kmFfTfsWzBj0QXHNFCCN3
H/r2TZJn/v11YR0IbSrLYpa++9wPfnqV4gf2zud2Nldfv1Y3dY3V3P75/bGdqePbX96+uc7brJn3
y8fW/fzWrq7qMHn7Jqxz5+6Kk88Tty9uV/rT7lb/65+LL7D2xTcPpLHcqH2XHgnjl+vq5n47XkAW
+kCblrSIML/JwtyVhTIPLEotrpi4u0HeD34ni33TeVoUd08tJPGL87okcZFnX//4P1l4db8jLyAO
68BUdNZ6+bRpKH6gCe6wNMxn/sB07uzyThx/a05Py+TBowvBXJy9LsGcXFVXWfDH/87v9+YFBMMO
JBUCgrnb9tuN3/FZ4oATokyLzTfhAzt6KJi/NaenBfPg0YVgTl6b70qvpjy7qu+35gXkwg8oYwz7
Tb8Jhi38FzlAnFSMmhDP/MH1h3L55W9M6Wmx/PnkQiq/nLwuc7nIq6swfUEvxg5gBbMdmLeWoLX1
SCZKmoJR+k1oj5zY3gk9LZLvK1lI5AKB+zXFePsqeNGoQhmiPIPr4npXEtw6kIQyrs17Ue1ax96J
PC2Hb48tpGC/Mm/1Abk0Ut7sJd0VJQfMIubOhu+EEQthRHKJAH/nrham8bfm9LRQHjy6EMyHVxbf
4XmLlyxIECK4EuSbs7r9Y+GxJD0gwoIFsW952UIs+2f0tEzun1sI5Jfz1+WvzsOr9o//3LuOF4jq
8oASSU0EkDsrmKP2jpkgxBCqhSW/ZVvwaw+j+v4JPS2P++cW8jjfvi55OEAVXtJADH5gWpzTvyxL
5jgyuywqF+nV/pk8LYj75xaCcFavSxAXYf5mg2Lk682br/mb0xxYzb2ivoiVWERq4EAQzO1nUbtz
ecBgR4KY34r7hdf6wdk9Laknf2QhtovT1yU2AExXf/zn96sXlJV5QDlCiLa+lSFz4f7Qo3FxYCnU
KFp+kxW/H/w75rV3Sk8L6M/FLKRybr8yqdxU2VX6e3v9knW9dUAsSdWfkeaxXDTqR46bvtvYTqT5
W5P6C8k8eHYpm1fm6H5Jrvz8RQt7faAUQ8FifgO6yCIlg3MzOSRHkJbdfnD9oWD+xoyelsr3Bxci
+eX4dZnL5U3lh8VLxhsUL4BZJOr6pZGYB/h6dm4LIfyNOTwthO8PLoRw+crs4iQE3PVmcwNA40XL
SMD21ELNQr+h8guBCMDEXCrc8y3cLKLJ353W08LZfXohoZPN6zKTVV388Z8qbPI3l6j2XzK0MIJa
XiH3mhPn+bPwYOL2OmOQ467r+oEpPS2gRz+wkNHq8nXJaM4xkUIfXWU3YfWiIgIwRiwLaP63ILLA
x2BHVCMtQ5J991nY0d+f2NOCWj6/kNPF0euS0yV6Lm/Or9rkRWXEDyTnWulZTvNn6evUgWKWpax7
AGcZg/7WpJ6Wz8MFLWRz+dowmrkp9qKgAJPo46NxrMmfIMzDkkZoYJ1CUopAdPfZdXNzYbJnRk9L
5fuDC5GcvzKYfw44V2+cq+aqQppwvzkvAAww8wBZmoX0AH/cfnaLTRAspKAWA9J8Z1ILt/b3J/a0
gJbPL+R06bwut7YLcVy2oIbcVRovICo+g89asmVyAMSZoSzluHgnogWw9kNzelpKT/zEQlAXryxP
OLlCGrcBZapGvoCE7kUlhXQOzkzA290JZBmHpDhQVAGL43/GqYcF6Y9N7mmRPfUbC5mdvF6ZvaBZ
UQlhCI3kTe26PqkOiOaMf8dMF9nCgx1+bjp7xfN2l7j189uTD6/L6W3y8I//qZ/bgx9l/SFP04Sb
RH5DdODRlumCBIKAfPwuZi0ks39CTwvl/rmFnWzOXpc87viY8G/rm6+AE14yBsFYTA02BhEoRHdE
AvIfqAESEOmdz0Pq/dCl/cicnhbO419YiMld//8tpr+glTzMD3Zu+WGuLECC28+yBSr5wV1Reg+Q
LhKEexLrX8/kaYncP7cz6//XnNi/5st+JxK7SJNXtwzkB5TZ56/eLhCk6MWjzyVvd7u1/frzWyWA
BXznNc8/saP6D3mv32+/uaob8JsVPB0gH0FNSgWTpgWz6W9uL5kA5oDJMSEBoioTVe3bNxnaggEe
Q4sIPaI5YzeltCTyiLdv6ry9vUbpARUmR0JoCVNJxeR3yvd5nox+nn3fim9/f5O16XkeZk2NtSj+
9k1xd9/tZLmEJ5bcsqSUana3BNevry7AK8ft9H/5g9nEuveJW0ddmVzV1Bi3RdyryMl1rgw7nwb/
yGq75tA0i/4iSEl6XMZDdThGQfXBn1pe2UYemmeBX5qf+zQtUjur1eiWqk98J++HILPzuG+OiFnE
qy5TTehUPq/WJTe84LDM4rC1BS3qVe3n3nFQUrrR3mAe56yKQ0foqHZ0oeUJkcF4PKSR6cSsZC4Z
2uHYGpW8maxRnyd+aVwPUZZ+KsjYHxVNHq0jOvJVllbmqjH7ZFsPEz1PO11vg6arnaa0UpubPk+c
rrJK1xspb+xGNGRljCo9ygVWfUzijh33UVu9j6xWfhmKOLmSXdaFjuVV4nM/Zllup6IT7yfN6VoH
rDn0VGPa2IrOcovYL4/MvIq3bWuwk7Ti7dqvSPqFxpJdp4Oo176hu/d9HA9nnHfxdookOU65SNYj
SYLtGJniaEwGdhbmQ3NahjRdD4T7n2qZeaGjdda5Yx7G73gRecdj1XimzYyBrRpCPMesUrZlLE0v
JWnMFfEC/4gPSXfqm1SmtkkK5pRKjJvAZ6HbiZStwzYYTwqVTSvTyiOnHLtp22a+Xgmo78qbWtMp
/fQ3YhTnw8jqDc0a6kxCNW7ppZnde720wfiLNkxL7hakNVN7SNrBNRPB7DQ105VOimlNyi45rtoq
vmDlRNxgKEtMYBxXTWNUbsYtf11PtXJiM4mOEk359RQO/VGl8yKy0YLondToDDtRRflpsrz0UJXc
O4urMLc9XZ9YIqR2ncaxy9TYHuWMpG6UZNQJmj53RqHVRasFO0yLUTlNR0onz4ruvGyKzE2zZLQJ
N8h5XIT+OYZs1hnEt/Yyg68GOZLPnZz65n0Q10V5RmkfNXxrllEe/pbKRtdiZbDJq8wvqfZVWa5k
XhlhtzIMQxelg2+yznBln/OMnhTUMJLBHljGK9XYQZbAWC7GsBun8J2K2yGm54UezMPOF5kL5Qi2
cSPzD0ZGspXwY7H2xoh+TAyzeN/6Of1gxQOsIx7HraXC5nM2TGlh95Lo8056qRNXI7+WY0O/lEFQ
r6wgNp2eBtY2qaNinUOrfXuMs+pdV3Hz2BNS5HabBcantK+6oymuq1WdiOlU9pqdg7sTf0Gl1GzC
Ijciu+8K4tRK8POprCfiSObFGzmW1mk2xL1nyyIOQpsmpDqLjNgoj4p+qt02m0Rh500sTaexRv5b
l8TduVe08dGUTGLbmlFxaCY6M6BEql8PcRcdRd2oDmvTH99XbVKcMKxwU4syOc7jOsvsMMqmr0GZ
sC1veLWNmZFf9hWp3bEVMM5iZL+VFek+SsOLuG2yOj6JM5lvE6bYxgo964NspuJM+zI9NVuSr8Iw
4uetVenPRUeizo6VUX3qK839QxqHZmYnSaAzezSy8oYpbnzMUhq+H6IySx1J4ur3JjDCL31I28T2
87q4NEMm3Cr0B9+e4jT6mnV+CbVrJzLaQyGzwuaD2W1IErVuUHkktoWUXWv7LFLGKidGfRqYQXCe
mEn8Xltj7CasMktbKJmfxF2WvGd9OXCbUSvI7SmIVer2Q5+vG97Ev/Os8rYFicNVYGTBO4+Eycdc
+N27JOPiMPCHyamzRCnbjxrxYSgsdVRLrzxlbOyjtWZGdUm8UV7SSXqbfjTllWem5GgKND8avaT4
LeFTyR0u26Czq6jOV9AhveVhrA4ZIlKEqAF78yXP1mHW6tPSj+pP3AzyTVU2QtltFOtNH8j+Ojck
3fbjVLldWPrHVRYZh+VQeGvwYdKzKTYCNy9q8zC0Cu86L1W1SfKxsasQEnQwfWVnQRumkVuUJDwK
SSXc1CBsFZnRuOGMqcqWUZtvKaHT2qJSHPK+DFMbJb6wyzYJV61F6sN8DA07Hk3rRJu1uAmiVth4
pDwjoV90dtF54ynRynhXynF87/u9vmo74n1s87TIVz0X5mk/jgFCWKw7p2pa8jX3yv5wqIPxCyVD
dhZx06BO0fvWrIvZSTNm/bqBD4qcugrFu0in/EPiNc3H1NDMt8O0HY76oE4+J2mXrcI25pk9Gazd
hIx1l5Fo+vNyFNVasJKeyJoYh0laiJNalsU60NIhOotqw21YF+nrLGdKbnGt+9KmQeZkgUdOC58a
3B6yIlmNhiXWvDbK0C6Y6bmNUYurNuftJk2iwu2tPoH7FMY7VZHWxVEjhbUoUft2xpT30ZwMsQmH
precpOxo4ORMTJspV33vmBE3PuRlQ99z3niIEn6qqQstGq+DLpSrEdHpd88qx3+3IuojO80qA7E7
NONVVYz5ocrT5NrPy6GxWzA43k9WUNis4MlZCnNyeS4TlzFDIdAP9ERltd4YflW6KZ3aIx2yYoMs
wN9WGSMOLZmV2FGXtJs47kpHECk3ZTmSI9PqfYe1uvxs0jp3rdYP12Ed6HdTK+S7Oi3Uu6nX5prx
TH4QrPPcTlfcHgOPr8OuSlcsqpJTblB5WlgQUhVN3lYksj6hlao3I0OImAyDun6c9Mdx1aZrlY7F
ISMF3fTxRD+BvRKeTlXabaBsrLCHsvBTO+oTzy2QWyJP80tiJ5yl+UoVyns3Vqy4aMpBfiU1jVzh
hWlgh3VRnTVDNmRrZpj5WNhmbpDeOBaeiOlJCsEPblWycHLS5CYpkTTaPPYEt2Vidpd5bjLfjc3m
OPLLXq/yKVBQ/57T32nf+tupDokT1b65pW2F2NEXrLLjKY1t6pHPeV55bo+Q71qcWl/6uryiEi7f
TFhvR5k1rmNjTK4IvLgjy0avq0CxlTWMcFSdNbpVUzYncRhmdtCmw7HJYnLs+VHrIHtLP3uc9Neq
G8xVV5uxM0QdWdNYWZcjtbrzpjCHE52l0Xujr5GbeKl0Jwt5rF0gO7IHqzZOq3jy13HI/XM1+amj
PEI9OwiYviiyRmyLpIgPZa8qN/TVcGQOKnBZrJSrqjYYbAg4O0lYGf9uGr7lhpnwj5K0l4edlZm2
yZk+D8ohXyFiq+PK19wdKemcvBiKVVkrvhFpNL1rrLh2S1gqfD3PvtBpHNahjKJ3LKlaNy1ieRJl
TbPusIB1YDCxnizduElJ2y3RVrEJgynEhpT5YUk7hLPCDw+TQeXupGJ+JLnRboqiJl/GxstvQEST
oa1rgx4OpjG6LZ8St209f9WmkUa6U/w7DaPuyMvHZMONzFx7ZNBbK+D0uFHRsKorGq5FoLJzs8vJ
tvKTxk7HtF1NQ9+uekRvx/cs34l6w3RzJSY4gNo7ihvKncSvpeOhqWdbZqzsIEECH09Jv8H32apP
Y38lM53bWRJMGwPh7CQf2/rQT5LiaKoNE3Y2CHuoQ23LnFLbSqzyErfoLUWWdFhUVuS0GSKqQdPJ
8Sj3XF95tiXqTRhrblsliz+oPIcTbEX2Dk/nK87hXBoJPRBTNRz2Krz0psBa+crq1+GUucis63cD
ovFRNeXE7aqpsfug1OtOC7XNDdNfdVYoVlXd552dDrR2ja6k7w2lx0vhWQwsYxSc32rhnbLuOi9G
5ATBt8O83//6r5P7E8K3j/35/Xwc+M+/nRU32WVT3dw0J1fF8s55vO+3/nl2da54v09mUUHfHSz+
i/L62Ys7tfcOxHCPLM31KQeW8del9z1C8WetPt//rfZmaDrOnWKNHFRSrkxc2l97gygLlgbIZhbV
IPoRgXr5vvTmID+jiYlf0ijAOUM1f7/yHRkBaHii9Ja7hbdQlGEcRoWlOM6BmKjxHxbeKc2mqif+
l6DMom49IEu7AI4t06O6UB0YaN+35Ymx6FzFP6jywQ0GoEBwPg4hHAksAw7xcLDJj6NkHK3aIWNX
uI2wuqNKkgSeQbTrNu+Dq7GrpV1PXYP8MVnJYSLvn58D8IzFFDSwEAI8g1GJhQOOfziFQpO8jZK2
czIlLafLe8NNkbqtxoYl70ZaVS7yVvrealRz0dahsWf4xXZjB9ABUMJEYQf2rckW211ElaXHxGsd
0YShE3FWHaZmZ57imcp+fqUgWz9aKY5SEwIqgqZyZsI/XGnsUz0WZYOVlpHR2F3ELdPuVF59qXEo
8qtUTaa2vaHTcc/AdP7lHTGjnyGlAANiprJiu3dHpkE/xJPFRgdIh7WRQRA5fTCE26xMqZNXLZAV
QwXv/MYwXDLFBBknLT90nRInXSQVKHfPad0s0Z3ZwE5gKPhXCBzRWGp45NMpNjnvHZSK3VlIaLJK
kaA4IbJ8h4iqvnODd4fsz+9++SGYBYx6dzxOTaxf48AhThUC0tpdfZzh6LofDoNTNr4R22HYs0sq
jAo8teeWNWvKzrLmYXCQFA4AeqStWfwPELNCpDLK4nJwrGpQN1OexG4zmfxYpHnI7T6axq0xEOp0
Xpk4zw/9yIaQEjG0iJEowHFgibtDB560ksEwBydMpGWEK8oGw3PUHCG/Agjh5MQvDC9zR5l3w+E4
DiiN0qDIyz2K9kjDMQ/JCLjSFGfYQPrYnUeZjylFIB+cqsqTddAYJ/l0GuYkdfqqF5sGzubw+ZXT
x0OiLyEUUeDQMaLkwoOZgoRmGCAlDUyzRsE+qtCzlW9EzOZAQQaHprSqHaMNjRDBuFKJ00fxGDkB
i8fJlh4bQyhdyuN3Sc4sfxMYbfwrCdpiPDbM0ogcr1T+xfOzfuR0+Ny61wyHk+6OMO3ukyq8ScH8
J6cHDLwxgjT9EmZG72T+nHU/P9Yj3cA5KAFr04Lc6sZC+3NhGoA6kXoBz4jdMUvbbSgmHdmyt5ST
CTYd9mSszzw+eSdFZnTot/yAWSg4OlMoZUEvAXUzPQPND8wCyFhG+1R39lRk4QnSR/OTHprgRMXN
eF4JI9okcS3OLVHpPVaxjG4gfSkoxMz6IlwwpRYWaZZMt3Ssc9uXQI5WZpcQ1Kgw06sCCEkPKDYi
iSOzhsXI/Mzkakry4EOd1KrZM5WFwG83AYg6wDS0/pWc22gPN8GXtYyRs/Y2A3z3m/Y8cxtpo3aJ
1+V7vN3S2X8bi2shTRMvJJhp8Q/Hqkde0zZNersc+/bYUr7Z2FbuoXKYlLxgXp7ZZWJ1K16Tcm0N
OQWg22anYVZYzmSF++bzaOkKDJW5o2HJmR0hFo0EWEAzDBKQNCt8Ua9M1WfAn6OyC20vA5y5Z/kL
f6BwBBOdlTm+gL2E9Gnhgkgicpl7NLVRK+mTqgqPoqjPrsPOjE/KdBS/xVoCyXxexxcR5nbLFc7u
IJtCYwavQ9nd8qJSsalbo7Opoeg2agfrWIe5+eH5UR7tJCwJaRqXcz0IHH6xNB8Q+jCFXmd3flra
SZt2TtcJtSqtoV89P9QTC4LN8Pk9IkhHiWa7C4qmcBoAm412ZqaUrYQupgKgsj9qvNrgOe+wyAXm
ndMwCpyb5XTOjBaGMaUqHVCrj3ZhqLQ8L7UcgWlMvBEno+FH/jUN01D9uDVq8HktpoiJZoNepJxe
PHkMENtom+1oOQYr5UqMhbFCD3za4/2W6jivjypQ6aSF06rEXAxlok9n+h7aBlYYJKuZyvUrcJF2
Y8kgsUPp1YcD69Tm+U19ygUgAqO4Qe/OhPQWuyorEWgdZ1igEbsZC24kIHOvrj6iTXQURu1JWEaf
u6IcbGJ2q5gC1RNNVe6ZxmMlUmhWAmydc2usfrH2IiSxaqcIqDXKhzNdNOm7aWj7PaPcGteDvAsq
hH+EhP4oJNYgk+7qalGNlVX5AFnGUmeIMy2wdO6GSRdYJ0U+BOGp6qaPvk4ClDD1Jx0jDbFNr+uF
GydGZu1xQHQOaIv5MD4HHi44yCpysfmW0TZV1sAZ9JOs10xX46oHFLYJBPHXqQ7Slep877zMh9pG
71C5yE2a1s761jts8ypztKqzPWr4hCgwJ3SckQWYaLPMc34QhGXcGrGfI+QJo/DcsTHrkw6t3h9L
a2ZJMJBBEHo4qmVLLgSupWiiSgy9jbpC2CIfqg9FaFp2ZvHhy4+q+BxWUCPjJWC3RygWYWVKsqTI
W4mSjRoObB1pWunZWdN/BNJvT9l0MaETbQPKfx8ouY4DUtpKDf9+fhpLl3wbYoTm8MYUbzRRi1lU
idEwf5pgynWnvgLl9LeaJmEMpFq3e7zWI0W/HQx5LrQdB3Yflaol+o1J1YnEpjrS26BtSOEMjYWq
vCikTaeyOOkBqa8KRfytYMRwGkbCrUWGbk/WvVSnu/ccgJugNMOyyULFW8bjihMkEkneBGdAW8RF
FVXs4/Obu/Sdt6NQoC54yxv85HwI5qHSNj2NKmqgZxdP1WUzGIABY5QSZZV5q7KvrmXZepfPDzlr
6EPbRe2Co5wwXoWUFfa7CLFohVmyVARYuGl4bl3l2kYlXBw2+GyyNirePT/e4xR1HlCQ2UeDjI18
bXeNodWSSZcY0ODsfT6MX6q8oW5hBse5Ma2iGvBzOnmrjoaHTcD2BN85E1ysFhgYSN4oRCgCxUJ7
45I1QQoPaU/QurXnxR+GIL020mBbe1nlNjFS8imxzp9f82ObAYL2YNRFstQylmdRNgZ2P0QBszWr
VW6jUagdv0Nb/vnBnhCoZGx2eYB5Ztxhd3+rxmpCs5wCu7WC8rM10Mqd0PY4QrdGrKypjlbPj/do
S+GR4Jcopss4eoLz4h86Ws3zNjXj3G5UZTqoQLI1DMVYcQsdE4t4F+hGoUkbTD8ILt3WOjNjHw5Y
wCEuwaW0LLQhNDgn0uozZadNO/w+aTR3nCg3it9Trwgumz6Gj/zRBcP3SUsI1OCzIi0sxkeq1kkT
TWlUPnPbokiGdOOnXiPOygYp5IpZbMrPpVmO2re550u5ZwaP9AloCwQsTIptn73R7pYnUT8M4GkU
QClJZLO6zT7XOraOAy3aPeb61FCo2uGNYC4SoNLuUJ3HkyZM5sVWhXVNi6G1lWjyj0Uz7lOk2fB3
bNNC8TJHauwbN0Gw3B2qnIwefA0d212WFmcl4f37Nh7RmXhefI9XhHYaEkUAV/gv3uK4GGYgNeiD
HfoaeVQdkUKlqS2zKp/sXnjFngj2yBgtsHeRCM7IB0DnR8lwkWcsHOrU7q2afvGjhB7OKd0ly7vg
d490yZ7FPTkeQ+1pgmhncmuhm81YRmHY3S7Oz2ObV3jlqN0U6Ju6EQqPixT7H+xZ4yO5oZQBTxZI
B5w6ME62u6FtHjcdKLPY0H6Ua5ApvK3Ove7XHxQbRhFoSGA3OQgC87sEH7oZs2JoWFM0Ow1CYumi
ghGT7Y1h1bgWAI/pv1iUYCimofSgPT7K5IVUXZvGmQ3oD2+W7SJ1WiAp2jPKU/FeMFgViui5+FzE
wqwAwGoZ4IqxPC4+heYALkEGEgZN2+gDD1Wbon1YWh//i62EhQkAVNQS1sJ9tJYVc2/0wVBLuE/s
MPeDbdIMGvDQxJM94ejJJSJVtCQQOWDfC42ULDTQv9ewADFRkBgNL/wSpGNMkTB2hYVua64CZ0KZ
WP+oLcwagwwdRxsAT98SuR9qTBOSsCwBUIO9oo3PaVwkH0ItrRqgbNX8JjqQUdf/xcZq8FExW3Tb
lhhCmdYB0PIiA6uJ+Wse9mhlNyJwVZJEe4Z6nEZhdZIoJODzK5/g0nbtgQbg0owtVKe1dPWlI51w
mdFRtyMDuIlVRkFVofXW8HIE5XH4GMVhj6O1zyEZj9NzzAFCRWRAVgzwe2H5ZSg4nBlorn2VKrtq
y8RGpuAfNdx36yxapwYQaIzvFdmwtsQwHlLiq8PnZ/HIn8+T0HhRjBQW2ivL4hOAdwoQs0ntENX9
YZ/TyW0Vko0YnL892eMjlGHOz6HEDBxLhnxZ8t1NZ349xGnAUxtwFAW5sxb52jA6lH+0ZrYozWlV
m5UBbqdRZ4ejMZHs1yFC0wHUQZAUujr9UZj1dkZwHJCCRgq/xJrNsCs7X4HAOuUtGlvgSK7bcogd
b2iT/2KjcewbkA6QfNShC43zeN+DzCdSOylC5rQIJzcRul2HQeFV+7q0j+LYvNF4yYxAPMHLAtBf
3vH2NOmtOB9JamtdGcVMl6lWY1DoAJCHgd6OnEyUClqeBwMBy1aVYROtYu0xcPjG6Ov8FhXjyDQb
8QlvtS7fVSPjZ0iLw70V6qziO0nL3NZEmg0/g4O9eHHB7kSjIW3qtmhRsRkdcVLGqxMpgvY8icDr
qVPjVwjNX+l6pHY2EcNtaa3c0YrYOiut/svzpvCUfoItz/DuanTEFF+mxM3EzdgHY9tmOprO2kqU
n8YENJUuzbjbpB15F4pgXJNKRp8nc8xPJnIyMFgt9nezZy5P2CVe9TC/q2ZuQaI7trszbCRZTX0P
zgEW8pGQpDhUoFtuTJpam0lWvaNZ5LsI6802k72I7UGNPjrFiXK8XoChlncegHpASLxv9Or56T01
OxAOsE0EZ6+QS+/OLix1qWiHGMh1x50+pXzbJyVbVU3n7XHVswrsqggUGMkzcAO8ywr45+5QiW5U
6bEaQV6R1g76zrcFSETcBMXfJMzN8/RzEwO/f36FTwyLEpApvJ3GEvCPi/0vrTAxkh7BqPWobm0t
BxW6pWi63AbpaPhtCFqpkJd6xefe5DTbM/wc1xerhvWiIzFnhTjNO1v4g7IwimWs47jEBoOQtZJh
IpxaedWGtym6fnVLVjVOMBySSoEFKY3k4vnVL5JSa2aTMIWj9vg/ROTb8Plg+NjvPJnmbW6bmZ4S
Z5SgTK+tSQz78psnFAnhTwH3hcNCIrfwVNqE1uB8BjpufTEBmOuh492vWQACC3PBlq3SPUa+WNnc
7oE2cQoMCtivOdNyHm5sGYDXUGUDyl6dgBhWBKQdtp6oe/XjA4GqAPoG3qrDhSSLjDuZChMmnOeg
D7ekOc8jntROR0dC9riKx1uI8mGGsUHHQca9LKgbPwMRphBQlagHFzGjAY4JBMUm61m2fV4tHmvl
jK4RhsY5OE1IG3Y3Ly4M3aY1sqaiazK3CBBbZsw+tJtwqk4rUFGO8K55tQomwTdhCrbc8+PfQvO7
ZjH3BpAMzzA5HONCXRQOZSARxUGgqJ1Y6ba+KoQbdO3Y40yGnIBxDv+Xsy/bkRTnun0iS4CZfMsQ
c06Rc92gGrJsjMHGYKanPyvO1dfVrW7pl/qiqzIrnYDZ3ntNMZxG7g1rPhtevS9GbXeTcHormo65
K+Q6i8x6uENOzrXtU1VBX/MfU8k/PA9MIwl4GlAMKCF/1EY7NbEvb86Bjgl3bCykixWbq6fWtfw/
Oqp/eB4R4jIiEMQgylEn//o8xmlKrNCAVX2a0LKVTbOD0ng6NGuDAtHP7Z4QCJgnGnelBwUzQhX/
rYP9+3ACCu5/lr/9ev9TJapUrsvY4kpDr/c/RmGSt9lvzViOq00gKlYpsbltb0aef1/47y8xFgaS
jHrhBzgdg78u3NAISuEU06yURkQ7ZSvJdz6FKuo/Fvr7KXBbiOEQ8KD2Qov8x0Lw5tjZYI5N1qT7
HYyhyTvWiDeJm54rP+ry2vfsIepkVPz7Jf7TyjfQIwUJiOkg+uP8mUw8VJCpdFk1VmucNZ7yDts6
q129BP7eq70g8yFDKEgSSfiS/+2x/uPSaByxr4C8IPLrrxc9cRnUw4rJr05D8aYMXw6bTNRhIrBB
DGSWLyZe5LGdV339P6ycAt8GaID/gj9qpkOo1rx4aCtIUoEGYhKAVt5uQfDNr9blWwBfzO869fun
PojATf0fFkc/ikkAHC/K6V8vu41pw4MYtYX2UbzbtGzHTKeRAgU3GpVrj8uSw/6xgwzi5d+X/qcX
KbpRYEkCVwH4378uPeC30ma79ThJm+SpWMKd7Crwkhl1XapfR8cXkwOM0sl/VJB/WhlQMNyjN7Vq
8CcWqudO+f2Kix5Ns1yCUa/lAhrlqaF6zSlhHnxUi1f+++X+0+t7E7/6mDxxEP/JBsUCAus6gjZ6
Tlx8xvnPr2acyOHfV/mnbQygN8WH/qAYQ2vx15s6m97WsUEHJ6vBlXBm1vt5SiDvnofm3PU82sHF
E12XaDKv/76y//cLxKub3CBEZEne6IQ/ltZS9nUAVygR85htFIr4oBp/pFENXqHy09JXyzdbB+cq
nPdmCAEvNtIeFF3qXEQMmiPC/qOe/OOvBObzJmPGaPOn0s6mHay4EWBGAICTyIFsxlGZSJDc/9Ej
/H1HBbdME6BGEb2Fz96Ox/85FFIP3ovJYEct1AFLgZkN7KbjZu0zGeJrmQ+TDcumYTX/NTT90zXe
8E0A4MAcAdD9demObpqkFIWLwpHxHb4k2Cki1cjhP+7lPyA3uMb/WeiPrSXUONIGH8GVzatH80aP
1bduEuIq4TyJm6kcKlm9D1LxzLbAtuEKQZviL/w/Oo3/v4/+2g7ddhd69ZtgCsz2H81sx4yGPREv
UjDVhy3uwxwqwUtDgxdB4ZZL1CTziUkvE544DJP+VaXuI2jNnepAoanU/2EGiw8KC94Mgx1BTJJA
7bqOOXNeVFJ9swC3bM0hZRqyafP9YiVxkK/r9NAK8h+oxd/f19vFpMByMXBQQB9/PL1gCzt3c0w0
ag3giIsov696UT/TdFtKyLnB0vuZrvi6/4/XFUKX23H6P3fy1kPgA5LwMQk46G+ahz+eKLN2NAJs
V2nG5KEekqB30JzJEPtVLw796A4isQnKwHThiTfnZNATUFnryAr8arIciol8VoFO94mTFK5OW8HK
WXVJD+cGa+a0/VgdHxpgSxAZhQnEUVrUbTFtaNZGtO0DsWM+a+stjwEQwOjVU5GvmrxblynGWTga
wDbwivNBswLs4CZF7jaqjcijwUG0muNg0YbCmtZ1/e1JhR0VezfbKnjsYJ+DtYp5cG2aeB6qPlu3
tJmykM/eshMhX0pSG3mUYCHPqwlg9LQxkaeu3+ipj8b40nmc5WGgIvhjXHuNVOAczIe6p9nUtPXd
0rLtGnSmzivb17BSRV2h5pndW8v63XZzxBkf6qm07wBY48A7WdXTazp7w0XVzpXQo3R75M+CgDS6
OvaT1+5EvEx5tcFtHMOTegpNsB6WNiHHAcxtWQOovZCRLzs4gGwWSBadYWxtwQ6TOf4iQdTsNMRb
D3AStCfuaIw7BgOpvwj/c6CevIMYKf1clrm525Jl2UEUS143KNhmmLidnAuQXeYKd3j9svSJ/w1m
KVXAWCtLApkQBCuD4xmsVB7cX95810I5WaZD1D7PU1z/IEoDtFnq5UWA/YPhh2G+RX5ALiMls3oa
vde6ghk19ona8mlD5gCgFK2/J7Tnp5XPeT2cb36LBKa4aRyzdW2m73RWo8iYX2171o00Q38q8qk/
2dVljXbpN7o6qBASr+eFwthdWEv0fqOpveMD846THzYPSFfo36IlXbLK2PqCgcjPTD2O9w7iepuJ
0W9/E+PJt1hw3mCNYTxLRcxaxATC+5ikS+ERuMwVhH7w9Kn2olSi80hCGhf5S/ANYlFzF1fO7lhT
Jc+rArvN2kodrLf2xbwKiE2ENrvFbttUJK2Arhb+3IPYtvBz87kr06QLsrRiFmxVIgq3LO0dsZsP
Iz/FLqN2EjsS8bQM5nRccwm14V6P0dM4dqz05BgXuhPjYQatdmJM7mABLjcz8CEb0m3m5ZJ0S5S7
xl/eu26MkaEgIfXevKqsuzQpqt6fgY8GtQ/NW9/v2iUY0Sb5YjJ7IED+tVonSMiW5tEPJRAL97v1
m1eo9Mppq39uih16PRykU+dOmlejeny8IvmFQS7KCdi4A9taaPlEB1JnXZBsEPQ3TUf/QqLxVSfw
l9TLNpcIwLAnBBIEd+FoMjK4OrM+4jCigb0R0eEppM1Rh/OdJPTZE2YuqUn6cmH+kq+9Fz7Kqn1Q
ql5yM7QlkKobWDeA3MBq3hYVJLQf2tWvcR18TBBAZj0sPjkZCaDFajg2aroAzrYI3ti+odi9hnD0
ZtznKwQYMdTwoqHHHv3i6EGSEgTdE4vl19Z2D3Va812tK40usuUZUPw1C0UrDpptPJ97D3sS6ga4
k/fw09IdCJYhX7v6B4gOkwsM+RmH7aSA/BwKvZ4Vcm2hg6hI+F75YQEGH57+TY5Z46L5YqbpEVv6
bqABFrQBzyuoDAq6jBveV/80bgEwfpQtGrXXUfj7FPc766EHRtWAkYlELeIP5hh+u3gLsnqWEH63
qx0K5mIo7KkKcMVMkKxP/QXkSNdkyiMexJj+r0Y0aTb0KTz7frdzvBE7bsL6sYpTUUh4QbO6q+CM
NHA375FAjtG4pZUtfFjn75Essjy2skdjCsJye1wmzh56gmCCDESjLJL0ayXizFr2sPjVA+xkH6gj
2Nvg4jL4d64weR/SBIyN6uc7+BUeB4j78x5SpP24mDgH9L6HWQs2+PCwVmEZeM0D/KInE1VFVQ0l
c0PmBOR3fI4BJKBTyWIkhOR1N/8U/ebybWj2YAVeJJefDlbVLRSgDKLmkqzpXgKfxVS0Xey2vFI7
3JnAPMEhpovaw49TAAD6haR53KqzWum5H1QxATitIa8pF8IfJlnvG159LX0lMhqmErC/5hmkmyWb
1sfWjkkBgrLONWl2c4sGegpam0+xt2ViCspOk7t+iz7auf2mYFYNB5VZ3T9po3NEcLicNBRbCbOc
GtcPZvWhkyEiFrzCT9CfGbG8QtCEp8l72MHj7Ysb2FtD+FUn433Bdp9P6ahz4ExwlyYZd+slmtrg
rhfxs1+rDx1vM7yoEFkvrL4iJ8Rm8PzvGIVR1jYHlPus8sUhMsOJrBQ6P4a9nHrYjqCXvyddfVkJ
xZSFziDbPPHTE1sZJHDyEshxNo/u9UJc2bjmnsFw79wgXQaV0LjuY58bVsQOuRNZPFLz4A1M/1Su
5r94zNpzMNmgICJ4t3aDgH6zFnk6TOfYe5dxSMtpIqfNNBjp62X6psLVlg0yACA8XmESxttlm73F
BpE8vY4A3w9uM7bgcDzvrItlwYh1GJCHNmc+P/eoZ/gTv/fxTY2v9/DfP7QNbU9oYPJYi71kTWlk
gG2sscUCYNnhetAIrMgiIGY4ftT9PAY7ZqY7O9d50tnrGk5AaP175bWPSRf36MW4KiJvsDkbK567
gQ74BjqBGJr6wpNiT6DbByvOCjYEj74Go6VqeS84g313qBE9ocDwnX3WHwZdn6pOlyZK8YMhow00
wnzkhEiOtVanjfFL2KRh1iRJnQWqfvda2IL6CZgnCXdig9JG2Y/Bxbs5YTsWKzQ4KvrJuyGvcVAm
G33v6gF1Hnbh1EMww7pTs3ilZBiAbMhSRrZMpm3nqi5P5/XbKJs+Q/jQ0xrHu3aIX5gOcBJwgPB1
cOAB3w+6KtewKUI370IS3nfw0meq6n/5lfjBo+At8pYE54OtC2FgYZ476FmX9LFyybtPt/tRRlMW
1QhfGIfnZvavYNyBEGKnUv4K//5nG0D6HOYJGR5TxS4bKLs88s1RpubSx7LJQAR8GxqkDIWidGNY
8CUtmg25DjI4pMFYKiPP6L3WzK4wJdYef1489QlI32aL96Wr4H1aQbVrVX3ytXvc/O1IOHzbwfzU
MvqItJAoo/OSizn4JmV6Hyn9jQ2IUdhoN2W8qx8jW33BkYLmC8ErqS9h0hOsqC157FKbUc/e9Kvw
VfT+d3xx32Hs7JbPiM9IFQpDpEm0l4hur5uwR3IjREe93Gu+wOLUPBD3i88TdjDCdBI0ejC9yQC3
ekWhcBUpG4klYP40eYMzZRK25AHATx0+dr3esTY6sLD6HSM/BnK9uYB/ssck33y1Xv2jZ3ix4fl4
VV73zqt1zeI2eIDp7ysKhi2XrT00Oi2YRuKFxR2N2h4hIYPEg/fj3G6gGTviI6bIr/dww6usn0Ux
EPRYYSizJQpPgQzkrgm9OyvXcyDD9GAJu1+bFg617ixbd7vNz2Sb9nSKTkswFGDdyyje9nOfMswD
0xnUyJeHdBZUVrELa/0caQ+BWLY9MFX/Msh3QWRTqEvSsuc56U+ayisSWH7TbX5qtjBXRux6Ys4V
mgRM6DAU/YDeGJ1W/Kxn8o375rSgya86c8C7c7SiLtahPjhOAIC4opFd6Q+DzJxOrq3HC4rzS63L
HmKTKgvbGGqB6DjOcUl7V4ZJ/62t4iZL4ua6RshTUv5ZTGEZVex+VhbpMLww0FPCywmaNmzycEMV
7+RoM7Dxu8nVhSbre7reVoJWJPM6bJYqzlvkU/XbfIyczJol/jX2Veljwh6Ng1ngleHoGpX35G30
uiwsKIKuSfarNu8MqlScF/Z9jPE+DNupla3Cw9E5rIPPkDE1+WzHJ8ja7hyMORn80ksWTTEoTToX
CWIMaoNbAF+x0i9iCK89TTKv6rKB24+GpqA/VSFWBlyJo1my+wgBIR3VBcX34Lw2Li1cwwvO7D08
pMewq0ueDvd0SYp1rYulcrCzfeEFKCdKoeJdMhH0F0lSPG2aebVEYpHZgTB50lPzSDS+Lu6WaDuJ
tnmOWlXqbssIAaDAzJ1OkHdhX2KOk5ZuL0v4Qebv2n82SF2AhPRtHNOdRgPmagzR7C0y37zhxyAb
3Lwoh7oH+zF8rd2xxUWq2GX18lk1l3pRb3RLT2NtiqRPs1X1ma/v9XxP9AsTKXbMWszjnPGpKzrz
E+VuT+l29GYvi9ZXMvFDRZoHiKdV1hL/gl4n22ZEqFgELAxfofTypKmzTpuC0kfSoV3w1H2o41zG
F+F9d6Cx0TLmsHY+u3m5H/yqbHpX2AG2T/j+xDQh7OFDqaqkPDj1iCNx7ItDNDjHQ8nNtbbJZQ7M
AxnfqupRbX3WDtV9rRCR1b1pAXdLO5YJB5oR1jtkgBUqtIUiAcYCCemTgkb+kyJFCiRKlroR4pin
EMdy46GPbNvjwI/r6NAfkDNMkjvufm44QpsNs4na8MZNZ8/DWceq3YLIrBV/l3ZpvjC+E5AGpJje
ZNOVwBlOkj6F445Aj0P5VFD/qsnRl6+u/lRw9qVMl7IXuxUDTo/KH+98dNSE/0KSTBFt046ER23u
fXUXNico+uFiDgtFO4hOel0wSvIl/TaFIhu8CjlgA+Ry/s7wVx4+kCC9duP72O6rMCgau1vNp8Uc
OYgUsEOYHlcP54ALlz4Tw884fmox2w4R2TukUA29vrfK20VclHHdI77r3oM2q6cYfdrkbMPkQjrJ
s2VZCqfHl2Rl+Rq/I9olswPYk8/JjfeVGt6G9Ac85YA56rKW1S1ex506lH26tmXTvrJ+PVZx/RR1
4fPKvV0lu3c/QMfD+hL24XLmyCusGvTgLncjOYU3UfqKgJHI5QJxS6FqDjc5bpPezf1xI2Op23W3
zesxgsEqW4OpXIKXaYCbkr+k89dKu7INn030sXlhQZtHHT9yd9rSrWANAaQY35F6H4f1eYCnwRqU
UD3jeXQ3rybsSYCfIrGjqTnpft6DbMaAkp6SyJ4DPIRKtLyow+conV7dhN+6nUGW8pKrH137kLgV
yFJ9odjMTU+RanMQ4Cyz3nzFAfAYKncRWvBa2YLZrcaocI6F/zIYd5r7dtdPw0WrJG9BWESsBI32
C02/D6nz8giZ+fcpjmQOUOOx9s135emr7RfM+EChjUG8EmLrcrbKa51G31ELDrMibe5X41MIdSpC
5tDt1xwTlkZP2tS/xapRwAOgHrBsvWgf3+xVPcILaXwXVPEhTdUF/4+2SZE70ZG88e4AOh0GQPEd
poO+1Y8WWqIQg56Lk4zV9/1Szn5SNgsM4TjLchtFB98t95B57nTkv0pb44RJ9mHt4bSZyrFDqiXS
BOvaXCwmZqAoU9HFUxGZz6Z7rHj94rrpx1LN+ZCKA/OWLEYuJY5XTMy/6bKh5nwgeQnNmyxNHwcF
dI9nV6HJxYacQ/TM9hia9k6x4DKu0bVBYEynOOaVmGVevzgEKoF1jz8HPz4joweNNXSKKsZB4H4H
yNwU5IvE25UwVSqc8P66lNWMyWKmJZ/oHhNapkJ5MRpnKcHg1b/4zS+JYmGRlOTjX6wQc3cuuo52
ORESZCL92Qc+7k59x+bHeEoyTHKmXQBN+XCxPiUt+t7Q4akHqSsqaUqrxc6BxZMdzomIhvtlXJ4n
npy6IH1ZEntCA/4c0bfG9/K+4adkYsXiiTJkz4jdwqHql3F3oHiim5nKBEWN6PlOT/0bkKYd0uWg
k36tI3yrP/aPIXVn1waAS1nRVuF3HgcvcQ8AyUcf2tgDkeA+KG/OSc3u0FscaGA+Ig99KRUFhJgP
AX+xjYccTHFsJwrBPkNMXgmkMJsREWmSCjUUTH7CMSB1Zdz0O8gKsq77GZhoT5AOJGrA/XGdj8mz
Rczf4INOC46d1r/8rqTVofF04aofslYJbuN4YLN/xKctlWoLiqiW2UDsAYbdrINXd4yrIiGIaIou
kFsgV5TN6BW7A0Kvsli+h85h6yCjDPUm3L6RihbV3F46M16aWJQwE2Zo17M0Olo8sx5Jlo03Al16
Y/W+ljzn/CDwl1AiZhuPsg3DzxD8glk381CrKIZ+jN2nKug+4BwDSrB+wCmz5+krvLewrnk/iRhP
fSB2icMLU715PWrotp17AlvisiDms/nQeL8BpCHHgrqDv6Qo6AGm3rqLPyBZuZc9uTQ9ELSFjb+q
QRwX2E1Ly1a/GFxw7dfht+glrIdecw+iGkFqGI7BHP+SXvhGQ3OFL/yZV7jSNZkfDEjp2E+ulLb3
qWE/iPGvzYCMw2F5dWLXTuOOJffcc88uvt4iRnn3ECQfCmeIHT4jH2EHfltUvjpyjmONMsziTcHC
M9vuB3gFEbl45y1rEQ3hfhJsx1t1WO1vVzHE0yLbNqnzCKYrwJKxm1F4fuppK9tZlwn+GEaQhuMw
SEkmwh+iCnY8+nTTfIhTpMbIYsNpVqN0kuT3iHvZYHKA5jXGoRuLvkibPve6at9yemosSlZ/ACGA
6d+dkBG41729cvkQTeJ7hYDNBtmZCcGuMfIwIg00QPjbIY7X9R7qW6BGAKNQo9jyiE18NNtWRIzs
mvkwj6RYts+6ud1ot5u2dyZ1JqJ2jwH/GPfsEPOPhFVIkHVnKSQEOH0GQ1++psleNj9gUAVfEuRS
JIcWkzdZDIjPaHluxfay+c1pgqySypMIuscQZpFIvJDKP8fxYw3Hmp2+tuqBLTjH0C6BD875uuP9
eJDI7A09hVA0VWyzO6QSaCx9CtA7NwEkw93dsDwnnKDR/l7ZOEtg522nN9Hz3E7PNWZ1jRtb1ycq
AVM0T9jOWb2lmVo92ORQq/r3Nhhzm16ikSKrDONKUoTioMjhJrrvNCb/9UvRlxAoT1UvZ+AW2Rjg
B9ivzjNZvP3u9LIHoHvptvb7GCGjpk0KGUKqOvJStTQ3DcKANbPHxUN6G33s1GObvMxK77sJUKZF
MCTPBnbfRa+RBqShgeZX+4Swb3NiCqf8cgMYbmyUyR5DLPClNjqn01vQ9vfrBGgrVUXbVoB8oYhI
9MEL5j0Z1nJAx1yDXq7r8UQmsChSOiC0yIHs02s1Dwg3wDGiU72vlNh1cXOELvZZIesskN0BoaTX
Ktb7NgAbLYb5zrbddW5h9pGz8GCaEntkoKLW+SEYa6CFm18SDyRUZ8Iz7GYHaboGh7eLcwi+6zth
56aYOv6zQYrtOvJ3OfZXOF/O8RqXAWGlCfhhRUL04vnfJ5M8bkBjDq1AeqrCMMk8VQOnEjjBm7XO
VBT9VpMFYqfT8efkzdPRpOiR5STGvJH8BJHHfmkxnDPiDEwo1u5TMjz4FD11AGB6rg3C+SwwaWv7
awxPVjayeoOeUmD8c6FCUxYdwkUcNnxKYVbBRgpRcHWAjfVlGk2QTTN7NeEMfKXb+pz1are0/X6w
9qP144dwRLsxxA8aMcn5JvBENFKVDyRufnRpDcKgwwI+CCetauRk8cEDjB37SN9DyjAYATvOl5Sq
fbAFESLvVkzy1bG67cgG3Bjay+4+WBcEF0vQXnZev6sm+DRIE81SNtQPfrMhAtkPLn2y7npHj5vm
4+6WbFZMsoW+fgzM0Wei3jk6fUO8Y1fMOhrPs9W/MLSl+WDwbDUop5xVA4js/r5Klqtnk+hJeN0J
Yr9nhqTTHNA7fF8RwXwIGhpdhEVkUK0kLBvpnG3VyACO0QiECW1jhEl1ldAD8nln/znx1u7VMtMw
6ORm9xZWgBNfG9xpbPIgsEdshgaSNjOyG1shz2glZvZioyUZYYAfPXA9FqB1xL3jzLj5waIKqQkt
AjsPRMjoDfnQIblszpn2EVDvVv+oF2rTn5poK3fhGDeAFPBOXJZooHd9im21Ws3uvHiGqtsDPyHG
0fsYIPEtAgQpXmqMFSUoFnECy6k/AxdWB6RxTiVHLMM1dnWls6FSC3yEukWyJAXNxe2WIbZxeCLC
j4+cbHh12wSVv13wQIA0X7wN5qtAtnXZSxcC9qS93EE82hbp7K4OU+2x5hgWWafoo2+1lpkHxK0k
ftDnW2ySfFUTwRDQzF8z6yVSXy1a5YTlErbncwyM57JZ1AFVgZdwCvGXyqpo3rVBOh4BK3UQbbdI
641gL5Jtql6SBXwm3qk1gxMOcPHqxJP0Fy8pCaJMELeZLOIyC8pQ8CGlRWuHn7ZqGZvMTV1zpGwB
VzJx7yk001CGCFl/JtXcPWD/Ik96og4tQwS6T/gcuAjC0TPtt/N+XpCik3TdhEE8GQ5NFVtEgrLq
wqo4ycNYYI5DPLfM14oH7+tti84Ko3TYxFXe+VI+MnWrcwsiLJoARv+Okulk+gQ5s1RJDPrcX9ez
8Qdx3zab8zIr2IC8yBrlJuz99ugBECxbI8S+CrzqRxVTMK1Q+w+vvFtH5LsKRKpCyFKuiIRBS7UA
gFg9pHnPXnrYxNgihrzz9+E0RRmi5CHOi9gIGitmpw4R/zvE6+BASYekygg4irMmIb3jAUIfVs4Q
Mp52S+lknSCm1rXnubmNJMCbd2brmpIiLBriwyB5i6L2W9TMSTY6O+1VFJAbdOi/RNFk86CyADOb
qXkLRuRKFKJDXB4ILZA4m9VtSbpJXUMIhH/XydTlvhp4PiAZYeeZuc2DHpDlKMfpsmqHg37k/rNq
OyhK6dQau0emwYxj1gW98t/XDjwgXIQpopFet8F/GBE2fMLtbsQdI7yJzU0iiTz6rBGGiq4IxDKx
i7FeA2MTBThvOCBDJdSZKuqN35mHSFv/VUB4wB0yYjtl0WSQdlLvCL/2wu8wD23LsAvDbRz7I4/W
TYE4Srr+fSNbpR+NJDZ52ZiN8Q9hzBsV2h08iOk9SVoa/Q6DMVpAtjTEB4uXbsgIP8HukzZPzUgC
dpJsDhm6kSrqdmuC8/HiLFE3dqiGFt/Pxo3V5JbFD+UCGDXE76hP38Do9MVDiGx/aMKT5deGLDGM
CVSzFbRTDEUj2uCKTkPNS2OaEB/eZjZn76Zhs1Vf+NGCbi1b05Fsj7UOW3by437W8NUyvZh3rzEx
rzJ4aIIIIE/I8CG9WWpnqU3WdyES3QtAcFX72UDFDuADhUe4L5KAOsOkLrzB+4XNlgAlhrYEv1Jm
knrsP53qO/cUhxMiWEkoQ/teVf7AjirhQfU7wdZfH1ZdLesHjcKBnmSsqzEfxoTDER+6LjrwbrIx
3kZT1/CMNZ33phk4u3McYrgo4ZxMx2xYB8RGg+rAW4NI3UR/RkMfDFfk/yKpdh0X2HtaB6E89GJx
wg+I1vLD+6HvLS3mHhFbZT24ikKHkvJkH/CVfK6BTj+HME0wvUReX9WlDLZBgAoXYQiPact91nrH
FMklgA/HEB90Me8rQ1K0EAiMb9xvXHIfl8gcSUDMIejjt/Ocm77swois823ik/1soTRAMxkuidcC
e6i2sX4lnpuQzQLUAo/DMyb+SBkKPmC6ut764zguHlpwGUcbfdFUi19DGiz9eenC5Qr/n6P71cSj
fGCxDdqy1cDBgfpRSuyaI8jZb5Osq1cfVHMw8AmULhBjMxRc80p/htOGstoDgsZWBTSDYTjTxvw/
js5juXVci6JfxCrmMBWpnJ2vJyjbbTNHgPHr39IbdneV25ZI4Jwd9WKFn7mOowl/lsEGHnvzUdSx
6T3HnIIlmRSD/otZe1ZP+LjMdKvawGoP9ERY5d+MTYzIhqxoa+obkGSKlfQGORGDIoqUJc0ctLCJ
e8Pa2J5k+O4Gc86O/twYLR9OX2vtd1P6VbqpdTJ1jlrrdE7UTUtn/rVD7U2RReC88xbE+iJ+rC4f
zl4HNzI8QhUtDxYn5m/b0lCQgnkRAFMxZdh5nURtWjTaL6lHvv/m6tMUM+lqIPvftWoW/RmeZhGX
RB/65FTwUiU7g+xmYhOW1CR5eCkG9bXwX7UPr8o4PlfFMoiOVD+9dEKDBM/2T0gnyJ8RdS3pzndR
2CJsQz6ZdgiOiqYCLhsLvb/KwmH4S2ovS9/7Bi74g6qTydkKoag18NEpDy9OPbvNOsmJ/nWJbs7a
5tNIR+oQKmKGwrRXrQwnvpL/CiOR8ZYf69irecyzR5I2iM1CEPKPnQfJw4BpfFSyC8aNNBNzNxXJ
aO+DzvePSxbLg2kVolulMRUZRGOTi3wrRI2bRYjKvySwoxcOSkStdWt+BCn8NJlCnQjh7JK3YerU
1o2ZVQu/d0iSlzM5WoZsAYCKRCO50O9rG+nakPoXBGuMM4HQj55uoGqz5zwtr1leNt+Z9K2Prn7w
EZr0vN/G8PtNxat4dzI7f7LwHn4mOYa1TusAbHN/yJlXBnZlXMMSFkW3xcWYhlnu8U4Dzc+9Pz03
eqDZ7CO+kCgtYAHCHn0LHQ8JzSdhlcbyxySPYsQRVU8BggLC0BGYmmEqZnlp2z4lGDEv/LurmmF5
UUVXo8dMql9k6qmK1GBnDor2mpqIcTasQ0lc/pUcu/aaGFq31oT4sOP+H+PXW+PJNpTSQnxHLvqq
svEVGON4ihdaStz+zSkXNH9EZDGVBHJdKssPS0d71ydINjd239PA66kXmMtNbCKyqwfvVqBUZp+c
qkPsqq9SdtVGrxfvVTiq+wFyjvkii3GduvUXdPJVq9gKtWBcbp5XJ0fyJ5ct92B1coTVfbJWJIz6
7UEUthFSt0EJSCZAqIZ2WS1ZbW9jYRhvrerkrmtG7ZZxD+ihnuljcfFyYZwRL/HxFfgEszlJGeQ1
OLJh2Hu2UdwdULrvWSvHt7ady/bJ0nN7PTpiMPa+4q0Kraktz+gIEPaUPI+obKc2eJo10zoot7f6
0CDOm32/QkCTxJZ8R0yiVk2tfmnNdqNFNtA4w9Jv+fX/hqrRNlkQLEDp9MTgZ2dSqHK5qZrKDCUf
7H5ypR21fndKgLTcssPs2LIeaQag1ExSGVlk8A6WRItoOEIL68YvQzUPwdoQ9rvTdTDtleWcaZJD
gM01emsSsIvRat/MFnBT9+rl2JkiJuJ+SR9z4LCqTOusCvOoBwUrCgl7YVNaZTglrr1q2uC+GO2J
oQZ9gPA4wYJpeet7Hy1INrdhIoxN3Xdx5E3eSH4oNjBhs74ZE594bya3ZUkdXjTHRhTXXe0ud1a1
+3CBP2QaU4HeFE3do7PGa7Hr+k7U9J55HHrnxiDypRXMRzFsI48laeQIS/EI5g3Tn8coP6CvXTnO
woZBEQV4IYObNbpkNGc+AQlVfGgH60DFCwIimVdhpwehGIoSfBqVBi/2yvBzLwoqXT9M9eJunKZD
wzD0E7cOmAGpaRWrfV6HI6/phZBZOmWKPAlLLiBklfcJzyCfES+vlj9Od9iiva7SfONOxBTg8j1C
TiahuRiC669c1ljlgghDz0egFHglg+va96s6LJL2Z4QzaCpvOmm5/WJLT0ITy7feXaxQ6okTohWe
1jh48v1ESGTETaOiPG4oksln50iIrbZFEDC+evbDCqApe41I4tgMIxNHRbBbm3OGJrIJO67jsGlH
c1Vb5h7Lfr3tO2fXJpAeU412MCvzW5ykMJOqJ7Wf3UANGd+zNljrxTU+O0lOJLp4WKuKDxhL6xLm
dlHswdUNZAI5rEbMSFLmxRYZB6xBOpz8wIH4ArmGie0oTpAwjLlj7XmqtLAoGY/yJHs3BzQN9uOq
jpeXZMqbyC7UsS61Z4+6pbnxPjIL8BtqfIdL1FkFXnJD4PXa26ATy9g8idr+SJjdHyoFM4ztdrjH
dYvwzSqHWxZk46boTSvSO9oypnIKx6B657C11nXKAZ3mWCWp+GhwgkKo6LGK9/FsQlXz74gRiZsw
TXMb5IS9qHzwwsWc//aG7kY5YSshgT9WlCjvR5j91Ujnf+huP5qm/Udt09Xs/Eua9Ffwi03FMLxS
ZHC6laa9pbFxLb0K6tCvZuJHfdCh/s3oxFPS6dbGW4yrMczgZamc/uoRY7TlpOCOU6ln/BimFBJ8
80Jnd5LZ3u5MAA/TXUIIp3I/leCzq9rJ4rNn5woJjs5j4ROi1SvL2cwq09eKcBFwBpk+gY9JeAWr
OGaEWt6AGoYnHZnyWxXI5bWz7eEJd4NFcP9QnRs/UNsaj9RpGszEgzSv0UDBajn+uhqzdr7rDdUZ
W3c00ikK3KpFH+a9GkhzSF6dcZ+zH7qqjsRSGUBDTckR3eqSvhWLghFdXy1DjiTBsNUln1rtTenu
vPFTSon4IH9i3YH882grm8kR3A8sXSj8xuWg9HYOqRhCeAC4s65ZBCLX6UkjeEig3DlNQhLUIAuV
36zYvM1dEMTHSdQf5AnkYYqo9L3sYEHGYm73rMPNutfd7piXLPZ5nkQpehZ6v0rYmO6SO5Md0ZzT
PViC+eZhr1sLzRg3YDq7eGlAeA21T0WM/gPEIPMrhMfsEtu58vRVZZVqh4rbZAsqv2Cklkvfx5xr
jUQcsQyhvvjBfgYnPegE5Z5lzsfCp2oQRZbkEEnSeY07vBdVBl1qmsk1yfsL6CSibi3jvRs6BA9x
creXqdoGsV08AgH5ge4J0R+bNjbicGpH9PTELSJJn6yo4uv6LXoJKL5Mz9S09eB6Xod2xe72RpEg
N6HzzXuAnrUBRN3RMMY9l18YwUGcRlYvJ5hXYmx2zkTCiFD7XB8W7AH+p1TDTyNnmF0G5i2KDHRA
Sfyr0uSRvfmoC9l3RbehNiM/kZp4XUqYGKfFF+5x1APFI+EB/Wbh0ad4rcbH6YmWiXYxcoyCIOys
/MkM4gNndNQn5k8mm/diANQu5HLrMYGHjdOzBLT1P4/CkE1eO7/GlObr2bN/qoRHaOlbPUwmDmin
b/dmYeE1hWQaHgISMb7EIgnWrDskETidMSIcSd4dZYowfuTLrJqqeGsc49nwS9RjeYBacZ5P3pC/
56PclSb7+NzrP6Oer/26GNDTtfGbKzigEXFkkRMHABOq2KmpOJKBoB30gYMheUhURrvoTn4Gb4Ld
984Ve1TxOIdVrk44UA+VxZRbzQ3ChA7qzaQxpEiBsXz/kyc6HLzibM5zOE/+Vc/EmzGPt76YdpQK
gQgmxpdV0AFVjzlkEl4mKl0QXnkNFQhZNhVomjNiBseO37OuAnSxfRaSJMqTX6FqSo3BRepCSZXu
Jh7OFpQbjqe818mLjRb6WdgH5mpingOkAn3XntvclyvKq1IMy0hCE9M7lZ6xnej8irrG0lji+U3y
PH8DmUSN5kt4lnKx0aU81KD4gcKFe9vIStam5Qi41CBLnq9TMvyl5kOLWCO2xFUwhO7I8iSa+SqY
WUNzNO5k91lrpzCiFlAYJcb0RQdLH5EqiLPI6H9F0HhXckXIQxDD11ypz7yErDFR7oexYhWl7Ode
DNY9LrptIjCB6WPwnOoZWIbj/2K/Q5niqSJM0R+EfU8Dk1KKsSWVHxOrZCoJH0lsK4rhifZtJyau
RrPdQGNrq15SVEQcyXrwGmczBuWBtFiqiuirA1A0lrWOaeeoGgMatrD/sMAjQvPN16a2Lf46WLSk
+qvMbGtkzrmBUcdeAZwp4mTXz8mBPfTaTPFVxgxCElw988ZPPxFPHeviemnT/yrGdIDNat8twz9z
KcRqaYOSI87oV0YX3zWkYr5WXeTgnWzT+JvIEiF1WftCX7fnHEQu4NibIgNeTvJHH47wwn7GIY1Z
P26779hHDz+QzFkvVvfkLfZ29oMfK0mDEBaexPHafieR6WYV+XkKhvgoU/UvTal9w8H8kQGUQZGw
yLv18g8rxcCn4u8Euvn7MI/TpseAHuo+/vgyPY3sEnfMPtbZZ/0F7XVC052Oqq5mbBNQ6DHoXxAX
KzIoN0Q7b7uebCuOJj6XyvpPN+s1lmTtUffoGCEEo30sJv2/zJP/4qVCKtmUL0uc3Gpr/tArbBa6
3kGsaepORyGbSJ9uM7PYe1N2VEt1JARNhvgA9FtcBvtKUyb8XopKa2DmaMYAtHhwYrDYMVsPLWKd
vKG4b1R7uzbMiC6yIiSW7ikRNbe/6f+KfHxmZd9yNF6FoU34HKY/ApYepSSmtZMOGBx/jzsiYOCu
Wlv58Ms1fKlggWiVZDYc4+BiGT7iLO3JjY0+ouX47qlKhUWLgFaSKDqIT++RPtbzQDJZ1pyg494Y
UIBqbbZzSRyH+6l3S9zpK+I0/LDVhBmVi/pN2jSOjKn9VNq4xrb3hhMM3Zh51UT/xpxz9lr3m/BQ
9uExr9edhkwFkEw7VSOJMHabbJUo4V0bPK3wRHhVoLoHP6G6rVXyPMolYNzKzrlOSVNsIiAaf4zJ
+ogrlmYhBbwAvwvKGwqVAFsf4lYz7NjKOTgBsIZaRR4wELJ5pCr5DI7YmPlLltj3QRh3UzRy1djU
qxUGj683O2g9MmtFt+DTQwVdVk66TzJfwR1z+tgla1+s3hLb28HGoXGLiz0pNq+BVh+1zt55CilA
Z+4dIaK89Bl9E2fbNTmqttLnaqgjs1CYHBb3H7TCRzBLGgAyXslkP6cA7NjRBtQTywYgxI0QsDz7
bpZEsE1x1HXMG/q4S2sTcjrQjjGjQFhbCBV6xBCqc06T6zzsJDP4YfZT14a7omNgX3VltyIIV9/j
ItjmPeVyXDHZ2S+0X9vt8er08gVIp11NZFcJzT1KpKhDa2ERREdnSYQd44lXYO1Y+rpzv0XS3E3V
RIGafgqrPWq+4pUzL9IsnwaA3UAN28ZcPtIgXgONradqgSaX8zOFoZFVcKplZv9JD2YSemN6GO0+
Ckpb37JQ3wm524JKbds6Q0IhQsjUtZabqwWh5wgXnpIU17oeUX8crVZ6KObfgBIF9GtYzrh6X2p/
+jDEqMJhcp6V02+lTq5M2j6EAL2cz7VqLyRMehDZPHYtDXTe9IezBGsjHDTdiMtrlc3vs28+Ow3C
AUc6R5vcuO1YV08zT1FIncaupj9Agfjh3nCuburBipVnGaOa8BOMQcr+pNzs21HOx2y6bujYPCx4
D9ck4u5MCxVbDTAMaKyXO5WW+64ECFddtzEb9282Sl5peaBcdJXZ+q5avFXbDa9+Ue2y0T4CqJ8h
fXlIy0saUM2q3C3lQDnSWvfQJsScGoaG6i32Q0erbgYlXmsRo94I0vEazOKojGqfCedkPQydSGKQ
Fbndp4PECxnmoYqB+IvpAjwnUffITcYTqynkMVVSP1VV99ZYNJEaKqZE4uFcEoTbjViVeyvb0r6I
1K9mbPFfHWQDjXnxlmFX+OiP6gLZOfrzVGv3rpWeOn3YixSPZutDqnt3S2VRGmjrfopvDM4lH6V/
T5p+q5lNGPuoHsl4KFYsAfVKq5w3bXq4x1JcBXjEw7qcLlMwbeaJEkyfIaYf0CAsBB1HHPzXPMZp
qQcl0Ef240keqoekBEVgIJHWM+kJWRAhbRzjfPivyfVPIqhOll2+afrw5CzTTH2Zp0VGXO8Xb3ym
w3MjHzlfdvmh5W0Emr/G/sSMrhJIQYON2rCsXUnjUdc8rFjDenZtZDnYHHRf3KwWE+TSpLu8dC+D
GL+WYHwBy2UjLo+NWR4gdw6dwmU5+386W9zKXGx7JTuBUmq4KNLSwqr0Lrqnr13L5diMPym9+5sG
9exiGFpZg/sOWumElp7+LSlHZOcb8N3mXEQxukJyyod1La1jJ9F1d453sJTTrilZ3reTuWm8fDMv
DtxkHuJU2yU63gJ7+Bc7Yp+q9JBwyJQtgKHjAV2DWvgz+qhu+tIb62BOglo5tUm15c8oZcSmfzKY
KLrcjMbUusYm+8PoDpshHQ6ZPv/BKDorz8/OJGJA+qANjL/Hh46srNG5KrUX5fg0m8/EJ77bus5Y
7UcuhsiH3NxE1+/IxQnlKD6bllrGejzGaUrlpEDyOMkXAofu4HRQh1l/sJdinZTgOeMEKCVi5MGw
IF6IgAJpnEDFJcZeRtQI7oG/vjNBnWZHLmVQZ8+2KTBByHHjieUWDMbbmFA1Ui3NLp60/4ysolMg
rp4CXZx8vTAj1cavTs4GWM7FRiVN5C4ug9zgnv15+Zpd5xbkgCQAFMi6ePsaFEiraaQ5D1IPMKKy
D54x7FEVsqdUW7NSKwth0WAWJTgf0ETlNiDldImPbcRo+ETse5QgHRjSkcPcOSeL+UVb6XdcoykN
1Cae1OMJ3qYumlrVEYfV6/Y2h5SSvkGhZAAFy/te1ldablGmpt7J8wp/TSNhpLLhJ2nKJ3yplwxr
HPaBdj+ZIspqL5KTfKvNck+9Q8cLmuiIx1pyYNW0m/r2u6vthx/I2uG20lFl4Vg15UXvq5OPv9pS
T4OkBSBezH3izscgc+5amX6O6GnaAI40869O/DGVxHKL5lhiw7Aef6hrb4jaomTU3tWtjwlOeyZd
7KA1045AtzNe6GTlYgFuBvvJ9KjTtjuGXl/bMw63IX5uhcUORY5R6vlGIgxWy5uCDDVKcfTjxqJq
sfhLc//F1bFpVpg2Im/I5o3pYwVlLajCugYRc5pf0m3yFVoauB5aYUMX0gX0tqNrE/TQFPMzbmds
3/gF0irH52TDJbQi//Ub/7IE8CWLh36dM6bIjfsogqO3NL90RP6zqvygGxXvILyr5eMYbN/1nqjp
dri1PQVl/EEI0cfU/Jf1EupiIPe/GMq15+M4xh0PW/jwjSENZh1AKZZpy7NmyJs06ggtLEKCXvzp
IzKxqSUCGSUodujAd1558ddl8t7E+rYw/V1q8zT5bFMpNZSNCjF5ovYsDJqVFIAZi2yZfZsWWrPG
jKTlY65zR4gJ4WBW1KsoHm0VWdWYXOTiEVcygc8iMHAhLVnYDHvgoTXEdB0SzDyBq5jDKq8+t3Gq
wPbN+djOytr6rpSblgj1u2xwVmJg/hlit0FmWcWh0QIQFrpefXl4K8nhJky+6Mws0tH3nHWzK5B1
gT6JGsoniREMlPGa9qu/QqsPDHo7Due1N35PzUigibsdquW3y4zQA82Iyy1s8b6D9yFgvMcwgWIC
qyLnt+E1jBrjqszMw1xTOdJCeoPkgZmfE0WwRh33oZzMHVKwfYO3Is8ZgKoCoZTo5NYpmk1gqAtt
QCuMwKsEv6Ez1GvHm3lg9VtFeoXgfRdlc36Y4V3Li3pGbcvvb/r/18/hrBJwV4rQk7yKcjxLVT6F
njHSsJkVezRBq8xCtxSrr0anl3pofgsHhyY+m9J0V1qRvlQj66BKspOTyY+gcs+8HJj5rJUgY8Or
scbg/LDiQ6zSY4ya2mfh0n6GkV7z0Q612DjzYZ3S0tw1NgZZVgN09jufrPnUt97L2P4JjPZcZe0a
7IMx362zCBQn/6nGug+hnbNNN8l1bgabbDARq3V8X0bkei5lwkxvXYlENz1NcDCYn+5VfOO32lQT
/MU82n9aZuyRSIVK9WcbKaOI+cU08dbGUGrAPZ7MoxEvrzNt8wL8CPAncMVbprlIGF/r8aUef4IM
IbwHTiiLWw4wBC1E7vL0kbtD2Fe/MvVe4talpMS7GpN6dTO1Ecv4G6thY6Egd4Z0PfQYjuHKPydB
O+qArQSYYXhYEdInt662vVHuLFUQW4MytTJyhjoe4qb/l8bnSk+3PTeLnPoft1ZnjKFRETMrQGSj
4a+dcKn0rYee69HlQkHvKg+8AzzJvs/77eC/8ndHdT4/DRhzH4EOc//Ve/Na8SC3fXr0u+bi1eWx
jtnQyvS5WuJzQFO2Gq0jMYOnepnPGGUDK2FUBOoGxVT5fLQ9/VTGNV/naB2Y+K56nK4n34/0Bqoj
mZ7xu2Jryw5NwH2pDdfEnsl5cM7odQyUpd55soG6teUoFv+7iKlOJyAxwKep4WKVk/4iE+MojD99
Kfbm4h575uoGEDCfCfloCbJYyYYj0Bs+eQl+A0djCM02DEjXYt737g0u8zkxy7No5Tkjw6yp5hs2
CxjmQwBw4tN+MD8IRmFuUziCOQCFGxsLtlbbdp68WZ31anrsSQ+g1B+970qlP00h8L45bgUaUO1L
xzjlffld+M0LB1M0Ff2mJs9//n/DjUFmpb+m3vnrQZT2ojgaWfI8pzPmJyBbdyw+3Lp4N3PfCBFE
nQuBglRpz0FKVG/KFzMvm6bnBiPocfPgVRAryRUTCdLG+EhwAgYl9wKXyu5Rbw2okjyvjzXR6k6T
R77sAevgkWi1lBiw+XpuPD6nYpr/Cregql3DkdDqbxWRPp7R/cWoIFbaIslWSD5NBp206J9H8Hm6
FXYqRkU6esuLcLi3EpMOLFe8tw84z5EvRLhC82HgbuUuRZuFQMPcNg7JiCWGuxQ8Hp3MUy+1u9VO
N6oQ1plt3L3gc7AXvO11qCvnzU39h70cLUzO1mA5nK5YAQlC5T9GAVu/GlUkM8wAo0zeWGb2JX6R
snsSff7VZCizm/uoW7wbxcEAQZGk++rdHGmiWzcI7kvs+hS1R64YN26THC2E2r1/6DOD9aUVl6lF
oTXInWdVr3lmHWbMEHPKpRL0Gw09qlhwu5EGYcEHd85rK8Zr52kNAgXlrwahbyBIW0P7D4dMCCyC
Uyz9nWz7NmXjSW/fB3L84zzmS0xvuiwOWCR3bJQXTV92y1BeBuxhwWzhQqaIDoEFSwdyGQgeloag
IH8pZvjNAIIHCeycFz8DaWrA4u2+h0PoLfnDmHcobeaLtnkYQOx3yxi2nakQ1Gt33Vz2bVK9uWoi
yQQLHfpdrVpPaJvM1rt73bTDz4UEbI9Bx+GkjDlPSB7olr+lKMltWTadmtZNRWPTwjBbHOvpjYvi
wCXxJwgaMRtt5euvqR+gF0UjOLNDYEUL2uDV5+JicY6yYFZrNzPf8mnYJpWxyyy1d/t8o8k8NCZu
Cfhsn+nDwPFEp1qSOlE++Hcb+GOyYeG7r6xZolQEPNH+mfll70ixisWwtsv0i1lsZUsttFDb2ghq
G0Czlkkwr7SomvK10xibBMm0jnTXmFnzmonYcT14VZr+izJkW5QMyC4JrSvi22kPDzZJDHTejjdU
bSflAOo4iGwkiRiVZa85+KIupad8wvhdL9qptoN3hbi2T2qMIe5/U425vl8i4Ol9plFCgi0UHJmm
k8U55Dk8Y6evk+CmjfaHlSL+9XtMnlhPPG3jmV04EwFRx8EGriPCAQZK/MtWwP1dbQ1p/Q29OHZA
npr26pMwEpnNeLPL+WAjj6iB2irkoSsUo5fRG07Kbe5dZq8TlZ+yGtlFbf33oEIIWryNtvE+GdWO
UNWtWVvbRfaQ9YRqkRTlTnJfUFufl9U6Q1q9OPGB8rmDFF9iyi9ccNB8BFI0FUOjcw8MAwl2tebP
frfs9AnQ8h9Zit0q9gDScL8A+NvrgvW/ncqNF0tinF9nDHmTQ76Bs6DAGDP8Cfaays+j2aYEZZgI
0wabgaOLUdcRv4O8NEdKFy82pHBPWeenDxNaQsekmfU20bKyggSGPOaxE/+aCst2f33omzoMPbPJ
K+y+kP2E1ko3Q8TF6wCgwCy3ldNtAybSHqwtEv7ZhBWQ6mzN5zz/auWf3lah5f9Z5B/ZnEuWqL/M
iR1olEa0GNkBU91nMgZ7grThv7LxWkrro9ZcRjoUDQTxYiqaT3Xmh557LDVz48hbjzHD1v8j/ugi
C3s9zN5fjeeB5kRyZaDSSK6oOnUa7W87w2efT+uMTIZZiJWV/PXNjERawYX+scNh2O1+0gwzq/BO
LvnumlRRKVsAsORcMIz76L5Z+5PKYvIl4gp/1omoxh0YL6GMHHkqlwfBeuV73TbP9kJPIgQNHOC8
WI55nOWH6spI63DlEYz1Aq1HWVw6XYbC+nY7ruWlry+Mwf9iBNczRwEnAo5X32aCddv+q3C6m609
HJdt6PgeCRri263QqjlJy1jk1mE/9GHgoPYr+Kj1pAzjPsO12N8nlb+W5I/23QOtzkmGQO5ipCRI
yeS95X9NsfR1LptTzAc6mkiwsbUjaAHS4DDrPB9r81Msvpv0HxdTaD8IPMeH87fROHG29Au/19LP
W6dMHh/q/D6lxmcC8r6iGuLXaXUks94jFgPTexIzTanmq9Ix1pvmrXXaf6nhfzr9G7C1vjZnsRWZ
vimd5B3Q7TPxr1OV/6l5fq3KreRex2FBeMo/Esk2JotQkz4TDvZPH6tTYMhI1MaXSoP/pGg4xY4U
1YZdIX413dpVRG45XmdudUU8kUsMTxhQ4hfhZOdmK0mNyE+xYBqrtPmC4yx98qdZfHaPRzIv1Wua
Wj4qQnhCFGMz8LCZrv3Cr++q0coIVmOO6JpMkOiYOn5L6R+dxrf3ZqNI5CB9aq1y64iqSZi8Cgmv
L4mLuwoDYdTaigwNj90etTi5EhZBH7mncNIXbXycdadF3q/acDIsvCSaPSPb9b/Qw38tcw6FEzSf
nsmXVxoPRNusn8q2zjfCm79Gx8DmF0AEahNe5mry7FU6x6996/JPWk/1p9mel8ntt60NAiozRcaY
NR2TXuv3job6B4SBFoZHmJNqifIFtbuNBrS31xdFGFfwEy4D5eCkG4QD/JgSIgv943WY/Sd/SD1Q
1NJiEmvXwsRsmPRGusrmytz6yXJyAQ45aHHn9vWwHaT7hfBeMnASiO3FdCHYSOekFwMNVt+e6ZJe
YPAX2ISuYnAu4ZtWZmzczDy4Dw7YtePu8gaKK5uwUCsXVt3vn/2q3zU6/wswVboVNq7fRZOq9sQ5
ffngJB5wSCbFTdNgTueH36e3TkHXP3gr7aVgnlxaL4L+lgBE6hsNIxzSECaFCaqDp8quLvxoROx8
prGw0lXfOPhT1PKdT7ww3ZJM66VktR0NwlMSv4TsmzoMgfrNNv09X89/xFK5OC+1feUW95EYqMGb
78Bk1brzCLmyHGz/iDwAV/Nm45jFyavBxWA1X0bEjU4+vacSvCFDeRhOdoFKzu/3ZboEELEN82Dg
fnfD4t7Ksgb2El1NW4YXh0TKRAvHUUpIGEVjR19naJWJ/I+8ZNx9rNDhYhcvhsp/6W89Z4XEmqie
elN/1v36P3uZH7cQsBhdE5jHhubHtTSE81Wyx1YQNZ39KXzcF7aD/z3IIKnS1kYjXP4aqWsgE8Sk
IGsGg7oCUbaREladi08RE4cbLHszmdEP0J2zn9L22rjJGU37f4ttmAe20m8+1x/ipHUq5bBeG+YN
mdznA9uqH1MJBSnAT12YtAQzGDbG29kzCK6E6hg7X6yINh3CMRmTMMnGT0Mt7xIf2rQsX/nD+d2K
ftOaNjlBQlzqOj+bKcccS0y6GsqUkKB+yRFVxhuyEhUaBDIMG2PKNmZG/ITBqRzavFqrTNVfSpjP
Cy93xYvNt0gIlTJ5GRPSq/e9BRY8otiHCkT7VtkkcEyu/lsiWF/PErMLd+Xb/zg6j+XGkSCIflFH
wDXMlQQ9KUqUKHdByA28Nw3g6/dhbxuxE7scEuiuysp85VWts8JGhkswASRDv7vpDJTrFKq6PhFA
w1f/Fxe4bGrl1ODZyHg5NSStHH8F4PN9m49/CABq37QGOaxkeGJ/y55BN91RehCYE0GqKb9dJE4r
E2jz2EIgzByZe31llrup+AeifThX1Ej1aQnmFNl0iZycxLsOnCQYNCrvZaSvDP0sgS75czEoDgWD
eC+Ns5Nw4Jqp2DLc2UaDxu2cyVMiw24XTNVLOWZfrkeuNa/0XQZQeZWM1JdD+GDWNHAwl1cKJso6
1HNavnTY2kFwnyf72hX2T9F7XFKln2XF49BUn3WH9bEUTCGhj/txQotjGM8VjjIAOoXlq1ZCL44C
gX+/PNV58ID7/tyMxilp9L1p9Q7K8gfbp7VtNtnPIOfug4vvAufPrZj6n7SPrlPPYo3EuSQJCk+O
252yZW9F+mMTI4UYRraLq/7a6dZnm4dvsxpe9dp4Q9anDNXME4PSrdYJJGbv18Bse4hUO/qTgcob
J3q/n12s8Nm8MyPtj4nWKpELz5HANlFnoptyNZVhTZwf5uDYhoABEuoaDsvA6g9txaYP7IIfNGEm
ISNyf7ZZf1Upsyct4ZxkKPYwqvyWJEt1OOM+1Qz4fEnDw5HI5lqkbr71GEDGRqH5qcONIzAYaG7y
kNKJrZwcDLXRxTixpcWaxUK9A9ZJVsQnP4yQxP0MwUN2bb5iSQz5IWdwtmFT5+upNOtNE6kDz6m1
ZkD/XBsuvge0VElcaJMOPIBlMPFKd0R7yF6HU/jIQXRsE+PbbdPzmJIEAEEE/Cjzhk1QF8E2qvA9
awbeHWM8xeyi0d3q36yhzU8OdSp4Tkzr8FoOsGEvLf9+aBl7tOYhqOxpLwa2GzkStpdZgz1dhmlz
AsuqTpDVRdGdJiCWfizbq7K7owkLauaNx4uzA4ERM4AcTrlp5xu4ZYR1koY9B0zFpXBvSWn8Qp1n
QxXbIdGtBWVosEhPjAr2nc0dXQ6cs1PacTgVwH/QXeNNL51bFHHOAI7YJx7PZMvEJ8Dwg2WK2nAc
NlHrfbRCvjkwbII4uBBe2jux9uTl8VEKhgylyJjmsq9oRWt3gxR/UpBKV8NEo1rZmZ91JUQGA0Wn
RgwiX4RJKv6ssV/MNNwiDL+1AcrQaHBioW7jwzQOVOEMYsc+fu5cqCKZU7wXOaIo2bRNz189Xzy6
Uz+g1WTIsHSHiT0RaZ+GZMuWLXMdhW23bz1InkR0mnOoDXTgFcacwcEnJlXgPOINd/ZNUJ09x3oy
DEvf6oV99xJXIx4NNG3ubGiEBnGWMgZTORS15ne5lWD+prd3tLmCbBL883oYPdTma9y26TbRkYAJ
eGJrrBcgAiJoJTlpVCM4ybpbUyma5/A1QcWpEvuzYo3oymJDAishthZmhbWZ5ZciS1/xUfHTLDz/
COCFOPY63ZGJTSDizMcGPk/dvnPEy+waj4NjvbLIbCUZ+7uz9j7BrUrLGIKw4Vy0CY56V2xVk27m
ofennP0cdrK415ddnyZgx7qs7i14vKohBikj7bOr1IFtZAezdt5rNX2wL0UDodIzlBfWPU8BkVqJ
oe9j9hHgRgkXWOzESEQ3h42rDKglXnUeYD/boVOvmqb8YNbwMKANr0LGfPD+tOc0okCsbHmfy/a5
pSqwivYgHJge7bxfes+kjF9EJB6Iat+jyL4EnqC9705WZJ6N5upMCFB0OQtXYK1X5UkXACAGuSNT
Oq8qRNt1C9UIQN/WasaLXRCai/PxKyyfvaS5g+XeM8g99tl8K8qWTge6RsrWNVsg+KLG5R2yJWVW
Hzl3nqlmrXCiGiTPkLuCx1lO725bKEKD8p+s4dCG9GAamitjCRjKiU2Hb615tMMTHsd6MWnfhyy8
TmlwihgT9oBYgFevuJR8pzfu0P1/0ynaBlr+0CEjdP1X2k0XC0ZUkrpvKELXLvNwrTJy6dp9338x
AF7FlUYdR7dozecgK4eFEPldIuT6whBXdDrssskbto91VnxODryrSb9Lxu6xps5l3R0bh2AP7K9V
0WPmwFpNOOxcttp3oGGTcbmELbN76UsbijKcRpAEoaIg9dp/iNDNIA8YLFeBJ7eG0/rljP1szJyT
4DCtSDHj4XoIh+w0qfice8UuAlHelARdtcYC4BLkr0HVv5nCPmbYa6JBvIHSg7Epr4qCBTnX5V11
KQ/yHstS0UJ6bJrIDyyNu7+f5K6TtLNFt4tMBIEmeQtwObDv5Bh5nY9ggg5brUVQ7WblwiD8ZNXb
jXzZnmzpZ7BYjrDJHxI0AAfcryfGFwuHn1V8aYhpeoWJGINOq8/wM2yTkAMu5jzcZwNPyhTy55Vv
YSYXc4gmUrw75aPHjRuGoW9ZIBK6n5JoKiVwhZF9jt+GzvpCoEEYHrtvqoZnYqQ+GOQdKb1b67ib
0nEe68z5JXwB0WM6VoP4o2zd9AGqmu7eFBDBoe+2ue3xgxe+DMZ1zjFMiHfe2LN1sJEPaS2pm7A6
hek/IyWiPcV4S5Ex5lQdHdarLc3gvaaP4i7f6vaw093kGFhEthzxaGEcztgeTdWDZ1N7HgpzUYQ5
IQBN6Czj2CboEfDOJMsCAnXuLIrNcnIvHRP9odSeIHUSarVSxsbz2eGkZ3ae+nXCE8+H2A0ZKJHS
hBk4U4jNrfrsantniZlKUczvJEJQao29aMSZAPSTwggREiBjGDtFPkjPPUbi0+R06ylp3sIR85iW
03wM/0zqgbU9Yh+o63wfVcFFx0xGROxUeuWp8UC0BnlHL65Lh7lFn7AhGoBxmrMuyzGcvQz0vWuS
OGZrXgeNt1vrTbYWIxk0RiHAuBqe5oJwaWUIsEXFaYRM6RtT9x6WzVuU9Rw5IxUO64R3IuNatPP+
HBnJoaYyZ9k7GidEPZdr2TFxuuvojHCa0w3a+mvO4qKV7ci18qA85OlkbLLIME50rS9St8jk4z/j
5iHQlK4j0v1rb8Y8Xw6fVlE+KmfCy92setd4wKbarowC1F5UN09V7H1OuTeuhyR4iW0oOhWtgBdd
qoVLTth9z/F9R5T2A4cd7M50bAfrRtlA8y44VsXKy9VDCQqQFJ2jQ5zFfKmEOll4xujV/ZJ5mapA
IdvfErJIlcMAwf8yU92V2PpSEBnus5bfYUDwlrmE9ptT0dDsM77UcHhF6RvhG8BICNqA2EAZlXRL
uVbuh7k9uXb37OGGW9aLo2VPzSPSTgIlKKJjA9M1Uk+hxdoet62XlzcET1ZXYwGdouRURBM+TH4i
FAOygZV8CwT82xI8WKc7kLKiO8XqWu/MDYuwPnRqXZyXnGymR3JnqMV0wHq4izG6r3I7IikjQehE
nfcUkjCxU/FWJfkNYrKi0DSeWL0D6sH+mfT4MDTM2xyQsAy6FaUY7o9I2dnOdZtNX/ULo5G5y6jv
VCride78ATbn9OKUsbhNqzQ99gXVgvHJbHLTNgnq4C9MfZ8LZh1k2nmsYeaxq5c9IgtP27kEMkG+
bsR1BlW08vCn+EE0lr5m9G/SMa9zjzsncKxHr/JoxG1BdZYER8mAuceu63e6u/VUzfk70xXaz5oR
PbNemNFm00IVsQEXTlpFhTZa3/bIzYwn2QcFwoM9a1TCVhNTK5Y3zTVxZOs/DSq96aoNoVSmo8SW
RqLnTU0+O7UeKvZu7ETg3rKpCDeUoo9R5u60HusVY4PfsCZ+Bkz/pRGpC32hSdnaFEGlSbWrGuKn
QMoHTPi7JIqpHvCBoa61Oyulpuk7+ra4gvvSDQgj+XQvDe+vmkp6AUSnFq9RGTHBDSWfrITthVFd
hoSJwdKV8slGtl2XKdqJY/XYLqIXcmI/UZZtGwhiXWU9G7lz92gyVoYZwX1q9gBqr84ysKXF5HTO
Pjyhv0yO+d1r7sMkRkrL4DSTKkMVIeWuCGnYFTsVAlTtTkIOTgxWfqlBPca9fGHMx/AgIi2Q23/2
+EDwAnxwQ26jciJE5iB5t0f5VJfmJYiTA7lLv7BxGTInsgaFbZ/PoOlvQ6zvMw7qsFuGGm1D48aX
Y1AsBy0HnhSbzLW2mrLBGsAEmqaZcwknSuHPuf5SzcQNnKDdkcmnvg/8SNJOABbWVPOBE2Tk0frQ
rWDttu6euae1MwwEoyEMz9GscyGGSNoMY94KrsJYj4DyTccsyFHvjZtjlTxAGk1PQ+0yuvMF7D4Y
VvvaWt25r3FaeewSKJmIZ/341/AuF3OCr0rXuD21t9bkKkB7eJczKy6MTjzQS/qBJrDOZ916JHo9
abdcGWsEjnLxMa2FGnzFpZbgEw6i4eLG5tlS3h4nhK9bEI8M5zGwBG+2zdGcMj1Hdh8GNBvshTHq
d4wuQGOh7wM8Z1HZb13zFmH4DwcIIYZBLRs45itx3CsyWXImTVaevNb7laO5J01/JANI9jBIiUzg
wLN/zHrajQE88iExD6pOKAnSR3gofxg/uOZF8D5YOCWJpMzrLm7e+qC9zcF7HTPfSMa3MFM3vUmK
rWMAymDj9GPSjhsjxGeXmtTNTMGVpp3sZszR01IQMqW7tuCIGjlOdbIEfjAVsz/NJKc076mZiw1B
mc1oOfx2Kt7k0/DMxvXYr4qGeZLF6hazzf+Zdn9rQz3Y1cFIJYEZlihWjmUaWz4yV43reLapWe1b
ONU/WsxtgE5Hl+5F9grn9VaaxTl02+/QwFHmueW6DZ2cNoS/P6Nvb+g+6l7P4EUaGxr3vabrrAfC
4Vjl+ScRMIrFmnqSJ/QJ9fvGN7GGlXLsl+rDZG7mdntH906LC1cVxtaycat4cmN4xafAHqt1/UG1
9dnr4i9Us0NcNigiDLtY3BP5plC7qa0e4Fof2PiHaCBv2C/1tUYAmAm80LZoD381Vgx2+pRUsNWu
N/W9hX+yYNQpGoa+pTfq8ETar348FAa5FX3mpQ1ZZhIquD7DwZblWzZFCx4EL/3EdpSUgT+iMf4U
kMKJ02zr2t1r1dYKidcaP3qAX5C/kdwjCrlr0UhoVlBfJyXwL0Cs7K3nUeEV7/KHMICbljQvTPrw
1gHqJVmrB9nTME5PsymfcdruhJMenBClHy91z7PiZdN5UhRmMjb/iPNiGFbXPqAh5aTfJjyqWoMz
cKnwEtl7a2Pi1uUXJ0EhRUm1Gm20YuYyYEGL2wwC5nnCB2IPApK4TbLRJWU+11/s3crXLIhYeMAt
F1xV8M0xpDaobkG5rDwGp0wFQK/lHOdx0f5JzmXGEMaHoUPIaIOb14V3+rd9N8vrHJkXQVoJcL7g
hqfUEmR11noxvDdLY4rj5s0ucAARs/qIB2QWPXuuPH5Ju2SG4wwrTGTUKn+sOt22SSh3cUjyaRTr
ICeOZArnrZxYigLs7rstu42KlZ8FAXfvELO2QpTk3rHvgBHcqBFY2EDaN6qxZ0XfuYHNMBFQ95kC
dtzFuqOtQ0en5qs2jpmwPJUxyDR3jKdx/cnOAxDcMAVLuWy1KjmrkKBQlUznbMo2sxXQlXEDNyk/
sjIuIB0OFoAYI2IXT5yCfAzq9NQJnIKTRWlosjsFXcz9qkkJ9dZwwmJU4R7pwdFHi9O7KNhaC1TZ
VfI5H7ybXnEMhxGWYJYRiEc2k3jUCc0Z+NRZkv8rVXPsTSIFWo3z5hctey00FO5U/6RRx5cliPGA
X76NRvdTNGVDqBjUhAzFuzvaz3mlKH1auZmGbEviF+tcgYE9sXceReeK3DmN1OD8kgC+l3Pwmuvt
zxSgiaGwHI3+pzERgq002s1M6AMyksaAzSKObVZqGOpfUXyImWCC6z4XdCAsQ9zlszyZ6jl3uKd0
3ONDTEvMduozf+AWdNTw2FYebU199pn7Su4TRxHwkZ2MR57DWHtPUv06jM7FbYd/EQtwOKXd8igD
+VK51c+oEUivlvGXybcbBqAWouiUK4KWtrd3aTb6hNxiw2ym7MxtVBivmVb9kbI9puaDJOZfeCeA
Qe8FuoLROb9BLB4KvuRmHI92Yr2NFad2kx4Cgx/AQSICcdqG2qMTokOI/BIrBq6UsbPb+oCSeQAR
uOLG1+a7zWBd082d1SHfi9MUXWv+djqOx4QaiqWfmKP3oI+WI48cpLM2sWImZc1Hf8hAUE6MHktM
qTmu2DnbE9chUjZuW+L2KhoOrH72w5YuDV/zoHNkzfXG0LIXbzHJcMjpdG4zybgMUZlVs5ClOx7I
plv3ofWkIeEXWbLBr6XCr2EJbpV3g/KkwbqO0nyr2aDSAVHkgXnVxuQ4L0ZCke9SGx++OYbnPv6S
CZNhXquaNQVor30l9s6Yc+O5u1IWF2u2Lq71SxiDXz5ZZYRbJ5MOxilWjfOaMDuwJba58NedvTXI
qpcps78YxbthtnjpwUiyc2U/tM62a0iZux2SnPHNFNpPxm6XonJo4XexQM095Uc5Y+7uZUB9mrgB
S+Hs01gi1KS0JsEuNXneC+oqzfiyuWVYvMNHi0gcMshAVXqFX3Epimo7RV9TW26l42xHqLSLzRuj
O9SBfNOi++UWk0zHW3ikqxEt3B2MtdET7a3zo2BAkTXNoWbMXy4U31CiL4nDwL6tBomtd88JrnUd
f1/noZZA7FIM25nh4VihN6A2qorvwsTfEJLGRDAKgy1uPMKo4a4R/dHQPmSBQWA2VyXcpNjEG9l+
CPMM3JSfHwbA8DIRhBk4DAmQU34eyglMLAlR+HigtDmdueJbvd3VADfBqT705WsuyEyzqdqPonPb
WDhrzd964trjWqlyBHlBw80gd3o2+nOmngu118i1eWo/94dkrH0pgFgUAWoO146T7ZIh3ZThj4s+
kYIdkfONpRZbTdA3LLR0+wiD5MG1iq2NWcGLwk9XC89TYf6zQJBPHuhmoRfr3uj9sA/hlOovMi9R
kRuPjQsOjqd++GUZ3CrEj6QN2YZ1cZzr3bTNa4T70SCZ27AagSY0JB1YHeGVnFki/ijziQYqJVBa
/jbNdG3Hi4C0I4fgZNhiM8ZibcAci5nhjlOza7l7LfVMv5CY3+4YMdraj2hzlbKowvSNAmlHjw1r
hnpW1cQxEblzXmyGufOiA7Wsrqj6A3Ik4w+2OuKTNObqDMKys9QqDYEzCt13iRuVc05Z4ezn7qvz
ED6ld1DqKe6AueFqSgmnUzChr8/1Vuctctv83BIRtR7CCJxfTY+vd84TgWt2Ily7+jhoLwbvoh77
lthy4KDSfyUhmGP9rSkPImL/jnpSlBfh49jei/Shsww2Jixzix8MTKuKcZCrb8JlaOBaG73D4CZf
E6YzJCLlmO0NxZiePY0wY/y4t1ajszSd7JIou20bWpsZUqyBizzHH6+BOQsZYAAn4nX5sQYoYilJ
5QUnHU3sLNduVsGOA+esOVu6pAVWr0ffc/NW0RCFM1IdNeQY8e0mkLAIrgmsVvXB5YIw8fArc7vo
n3r+ibkuq8/V9FVgo66IeM3hP/czqEh6xg8F3SlSsItrUecShBgAO2gtYVPYG2f8jDUI21emK/a4
ZTqNckaQbqeaHRzHsL44CzEcHlgCrgyqoU2TKKtt7r602Yvd+AP+Y7uFlRtz5LdnGf5Z5P5M1pG1
sz8ILDDeg2vMmy4cjxJHjLDIyKfFseSm6HKPrQUNmuO4adjM05ge5wQpHjKJoUnEh2Esguamjrjr
qT/Z00cRd2B5jRf82pJ1eemD4Zm70RXrHA3DZX49ycXly06/OT9b3oF3DuGZ8H+NEEg2wLDfvAgS
q5Hucfke2xjcs53+lQlr18rmrxcS8KCGB2CsOzx85MfzXL8tmjU7PSKasSiC0zCrbyuEY18CJmVd
GBnihUifJXfPwIAkneSReT5IASg2YDRiYiDl6OxZKefnyAWUfb4Z07u5W7ahRdNTFyjYyi9WhSuP
IMJQrGbjOYNS2WjJBmA1oX8gk719jFpzrTXdo0MlyRTirZQUBcxEiyg+5NrV1UA5vnTyMRwuqFIr
g7ZYzKyqmT9HJlK9JS5p+THoJCGwBhLKymX81k6c7RWsNrs6yeFZJGLjYoMEOOh3sXO0sTSCK6Nt
8pV81wgSYEQBY7TKadLQWqxyn9vvkMCdgDBy4xconUX50Ym3Fr+IHrcbR8yYaYgPgu0NWUClLW8Z
90X4XEWvUnvX7FMTPAwqRK98mMA3d6T2KqZgfgK1T5+O1Ku2w/wOddj6YQnmYRlxgMZkgPeSVxND
gfTQDt7WSHl32YCTE3uVLOHJrJd+3lnerWTtkUkzWpK3MwhwD9aPXo9kXx+sBDTQjj02F2/+UARa
sSBtAIf5MfTqngYcwbOQDxNOx/juuIdMf3bLdwimkm3uCsij7e6T4NnmAZTJYda32HWQITB1uPo7
6zDRLvCXMFc9LvbDxeOrwv0wAsJlA9Y99h5sBuqEWbw+88d+i+wmk62Jn9dk5BmT5e1uAXuXJEZS
LztHNTslNi2bYnhCFfHZQDlb4kfnigsVZMRyV68yaAts1UOzk1s9mW5e2QsQz1DGbJPLyw3dd2QE
xSYF3h/kyCAmuYwtl2Ctd5/N4UmDhqkPiHSiO/ZNeqwVeZXqWuYlffszk/oj5PzHHIZNVGrrMZ7X
sHwQFKpVxPxTT73PHEOmQwUM9REB3/Gt6cIgEN6uzn4EfocWVGbcbCWb+5AKzOa1hlfVHlpWZs3i
UVnnsH5R7XUkDZntiqzYukb2E0c8qKIrT6MgkgXpj8nu2sR7GWTmDjzu58T+G9an2dtUS3cF/noH
27w3YFZM9HOXp/9cUhKtVE8UdkfBbpuG9DrXPNMofV8wJ1Oo42F2bip1HFqWqAiEuWVZsTV1YIhr
4lLjmv/OodN+LVfztdiGiEURVE2/s6ndhmJ4nd34orfzzhYIakPNqVua36FDEhjO15zLlSUgWzNm
J6ICJjjgfHFYh6OCGXtaYhCj+wtF9dhPGx2ZovsYmfXa3io2wACwYpFBynTIarIk96CiXpr8bqqv
5jjCgXtammX4NftgSjbs72Ex5H7O1RcLELGd4Hlui41whmPKPoKwy99cbVornS2U+6QdOF7Vqin6
xzaBVc3begH4h5KWayh/mt/i9mRg+p4L/P6m3PUaAFXrb6hOM1W2k1/m2djZiDrudBZ6tRnqawgz
RgmWYJFtYHY9JBpW1vYhI9zE1oLAgBp7FMG2pClMJ/OMk3WvqisxeU4U1kx1mKNm7AGxVM84yf2B
LVF1hxSXao+6rXZDV9/BnJ0lLjC9xejv3MlHZsumSlpcAweGNMVT5YlXq2eoRUEWGNE+BQdWqEeC
Kb+W8B7LaqREzOGSsEaPLcSmA8Rr4mEF3ULFBFwEE1vgUxzfmKOCBViIQNHOjMFMNdYBDX/DAiJ2
QP7rESWj9l2jghiJOOEV86KjJd4LZjeN+FFjcTC0Xxs2cKbY14Ai0VSXoXoFkM/LTZlvBUcV22eD
QTHR2t2k4KKjuA8uZyb6ZazWnmNsiwX5DiO74I9FcwIhY9rWFma3vtvnI4nrJjqwluolsYJb3F36
at4a4S8nEA5wIhcKG+BMV2VTeWfcM+IsLeuQg8/ph6eOS0J7LhrnwLuvuT8axWDevbfNayn57bJD
2twjsvEx9WcSkOSpw5cA92+GBxeLxCaVCu94/69Y0AgqooQC5Et1i+Epgy7eZBYw1I1HX25XFXrr
wJoF269NklbqgwBnZBybUOcqEgciS2OFTIrX26repuh1DtkKFNKLRPSF+SO7w/hfmJuanxne5rXv
cCPMuOrdY0sHE5Nqi01yjemN3Bw/T7YJyE8OA9+UGtkVycIk3buN0p+Se2cchmKiUX8SJe2pLnZQ
Tjd4qRzRXfIIL29O6y7Nt4CvGh9oUXy7zpMLy6/Gw1CU15GxoJe9tvVHa8x+a/Nkj+8qObY4qirW
wDFs4NNMf7jIyRVIThBnv9y5btLsWZ289FxULTp3dzs2/qSwNiu1kiDTGMmuNQ/iFGmseGq3Fbzh
bmLaR4CU5Y0k9GZW/Bj7ZeVJIMptgsucVp9WCg6BW55St9pVjb0LSOtrpnbBCPnCLQE9TjAnnvB9
xQfVm5s0DdZ9jdoSNeuCONYyuiJT4tOH4ue9OL18iuFu67h/XDnuc17wkhNoBnQ3C4PtMNaRtNoe
8soZg+FBCyi7qvSV/NFzzGpAAL3rkV229eSBg0H4BZQVsTIraroVq1U3cUYYg7etMlAwbVKtvPbl
8KtR7nK54C9qgwNser/D/JPMZAtSfQ+6+DDk3pPmfcokvkZsSQiV2FcSmHhDiWuCLeCGn6yc3lMD
Kav5OeFCM4khSwWkESe/Dt3nxOFsjKGyBMmOxPiZcOrBJmy9drBfXeeAabBe4Gqh7LLj5H2wHSQO
h26hnliFwbgqXHVuBp0wS/9quLNFD+dwiC+pMd5njFWpU7Bns74aZC3zPttZvfklEvI+xWsj55cs
+2uKELOWehsVC4l18yEkHV6byUmLwqtS7aGT3r9w9N4iZrRNpfGbLNfHIzi1TZje2pzjUmq/zE/+
On3wXVvf9JNiu191BKYPrqjGelhjA3gtSuyF3qKOuhRt7Qzl25l3TdpvcGD4rpWfhqF/KLv6tZka
ZKdzakE1xjLgQcyS9hbSvBAD0Jbi6KIrReX0HKGksa985zjaU89i0JnCtdUGdF/zRqpmB4INCfu9
yh8Hm7G/d+TAxu806RtI5VtbqY01DkfOk+805jNy8EKO+4NlcE0jsphk6y2TJx3tIeFzuJQo2VDs
e9e6pPqSKrzoyhtIORnUyHDuxHdEKor3yvmYsbR3xhcVUMbKBSf/nTDcZonwozG7dxwmkZ58AOjk
ECRTooXOKoYtZ/OfTIw37EIIHH+dZGTsZDSSMb2YtI/9/ApP7/+GZxrJHurpQxRs8Pv+hXz1qtfW
kkuMdDv8EGprRya7hpxVCUalLHQY8j9D9jKy02yw661Bok0FNpZFNg5YTLRc+zJO5bUpMz+pbaKE
BG7L5ji3LaxMC04lWzPG7nUgPlZowYOaq42OlsqddIY57DsN+loVPRpIGm4u/pAyX2V6T7zfuL4n
ArppIFlsBvhaV9S6rW/N16mS5Ng6iEUA6SztqzK5z1K86lInPcDbPoP5lMgHBeYMZ2r80im2tcMC
FS/Zc4P4amZbYDqc49g4ph3JOvWEmeFgRfdlYwcrJvlqY+qzdIMh6RpnGMp79ss077EGUaAf2frW
gW1YxJ/wLOJ+U6cePh7jKUzrvYE0v2CIgoHOaIJWQUbYEEflUj305lHGDGKzCM6VR0dNhWbF7c1k
7WlH0w/ZV+qUTYW7tbnpBKsS2Rz3Dyo+L1m1yTKb/SVzTHL8mPZY3NkqVJfhRoaEZOCkXfpMkpRP
N15lgt8Mtxhm2l4CvUCzZU/1mD+hfN3SoCMv4LzY2XIIMfPk/1hjYGvlUaLrGZ6902ftQwsWyIxk
AgijRXR0+QlevpSP0Am8zHmvP2kyO2p9/5fOLXij4Tsl1kc1DcooGrE1jDlI4dRM7dXQTz/ABJ+8
sX9QfMp1PmeYN8h9Lg55CnoxL9gIWDh5LreN00x8CWn2giOuvRbTFFyjury7Fmu7dWvDpm+u+rx+
zgBhsemo++xN+AsspeOIKAKseqn5MkXhL7m3VxGlf8BAXpEh/sY5ovbWOT1rBSEmZt/cxqmpX5NK
/1b9SFtgMhwqJ9VvzFoRXlZzC8M8lTvYaqcJFnbAT101PZZo2VR07mW28yTxg3i82lHSkg0Rv6aZ
PrLhJt7N8chwK7jldC9+yxe7VlZZEfAIwa2k1t1QHL6TIrsK11PfeRNrHuTimjaLgAU5/J1ZB81i
R93rCRhxQNSt8a9KybSFmYl7ZVAPDql6dEuHSIdmi/VQ6h7+9OpZQ7FeVKFHA0DbGtAkj4qUH2E8
7dw0eOyLbBvO5bFrtH1kcPoWxotLSakX5s4YnQdS/Y6v63Bs7BSvuHVrTOR7lnGtLFX/KzVo5KHx
GoJ4JU4fAZYmNio1cYya4qWl6F3lJtgI8nqmUm9akgLvSae7qcX3vLFsv+htrnLQhDHwhlTvT2RF
gZt2+BidXbEsGE+d8Cpd3EWeA9uWgWmpMROUuUAUd0h8pOeBrbbxpM52MxwZ2OxhWZe7JJ/f4pJ0
OLx7km+OP4R0kYPYYky7qQzpMajwH8svV9WPBMo2ZuI9aiOi0YghBI56kI4fOFLOVdmiwGDmRZI0
I4ftbc0rixEuWdc8SZ2GlMwlGXTNORvjzNDR2I5szm4WrBRHHHrIXSG5k3y5lVYHLUHT93Vj75XF
tAGNgvusrviG+/zZDcOnIcZq0hjuqWyz7yhGOG5ZxdQjAUTzP2Yhn1bNbmXV+51ZvQ2SfVds4cF2
Kp9Lc36eRkZl8DZYQ2GnZxFw4rAS17NNnforeGMx2ZOpT4jS6dXO89chiy6qC78WtJKpxnOD/MmW
jUNYztXW7PttYCAF1Ex7C23T/sfReSw3bkVB9ItQhRy2JAGCOVMUNyhpJCHnjK/3gXcue8ajIYH3
bug+TXiYEkrHQvb/mLuC4xo2mqhuaqSjWEHTVT8oxaJuKClSCp2gFRgFisdYMm2Z1AAlYqTqF9gX
0J8V3LHE3VaVuYnY1qbCsIVq5VZBvYKhgjiwoU5lk4CMaS8IIAES/VGaLCDkGGPT3MoUNHLpaJxG
Oab9Ctc1gAHyA0ne0FnVZhtvlLbEczhmkYBaB55kgXRkAcTmR4yvk+w5WQEVo/tXhgTV9S66BHso
8P1xA5JAuEjMZAn5oauof1EkMsM4IDdfk5O0yU35pGvNHf7TZujSC+nOK41K029Tp5WEc1L+hkjM
Og0lOP6c9YwYDrzsYo7JidPJlcN2N4hQN1jJCLnxbGPBrfKbMb00DCNiexdFwSGJ4G0Kc0ihce3l
M9Dio68AJeiiXc+2r49wWNIWIMRfTqNxKZXYDvQUwB4pkTrShwmVUGQWW2Mckf/mS8vazyQrwqJX
eH9WjYHhgFows8K1LBgUh+RAlC13vIqUT9/74bc8j+qEcqtgIEOIU1vf2UhwUQNyjQVEECi2MVJk
8UJm4A4ji72Zxc/DwES9Tj69Etu93PoQWRFXzA0YRPNME0AuqtvG8w6ZqZDyBR2Fm7TVi7UoY3Hw
ftPWcoZEdUpFWBPX5JJlYWcGhm1VZnCEVd1iFh4zvZv7o5ybkpqfL+1PKfKvRECL1Y4mMtyDaJAp
gk8QZpQ3xa7vMZ+OR17u4o/6cVNJDznNXAIrFrWOACKwyyTeV1Dexfgrzp5FLS2FUf1Uhv2IG9PH
/KRF1ipG+U8g0jLrKaNLhpHoi7heHOh1uGruIdDwDM1sKBJtz/qlqbEmRHBDcoVekNExRMZChteV
VO1VRmAlSiDQk2FrjQEOimEpCSmdW4WYANEzECdT2Zvpp8lUneAfpqCZDX3BTy7SlKxFWjtlJpbN
qSFJz6wkp04DhJiDxxiodLNadma5TdVziOOjGIGvNP/07iHN8179No+bWpMER2LhfM3ak63hKqKw
nKxgV1H751hJfLK+vPZfKe3iXlvVyPe06R9xlEtflH5kMusX0cTYkA1b6bFdbiCN6OlqlPxvKQ6u
ktbbWRjtw6k8pBPAvIH7vvI2mZXapo/ZO/xDdhX1xUXvqn+CT4JUb1ERRKxz8aowniIqYmeaZBvj
2cIruDELZd2h3huMmwpxCIYBER0GsvTB8VBtWWT9IKV3DN5iIwY9VHy1wUdqEpzDjEVC2CuDiQjm
ymWcqQKMwjvKVBWPHmQclAB7QRW3foDnu+NoHcc3x9iKW3xf1v5eZE3dTidfeVmiLfQfQE9Z94Gw
FX1nqI1nGQ1fmW4QW1nguVae0qj/cUJuISkDcRAPfQpUia2VnF6k/k9Hs+LTzgDKxGM96xus+mBh
XjDGm0i1lc9fa5672ejZyEDtRLuTtbTsr6XgE7h1SBmI67xcTQHjFogcQjpZegxC9vQq8VtqSszU
+GDQU/I3bUtwORPcDTywrQXjgw8Lbo47yNVfL8j/AGmM0cB6KmCgSnIDhwWTtSgmtmna1vimmckk
wsmYs2IRKvfow0oGkLWAI4XzOhWRVdWJO03z1mfYZRDrRwUYCNvxBpd2pKQHEemZiVCqKytsSNWK
PEu0wxKptaBmgOn/RaqFMrzcmuxDeNIbHsGUdOkWkxOpNjzqz3jCG8xXG7Lo7stwdgI9ybHhtWTC
jXOPjG+yLEuIDsm6A1BgqY86ueKF7/sD9aGJalnYFb4bNvsIzS8Mi8lyYzoddLBkv5fjoUB450d2
I7qML+tmw2Xdg+o46eBXrJdcPvTplXYI69DvTuorVX411iPmVtfORi7ZTEw4v8Jk2TAPxfvVK2eg
kJMAuAvG15eE7053sJKyKIRGAjtb4nY3QAEkvH7IAFDVUNLVc0LX4FScigo+Qu07HV8JE5T6FzTN
FK2ZBUjnuN0rHVklNu/STKKv/6lg2mFisr4b6Qv18QFKgOyB26TBuAJkm+w8FUsb9eY6ZWMX6sG6
959DRxkSHAwYXhrQ75upfA8RKoeVZB2R+7m18UbtgAlXBpKWWu3GlyfNNpKXmT0aLkxip+wQIhlb
NA0rwLD2/Z2SrlthywCd9G87jwoawrUKHrAzR6Kk7lRfSzVANiegj2HN/Raqix7+5cOl1CBdwmOD
E3cs24WaLsoEDOmiqH8EbO31h56uDfFAaZhO/8xk1lKCXwIYQlqWsu8zhpfFnZT7KL2gEogErCz9
sy8QJtuZ9hOG9EV7DaoLiW/I9+J1+AEExTRBOs2SoXIHWL/SNqTNJOZK7Ry5/KSDFYE5eiWQRcge
xENX+RPIgpFfDSGCoU3vsgFkCg4BgVaKUg2OGJB3O8PkOPwZkj2cC/oqozwmwHKkW2Z+zYJ2wziM
FTvgV4IiVOxtOXda85TIz2YOnXyAd5kw9CDEmfoDGMYi/RLnpIzRDtnyywC4sU34NAqgskVs++sk
NA9p52904dylTi5hZvHVM6NU7pqlB8N7UYGJsc7tAKiZuENMniR1hVRW60x/DypBhj7QtnwbMKlI
+EUN8yGBpU7UaEtL8cmgZkdxkYYXAqGm3rTBjVwPXi2MedV31q86zJTdui3xtYHDgLnenfT8gWmf
6zJHvYyRwmfNTwYvamzenoax/av4yAjq0ThZ/9HoYKE6jihMPBR4ClnvOFqZvNzr+MyTYuCqsZQT
g+eogIE2x6I4Cc2ORt3Wg/LDLpsTQcQQPbDlaiemHzI/XRxc4vy3BXxAtSGctQJQPFKWIHUCeRP1
m6a+9MMZj94WX1eprlmmdFziQYeI/wfYZ2i4CrRiwP3Mofe4wO4A6uXZ9Dj0O4Uv3aIBiOvZYYun
MySWADlVCncFkJ7IZxXho1op/yALCf4WyI40HQfzIXQEQKxQGQUnARVYAuCcFwfnbEkaXAugxu0F
kwDKQz1eFCZgEn1DFU/PQbC9+VjD+lykB7yQSDHXGr4Rq111X/70Q1ZKGPyxPjGFzhbxVxCxiPfc
JyzoPNZuyqQXiPr8ZKEYWPXzuVc8LfRtlURdKP/Vsr8KRgRu6EZ86n1xYPNwx2fQjW9F+OhR0+Tq
rzJtkHNUoZMZdkY6+WiuTKqw2j9I7QZITIwikHxbhQckNs+Sv5PyW4ohqoHcNP6Lsn0l72Hh0TAc
4C0Wxr+RibvBCx3ckt7BycqfHugn03r6iSNgwmRU2v/FvP/EhbU3CwSq6Oostdt9iiSKQstSjgip
a6OfcR6A+eE+UCqhmh0Po/EMCT2XOAmdrAM5AVdkm2lfSf1pFE7nn+LoU1Oc0KPpBjN3w0SGB7FK
v0aeTHXNf8qnFZGSFw+nvbkJMpYt6SpWt1Gw73DgCao7IFmYpBcUhsZimQuViRAccwPp3WgxWTNX
E+XREWb1K7GJMiYiNFLTMwNg2Ij/RAyB9W7UDgSskyw6jj998N0QbcDdCb0gt9ajvER8FvRU53g1
STGYHelvZuJ6ssQ4nNMrUUpy/mknE7sFkSk0/rcu3JWtS0SgGtEVMcpgYkWMoMHxNyVnxlrdtG/V
VTCvlf9FTcM4dTl9DiUaM5eX0++WqWIztgKpitBa91mWIw9shVPqP9PiVQTMltnYdOl0xNpe1jhr
mRtyQFv+O5C/ReueJQAO5ttoF7MrtR6Wcp+AVBr2zHsSAvCYoZOk12p6+SymDKHby2Gw8qPLHD8U
5lw33XdNa+av4mQzRgfdd81kDY3f6doXdlpU058J8HnxJ1S+0hJNB51a7X80xSceZcwlANSTjOku
2h978DdyvR78l1h/CHK4NWVxifuPx85i6T8ojxgpZ6Xyt+j4QPJ78MOSvL5GQ781O/ye46Lu9mn+
TQm00rSvKX6pLFcRGKX/osBbMS6B73mqoBvKkMFL6ixg6552GnTZYZuoAxBHLtrcAyg30jB73j79
7lPrOnuYhlWT4BILGJ8g9dawIEBWaqZ7xsGFLxO+IqcySUolCiz2gz2pawYFhGz7UP1z9JwGTVSV
oVHU4LMfAX1NaFeS3O2viS6fWF3kwinTHEFCgaU89HBcGOqBrYXyMsR/Ec9hgiMvU2AKocCFw/wI
TBtr7MIUvg1kQCBg5Oiup24db9rkbEUP1TvhJ0KdkYAAkh56vTKbHWpzi7VQx3HJociOX0S8ZPuc
vCEApkpzMuvatsBulD+Jr4ahDtzQnVzfROSOmXaD34jmdj0N1qLsB3XRaH98eEF0Uok9UnWbRAEq
qk/+3HDfEjSJAMjyjl568ayHqFwabSNJx14/V8VH2oP1dfz0pU6HCji+TIo50SE+xyHsBfQMNOhF
vhfAN1RkCBAZLHI5u/K4KoxHVnxKFJ2+Ja5M+JYCM0c2yDKZzUhRGu5gSFqLwNh2DZHk1SZq/oTu
a/AvAC0QWK0geoPrb+Ht2J1mo/iJsUvi0SLhd8kfMyYXNbRFax9qH2pLKBIx5iGlEjmbaNP+ahbC
8L94nNBglXyL1Uagks5r4xiPDHSB6OVLYU6u6h6icGEHZGWnWejqMdqelw6XDNxZKGoHxVQhLmMG
WkcSJdiviIAvebcGDCh2c9O31H9ZbL8DTVnrzc4sPnRGKKJNPl6JuYwGjIIQjx4jGBXiZjRAjRTW
GZacHGcOdpQK8XV08iLitVlDQ7CBLaWuA26NiXnzrQle8gfcEVVnW0HghSYD28QKeS9q9vLN75Te
QFQ0ybZCHse8JyCoJQLNX+AG/hmjdd8cTP1b41Kqz/34zVJ9GYwvddyYnp1YlKHcE6xRhfEZBqxz
aDiXvQC8g7GSCXCMUEHXkDftsBNR6UfKDiWCNfxlUA0Q19ekTbBK8wTxEBKswbQaIdmKXgcy7WhB
HXFLZv8hm3UJ7T2aTL86CoiaRxFr2LhslSeKsjBw54iKgRl1Tnp3Pu95qoLeAJtr746S4+kPX/pM
6V/RUbRocPr4L62+JyygkgGOBpwIi15mya0Ay7hj0nRQi7MERTnQqRZ4LCbmJqtG/hngRGop2Jro
3TNXKeV1yekESlmDyxu5UXk3W2xhxU4quDV7Khh1Y3A+9R+4CEaSsaYPxgLgVbc8e6w9M+USMLEr
Xb186wD5LGa9YIU+JQkDy/xPAFBit4m2ociLkTEsKtZV+RVHhDwdR9WZeizt3ScehVlehpfVBh/s
EwhVN3tSL5huD8sS+JdHFd9k4Et/crT6bbRvmYBWDkKNxchjUMMNjONj7v1F1H1SnDiG6hjFWUEb
BT2bY0PnN2t273O2A9LGCsge/aOJII8+CF0dWyS1ytPMPmWaWiR7QXk3pD+5ONcWMPhiMedU5yXu
lmWNlFz+8Jh3YEVgy0fAS3rRiXSx+CeWuhn/m+LYQyGeIV1olCe8mpyhn2RNq2G+Yn0ZiuAlMTUU
HJZJOC4TqOMEIlSGm5lP4uOZF+p89GH1UIZ/KYRJ4xtNASasi/kJ00z3nTI5VtOvX1IJkDZvLsPs
nSBqLZqnH3B981PQ9FtTT/3orwSu8JUU3OqO+QamF6e7FjwB1apEBNJqGCK3voaUIQRQt9LrP7Um
6msjya8aT7FmoSKsj5mxGo5YE5ezglMCxQ9A0+eqBx7WaruBo9GjRWBk4ae7EMTC1P9IE+HRK2Hc
R8Qb0eGAvgSd34e/UcAj+5dn/wpkLER0bWL115zewT8NhYQsbBLljZXL0dKIHKN1z9dWzY/1B5JP
U7gKBf5egxuFRXJzi7p3h6BItVB4YZk+jOOJwCySlDV8SYZHxJsjIncGr8yxIol/rE8S4eAJ21Ig
C/FGG9Kxqa6mYxvhOkvIQwfrqwVuWxZrKyI4FhKJjreD7kCSfnWSwPg1mNTYX6PcPenY0zA2m+Na
9/GEPRWG0Jmh2jrHPX8U5yi4NWt6J1izquJHDXadtO9bbyVSlYTJKsSbnAbdgUhykb9QHO9iiHrT
Ache2++s4iz6O4+FhvfUrqjnmv6lC8zbHglkOm10soCmi03tl4oqykQep5NB1cS38of8OTgWQfeT
4yVk3gMG8OAjcoWWKj/pR1rACbpresxFlyAP027moywG8S3pv1FBI8yaZql1T6P4qbS7Em0ACC71
dlvwWsqQAW/adIQUb0VMeA8SawFPpQyZv2KFu/dmdF9R+EXWRoA1WOkcLXeQnYEi4pVnkWwMzz6B
UbARA451WzKXheH06UEbluyTawZ92oZLfNLxnEAcQQwYc5jydIz5hn4VD+Bordr6qpnjohzeE/cT
n57IQR0fYEXXKGRjFrL6jRaPtJWYwbrcMVbbEsnqgHlEPbewAicuLohTmejq6W4Kj57wEeSfQucw
SVPjW5BilMreXcIK4iaKaB3XpBPAjDRQr1aq46lnUz12kg2ZKUwu9XhlLdaFeMqb3xiBXYcBc5y9
TRyQUReSquJSiWvyMa73Y/MrFbFbcbuD91pNpIrmX/MBGKcY6kMGeuUzn+3pjDCVch560timbyP4
LqR4qxffJiNW7G1mxwpimRvnjOYFIxiZimzVuaCQY1SOYO7Llnmfm/aHqCUknDQHottIZkRp3H5B
YEBZtonS3/+Ltodk3gN8gyrj61WKMbPmzLU4mnQU1GC4Wi7uLqdXj56qgpnpOEPne76eIMBVuwjm
fIx/RIGjLDoQ96ukrpWfa+HUcUyTqtJx0Ix7meRgQgRMjeN+K+tEx21DbUsoZv8DvactficZsAy8
PMAb6BrBhKNGQAUcP0e2EsHPNP4YCANaism03MsKotSBcCZ2ni3LVF5Znsp1nZ8NOsxI+/GZVYsR
lsHnGJ/j+tZnbi0hiXQ95ZJZKCEwjufKQoigKXELxmhdQTmgAcpX3YDalEzFBnEDdrMKs+Vv6+Nx
vWl+x08PjmBu8ZhqCJCuxFokm8E/wFwJGb/jBLOm7iA92S7FvHztdibQomKh88GhqqPaZamQpY76
O+8rFDN0ZqZmN6EHAodyj3VMkks13rFI6CGVczq3L60+ALQPpg1hdoX5TNotnGsUTICqSjrldACk
rizEM+4vngvzzK6ybfZgqEZSspT22Al/hnIMn4KHqwarU4U0hnVoBEwhYW1e1Nw1RxhdZCXYONBo
rMya624xIxRNBfDhIr+TSgszLlzGErucucMj5hSVQcOGZ0EJZlYuy1QcmohU5l9Qy88iveXi7OzD
4WA3wqc+EB+0Dkz6DJjxIw/NtCITLENgwD0J4U3wEW//lprtDzu/DlDjDtwztqQT9YEB/ObFJi4k
sNpfqnIrhvXIngBjoMrgGssS6imUgiJZFTnvBcqkxXiIzDupJdQQK4JX1fKBgodsjzp559iiYArV
sPpjZ0roQOCUrxULZbdCh3BsaVmPfuw03QVMCNXMgSjZghcou7KnEwYN3jZtCHtpyQmDTcHrE4z7
wHhHylegftTTv0G4Wv23XLjMcVsU2Ww2rRb+uGqwa+WMqN6SfAsajwHTkjUAAz/Et05d7nRNw4kB
re6ksiXTwm2Gmxezj0ZasIl32ZBvFjvwsNgwwCB4FUoM/+If5ZU4ZwOgW8bOv47DrTgptxaFpCTN
JPdqgclmIUu7FKZN8pNjyhUdSm0J/fjWuBmIf3p1dIN/Yncom2POBtArfxXsvx0DUppwkQ2yglB4
7avP3ltQtqbqDx/XuuV10s1/cCeiCRtwX6Aev3CJYN+fpF3fPqIWZzxfANo+aCPNZ/0VV+cwPQ7x
KZu+VQQOCpuuAsvKNmC4Yuy08jJaGEa5jSN2Qqhdul2NToXRh4LN8FyoV9OkNKtcWdsWte3BEWnY
5nauX5y74LsDGFxOAC7bzoagtTYhsGf9jxa7ODc6k2RucR+hyYIJRpgXEwyQ2Fl4b8jwTdI/ddiV
4j5I+LSsz3LcNKGJph5f/0ksXnVe2EA4UNGLJjfGJuSdy3uXNHfoKuc4Wg8IRxIJxAX5n/wIVnIU
QAvS+agbkwxl2rHkOkoYaLST+hNJOQrOi9htu4kAxXSXkublFbxx+5gNhbhJJ6JwuI4G+dJLZ/q5
Ij6HOLkYoy91Oij5qHiOGdtGrJAe1S8F646hG6sWZLycKpw7ebIFjsQCcwcphVRMAaCQtHnmnDJI
M9PyT+5txGkyHfjIId/WtU369KLBARSR7qMGS1TUDalbKX83OgTCzwt0wfEHRZPI3tb7/5a3ef9a
hU2fxHXBLVbP0/+CNVmtXVJt1YjmLhi+UpgPHfDhnFqyRelXo+5+dMMdbIdjEfCiistYswGmgj78
EbtvTbunxkVHuYr0jXqJ2Vj1AbxSKc+sSLqZj7ZkH90STErcxqSHKwLf12nMoAK9Re3BoQwOeJrc
mLRgPUy/vGqvJbcE/BRj5orzj2rxE/0KdvIQGg02MpO0Ouqh2mXa3QGa5rrw/3Tcl1aAI9pnfHYg
rIZkFWP6rhlWJN5O6v7UH2M8Sbqjy3ad4mHgU/mFfzsCs0zidYTqeLxQ/CkMW9S7Xu3rmKd9rXes
8U965UpKj2vabjJ5A4yEltPxI0x9yLjzKnYtOJH1VN3RJYEtGENlxY04EAYY1Vx/VYijlrN8XEbZ
VxPt5kIkSKnXe2mRyds+ekfZOqIN5PQhAGdUn+RparPabcuPV1O2aepGRAm3IYazhgSgmPvhRUaQ
piwtbc9+yOu+zeQMxEYzQD9Ft9g8ScWT5R1iWVU/9SIALzRj9Bh8BTsrPVfdVc6Ju3NYHxWJYpvd
mQG3Yu74iL3wamrXCuFrgPl1araGeBbEY8etj/iH3Y3JtE6O//UShgrUYqjH/eLQ+0C1I8Cr7Umv
jzFDdqk+he1hBPLVMWggg0qczySyWxmizXfsogk3jJl1k2oGwQf8OokgMu1T1gqGboA82HtU8YcE
BjXW/7GoRDNGPuGGzEMHSwWLQ5KriMXd5SasjWfTHvDcw7JiCfMqYGlDn1qoGl/tRVDOloE3jRFU
rp717qIlF58qQZZv6qvUHlP/Rc6RTDglPUx+DZL7vJj1sGaqP6q/9ho7yL9DyXMzDQhy8VEOzyC7
9gTmkXSo00BumvI2ejzhdmGRTddjSV5MAeYGsn5phllSCyiIUUH1Z4+BdmZPLYtMtAXJxmP6al5i
aSeMh97iQHvUqurMcMoKMGRC0f8TmYxdJCfJfhNROTQacy/G/yji95EyR9f0tjTB68dl6am0zmaO
DjJ3asrDUoUE+TePVeTRJeAA21PC58DZkZyN/hpJq1E8h+qpkPbgwijmImJ8Wa6kCpJG0iGaZaR8
ooz2lFXZAfn5TU0nZehLSdOiDlcZ6RQ8+lLxQUQnVNZNHewzausAdEFVhwvVu+uabU7LGh1kHb4s
Tp1xvGjZDx51rXcm5G5sR1HVy8WJtX+ZB4jLn2lO4tDao0bifK65Nmb3zjGTvmE04L30W2hEh+5n
ksaFpU9btSCcfPb+Pvk3bg0JoYb+oKObyFBL4PnGA28yyQ4/0afw/APrNL1HYO1EviBuiwAOR/RX
zEcUb3kV/ab5mw+VvXDmvxvGcNBVzFlLUAApTPfy75izkeUmQj+qoO0UWTY/dLpRT2bbxYoB5xKT
h63BG6YyTbtAETVGjiv8UMIXT2Y8rAkqMfAal66lXwUGlpW8K8u1yEtX41vNZRcfX4wBMiIzI55H
ofvJ+6UQASfNkGip5G4Zo2tcocYeBW4/Bs8+kIS2K12lp316GMU/pdYJFfgRmW8MjCL6L942qBaK
+sfOoUx3ZobUAZEGb+qOwZUVgXb9RDdCvwYrN2Pul5MWsbVYh+BNi2XU2gxXiY9RAG7capzMQIMl
69S2DKc7Yri4CTub3YP8DOpmZ1lvKXnMdLNEAvdrRsvxGASngn5bSC1mZSW45dauxFNYtauh+G0R
DEgrxdhEcJAn6SNDWUjK8VKYnpH+jIYzVBercjJQMvWziSgf80vQMISNt6EKhLV4i6wnMmI59KbZ
N1gOI21fGduiCFkr3aqYMF2FhkW8GeyOo6cS3PFSmyJL9mMtxCtDPBUT+qkr0gCrwvV69jSnnfsM
+QxZlIp3L4b3gaPJ1Ok/BlstxjU7QRPGWE5XhPSWlvcjNJ4y07gReCJhA2NvG9GH6B8tbDdl+VsR
DMMnwJzA28EX4HfpJgcPHMuW+pMhXL6Egu+G0TXAJ5d2L4P9jIfcRX+aaBWREWOn5IKNKXbit+Bf
5PKolk9zuMSjU5ib/hilBxoYECF96EzcT/lfhpYqjzf4GZly9ulKni5pQ1ne2iIOHnDK8Zb1VlK7
8gPdmaK7k75u8qs62KlEs28PCquCmsEzUsu8+0pRpPjZjZxUXO2XTD+xpmJU2bHi2GYDQNyVP1wg
KsjDRm3vffuWAZUHX3J89BJXYXLtl49es5gWT0suCltT642ungf9LgKCEK2vPMaYcI1TionB1kbG
13helirhoZRr1d9IcVuYj6Q4xgQ/DBtl+Ek9dzanaKO+kkJ3HH4tvHcpglD+BPw22jEbQJ5xNhOt
I+OVjv1vlBdEMAw6AqM15a9gIfzur0qC5J3QSdw/Sr3Jgm+UsKFxjef2Zg2wwFOPA4U1H3AU/VXd
N/qqONvMc04/PQwARpgaBYZTDPTfeEzxi3bJKTPvYn/x+GxThPwqcnwbLSvbHTY83cbvHTwwHtG1
2qFhNRcxU66g32OEfze0pgHWh47oWgEcSJCcQ5T+0FXV/GVCMk5tMH9mv0Zx30ZXw99h/QuLb8H4
p7HERjDIql/luK7DdUAMfbhUI1dWb+NE4digH7irIZZfp/0siG+QzwM64gZliTjfbC3BSE7vX0o4
2hjllB8lxmOFmpUBOPoRGsQ2udXBoWs5QqyV6N2YYahGSYbqNUWdU2D/ctLQxe041Oeu8VZWdhx1
Bev+H1qodd0XqLjqZataLhz2Vceof4qv5ixTr9/q7Jd6K+U8tiVALmZ87anc4T9V+yxM4NAmPz+t
LMuaxUgBrlDAxFRRKT9NI4o3cmuHfVaRM8iw7NOPP3tKjjI8CwZbVPIec6CBDB4DeudC+qyuss9S
+FnfkghNMvkRvKT0nFx+ausI4r4d3oKQu1wBFPMih0qzpmmGMlJ5vzJTJGPZKEd94vl2Kx0mhTN+
h5MrB5T40xumisDevh++Vf0RgFciuoAIr4VpnARhbw7POTBlXIedLWjOCJcbt4h6m/IdM9JRdWv+
Isq/sP/XgSyZY8CTftern2m0kcaXB3+kVg++RNL3mUZIwCfVYwtCOWY+c4SU5Wk2Yqd/9WeZDcsK
BRgLLLm9KahDCh5Bmq4ktCf9oOrHUdnGxisl2zl30XQjV1AezGi9DJL3CvcGRSzwpoWBrnzivTTn
vNVnxpbU4LafTHviedUzCFjsrGCgCAbmAqYCH3F1Vw2GcF9TAgLC+1PSvajtVIQJWKI7VITBA1+Y
MjxlZZcl1KI8AgQ40ExXFdzug8aLEeuOOX+dP0q+r+d5XL3DSZkEVwUrmEzhMlDhxCwWR/86lLci
1ihgv8z0JOUk2c5j1nXcbpGYYABOYSS3/nZQ3lIP0zBd6d8iwmY4K814ijAw5skryL4j66LlW/Xl
N0sLZiUTZBhtKm5axgFSit4ZkaHM50lhWQ3BAmyCr1/FZiZnodNKuKDpjD1513fBtgMnF3HWEk4j
IUic1fWzZ7Hx21UruqPiCFDN8meO3nJULxq+gAjVv5zZabYTcGhBblCX8rcsuxJtXOKdYuS/mXCi
b0xRagszrOxf2a7YeY8ZdQEiPlYNJwsMWU/kKQGqZIK/YDAZ7ya4JJNIGhjQTXRcYJaIoGr71DHH
bulPu0ncS91PKVxJJA7lPR8rCux2XOP6WFRfwrz/6NDOMvhjtNnyIJjY1rRwZZb/Us/Weyoc/1cY
7F79YXiceI4GxEGR6LnocALpX1FaCx3JTcsAQn3F8rIMmCs8Eq4I5OcOJgLpoGZAwR6jgoameBrC
RwdmIfGvZn3GKsYgUuvuMIpr/xkbBgNOGojWHVA2SD2kBpxwvrXy+T8jE5zPQFvAzd0pX0Z9y1p+
9OTQxQfwYD3u8cTbKuUfrk5d/DbHlUqaLi4vuXUkgSDuyeOb/BnaE7jGrnt2oGkH6z5QlgnyO5SL
tZ5cRsx2DarcgB+FsIhlzGhLmil8s1yRPaYV4ehZif46jzJblB+N5858KMNWp9fILLNGt9hSveb7
bHAsDYtHepLhyhiuWm0JPuME3xnxLlCP7I3w8X2XRIlNCmtiol4m6UwHqKuHvD30BGen27hYCbrt
4/8Vd/gN1fxdM8iMzUeg3cz2D7BDYZyH/IY8kcOgTPdcyVXEa2yPFeXzuS35PWxaIfyQeQv/dVWX
bhbsS97zOk1XgXxV0ZbDGZwvoiJwx+aWNTf06oA692W5ab64VjmHChKMkocf0NUsEgkK8wptSGpc
u+HCEN+cgNdfU/nAFdV/6jKqvQ8wVMvyxoqZlQYrzJA7LCczg9OG4AQs542L6EkllEW+dvlNeqfx
tWm7ZfORsekU+VRJA/mUTO7WluRDMbYlYrs4jlHZh+ENBVHO35dRDvtx9L3mTaM3mzMfaoTaMY5W
GXV5Avkos5Qd9jse7E99L1rrrDy1yOZD/+a1G09aZcYuaZoz2LJVyMQo9GEiwhUmB6xFxy2zGF5j
1y5VBlKTM+vyx2dl+Eitr/iZxYSyx4krmwupaO3w0ZndDXbqitFMNrFdi45gcGHPed0v7Ie6Ih0l
RDdIxpZyEKaL1gIYS69iexlgb3o7LfmOgZ4kw2+uneOCO5pRUuWYCGiA8hJqWrEQ7c5x8OmNrwYJ
OwfSKwx+KxWRqbkDbleQWGwNq7Kw1gKln/BJiWDOVyU2X6ipKYWLyGKHUhBPfY7EBkMsG++0u/v9
JnkGIZpYVQVSdkF9RHMsIJlFHzbAfUVtU2kfI+yODmWvZf0O2XZii2F6P734kuXR9iHE6+0njfJY
gNk0kZdAiArQYqgMoZKQc/U/js5jt3EkiqJfRIA5bC2JVJYl2XLYEO1UzLEYv34OB5jFANPT7ZbI
qhfuPTfZK9amf7XhkuLljva4hBjaVtmay72CYofiV2Oa7xK7uxnmL8b1Vv+joagYyd9m0npMtX1h
H2vKw9F6HdLDpGxHviB9gg6msQEprR3HzGyl17RgDK6tePfAxRv87SL5NpD4JyUFrQMJ6m4ap4p1
VXNV5hNIoxVNNcYSTsEi8m3wLTCViPsO1U3PZ7CIpc1NAq64rU48cgV7Q8Y+pfObU2YxRYBu1Npc
IcNX61zG7GwS1tUlFUc3CTpAjvV/kwMHhfG7RDGXn/TqyaHymlDDIk2oAx5wMzlb6k7Q+5NNSVMO
QaF+YubT2p/aa5x8o+tW1E1irVTxbjQfdfJrAkRWyaWdlwWgLh9VvfdgulYvOjcyBn95MMdnvmSo
CqZ3XmgnA/t6Esdp+GtGcDnT4eanMuB1HnQEI8DMva3doudELLjtwWHBPVQPoUXWHmq0di1RQ3Ha
M19YJBfo/jlfKt6DbER60D+wqKyb9J7as2/3pIWM8lW3vzCz+bOFIwk0rFgp5s1EB22W8mlSgPKP
SNn4tYVusv3nj2NeHuchoury3UHMQH7Sc+1WqxKOdU8+Osk3naUGpn7Pm/dEaXaWfODPbuKPsLC4
s1CbOtfe+ehiXJzMpIz+PjGPzSiju1ALZuQCWnLu2j/CDTctojqdwgCV4CimrZGYaLGj55oA84aP
32NwCJ40alcKoIoKYaJJeZZan2m+68rnpjkJrAcxdGIjKV4z7P8eBrxa85XwOUP/aOSbmALcg7Mz
kdad6TZzpUXezKjFfIwg1km6XA1A5Yi8X0dSfzJhq3Q9SYh+zd5NJTAWHWkPDQlbmD+HfxP5atE/
DyIcq0I2tu1REqyVtfeciAnBqeha/ij8hJktQOCngXUjjgeYScTooF9x2UPPic0ei8UQ5r+BRFzA
nvQPW2Kldv1MSlW4cQlTqJlgJJIzjB4Hb9PKHNBRMGYxyMPy6jSYzJ/Ytik7dPQv6BYnv5lYldgz
zhcmLmvclQVbPnOKUS3i8sc6xQh1hKNg44P1qH50aKTA13mETtjINgnyrmJ8IzhmOye3MWavysWR
ov/BYIC4GuuYbq10DWs+mWim073AB70gM9ubhocAM0Pf2n5pIcyDpk2fWFckyS4nBGXy/HYx5r+K
6bdzrxiscFhew4ZzkM0tfDKzuHrKhxL+y90jrMXVOL324TXTPsz6owGcR3cwn4viHCWfun6tCLAU
vHANt940soJkuUI5AqVggpEVcf4wM6z1nCv3Dd/0KtFe1Oxuys85ede8U8sabXIfKmodVp4Jq26r
DlcCzOeTzpxa53yMuLfIjGR/yMhlnt1zPtZBxNQrbk+LB79SUXE1v2ni3qdFJRuRzJjH315FzQij
sKCrhpjw1GgXlQAa9zpk3dMwLDcYaA8Qnam8RG51IHbUi94TxPK6ge5QIaIp4negNujzZJsxM+zx
iZEJt8oZNOqo+2zsF5VlABdZvtDhoeLr93ruGb3cjIqyYa8ApptVtC2ZYNK31OaWUAcuDA25+Hff
sCJrpeDENo7lULO4rf8koDmHpwJUGRc1UHUjBmFVb+qu2ULx3sQIFceeoiYOkWZureY0JCbBbeld
a74Tkh0zEoma5q2WgiigG3EhltwO4z4sqktspnh13CeV5VRt0Lz204YwasY5n+Xyoy8fRtttJs/m
LijYhdseitWlrQLcEjPA0PeVbvFFSKCwsv/LjeTcWtqvgpopGv4XqKw6ZpeK+2LYF/ILwNFwwcAM
sQyJ8HTES92tM9QITE1tDxudz7UXSdx3LD4SwFF6/IMzArAmNVOEPn1nWgedzQGS1NC8hs672x/N
hON2CMw2O9TvOrXNzCK5xPgqHWsl0k+n/9+sRZy3ArrnRGx3jYSwbw1AxqS1pIkfU7kNSvQU0vTM
wAG8FlPicM9TLohtzjTNdtkXzsQgmRR/rDWPrbb0hlfTfo4Hj50xcDxIekPgoaHp81Vufpflz6ym
uP9nGIR+w2a5rb5QM56V5D1Cfa58uJR01GeN63dofNF/xgJhEUvRndbwmB0qCRLI2KuS7CT9pIp/
KvvqCpWKumJI91wZ1mWy8kfBqo5GxCz2Hfj7DDnerJElmh6tyFxyEVYqmkAX245TfjvV5HfjH5iZ
FHNEg0CNcQx7/QU0b5wVM+jVvWsbh7RwMFwNVO4GX/ZCBwMcQE3mNhArx5tmfxPTNiPvgWmP/6WV
Xwa6G8JtWdXvAbcYjA7H4Z7oC4b1SRoM3yxyfbeCxV2E92fNS0DIT/TtTM8UyLrylrgYiRiBuKhi
sv61qqE9qK9lmgAbo9aClbskPDEBCPNjPrx4eooxj9IcIYq+LnmaWr4ELX6vXa4TEs+HAqGsCy3U
T7IvxM+iu/XV1ayB9/F3zlYucgAsck/SwQ6PVttkY848cm1ooPbXg/eOnCApjLXBRjQQ4aurAA3U
1yrnt+L2Pqztp4ThFhyViGUFR1bqrgtIVNEu1XaRZYM9fowh4jMonWytWMf8mDzrNX6E0ml9C4sk
KZ38SRMQfyZ/Y3r3bLrPgU/rjvq14d/qcGuqz+p0yJv9+JeD7HMnZVUjF1l6WbZsWvtMhiXqD+Kv
jmWBBv15npF0sFcLkdScaZqSfqthGOoZ/I0xUwN5Tocf06qBEWMcODg6OdIaP+13WbGXXrhlGRXr
4DcMtcx8BBO3BiGJGcqxnCeBeSpT543j9kGqUU8RJZzDGURN2W4m8Poh9oCFJNJbW+RvOdJAoZY7
R3+Nke6PWblefpecYUop8TEldwklUAS1PE3dXnGZJ+3y10J568TX4jHgnxpBl7Fpwn0OM6sFDTO/
KLGPlFOw+zF4BK74dNzq5sRoJ+GaN8Q6assKEKyWAehKx8oxIUcii++KufMUolYp2X9MjKNTOt5C
1Oc5XRa68EzbSfVRQ/kRtvsM7wGRdv8mmgDZdzvpZTjVmTVpDGOjbMc7RT6nxaSyfhZlFyC6zHg0
BBF7B6a4kxksGQUA5EimGoDoXDAtRYZfkN+h+gR8eekuGzd29pyRoiiONBAEPSxCZIzigoDPnnk7
7kaCWF00mcwwx7XF4F4C1nzpqgDmi5UGEJuwjUwsYKrtpPu6gW7joeB0v+v1pdRXFd6eglSZMEnh
9ty5QrsZVcQXf07fJh8q21eh+iOLFnbA+F5QZnikQLfGV4mLtJIXu9s1xV2iCRh/W2rtpuYyat8I
dHuiWyR+ILOWBI3vngn72MzcFiR3yPKUschvObBV53+86GR8zOqlbdlT6IEuvCPdNBM6k7NijgLT
jNd1Mwfo1XE3GKOCQuah0wKlyduU9H7ZXEXGFknsKnK2Uraz0HpzNQxGi8rhInRs+wNXychUB6+r
vKmsnU1ii/kAdT4wk+xONuM54+LXqv+bQdy2MMJxvBOTc+7HjbTuNSJ/6T5ctaH8fk7FUcYnhzpQ
VzwK7GNkXDz5bDmsV9SDVzxGJ1tPdNJ29WFoUFZVQrcxt+KErEvwipnwF/DKmJ1y49oYfxFrCUV7
VAvOfth7WB6t/J/Z5czgCgTcJ2KbicBODDoxfkVLElb1L68IboPLQLl0dtVrRkob9u34rUy3pBkx
hUHIu52Sas+UTgufS/QQGXYqxfnxOCQmmsmmvTedb4AWxgECzBzFDWQxEI4vieN3rVgXUXovyXLT
nsf4FM0fiAZib5moS6shn8xcC4fkUu+9m67COtdU4XDk/bnYwmPBzGRYOPSQqi4KvRDfek62/NvM
jKPjxWOmjpdakK+abhRb+qg3e0gEMVPwsKA4xruFykzTkXzAstb/NPA0yeDi3gy0ahdHbOeF2Kvx
czR8p6j+9UqnpEgC12KDoLxJDnINS6stFi8nUoCFQc3mo0suakbh6+M02/XxeQ5vbnN3iISwC1Q/
o6+VFwZmkJNReNLOSlbcX8Jc5khw05F4/Mb6OiMqKXyzh1NfIB1CEGR5QMVQqifmTXn3PHvtiY+E
KM+ad8VUVui0iGizTWybq5qFX8GWItrmzt6BvFtq+kEoLLAtGgve7eTqai8pyAZIOr5UZsKepZ+1
gLsajRkykEkEeA6DWc1ogjppWLH9uDRCuPSfHEQLfNepxIPKB97gKsHMwJ2E5nYDbMdGo2p/mCB8
4nEX2vs6fBvHg1krv+zP70VbsIq28dlziRD9oJKNKjgKCFjb2m7I+QIBrEQGr/CX1vFrq7so/dHi
j44V2uhMu27YF81AE9r7BG4Gvc5eglo+xncxMBisSJ0oc6jcXd5+JkqM+clbZ/Fz5bkQBy0HaToT
Ks3ut67u7Zant/psmQ2QXI5WuWI6Nr+qLo232hNbnb/N7Ib19F+HsKbCwpOjgjEL6g2kGFmI4q3y
ft3+lIwdW0JMbFrECsfbIO78FzOGC7XoKA10ZYIBXwj9t+lPs5xQlgDlZyLeYawQFhlmwGlCj5vK
GNvDYP/frZIHSC8mQnvt0A925GopRYO4Hh9NO7ZBjf7E1vGpc/P27Hkpu1KzfS/gJuEPGHcu0Wi6
ZoIlwNEx8mPM9lNmNkE1P2zmvJTL4mVGFuOREKTpsK4pEZE3JszxDR0XHE9aZrR7BDBrp7W38QwT
CbpdLR300sts5DWeQXVHzkZYRIri/9b7daPerTHaEFJIK/8Yefx1poM9UXEEokn7FwIDsI74VKRk
oidsa/Ji+MMExzitDVlukR1tOv5UZthPnMkXtvFp4WjN2ES5d6VkJpsFA1bTnMMjRXEfCviYOH3k
yPwRxLGB4D92ebWdHe0Y1TlrV4wrIR8zZriVIzmK2uZdQZPWYA3vwr3TfXFvCcQvJQaGrCDBzVEf
MfsvwGi4KpzNTBA8WvOQLFvFrK7FbBAuXb/hrM0n+V3b0P3HEppBiT2JnEFEkWkcrhX5b1IBbZjG
UfB2Fu6iHha7jIOmtHI6Q0wPPLJ1PfiRZD7PriLhOu95aMoGj7jYSWbog/yXd8+EB11IFl8Ri/3k
YPr2kFlZzXQu7McCWVC9Y4aOYJhDTLvdys0QuskU3pNHwISJ1EN40dlmu+HU3/zCa1caO3X+7EsM
ncynmtyXpNN55fSK0YC1TrHQjDcxQqNQY2SJEzltvIObH1QQZnbtBV0WX+qeWVuufLrNpD/1QGud
fxHrUYEXM2eAlRgrA2ytkiCqL0o/xZTu9Vu7OPYoKsZ8ZyTd2uVVVuetQLc9lScF6YjH8E4H5VwM
3xWd+4TGRutxegMI5zLn725uOv0Cf8+fGwy+JDE4EJ+bDPx1eZcoJMLl4x35I1KU6daEgGPqkI+f
KwTpRJk/JZ66T9ScJJlkVej5PpuZrqAVRT9Vdq98DDvy7uBccZmgLjA0ESj5keAbxmuwzKt6xhKz
UDm7dZxpx7qJLs2E+webTAep07blVhuY/loFJW/zTEjkVl/svHp2y51xW2EQMRE1lixudXmzuR49
jWa3p7uvo4rIMYWk+r98yqanpusvcUQiJhw5T/Vo4QK4RWuvzdd0FoFiUCXRiYbsi6it+o71WEQl
ab2GWAvDllM0dvu1VhtH+v+XNGJa70J2OHXQqSmi1h7ih6KrVgZtqoKlICf/Zuqg18J1sw2wsNJd
KwbcdgxXgJc6GNeGoewUOt+OA+RhDEGne18DTWrIs5yY2t/Mboy7g22ruXJ1a83OHPPNSsXCXRq0
B0b6nljVI6LJ1FjsylxnZtH7EisOysunvv91YPjNNYVzVEOLYK4v7Is2JOsR2XeGUAeKs784s5nj
+YYY2H1SP2iBzPddaW+s5MVhrK+QwphNP1YMndf4nmp0H/8sFxxNB/XaSE4eqmbFyV5He/yYlBPC
vlFH++hmpLtBkeyDQq0epIogax8GnIym+C6n9NALb9HHrouqerGdF1lakHFa4NilgIQB40devebV
cU+OUSLf+vQaIrFGPIcCVrd0r5UcrhZi75Aru+UeNtDadY8WjRWBKCm86/x1cJxDLLxtbrTIAjjV
8ukSKd7PVMfQ85Amj0himgjn4r3zMGuW1L3AnQgH1i3kkvpipbqXvcJs29rH0tkOScgmHWVDDT6O
pAfMuyjzJU69mLbH/IHXuioTWtdF1MD1CIvatBI63HfdeE+ZTunpV+cwak+sX/Jl6Z40wDYsOwWm
vrjdphN5ejIikjWhf7hoPPddB3wBd0cp/s2IeUPRTWxoGvzloJGi6qYXWG4Ua41iBD9/UXwzKx9r
8iLzn8Zzv714kXAR2qINa5NlIqsC9rXepmS4NmFhG1oU1TjQ7E4haOTSOQ3f9VZB7Wvw8hiMKcqh
uGVL3mdIuUbWXj88Ko7KuucMvrDGVFm/RcYdrHztHSuLyqV59XAHJXQv0cHoEMYQCFCazJ8/Euzh
hgiJIKEPZvsdd4J12Mlzlq32oi8aUD3/TvVXY4JVFc95ihh4wArMeb1EY5QTqOoOPAhhQBqTutHx
Yd3T7id0vkA06tjdDLpxV+BjzAio4HSve7a1OX41m3s5zMF6hvF2ZpsdLctfHoyW76wB66fG6muI
KaDTVcjqA8Jec5sQPabUznGOkz3MQoLFlpebfG/Qr5e8Jfwj5KhM0NSbOPaEB+aMq8QTva8tEltE
OezZjd/W6J5wjNZes5lL96NPx5xxlhNQ+REGl7Jkhd5JDJoNaxqNqmddx4hhAYPf2UEVxMOoY5Qd
o1vLdp3/kefyi/SpXSxhgfNcM5HFML93IRA1Esi5+m7SF7b6ekDtbdXkZxewc+4NWSQtVsMKI1It
e9iXzlNVfM0WrlbGu63h4XYjGa1qfRvvgpND2Hf3CQ5EjfXQmNd+gydazZvdZCW0rPFGYbFd6Yds
uoZCHloilfNGPRnYM8wyW+XWKczybUxMOnS+T6OX+9w1gGB0xKPu0yWLzrpVqs4qEF0qAxq9z/8U
toqpqnDzQETPl3ThQ8t7VluIvJAj6ThiBsaOcWpuB1Hsmh79vDEFOZJJcmM2KfWejaRRd+OgaiFr
NfXn1DtvmT0h0voumUBqwGudUF8l8iMvjVNisX7msMo8eSOyfG2w9e4anbXnfAbo9hQzoKhVWAhD
eV5U8SmQvZKBA8i6G8QPgnBeXIsmWbJNlNqay5TgYOOgu50PVqApn0e9W3JHfpb85JF6tlFvY9I9
a9Q8xexQ1Mmg8ewdidxPZla/ymigr3jDuwd+Nds4VC1lXW80s99NFCeeDCGnPRapmUJV6BK5qFPd
9djW0krsBns6mKobVH0R1EvXA7OOcp6UGDIEXN4OduQkFCdg1otUfafbQpWi+gnCQnWIX2LxELl2
sTxkwMz05ETK0jVDC1BTH+bTLVSJysFDhc915yngzji7Jg60BNdfEeoPHZst+4m4I/+TfZlOHCwB
f36Rln74PzPU2lD08qL3gVmhsAiJ0J3LS8Jgy2w2Lq9Ypfzr8mfTTgBHs6Ui43SIAYPgDJzUc90y
DmzyvzGd/YpmSWrhwYviwM2Ky9AU+xo4g8vHLTggKjBHRfOO4pRuQN748BM0Uiaiub6bb2Z57E1K
EDdmd01RpUAhc1tqxcI7SxGeQie9OJ27zkb6NlIRa8yubHuStAnG2vATUgszPfFNRKteqvq65uxF
DEaNNlhlIKBxk2CCd1T9BHC2bF9MCgnvNYmxj4Y2EiKyHCqanoYf84dljqvHqwEffotsixXiaqzL
y4BTUwDkKUISG9gahiarAYpih+3GzmZ5UFUjWkH8+7TrqqMSWVIGRbt30bNmmKwqmFkWbncgH5CO
gxAuje3AYyneIhrUuEm56hkVcT8VVXpwSaZyGnGikERRF55jzC5mX2yimH2VIrba5GxbWW0q6nJg
+8h125sMldcG961kKzBigJ4ZlUw5Z3HYbVj0Dz2zEDWCM6dtQvgpajHwDrOV3Rj8F2LBVo6RbSOT
ucoQ7ivyjmwbUhM/lG1iJXvYkgwHpJ98BqnGO4LvrkJH7mJGNb/D+pMMwTB505g4FEJde6AYCuBS
XrmlMgricH7zbPKtooG7kz4Iq7dlfDWAwiK2+YP6khfrVEXnB5+wN+vVMFMchvbzbCmMCIimsYD/
oOBYtCLOxJCrAMdlACP2Br9j8Br24kOStpnm6BrzhlcBqTNsiBD4R4OwArnB1pwRsmeUYvh1zCQ7
WLb3Y5hfaUlVLZS7Z9inQRuDwRgxp2ubidJ/jJQXxSOYQsqTDP+66SeP15LLMRFLfaQdHE+BgfbZ
Wq/J7G2E+jvYv4oV3lT6i2Ve39Z/hj2sBDKJMVOZxxr72qXPyZoNCL61gdNEZU6Q81fVjasOm3zM
2RzTTqYcEdh4FXa4UN2A7HXo4loIxOz7sP6YNWBNpEnNvKUZerEjD0MY1l2mxK2X0cmH67QFWuEO
87uD3KnHNNpp8WnCCVNFYxApDDZrc68Zcldl0cFirzo2r2Z77kY2PypjwDA0cWSzRsXuYEMawmN1
xoG31VQF6YZ3hRUIZxtzJaU4ioZtbvZHwe7YTfEsxBhndRczUUFGSrhz0HpoKpLRruB/ytpNkzX/
5mncOUxW3L4O7BlNmtNxXfBpT2QrAEIAiH6c+vrhuNk+ceer0JmhOfHOxAZeQmHuVeaVc3zo0U2r
E3GrNkgGOw1gMQfj+Cbc6YWijwmpukk9iLUGUgizhAMRWwX6hQwHurv3YM2omN8FFswuJD+jbMAs
jgyCBKpUlrMIkvVUA3zf3ib73NEzZyT1qmHx10JOfyoT4ypY8nWEl7RMOrO5DopKfU6ROHSeTizq
dyxe2ZIHjoJdArJjWzeof5fdA6yZ3oYmZxwafrXSYh0FJ8aa8yBZuZicEQMi32GEshJpSMrTc1vF
L7z052mO3lwr5Z7Q7WI1ag+NqbxePxg2bZ0S+CqCqIodVY5YS6l/SkJ/CHTeAu/9naoABrcfIfKL
5AedINWreKLQx1iEzPQyRJTaho0ipgBlhKcWl1EG8T5xDqX2XYtdw93IM3ewJvdFI5G9ARCdj3wC
S5whXUI4z4feG39kysAee1tKPktELqUmOCVB+E7ULa71Kas4KNkMTyXO1pHFkva0ROK0DrcRer4o
qX+KkfxOm6YrazN/wnegMqTuI+oRjh8XmJxm/w2Mj5RJnEK4CA2kgyrW7qq2UDxpqYHGWeYdWS6e
0nSlg5qXHd0pWgILfXCi/lgIvoSqYrWssXbAXzWN51FtgmUKW+h2F5B5u7ixwNYJ2Bcvo3xT8dbG
8IDCaa/V1Lsql30Fu4XN5jHiTa1r60E6yCsizmso8ebY+XJox9D04iONzrOTwMJj8SeNtUOhqhDc
w4rsSVOZW+mMDAqGm2FkBKqinUbO43gCEzk4f3GxrHD5zSwsECZrZ2AZH4KZwIiwr7HQt0PemRR/
zMtb7TFfiqZdwvrVw8SbJ8VemGzmZMOuOV9J4sFaHAeKXe9yjXQ+PKbTQG8dOd96MTwajptc0Sm4
TPRvhvPIagSO1NdlKhbWCwuw+mCIWwHnpBD9czabG7eN3gVQR7fMDmPe3no2BuqU7ZSGp23JgKjR
yxjpK7/NvXX+1fN4ihqHgVC1ArK/KQdeVUnsFDw+fZw2A9t/fTEIOe6bGdG4jtW+ABRRZ8hTDO9X
ZlaMZrUDtuPciCGM8bRpYf5oOG6II0BQHs9HMwXrx2dYCpXwr2JTDd6pwyumzv1LROE9T/imUvA/
FZC80ueV2TmjwLcg54D4egp2pt+arfqq8ZAmFZwm8B9kPBB2i15Ob9S3pLliNPNSe1cNJXp1SsJM
yy4kOTybw1eVPYZ+PtQm52NtHT1D5e75WgJdLKB8lbnWRix/oJ1V6R3mcdo5VQ1MztM2g2SsFGHZ
F71HXgA6RVVCJcrPEsqCl3nYHiib6/quFwhaijhQidlrU6QRLvNT2R0Mx+YKEaSZdBRqNA0WitWw
L16qyd7aKoJfGwBRbe2j/KGGSFGWJBHiEDrHu5fgkuphwkOwLPoaLIhMpFBwCcPyU/00zPZDNHLb
Gsa5j93AYOdoFdFKU6t97Yy+2chDLktkQEjMGFn+1WF+GGqew+USHFq8w5lvEmxlTCxEHNsfquYx
pP9E/jVL4CZ16QP55hhiy1T0vjGLfa4Ouzidn8Oq2njontkCMflOV+aM7QtnszEfDWZgYedsuJjR
N+WwjYi61D6lR766t3ahk9aqc9Zb9iSpuu2Qq+TZKQ65TERPhu8PDwWGHhL0oBiPMy0UdEYS3rmD
rbNIwFRCc++FtRs8WIosYUqIIbXmoM1hbDilOmfscHPZ+Q/ks0RxHOjkLWGWMJ2la1hcrvaeBCwg
4KxEWABGJNqq5YC7zDuBpJF9eQ0RD3LX3qe2Ww8FdgJLsBuh9G0ABs3KV05XqiPDNEV9zCI3SBL7
WwxoNtR2q5kzB+LGTe5LD5Ko7Tv9FmuEjGVbh5Lks0IZNyL2ntVhX8UNEuNfIVHkO3g1FymCRPui
Vf0lV7GnaOrFcNzAaiqcXON+tMDupxFpEGy/FUc7NV64Cw1nY/XtTdFsjHOQO5ioOpPAkHa2SQef
3aDTwNp9FFq/ySoOU5SKGRPDXsNSW25FixKWktuqm698+GyQSBfeP4vRNuzZF29mve2UAQFyJDln
2WfKjRzFE6acMTpEAwPaRH7ZdnSvWL+vM7vD4hOygDe1YbEhpRigVevh9Be3Kk7CS1djfncWSz2m
RDc+qnW2z3EI92yAgCAwYeNdGwbOR/u+kE4KOH9psi3r92xODo68mhBk4nQ6YfYIajwNnj1esmTG
0okTANG4YQ6YvttVMlL+LWCBwf2okAwY3fAyTfnBGfS7TtSWKqqHGTEjG+2NRA/0NKnwBIG62gNq
SArL0MoXx/98i6IZmEZ+05waLWP1q9Qhy76BOVHyrbUl5d/AQ9d1FticZHxHZUcikmAu1MYuww6z
CYmiCoMkJkyJREsHeEVZpYGKFmWuz/VUXA2NnCvUJ0WSP3s6HALnlIoYfFWbE4GXKhQj5rGKf0Th
0M0i6ovY0tRW5jPB2484JPsSkEutvUU5U8ypXdTGQDAg3pppThAGUv7xpzOZpkOr26hht1cnm+lP
FaSTwBAPCFzqp7rFL+SV63AQOjoaqrTZO0VFfzORACccbYoqz8K1r1Uanx118vXU2g5Fx/3Z4bBw
iLC5WOXrHD4rE+XM6Fykq2H9x0WQV9ekNA5T1O5c3FszGuNWV54V18EqyWCYuEuj7y4pxOkmgsvv
zd5uEsgaDcDWy8yZ/IVUwYJJN6U03UlAVo4XWiCQPIjRXNT5IR3VVdO/e5kMhMUVCT1ucJqVJBkx
5hjiz2PJhIg7yg6LEb2uVMi+ekB9viC+NY4uEaRdvrMU66xwWQ9C8NQTdw5GKs4BSpITZI10hote
nUs+MdDzqgwm0UqMMwVeZK3afNGSo50zEsaLEjM7B7gmdrX6MxEcobNXyxJ150FBSQEWw58hwdvY
dfq0rRV+y1zHZIH+zIJ/EToAe6cI9NdwjRxXXMu2+0OEt21j6zWq45bpAr0Yplz0qQMKR6i9nV4+
3CXaO0Gs2SGjSpY+GPeS9IYLlR9aC8xllsfZxcf6L6NPaxe3i8JeI9PMT12Rxz4MX5Sy/eUouUyN
dZ6S8s90UAUVaDNVekV7hiCVsjctyYnvXU9n0KMzrOzoG3NuCFCqoG2dmXvbjQ1e6O6rXATYbY79
UQ/tQ5dWAHZdnItRHb0ySF6LUuDNAhb8xJ321FUYh+LPXntvpntdzUEfpuzpCEsdyt0S30RP+WQY
ke84068UDacepWrd1MR6QkXXCqpj7pMeEjokcjQwLT3gTJpBmuQ7rcpeGudNN3hiGooHw3QAKsNH
CqEyOUhExpaU2oHOVXHZhseNe0sVQHl6su85qybYDs4gDmZmnHNCd8A0majZ+cljQHy9qD+mSn+Y
HpHYtPtK7uwyaYIggV0ZalaQu8qWAeaKGntrQaVKXDVQKIQZ7/mDPrwkhb6s93AwYOjixFWydh8n
EwsMm2FTsZaCfWYm7y0LPj/izS+GwZ84SgXSg6k1zy1AfOmU/zo57DWbVju31nNWnXK4eQbL30L5
C8uXlDg8xrP4tDHp6AVRvzMCH6KPaL4YGOLmN1F7KhJsI27OIsHRWSUvHVk+VlkS2Frs02jYuvXX
QJ3ftfOq7+82tQ3dCs5yhG8yvVX4t/CkAqJ5uOX4Xs5ogQZiz607Xe9Hiacv1vTAwJqsZBXTnhbu
Me4eAVeS+1pZgAp0WH18FBIpWbIIP9YDoM7QJBPMlsdWVLc0Ge52od2UAurwbAAlAfeo2i9jNvyz
RLetpq2LPbJulHXVUQNaJHAo4UfV2quZ3azLwEEdMHsypkomDVnCxDctNaYN2U+suEQjLT4BNf4h
jPzWT/jPO819Har+s4Vb9hS1CyBdO8DipFUScI3mwrghnL05CZJ4ZcTRZ1GiaOjVKsMGX+Xi3lI/
axzSGR9gjh+21EaYbzMenLp6bu10r5FwpDvhNwT4I4t4uL/i5mEO6Uy+zWK41obzXBtErpBrpCOq
RiFy5WIYmWQx0VJQvsb5JbfKm8ZcL5lahUl5GJhNebAKEj8r2sMSaTQyE0vxPhsDbbWqvihSO7kG
DrZBSEKO4sBAEzMb5tks3EBESdB6SImQ61gDlVaivwDxh2QEm4yJzXlUmWwWNodDF7H7UGNqCJg3
etvck9r0NdV9LWsaG5mOftMJakQTVRl5K7n16aEIwNv1G1OeEEFytbvIxkQ74X6GuZ4nmkWtgIRF
KAS+hwCqxZI91MXqkr4NbcRM2Fo0onnVWvFsev19oAlloAl6UQcMN5bI2CGn8dkHLZAmyeCOXviS
IwRR0+g/js5rOVYlC6JfRAQUrnhVeyup5fVCyB08BRT+6+/ivkzMxMzco6Omqdo7M1eyxdTngI+6
Mor5bgwoxZORYjrMd1bbbjzutDo1HtlaUBPYwxYmCjgNb0ozMxMM7xnwE9EDWeLal7m8FNs0ZmYZ
3pg1/5hQyQnhMKsrlmM1xHwc8mwe2dH7zmuNXJGTu8xH/St6tE9Bj0o9r8YcJ3k0ngVapwG/mF8O
w3JxmOJx65XBxnRcMob+Jg4k5dTAKqDMWowrmKTXMwQAoxNrj+yPD+XVwarise7qEv9p6PN+Xcil
GgyvShW8KxtcINcOT2v0p+aLE9ZbFbE8dFbNfEFSPBmDlPz6gqRmLF5A2joyn/ocz27lXUniUYAb
kidTgDH+6Q5GVvlethVXNvvcONNJV96p0vO1KvLHos92YQF3TDTOIbGfY1hAdosR1mNxgQXdQY1d
TY3AoOALb89m5EHH9kote8aguiB4/+UVGFwf7JZKaIcr5u6CkxOPfZFe6xiEekkBQG5IdCqMr4p3
52bWzpPPezYOFbbKiswokWQCd0UKoUrhhk795mQ07WOv9JWyu23FVQJolP1e5dglqrRDoTeylWok
eVwPvobYqL5mTrXLJ29g2zpU92zFruRdCApYr43oTDxZvNb9jtlJpR6zZPHV2l5Fx4VErzXro2v0
b2oqv4N0WM+ld2rt5MaKm50SeBZaJoH7RlvS7z99gGzf1hQyar6GhLX5Nz5EBNdX76Kaj1GX/ZVR
QaGZccrwpruVx6OQPDo91n/+S8QLNlKtDreWz6qoiE4uV6JUYkusDQSImOW7JpfIC5KaEQHVbaYv
WGcITiaRtCjmSiu5iilS2VYdfndFecbfv2/oMYhs7LAi/jOz4aESgH+VMe+sDAdzMDnPsRRfvQs+
M8XONXFNi3sflyI3aVDjU8M+hi4pf/aCu7Fj01nCiindLl1Lcz4M9kANNaEyVyM0BPCJyfOERNXq
tryKsLp4Y/Ev83v6vsHHqqjaZKKl3M+tt+VAxZiRHguqiTlu1JF7KqkGrB+WPJTMNF7zkeMN1HN0
35jwrX1IWOy3rJzm+jxYOX76XGfmjrJfLvjQnh0au2vdPCMdbgQMbwqWSCXF5kOBljg73dqwsAdZ
3lWY3C/VRKRE1Ad+eZjIjM2wJKOyTm9ZL52GWVzDBLsMF9am7C/CtJ9Uwgu/KC9xFmyL0vyXGfh6
atxA0qNoXeiIVHi1DaAZYrkhK2qhrXFHGSQ+Ih+PKtssgYktf3Qxlt1N6KGFj9DGNg8DItn7eX4e
fciBOjII4ptyO3O7HjFKWWly8n3kqAzlz7RqDMXjU9K01zR4skR+iMz+lCTOD51hG+Wlp8rkQK7N
i2iRvm3KrHz8ccApoypcjbL6iIP4uY4mXGnuOQvQ6ScEdapv8ZwAKMAc7pTvhT8/L78qNQB/M9WW
rwHxWKI9yFYZq8soGgnaRv+aENBCZaj7zujvY0KWRsARkdoXF4pz2s+7NA6YYAShl/hfr8BtC8e2
CfiN3Nnw4sTqOhrus0bHMjrEEkGycJSQR/BQ3Kk8Z9ctmZN6gR+BixboNXGaLHNndziGJkrgHE6S
uHUfuynjmAKWMpo3inrvyt5do5vvvZymNu7JdyV1naXVAUznFoODvO+stzDAoI+eTE11QNaOtBKk
4cJrrqbLYkMRdgtd5tuRezqha+oUW3cdV4RRpqQ4a5MgdOvizmt7gpDlYoDV8XGW/kuRUmpHRHPJ
OGFSOWgSPo1pvdfW+Nx5i3NFhTszmDf90H/6nsGfHe98P77m8HbxLVrrhlQXvJ6b0SG+a895KsN6
387wt6zo6HX6ceb3rlxcKQUw6NiJsWj8SBf0VTI9ubbk3iVKhL38patYuXoBV7bhPg80b8DysWNW
8wDD2WH51EXps+nFx6mbX4rZQIgif1NlTwXYBOUAv0C6RoVhpQy2zgR4T+UccU4ADERHhuhAOSED
LiwZ/Fn9zSXuz9S1ldFCdVd7mbobe8gvLsXRIgCaZ3bBp2QGMXjJx50bQIDDpTkOP1q+8c54t8Lu
yZIsiCkIca0nZ/ZWiWIKH4xbBxRp4mrqes2jJMHkleLdm4KHmJVbQTF4zZSCA+Agmkcws8Qnmo3t
vGTgUzh64FQhF+ENFJNxnUfMFD1PTFX4LwnikUc0xXPqPyxab7Gfktt8cQfxSErnz+ZNrJIn1Opr
nboHd4Trn3y4Od9P7CDK5eStIQc7w9kq8L8kpT5Z9nihyJB06Ytj5SicCf6yzOvOqb/UvOASjxL6
BGgvC0yW7Q4mUDV91yEKENlWG1qLQSgQBfhhnHiofG81qlfD1aTucmZpcHG1OPQiPETGr4IP2LZq
P3lA0UWnuaxCgZg1n24Lq62XL7V6HzN+RdH0mvS4o9mSWoBYVE6LMuHS0WGxpWJ6RihumjjFu5lE
XVBAJ4IXkpWAMEBFL1rD/JGk2D1C78+1eFeWAKwyUIGUCgJGlw5pMPOrYRoeyLhnw0T1dHdWGajx
NrgQeLyGg/dpcyxUg3iXdXnXwHEYZPoyWQ6N7T9Do178CMD10MLKxA6MVmSV/c4g5+QnZ2vuSSAR
JbMDHBBZrtiZ5kdlGayogoUutqkoxpI5hSAe5TBjeklNkBFGY+4NrwO1iJSRUBY6hpCgZm6qcKnv
0wY3miuTxyHSVzfCQmp1Lg3JHfWcaPBoMLhadiLRp4R0re/8zIvY4nn35Da4n33Xo/ebyfZ+Vsua
GodBHrsBExFZp5p9yjD8TJibZ5+a88RwHivZoKZP6xAyhI1MAmNao73aZIPaOvnVVYlVko886KYr
rRvbEbsa2/7DhPW6TWhO4BExW/kGKv7daOjFIhemsHcWbrA0Lxp3pea8KCbvPPd4bdsSnb4td7in
zHUzIZ2kKNElJu67xlYl+Q0w01mR8D4sQd7AbjeM7zyasB4G4d6fur2ZtKfA5MUsDBqki3m8N8Yc
3JHmplb8GNIzz2WFYuYNhIFViV80i+gP7ANN52BFdMPU83tr2rcm14eqI0EruOA2+h+hjVtcIbOy
c6foKcDLkzc9NQwqwM7S74iEkpnKxZ8zEVibfOOzwRHPFdAr7paHQzLn4HjAtjACEyl7lpuWzf6A
1+RtLjW1gf4ZUwn5gzi5bxakmFWjgJnD1emrm92xamctANqhPQ0j5JChEEdOG+aUCRP14KEzDCK7
Ah3zAUiAbp+L+dtQ1b0o5a1KWczXNT8z7r/HtKjOIir3TkXBta8fHTc+GvSpu232qkEyDESJCqrW
sAYEHy7bsIYrux4MgF8Jc7J0IAPnnkfUjOQ93X5LVYMF881u+b2nNXSAyawOc44J3fAVtnz7kpjF
UxDVXwEu+cE3CUXYZOrAcHkAvKjT8mz6g/OEIcPKf8EQr+fsn9R8pIY8Aii7jUP5xfbggSKIfZpz
OPfpD0wke9v5DnYzwH5oSKy2OU8ChIokdw8ph/fdEHw5QJpdSAUNIS3frX49x3rvsvnIJvLRHatd
1MbPlZy3gRhpVTXYd0W9JJ4WHbPc5EZkkFQHUUWZyCpM22e31k+2W9zXCgglt1VcKRQX4xxLZ+rY
CQWM+D0Cjs9MOJ9pH63r3H1KG5zPEzeFCSxUmg0463CmjhbdeZLuQ4uIqBT1s0iCl1xAp5ZV8OyY
9gsVD38Dq45RS8ip0CL8+ADE4+xNPRwz2R0b1zyMfPmjvDhHVXNBmtpIk5yrb1yHUK6kRfrcbPdh
Avcu5f3NxZpIKmO057znDrCTdiLmOg3rMGGY612C3HjuLC+BiJcSm7YhIIYVnexGuM9UfBJmdj8J
6y0rqYfT1pb6A4hUCw4RjKvtswX2sBlUfXMNOoKq4AMTK10P/r0FD3Fk/+OKpYjBbB67QO048rfx
6B0a+zi4rgVoJHcungWxrYwfqI+eVj1dVW3ZbcWY06nFVhNnqjXhQXNx4A5jQ6fElG4n26WARm/G
vD7bGbI3f01aWuOHLodlGdrmhvBnRoUXjEsxMjlEAwjtuVuwXZSgFeyY5wEMTG2y+OS+MmE4n5Tx
bOPwmaz03GiwxWWE2cLgLljRj+wyAa7FBL0vM+Zj31g3N50PpUXzzmThttFZQ02m+9N38to23fNo
gWDVpfkhtP0uC+bAeoGEDzhLPUXmK9AZr9QKx/eYqL0u522jEGxFUuxDwoRjETnbofHmdRHHL60U
JN54zQs4DeH4kk75i63pE0Gr5yUkjYU2w1tKq+7gxvbnkDKTgfy9T7iVb60h2M68iDzD4RYA0Ym9
hNoo8gV32sq+VeT9/L/lF/N7YtMbG83Gvyjwnisz0BtlEC2lBvMg8/FETd8lS+YvaYaYXGb5Iguy
6m0TH+lX3Y2QSTn5CEGNUM5U7L91cvqs5uiRHd8upzWyHrp9zKyGsbJ7gnQUgjEN111ZjrDoYR6Z
hJaVXd0cr3gxit7Cjdh/ss0t9kvbfN8MJq6r4RA1vEwHuczWKdaOdmSnBbkY5YVVbpEVhBTNCs/c
Qq8r51Ulwk3rDM+qSAmPp7Ai+hbdySkJFMaFfeNOvPTMVU+F56LbYmfS9ikZ5Fs/EXEMs2xYqtV4
t7XWU6NbPsAYllgVlRcvk1cnH9wVFwqqOsYBsWIiJwNa0zRRaP2eKSJdQrC1bd3ioGzOgwQyzp/8
M9hou7X0Xr0efdIauL+2TPp3RqBeCxgUwQBRQI/8EkzDaLYW7axBllOIPLS/RkEceyABA6AHkI3s
6m9cIs+JOTlrox6hOIqb0Q+fZVrhAbOYt50o3kdDxjKpPDUxtosEl/tMR2Fx34X1j+NwhckEye9A
DRdtuR88qN/ccjXCTw0aiR+NkYKPdZQTCQQXyGCVsP2DhPCcOJ1/dbHCk5/KDY7/HByan4a4yhKg
TiL3ITh3Zm8O94UVc3cfwxjtkDV6UoBLKctdybY3SbJ/Pag5gz6vouvoYqA3CFCmWSEw+RCfJX3c
l0i90vy4cWVw1P13w/YiZHFLnDYJuf+ln0DsUZtSRMpPEDOPEd3cQcn8OvPqNZjeu04j4pQ8JlG0
LSsizLm6mN305dOAlvkVgPkOne4+sMzrqIet2al7IyW9gv8o4gPjn/MU6PbBrN07SPmVnla6tx6n
qT95/gBl+gty1tpcrBuI2LPwv5yoOFMfvKsIxfd0CwwYb9cubRNHHVvFrsZLR+to+93o+o9LMQk/
m06WnjzZpktgVepYl8ex9pBHATLJoKtPI2nOh97CYOJo8GTslDBAABdvKm86+m2e3mqvrggQKzxZ
Of2l0UM2g8cF599WbGspJfAoj+0WeMfIC6YlteIxcMZmcDPLkAywEv+KGc0rg+3RQEYBckXmaLrZ
WM5waiGt8is9j0wz8lotlvtP3j5msSsAzjTv3rDu6ms7X612sZ8wRLj7lPLzDJfSCqxen+783NhA
Ml2l/RNI/xglXaCm1C+zf3D1uy0PtaJ2oVAb2ZTrUH2pCP6osRUAtEeaoPxoD2xybWXFJtTwAYI1
xuGBKDANP53/IIfHDpeC/iSViVaC6nNXDa+EUllAJu0WPlrVXUBa2QrE+35GjluqMxb2P88Qhte9
ICOAdBqXT/aEgIpLdWlJuBb9jqGdzG+GK6SM3iJo2KGHH/s26o3s4KDB7pkBLcDzUTmZWWycyZUL
Y868b7uXqfpKyFbFYcC4+c8APkmhAOugv4gsUd8XqxR/nWcn96w2+coy9fM29dH5Ah5fO0pXaYNM
bnBMtHx3jfaaY/vzSBwm/JkJMQGQKLjZWPqC3fzq0bZoJ2zPdgOtWB3qgN8H9OnP2D62xhtKPZVg
RniyHwmOrlGv2b/TvYp0vxL+roB46sRQgQkFRgcF0hwGTvI2ed5+bDCi3YlPPh6rpgBZbhSGS0Y4
vPCnkc24wyGKxMekpZL7Rfyv69eK5oAYZRqVUVHZq7gfUpYB6B2t7ZCXm8TBncR9hcGbdAuHTr8s
nlclLl+zeIXpbPFdoLJMNh9xfOQx7todmxOaz9z+OPZbPD93DQpafGdwVyqrv+V3q09VeXatBaal
qo8yPdjtg4YS0hHfSNhwreoReaRa+eWlzx9ia1zhwbL+Gha6oA+EfU/Jhdl9jzOej6seHjPQtmLn
RiYNZTuGjDvr12eI91gKW/5eNdseH0+6qDxYlLOrX97IuQUABRlpY7ivJYUXmn/0W4afoU2Oi05P
eBX7bOm+1u1tqv+qjDDJ+FfReiAZLAL2PVSLNXyEWXVo0yuTWUMsIQwwHoDSB31ZlncO+xfmHWwn
xSmdhpsFh1ElxtFjKCAhwzFIOOEk+Ynmpzo/lQFWUkYG4EE1fw/4BD55Ye+NMP3s3BoJ4+BVE4M0
NlVwMLpD0/50+f2sb7N9Iv6BPZRvRcTt7QbsiTqFgp2bUa+tiXdwCHt0hpmYPwsKKEB9ICCyPSL4
4wO3+CLcoONXbsTLHnzeD84midajwvC9n9vdGHGT6XFn3w2VeUdIhSkVv/tuMWaheuQeZwNPX5mw
V8a+KNZCs8u/wYCwoZf3X2H65PmnwhLkFZ19uSAznJIUTLeRKJf62qcfRp7v5gXKb3V3FHXglRH6
/1jrUsvL9F0YlwoOVB1cmuXxY5/irS31zzYfE3Uzxw8ykgWJVZwIwNh2vNQp+cjir6ze1/YLe0GX
F8no8CyBCMge+E9rzyf/ojA6MsAR7cguZgIhtjkXIf3raxNZqWJS9nq5DTRulI2Fw9T4cvvwqRC7
zuUfQMRvcgBcc+sgdYfwdJdM1wlRijFso2NMdD249OqJvO26NklgOIhICV1TPh2OO3f8gESyBRiw
kqTfIpcLjMcs+dC4jyrZRMEuBcIwi0d7PPRsPealqU2/hLhk27nh/Nx7xiJ6fHDwxtlXLLf1CF+w
etXOq8LgZTwX2UKTIOOwKmR1V0ceY/A3NLSk36aAP7325HHGLEQzamXxO9h7CB/01whjI+CDCSAR
zI5TAmYFPr/ct+qaiLeEfYKALZPlV2QxHCZHY4Zlat53HMhjR9OVs+7bH3ChTnsa4wsCdqZwKW26
AQN8gjizanlCi8cY3zXHowh+m/EcT7/a/gKZWuPNVWxasvGcq9swCJy1+3RJwo7HegK2F1/HrnmM
qnM1zCsa3XZZCkwfFmN4aZO3KP4NyDSM6UfE14rXVg9swqzOndgBG+jjF/w8zn3qPtByE/A3BwIU
qK1FvjDi99PYb7b1z+QmM68D+50R1rG3vjiZ4z1kSTwHxbidcjIyDwOOwIHXEV8xqi2n7E1ErAtp
fhsf/JI7Lb+R7FAzVtEqkmsINm/NcmCw+WU3epfxfKtwyx3v4FI1FO8rLDrTtR5eLNbx7rdBQCvu
6C19goB/ZzcLvCAH2FAFj5F+KKety409BFwHP9h+19Q3IZA3AqcnJnL3SMqlaM4NDkADACAw0q7d
50STizngtX6MrVPr/jTGp28ceuowUvrtXAflZWN9apIxJu5GfbCSXwuMTFc8Gvp1NmzST4BrXA4P
0i5oryXfCofizLg9aPphDSN4yybKNoBlpvPe98BGs6Tl6hxHa8t5TRUcgmMj9WawX3NDYC47lN57
qx8qukrM9xKLTch43lC+hietp0pnWngQ5xETJGn5UtDgcnOTbG1Dt/TCo8GXF1YQg9ra5oDJu2so
8ESx7OLVUmxF0Ox0CcieJy65LdYKHk8R2QQT9gtLqoPjyBqQeHo1YGkm6wDouDjWzOQi/qBeTeVH
HyBnmt7S4KWycHGZL6JfVlZsb+OAypVHE8QDMjr8gj06Ei/eT9fMgWnZuPgvTfI8Fu9+8No1yEJ7
G1FO8iJzB87d4dNlk16A3ifawbRTcam8eHmFAalbUwq3bWWzwozImwGq5XTuph41ptq1GWro1gyi
g7an7cTmlqmUUf9d8Rw24x5k+27WxW4or45DeNi+ytLdawMIuL1vHYw7wObTveO/L7z9FHod/rHG
f7eyZIN9caVxw5LGnSlTlArNsvux5NUlAoM9nYUTrnkivpx/JKQaoAdg0Dr5ZERfrSCxRRAzSCBw
jCSAGwCFJK8XM5Q3vPpwnIbY3wtV35QVf4Y05sha8PAsQTO8TfgILCzjUlKChBYcKkU+XtzpLrig
clJvMR6N2nhqexblAWmOfMlrJF5ygHuxi2mesxKcxUBSIPJ+4Nhl9Cvgg5oleFsVury73bWLtmFS
Ax9z9ORDvmm8JZRG9dXomdVFNUpApwzxswTZM/4QQLzAoApTrBI/2LeLvaiM4yc8y+imeD3shARs
4O8mOA3kzvXJdIHSjQv3wEAwXtWhvXNDf5fLkEKzMP3D33WrFA+QbPPo0Ln181RjdQvYCj90rg4P
IoYLPEUBhfbVWKyNpKve0rYmsDVBZ8fcOnHXCrrkewz+34BAH6mn4DwE/mG0q4V/OBOwdvkG2A7f
6Ir+CO3OMTT4zj1EpfHg+1G2D4uuPnY+prVJlxhJXfOiau9NWtYIsohHbigqVmyRZ/EWh18OcUBf
JT/uXTZ4b1QlIzL6g7P1Rjd8xeaAsGC3IFRHNFkIiOxv/ONcQPXHJ8l9bh6vgUFgp6hsf/ltPgzK
6U6mEdUr36F+yh+I0XvCurLkZZ6aLzlZh8BuuG0M0ynhopcXgrCMvLcDFokxV6uVaMhTIyzuK6LE
bWp+2TYpyo7zA+MAE2q1MhvhrYsaoUahfhQOX1mRdAOLfOgiHdA/j/IUMAOZmo6lBNM5uT/SwKcO
LJNjtiUrrmt7NwrX3mM72Y/JUk2UHl3XB0QUjEQrHP4+ddFfRzt7S1iekPWVh5lhZ8KgP1k1Gh7J
sGmhHnLUahRyJQFPNt3SZZAhUlVQGk3Po8eCXgICUpLQygQ0PozTf7hxaQWmxbVzb4ImTiOFxJy0
IMxKWtYmDOVux/JEfSSOvPV4/2IiCGvd97u28v/KOfuJavQRfjYUnRH6iTa+xph4n4NIULbmV9su
8XDjV6TRX2wbL8oFhxJwtbeNS07vV4dXQIsG4J26pE5yaGM+caO4FjJeV2NMGyXvuNk+tFzsc0e+
Yt7B+hiUF/QtgcJOoqctDiQOt73PWC6jfQoeOEnJU9PM5niaUKc+2r7e2ab5Wgx4JbH/YD5L1mkD
2LElQDF7ZEu88spwDBHOSx+LhgbzrH1ONPOSDmCsQBw0NAOM+MxDowWNYpFGb0PfpjHY8qEViF0v
p8H8g0kzEtBwdekO36adON5XlGFL/bX6ru7Q1kD/2ybNWLlJ8eNAoAGSp23kGVJEqfqSS5fyVJmJ
bdQ4ipOkNeoZzBLHM9JsbFc5ApcOQCmxzKBohb5En+sjWb8orgxxHyvpAgVuixB04couy8ChX1JD
1uA89ZsKLyx98w3rLI40lbP8movFhN0IPrY7gHcNlcfEZRsHSXNGm/6eEgadfybOS0oc/FkLCqQc
ow/795D/77IaCKyo82917xewuoo0R7PC+xt2XBqMYqrkRxx6GBlYgvlxfc+s28MRVVJnvBt8IFSL
yNPxUTnrzDFaBn7gogwNLZoEO5F5tlgHsVUSnCuqR6A8DVnRl/m69gt34OoRcdG/aJvqb1Btfm9X
K+1FtFQMceAc3WxIC06hAY1iraVdwKIjQRfTWYy5tmQkzbAz5p86YMU8rUozVqzHMuxL4XfookcU
G8J0Drv8hK5hTqaiS/LOX0f5GGrKiNwQey6wj4iyABWHs1tjFOwHew92UjEP+GFFv8bKl6iCBQ8e
9k6YCm0ACLaaRvVvroUlPm38ViB3JE83430jsOUCm6tjV9Gk6uohfO3An8jnqJRRBRMy9Nivzd6I
XY3aZcPlcuXkyuv+Qe1X1HDoTvTwtItWZkBayrKynlrVNKyFzazOh5esxbCEWw7hDZsdNv3fIAMr
Sr+njlvxF1miHsEX92nXvVlsn8TO4rmajcXZWIPxkn1WinQDGHSip7Fxso5B3hkLU37PqSe6lDuH
paDQFkZYmtYxD01Z/MvLwZTO2ux9bgmOrEeRId2Ihk2uyUPuLUZ/o6LEzbGsUl6ybmjlM178yMdL
2s6eDHbxlOWBzeKkdeF8u45UAQDfwJ7G+4FTDt9z2XKcDYkdjtu8jgXF9MPUOi7tD4UfsgYeIg99
6y52Rxm+t32aELmTbTMlv4kvU8KomrO1+/HwVBI14+3RHqbemJY0qw4aC0lNR9wON35MoCMeqLtH
nvRJTLIlFH2faQwb6KWJ2LclgfLh6AtD0aM1xamPntwZXgKCsYDHkgn48XZg0wxjamEZ2y6o1Pjq
EuggTJs6aea1Gyylim1r1msPjdZqQ/QnMY1z1uAEL/OwhzwUtT3GaY0+gzXRq6x4w8/WyL2o5xql
pfUM++RakAT3YxqFfMqyjvBWweTpyoZ5lMyP4sbYtk0PVK/Bho8k5Itgei2kjrRxKnWXluNGG0Mk
9cW03bzw1l0cNZqkTm4vRNBwyp3qq5ddNCewnnTtfAh+aFyulmkWJsth6IKZs+bLFrEDwVfQ9nIj
kiYRT1qEYQ6U1cqcKn8MdGVqd2OQDOj+WSz2u+Kp9BAbyz9HGxFW2zSrghmevpmUrBPaOJH5lxM6
mXWJstipWfEqt8QaNtQEoMHfWMoh5T8ZfhEsZb7a617DbMjEtMuaQQQjTpE6xnjMjaFnXVaR93N4
KRuVdx8GjSOOZlGXlCgKPsPn0e4V0yyxM/7SPq5bZMRIRzwFRZJG9TsGIYf/cY03sL+EGF+wnrXZ
FsqL/xyZLu1Io4ME+hibMR0W0+yXAPd7ASCZ1yempWAKlttl3LH6wzhWnMpOYnjHYSf7P+HkLjWf
PkWz49ukx4qS3qCdBPNRN9eN9Y8vdDRf+LvxKKRzlCWPAB6Vc7Zda1kYAB7h7E7NdM52cZ5Y9tkd
G070mjc4EcPUYxSqW8arDatFmV4MRy5LwKYJjHOPIDsfoBu3gAz5P09Pc5vkNz7iJD0lQeP2374l
xvlgqiQHzhVbZJWAnHvh48ROwccK0Vrl3p67IoAp0pZBt3Oi3ASYlhvMtv5cJMAWqzb2WLWOqaxv
5MgMAIdSlWbCHmxu6n6PJzJowdKmZIZIyaNxvOq21ERKDSyPwYZdqROvnbaZpckZQjLuM5grFqc8
wjbrBWFj9GYZMc3pP98tioHwUxIlzROW4IIl4hQaFEdFIpP1+6CdhIs0n5HBGqSJ5oGoZB6GGFii
MhoSJCMsCvtipNqc9LiaeXZYYS7WOr9V3GVocnPzlD8hnFXeHzPANKFFnWvPcgyuc6RD5Pnc9MaL
H7DGPvKlqDxki74hwMvtGksfF6vJnX6MuqcAPgqM1wbTHv68NO1m/2Q4ZeYgPGRlnkJNCsYIO/M4
TjDuwTGAbttESVgjjlbgf3ikp42DeAfIMoLuJ/OZgVEFU5XEGEZkFMAZqWmkUKPvhJpSdceA11o0
SZfgD1F9Doko9+JsN1oS6btweYttbUq4/J0kyWF8j5wDLOAGVPNdW1IQeDZiRQrfLjgn1jJKMG/K
soJh6cOvCM9G4CCZm6bs4p+AgHiH8hL34a42IjGd8GP1+oUWkYxcV5OVQPVIMY5YpGwR8vIwOJkf
pqxwoC5ZdICyt1JZSQqtEhk913H7a/NAX4SulfUbl7rhktW4omBvY7ud2cFrkqrY1o5JDsxIMZig
yDGBXeYA4sCD7rW0TtVgDLwveGbrQ2nXtXOqozmsWHBEVjv9hWHj5/vEnie2MWUbIThLg29UE7Ya
g2HWOg0NIS3XWMOZy/QlboqyfeGrqtLVoDm5QWRY3XDljT2lRzwUIZbL0R3nc9vyHbdGv4rWuvVJ
vJJQ6Z7LxgHqk8lsFHTxSFhko/QSugcRf6jE7WLFs2fAdXWr4zAO9L4WSFHxGV20a8kKKsDlGBbx
5XiZmwxH2+WSeDe6jh9fzLJGoRnYVvabpkfQ3zqhaf6mmY3m0tDV7DxYYZgFjxYrVt53cw26zq/y
lrZ2KrHiTWsWjf81JyIj8FH6Q//I/jUPdoXj+5hYfb/l3dRkEkObMoIhPwBv65yNy5fFWWVuxWtx
GG3l8hgqmIm1aATI+ynLuLMFrfiJvab/7QPVcsbGNnUA1tQH4FzKwbryl0nvHeHENU1QvOTXRjsg
mUw+Njva1xojxZoxZOzRM7BDrApng82c04IfnvDs0xQUBxT3Cgxbd/4wk47NTR8f4MR2dLoLPOXi
3GjtmnSZqga57Ea99Or4xeiuKnjQtHi2XvudacdB5YMNtdRyyCJnD2SlwU7WHXY0A1ncuolEjFgU
vCxwbnMyI7BaFq6p+wz+yr2owvSDqAhcFbtNI6D0dTFh5hA0yLjYxj9rr5ke/VCSt7J0Fh390GfR
HfFCwa2GLZ8Vr10rCpUin8L1WkHiDonVfistsnw1ClXyr1M//eKK99GYcd1n25RM3ocpQvcrsEYy
+2jKVO1m9ZCQKvmPtPNachxJ0vWrjPX1YhZABNSxnTU7VEmmlqVuYFlZWdBa4+nPh+qe2SRII0/N
zlx1qUiE8PBw/4VHoEKRQG++o0dmo6GR+GBJB2pIXwY6qo8IIxZvQZzjr2PkqQ+drgwyEGbQC9HW
l2GDpA5gT7x6peljsglONtgKTSLJqTiWjswkIgpPpWqOuNbVEOoQREJsbkrX2QWKIWRMYdJGi1Ep
O2VYDUQZ/uGqS1DJEVENPqByMmqMxPFh3TcaziQ1PPZ01XkWVsJeqepcSIoNeZHBU2+dkmA6i0B3
DDTm4VGoa6idyKsOfkBLpupCvOhNxCAgOVpq2lLCK+vnXgEttU4SC0lqCD6GsiGam/Z12DpqtwwN
L3V2vmfUP9Dqb1Mcv6GZwTgcDF5F7CuFm1oCRVV8AAtoVKWXeWJb6EOjq4tkXBeZ/iPJi0TGJm4F
0sCZjtuyJw00WgA7WbhURj4ShJASyW0MlfLoZmhjtXhBWimtNzUvsOgLGzKt7qAXpcHKkYoK8Nfv
k3JrK51SvppZh32qPVSd/61sGjizGhriwY/YQ+tvkzUakB2kzgY9xSoDpa7o3kEzjT0/AtmVNulK
C4lFi8zC3iK3OsSfHPBXEfdWbrbXNV2rbte7aha+cX3GbJJxQKEG1Fvr0yslI1Dc6zYwAREsOt54
LWlhiWoaBR0gfy0FskmVWxvG+56MHRxRMA49KrgVWXxrGnr+YJeWJXAYcHqg7U7RgEuPAM71ywzd
I9oyZeKrJNcWatJsdL/aumj1BD9yrUpJEIpAwTfAzzH6cmQAdD5KbFD/dTryIg1bJX7s2lwBUzZk
Gpg13e6NO8wlrP4C5bPkMWpN3XqUogYci9y190pCOJbrlq6G3MatNL0XD6VQPG1qVc3p6/hFSlzo
ezd0ERWTWRdctADrUIVsShO1BifuboysbYK1zP0suQXVSlE0gCC5K+NeyznmFgVzozHQ022LJIqu
iq606osAQEq3Vfs08gH8egmUNG8KXGOTpciZjbx0FJotUeYs41J07jrnkvM/W2ACHSh8MqE3GylO
3ryAQ6nI2z24HbRg+nKoQZNKS9tQiZNI5UpBc/M/3CCAbJmD3YS5tSKC0tl9K6wnWU3qkc2ShyK5
mI2ANFysCGpVOeX4BsAMPwanUNdU8suCly0tcTXrUYOmaDNGnwrOcQN+K/bBy4F2cGS//ONv//nf
//XW/x/vPbvP4sHL0r+lTXIPTaeu/vGH8cff8j9/dffjH3+Ylm3otiU4jYbG4gBh4fffXh+D1OMP
a/9Ren0e4skplq46BMpz0FvQKUvyjfx7hzr+8P67wyHw46iWUA3dcFRN3x9OsQxdIMgKVrLDZ9hD
2BjcSdksg7TzH08PZR58meDWFKpjm44whW7vD1Uhp6B1uT8JWYf9Jh9gVlVGTT7RR3D6rSa+Pj2e
c2Q8W06UKMvQLMOafv/DTDplFcLKoh8VNH51JRIf4I7v5eB5MpDwDTrYjg/StoUm/ACtVL8/Pfyx
z6WLYzkmyykcqe0PHxoF5YNc1xA88ZEj8pUuuGt5HVxTdo6vAcINb6cHPNw5wlZZSgSoGM1Srf0B
vQxBIHJ5pFLbvNhkxLZLETnBWrfD8bc3qW2YhiYdy5KCrTp9+4eptfIgpgIWZgS8yn9IMuwyyD3M
belL5fPpr5p2xf55sC1ds4Wq2ZpusZT7Q8F+MXJszQoESYCIccM7FuQsn+Jx81YXFgoXber63hLp
c5l/AwUE2Pr0T3CwkKaKhBGdEJvv1XVndkRMmVEXgxKxysVUq7N8JFxXNU/wAlGteAi2SQ2O4cyg
B4s5DeoYpmbrwjAce7Z7mtalCYK0Ka23QjOvnCFCWiz0bISaQPN65tXvf6MwJENajsqQs72T12YL
oxKJ/pg+MrYzamhDO8qSZCIB8hSsDPwzMnAPp4c9WFy+EkCtcHRDtW3dnC9u01kIwDNsRCH+TqfE
xcpSXYepr14lre78hCrtXStWE37//ZFNxtWYYkfnkM62lWF4g67TzvBJX3F4dWB8DTWltdHtoocE
XtOuKSKKwF3tG9bvHh8+++Pgs9nWrYFCQdqSL5QtOhZNBEY5bFKDzlPsu6vTXzr9Y3sHiMEAmWsm
d4uugjTc/1Lf7Eal6DClk1GnX/CoQ9zWhnFouTXuPkbOC9Bore7fGNUWtqHq2q+TO1vZbPC7jJJc
sEq6FrHnCQ3sJyGVq3Ywb3rfeNNHpCFPf6l27NDY0hCWVKUjuUn3P5Vncd6FQlAvTPVLAdNuNfb0
SnJoI0voyTR2Kcdd1bpi3TuK1V1LqmnUbwx6XooNC5ic7KGZMKC1jdHn6R/uWBSxiZS2xnWKe8Bs
QlCSRV+hDJBOLksEfYSIh5sBosS13tRoyAUtsjCnR5SHC68jd6OZDmxZjQC2Pxup16NdUNcJGkUV
ikGFTG5BS9IsOD3MkUmnfEGuQu7PG8ic7S8Xjg3UwQZFxSDBF0YrXdqUvg5m2h1//PZQzKDumHyM
JbX5+jYyF3Hd8jAuq0l92hq65hJ4bY50QXguAB+ZPZqWgnFU3C8I+/uzl+t+iaAfY3lhrV7z5La2
LWH6zDE5MnmGZeq6oZtsCtLU/VEcv9LhG9gcTs1K0E2asJpGXF9aRTqcCfGHcQA8v2YBWJE66yTU
/aFaLet7BGy4uhAg4Nrsesq1gMxGVNiXWpHif7MMqg4q7EppebGdiXmz4W0dwSKdIC+5xgkK9mx4
E9pRmiY0X3TNld/UyHO3ZdsAFtPt4ase9vpD5ED8ObM5D08dH21wDCQHwEBqYf+jA6E2pLceKrCE
+XYnMpH239Tplgf9MihCh16rR+eC37FRmWswyNyoFm/d/VE7zfMinuc+Ak5CL25wM8z8r4iJj95t
3ARJeFG2maXfnj4chxtWmNQeoHfZlmMcHI7RM+iFwthaJS0NuCU1hW6ngbKNzkzpkXFs1Z5yTAAY
tPVngQwLSM0RVYubTz0mn8BiNBtenNmZ5P3wYAhb8CqxpyyI5ZstXJznSgH3gfsDdRY0gxUXoKqL
bAc15jM7czbUr52pWRqJCELIqiZmcTLmQaYUNdR/tzTKnRcZ9bVjYf8aYGT6cHqNZhvjz0Mgha7y
zOP/5uwQjDoInBSEGKL15XAhZK+vAhdhd8Vtmju08Zz1vzMeVDcmU5+O/f5GxDVd1yjEQL6A+gFW
x6SlSxwYW6TuM1pGAaTi0yMem0wd2drpxTW1AqcZ+PAyCCh3OXgWYEceJdFV6qHnNFhtvvMGKz8T
O7Vptj5kNn/O5oexZmmU0uh2Uk8LBwFee2fLZoDOecLnraGuDciBF5XXR6sextrUgtLTXQTD4cwU
a9McHvwUpiq4/jjrljpbU45y58cCw2IDu52FcOufmYjhyuaIDVHMeSshE/90VVwJUk9Tt2GFzGlG
Mf/MLtZm5/LP2bBpTqJ0yKtzHuo6eBS65gM8tvGqMH1306M2ueD11vM2q66sHnqBpq0QWsBou3Gw
/Qb43ds9nhN+e6XZ1ePv7wQOlCakSRDkcO3vhBbKCJSgFF/NBCxM1ob5lQPb9LPKL387PdSxY0WL
ne/mMiXDnZ3gdigM2hAI40ilsr/GVY9aTy0tQR8LZXC6/4pw3M3pMY/dZ9yk5JmCoXV19nmh5g8e
LL0MQmlEr6/WYlyTK7UHxZRFWVkDe5YF1fikAhLx+0NzqzGllubwTJztOClipqEFiOQ2hiJhSDTN
K6Kso4FMUO6gbkIChRyXarnmmU127KMtVXAnC3xyyd/319SPUjMnwQYCVWrNW0iy8EwPQVzgQgEH
QmY/HHAxn3/7a3WHHUQE00lffp2/DxElMdU4UywAQD3+x+FVqcZugp86kttLfAxSvCXwBu7GFC/A
f2NgYWmShJPC2PwWlwVFS6kzMEmDfjmK/oteZo8m+My1YyOFTSJzcXrEYxGNwaQpVIsHMS///flN
9VgxB+oqkPAyB7sN18PsAkEaBNmGItXuR0hpP33aeRro0SiUSxK9JrkA7EYx9PTPchjIpeXokjvK
Zr0BMM1+FLfvY0R0EJJSO3HHVa99bgBcLHzL7J9PD3Xk+ArUKDm5VJRUc358DdkjGmD4RAoNFYJF
hBBYtYxJ52r6ZVJ7T5OSAH56zCPRUgh2lEW9XxPm/PgqVaJAVkoo6ycNLKMocprswrcEUlKnB5qV
OAjLUjUMnkXciSbLMTusZdByhocwxUAt068hzd57Lk1CSfEBQn/ofnPi3EAfFD+G0wMffiEDk/SC
MqLCa9tifwF19FrUaqBXGjdq+OQDrVwrCOZ9Pz3KkS1L+COJMFk4sqh5mI/Qmw68atLwRK/2Igar
96DbBUL0IYISbVzlF1bQKtu8poQEyCjF5+psOfLIp2o8L5zpg1Xcaabf/xAiUI5u4tznZ4ixkULV
3NB8EsfIrcWZXfPrlb5/2RPyAZ/aJvAxIedb1aa175UO7WDN7KpV2SjKJldcBIZTu6dRg802QJZJ
mTpaFTk4VVDm+tLqHbGLZRttfCsPNy49DUCA8pNNj+ee1gcYkg6BTEczwssGBriXZtYa1YQEiYo+
XpkN7jiKZd2B97iCWfBS1PJJycFDYc+EjgIug6BLfrZpCEbGgo6aRgrolKidzGU+JYGJLacCQCpK
NSBeCLKNgdde5lOYAQdOl66PvodN/hRm3XfNwv0JFAmSLxhoCiT+4l68tL0PZdhER7G+D0TyXsXO
JkojuIuFvtQN9D+DUH1o/PI+qozPdNV4oYvfzyeYegKjsE22mWrOXgQDjzzX8YGLaG6KWGvRB8Ua
L4Uea8HI859Ob+vDkCTJWVSCvk5RnSfI/o5K6h5V/5grNleDyeeoVm9yoYYXuFunVxjktLvT4x2J
toQiSSyyf1VgZ4d1kOinRC30bVUb0rWVq8aCnh6oDEBAZy6Z40NRm6Ngo1nSmH1aLmwAOLbDQ7yt
sZoY8NNDWbF/8BvoGae/SjsS/EgVqKFwb6tkSbODCSyYJp/guAB5r6/8EOF6gUfiJp4cipwg6i8g
dyMlMw5fLB9qgVM69YUxJaaqAaFiNEu56gWGgHhGmJedHH4GvodStJObZ3KqIyFEp6fBdYCnARW6
2QKMnQq0yeC6U8uq3cksaeCLmOGZbfWr5jaPHzbPZ4O5ELZuTfvuQ6SqPbOC60jWCLZ5wMw0Iw24
4Q8jmDw29NIXpVLkLRYSVlVeRPkIgak1+6qFgxtg4Z2HNJWwzzPVM2H82H7nRW9MlyFhfP7cdkZK
FAXwhEVl2v0SLJC7dhAJxcKJKkbbSP/m9M44Nt0QOHgcWHToDrqcjeMGoUmXHPoNfPdlmyYBKFqg
V83q9EBHdjs9KsekgTO9DuaPeweSCaBP2DZagT0P5tjPCijeVRdaxub0SEemkFcXFQS6qM709N1f
2rb3LFUBzQV3ti3flTJDgL0Cp5a2rgr3ofCeT493ZArtacsSn2yHx8/0+x+2ktOEIFVqxmMjDdXK
j0PowPpQN9WZ2KRNpc7ZpqUWQ/NL8J6zrfnLMnRiyF+5yqZtxyBagkOilI5cf72WYE7WvtCT277L
rJXlh/42avpfWq7F89im9UWeGQpU/gAtC3eEqxB6In6MnKSBm8j7eEGgEvdxlifDmbt6SlAPfmpb
m/oB9CqlnM2PHiN9MRYdtOQQ/X7k0NOnELzmqkh05w7CD8hVRdXPlT+OjUrRj62tkVkC8dhfFRJc
Ez11pDD8AeQfkljDl6qWX6oe+ZRcD3G3Bxb9uUrI7pU8eZyuLiDlvUO9AjEREFoo1QAJWbnC7i+n
5BFvIadd89Dr142d2ZvMQP3HM2Kajw2ewgWF4pVVWN+gHQCpBlGKZCmah03YfdHawEfNzruUvWZM
uApzkQpkPmM1x30k1nCx8bWlofpXkdIghS/ec8fFING+aUrnZ2FH6qoBrHGV64l9hY3Kl7yNJmpu
gXIySgueOhjLXtWTmxR0+0Ulo0tnQM5SV0tvqY6GtiwqMFSnd/2RCEoizbKS0/56l81KWkUZFJWC
SS/PwXYYFuiCf0cfCt+OskEF0ONXDEl9DVjmwnSH/hmNUyAbmDctPW0szpzBI9GFtyE17anBgvfY
7JGU14NtDybU92zo3J3fcXag7oX5p7YyUIs5/emHAYZCKPAZXZgO4WX+khjrLhaZxZd3ERYRK9Vp
RpQl8EhFQTQOwDzZuTHaq9ODHilvGWT21pTc06aQ82eEV/G2qYmg3Aw+gZpWEBJjZDHb6Xm1Q0Mt
2OIZCSNLEzXwJJ8tN+q67y8bBKHO/DCH0807FKQ972PK+fJXoPoQ8hB9xLPBAgPYFih9A30FQAjP
dBPBSTsTzQ+H4sVGQX0qpYNYmSf6uSyr0s8hMjSWWaPVUfgIEWtIb4foE5jmmdr9YZ7EaCaZBxVv
zeTBvR81SodOSIPwAFS4CspOUSAzNCRAtEMSetT8h2aTsAZ3ZYNWzOkFPgxYU7pDPs3IwuZ/+0NL
c7DH1sPuMeShH66ATTWr3m/9natyIdwiJz1qn4rOMV5Oj3tsgi1uZUr7JPXUCPfHDZSg9O1CIQMo
9GATU7RD3QzMdWgp+fb0UFOk378J+EShgzuaejEU3/eHEkOLv1CAEkGCH9C1nwbdSnNa+8waHo5C
7ZcgQPSn1U5Db38UpYTpEnt0sDI9GK49JUK/D9TImS7e4bQxCg963SaboQMzW64KjH2rZrwWAxeP
vAb/hW2eAJ1M3Co+c9qOhFo2BnmqwPeJyKXN5s3Q40HNXJeyau/+SMP+zWU519SLHh1FeZog34Od
3IgeQlDsay9jBrnaLM8k5gf7k0MxtZtMuqMquLjZD8GdiXmRlkySP+QM0NdMKI2grxUXPwvwqNUC
xti5QCN+/bP7e4ZvnzqWbBtp0QneX00MzwC5lmzPyoBsi4LvxaBUKHouQTPw37iNZ8nnNP+SCFy7
6h+QlBY9hvaKh6uxhX4Ixmsg6cZhGUd3VIYXSqmjGLBqbYQsOjDMAeSG5xJhjXHEjB6pVe8bqF9y
FXXZeAiQx4/NeG9n6qbsETdPozX8AaoCMeDKfCeQVUSBAqF41BML8G3aBmq8GmyhKCwT87bWesSI
AuwxjGsbK3bPuVYQ5nagOxmr1AdfY+I2B5V6Mk9A0g21QXviyKDuWWJ5kJuoPPbIX7t2fN01YXGZ
+P1XhWechx+5s4uDcsLwkY9882h5lG6PpSgshsb4jAVKV28sf8vbleek9qu1fB1BSdPu7AbxF1eu
Rhgy2LEvM/QyEG+Ww7Nr4yTw4kNB5/4cjE/wC9CYeZEt/F8cnhJA9s8xpqTAvHL9sWlAmluXHRbJ
XSEWxXiH9woMgYWl3UbYdWSQ1voXXA8yv0Q4CPA0rlkWuBof4rHtvo2Y5grzJ65zo7jFhWnE3NUn
eYjQTCCPGfM3g6ZpVL9GDdXetYOaeBIBZ8UJvVbxMU8/105xKR3EZ6LojirxQkOEa4xuWuzgmmST
wvQAYSqtNSUxmAqXERa1ztfKsBcsLdo2iCniRKs0iJ7oW11wjJULGW+iRoNQeV1gZI88hnvru9Vt
H190yAdE5c1kMBhy9QL0zrwX5EVxUdLGu0596oormPuq8z1DGiy6QIUQIZPm0sfboG6vwCB7uO4h
qKxlj71Er6m9d9sLz6nXUNNwBLiXiHpnPpJyyld9xLPzk16iBxc9Bd0r9kA4RiDdoCGw1L1740tW
X+sgckG/UjuoL83oESsXI37Qo02LT3pOzluh1FgV33rShTL8XtIZK2osJ4IAz4Vdi1YORj4AvMcc
+V0Hqt6IXPeEZr7N5c6Ko6UPERSlY5IaEwEpNGTqb0Zzi3B9gh5IAHGwH76OznvWks8/xUB7oyjd
odOiuXd2/M1AHjhPMceDzWsYykuaZmj3gORFGdmI+kuEGrc5ApS1uXBDLFeacJObl63z4MOZx1MB
4hvSDIMECI+rX9xskQZdw8dcl426iikP1+Z9hHNZm9g3QHX5LdLhVG7CllUy1457p2crsPMQRNF4
/a67/T086rVWbim/RVDATHTBTt9vh9kDsYrKkQaEjg7kvPwJY8LrEo1YJTwv35VOH26tuketMk7L
V5jbUFXKsEXEXuCBcXpobaqLHMRJmlETVplwOc9ceiP0KuzueF/3xrX0Y+DweJzL6iaTAs9Uq47W
JkzHH7ZreNd+VaGDj1foCPp10UZ4hp/+caY7dvbTaKaYUAPcWTz4Z0mFCpPOcjHNW8gGcX+/kd3T
GArzvu/xr66A952Z+SN3Pp0/Gt1U0oDWzZMYO3CrfsxQjUOiELabP/TONRqfzrm+25FbnwyNLtSU
pE2V9v3bSBddU0KxmCh7MSp3fR0+aK4dIiXihmc+6eC+Jc/XQMCQW4BSgy65PxS9IGmU44i8eqJd
jz70TXRq8nHVB+jDYGWUXsPXrs88bY6lGjpVE02CtmIzzeGYIjN11DVUTFLwqXZs/cHv4FpolXll
TW6qfYGY5Ph9LAp3bWSoEHKFFGh5nN49xy59fgr6UColHMr8s28fjTLpUo9vz8rBuwyaYtz1VopR
WF9ixwxMl0hXVRdOEZX4fUls6VQ3etR4QEEccTzuO1NO3mnoBIwt4a0YkH43MZj6/TUC5KPzI06t
Z4pO+2uERZlJjxvFwJQHIdK+fa9+7aiEvKh2j7YrnEos0ZLS99Uz63Rkv3OowJOyUIKQM52/Dw8w
gxo1/vQwM3vbT7eaW8LdKz3vTMHpSDyzzQn1jMwaNRRntgyQSJ0Ga+mCOY3rFz/29ZvW0CoQq4hS
YefbbRAB9je4PZ6Di50beTqHH74PwWsRmh4ji4kQWia9f1u4eBxBnxTb0MdRENqZtXUr/NBP770j
xw6NTscyYCtML9xZXk/hkIJeLUgzKs1+SvNR3id9P5kDef1VYVWUM4AGG+vTox5W9qyp3UCrWXNg
ncyjdzjmJpwaDyilkbzAW7/BNuZzA5piVSLSbCjWVwpo1iqX8u70wNNG2Q/UIFXoCtBfhhFCd39/
onN9jEwzwLhqCnffauE1W7CxJPPaKMIU+Z5JevT0kEcqGfSXeZ5pPLIZcQ5Nou6WqX5D/pGbuYUW
N5pjYqEkrnov3aR4NEqt/p7lWogWhItlBYqYaYSxDCL4uDU7oXPm5zmI6cDdAZ1xaVIvgLMxmwLo
3OxiMWDjGvDOppMoV2Ak5Tr0+vpMvDiYbV6kkiOL5gWxk7rk/mw3alCpteWUwDbEiHaWVKkihUOJ
kUpopMTSfvT9M8/hww1tY2ovuLQgwHHpzzZ0g5JjQL5SkA7WJGdFrxI3kVYdvPpCRUi3WoV9jTXh
6UU+PMD7o84uSrtxfCUo8OeoR1e9sic1Lre8tRXE8ehQNXd91eDyJKz4zEE6coHZU0kKjohQTdAb
s/4RqlpKmFl1sYgjkJ0iQLXZ0Qr/EmFujK0gy607Iw6+iaQdlqCpbfgqEn/23qpWWVenZ36cY5NP
BNW5x0BUOMZsGkr0XqmTqvw0yKSsVLeI13WhAuyFEAfU9tlrzOLM5XlwNVAcBLTAOx0Kks2y7+8x
q/Gg8ZdowZdQ+bx1E5vhYxOnbXxxeoWPjwMAk80MrmLeqOOQWhp1aDTnSTu1B4QnFMx1ka0rzrSo
DpENfBFi01DVgLlSpJrtYA+Com12CHaHqlttqiErcS5ro7fMFOFVZCIO2BgBEpLDgLGeiVZqlyKI
d/prD4PW9EOAeyIXExOFY3bjOuEEgpVMa6FVHQpKooOBmiLBOvZym1ADRzizlUuKIbgFjJMNi9nS
cOkAfp7JrY/PB9eynLBfKqyv/RUm4dYrGywOlBhTYB06KnhYQ572al+ssxb5JhS78QbCaH1LJ05+
Snqeo2fm4+C9MUVLXhsGaY/GPpstSpE3zegCmV+4rv7JKPrwusr16rG8avKh2yGyJMB4Lq1IL9fI
S2mI4oG0jPwhwbTsbAvu2JSABZn4JqCWQLbPmhFMvVJZuYmQMBqycmmL7jFK2xcZjj7MXNO+9/KB
lgTEifiBb0G2VOtRzNienpSDW3yaE04ErS4KZUzM/sIM9IexTeG0l6XpXRSUxZRPYG+ZpBKFnluv
doZFYUvlDOry2LBTMRJSkcnWnDfYEPJIw9rAnqHSnr22KK4IOVi18D+03lOEum0EYHUf7Vp67vmZ
CDfn+tg0IyZipT0lolC45rm6m9jjEGSo73VJGaLBZxr5DT5WCIPKKLvuDKGAicQpDj2P/gYpdPVR
DlV+15gI4kaIP5BNcoJ0tF1uUBBJH08vyf6NS8xAFI0VmdrpFrjUOdcVs6beJ12cdFuM8NUTgaDo
k6pjsyrojdyEbtxlZ2ZkPzD+GlLjZAL8ldBrdXUW87G5QU3KxLumUaPSWBdDnr9V0MD7M1fssXEk
YCsB0JYAaE2//yFHdky/NNBFo86jAQeKalV7dtA9ObOnp2DyPwnir6+hlkF8Z2exwea0T/jwqpsJ
0aMkYIfBd3CATf4e88iJn3QfP5730+t1ZDj6VSDlpvXSnXm2kslcLTKv4Jzk7KSLwQ4L9dLUB4xb
DA5s/efX/ecey7v6xfp+y/KhDDALnP3nf9/l7+lTXb6/1zev+X9Nf/Vff3T/L/73TfBWZlX2s57/
qb2/xL//1/ir1/p17z/WKX244aF5L4fH96qJ63/y0ac/+f/7m397//WvPA/5+z/+eP2RBOkKN50y
eKv/+Ou3JgI7+HNC8r8I79MAf/3u7WvCX/y/8auXvVaHf+X9tar/8YcijL8DWZxIJd37n79g/x06
6oSrp+NBlFE5ain4aZ8/bP8deDnLJcGn0oPVJ5YsniG/fk9T/y6nS5MjiBgJanX2H//86vs/N9qf
C3KclT9H13OkHDYI3UdepQD/5ulN4joIRLiAzfIvzc/u1V8Ga3sX7OLP3ca6DL7kF+76w7T89ROc
0AE4GHDasR+OWe1jLBHFDNiK4qoNSnS0IwjWTqSfudf3t/50utDjNlQDnrrBhM0bLA1vItGPQYJl
UrVJLeubU9f3svTOHGgUAPeO9DQQi0iTk/YVyZtmTUnrhy8qPUVEsH0z1GoMw79X1KYd1iauII8J
ABZ0DXU/HK9zO9Hipaj6WgH9hj+xobWhiUEGAmlID6E+g7ZtlUV38GUHgXE57gyagSwmGl7JxlPJ
r7Nx0Jd+0L/wl/BPNY1RPDeBLxeI4gwTw7ncYrYePhowYBEw9/sLg+XYVH5QAxWoAmvVp7J/dLvK
3OS4gW2RUsK6NlTUCmOTAWUt1ByrnYNk6SfNaLFMrJ3+MbSm/klR64ARHB76GP5Y2h3SUsFKyszF
yRlE4XMLCe/Krnrzi1a4yNAB88ifVMXIr9oS2GWZIZep2X3oQ9t3gGmSTY8/DRXNphWAfm8b9wVl
wFIM9qUeaO2rxwWGfEXYoY6bxjDDViEqG1u1yvwfSpT0n0pLG76jA6hcwHNK8mcTn/Vrt2tbStit
ksW8zxCWRUbLeLfQybgpGlVQ7AuSNwftFKQptTT+als4XeLsIXZqapVbWSd0OgrVxkUaaQogeo15
G/qpvi4Rys2ps+foAFVupyeLLtb7rT6yVFzj1WUfIkuFzhBaj6GHOURqmM9C7erHOLeSC5CrfOdY
YYXp691X15paHoqn0UzK0/jaw4nhruid8tbL+5RneZT1WKMo4CEWSqPZNy0J8LuilTSKeILl6boc
ZYUPYdzeGDCuViNx9ilEFeFJYU4nSWORf82BTAFnxVRxypKcRU5JwEfysvAuDZnnu0ZgUMUONRGL
LjO5CUYYxrgvtUuEerVNyzNXpZPTtFSp3Ow2A1/YbUq8l1b6gGFjb2M3OEQ9XlFD3ixLMMQFaVFk
3aG+Jy5t3Oy/VGMmbyUSHF/xuK+1TaAPjbJOSapoqQBFwHosetZbrbhzfcpDpjZMBty6iAH0dto9
qnDj9YRk+Gy7sY/NihEMT1HXo6lS5YXY9cngbipptisnCuhERSjXLHEZGZ/Q509fJCJ9QJUrK7lC
ZFh7yOq2TZdmaGgJHZyQKzDpJplHM1y3IyS8BXKJ6WVC27nGXm4wr0LkGMYrzFcx5w1M5xP6yPhJ
U0wLPlmwgFayL9KvWY6qVA3i/XLIxPgmZS7ee7eMcO0DL7KqRqyDRrvM1rJrf1ZuFmNdoEOpGR1j
ZXqRihGAKl+TMC1w+JBacO9ZWfcAhxV3gwkZs0qoGwaLjmdjszWMPn0EeedchUpvbHsdc3MqPnRK
Fia8VwzLSzw0iYzufWX4srwb1RwvTcHtj7mua6y0vKObZxdl+OChhjNZJyvUhBw7lN/7gNJ4k1Tc
t7Gff8oF8ra0OmnBLMNABK9109srMsByp8Sy+0Llvv3cqoX7FladvbE90/+SDChlR1pPy8xPTJSx
yjLPr4bC9EmZ2wC7FK/v669Gk/YBVo4tcSuZksqFFw0AcOw2QXkxMZW6XVi+ndK/Tdu+utR93YXU
5aHCEVE5rFaO27O0Vdxk+WoaR12l9mhfhRnseQBoFpa3eso5scgaXnS4vyoFDKP4HiAb8ANxk4wu
bigfQ7WLnmBIVDS5Ygyudq6iZdcqruGf1Wy0bxERrVsAaak9LCTVNLmUZmHdWxK9vaWp9tAfetWX
T5VWhNcCT7dmG0aDgYhdgf/ByEOfN4L7KjP6DJGjPJNlmCveFsmth/rc5egTGvuhU6mHGpV8jsfU
sc8g9/bT2l+3E+84ZGKoj1GVnKe1TdYag9uOMa6eOKFxjXwr+2Z3+k4/OgZFv4mjAI5Szm7AwkXq
tCsYg240tk76whrPvI+nf+F/0ua/vuLDCORiH+/YIs6avpKMoKRf21C/FvAB0XfCkobmvW+fSR3O
fc/syTHoRqv702i1uLaKz9o56tf00574GmP2sG2zwm4NHO85sy5au573OfNppY7t57LFfEV4KGak
5ef/1SIZszc99zn63eW0SFaDUq7Z3BVVcGYjHOZck5LNvzbCHCXq+6E3xCpjoE+3kfm1UZSrOizP
LM+5UcT+ZsAsrcz8gVGQ7r7BoXYB7BYrqIfT83VulGmTfEjr7G6oCuwboZVo96XYCf8mis+V4s5t
hOln+DCG78hRVZUhXvjXiNuui4cADm206BfBkoLTslthgP3d7xf2d28Vn5nFM5t83jZwMzVrqdqy
//IRlXUAnrQN/ndTOIsLusRNL4+ZQon2WOc/5Q2y73i4nx7lV3fu1HGaBYc8kmoySr4ETxjY7Yt6
h+kqxkgLuWhWMQYem3IZXnqrc2Fi3ledMv+97T6LE2Euyp6eMrnmZb0K71syiFv/S3cLhvlSPsP2
oON169oYMa2M+9MffWZ3zt9tZazUyMoydFC15o8ONaGdo5FNARXGgu3fGYuChIrazvRm3d+lLUaK
SmwxFpYRi7JrVz2y2KY40zo7+kUwJ8CJQoul5bA/inCBwGYVNC6Ut9oeP+hw6cpzn7Jfv/rrHvkw
yKzs7Baj3wC0IEC1YX3bD+VFHWZb6BzY31Tamav3+Bdx99I9gML3C2Py4XR7tdIiYsNgyYgKU3iB
9v8SjsqZ7X80htBo++coszjVmbGOHADzpnmTpiIQOrWxET/G/zNI16oT3JTRcHF6R+jTZXFw5D4M
OlssbJQzqTQMql5k9hLT4WtnE29g7YWb7kVZF6v81XsOcctZAr1bBuiz75QzAMp5pfTP0/fhZ5it
pU94rouSn6Hd+PfdT+cte6SZvdLv7afwlmM/PJcXzfb0h8/7FgeDzs5CUToZ9tPTbNM53flNrWIz
VtsYSOW5QZe3yG+6VDfBGqrejpoB3lc6Rqu22v9eJfHPrWzT3Tam3hzEzdkSFJhto45M1ENha227
yfL/cXdeSXJjyZreyt0A2qDFa0CEyEymYpJJvsAoobXGbu5aZmPzIUswEoxOTNedh7Gph7YyYxc9
zsERftx/gX8rPNUttaVLO+Y8zGqWDSkUK12hXiMO3U7h/d6nALn9p3QUN46Zi8fpeajV3OZSj+xp
wYhah8deegcEFqt4W7rKbMudni2EUe9i13JokskPb3/XS1v1PPTqClEGcFxFReiorAkrKV5Z9xrG
wVsN1Uu37nmg1ZUBoV3qOrB6IOL1z5Mg31H53ThIN0IYq+zSkFIDMMtyHVrGx2gYjuEYP71M1/+9
Ou//gxVcBISWDtIbJdzsS/m//vu8gvvnf/JnCVe1/sUVuKgAUbiF2L+g1f4s5mrqv5aNSDUNJBRg
eZbXn7Vc9V+QD1U4ZroJ0G35s7NSLhVg+CcW/0jyS7PnPynlvr4HFrk/HIgoQIIugjVH6fP1/fmr
TxKwyCLbCovyHZdGY0uhUpziri5ueXYrtwPQ6sezebpQ06V7/Oo+eAlOdBEpPrCSaCcxyvNEdqg7
o+pFad6ZkYJoR9eYn6GUl9d0urJTYhm4iQs+UtI7gIDFB5rT87sOYuGzGkv5aYjrtLcj1YopLwSF
LBzaWWkshHpnsGfyNCENjGY0EHRjHtP8WfA14XNb+XJ/71tTqN6ocS0B3hpwH7HomM3WdcCBW3iB
REXGjVMf9hZOZWj2IJgYIqKMcMzwqNbxLHtSpxcfyXlyxY7zKXise7n6TmYsUznCqVBFMa+y1TKR
MkcFQK5SGoyFKr9C8TnyPZTBJHgETar6ngm7RfcoZLB0MA9qsuG2ANnF82SCHvtEZcNUba0RIpgw
CJ3rAFurOGn6+0Eak73QN5mndV2KIGXQvjNlzIW8PE8pwWQNpL8Ffmd6OfchDnUqzr6qXAXPtKzq
a0HtheFE3aHp7qKp1oaboKtlBeC+MjenXtVA5ZtVVpTooNFn22F+UPDYCKwkp7jUjzLuroGm2+qk
yhy3TdxVGByPMtChcYztHrnDDrC5Yt4NtSycskRpflAIRk66KnzpefJTAT/CiW+zEyItFfYldexj
VAhZRS5iQQnUGwm3hZBKTlMmrWulM0quRixR1yJ1GvdBJS1wjqJ7rotYO02+bxo7PFbCD4JZhw9+
LFfvFuxYsEvT0nqUypCyMG3KRHJxG2gqh5pz3zpSVkp4+BoSaOZ5+SslnFH2Es2Fdi9hfpJe50KY
YJukCnLsZLWM6j/9xCJ0JTUDKlWYVtR4vRb1N00xRV/6thpDj0U1wTnA9UzE07rtG3euZyE4Ycit
v89mc4ChVhhmtZ+0QB4/1bqRm06olG2Pt7lcfO9iLboy9Sp2Z9ThTn6oY9nQ+NOQ0s/PERiHFFN9
L602PSUzrIYYtuN8Y5p9ik8RldbuWsUpAQV9H+AvJLQijO1xBsa612Ck/ZhbzB6F2hB3o29O+zkS
b7JMM65w6/NvOoitJ5N69RMFbfXdnE7Sk4Bi24darmFTSqlZkp6yrLsdyiEY6S6tyArd7MYwkuug
puRuaLgzeBir1y5i3/h76U3iBnkZmzgxdeFX/ty/bXRReD8nLS7XoZns1SIsvAhXLDcqRyzCp2C8
I2c0v2aFboXu4Iup14caMxnTd7BrLU+8Vs2E96M61I4hVdMXM8V6M7OK6R1WTmFznJWh2BtNGzyE
g18fxMCq0DjljSV02YAr8qiUWA5r1uxmRRG8g3lWvJ/SrMXColKA4DfzFX0141EJcYLUEJW4FtIw
e0Rfj/J5iWSFnbG/r/NBkW5kVSqceZik6zwUOpfGe30opb74KBlleV/PhfUQmFINLRkk76nLphgb
VctXv0mJ0ja7plVhmIoCZmWoFZ8sKSnwUyuMk4lQO5KcTXWciqJ9Ggc53utWZH4XM1M8Jb259HKk
rl16KnJkp3Fe3zYm3txVLBQfEf5IUm9ucMbaiVqsfiylSTwJDZJYtOpnujnijAmpItpSDEkmUfLw
SiyTfD/jqvRunmPjBuJs9i4sW6Gzwc6RplKU17zQNNNT3HftMVFm6yqdUVGP23I6gMkP7DzOBWqG
WnBv8EKwW+zCjlmH590Qml9zGeO+VOrlG6urMWiDrHqjgnH4FCNE+jVQrPCkBM34XhcpoWShJdxx
1AxOXUmJVyGleiUHXbynHSjt2V+s6ElXvFqgcdEHJmKqehntG45MJ4R9SzmpmU495kFY2Mgz1qM1
QZC1jw51oSPzHikMZlbFK0xAMiwygpAtnBSOBbtq2HGUD5gACtN1mOAGxCEafsOzJLrBvMlaqPrD
fg5044j0Oq1Qay72E0hjL+jYyENr5fbYRD5fs5GvjFSsvXiI5KPSi222ow/Ro/MeBNUPunfiTVUU
xQnydw7lsO4CzIjz5qmVevHaEut5L4DQtP1qzGmjYZw2ZSpnw6BGT0WRSt8DDmnYIXA3r7ETxIUY
MOt01HNE1viN2a1Uo5jUSKXF7q5UD8H5DFkhgc7JZGAkUrMoP4FIp2Etl7XbNdN4S4cOQ1i9hqog
KYMzw6N5SJIA1UoBePpJxYQSNougJdeDr/jfhQId+l1WtcIhC6RqxpYw1Wx/gItLWwxSCsvzI/4+
Ir6rauVKpardRJy3V+BhVHB/nWCrsRE85UKhfuOei59asbXuGkRgPvZxGO0LTH/vuzaJT2OatnbT
TIoDqz6whWKgn0S/1VHmUj5EtVrvsSIdDvUYK3ahg43HigCzZXQHMHDADU6S4ukm6WnRFPBBYSkY
8QPvpf5DMfeWRPdHx4sMzdz8GCWlZCCiE6mPObcb9yMqcbYc6f2VOhbYWKnKfKjnJHICrE2OzYTi
TQ2S0WVo1XdVGMejEVnmHlhb8zTMUnqyxDk6zakJQThoMb/tusj4SP+PbkLD5OBAUNlSm444qvbx
z1pvCTKmOAqhVQcYOFaLfTDL4o2lDqAcMi086YMcQJOqaXrOo/8eSTLTZdnqR8ySDLyeM+mxGZrg
Z9xHgj0GrX8Xj7V/sAKh8BJRGx4TzFIes4X/nhktniU5nuZzNAoeRYASlXEEhKiYSo9YAIlg76Jk
X4D4+WiW0vDFgE5+rHSt8nwxov+fIi+B2UEDHyzPrtpOnr8B05If6fDO70P8XZ+CJk1v8CYaPhWk
urtgwL8nkDTpVFVZfEKoqL4zKku58+tU/2RY0H2bPk6dFIWHA/aW+GZaQYMVeJV9acdKufJJMryJ
BrrbRCnW1z3WZL0uo50ihKVrRXl0O/Zif+oAz+D/1uRX4RTHd2Ep+w9m36XHguLws2w11gNE3Ngd
kEx8HFHIdIOACVv8p4C7p/Up66zqCtvE6oD7G86CKPC4IuWmY1/m+CoMhbjX0xRTrUaqvRbK1zua
vuUpKpseslSlYCATy7eVGsiHyvALpx9jDbpXHKN4XJm3pRj2+5L940Z6K3sqRmUQ+8VFw27oPpbY
znro933wES/c6XVJjQQfBLZq8AOUmfkY0tu7aseos1PktE9o0ks3Dev0C3IihmslcAJlsb8Js5Rr
24g/dIL8WU2T8TOyrPJ+hg15CNEOvEf6RLYVMYg+pZJYPdDWwEAnkjXPN3vCdZVwh5HTeBDjaHD9
KRHedaWMGV7ZizsLl6adjhHcd7FtlQ9jhYASub95jItSOFrCRM4X5LmCpwhiHu/yQbDuofcjgl0b
MyK0+Hp9gICd3VjNpF5NwtxouzyfalfX9WwfAPnCjNfUhk+1oVHtKxIB7ifL8LYshPmqqMvsA359
szvjlXGaTf9rhh7KbYuX3YnWSSPTPg9xDq/9KYIQVZjXilFmCPVP0XWqj/VHWmGJJw51do3afO0K
WJVocLQqVDrawSpuOw13FQfFKHQksRQQPBxjxpI0T5ZPTNbkcRXg2NNKY5iSx6EQF/uzONo5dIdD
nXbDPjcHLKVCZdiHdFOOAc+yZAfqJLmS2sG40kRFfQgbcXpfhaKwi0RyyZ2RljnjTEdzL2Zy+Emr
fe3EmVrZI2T13pklvfoWQFNPd10YdzbCPtGdmA/ttaHr+dMcVZO6C+CPeFGgdHfoujU8Z6oebqhF
FOiAkZ6Rw/ci936LY/Ihw0+k5N3jY/9J0wS3KOS/rnWl6O+lPhu++XT9P0y+Ho520LD1eK1o2Kog
Opp90cvAukWsw7ytLVbQrg4q+akXS+27xIMvsktznL53U84PmfzoRxbiaWeVaTc5WuVz1ylqTDW+
gZ6+S/qcU0HwjXdxOmg3TH71bcY/wpPmsbgG/NpmbmoYWJqhESV8HPIUDH3UKqWngdlwfa6pI2au
U+KwccqHOm3jcM+Z1nwLh7G9l/Qx+JQgViFSbJ+SG5rl4vt5Sqsvkag2XwrFIHVu9VzhMLOwdLZl
1Gq1YyYOwDzyqPNxqkvNZtoqab2unv31LobNBPUAZsYahPQL7ldPDWcyVpIdTNYK/8Jdl5E77PC1
6PBRC1UIxkoUqfjHjNltkFf06HAuy2+pKOJyl4SpIEGmbdsOk3NlRBdEw3Vto5S8Yj3+8XM1RKwR
7eYRr66hr7/ggkElJHurGANeQ8Vwp/ha83lCLgPf7Vn8CQ6m7dysUvvMFs0eOk/b1+2zGvCQtX1t
k454obqggcd9kWNHzGktdnQRdRqW6fSAZU13bcmh9OUfwk9fpkSDQMScGJQ9fsP/vw0L/f+6oCZT
7OFL/fuC2kNU/Nf3H/91+pL/iOrivLD253/6V2FN/NcLHQ4tCw5/EPjsoj8LayqFNZOCG0INGOCh
/s0f/YWSlMV/GfRqoNKZix65sqzWv1CSsvIvauIWWDLRoqRkaP8RSnJVUWXtcbfoKojLhQ78GyI8
abqoygKTnqL+tUL/oB83iaJLUfasoYIQwyKSgpwXsnKgKNa6nXoyqnMpKRi3heYxSYdTjMeEP06e
FpPGGNX3QRxOgcbxGAUbje51//TP2GTHcHxQ61ur36rQQGtMuxpb3o93gQ7WaTc8wNv/kdjKZ32n
/PRRdXhKvOZwthoulA3X08qYsYwgLC0M/GDUVWsBJhV2iiF+LNKChy6+1/1GJXxV1V8Gdh5gTRcy
gjgyG2gMtmTmR7HJXQzH7tuCt8LbA5EvfL3zQOtubDwP2WgV8TKDs9ceZRebvkN+lT1Z9miXX+Qd
emF7w6mdwZUPxgbo4tL3Q+YdpDDcFaDEL42ysz4jVpJprPV6bZsYmA2QR/NGRf9/AvKEtT39ucKC
OR58HINyF1DHDLVhX4yVV6Mv0loiaXG/MSHrVs7LzHPpyVwiL3CQVSunTfq5bhK/tuV7DY/xisb8
7GSH1PEd38unHemwrNjGKXXTJ3WDoXdpWaGnwkSocFfUtYBc0MGxnBqtsvWs1t3e75bSLI7Hb3/z
NXL6zyH+HUZfDXFs1YL6IerM6v3whQfGybKLa4PvPboYNjrdx3gjmXhRlVydEcbZwNYcIV57IkIL
HEO4IDz7P7t9Vdhkk+qHyn7vU2/b419pV9/RTTstv2BAAw1ZDy94tL5vjH0Z22+/BDq9ZYA/13nz
vS73W0ak9WW4mFF+y99TT8tl24pt3RGf2y944bR2+Nn0yj0PJm9zFi7tNelXbEV5HbtIqoq9QFF+
OC1tjkfzpDjBqb79mt1Etv/Yn2x0eBn6l/g+vYk+boz80pFyHn3VZYknBFQ1S6hs8WQ961+mG/Dy
DlVZe7ju3vc3+kFw/I3vvrQEf5tshZW8MALg3yy9+LPtTT2nasWMYxIanRvOup3X1rukDamimS7g
NwDmljf0rfv2UC+O9Czs6hu3ekPJU+RMq1H0jd81yZPa3b0d4nV2jLoG5zPiXBBiuPzIrVbN0B4W
FK7BYWN3yml5CkfRBwEEdsQ59Xagy2P5O9DajqYYhEoeBvYqAPQrekZ27hf3qbBl1HRxW+Bog9cG
/yv+RjsP694SgHHbwqTbdfc4Ukc0kp2q/yjkp7dHdHFRnIVaUuazRREJlSD56XL67IMDHs8HxAMO
4sHcWASX7xYItzK5jyLDInodJwGlPRTLQa7fNG597VPp2iVXyiE4idS0bQNzdO4XD3ELZeOAfZ30
/7k46KlqTCciJGveF+8OI4J1UdmwKFxheGc1Pxffyz7G7t1/ymF9vz2j/2aoS7q5EGvI918PdY6a
rh/GorYbd3INr9mbx2DvH5fNLezrveUgl/fR2BjlxS2AVsALvw11ktV3BJEedYlFiuIPaCsp7S5L
GxsfryJ+vzG8Zb/+doycRVpttqHWirmVimXFtMeBbh8SU8+9iwf5Htkf38a1+u2I602HCd2L6D/4
FB0GzjqtTAv0OEUqACiKYfdLP7dKn+Lp+e0g6mpU6yCr2yDv9XKc8rmxxfJOEJ4zY4MMuvX3L39+
ts/0aWCliDqnIAevpH6OEJR6ewTrFfAyAsjlZMAk4Lq6+i5tqlZxGs+weYt3Vf2uzMi+rcNQ/Gdg
NG0VZo05nlCAUI0OAa86V340ivQBywvE0osvb49mfQQSZlGhIOuCxcyxsdzeZ/PVhyHGeAUCSEnQ
HwsLH0IOqETdDbm4p+7zdrA1BGwZFPch0Acg+yiHrtUsEy3kgJqYO/G+d+BG2cLX2OlBz852/W64
7vepvXUbr6Fvf8TkcSkhKA1j21odE36H6AEGFj37qD52P/P3cCb25Fn73EkOpRe5vtN5+WwruVt4
CIQFzj9YMZjb/voFqzNjTLVRrCUdQXyyP0M76T4Nhs9Z9/Ht2b2wMF/sKxZDJzLp9W2WmYkuzkLE
p7TG25HukWvhdSSIMTJ1Rb9lXPHb8fvyLYnyV7jVvIYVRApzmdecc9ZV7fB5dFSbF8NxySvT0RG9
womcYmOUv+Xx67ir2TRF7LHxkO4R/McRdHezXKe+Q6dG8/Sd6mWe5UjHfzCzqGuhiWNCAV4r3sZq
XQ85fV27b4ejMYSeqiT7FDMFs93IsNb6HX+s1uXVgNgD8CRjNbqa/he9W3aI8Th7micd1GNw7BzR
ybzI2brMLhyWCnoS8gJJhHa5zueUFqoWivMddRKAHVieZOXGKfbbw3L5Wng74ZNIoUKB3vn6fMG2
3hiNZTxL3tPSaHGiU3tlsOERr7xKnHQfOWLp5PbWu2OdcP0ReNElpw4oISr0OrDcpEk7BNIfgZt9
sq/d8JBt1kRWJVguypcB/oqzunDaqamVsmEO82t0TXbdj9D5hnz+B91LGJXx/u2VeOGO5tzEqWUh
sWIlvRpVIdSCaIQ1/eOi8MKaSS3g9mvRRipwaWGch1kNSqqHLKhl3osU6z70KQoOGG5+ensol2NQ
qzVFCtdcCq8/UB/MU29oLXi3SrlXauFkGcJGNvwi33SeQy0fh4z07xhLjnV2u5lBqWtRDV1L3cd3
xrF/Vk+yTeMCUNgH8hzb/ASOYa/dqyz976kbur6rHEN3dFN3e7ddXCrnv2b18awSu+wegVO7dfS9
v+/2wrtvrdscWxukl7O1AS7OryZDc7aQxsDO4/XYm0kuC1lmfivft45VPDRHOlTDxkq5uCCpYoGa
XPbCGtU8SB1JcqvyUgvlRxEL5Z0c4wUwSfVGovJbNeXlW55FWq6/s2+ZJ9NktrNR2+FR8Prn6KF6
GNzSKa+hi6tP0X17TJ3CNtyCZpk9NQcBiVF+zcG62+KRXJ7ZX2NezayF/j1M376xB9l0el2lV7iF
4l7j1l+OlaU6+Ne8ru4BI+uQveumxu59yTMq9bbpfSCDuObiauPv/EB870vWx6Yo3aHHBafMNqpy
Fz8syFgkfxbts/XBXXRyEYQDrwErHa/0MPpUzdHel6oNVsDFuYRUAcb6xUx3+RlnX7VO+iYamo7N
OEQSlIjwvVJvmdpcSoyQAOMioqUHI2CVsU/6qJhDuby9g5sAYqsfd8ew/lJK/sZtd2kwTBWRmDhk
IlbHzVi2SpZYc21rpewWPs2BfosFJq3Lacs2QCJMxzEc50BpLfA1B0mcshN4QE196bSqCTdfE9O9
Waqd1+EB+WVC9H8HjbmlkAHPYZzF+7dP7hV6+I87DwbD8l5czPfWT6BmbmeYkPwG83Mu7xCnl5xq
rw47cGjRPjsq7vhhvgmvAmnXfPQftqbgRbRmfaqfhV8/jao2BppskU/Xnrkfr/UvN92hckXaBk7i
yi6au476GOyLo/+IKjR8FnlBTu5ET7OXssDWQSsv5/Zvv4ebkCQKsLllrtZwIVX836Owt/V742jc
pu9Rsnb1k/mUH2dHfqLqazrW58EBOJXZCAXkNNnt8GRsbKWLmTGaeax0LJy4VlfrPAXnq2UVb9/w
WKfe5EZX0kFwzetxcPxvsoNM6M3W0+bSKXEW8mW1nm1fATMGzQJia/t14HXhdyNX7WEMNp7cl0dm
gVSnL7/g+Vcjy6wU8d5gEdpeGIMH7SNaGHZ2lNzECRxEpDefbJfGxXMRjwu665yAq4BmYvGYMljh
QaB7QvjJgtSpqVumQBdP+bMw69c3ltd4PYFjsIG6uMIutIunYB+/y93psNVl2RjRyzP57EuZSNnE
VqI1NmgQH/ftfhZgIglbX+r3vUALl8+ELzPtV+hyr89zWaq1NJdJh+NjenfzHsD6XrxNH+Rd4vn2
FjvwwmG4RMMElPyGz7S+pOLEyKdJI5q6h36EFs5SVy3ex6ctn6jfZ8+itInVB7wQmp8vqd3Z7E1T
unSbwc5imoXfaRq5aTB8jvItvtqFs+R1oOWKOQvUDsNQYKzbUdSUPH0ZkZd9mdzQlnbx7cIznjwr
3ck70lNbO8k75Cg2D7QL5/vrH7HMxtmP0BsUPWjSdzZYUc/8gv0ceuycrSDAsNV5ClzBHrzZXVqS
+y0fkK2ZXqV5dasoOHURe0K0PtAtRCOe5vjDxg22PC5eH9nLCFFqQpmJnslaQxD4giQXHbUS8ZQ9
lF62Bzu385/lHUIzh7djXR7Qr1DrAcWDIMjA0m0NBH48eCrinDBe/mdBVinpaPlanjVoX2hh/hFm
016Ia3PXmuGG7cfFpYG0JlqQzB7lptWrbcznPKti6oWD3TvBvEPNvo92S6ECX72PzTfpBHzSMz3r
A/SlreLIcnisvxq1LQox0K+w4VitS3+2hiHIsyV466SZDevPa5Id1BBbdTpHscX3IABRLvHortIu
3zjclklchwcRycJhAVL7Xb3fIJ50Yh92VLwgtsh9vmvVz3NZQPSIsKj89PYX/T2XROIL50fSCRTt
f7PRRqGqb6xFzSScF9DsLq+2zupLC/M8wuqoDjXfH/QsRMizUw9CJLltN9t5tmlMvjxVfpu2XyNZ
5whJIFkT2FqmDVpEu5OmWrlCq3Q6SHEOzCAXE1SVxNot9MjElEPFaQMLl+9DVVse2Q7OokhvXWMz
N7jJkPrtzpysET9guRmO6dQnW47DF6rUr6b+5dY+O/4GEZ8+5I+Y+iMoYAd6AOoOLdoE+nPNU307
g9z4Ei9FwbOAKBC1QZ8h5KRmtMLjycbt7Ji2W0Y6F57Qy8BePAKQ5EWKmS91FkcJWkXqkH6xe6+V
d5bXH3OOvvKQ7bWb9NFyox/tbqQXHx5a8mTrvVWwkUp764hfG/nxuH39O1bvpATlK6GL4oF97N8H
h+zUfk2d6AE+B3bSO0ymKV3v+4ceSc9Hmr6a8/bWupB2ER8A0CJFza2+zu4SPR/7Ee6FXTuiXTxI
V9GNtpfc5nb7Lr24jX+FWmd4BZx7pNEIZUXiE9VW15z1x7eHczHE0rMj8Ufxef38gLI2QLnggkm6
2jZ62cb26e0IF099/If+DrG6w+DkdJgCL/l3vYMKqtooZriW23wu9pbbutkdtjG8sGSnRiZtE1Bx
odUAwo7nNHRZjXLu2pWh0UsJh1K/s5VH69tSwFO+5vQZANh+w6ZwV1FBE6+qrxuDXlbh6tzS8TOh
wYwcIVYMy7yf7ZamKLJUtnKOgevyqNvKwT8uWUL/QT1sl6svHTqvoq3uNj2K89EXaGssiV8bubnX
H9Tcq13Zi69wEsm8n+mNKbpvD/LC2iEqL6plP1AqX+3ERurirM9g8wrJZ1k4zupGReTCjQ02Eily
yjtovq+f6k3ezmj+8eXS43i9VOHHk7CXD1ueZ8v6++1T6eRsiJHgfLYGHKu13pfUBJD+KqR9Inyf
BAsO67EXfv6D6SLv0Aw6iQsE5vWSkINBFKIOG9y8q3ZC/1kIN5LFC/0flvpZhFUiF5hGPJoFi244
ySfDq/YYFN1nR81OPONYOm8P5/LGAiu7OFguctqrFAAW9KSnM5ULdZ+9K0Sbk/hKmmz9dnCoF9yH
rnGUjsJx6zV1cVWYIksCQXMY8KtpzMW27s2EsIl0b/ko8r3vxmOY31nV3ThcKZGx2xjn70UzBngW
cDWrM0W1BBFJvtu1eSpOy9Eh7OebfLPbfKFS8TrSqm5rjbXat/HSKvR6Z/oCQffPx0V40E4IQG8e
jhd38KL2D5iU/r22GlqFg2yIpTCnlPZ9SjmD581O71aI1ZjCsazyueT092/S9+Zp+lE8JbZxMzjT
tfQlocebbBy9F9cHGAFQCdQ4jbUKcmmJRRenS6LNjWT3wMGcLBGwiGvl9IrWQu3oWiHdm63ePqCT
KmzVNy8O+Cz+altUWjkPvc82r597T/7ZcvrPH+sDbCwZcysb1fvbrSLihRQQ/CvQeFqk4CLWn3EY
khzvPpOQiXg7dc23og3wyahgbb29Fy6N7TzQ6mNKs6WjkqbzUmyNwEMpX3JgMDtvB/kNYL144p5H
Wc1gW+O4AmGnR4hyNz20QIe/Wd9EN3dIG2xtrz9Wqd08y8/Z96WUgeua/fYPuDidXDj8DsxdMF5+
fVAHgVhbcobZnC99SjGuS4NnaauidimNXATnCYDoPuDa1eVpNQYsAJF0WqUKXXJf4wV7BK7t/sPx
0MQGN8M194em8VkuYolTCBt4HuxYyxy/fBiaT6hTbCyNS8UniDO/oqweuGHW4bKjkqzG1/opx6Fx
J9j5wYLYZXeOgb7XoXepodtYHR8iT3/wk11xtQDl/8HH48UroX4pknqtfkY56GogqAw2Q39u1rHB
Cve+4b0d5NIZs7ijgwoCmEBW+XqFtIIZtkpM1pweNU85YBXBCyA+bb51lh+7Tk1YHAY9ewwjcNB4
HadsjVCPMuIYt5KnOGgiuPML8JsWANfr1sK/eKVTptSgNVKutNZoejX0p1aEZmWbN+rJkHfZoQIU
CZNVuzH2utfcpvf5U3cV7t+ezhdb2d/H+SvuKn9N8q6cjRQtu+nk78X78XlwJWfpyCb7l3/zQM04
yj64i67DhyWdWUrCS5t9C/C1TOhbP2S19Xt1NOup4vBW22KvB7mtWt9jPbMFbOnLcKtRe+mgOZ/u
1edNulmM04bM06p901PkF0NOEhsTP/W3Z3jzy65ObkVMcRpbVlL7nB6D2c2/h3bs6Ki/o95cO/1P
xV4On/+8242pxdmCWh3lwmQMiToR1gLbayBBYLRbFZdLk0g9D7EmVJVkHKBXe4RapTWlvBLUFooA
pOj6kBm98Q6Bpi3U8EufY708zmOtaiByPeBRY5F7hke8H9Gg8TK3eVIhJeS35rF01WfRGW7bn6PL
AnWseLc1n1uDXd0a+igFfR0z2DpWnqsEfdykfFKMfuPNfumePx/n6hBFW3iY54KXXekfA3wBzfLx
7fW4FWD587MrCeAAny1nItGXwUw0hlP6/u0IF2eKbguFmhcqwGqmEivGUWYitcVpY6CuO1S2ohZf
kVmZnP9ZpNVklUU8BOa8FBgUaLy4ps79l/YfnRUL3YtW0UL7WteCUKoau5avb7dG74qoW+WYr4wA
Et4ezMVSwnmc1RLHRVuJNI0TsCnt/Ki61U0r7vzv/Un+hiaHE558O7itDhtRL66Hs9GtvlZcKG1d
VqyH+EjCvLd26aeFPobndOfInvGjftq6Wy+uj7OIq69WtaRlWsbZO+KeLGvv8qb0lGzr8bgVZbXO
VUx1pXopzOQhOuENivwplf//6ViWX3G2mwyzDSqExno76xFR7HTsp3W3GzcOhYvlhfOlsbocx74V
C6VeTtq98Tzc+Efkkk+9W0N4zG+2buKtmVvdjbGqxSH2CKzDGdnsqsx/asX0ITPKeWPFXw6ESyeN
WcCEawXFqAvyvlvKGG3+KRpU+toPZfbt7fW9FWO1qfwqEmH5U5hpK+EQT+XXfhK9sZg2IPKXshcK
S7D5l7e8tTak9NVYgynP3jWMr2MiQC+Rd7BV9+OUuRiS/JOJM6maLSBBnW7o61U3AKnoqp6JK8W7
bLiPjStD2ugYXsBgWniT/R1j7Qqm8nQxCiTabOFR8kK7JA0W3fRW/WR+N56iJ/V2eVxIbvCc39Q3
xnHhRE0nzek9893WGXXxG579lNU3HIYSj9xJoesrKWgV+equ11seh5n09PZiuVgGOh/06jC0mqjL
zLFYSiZQiN0EkoHQ7BSqTgsCSTluF8kvLpyzsa0Ow740lbYN2dlJVCNwsl+csfw0dsbu2+RvtQ4v
nvVnwVZn4phOkBpMOmSSjhX89Fi0WzaOF8Cyr5fN8i3PDsRATsA5lzSaG7fIwfygs2hXTtPZGJt7
IGZvtl6dF6DqryOuzsapwE2swsmCC6y/piuKfEC0S06Wq+5SEDlOups87C+c7W/3b0LjNAw9BXjD
+sUbp4UWCwMVNuOx2H3GJ/20rBnzk2Uv+GDtKT49Bs5WG+zybvgVdPUR56T3FWMpNadYpQyFcKXL
WHoMo79xyFx6aYOa+Xtwqy/J3xqgYcTLML9WvI7HaOcN1/JhCzpzeQP8CrP6fD06DX00seWacrH+
KVVPUwPXj4xrjIU+p+Kmjv3l+bNE4GhUKWE8vl6hedGZgtISUI/avdI0uzJB+KZT7bfPkq0wq0Mr
ljRk7SxuhL5pf2ajrO4wB79hOBviCxdf8IuW+1/jWZ1ZhYyxUi5zUMv30vMCraiPwQOMHq+/Kh+T
J+kjoui2sq+OwxFzqPjQXQc84/2H+HOzcWdcTlPOfsrqMAtbqQEBu1y2NGiRO3Wkq9BZsE+Km95v
AXQuHmakiov+CBoIa2yXMOAXaXTs+6KIv8G42+extJEcX9wCZyFWW63pMWcd++UO7OPnNqHchAqW
EaHUh3PUgVPBkRMRr6Z/1E5aLEH/Gttq77U1OnytyCswPpp71R0PwfWMxHsA32DbX2FrIlc7sGki
EnGFYIHYHcUgPRnRFirm4vPdQPUEHJ4KBgg3vVfXwhD1fSIr7Ibc2k02jJvnbh+4CXg0/RpU2j64
l4ddsEc2isfiDxxom6t/ggN6KcKai3E4udNqR46KFVRL6mQbsejGlAhUpHXFsXR9AQ2P8Ofb+//i
c26p+f4VbrUvrSGK0nqgAINwBblE5kqH0NMdkGTA7/7PLqTlS62LJFQsUflZuFNUR1/PMtLRNZ0H
8kKtxtBuuuk6BfWCYGcEWxDOSzsDfJMCdQQOlSGuIoV6ixjrOCxv/NwrJ+O+R+CrHSLXqH/I9CZE
Yd6Lm+nZpbviPOpqFSFnjKRx+L85u7LtOnFt+0WMAYj2VXS7s7d7O35h2IlDKxCI/uvvpO45N9uY
a0bqtVLJ2pIW0tLSbDA+4QFJJLU0gnIg5fcolxiFahaMXGDA9CNyqnPiDls4sn+eVb9M78WgF2V3
J2NugX+ZcWwz7Nf2pXOym4V8Zr4fmEGaAz7NMTvErgw6O8glpa94yiO7ia/5nTj3u62b2mpv0QSK
Fm9u0Gj6QmoWQ5dnWmijKwbpoJ/1nvulAw8uEIEzZ7g1QdSdsabPZk83Z2O1+AGpcpZix6UHrLbP
yaZaWVJlGd6KGtdinvHbhOxMjL5md5zhFupL/Tbei3vsl+73H9bawXoZd5EEag+A6MTxRmRM1Tkb
6yPc6Nwwth++D7O2K16GWSz2hKeozkjxmAmZbqhI1p5l+99HWL1tXIRYyhkNECvoYVTyDy6ydoeX
7C0MyG4+MVXJzx7EQxNsiRitvhVdxlxsgkkfsbqvcJfKT9iVAvuswj0EGOHQJdfTtXKb7FlHo736
UnjFFR5xX37xYAtHsLqChmaA7AxQm7Lk20CHfoQFJzKHKAmc64Sbk+hR7rYe+lZX8CLMohoxRI0G
eIPpjYt4x0X2lpJ8AyezhrCaHxL/byjzb7i47igDtAinGtM5QrjyofJaL9qhVnaLo4T7hw6hZTw8
q26G28e/aUj/Y3cAgUtgW+1FjQD5dOyGo4W7KnTnjRoO5dPTKP6eKDgzjAE9/k+URXGQNZwwoWAS
K8hJQV2RNuz3v2rSgKKtQl4OFARCFkOpJ1zqIZfew7WQnUpJ2pv5cGtZlvv9B7eadxdhFmORO+ia
o2ADGYXFdxAZfVUE/yiiceO7XgmDpMYD9swngynF4hObIGFXTpwAJNkPsOk7Kky/t0m0QfRbOYEh
lAjEu4m9F089i/2pTVgUww55fsWeqfR4rvunsNhqcM5zsjjzLsMsb0uqpnVZbGMwHcp6ET0X8GHo
4ECQSBuXh9VZ+zMefTFrdlSgm99hPKZ+NyQPstinW0yrrRCLiqxVxkrB6zF6BOlOKveggcCOUtm4
Nq/UKJiwmV0H0KNBlrBOkQHgPKt/O5OU++FkPut921CoWfmZEQoYDifv32f1+gr9CbjI6jRSpgzf
VO/oMPE9J7KSe6yNKichOP9lrRb77+Otz+KfeItzP4IflAhjDbOY7cro3mjh+SlvUazWgoCvANIn
VA6gprwYlDIxOVUZgshF6eX14BohqJLy33dtoZ7wJ8piKKK0KnAiEaWptSt9wo0gjNGFTg+wc460
jYv62oXgU7RF4ZIMNivUHtEi5mXXwPseQfnzm52qUKOlMOYAJW7cVRvf1copCCUFJCLMb1CoGYuZ
jLNGaxSOqDFRToPWnGp1C5OxtliXIRbTOOjgySSpDfxJU10V2WPXjw+wx/0+7VbHMUvTApQBOMZS
QkGLJb1I5BCIbLM6akLfqfKWXshaQTZrpKGbB+8YCN7MA704zbMSSvNNiD3IuIKQ5RO4Wy4k9mn0
UO4j4Ge2QQ9r9cOniIvVCRvgEApm4Ei6qk+wrdsbANaXh7llo/2cPFTSZzvQnW2wzhqp4FPkxaJB
cxA6/S0iR2/KC+Beg5vf8H3tzxWMCFQvxSMgbIljR/wEMT+5SXfaMQbuYxP5MgdanjCXk774LAhP
tEZPkD3CiyRPbd5nUw30jW2P7/CeBqTP9BoPrnqC3purbpyiqx/lZfTFMQrvHNSoHaYh3gNS8Jbt
FFBUhVsf8cLm6A55BNpnowzZWvTlu5c+tFU5DojZH0DCUr1ZgAdS8r7pkEONjjUgRtcR4Ir9bqtm
XMO+mYBmAhWPsk7/ovsgYLXd2gaDvno4PerR8Kszx7ux4bet2v2QB9Wf4NUU2ZPPiXlQ+FZDbU7n
L2t9EX6R7raawNekGAZHQJY83Pet15Qx7caNsnw1pS7CLHI70lkJX3RYXEcNbqPKzaBAea2BUCyE
WgdDbKzn6vZ3EW2RwGNj9Eak5VAkrXValscyDRRmb7STt4a0yFM+GRKMujO4dtuyqzWhl0wtrdSP
WLaDClYS/2Kz/TOkZYaaaIvDkh0TWFjktQ+780i2nhfW9nOwOEELQdkPgYdFMdakMFhKyrkYG94t
ETrQtw2+H8TaulxGWNz/JqvlnTQiAqnBw6gfy/E+1N/+RQxQMMAittDZXL6SZhZL81pGDGYMuFbA
b1ArHKkvN4rKL5OFLotqQekNRzmmaykKUzUkMiypHhHing8/NbGFr/r6bocIuowRwDsPCqjWovzO
Wx2OszY2hkGh7e/JhaXODrY7grYveLcDVf+v+yuLgIv1N7XaHmsFCV1MFe155LTWX6scIARec3E5
mkVCvxA/zTiJ9YhjTKUqu/nUwGsKPMatl/IvabaIMq/dRdFgJR2Dp0ExODJQ5p10hmWNo5obO9p6
ENsiAKPCu3dJfI6b2gKYH0Pp0tNk/2z1FB4X2UaWfX2/+Wcof6Istme9jOD40vIBhyHfz3K/zT+U
vhqIun+h1bAIttikM9714QTXHmfQPkz9KjN/plvnwLzzfjpuEAKUH00F/hp03CWolmsMjlBZhS+z
HowPwOoyGNaZBEZvZUJon07jXhpkBWI9wLX/5cawCD0v6EVWMJj1yEkG77LSkmmacwo+O1yJ9H8T
Bi1xGWKQ6MZbi7OnDssilo1mgDkYzNoSBV6BrHhOtWrj8rKWf9h+wHFCQwNi/4vhxLNmaxQiTiVO
inknpffWtHFR+VIbYMagFTKz+00VFf4iH1oL3m1Rh8WqJ/MtYtWJFU7RWAUMo6qNk2ElFLQuZqAH
2o8A0SxmLbELFrNQIM8lyO00xNyVDXsUcR7UUrER62vHFboucytg1ruFU8KSfl6m46gpcYslOhEK
72JfcVsguIDvc6SIGq4e4HX0Oryfn/fAQQiihm7zFFfWD61W0I3A2lrh/xuZ2QvVwIhTSH017THB
I9u0MdLVGMByQcEGuCR4eX5OeeDX7EmacyRrraNtQqfdam8qY/K+/7LWFg/qLuivAYIwI0w/hxng
E2nmGsL0fKRD9kMqf8rmnRJ/fB9mbTSXYRY5ktl1Pxojlq2BtLQhvxL90GZ/rd2L3LgMsqjq4K4m
mpAg5/typG3zVLdvJKo2tvWNkSxh2lPcM9Y12IqY1Hsmu2UKVLPL+++na6VCuRwJWdQPWYEWeZSg
sq+aSIK2eNLDwEyT6o0c+3pFn2dMBW8H0BNc0ZdtgIxFbJANNFbHw/h79Ai4CllF0Wq/lW6rB7CS
fPK3qub4cLHDwpFEBjhaB1n7c8LBx0nlOoAAjsrT+1qbqF2xV8UaNoa2clh9CrOYQZRBipDmvCYx
o0b8IWnZTu9h9ZtXtLHfVMI3Gnlf776LgS1KMG0QdgmZOHywqFvf6pvxChIxAlIC+TU/Aq/yUHhQ
aYDj4vepspqPF/O5qMtZU1QlXEeRj3pHeXxto24Km9vvg8xfzuLo/zSbi6qs5fD6bCYEMau9OeER
tJ7l3Q5J+j57t1d56hRiC46+Vj8hKKDNaMej+b9UUUqtzphdx3G9hbR5dKwOeA+/C3fITF99hjnI
90OcN7qvQ/y/aMtLWpEbVRsm8w7VgfsbPQBMCy/lNyK3tNG3+iSr3/efoS2l/acWODfGYMwWPUln
3R+vysfmmB+Hgx2QJ3RmfmTP349uPUv+jG6RnJ0RkRpdksGRcosW7Ufdvof9X9OA/vkC/gRZpOJk
CrnJgYp0prR14/gabxBwc4k3irT1XIR2BQA9IPsuK4AKPoldqCEK0DyHWbqj9WEdEmwh6dZn7E+Y
RcqXHEfmAOEVhzVo02V+25suS/3vl2U96f4EmX/ERV2ryiO34nmXagWhmTzRsntoLPhkx0cj+vF9
rNWTHjXLLA1gy5CQ+xxLT+2y7iLMmzHCgjDMxVMBOLWlJI6ZxxsJ/o+Xypev6SLYIt9MPEhXpoSD
pThVgtY4SXaZx4L8jIfcc/kgUpoFVLjVvnTByrhLKwoJoa3W4OoSwgLLwKshyuClrkOeGmEPIRnU
A6CnsvGl1z6Gfvf9rK5+yRcxFjlfSnoyldWEe9dU7eUBKCFYR38f4v+ZTKjtywQGD1/sLOJQt/JB
MvFdGUZ+R9C5krySlU15KtU4bB7VKBpf7dLq6MDU8d2CCtZjKuC/AlfgvE+DtjIA8CCs6my3gaP7
QKGaKR0GvWxOfSXhKZLZTb0bGFdPOJml2C012zzYWlhuUC9WZwtKxHjKMyAgsdSuGks7VrUSs5Wi
qoniO4ttHFTrp/BFhPkruPii6rKo41pGad68jDntHuZXBxuvDsAPJXv4IoMdCPkB7/sV+oremXc+
ILdwXhGITpqLzWKCVyrHsPAd6zObrnZn1icLfjLNHW/QZvjdn/pz6tk/YKu8EXq10LkIvdhCLNJB
drPHl5ZDehuYqUB5twBbes6P1Ulx8t1wNR7NmzxytvnYXwFT87BnpBR6AqoMMtfnye7VGobmPYZd
eebZCuA1sUuukkMSxG8WJGlSrz3WwRYuduWrhlg73PU0c1Y/W9asVTMqVZpBHyqEBLCS6zshqTdV
pG1szSupOquoYONAN1L/oqoYxrkOiZJsRJ2fPsIB9bG1841kXQtB8BwLeU3Ic3/BfLEOXULTrkbc
0TM4mXy0f031IDNu8U+Axa1LTUgBMjYMQkMNtN/hNcrfWLFR964tB4p2TBSo1toXhW2l6DIQrYfR
aRPY2zY7E140efprI8tXDi/rMspiJBFLZHgJYyTCK/bsTn2bWXU/YTg7e1iVQASF19CGcb+PujW0
uRK52Et4wlSVm3PQ8lfM94UJXb12oxX0VSRiXiPQ4oHegroTVJM/B5niIg/RThidGQaZ7Aq/fZsd
92Q0NMqgg0v7i3qO74hT+SXgf8OW+9PqGC/Czzl6McZIz0kI6YvRUdvQ7dOS2vBO3sqRlTIHX9J8
yQTCEQiExZ0P73NMgQ06mlF1mftxI12V03VSygxSWj2cfSDmvHEsf1VXw7RehlxUO2GkmqE9laNj
79I9E360I8cMCm/aQ+cVd1CFhFk0KFeAssHSneob+TrP2qL8+RR9sTEaKpeMREF0UtsFgHnlUxZZ
G5mzFWOROLkRTyEr2ejIpulB2McjWx3stdyA3KsBlVBYcYAY8Dk30tRqNNJIONXKG3nU6Jgyp9nk
La592pdRFuMwc10lEuGjk/bHBIWhTl5l7anuNxAPK9cGLMmfwSwS3TQLueYawvwX4UWCGTq+xaNY
e/pBHBjtQPlFgZXk/C1cfFBS0Yd8sOLRaXx0oYxDG5SOsdev0pzaAXwNffIvNmCcvyjqsQfDMWUx
sFZoAu7VBFWGpgYwYL1KYvRGNXkj3b6SDuYv6iLOnC0XAxt7tZHHEBPY+emNeCb7/9UtFE52m1QU
ctcSABblPt0lnMq73/9CIHLxAxalnR3JehuWCW7nRcZoi2sTLXh4VXbk7vt9/x881JfPFwDKeQFx
OSOLNbSUcSgFx1B7h7tqUOzN+/pkOS2wBbFDjsO+AkIwO5HDcKj20uvkMbfzoPsXbDnZrX7jFz9k
eexBEtO2J1QIlik7TXo/WS/fD3WtcoXbKC7TaMihdF1W5DXSB69hqKY6v/eIX/igSTZ7EUSPw5F7
kyO78B2H7rf9w/C+D70+tj+RF8upgjqcw8AFkwyNY15BUGfry1iNgL42gfMOKpSlFHwCI0czknKc
bZAKKR9Jv+UYS9Y2FVRQMPachQPxbvT5mwgneArFfIJWKfSoR/0BB52XiGtIgjupDCR20rpVCJXW
rtm3pacJ5kvdjSrJ1ErzXSUeWzP2STX5lUbOjcp34xhRfTrz8GMYEpyW72iVHktDoax9sPofVW/c
xyAnQAPFtetzDBP2sbgpsuexbtFCuJ+an9+v0fr45ustQMvz8+/n8fWGMmFHQP7N0nizuFPrJzfb
OPq1hYLPhw6gmIYd2lpO4wDBv15FDSm1qafVlVvpG5vkWgSobRFouMC6E+3EzwORc6WtmrIdHTBP
/VAUd729dS9ZO8eg5Tc7U1grEOLIjsqxARjfyYpfmVHSCoo7JXwnq412wNqtC6KBkICezWawLIvd
aZI4m/oIJdtcMSpuHdLCn54tUHNhBnA7uukOvhOevAUtW6sGLsMuciG3wSsNdYSt1IcWn5IyPFrm
xo1oNQYu0ZCkQs2B28TnZQrNOst6eY4BDVUToojNi1xsFALrMXRkgQ6uP4SlP8fI1UYfowExyura
0G6G5EqtNx5fV0NYQKybwIhimRbFZ54LQ+C1a3QSXBm48SsGyARYy++/zbVWh4V3UBlm8RB9+OLp
Z+PxptM13Bwge+SmHOwpZddRoKOf6sIjM1WCQZZw61K09iUBAIKbP1FmRdjF9HVctMVkYvrQN6IM
zPdk3Oojz5m0PH4vQywyTeu5ilIAIUKJVODBlbtaAbAtk+tDOJIzJ+pPUW/t5VtBF6nXNL3V1A3W
bIQzSdJxpzRHmgCOnSg3ulYEqXj9fv3WkgQO6Hh7hY8wJNgWEzkySyqUYt6S+IM6/FD4E1Fevg+x
ulYXIRYTGWraf4BOnPxm7Hpqt3AZa3seGpIw+sEbIsTd5jFe1ITWUNRSHiIFGZVyuAZUnJr2aWNT
WC2pTfAwgbi2QMVcRkkqpU+yCs8ywgNuvaJwW47hdQg4qwtSXEzHTQfh1WS4iLioTUwYeyjRiAyM
47dOF9QeftuQQkjGiqbDLekfvl+n1Wm8CLdIBUlVi8qC0ZUzme+F/KEMMJOsPbFxcKy2GsA9Ijg3
CITGtEWYUdNIxBuMSg20g+xoT9lbtwc+GTLWM1mYHPSchr4JhHT4XmwKGq6954Fa+Sf8IhstqQJX
bm6nzK4JM7uz/OhoBVkkkOMeN6X45svpchO5jLb4nkOrL42UY7DCi2/m3qj8FO9nB49pj56wbyGB
IPR/bT6GZ1mDJVK0afr+FR6MXeriJyzZPpDOxpdfIG91CqNXAOAjtEbLU7zLX7eYiKv9jstYiyPH
aFOiTSWGqwXdibsTSJa0cOfet3AluOmADgFCb00rf1u5Y22bsaBQC+VduIMCnfN5F2DtpCSgvaPb
wSxqNxOdYNn2/ReytlnO1G/0mWHj9+VWLWdRUbc6ClGifxT8uVSv82Hj81j75i9DLNKzJbZo7Gkc
YcVYPxZGdhwyOGVa022TNT/aRt2jbNwIufbdX4Zc5KjJR1vqRySIIr0S6UySB9N66bewwRtRlsRY
NG0Zl3J5dDholfWku32YOxUDu/rfHGkX41nWPaFCJKaXKIEFw6Nf+lCE93W0/z4TVpPtTyYskc6j
kJRpSLBM2E7eo5A9j+bW3rGWbAD/6fCw09DI0Ra7v1Cg11XMJQ7vYj/MnxQF2htT734/kDXwDerP
P2EW23E32gAT1QgTXkVQJj3VD3NT23CFy0IaH8Pjdkd7bfJwzsACEKBDSIEvvlS51fuCcCQcimNH
zt8tzv/Fh3oZYf4FFxUB70isaRWSTQ6fy/pRakFu1Hbfz9zWKBZVh5JlEe8JUiAU76m41vjGv/+V
zYMXGbQKZ0kbeF1pS0p1VejSaKgIAI3tg3lu36af42/9ZXKFk8I11QUmpI5o+jQ58CQgj4MHj2f0
9VAkbszm15HOPwRySPAOmHNxkSKKltSE9egvlPw3HmBATN5CU3zdHOChCEw3aGDw0zWWt6EGFwib
jNXkQHzvKDeQyLRMN1MrmM4I+rfLNuufAao0e9jhzrJIvh5wDjNEtwQ2C8xJgJws5Y3n5bXBQDgV
6tBAOaAfs5iuCfupUeQqulZST8fIcHLcv1IJxMB0S75ibWVwGwYK2pq9+JYIf7lO4w6wWjim8x+Z
chTt/feTtVItYbZMzDZIhsDxLrkQMAewJzEvTHFqTsSddnynHBRnRo8Xwab0xddqCdFQ1II3boFl
u1wbo+BZOBAgMrMnCCb70y6DzrUZTHCD364XVoqVz9EWm8TQ12AfWt0EsQtgKGkD4WC0jp2OFjvr
jJjudEBP1R8bCgOeTXXo1SyBexeaKHhww6vbYouCf5Uq5WJyIKk2kmdmHSV2FGXx998u0gJ2LSiL
YIq5fPQiBWm53RMMUq4p656NbgNkszKOTwEWJZ9i9eibATTklBFzFf1RNWGWruxTaVN0eSU7PkWa
//xiUx9bXRRao2EoL+Sl2YPU55Fb7afsgsXpb7Hqvp6+KoKhaUJm0j8YGp+DtVrCBKlz2an4T97u
AHGho7VReKmrQbSZ/4GdCCKT89xejEitrBEOjQbm7ndzgi2LG+o0vILYqMeu0eJHH7zbWdAz8uNd
WcNIlM5fgg3ViWTzmrDxU5ZnsjGRSY+mYXKEKe8LApfWMnO70v9+P1lNlj8DXhLphy6qUFljCW2W
urUC/JUMHqpig03x/n2kr1qXQBzgOeq/c7ukV8V6odp1qsPc3h8Sqt0Bp3+WzsNLMvwHFiPfQ0j/
AGiMH/pgkwCpL78w5kBIbTaLd7//OfOe//ke+PnXLMr62JT0Js6Uycn1EKrdPR6OJJoNB9bHJ1va
Yn5tLKa9qOiHqIBQnTxNThbioiJVtBx1dxDWxmoCov19pC84atuMsZqslmFWpz9EEkSi1EqmUzxc
5axqHEYaQnMuHmor2QmSXxlEHajGYIio6cNtz8xTmyu7KuRXeQXwTi3uhzDfj6r6YNswOIlTm4Lv
GeQTuwJB4XGIhl0Rxz8qLeO01q1jqTWqHw9sBwLcFeexW9QELx2jTWNZdhNuUABnglCV39WyfgnR
2nViFbxkW5bcqelaV64mxS8lfq/WoepMSuaTsQsmefLFVN+bxpR7UVoXsL6UfRb294Ni3woD0tTl
WBzKVn9RrPke0yGHC/BMQE5R3c5kV0mPaw5PoShN+ty8gg6GfJZ0bS9ID8NChl8qa+UzE9JBaphE
oym+lRk5kDjDnwAN2SqqNz+5jaw/RXHGHaNKucMK5mmF5VdVcTBIcZAStXfUoTtDIeIIFOdr00yp
W6rWe1tItyJR7jLoq9OhbR81kv5osnTfyo1fxeURekHXhVxUDq/RAxntu1a1Qq8uwz2Tk9Mk6bFT
xxJ3tL57VET3i8Xqr4ZIv9qY34W2uB3U8pQUEkiEtbzr7WinNJM/mlP3BCPAG7XUVVpMyk2VGYxW
cSi5ugwSXWIp1ziNDsDGPbdGiLc9kZmwBOlLFwZIL3IyvRp2dZvGvPYymRmw7hYPfCiCSQLEO1Z7
OWBldzNycFcVs3mZAFMNQ4OSFNYKWv9YtUlg5dO1JTcZFZCE4YTfwx8XalJEv9U7qGrCT7B1Bjaq
PlBjjzB5ZRQ3/srLs/KXLFsfwO5d6RqsZSNDHqii2scxVgSdsvqc9mJfir7Be5fpjfAa8Iqwu+6y
bm/30Q7M1wd4tfqGVN/JvPG1qjtJYXYFE/Cg6aaHhMgo1/U+KGsNYl5FnTpxZFsUTw2BKKac4iWi
pnFi3OFlxcNjlAVE5HCTsMqHDa0bYuvcsXK653y4xYvcsxxFO17A8ttociBLE/GamtYZXh7HlpND
1Ld+0U3TKeS25JjReJ911UlWmoOusVOlmrhCdNljPGQRHol0/Bf4YsixoGmjogyKuY+/9yREdq3l
o9vlxb6w+od4GGx/sJOIFvBzoE0W/ipj8zZXa8trdHEC3uSHPahukY43baK92jy8N/WCkpjDPLJr
fS1kb4Vm/TJ4bNKktu66ybzOBlTKRCkGj2l1FJhpOtGh0YMqS0+MwN+rsJOEFnFyiyX15VZcA4a1
V3TzLKboXEsSnhhYE1ja9K5l6XvX4FV8Mo5tKkYaMfVZ8OI61VuY/g1+RNKT0KOERkR/EbH0sxPm
r4lVP0yoXAxYAhrKo9+VyW3Y6scu1jLI9teBFMueWaU7w+KnyCo02tpwvNOkXT3l9zX8gmiOT5ta
VQ4IQjb9yrXhpNn9a1dIptPp3S/JwqEKZ3iI2U1iL/LSdkil2tSOjGNjGLBbHEZfnTrXVqP3MU2D
UbNhyznd1RE2I7kzCA3t6i6LjI9U2PDQ4PWvFOk8ltG+LvD+qvSQy4cVWqLuM5vtWx2l7JjuI/uh
V4zSyRtJg4sLOxOjcJRcuxU83tlV6SWJ4sOQw4cfkhtPMhWQlSuBNu85HCjNwZ0kEwIg7VWRvE5h
f66E4ehq6We14anILEVUZz0faGmZQZUOu4o0jsCk1TC1bvC/l50ndBMfU+tN1o6oj2PMnzIJt4gK
shSDvVdCDexqHLrSj7GHSiRwAHcFeTPtDA3vGr43mrrLsBRFXD9mE6QjsrMstJ9QPdtHgHRXJbAt
EcZY2ThQy2bfVemVFgJDFhXpDxtnelqdTVvfx6J5UBuo4Q+qlzfWLm7SuzSBpDHnRwV+wIaZByrB
HtC0VITSY14wPwG7tBSZoMx8kCzhtmAKKcNVBgBtXfUUrQ2KhPMjC0pAHdfoJIOVPjau1tgHNsYu
9mt/DM2AJ+1VLF7bjO3Tmvl5BnuDOHOm4iT6KZAU5RCa4JXEZF8CB2blUMqQDac3dC8iD6X8lqrF
nQlrd8McD3H8yogIyhTybo04MhID6dgGsijcTAE0SnA6QNMr5wyuQZxKyh1U5vd6BgNRSXZNKKHM
lhu9orm2MQAe23MvYzZVrHOhVYA/hH4XEbRL3jiOc7zJ702hQmHBs/I3zUjd1nzs7IJy5RduNd4Q
NW6aQJSyfCXVM8R3boz6F4TMfcC5wMSE5UxrAlYheZl9zAzJbQq09ZsEvGojKKIE6O4PI4q8Eg6+
Ga9cpgm3VxpGU/NnIr+oeuPJmUEBCqCSfJPK0m5MDoAveq3W+6EaX9fsZNvQhlSPZYUXQDvWnChE
uYdDZYpfOIGaURd0iUGzlF8rIqdWLJ+ENuxx84MzTLGT0vca70WWnB8Zep61eDR6GAOFwOPJDuep
nxe5S3A8seFRjOlvbhW3yug3hp8luhvF6GW3CZWkq6GFN2RR+APHmW8NiVva93F6RgPHNY2YGkgX
K3tSu99DjeoPC1Sb2bm2XycJ6qjSIeuOc+GBs8RRC8Wx7MqRbbjxWq+8SulgA1FdXcXtyU7weoDZ
slS8e1opGt0W2C0vkHT0zWHXtjtVPA/ybWLHu0yVd+lo/i4ECGcKLrlJdU5r1av1Zyv7aHvDjc2g
lhHzderUU26agaW+iKKnwCIDSqW8sD7fWW1WU5N8hPhX5JjAE/dVAfU5xH4kGxbtTOxLVulWLYRl
oNQJiIhuPrayl6WJQwA3C8v3Iblh4X0cPqB8yPGbM3jjleN7Rq5ypaGVea8p51HXqcR7KoXjLoGZ
tWjxJmPBzhrKcaTW3Dh7kZBvMPSjaBV5mhxSWdxo7CFsD0ItgnqqHcgAQGvomJilV8h6kPHpaeKF
C8EKXN6UjlrNycqIz0YvKzPHku/T7o0nO60hftwfKui3qjc2kYKqlOmQcL/In7FnJBW5ncOG5Hcn
4Hcq8IE26n3IVWokwjVj3ZOU9Iql7Bjjw8Hp7Cj17zTJsEYPZnQjtT1NxRAM82qpsIXVDUfTeloZ
D53xc6ghzahJQZY8h0NxkPE99VL5NBXJfrAaClMj1zQBRcniW4vtWtBjTfkjxNGAksmp7Ni1pGEv
t8wz7ZAmXPem3g7MmAVqiPqzzJ2xbKFSne0Etie715w2u2nk2zR7ZtPRGgZPJh929Zu1w0Hr/Crd
l8bBKiXo5+44f4rrB53/1HovKmTstB6TApJ4YcdpXAcQ+XYLHBASqIYK9ltuqbRvr6bkUbf3pe5O
6ItizPHw2xpuUps7de+z8jd+cABxhV0TvtV2/ArJSCWChrW1m8h9ZgqnxsxlAkeSJzWONPCdxH+Q
4SmdICYcAq50NxqymzbNTlE4tQtjV8PJGtl5YnlNtUS5NYviOuSWK5T0EHH800btjFW7UyRlJzM0
CwblXOnJERYSh156Dcu7IXttuRaoTUNTOYayAOy5jAj6wXC8ruzcjfLEw77WIseFWbvgELu6xIOc
g+5tWq4BAa7oflLv7OI9i8+tYBT1o2Nx3DnH3BvSK5gsB4nxoFo/0vROs39IuI+NsDuQh5j29nOf
FhQ9Sdo0PyNFC1IburPpcx1H8Js4dtFeA1eFxATncR4MGRZW6WunE/BmEDYMaplXp6Wv5X0ghQBH
SSj3ssytStT1+L7kUXUnOdu3JL3La0FFUwQaAAxjzR2r0BG1urO6D6kIvUEA4xUyt4nSQ6gTD47e
R21oXaGqXjvnF+4SuLT2rKGQeNqJFJp7Xe4oyUlElhPGb6WlOHp+F2qoNwriWLCp6qeEApy/b5vG
hd5JkGF2VFDyUskA2ptcN7L6lvQ5o03RuYNce7GVBWMbeiQN4qa4z3iOutR+rCyQR1Q5CHEjm3Tj
pBPrOJRPTRphX8W9uoKMdnujpr2n95GntdyJJttluX7VtTXUbFNfTwc3gThJNKJFHuW3MVMCI79W
2hMTJa2Tf2BZe0VKsCayciUK0CFwANRKRSeBE4/BxSHN3cEOnVgBXVLlLzoOUDkL/ZC1nsBtgY2y
1zJ0RvFQByuLXWRJ/tBgiwlv+bwkQIyO0DSWk9SbDBLYk+HWQxdkWul2XQJD6tblw7kmBMXtdVz/
D2nXtRy3rmW/iFUESZDgK1MHqdXKkv2CkiwZzBkM+PpZdNVct+kedV3Po0vnCAKIsMMKUyS7l5o0
x8F6bTGLqcJm6yBfZoDJa5PNnFPPGpKNhW1UGuZ3d0ahCEUGCKcPTL1SNV/10Ien7rRp+RS6+m0/
TMiiGr/o4lfa6p7TAFBK5K7BX1TyAu/OVZeSyEoh342wfTZE0KjcV0btjWiiuXMTCGcCdzk5zMah
odUBr+YW2QgAODygDh6AuThCknvb6bdsMJACXzsCqLAiDqwScggmO/bTbTvSLaQh4NT2yo3iWvHu
qCNA1MmrBmfYVHzO4xP0gBF27NvGDSb7WnKFzKTHL1LXrIEuRuu897iCYUcdxFgyFE7j5gejn4M+
hlWab2IkRuNwgMc6btt3YR8pY1tZfqAOd9MR6ksD14dmNTvXtDa2VsPfhdbRnIFfOeRbqqqHWjX4
/Y0VFbF+U8CH1GM8vkv7NtLgBsMrtjeJdmc64jhaRag77kF15CgS9aPIxysoIeEKsBGBkHFLXfGg
29qnBjSvdIeAWNUPKQBylekI408N+7fvLQ/MyNu61XcFV5FN05BX8qqYxLc8H2KvaMQGUpf7nOVe
3OuBKopNWTTbIs22qGIg6kZqVtXZtk7oR4NnWZX8SgO0k1Xy1p3hIRBzfPcGb2Gqm7uJjE9On4Oy
2tiBVdO9pfojntVt3iHAbazAFjJKhzpaKgpOCm/6qntWuXVroPGFXYcQeDYS7Iz5e0IIAGxyO9m1
8IZZ+G4zfG8MoPNc2lw5A5TH3PxQcOcFzXOYUTHtxUpxFBzeQSPRjV80DcWCLv50BcmuXZoB7gun
Jx+XJ+6eVttLI79Fc/8IkBfHqOUEawwb1hxcPInU2ca1tUwKU670BtG0/cD77I466S4zuud86lu/
sZDZ9FYVh1x3bgpGSqhniw3sq78pZSEx6rMHJzcbyKG2FVYuCXWhbkttqLyuM2PPklnpD/qUB3AU
29Za5wYEKWlOB9ezC+S2GjG/m2LegAW/qxYw5DBu9VJcxyWywjHnr41Dj1xVu9IqnpK0zvZmP9z1
g/l91tjtaFZ3meyqcLZtJ5Cuu83bEuUv+64fM3AGR1OERm3LTcNocTCkTgJHtA2kvAYeSl0XEeRK
nhxDIlGnj6AMw17RuLGrfj879bum1ftuMvfMrm9yG9u3taEiXhSOb2n5S9HmD6NAG7MlL9ocP+u0
uB3Z/MNM9FvNhuhozozu0AAUGdSkfYrrEnsY8YjXKMTT1Km2tosaWqJVn7EjmkCrMmDy2/4A4ZBh
g64SOoZJnruITtSdHJYKnBs3IUGS6OkVlCURhQR9UqKaYGmpP7pO5cWxMgI9daYI2N/nzJJP8DII
2ARVdCFKx6PJ9NkPDv41mj/LZpbBlIsOesaoT2VDFyIfiZUXzzG76xxz2JuJO2y6aQbzpovdG9ZX
egnT8DLZjP0IU1MI+9/XLuhxYVnNhgxp5tJDZ3L6IstGe5wqs/tZQZLHq1sGOEbtTHeqb90gq2oa
5bUzh13fzfdWWZhhM1pq2zp2eQMdota3dY0C72ubd1luVG+UW1mk6nS8KxVeBKBMkqssgWhehcrI
d6GS7qeTJ0TDuWiqN33k79LUGy8e5r4EHMsxNyDENGB30nx87m2lvw1lqqPkQLUP3Y3jRxyPJNKd
OglkigTAqjoWxKxQgTHXddB0PRKdhtkbs4M0kD/FrYn4M7P2Q0EYCLG5FlmyzDiewBbJNjVz+DDW
CqQRe+630L4lG5PXEDbllrnjNM1Rv0zQqyV6sTO5TSI5Fy5+SrMNjqaINKNxruOsRV2j4HlQCmpv
ij5dBNxQVelIV4CvWVpJEPMBrDPdTbccPL5dQq07uGX0d3nS93aIVz8Z3zRDtD8bYqWHtK3FhABR
ZciO6j6n7dMASe3saMuxuLITNW3cGc6rTUWdrVPDuaAveRyVxCo9Y3TMV9x00NvLrGIjkh5l3RT9
2kHESQiH69Y3oANxa1lxcze3KCYZirbobyVDONU8+aidsbqtXKLtwU0qay/HodrYSW1GTMcrDrYe
GHMs0dp9qgoVafqEXN6qp13aFByhiW2H2jwiNZJ6srMXsY651EhkiKKDJq4SYV0hy+sTAhmhuokD
00StRRuN8U03M/sZVZL2CYqvdgchjBb/j8GkYUXZ3PEbIAb6rZB2rPvwLmtvEpnWiEji/KZoefYN
5AsBijUQ3d+cuamDlEEWUney9JCDUzzAcN6VaeEhXJ3MgGVMQ9zT1kNCtqaegFWgjQTg/9Say+98
arHHeDm41b0D0raIGCJStstwCOvAZBVpwyar0w69fEvqPkRWXNOPc6WhkgTLNU/mHVHIZlLzGkmX
uXeAp/DztsXBlzMPRwbI8uAI/RA3TB6odPh7ZWiJ9IaOAJ1odk1UQmJ0N1giPfKyIqHltlZoCdfZ
zkAyenB6Qc2pTcfMRyCpozI1DWGaGSiq6BLviNPoh84otCMruIl3yx4Q3wE3Noj6BYHxfNUpDYSK
uuEvBnoFHoXj+SSTeyhOd16FnRtWAmL3jUhKj+AJg+69mTtIIUBrv+mGqQMXytHCXCuqq8wayNaw
YzsiZmpvORrgG6HNyNjNYXg3Ygmui8Jj5bSdvtW4zr51rhR7Q1YUd45Dr+yO2Z5rK+cw6amL+gcU
jFJ0V4JucBCnjilE/nFGHuVkaEihbOcRbXYdbcMe6eAk8fIjhojs0bH2bm+jPzuq7Igy6LwdmgGC
XHilu62cNL7XJunsJwD+j7FZxKGaVfEjKXS+kbE7Xo3z6F4PTiVuSI2iGpcOTTzY4Q4PYqw10Hsz
KxyGHIcaTiII/MWL6peNQxj1c94277w1YO4shvY6N8YxqkaT/ySJSO9knbmfNmNqq9phPiZO390o
+GQA/VqMqTeMHdvofHY3KVSDI5VacMdCLR7KsnPKyIN04+IJkA/qQR3aumrbnN7kbpff2rNONszV
iOVXiRBRF1uI+3sbFHwq5KGRcHmX4OVBryadN6JBsSqnzRDog53ddFZavQI1L15sHcBVj0Nc9s6e
NUj4QnjxWgHnEeakbCKWZci7UjMub4pZaJtci9WTpcV8Uw8MhmW4UcIel1XiMYmGCaiOACnjMbqV
qic7MuBGb8xmg/gz3pusmzpULMbkaCfIKiDDPN8SrN5bhaP4DV1PqJDDJTVwsf8DyGlVO27V/DjN
mQxhFKH3vj469L4zCUq8oAYd9UZwX8Z6vAfiLru14LgCr5WC1S8JR3TEJ2X7M8os4N2iiVVXw3ic
KuchnyA8i/bpSJ5pzJXyaNzO9n7EgUzuUq7bWzQYmiqaE6FrNzPNs2Rfl7rhoSA+/EyV5Vao5CVc
R0EuNz/FKKrdJFBV8lLuFsfJYIiUhFVp/gyv84CVhPwkWRqjAFCn+ux1dlv/HBzJnuPaMW67oUS1
X7ZLPVYzmb9EZrcG9N9RWKe95fpqMIeNJtIsBEFvvI4VShqxNtFsi2B5RA0RmtnociRkuBrBAzqM
GVuSGXOSP+tRAeNhDkB85E43wkcI20uPQZ50lGL3FgpJ96hSD3utmrUjHt7KT/Kqf9M6y4WQiOb+
bHrX9ogJbFRvSiQqXWXSbW2RZtsCeb83UEwIDKIJJIpjz6FMY1i7WIOKpT7hKvTbTE7PSqbkemZz
eq/USD9GiiKk6gwg8kjGg4rU3VXvdmbQx1McKDurUKDNa5S0HRHqbZUi0cjcSBo03ca6KVAwwHmN
qiGFnUSuTUWAmqLt8ZkXm6bW26NwJ9sD3jS/F0Ki9zNxFAyU2TuRwbP6sRtRDPXoBFX4gjVWaMZa
90RLgRqKdNptGzNonfdKRI0uEaEOY4XuB+1GFphZ2Xi6suZjLokToiaehrneArfQK3v2CmMykYfP
5l6xaa6W+JD7WapsPDdJR4+2GMxXs6F16leybK8hkDv66OyiyAeL5vgjJ1ygj2wZxpUGFYZ7CgFg
eBdvjZ4cYju7z53pqdSmx6awEQMUJm521kV6XT0gdouADIt9KSAPUSIbcmv3w52ZCuyk2dWNjYqk
KX64YgKcThsfek3HxFO0Mw1Nu9caG0Jr7XBnT4MVWB2pEcMUiCmMcScVHTZFzV6JO0E/f0RynrSl
G9gyUXtRIN0dLUSlmqvuoKTxIkT3s2PO59C7vQ+d1k08lqk/JNURnVQ7hA2JrzJgFpxJBRnvkbMr
1NBK7PBKN676HJGmK38sr743ivQj16pHV8mD3ZdvNZtnLyeJ5VWJ9SQT82dNJ+qlRvod0iytb3Y2
Lm1plCEUeyO9y8SODw0SsiHbQCXiA5r2cLWz4zBOyUPezCExHdw9koVuSt1QISCJVDuNXi27x7JJ
b1lRbY3KIh7pqmNJzVuVCjtICFehJFiCHpkAYdl7xfiezkSgcYhno5qyn1NDoXmca99zSHj4lSmu
UYaA3kCdV5spprZXcvYxdzD3khD6tNoHM8b+MdIYzIvJeayFu5UxVP5jDjSJlTQf6HPfNJAzwPzR
CeFce2xGE8UBzXijmfVKYzv3OhXfW+gThaOLV3UQPYlcVW/bYdxZXeICkcIKjwxiM0GYebYUiu8J
/elm1I3cKQ4bVH1sW3OihqH1DGy98DpN7OPcmj1dxI951n+WRQ+XMMrRjMlxiPWxjSC2uS0s/t6S
/pXl2nur5sVK271zrAoIGKkD36NRFiBbfOa6xGkc9KCcFmvUTGlB3Cj4oybK3PKSIwpKoP43SXXj
dk4R9vnAEWJlT1C7UqFrCaDmDHqcbbxriqnbhKC+O2nvkyWeMjQ8xxZJV2zFqOk5otzi9GN3lqhY
DHlya5bzt8LSrvEqobLajO9jnzwPOQNwITHes3l4IaNreH09v8WxdavbOf4zIR5qTXe8hvQtuhKu
G3Qs3g6s20M8zQhQv0E7V1Ef0dKuGJFSF1neoeWl71u93SDDv+Hx9Fa1048euX0YO1YeSoG6u6iR
QZsD91ghjzwH2zTT4w/sKhtdbaJ7lVk/tFmJmjn0hLzYQZLBAI1FyeI2NVhkWd37DPmDAmWT1HR3
POl8ybM9ZSI0KxLUMzmoOEugnj6igMrqOWCpPJgVVEpgtjEUKHZaKv3eDM0uM0WBilaBiibPIsrH
oNaajWyNTdIU29j9lgsUBUhb3KVaUyJL/aY0OxRVfTW1fQidhJ3WdS8pUvPOnDdW07/QmSFixQap
ikV0oMufBHW0QMy4jJfrMWMyMix+a8Xud5O/5M54o8+2z0R5KAojFMQmqJCoCVsamEwUPJFS3E4t
DmQ3hSKWtWdnS5251o52aT+pNn5JpcgD2kGfl4Rl43hFxz6zkrWBm2kR7DlcFITpW1Yn5XWKR5Tr
9FtBn53urc9GVB2N25lOuT+AAUWwrJmD26lon/nU+EARe3ozeC3qsVXXJgFQuM9M9uOmTtuXTGEM
UqJO1RsfYzH+4JzeOPacBL3k93ndftdRhfS0lqPeyi2oVI96KCiH3Zqusp2hzFdNQ6M3b65igHug
yu5AIjInpm/m83un52FaJ/eOHKgHPxPYJxXjzizHTwI6ryclx04ac1xOzk87Bh48dlBMkA6ASpAb
9qg136iqeGAdE1GrGnQ0OqMLkOhcQzX9Z4ogCogH/ook5WpAlgSLq0oGLnJa34nVp9FSiV+dvPV4
xAmB11YPeRgE6djH3VPKUZ+ivTRg2gfkkJ3zEX0zGBQSVm040iVvNqcDZH9h9aah5liN4iY1O+Bi
eGd6wMLc1LXYw4YXBSR122UQkJqcTTaKFjuGqyCPuRvOrnFVoKWIi44CiwBlQoOqxzTRaci48VYp
KQLlJM9FijwHlGrUxkWCJqEluyix5ifRIhCslcUjZnafmQOFvnwkQ1ALdE+Rn2UbWYJ45s6IRfF+
fBozeWhRQgiwqqjXpTPx55x99L14F7OZ+1K6u6wvNfTZWnJlD4r7cPS9BPT/pUH6fwPrIMf7J4Sy
svJUm9wG+WWAwt2ijIDLOQly3/RQ0toMu9iH4UfYBGPg7skVnGfNa7HPr8bX6lF9r31tJ3r/sjbv
13g/8xeu+gTZWeWtEr1d677d3s8OuiZyBpoBnHUov1SF9zW48AwKfBGSB4AUrW/YN67WAFG/htwL
GN/CHdBSejHpBRj4WdjmyQAr5G01WUbNJMChFRqKUpO7ue53lV6HE0L1r+dyFlB4MtQKnq80ZY6z
Bdzt0iJTxSvKcwE8CS+goi+NsoZ+d6VMEREtKwaumLFzgRabxruvp7KgLP/amgzSVyg8gdawlmMj
TinNunMUyHDTdbfRQnPT7YztJTcvY1mSr8ZZJnu612rSlXzCOO4D28AwG02LD+IlYfakP+A5mraA
aQDfWoZD4xlRDr+Xbls/XUK4nt2EJ7Nd9tDJX5GjQFS4DQOvgqaHKemuSuVeIFac+2quzlyI8y5i
lWu4dKMhe6thFOmL5rkCjZJDMpAmF7bGmZMLvXIoaoP0YJnWL8z2yTy4WzlVivgZEGVYxiAtIP0n
XoeAo1L9L0BdyILocFwDxQc14NVu11Ayq4UE+YoAJGCg8QivZWBj1IU5/WLorLaISRcSALjL0M53
Vh8nnlCj5jhYvnE3/oxvB6CoPpaLEQwYf2g99tpejVFcBv3m0u48sy3+GHlFhgEDrCRDiRmOOUH5
1YASyX9/zMBbh8vFwic2IIPy58aDpPcsflFs5/0ASRxxWMTX9e0lOt7ZicDaxERtkungp/w5jIkQ
YBBsYRXy8Y7PzXfmAN709Y1BLg2y/Pxk8zkNGeBzA94anvCdVnnmVnxik++63bxrffSVw0umv2eu
9oX1/59prS4Pi2kDNRpwu6YYELjpSSegCTvMM/9r504TCjgnA622oIh1yMvFy0At7C17EB3+ez8N
jAABANhRM+gZ/MKqnyyehefWKZBU+XP2Avvusow9fsnw7exynYyxmkU3kziXDXaB3ScAIx0cU4a5
/cj/e+2OZS4wLLMgiwSNi9U4ljtrHBhmEBhbaJROXRqhPI8qLemjr7fcmTv1j4FW55MRNGh4jIEK
B8UHywzsbICAIgm/HuYM6//PCa0IEJY5xjWwoNAy2DlWqGJIxuCFOtRXxrH6gcrcHFqGZ20RXnju
QwqCy6X36Zea9V934MmSrkgRjqUnThInYLj0I0E7CPjCDjSfPboR5LVqGmM/mC2NaqAWD6rW8Zcg
i/ZEpgvfmekYVFn9o+R6/InKKHqoyryl6EdvurmUAVobSEgo0DeiIP2hwG2LO4K0W83U5kj1DAa8
qDAWvoufbOY2jw9oreavVmZYW5SMJqCBJL1P4SQJ1NiEpD5utccCOiN+po3NNq9s9lQXdhUBvQt2
itTgxsw6Z2cWJrzGIDN/VbG6QuaA3mvSVXVE0nhcuobSL2kGG2AC1V2tQa9zgKbTC6ygag/4qO5Q
TpW+kU7abuuWkkNpx30wA14AmoHlhnbdqlA3ppF6neiAzRkoDYGCtyLSNvygSkPbx3o57juRN4GE
SuuF7XlGXuaPffNrX50c6iJRHc+ZjRvxIbsZb4Dy31HdBynK3EDl7Wox4aU7Vl3YrueCAHAqoU+N
d4XabBVRlzHr7YlBJALqDeCK0MBwn7PmUR/dqCguKAEtR/nvffl7rNX7VVsTS9xF8iXOkz0DBqcg
D6Ndb0rrknfS+cWErTBBHwRmn+vFNKxWT9HZWVQBgXnZA1q4TeBsTm/MjfLljkXFkd5eOPhnp2dT
0LoMl8GebrWUBGCIOSsRT/XQBypBZQbq7E57sPaW3/h816Kg8j7dl8+LJeJCNZfXyN2Vzz3Dwz8v
0PaN5Zr5a7FP/prVYksJ5FzvGDMcEutdFS5cuiGy9hNQTt74tNh0Exg1AhDzQDcziIVZBCDa3oSe
Fehh2+b968U5vzaIyGwI31G25rtyoXUyaxCWDT3oSG121TjuPm9JyC+J0J295u3fI60Ci67Vqcpb
XPNajuzf+N5AVgiNKO/r+ZwdBRJ+LphiNkLn1WNiFGXvpgnFY6LaiI1knxM9gAb7Bd7k2SjpZJjV
W1JTNAZgZYfT6fKoxyVmZNMFVuuZ3A2cmt8zWT0WiRNbHdgzyALk4i9YTfdjaWHlUrVrKAcfxwCO
G6A41Jfvv17D85ODghtbjgw0jf4MAS3RxKYxYw3HmqOYOnnUvnAkz14DAD2jF+qAEQzVpD+HoK2w
nSLH5OCQ+Yh+kJb7Ccw5F2/Q9NlA9/w6h2dRcUGO7PywyD1geOaAGbFO3/oCoDqrxtmzNu62eZ4e
84d6a3nMc0J27G4XK1B24TOe25D2yZCrDVlTS7BmWF6PBMUyaebXaZF+Q8Vt+/VHO3eQF79AEIYR
YUAo4c8VjZls4lmD9kzXOl6rHV0L2knue1lfyIDPbY7TcVaXKU2NXg0J8gMHAQW1XtV0YSLnP9LJ
TFZ7owNXaE7Vsv180JHRKkGWaO/qUDwurH8AqT24JPyDwISJtBRqezZwABAF+XP5kJ3abCjdGXi2
7LoFs8Fy+/DrL3R2J5wMsXzBkziil7JhdYZ51QQg4R749c9pePx6jF9R+fp1OZ3HarvllHA2D+ay
eLovba/a812C9E1Dmg2NBt8Mi6N8v7R65+6q01FX1yFllTCm6te5WjRT/7fOdCkBPpucno6zuhNF
Dk5DA34GdPYXgjqAD8HwohA5iG+GF/96S79ez/O7HZprBNUeCOCsThU8dUd7ptjtZg6EWw56T3bh
TjoX59kOgwUeFMEXrvifu6LNG9FrVQHENIs1j0jnttbdZ722HxsiUvAoLimCn92GDBIXFPcfzEBW
B7gxeBlXDl58aVQbUR8KYgZm+uMf1u1kkNUZhuhJw3tgsv2sV2FmZLvUjS/oMJ9duJMhVtWQOevm
tllkRvOBAP/WBBnwSBK8HSoiO6be/29Cy0Y5Oby6dJq6W+LWqU7vMpTU2XhJBOvXFf3X2T2Z0Wor
uJCxBI4Qj2IL+GjjQ6HtkSFmBRi1hY4ZAzIYNyH/sOUSnAI8c5iD/r7c91fmprwBOw9NaRgAuMGl
VORs5gzY03+2zOrmKmKYoySA1vnow9fXqeVbfh5NXuZ3oOcF9tEAntdfZOSqW2PbkHDeXkqdz25a
nEBKIC4Mk8X1BVPxhKkBubsGnkID7ERtHtzywtN29gl1qcPweuIl0FfT1AGNGJJFlw8cPi9JX6UB
jEZ3l1xKt85P5vc4qzt6IoM9Aa6y2O5+WsmrzPAtq/ev9+uluawWrFJW1qgKe0k2cFvlpdeM4Ozw
a+58+3qgczckVIaA10QUB5n31aalSVOxxEJYP5cPzPxoy/uvf/+5xTr9/auPEgPMa0sNvz8GORAF
jI3bAd6uT+H/b5jVN9GQKkx8ke6DEstO68vjQGDO05ILecPZ9xlcIXTJiOtC9Wz1oLgDnFyQCOHb
H5zjGFpvURaKves73+FTDKN2qJFthzT4enLnNsPpoKsrHwhxlUKhFJEHokI0Avtt2rAbM26wv+n0
8+vBzn+w3zNcXf0znjPFTOhGVOiix9V3mKKC13LJ7ufsKFA+sJeuhQMVzz/v466sC0iu4kIQ4qis
K5Uc4uRC5H52ZxPYFqNYQSydrYZIJseFzD+2hJvXW5bpV3Ae2Hy9VucE1kznZIz1McUpXXC72HYH
gHY+rFBsnajaL7L6Y7Sp9v0WCJvQuk63IJDcFlF/B52hC1v/bGvm9I9YRVWpVUOZYPkjrE1yr7ne
cA2Knp8f48D1y5+gpz1XUXylby8JhZ8/DL9nv5b2qmoxFvWMFYa9wPWIKG5rBnB78V3fgngz+6Ge
p8281aKvF31Z0/UzezJdd3UaCuDwqhbYWL8QKixR+ByLbQ8AFWTGwsKtNwxY5K9HPKfzZULN2/gl
N4hW22qFe6fQpewQDnUhMl2274/iapmoAufwKvNB1/WFGUwh+qY+LLEvhednd/Lv4df6qw0FQNIe
EfLZs72AfL2Z9pemeHZVT8ZYrSoUMOwCJth4obf2BkokV+NzdrWYjmUHvlV+/Zbfz9f2Ng6tS9iD
s1nByequiwkTyacipr9yHvJKInqttnEgrtUeHFl/ekoieuE+PXv5nMx1FXrKWlb1XGBAvXGPBaRy
jBZAbOeihcqyZn/tVEjjQurZRtd5XSylbk+AuHRQOzgOgdiWwfDuPjkbyAR//kuTFGEPgZMY6s1k
fShkxgnVYEfrF2nr9WBV2cXr14fg7CY8GWH1LvBa5wzoZjxCFSDoQ977VkYevx6DLCv/14qdDLL6
Ml1rcYBhcZVNUfNs+PNhuKKh7QFrGS0a8OaFOtalOS0/P8kKxrSfRocgkpPghhkzTvJ8SY790hDL
XjwZIs4oVJeMJb6yKm9Wj3Z3KTo4u5tP1mwVYTW9Wih/+DDAg5WeXvR3fe/CGLNKni98neUT//11
THSuIZfhoNby51xIPE6A4C1fRxG2oXEMrl08JbuyKYhftZJsXM2OrxBBaAEAd/oxNUnzOAy2dRhS
esl3ZZnXV3/Nat5pbmQC/A9sSMT5END1gVYL5uHK6i688ucX2FkU7tGogcPMatpNMTpjslwXSpne
ZLUbiG4xL9HL6OsFPj+j3wOtoglejXqV5xjIBuGxH/gC047KMQGd+ZKG6aU5rV600rLVkI940XTF
PxqdXNdTHQmoZX09o2Vp/vpGaIGhY4SyJmwq/lw6NBgbE2JpSPINEiAO8xx61yetN8wmVAQuBHy/
cBpfjLaOR6RKGssxl6r0nm3MINmDlEVDfoTSSsRv/ntvNPTAfs9tfeVyMcCvNGFI960PqFAl8pKA
5PmHcfFJZQ6Wzl473Y6UFT3iOgR2d9C5D7sND4Y9vWkC8Lj2ReTcqn+4DwECBIEdVX1gpFbZzTiU
UANjWMC+O+Tpa11f7B+eexJPR1iFGSPIWbFK7CWSks81TI/VRtwuDpsiuBQ1ndt7p0OtHixZsTKD
mRJqfwPEGTQ17Wqpvc/FfEPb+sj0S2WBs+EwcD0w5lkK+ND+/HOzazIzSFWnyk+vCZD7P0sEwzzg
0fyK2xFSsJBN2SA6vBS5nbuVmQ4uHjyHAF1Z38ppDzJsPwoYSILSEggO9LLWzuDKQXoHBkswYIRc
SkyLfQMZrklL9gDaxZ4hp38ov5z+Hav72MkmWQCGgpROJa4n4wwiBPk+rqFIKtXD1/fKuevrdKzV
lcy1TtezGDclH3jA6jcFqHPX/oPyrXk6yuo+htKBshuCoiHeMT9BmWe+hDw7Fx2cjrC6H3OIaTSp
iW+nBgYzEF7d8la/cAdfWKt1DXyKdVoDCYnIXhlvIPRtuTGAhpj9S1R9Mhd7tf3ZTOq5Utj+XNVQ
6bpLjDps5o+vP/zZ7tLpKKtTXUKNa57Ae/XN4yQ3hm+EBNmC5ZF9cs2O7NV8bi8iEM+9y1BAtolu
Earr62uxzgmFtB5uEmU5x7bgd5Rl0TRpoQ1Ay9fzO/uxoC5u2SYDFHZdtOCSQMKaLyHAABqwtBcs
j2frrv/1MMu+Wr+UsFr6zzCrnV03uplmGfYE5Ex65wfI4U72mg57YkLfbXjvL9Vizq+gazEDHjsI
HVfnNZnoWAC/hypgtwDtwT+gZSWhT5Zu9TG7UKQ7P7nfg60m1wihgNRa7uFdv1sEkNvQ2V82ezv7
PDPye5zV4Z31mI/20jWDAuDb+Lyojbv+GNk/4vsFiCKCf4mmwIcA2g4yucv7/OcDY3TUGrjIlU+y
zrf677Z8TNLUd0oXDOcs+nqLLKv01xYxXAdq+sxCT3X1yTi149zNZzS2piTSrCdoLUf5/NHE4pDH
vd/TLvh6wLPFNGbpuotMmdquvXpAElJ0xITcgR9fyxASVWYcDrd5gNO9a/wFWJM+g+iJo0/8MlwK
LfHGDdSn3F5SkT93CFHahV3B0q7Q1wWJCsorWmIDQz2Aa5NM8a3OxNEANe/rCZ/bp6fDrJLdqs9x
sYA664OB8kMfKl9AaahJfwzdoluZQ5ymheLYz68HvTS35UU6yUcVqWCiIrHIDfSRph9J8qY7j/8y
hGUhJoF+318YMT01mthpJsAkB0ghkMwzTHSzoZf39TBn7hRsFgLRJeirg7my2qAsVXqn8wpvZ8V8
ChYy159ZAntRUMC+HunMmmEkRHWAJZng/q82Zl1YA9USTMhh7WMt4+dqYtc2bZ+/HubshAiyTBgY
OP9D3Xksx42lifpVOmqPGngzMd0LpM9kJj0paYMgKQoeB8A5sM913+C+2P1SVd0tsRjizOzupiJU
ZBIJd8xvvo9c8psJNJ6cPrYlzO1AxMD2gRWDB+6tjWMOH5zQ+0dyLBap5+3F22ITRS2tqFvebSXS
ndcOh8xIwNvGm8bJPlgVvrcqtrlL/zrWm7Ni9cGSlb5rotOZuRRPwadzGlSjoYTGavOlfgDFt0pW
/4uMI4f1qRVCC0sV1ptJwK2j2e2phl0MthPA3i3Lz2mlDYsKu2X9weU8vzNvhsqfjvVmInAYC91g
QHERyTM6uLwBcLT79bPx60MYb10P1ACXvZbBZPHiJ3u4y6rHX//9dx9xTDGOy/QCeOLNXaqqIpfU
wc0LojrbpABlNVorGTcfVEu8/zT8cBzz5+FnMl0B8w9fwdn5qZGmiFfaytfYnoVFSDPsSW3SZZ+t
nA/GpPcma/bq/z7BN4OtpM04mcvvB6aAe3qAbLiIjzGEN9Lzob/OVgA4Pzrb89n85cEgV2iebSQO
tr2fz1bXqooiDmwkqNubhbOWG385b8yX6uQsaloxfn0P35mx7fPb5J4L/m3jbfeCHwXTRCHyeTPh
3LlQ+waskzY486m6lx6FCNFHQ/B7q/GfDvlmZGSnZ+ZFkJ17J7M7yLnljbuoL5Nbte+W0xJyqvHf
WI6/+y6wUMCnTpsG3Vw/X9Wssw3RtJwnYJJFp2hUK69/fSXffRto3mIFbrLAezu1yEHq5N4x/IDe
Cu3CBCIqNvr0UbzvPEP95fH44TBvHo9JNJaVw+amIehRQZidYUOn8E4da21EH8lP3r9q/z6nN1fN
68AAFibnNFhesXaVh1tBtv+bCxfgzKCiAPPJ23JkQVxReZrHhUP92ETOUsrrczT417fn3enrh6Oc
T/WHNUwaVGZZZC0Lxb7b95lim6ktrfFawdn89ZHOF+Uvd+iHI50flB+ORHpXuirmUSs1tQ7ikwNQ
F7Tq0KKJcO/SIVi2+ebXh3zv5CgDhbFjsAVEUPvzIaEc6InT+UwmQbk22yc7w0dgfyvK+IOr+N5D
/uOB3lxFJ3P0RmsVkin7szE8OAKgdPry65N57/oZBuIv12D/zCm9OZkBc3mVMup+58IWoBvtEoBJ
kJdXWlY8pudO5sr3VjY53F8f+f2z+/eR30w0MNgCGJq8W3pfwOl7ncvbIP7onXp3Vvnx/N7cLI0B
kGUUR1Fr/9rB+0QLZKgtim/d0lo4DyYM0/Cjlc17o8aPx3xz34K+aYR1vm9e2eSAmbM+NHXvqQmq
o+9CZYk77YM13Pkvvn0Lfjzim7dAw2sBsIBHMtGOYrhz1e2v79X7l9E06LrTEauxIv35MUniokji
lsWada6q0qBSmPEO9clyyMAAA4pu571fXtURK2/9UGDljKC4CRBsv/4i7z40P3yPNwOy4rKO0FdZ
q5b1rh0+5Xm/9kj1/Poo71xOSq0IhRistby/tOyOFXSg+uwo67MS/gqwPOuDhcc7rx2TI84pNkbk
Dd6+di2sOou5hYK+yN0i+0WzcBHMMIaSfZnjUm39Na0ivz6r7204b54SDkov8jlBaFvem+RB5s+G
pzX03YO3XsVP8FCKz96B2u8sTPGgA8UNx3MlyoqdbWjux9di8VHI/90ri/bNClgBmTAAfn6OLDeJ
8xHazsJxVXeC3O0D6ps/mrbfGaEd2qAJtp+l6GSUfj6K0SUmOnF2T6X7yYLoCYcrNI1TP8eLX1/S
dw/EEkT3TMMz/tL4lFYBzDnF6OLBiG2TU1zJpTK2wvtg1jbO1+Uvty5AqMB8QOrn7bRt+WUazefn
vgYCXI/OsjLyRW88NmV7SLSrHOCRP2erQPv66xN8Cx6gGA/Fyrnz+pxXdf7yKgCOLZwBDiQhtPbC
u2R6WMiN/dnZTiuay5EblxfGytmfjVq0L2+a9bBt17/+Dm8u8l++wvmZ+mGKN6SvT11dyYU1n4bk
trMe0/ZSIvz69WGMN6vzvxznzSCat4ap6XMiv1f2Dw/GMltri/xwhiy4y36VX1mrc6uYq4cf1YaY
H53i+ec/nGI65Ikz21zlYqdvRpTVAofRIliJjbuEHHqusrlRq4Epq1hNB9RGxC4zSro+Vha+HST+
chXejPSRJaj/LLnaxm3+0C9BZq8MUMfLfA+e+PO5Bhmc6kbA770xL9xoOXw8f75/NeheZKfEkuTt
4Bi7rYrtFIaZB3Uz9e4afWUB8knHq1/f8bdl13+c6zklZ7KYOweOfr7sJnWbRX1+srKdvzf39k2/
nlbdKV9pp3ShVtkl1F21Mtd5HdpshD9MgL7dnf35BYhv+A4FkOQlf/4C3uT3bZM2cqHX6THO3See
wJ1fiHtjGDfrIH+tAbatHoN5+FYX/t7pJjBkuvpgJfZmMvrjW5ynBJOIINHAN5cBJ2CVzwJFGJy5
ZQ40KPpWQgooHRk2/VfRnNLp26+v/Hdkzw/j2dtDfh/vfnjgKzGPPbzu9vu7huqJckz7sj1BkV6K
P6a9/3gZ/zN+hcFbTLGo5D/+i3+/UBXWpnGi3vzzH8f0pRUSw+J/nT/2r1/7+UP/uKxfq1vVvr6q
41P99jd/+iB//8/jL5/U00//WFUqVdN199pON6+yK9T3g/BNz7/53/3h316//5W7qX79+29PX8u0
WqZSsbhXv/35o93Xv/8WELIjDvnDpT8f489fOD2VfPZGVF//7/+p0qd3P/f6JNXff9Oc4HfgEC7R
D/NcPMNw/9vfhtfvP3Ld388gDNSltG2dt/P8qAIom/Ax73cmJMoePI9MgKXjcv3tbxJ30flnhvU7
P7Po6+HB9ii5Nn7753X46Y79+w7+rerKK5FWSv79Nya5N4Mzhk6PpjimIZZLJv0JbxYOvurbarbM
fMm2ticeH1sLRbH6AiRzt6P2h6K6IU2nz6ZjFKcYExFBAVqxegPihdPOj7RsDcfeT4uDY2Xqxcjb
CXGLO67aWqiVVbUFTM6GcsoWbHPomCpaSAvYZ+IiK6i1XR9r/trhhwuf6NimxdR005XeGafqpnQC
1oarrlu4Hjt2096TN8RE58yUrLReOhvDzUmJYAxeS6eIdyU1ROsR8PFSla23SAn3XZwxwHYYOeZ0
tP1cLZrZqYKwZHQ8+qWLeKfonVsQhATDgs7ZWlbhb7SSquqFGznVXZwM3lPUVBJoQDxkX3x8cWst
yOVjLFxYZHWN9jnMJ99+blPk84uxmLN1HUURTg/VQWdNJuACJcn0bVK66c4O4vh5NgFAWaNyX0pr
QEitHBTHgYiKkyf9HoCZM93XVkkBTJNleGsK1cpnkUlUGbTveJ/gxxI1UXXb3PZx5S+GDiEJqGIE
WJnX9HvzHH57zh0fYyen7x8BxepWWAlgnwvLVRkNR0MDkM+wGhb6cTs/NPHUXFOzVBKd1ufNEHXl
osWndpq9Tuzc2GiPMrWqXV3RYB8Wrt3oIdCy9JLJZDom9AeGVmMQXIzZoFj2lC6QUwWn1LTrRQA5
dMPJe0sg3DqmKU8d07km+jhKb2MUUKdlQy6vnBE6VZNSO1DI4N2Uh3IjMCnpwNwR37gc+1PX6DWd
Up29JW3R7OfMQKgyEtnO3bq7V7J2FoIG601rFMl6kmWx4FobK91tW3xDebwE1kISb2i1Ray3NMa1
UCtQD0h0VH4RGxuvnJt14QkkEF5kdKFrquZbNeU9aYkygfpjDdahGLpyhzhyuqAh1tm2WZo9Ulib
bnLEDpvcDMprzTG0XaKP+aqAUy1CNYw+xis96I6pnflHy+wFyodgth+l44ADb1giRcg+F7KIx0tg
4/E+nxz7Dgufh22mp9g6jYZjGqHeVHXR7MzWhqDeQRFfe+c1bCLV2c1nBM0mKPzkMpE4+UKRNcVT
S5sopgur/TYPsnm0/Dw6AlmX6EmcZjzYmpmtFOjiu9HMlcC1V8mVX5rVnQWSfuVNtnXI2XvsgQAE
+0b58t6zhvnaGPt0wQI+P7SGnaAua8esmuy171TVsrLNYqP7NcJDXRTVcjA0ym9ojPAWXsSTGSL9
A7A7Nv5Kd9SwlnGSHWxTYRYaUCLGaWQt0JbwumUJ6+P8/Hui9TeS7FAcxrHwiZ872RM0emw/aO6a
Wx0M6To3x+RaNn1w4fdIUmSX8ev5cP4eftAFF3lt4NCBe2R9zv28WspC1SsRuAkONjRLg/KLDXty
vrs98ot+ZPCZjF8UWVvcyALWU5w3xc0w6CDEzx+m7TfVll3hQoaG1y8OCHtexrbV10JEwwabLsNo
08b5clBaHeBRdOaLNAhkF1a17RRrb+rGrUxUfQfec9wOwvAfhSjHOzXFPutiwx0OdDoM66DKgkOC
CX7hOunMwHuOHTRDQDQpsVpt4wAqvo3rMrlMkypF46BH1q0+Demq0VEgAqyc9fsJEskubVy2ogwC
j0ahZy+GNTbbjFr4L1qinC9FarfOEttcscrh/iOXszQS0l3jXWmOcPYTFLhPIzKyS90TwbXva9Em
TabsahgdrqNpZE95WfobBK9q98cVJet7k5fOWV8UV3AW9ZYrx2M8PmItRKkY5NWw1oUvmss8kG4N
xb6gnVmyyDvFpt0Fi9ibosvIrYdrF/jwLp8H/tj3+2G3Q/Io7CSn+ixIxzs7KtjHcfuSx4H2qMth
QFbia0P7yYaSt9V8Hqi8s9BHAMy7z5uAfoYck8LBG2373svMel8UKbBQyymbvRJJcjMUE1j/uW5u
IaAhZWRnUUMYmrCS2UMfXdr9nDzackC9GDdN8qgHc/tp0LFGbr4/2HE+AFm0Qd7s49zibNieV+gJ
Un2rZxFJfa+bZmipfD02Zk69YknQfspFqmhBbeOvucvx/Kmle3EaUyhdMXSCUJqWZMAQun0PksLf
TDVrirCkJPNJZF21l4lh3+uE6gxoPCb5n6EsmSNzwj3hUMvxeWg8aNK2C2de1xmq4zge78SQ+SuR
z/xPu619/pOMd37R81f+eI9yMzm/1Q1QZZ1541bvk8hdx07W1Avh9dohBl+5hxE/3g0y8kNJUhJY
CeYkzhn6P3EaipZ7zBq5JUBeBxW20kZNGU5MSx/llvpPlB3Qp81Fq1tmEfZVyTDXYtFcmuIM81Hz
OL6UpkYw3O4s88IIhL3xKhGg/xBMN6PWW49+03ULN2FddB67Sb22I61jVgo6Pe0tiousTpuPfLn5
1klVihPNtboTsDRA5IkFFblPCrUuqej+Mjdxt3f1uaZm0/KQVNRR7l1rVcCXaxKD03NqNODYDAgX
asBh7x1dDJ9cfdAe0lhRFWO4AdpW4rPNrpg9b9daWnrZZbpwV3Vjqc+ycvHM9ZF0brmokQB8nFXb
Aclrd5Om3jitsCR31zSrmLtGF7grxkHeVE1Q3mjCCl7pYRmeQftaXzGTzFeE9JLPqp3027jnoSy4
GY8pLN1tMo/ZdkhMPVs0bhY9R7xdThikunWYvcK7Z7SN6+U0+CXzbmSZu96Js1Odw09AC4MrZyjn
+DbwfASzkQpONkPrl6ExzzhQ8L/hmPTGpuy64kG6JeCtiETZIk7iaFNqegYEqKZ0x667olmkUTkc
gRB7l1UWj/dGVgfPM1fXw0bkeRemVs6UNeRon0LRN4mJRtqQezg0w+U0OmfZE78adWb90Osds2ll
jtouGDNF4TijzNJE3wHppHLuOtmig3B08LCzM897+kznfdJbcp3L2l5mEYuYEi3H2gVazCPURcBe
PIxBKLXIie2BE+sPnWgcOL5dN+xZbaDZ8VQDBDBro2u7m71d3MO9zhi42U1a1hSqYjS/2VPQfHXt
sT6CCPfX3hlsuQAkFX1SrkbxBlJTNJmdlkoe7dgJ0pB/A1H3C+uTy75MotCcva++KyHhwv+N8rDO
dXEM6sw94k+KLgutqK9YxXjXxDibPQK26bbzg8kMO72vd2d82KOZzfkFjrEBjiWxaJ/HF6PcOhd+
93lMJijUVda6FBkhZADOznrhTgDOukly3Tw7lBvt2Plp6YapIeUzusX8YioM9LyNJlYa+qVnUOLa
54J6NxTb8dxYz1Pjt3vTggke11DxNNkPIWzzfDc2GoPirI8XfZvnz5quMRs0sNPw+YqbmsXRVyvn
wjf9uSwUMMWW1U9wiixtXPRTm++ahpFK1MIIlS+8jbRbkAp1WbJXGTz9qnHxJIRNU7ebvmMdZw+o
6rxKC023XBTjbC9Tv85us6pqDzUquqWZYvqwrBh3ZT1MxbYxiVHPTjksM5Js2yaXhG18Iz0IjViS
oxvalXTwe2iJg/sLPcNirgfrsiyYlxl60/WkD/7OjGWxzWcI49IX1jIaS+Mwl7X+mRfJ3PhCV/sh
TuQ2VZWx9UXxzOMeX9dKoB4w+nI3lEx/wzhVNz3rKREWlpSbxI7UTZb02vVAjccDU0ez0ieWhcKr
kztp2ObSbeP2qnWIzQo1zDcovrOFmY7mwhez2ExpA1eopKA3Un5/YZoF6JCWgJCXWfnJqoW5MWc7
vkvms7WZndmR5yemacH1hq8YbCrqFVJL7aKoiC+zwIQhlg/aFjcNkNRcU9siKtXJGdISZHI1f23a
1uTsNHcNbfLRcWxzHbUj+7C4944pEqNvemXOr1o25btaq7zHZiB84bpy5zJOhI092iF7IvlSW1P8
5NsxNrQx827mcZi3jl5VPgNM2e6mSBsvai1pdi6w7CLseK+v+zlI602Ms+CbwQCQrwWA1C+F9Ipy
QRg9vcp1ycOXTUF+bh7Tkucs91MWoRn2tAoE3IyscWBy1xwvXWJaIJ2m5uQyh2p+i5vFvckjbGzM
5bY97jERWdtxHO2bwMzEFxjdYxParVtvjQKVNM6s4UUT2AjaYBQXsR73LmXcaXOVdzxEoTKbGuyi
pWzQ0zO47WK2CY32VPv6M0UpuhZgmDNxYyyCrLfHdUvp7hR2gmE2LO3ajVB/lL2/KoLGIGzeBfkV
c5KSq6QsEIMa6ZSzwmib+s4QYjz2jWPuJTVrKOlY1D4b1gBjDB0mO42JHehlBirqmg1wdmTu88RN
M41ajCMkri9QMCGDFFN5q1SVNOGE+H7DNNhgTKi8jUJD88k3pxnT/JRaJxHNmMcoMDOpWYg6e9W5
GdrfpFPrrvc7/Ga2pmWhp6DvlZoodoPm1NuMwQTXZ2CBcIx1PJiDryffXHpBv5m5b+ULywqivRcF
5hWLIX3vOJXciqJxdqBB9C+eiWmnB2y+VV0l1waejAk175mRYKnO/tIRXtm3dTPQLkzh/kXEggDW
vTT8ZVvoBATytqovR2sYQdKjhg+JlERPpi/yXTSp/usIJKqEYjUSzayngK2XITRLIAKLuheWex7j
bxBbWFoAjWcrrZ79z0OhsL1iH0mO/jAbZMJEPGyK1jTX0qIGmy5+AzVbLmOVLEXRq1fldt6Bixzg
pZzYSAITHNV1OdRsjW3fZpL12uSooihFdpsaByOosSAFpT+HpWrLi9isxWcTd8E3jGD+qcJ3tasJ
BF81ihG3rwyqkU1ZKX/pGLG5R21S9WET9Ym/sBvTu7E9Ma7BMQrQT7O8r4u5hBWeSszNFXvJT55e
eBQ7tqlxSrNOMpP1thFtWtT23qJSpbszNKntwNtRZNfRCsilru9iJlyTZ8MSp95W1U3c6o1asxeq
ynDsQEMiUhOPVMHE+EyTdEvURoVajKMbDl++4MlMtyg59GNuImiBeaElF7CXgmXQ1cEXpGHJ5WDI
YVuyT78bTOHcBcwOmplczxjqA63v7jWYNuyWhV68xNIxdxZrva/pUCkk363WXdqc9IVvOOmlGkxr
41ppvnHwdt0aWereR4bentqm6ra2DUa+K4vYp2Q9szd4PwGa5IXoUe1UAdgs3VYrz/aihy6xp+ue
9etR+Wf7oS9TAPalXaJ5A6gWFu0kL9LEiLd6YWYnJy2LZVOgLqTDxIsRjg5IuBrNWlIko462StPd
INNpOWXFuKY6KGD6avu9GhCNWIPMHijCbfaj1jWA7HPTvW0yvXpikTcf7Lyky7kbSDnQvYYAbTIX
Xelbh9JpkNJruDWpoByRMyZpeW9FfXFhQ2LAPoWCCoHXfKQGXO1iTTSrhh4bJjoqKntCd8cuceVj
mRXutkbMd62rDsed2zTES6avrJiSXUMp3E01m/PaSkDQDWZXbA0j9TGYYm4Z27k+On00XTXYsnet
meg76rvUPfPmsEq6unloa5VvsqIYWPK18UzVMFCdbz4o8RjvqUov0Nb0a+DQxUU1GP5xGIT8ik1l
3kauad+2BnqNaGTkpxtM2IskE+PK0qVcT2wfr1wcp5tadsFD6Ql7yxCpbebJQNAhBVZdgVlgJQYz
uJ5mP74iREENBCWWW8/Q0X6mPsRPURnZptI6Z1WOQ/JqOSP0xlFVa7op/ZvJJmBhNLrdED8ECz93
k/OlbeaAOT6o9sXUm9uI4NIVOxexbM8BqV5Kb+VgqNjoRtsd3GmKiF7I/IUVONSB0m8vhR60l4Wp
kduwajoglmdpFTpBIdZFMUW4wznuQ42v48Zy2uA+TUd3OfSB/VCShWV+oEbxOa24/X4deSesSdrG
FlMOejroVyyvspWJE2Xl4Qk8THOMtaeueMd1S+BhstXBmyf9mr1DNZ33ueOLJfJ2pyxZPDhaqeFX
qtXKJYj6SZO19TVpUnbVaWTclFiRzu9kdt1I0z9mNrmvKHC6NSYj69HE8fNVwIZdR0acHG0m5WgB
ZhqhUHU2sgZNHrDGNfJ7UBfJxhVdCmWtKZMj8MzgtovM9OZ7qP9/lPn4/y2nYXluQI7hP/6ZLXgn
o9E+peVP+Yw/P/PPbIb/u08ugoSBZ5p0QQdkMP+ZzbB/pzuD5gUqqh0KIc54wj+zGc7vJA4cL4AI
bwUUdrl86l/JjN+dgJoFGGUkH+iTdfz/UTLjDzPED9kvi4SJrZPO8CmksSkvNH9O+8VjVrMWagV5
DBpLF12bMCTGY1reNuxiHmWgZ0+ZJ71vhGko1Ex6dzP2r26DKhX79lIJq2PZhO6tjzPiOn3QVTsQ
x2DbdPIV1yQQiTOL0WyPyLJY9Y+W1r8QZI2ux87uNUoFEnWYnLi5JjzG0DObEaqeyX41jEg9EjyK
Xo2q804ibbWLAYbIrS3JDISdlOKpIPyJbIXl4jFiG/c5SoL8lLKmuU3zpKkQtPbzwSQnoVGgoPds
FuG8MGJ6KFr1ZNqP5dh8tko9P5qJlV32uaPulM9AidpptNSqbQqGWuyD6z52q6syMhGUw0K8SUSj
bX1K+g5uEiXHoO3j21Rl7oU/WvG17GiWSOIheokx7d6xpqjZAvku4b+s17adkYrD1LoZqdwo6vdi
6hFOaoSecbWI7lob035DEXddhNaUU1SK9B2XAu3R6boIkPfgTkOrQMPvlqQFFTOFXRU32SwREvu9
WLtOx3SXdQWjaZ1/Cco5WfazDajPbtWtL4ixumXarkqrNrFle+puPncEeSx1t7Vpz+s0ZxGTR5O5
6hkgN2QT+kWRNcO6NGP/udcNeauSXj3JIBDLePbaO/oGbSN0EVXfZpRv1KHfNMXtJICxhpkIWoP6
Kyc+1FU+3MxdgQRMT/X7ti6tPamyejWTtVun3ZxTz4rqdUmGzcccZHXLEqPq3ouz5M5KlbuvYjmv
RZkTNWIod5dB4vifZw87s25G+kXj+912iNJ0H/NmQarugptYs4aVQupzD0uT1WdDng4fsW/iko0C
d1fWBlZ1X/RXUrnBxi6m9H4qNW03d65xNZijPEiCNlsUi1TPZSOTD6/0uCoyN75EEapf9G6BLD5o
izV8rPhiIquyqDLfXla10reB23Yrowv8ARNenG4re8iPlOXZ5L3oi5LMWqEzmyxRercrt2UwVatU
tsREJz9jozXywart86vOAdTTuu4JuWD8uRk690IT3yfJQts0Rc+aI6nljbIJKOlFU9ihGnPNDqtR
m46DJK69yzC3CPNmdqVlXvdeEpn1jWtb/dWgDTRR+SWBSWETGEZIStS2C8b5j6CvIBX5mp/383ol
iTkrZd+z9ILHVCdiI9MmudZ1SdzU8viVOlY7tl4EoaWDfr4SeRPGlU56gIAq0hywvfu+N1skggS0
WV63n/S8w/yL7uxRsrg6DZ5FRLTVh9eRHe511Xv1hnVbFdZE3Q8O4d6NVxf914I3hixM22+Jn+uE
rERyssyhw2xEbk4ahY8eW8uu4oDsA05ZvqZAgSx4BTEjJpzK96C0aIi9ylyQ6/p+piIiDI50vNq3
vRpP8wyOPOxGKZddO+gPdKZblMuZ0eVczVMcZrIKbtDBctMmtHSoUmdBlKppp5NmT/KyzGKxAqqX
wHZP+zwIrbyjk0Wl7hU4SIeNfZt7oa1iyl3Hscxvq3p2r5pJJZu2w9oROn3e3+lWZ6+dZKg/DyXx
3ticmaotTIcTKcgrxGnWCbm33698J2kOAgeotTAhy1MRPHsXtdAkgSw8oHZQ3U7drB8jSb9oIRux
ozINgWKfWhZPuK7i3UQuRHDPsu40znNWLEt8qBdtY0qke72VXyvXmp49MVXpzpGZvnS8sb+1UcI9
RZGUONIzhKCpo6GO1aYDiRfVYjxNm5VG9Av9bTbJh87R2qfZ10QSZkqzjhOSxGUUteWhtufv+Udg
2UnOsFZlzsI2gMIxDXSHXCPoKJI2viGiX1ohe2hjByDMTUI/I5RQ531BEUOJ/nGqmxun7/j+c95f
GrYgSw79pryq6tq5YsOJQj01Jj7oCH9XEW/bu0Mi7wa7Uxs/JkxC6CZvV7Lt/EsEguanqKzzVZq0
4/OkTfqiLJv4ZXJwT1M4zGN/zpisyHDUZGbz8dKRDs8HAuyKEVSjeAmIzK2YIv2xq93zLZ/lQvN0
dVFLbaapxcjK1zw3gkVtF4iyvGbaF6z1t0Evgm0GSnxZCHt6Nno931qB8rZznWZXcEXro6HcYiWi
DGfZjC2tRQq16tgdhaYkycpsq+9mamkWPKsMMJ5mksytjQNWTTjMRaVdRFqa7YZeNxGpRcbON+38
1rVzb5+Ymb+2uqHY9VPfrqw2a9Z6MNmf4CNU22qQZ9tAXSyZPLx928pxHxTOzGiXWEe7mSr2/sNn
f7LA4NbKWPojwW7SkhDP0tqFWVIQTShcczl1U3By2L3j7x0FK4qov4wbxMdZaczW2gva+qtTpk5B
Vt5VVkgcTjtYpa9tatXYh3Kug00Ule2wmAgJraRy3PVIIcIm4qLdzQHbaZnaJlYEeCkhWAbGispV
y1rMwyXCXndVVSMtPliw8Yihu7wkVJpthkCbntLUDeizY8ILPE0uKaouNmZH0mNKvPRkTkN+MIXX
hYVfzY+J3hpbklXZpjUD7eSj6FuZjciuzFyo67jgNWh1I1lR9GFsSVPYi7Qqxv0wlrLEN+26tzJr
YGcVfTfvqDRg3ztmQj7OIulXqvYj6g9MSibGIGMjZtY7sp3JJhplRq1BY64FgsxLrRMdgb0Kzk3j
UTdHPYJxpRVNu7GcjpgUJSenxBqi6xT1+tZPHB7MCOJQONd+KzZWkPR3s5Fad13bjBly2rQ+iMQG
ZRZH5gXNGwAV8DquMSUbIqSlbaTXwWvwQKBbrPaIVvtwUqW94wkjc94pzNd1XN/2k6iuB8F8YkdT
trRJzisY8V18LKtqEEvCJbO11AY6XkMR+e1FhcZ2B5aD7i8VBy/jgK8Ld4wUWy8zChJOtkEoIkNL
EY4KjRIJN+Ve6nyhLwxVJpGXEUMb7so1mWDzepZtsnBkYG+MxP8yyWnYzkrM1zOq1xUxofQ0jp51
soKOKhVqMIe93prjN10h3UU+MW9kAdA7EKl2CBzN27jz1HArpHHrRHG35GTnTzETIv7HFhiu42fF
184X9QsNfwToK+JzXesR9KJcabxLJfmU0Sibp262xcGhz6cGr1k5T2VsobcNbJF/0kyveDQY9pbn
BpMHEln6JrJB0oed36pn6fXV/2PvzJLrRpI1vZXeAMowBoDHxplJHh6SIilRLzBqwhAYA1MAu7lr
6Y31B9VwJWZWqlWP19rSyqoys0QQQCDC3f/pOM4ZXkNyEufGk9DYctEdGKKnFvtdO98OyVAdl7w2
y0hklGWbkUbjwxD3enVAzT6maWs9u0HanSxijffT3DF8MLvkbLpGfoPPwHQrSOt7DfvZuO/1TCiu
YdunbJATWjHCbyOvbYgZLgf7hkkauAWRpVAzLbroK9fhgxK99i3mSaT9ptR8t8nQDzsznNT7ajby
nd+Y7S6uMNCohoDAbaYrB+kENcmx5ZIdjNgbrjn7ip3u8+V2bhJz47SLsVclg2lV9PoMb8a5ycOw
uOotBzsTl3joeq5zsmOT7iUb3Ok5zFR5znCVZsukhBxYcbuuE/WhMQyCjHPSry2cn7/GwFBPjqM+
1J6Cp8c4/7HP6vjGaAnSDG1lngrlZADgvl/sJnfUfrTmmh/WKfLnUXbOp4kTxCe+cK5fU913+3KM
24PFTdwWWWreB3nj3UB78u7t3Da/TWVdXFTTzEcba4yzaDlmszJ1z4RnRpAO37dFcKZI2edFnvN7
M/e4DLYd3ywQnI4iGcydlpa3z4MQVRhErUdOTOuiktg66N4kBFR6DCXiqdiXuBRQW3qhsY0Rip4G
QExiTcBgsHWYCfBuUvPWaMP+JoyH+V7MKY4IWnQ7gYfoBfYd2Awv553XaPOlF8S/Onywd0Y/dd9I
ATWuFtDt4xIG3QeHUJObjLjpW1ZJfGnw1774lMTRyPbZRQtRzec57LydnI3pkexo1kPmeJcCF7Rj
wVlxqvzc3fch0dWNLoZrIPSuixKjEV+N1OquCfRuz+TNOlHbd/We5Wvuhybt7jKd8zIswjBjt273
NpgtMTjj8sQs2d93a+R8Qur9rdfK8sbvx3zheC6Ca2g6MUnz0r3GeHy8nsUUPhTSQGOf2JUHd8T2
toAV6jxYXcr/WnDp7Hr9VBgxK95Ug3fbZ5JSZ2QsY25pKNqnwqliwnDskZ9HjUYNbMTncigCOK4D
nRU49fQN6Hy6pjtsrS3ey+MQNXVIoF7R2dU2AIv/ZBewb2gGTP/FmWvefm8GTwuWM+62yOMy2YVV
Ks8qJpkbV5CRr61dE3BdwqJzBtjZFqqq/Vik9rc8b8c8EpWb3tdyAoauSI6GONNdm8to7Um8bT9n
cdIdTXBdA8GXCbuJCWdyrKlKd1MIWW9p03I76ZQ4Ti+0PlSqam/VaufSOWb9HOIyRK5c75K8PMeK
CF2bA3LfQv45TE7pX8wG1E8jlnlShm/dtotZ35r9qK8lMO5+CQq59duEFN9uwl0ybMKI9oihcrP+
KEhV9/5CdjCT4uYU+iXW1F4xfOjdxLofYsO6SWJyn2lDg1tTxnI39bZ3qFqZdOfeZCAfmaNNZHgr
UAsMlkIm3ZCsHIXkET+GgrZyYzI2O0kxBfcqIPE8cus4zZgl6/KSdQUHH/Sb+MMcSDhKoSC9KhyH
FCe9FlqCYvRO7SU+1qMDECjsVOzsIh6uDLu0j7bOYzoJNTp3HYzrnAc/NLemIJK2lFkxR5w/8qrn
5vc+UffkIxMb3TnaizduDWczi/3JhYg1tFu75EOLfLd3Bctfxe/6aQr41T3nERKld903VblJxtJ5
NwAxH602C8uoTnj5m6VogquMnOprx56NoyUGNpXe74dLyr4YYVLbX+DW+I/hCM01C9g1CZTl9wdP
aJk2V3H3gT7M/gjT6BsNFfykPFLtEdmXeRkMikzCqampAdnPXVNw0pZp9T6Thb6hIqViF9I3b6q0
K65qe2oOSyx0GjUVtYqTjvleDXZ3KqF6t2sUb4dXa9551Ybu0DsOoeM8MsodCPcd1BHXEZ63bVf3
nj1W33Q8dteZUGK/DA5RZtKY5SVPlXdXmt64c/qyORcFbBBrFmzAWaNPGeLG2yaeuusaXAou55JX
10tF7BNHho3FvFGH3zAIG1zIDUb9YDSKbAq8974lSWxEBafxLpcjodJCgWAbWgIOckbcLLWDchHz
74dwzr2Dq8Nll+C/Em49pswfjYKKvAL2U5Hvq/FkO0v9YEPKeOcVHpPaMiOrC7e3o5FWUxRgX3iY
c3zQ+zZPb9PJGt8nNk62iZUM5wnm49ZaGYOkN5ebFFudiz8F09GricUs9WITo9WYOwg+I4VpUexU
aCXPwTTWX7ohru/Bd9tXvCZmImtzDhNF/d2VuX2tCL/ZB+NoHmXiJpToXr2dRV4ei7lIHjQ2uAvW
Q6l/dARZxnzu6fBUIZ7/NPpsJp0a/Y7eKqSvNKqsuIUDG36IJ3u8LhSEWHKo/XDfzEm4d5Le+1A7
khFQQEzRtbS97oHCPdzZGT5U0nTlPldEpHnadc6WrQtGJ3FzTbRY8xAOLjHBrLnrsAm6+7mtrKvB
lk2xKWttRN7khB8I9443Wqb1jZBFey8rsz84YjSvMkhvL/1otlA5yir9RuHvngaxdJdpzIqU+tF3
QIDG+Fnrejz4sV2D3oWm8XmY3H5LF8L0M4hNpKqJqx4Wr9Uq6ga8b3Kj0kcva6yDJxM8LKAV3Mz0
O1962RkmG3sQH0xNwc5BoM+xbTnHXmbBMXEb4/2EAmrP3k+RVRfyrnGr7qxLkKXeym3c+bl3y4mH
py4ZgXiMuNxXgzXeUgx8y+c+fMcuCOCY+WZ+MBZZP0u23hsnZz6zRlLdMsf02EJlD9yivoVGaHPG
5WJbLQt8gL4Nzl7tmt/gPYs7C6LL81CJ7DmsSn3UFnC3XgIObqLPN+la14U68E9LPlh7i9lZZHna
YTDpDOU1sM9wF0PbOFsgWcgSauMAxcS+dHQkz6Q/jxcxzdaHPnOX66SE4rGybZbINAf7uQqs9FCL
rnyYjX65TUadXEsdOl/zmCHubBT+NtcJRUHW6uwGL5n5MewCC4wZStMQ5Zhk0tBkHby/3IpJUYdU
D5BkhNAXoqkEowWBLCiKc0MZxY1PR/JaTb477vPcXyDKu9D4knRlgyX+XCW7yu4DYjKFii+yZ5IQ
1UTxZtvA7vLXsWFgZLQDT8IQmfOSw3Q9OVKl5laRSWpFYJ/YszCEgKI2GNd5OQHRBqLp5ltIYtPw
3khySJiyI/kkqtLceTECTsS//xZB3zGekvUwTxD8VHrvW016X4mVcSErdAb8Eop/F/QuzDojGevx
2C0VvEeFBN3Zqmbl485af8IBkFE9uoDwlmLDuHZdBc1RKYO5m0qZA2KUzYOphkF/qvKaX8AYTGaC
U9++owjk73udLsERVSn8v5hefYjcprJQQAwkmgEqwxUuYGmqZdELpyFUS9NifgzsxVPIQ/giiccw
LwkIiP9+n5VNgVgP5GyMsbAIsKahTcgX7A3yzwv4nutIcfzOHgaVFoe6nILz93+4rLtezWF31Rua
EHo1jHf0lP5GjSaPhLJxzUJ37pLUj6FumEkVBTWlQeuE4dMkvPGa3OT8zLGsiRUM08+uATsl703z
0HiVe+1SV93kvcNcl6dyFXSN2MnJtb9RLVsJLi5m8kn5zbQd4kA8s2ZzOuI5fpdwLh/giA+7padM
gEpDaHoedjsfnPpGWNOwZcPk2GMll/uyLWjqmyrZeLJh2eGEv02ctsPmr3NupnI2IDgV7aUa2/C+
Ms1lZ6ul3YRTmFxMIwaFTUp5gDc0RIHihMmSeLpqcsDlKFsSd+t1rrryC1Z3J2GgVrpjtEnF9mp5
Sn+A+5E9L7qk4DZGWMEMqOJdEWhWCfRRWH1aLCEziDHlENKDjk91MNsfxiUvI9UlrtzmUxs/h8Wi
umPbN/E7Iy30HYrj4XaoTEhnWZFAAFah4kdmIlbvYbua4uKEBe2ukk2jtlWnvH/YTP4W7Pg/U3Bl
m2L19fn34OT5ta//F5wRcLAfBVf/+HP/BCjNvyEY9gSpB3yshL8iT/4nQGn9TaDpCkNUeIjD+c+/
AErkVtBIkFtBjEarZ6+eZ/8CKIO/AfV4iLcw9ECfz7/7J376/6C2cr87WPyAT7omjl2E0fCXi34L
h7Cf8ckyQHSjMky74DWUnJblnH7rK2gV53IkLOSsYUgNm7GKgbuCqUWBZWQsO4ZaRmVvrLqi6FZ0
Z9WFb6OHvT5rCCcMKPow8rxBDY9kFuhhByXKeT9lhSbVNF2sJkpDS3ePMww849avY+Nb0tInbuoM
0a+NpP0i1eRBeLISw7xjtMbKj1O4D1RqcVUdpIdhzCVYXKRKziD4BMwBq44o1WzpB1BSH8IdVMmg
3k/AVO6FePHGJyLAbTOEI4EzFTvR2u7XAoKqfVvoxM3vQCEYaUJb46MxxAogmmnQmED7DexzokUD
lUeEuqrbwoX7u9Uo0mDWhUw1t8KMDcprhcRoA6e4xHGHnRNPiKTu1sz7XixHWl2n25QtnVwE7yWJ
t20rnXbnML6f4LkbaWptZrPLxC2FWcPsbfEg813B82lRAodx6W9koZr5ICw3Ec9awV09JJU7L4dK
U3ZcUbfPDHo9VXjPcJbChzIz/PykUKu7d5bFUPxilpVpgR4XRrmpu0nX+zYUXX/lhMnUbRpzcr+Y
dmqnO495KfuP7QuY1wK1mWdYRb91YJ9t2qLc+UvIxMROAwkGlscpoqocIg/pOEzJLlNgV3fBaDk8
DXgpqL+sexGqeDmpxR0wjMgG4WzzsnEEhVEYWK9lOZh6nWIYwRat11huS+Ui2zPNMbOPMMkCJnuB
KkNwv4rJbB9YsjjPsVyar26liHKyxdxJwm3gWR7rRVojwhuwuEiXgfhWJzCLscBLfH/nKz7Kg6GS
RBCti/jmahVYQEReDGQ1+ziMXe8RZ0xYNU1NB/4V1vfsXrVZAOA4MH1rzG1VVgEgzp4VJYtG7UfD
DmICT1WIbr+SDv5gyOes4aOVNNaAXCDlxyJFaCk7FeqQ+bkPUtu5teOsTg9wub0qojpdxNU0apJD
yrzN7QdniIdkP7C991smnbI61j566V2QzbEPu2+ayodeFwUwNaLfwb0Je4F0o7b6IjwLFzK2RntR
afeua+cy38DvkivAyojeiMTAzPDY9GDyu0rKYEFy2S7Do2RqgCm4XwaaDFu3sYpPpp3UREFIIfVd
6BccUUkGqRwmfOIQ9Qjd2r5VFkK1UxDnCynQHb5NkciZkO3UYibuU8rYLE7niGl2M5gt3M/Kc7cN
5315SYXhy52yYOF+HBGljMc67hGkyGSV5ciMfXQH87p4gBlqLHs5tV2zQeVtfGJaoIyd/K4NUnbs
fnSa0Adkq0fmas6axhrpajCxh80Qhu9bnme/UcmMoSSCzOp9ufTNcvCH0FdnSpuKwW9gDMyfRc3w
KXdjAoTSngi2r1W7lorToO3gPdTLyjkt31Ve3Th0+c4N2CEYFoc3nagYwONjVbgbZ4I1m32YF7tt
o2kUbn8/wDj9sEgErJve7QC7W92Wy97qMfuOYHvIlfQRyng3UotT/1AOV0gWkY5fZQuQ1LaHc1d5
G1CmHqZ3m5j2EfrLl84N+vrYWFPhnhIrKOx72h14p6l2/WFnL9rHq/O7BpP/o+8csewfjG3StcWw
Y6LWfRKT2XvHtUp5NKtyup9hpNHLUbGD4RuWUb3Sm6YKOqMCMkyrsS7u/AoHxl3BLib3C1NH651e
nNHbdfV3zynobcyxLGvaJ3me19eqsAaL7dqBZaww2vQoY6sluxlHv/w2Gb73oEOvSbbw5yYmbmQK
fENMU+CFhPD2LERgWtHipLEFOzgoPo7tor6SedC+oFt0mKCmsTYxbbAV9ERRrqoyGxVwtiD3gHmB
jC8SDPDid6goIY2x64CCSqUlisyMOO/8fhm8Ioe8EFP1wmEh+i6O91C5CbOKRmOE6BxEmD9Z5WGq
F8fAdETm1mnAucmOfF5IeOX2YyPuk2FUJuCCtPIE9rCJiEi1kn2bCmGIDzAvEGKVAu2hq226HqMd
aQiS0HhWlW5QUOY54o1ro/qu1fJKtoPcsZFVGa7JZ4FEsMgfFRQ7V0YiXTiuBIoq7wO6OIZ5adka
fWRbOmEgBsFi03T2cKmLZq4OTcEonPq3xkHTnbJkvu3QZTSoSya/u5ZIbs3rOq/6PHITOvorj/mE
/TK0dfmEUrf1d6mTuOzPMveDU4gWG7kVbZgXpYxxsus8QUt8SgpjutE9ViY7sZhTfDLKQhJul0mx
nK2pTHGhMUmLiLp8GfyDF7bZtGFenISnuACzPWUM0LJ9VbuA5FOgxTfTGIan0BVZB64ozBN7TH0P
uoB9BSdsENQbQ7rJ09TDFsrbtrR3HSvxUlWDZ59nSImK+PU6KDadBH7epBMS6xPJdVfK8Q+t6WXD
hSaYM871TH88FXEofWBaYYz7wElUd4fsEowvzg1pfa70Es6nsZ18n01XVcOV1xlku9sGpOh975DH
8qRreJmnkZHPg0dGd3Vi2IupiVfm0j5odvL0hFg467dwA5lttRlSakB+Ab5QC2anI/+iZCUhxdTm
HW1WF14tlssScBuO151vZUAWlUYTmixrm52bLVQPt2MnV0N8SZocdfU4xjTPo73MPZAg5PfvIqAl
gkwwfeV7Y+l1yZR86c1KzP8BJfF/Zm9guWso1b9vDf53+brU1Wv3Y1/w9z/zz7ZA/A0TVNOEQE0a
WuCuZiD/aAt8528wE128eFaq42pX+a+2wKaX4C86BscVJOuu8ab/bAvCvzHMWg2QHKxxfer43+kK
7JWGSTW6umusZhPYndu0HSZnFGFwOAG99VxkYwjbOfAIt6gqjOT38GVc+0XSjZTHQZtZaFH7KqWb
zRj3JR/vOCMX/GTCPyOHL+hT61DHMo2J36KN/2xAlc5ehZ+D5vFlTfY1ausRxzCxtCEInO82Puip
j5oBYAUfIjhVJsl6DmRJ7HdnKDve1m7Nzv5QwbI1HtIshWTRUJnIo+xqH2urWsCx9ebReoDClquv
Y5fkwftKl0MPEDh65cWKmXLzDXtyyfIzc/4R0CHvxTTdKBfXbQS0gc0ebUCicG9VrXz7Ky04hz4E
n9o5+Zyh4iG3kR3fJIGFHCdP/KS9Siv471egqkOydTE5GCHQKSXu+Vy9hXSmTAQ+9Arp6Cp/cXJz
YG+UZRyfIXo75k3OaNM6l+X35mKx7N5+BYBL4teAO5p3k+pyC/qok/rLZyYGKTgqmQHFsz+Lbkw3
JRFQyRyVqVZQG4M0Lu6sKVk1ZqqgnAG90aKAtpRtmiROYyT6/gg79iVliJmmlOEhw7jJTwfOq0xq
YT8vFawUuelBXtyPIS95yCOLjd6+TyoHrRPGEG55qLvEIq4dDwI44Yar4mPYzYNuOfQAaO+hHRri
vmndOf3ooDhppo0V40XZLpn0yr1XZN1rLnPTeEFDF6gH6mG/f/FTB/U+TZehn5FItH6ONU2SFWff
9srivbeq58nBDdIG6N4e8gLymxTOpa9nJJr0aYYcm8jAZSNIXs3aZZa1iYvZTLzIpwcn4T0IutJ+
Ny2tsVx1LtltD3ygA/YRc+X208Fqc1/dVQXK/JMnmj7beiP/zU/RnJnUza7LkZsawHtx5OXjjLcD
88zYeR2rAH4PTLIkHRLA+Ua5x3ForOprMA9ynLdJWDnxXsg+ABFTHXUZZBbardXZPEVzhaVBUzBR
XMc90i+S5uiHtZNfG6Eomfxnw4wkoce6O/lQtwEa7gRi37JDIVnAubGUl7DhT4zAvE/mAHR6nKYi
sG4gATsc7DooLXBBS6WfoMCvfzpdR6GBqznrCKc3aghLGNWl80s9IZDMoo54d3FHVz1CLDKmLoCd
aRkAdg8zLKj6swrzZIoARmoy6cZeD89UIIY+m6M/O8dmDBAjLgXYRTQmibUCwvQkV+YSVjiYuZaB
mQirunb0yedrMvfY33yUw9QHj5T+iU+TUiLpDyKrzMfmUrqG8GHTLW5aIIYz4/YuLA1bXlVpWIpb
+uchPrdLaUyvqF2c4NZQTpCdg8BvzFOelaN3cZtFD1eYlNdGBVFsaN6PBqypbRE77lHkxZJ9lj7c
3/dj2k4C5ewCtw/zeUs/y9KPcXqemEtja+r2pg09M5+94MTMIpOMPFE1Z18yBMg+DDCdy+GzKNJp
2Xqz3WE34LHNnWkD5gn6TAdh14+qjhmt3PlpB6llMqAMQ0QugjGNjHkUQfJZ9uG8PAfAkB4lHK4X
dMGCbWJ+qg1pQl4OSgdpuWzMbLzO07oI0ZcZdYsKakybjCGI4VcPXm66CWDNLGtKAHNovi31ZNF/
demYdKeijHX6kNJZOF6k2GEtYz+ETa2fPVYGLWnuglD0uzHMQ/exE1muHyQUqsnYWn2MIsie9SJV
ciLVubDurQSm1ftxCgFYWhkn9X0TLqJ4msxJT6du7qwcOm8DN4vbVoy4W2S5V/CJDOfas3RRHzUt
Y5NtrTT29R7hr6j2tltmxadpdmJ5xwTCab8MIF7FxmDEOZyl1Jm9Dbw8C+WGrU7KZVvhSKNJZ12q
IkRJlMA7+zyi3WSI3asxudFqqoYlsnw7nJ9LdnFVnxKcnAsmygsOMls77k11k7o9WsHD6Ff83pHr
NzmiWV+AyiKnst0JHxaTRG7aqXlFm8qW0ySC19TnH+3cY879//2tMNBaSw7bs9aEsH9fU929qv/z
Xz8WVP/4E/+oqFwqKqYZhAHbPh5WTDT/VVF5iETWfxyEjikEYowfKyrs1UMqqsD7nr7yoxKEimpV
h6At8fhvYXu/U1H97GXqCX6Ma+GAD5kDT3Do8j9PWa1i8dRc+xg6meGjb4wF3HRAnTjxP/zwUP4x
4P3RPmu17Pvvwu37hcijw4yDgXLgOW9tx/nKwzCujTpqgmDaFGV1X9TLZe3T9l0vrxvUmH99wZ/N
ur5f0MeA00TXSkXLCPTnOyurFs3wNKChZBq0VcL/UhBmFZjJu6Rr6HoL+v/0V27Jf3JRqlxMx1zf
RlPwNgNCQQdphp7HWQedC/23deMtnvy0zam/BlrPw77snPqihuVX/o0/v8k1CAi9kGeCDYc20/m3
b7KeC28oDTr0aqk/MKmN/OWl882Xv36qf3KV0FuzXsifwAHUfmPTF0AJXUDf68hsvkwax83io2OI
6Hcv4hLIjLE1OISDSGp9yj8Y84UzE7F+hHw09v7Jz88NZSRc2P1/chXgDBsDO3AGvr4fr5L3RTcm
yD+iCSOjOcT0xX0Qjf+LqwCW/LDu19ey3gv0sADHOJOP/eerWIisPIcAoKiHZVl2t8gIIGhcyvnz
X9/NHxqj9ToeVYOLB7OJoOvn6zDl1thbpLx+J4RM6h8B5opfvJe3wat/vxneuoMSzaYVfHMR7REx
qRRv39LeDfXOhgyijet259p1mmj0e7kTsSu/BLGX3KSoMKMpTh+XBOX9KNvxF8a3f1yLHjY7a7+K
/QBfOTvrjy8wnOxMtNIGr04zFkgFdlELd6eTqtz+7sPlSsLDPMcjn9Kjif3pSoainiiSEj2bnc03
iQHkXqdt/osd64+v0DMt2yRDxuIa7ioM/PF+MpBTO07BdqBB4wzjpR9SXT3//p2Aznm2oLdepYk/
X8NAPxXSP9eRPcEvbMyryu0e/voSP++B64rnQbHmbW5F8LTeLJKWPgB+BTu9g/nBCfuG/Oj32oLe
XanXGX7YRqocGr7lVP1/8J4ADrm30PZBId+8p5DGXlsrg6EsZ5/K0NDHouvMx7++wbdB3+sdkq3i
mBxjpuWbzpuFh4g+ybz1W/OicZsdVxS8Os/TOV9d3d3I3Ns3GOQJubEGnP93c7afPv3K3/2P+wq/
A0MXB6IVUOnbW6WtKJyaPiya5ALdAae8xYr8VqVY5SMzgDfWeEvwi+f7J6/Wgj3J/s/7JbhpXcE/
bMyEtvX4pbExp4b1uYdEzwN6bhLyQ2brfcj+E+ml+cVX7lg/lw7fF5TwPNvy2NlQq74tHSadixj2
To292XWmdzG2AThAJox4hoi/R8VSl++r5kMJYDn1XyjSV8LC1kj6qPW3brgB2SA6hnhZeSkgzhlq
le9vxwDfsinqOCod41FBaFmWfpuViLI+IkBDUWRuhqTdy+JhWO6woNkrPW5p63cxhl/+rnB3XnNy
FuyW8N8qxotdYdIED2rq9mZ2lDpmCn/bW3ofl9lGdd4NENcuCW8Mc++Er/jU4JqC+azQyG7L7Zyk
uzndSDzsmSWnzHRV2e4a0UeFTvsoDoqbacCxiHnKC+0TZOiPQXgqMsX4It8NwUc8/iIV62O21Mdk
8N57NVPnvZ8e63mLas2Cs2K1N7I/zdZl5TQWyC3p+7YCUhnOaZFT3LvzYwy7Jn9KiUs0AxLkn7E9
2CXlkzuKSPTHrryf9GNh7nMUbY39MAzNxvGvJjliQAYZe7kI8xIPGORYt7L+5sLBGjRcX7ZLBU0H
FhWeO6gPt9hm7YP484LqxBHfVHBYnFtpHhdl7zEtQMiB97F3WJrPnobL2b/K4UEEu3BaNcLo1Tw8
x0wEKdX7Pmyv0LVtFykvbYatSDBEizyPDa6dEOMAxyEJuGwGCBq1dyWd7RS+dCBavNqTxuco6AxY
TgBzQBJOfDWg4y/2crA2WHa1/oYuL41vIePcanruKcXo5Dy1WxNXUCT72zp5gp9axBdruUzmu6mF
NrQxw091fTblwa7zTTYOV6msN/14bTf3SX8cxhF6wgN2kxsx3sXjIQn7Hd39tjfu3AENTwqpynjB
8GEJn22sWU35LptetdgZ8YuJ+YN/KKevyfJU9zc20XYYyujD1F8J+ZAQiVTc23I/4iDTrK6RWb3v
2o86rTcq/6RUBWFYbJYs23koa5iJVf6pVGjJOlCi66pbVt+eTT7eNu7JL0CsV3AXP86qEJtczVHT
f0TIIPH1qlL42Uhs5pcl/FqP7/LsXQGDU8rqpHPcui/AYNBZd00FUCuajecZT1WF/RV6R+VBwZD6
CirnsXF2Bb1pnKOBG1A2iasxvE9bHsEY7w0iecXsbkgDjoxiOGZmuetdb6cQURbtuO0FpkR9NJbB
WTeYcqJRSit3zzxIKrEL44tdI+uMGO3AI/9kx/quHcadpY6YSEkYWBjr7P/6bPizvQryi4D751En
+G+KSlfMwTImRFjnHo50W/TwwxaPt/QUr0GCt7FUi/XcTqH39NfX/ZNaiDGhT3wKk4G17fl5Z276
OQhmwZtCXhWfUpy9gihFa/I8dl79mwEY6/knMED218P9e0X05mKuQknVUEQMPgkKfPlpEkYW5sNY
1fEnfxHYvR4q/905/n37p7MBdILChDn0eus/HDqGDOAuM3WMkuxsBS8zXJm/fnZ/fGcYBfHCrLVG
D7CK/vkCeL+p0p3xV2+6euTj6IMIX4d967fbxs72mdl3vzjTvvcWP98TMApFus8dgYys/tk/3pMH
ddis1zbK1fGXKtef4T6iew2ch9Aw3nl6gXNYnh3N6KtIrSdAnVtXqF8EtvxxzYQuTZZNkCCUpNB0
fv4lTNU1sqQphzj4KXc+WQqvAvXxr5/tn14DgS4IkG1Tpr9Zl0iApqDHCyHyi9WRc0LL6Zy0Of7i
Fb71cmdJUs5yNxQIglZgtQj/8YFCj3JFT2eN9Rp73Wjj0h05hCjiUY0pI27p2XHqNLpEy+kPsgSm
iRbbTkkGG/JfVaF/LM24Pp3YClYxb3XevFxmoEw0GuqJ0ZcnJDhPaZAsUVOIk903X377+XpYZ8G5
85w1CurNO8yMDJElwupoblmqRdHp7ZLO1Tb3kSr+9aX++B2GEFFWfxJWzDpoePOIM+n3fOg0f+kg
ThkRfdFEuO32P7gKjmMYvbsrm+5NbW2NPV+iXBclmx0Cg6mCDdD/Ivv3T1YlXzCg4HorNuLkn2/F
WcIJJzq2FDPE7V/aW6PTm6L49Nu34vvrZM2idl0r5p+v4mIM1frrVZweKoqH2Bo1zW9fglvgcTFW
Js3mbSTLnORubzds+7Pp4V0igzN0i8NvXiNkEfO02O89BnjOm5HPlNvamzRLjMPg2CRkm3nVoH/3
RrgIZCCLMF1s/M234wtnHkvLzGipynHSN9gxT1uMlILfPUq4ik+mEuxU2sTQfLNLZH7WQZCgf1mW
L6lzr357t+Png37T9a6At/jeyfxwVHUWPqdgvgyu2kLiSQJZZbKybC+71vlFofGHJcxvb7okpvlc
ikb+zcYayqLUVs9cafHYTWFeX2DkvFS/TNH7s+swsGVu63I1JtU/L2KM9pAA1XWDFeFEdezFxrEp
q4x8Duzr/i9l57EcuZJl2y+CGbSYQoWmZpDMCSypoKUDcABf/1bUqN+ttirrcd1KkhGA+xF7r/1/
ftDQLxBpy0fn8R3940EDlT3qVmUyKkvv1A1Y+/Dfkij/tz9G508BynS77/95SwxTscKQ5wjDrhvO
xZuxssvWg//8Z/xbOeFpBpNfjRuAJDXy2f//T2xgf7Q4Ku+k69BSTnqUZW2om5yW8l2B2f+ff9q/
/0lwohgtMjKyOGf+WR0NpkyTHBYkPy1HVa/twQsdMzf7L9/Nv1csdPvcq7yc/yoZ/jleRordC6Xi
o1v6eV39VkyfpoW5RB1o19gE+kQnoGLzNKrqZF1e2FZbwTRbBXnVW//yn//of7thPUK1eOwdA4yV
ZRi3//1/vGcLBnqnQNtKtoH2BlAp8bt0hlhcGy9l4f2XP/2fQw/vJkU3mGQw+OBb/WfsnCJxR/Eh
U8IMzFlW8Mqusd7Ntn2A2nCexy1Sne6/HFR8c/+acv+PGpFTijAecF+37GXq+n9eUtqseUIYjATa
2aXvxDhkNKHdzYoSdVnV4aWqUV5geCrkKC5mmVrbFYaRVa8gKUtVtXzZCNCPVqOZSDp7gRKW1jiD
kocRfa6vk50sJGtg8YIGI7t/yTzAX2l5Cp6bfAyuXzZQ2p51iVIdciJc9Cdt7VPxgh1YNACB7Hn7
LLIJZGPnrowVQWTa7uYgjbDT4poNykLGxdol095gOJy+V0Irl93mGV13oezulkuKLGDcaU2nYEQt
1tTOzzjmHJw8Hbala12A8ALUIpLhOJXlrdefVQU3mJezOnYWBxa3LY0p8Ny+MHxDMmG9bV+1Iuz1
AkFwoqzxio1snyVWURx1hrwm0hILo5hd9SMmGdtgZ6KzI24jQwHVOKee8wT6fDKr3WYCg4Tm7x0g
LA6HcoQ7qQkSCt6g4DuTGzaKt3BV5a6O425rbsL4DBh1OCRVDmqC3yEsrVXMsB+p3QIFUMQN5YSx
kHAL5Bch8GSUx9Oqacca3Wnk6CCl/KoRpE2Y6H3CzF76QFYo8nMbGTf2tmE5eLk5PLtTdnEmFV/0
HULdbteN0gxbtv0Bv3oep2vWxGlllWHWzej/c0u9Ey5OgHrk5/IFZoepT/u9oqUW6SGGeQb2Qcam
opoYMTWXtQumnxgNZha6lSMBWCjeqdekHar0r76lz/XFKlv1AqKaN1FrlFC1nCzS0wRcT2OAZzIS
Qh9GFAEQLEy/tjnQsUFnkck8/b7Fm3aYpiaPgX1sh6kam+vK/nqHhTCPlRwPJ2hssBRUtfe24w7H
FX5LuIqWjEdtVsA+JDYTDkuLCsiYcW8lc3gbAJ8WtVzwfzJLcqS37qpymy4daBISCoo6tCcNXau0
9F+xmvpzjk7juUSMEGJMBSoJxoyMgMwK3Gmh9kwNJaZ77FC7LODs18n7FLgLjmJWDR4IB+8VBtXA
mEctQEKrnmoNBqzWApSYs7k9TKVlhB6i2fuOlyNcmgyZUJ9vr57eW0dr3FAmr8V4HoyxOtVOp/l6
XoLuwGrNJ3nDvPSdc2cqJpMqZVOOsh7VS9ovToj41qRwbcSpQTCHXGOsoJtv067Y6hmaWIE7Ja28
c9GZ4xG5C8jVfh7PVkry4YBKGnuxp0abrLyDcC2556FS/YEKf1fi+TpNqpdhixw+TWkku9ld6jtO
ST45FEKRi+Q4KBjLXMpeMPsuTPuJf6M5FlD+6GFN9WmrTQG9qJaxzsnwqdeGc2BIUQCZk8WZZZW9
m0dezLQvlLu57r0jbFwuTHsQd66b9X/rblNOlj6uT2ujiTskMluIw5y0VOrqiOm/cVFWctMA9ORH
vVzqCCixOGxdKWLRrUDUe037WKGsRjNpxruN4BvmTh60PK/tXF7DedutZbl+KBMD2jYd7JNSA0xQ
FrUjUs6ScdY21rVbTO0RSb/1kzhrutO2dj5WnQQhXM1llN68gKzpoWM5vTgX2Oh2iGvloRLSPWhj
qnDS2RmDx8LYtZrWneZK6XdWWjr0+KYMilXKfZ4W85MYTHKPPOiiw1A0eA07pHG5VkM9s7Oz1aZL
lPdT9+1ZHCDAUeq8iAnG8R60uqz+epmNao4PWDvOWz+czBR+XDA5pfu3smZxN3Sp9sBXNMDkGiu/
g570CWTCOhREWOUBkuYZ8bSNPyUZhw/HKoawMwf3lJuZnYY0ANXX0qXZr7XNiN1bYXh3rXAKIpOK
+k273R43CS/j201gJIRR2PlL1xmaDwwqfVM4a1U/VeeS7L7aTE+KM8CINfp+cPaMSZyX3Misg4Dv
1ETc4xwwGibRl2bJizu4NG+z8KZYKhqBU7rO0FnrTVJjcqI5eDCcM2OW5h0GQPqqOZ64DtD3H7Gg
3iC1rnNVELp9ZADaLL8pExubPir62O3dGjG5NV1lMfY46Au5ESBgFkyEjd41r6xR8texqT8I8Fif
syxBgd5lO5wFp63VEf9vhuubKg58x1kuFOxnl1m6w5XZt/azWaiSp6qMKRIPpWz/ltg8XE/BS5/Y
II/M0Jiac1W5d1sFDMzuyr2riJ2Fb81hyxqYbu3ivhhe5oTUS8s4Ji54fAyb/WkqSUXWjTh13Hsb
P36Y9a7iwzSAp5iFRnqjdQxVcwCFeZoxBTCdXlwivtyTfYsVYtntRqDKH7WifZqtntwJ2PBq2A3i
77QcGr3SQm1jk0S+SZQiCrXmg221b9WavZG5gnl/7YygbPIzCsU5mNhVUO7Ffe9i143NVD/N+peW
NCOFYU4ggckPVwbrxDAMTp5UIMtnwTCZz5BfQnWs7/Cs7mUxvFAlRMbq8NukRy2pHudlfdwM63mp
btiqEj0ec+C8jydju/EfIKujjbVy42eGv2JU8n5KcN0tOoBn+8tQBycUZo/F28KaoK8ewqwhpSoF
7MACJ4tgOkU8rbcB2MzlVRT8QgWpYItuYxxyXaQUsBE0Yr4gMbghlPwmJKpxb/ZL1OnKz2IQbeIt
xGTZIH+GWiCGbMSPlUEY8hr9Q9em31kkT96YMvvW9uNm3W+g0RQqL7+qlEAoNqDtXBQYYOb3ocw1
X7WUN7shrn7t6o8c+ueqVc8E1VBWk8nR4SCCx8Xb+8MrEouCuztPzWO5KEFScwgZivOGFIQbvOw/
ITBHkvKkwv9+g+fXkVTas5UQHq8tbiQXL+pmIiayfgdQ9bPWAVcW5Hn0Re+P8OMY6xG1w1rR6CLH
YLeQsydZNyipomPvMXrpPhn0UMXggB6kgNIKk78r1jOPZAQzCiO5yPyh5EuW+gWM/IFUuUc9Y7GQ
lyhzkr48jbg1/dVkWWogyfUhPv/tXS+azPlUek4X9D3EEzWryyMRQLgoc6AU0nquZ+9J6/rZT3HC
HLyhVR48hIB+4gzndeCPXPEQSopGQ/cTtQeM/01OFo4/bOql9kdxcs93OPeDzOueFn38apBVB1oq
ncBKlXecHc91B1o5A1K0zlWcmfKWeiTvPYL3vMkAYrTxbcnZ+Tb7+bXdkmutia+VoAegf+KoT1+D
McN2LrPdlp7NZIBaN7PZ4bbCO6XL36b5ULZt48R+blYME165qzfrZMjn2lEXmB5pMOfMozlOzvwH
T5zKQB3K7oGUnD9AhK5bt5I8U5bGzsoXnsNcfS9K7R4k1cUV828GWgraotsercR66dzua0Gi69/c
RgFN/QlKRFBn2amWN0q1t+fAPk0EafcD2tl2NMgo16+V2v0U/crtdWe1Ddauk7mN740tfbSF30mu
3DV8yMOyHO3CfFu6OtiIHIGTQXyK4ndbfhGp+uAgx50U+FsM87C3+pvLMZvOPIBVALwshNCKLd6n
89yZowOF5rRm9z1/nUbHVVA0svcLuoRdUeYTuBykZLyR7xEX8NQdHKlpc7+SIAPIta+boN1IEkFx
vIEqFiQeyWwmIuHmKFMYCTOV1TiyNtKu1QpkREWuyBLhP4ONA9MFb2QjWqx5Iw/kMLIANh9VBXL6
rTYXDzL9O6sDJr5XnWoEAhnvufXUz5B7dN3ngbmqS3HcdC8ulBqr14gHeEnPU/7XKp7ShNeq31DJ
L6epA4G+AFNJ3F1rNRdzMy+u+T2SBHILXKu81V8NxfdY9A7OteDuJMPsuUm/3c2DFCBf1sr+2w9f
LqHoPgFfhZ9Iez8LJwYIRD8yRmWjf3YWsNGFgTccXmgFOAHCyZOw2l7rYnyZMSKvmBxaxdmXuRUU
aOttLwG+xvOO4SFXdawRBDNUJ361zCnoQ9aj6lwptC/YL+I1+0s1HlssSxbD3KXtHG6iY8UIKazJ
/NqE6+Z4hwXw0Y2N41IzQvsLu74+KpQc1TAcekIFcXz5nMuvFEZ4l7RwkEk0uedirWKttJH7Nwya
+eGo/aHTBWt9Q6hnQdd8NtQbVvqb62QEp0msSRm6pCCQSHDU1Q9y9aIVRFhrDnFuEGQhPhQDAIPD
1z+zX3wB8e7PHIZk3+C4O7T0RbWj7SbHDUsiDwWbJqGJXU9kyOBB0muvNcKDyk26MMvOlGsT2Ktv
/Ch7dPxBV/d8lDNLsZ1Yn/XpXMnnRu5xNcNI3G/ToVj60FJkIJvEp6O/7UR2BSVkm36xSfBLYjCt
7UnhwVaVMhi0JCptMhvbO9dsYrsCg5SlfxAwQpIxfk02svRDWAK1Jpj0KUyndD9W2otVA75TB7o2
HC4oUOZvk3MzrYpQnSvKBwZR2rjCnWCDvejYQLBxUPsn7PNld5xT58yy5YEpQup35RDo7fcwrPdi
uSiWiYkgOeE9i5ZcgTCbBrmB1mIdICPKe1M+O8mJRZLLZlXq++U2LpZmVJpadIvBtIwxIOMqlLLf
rTTDnOn4kG0YUDRrwgoSLPxVZ8UpeYYa62B9686q9nc0pV+mgz8oAERZ9ON+paxw9tv4d/QEe2Xv
IOVjPl4RSXM+3mflylgf7nUfa7xFuCrOwosW8y5FkyN6VOza6DyWsx0a3f3YH2f1Rb/FEeShSac3
eAHJOUU60Be/ob1WmN3l8lFSXqQPi3htyrvR1CMT+JGlfJm47jsKKleD78TJ4pqRNkofizvqO78G
jciGW7+Z12vPV2kxc3QXC+Y8hOO7rB1jEBrRRpyNbndhvaoU9aPPPC/UDbLU5y9zRuFRKhhmeEOy
dUd/+WQ2lK/OWXViFj7oyFnHfG7DW4fLHL9dmBCtsmR8usUaEEPmK8YOrA/dm29gWZAAHnXkB/Uf
tTpV/blbgd6oBLo7/pb+un+SDtNjftfkt5jWADGOr3EJbtudlpWB1UHwAAn4J1dPGPmWObKXOLeZ
pOI/kTs57MyEdu7iMJVGdkIHAXSHmWA/8n8FP/giqhd7CGfmAbYgTivnyBf0oz8mgykD5g7ygxlD
6eDdufhHxnQ5MgX0FRNrUNkcIQCHIx77VQy74haa69WnwaC/XedjoQO1NezvQZYofVJSNrjrqT87
9jsNb7aOGODbRjWylXe6Z+wWF4vsopEVRPFhoZPoINlu9dn0oL8dF4+AIbXHBm0HTObe4GSeVL3c
J704ijxHk1D+tDhnx3b4Abh2SXUVSdTSjw+z2Eil64wn7JIBHhn463OWxUW3yU/SmErM/26JHmGJ
wXIeMaEwBiAm1XKKBzgBR8hfoArSSw41q8UAn0BHqQnHoOxjgIPh04UDv8/WxzGRh9Z4MbtXl8dB
o4Df9OeqSU6DWkQE1cUkh5I0Zh8zAYZ7GB8cKskss2nMKAokbVCWH2r13qUn015G6yGdLzZ/tS7c
vbLpnEN/FsgzIJwvZfsxaxfc7b5wyri28jcBNbm+BdLa3cman5VCiVA0hmx3wjF3jrYXZ84SCuAS
0npXnTXUTF8DA1A7MhzyyGz3tf3uSYJNEZCCfyHMqIHDpbwJHExaDihH2YK0d/lYujDtH1v19pZx
X6TPXXa11HfVPg3J3UygieXAT5pQFkVT96jr4Y2Rqa1H6lXbIW943mnmV1mtByiGkAc4zpeXultx
95QHMXuxXvLuNoTI1ZC2R4CK5su07UzvqRVeaCRAP9L2oKfTaTa/tB5pVXtnkg/m7ECgXbztQ3bN
Dit/lLQL4zk+rwx12hY01t0Nj5y/4kSutGe3fTc4+W2aMnyutrsvkmfy5AKrOGxabDWfprkzycvU
3mkYE7HDfUf225Fuw7cJnISEOC/35rh35Gvu3ZHWswIf80BbL1O8bZHFFMBtfCPLoryAOfSUoH+x
rMInTifrGQxHwm7ALvPyq1EiHYZivPhcqETs3e5qpo1k4VQkmuoWzIn1yWuJYsbo74UwP3EQpe57
PpKhYJS8PwsRYjnzkC1poqXxXnHVQ1anL2X+nigERQzlsZf1buzu27qN9Pp51bNjZW9w+Owwa9Vg
ATllVsxIF1grAH210vtTy+LToQJWUiesFER762VT3yfjoMkT4r9ADITpDbE1IsEVsTFce2eHR0gI
Ck7lQZrntH+R4n6p3xXCD6omhu31lWc8qMrYnhZ0oBr8LSmoG9UmTCpjx4T8D/CQCPypHZdotRq3
e3FWCrrZ2PeFdh7r8heOB6JD+Uhhd1TUNBwQdHLNBxXNXFOPodTB21fnoZPHWcxNSKJVpLsMFdYR
ej46tX4B5lAeRvXbdNVQze2D2lEEdev3ZqhPczNfN7xgJATtbEUQotFz6rbGZ+pkQSpHf6tJ3VG0
gccBNuIyBVPC+eKI7SgTcK9roftEyYNFfZjWSOv4fD4W4c82GWE6opWRZYyZroeqJ0PhNemol9Zw
XPt7Y1mCJn+8NcstSAtIClGrrOG07Lda/i0Uin8EuqloIgXYWsmQLR3rN1ddA6nFXrkvxMzxKtFc
Tw+iqKnIocapXg5LpFbvCACD0NfQfMzvNyScYli7SR3CzPyZu9NGle3Ul41YPxsgpLueFa2L5h7g
94HZQFhuwARBo8wFq3lVAMC5vchRoh+9nNyGuKUpLFfjLCpzLzvGHyoninbpRpA225gHuSWf542b
JNuifpyY/qoPmi0ZNvaviuacLXFnaSIapfPap3jlqkDS4urwty1DwRSmXM1J3RUUZIme7aHkWY18
8Izs21S8h7ZbKBEJRsQM2mJ/MJwJIB8Pq96fqZh2lKVws0KK4yeNq1zHujhZ2c7Iu9AczIMC20dQ
y7Tl7zTZcSbeVSqIhYUxdk8vO5rKO3DCYFC+5NIcdPUbrUtQySJQmEgMHarGK5AVXm7KfDMhQcM+
6zdtqavtVjkclnGOZpczU76xQA88R4/JXsAqXUUN/1m2FQx+17gn6MXDxEzaUlAP2aFKhxd4Ik/5
eJm6LdbTb04gkqpfaIejLt/oqmwq74p7RjkjkD/U1RBP8+PIJaE+N4ND6Ck5Gl8qxWA9vovh2lp8
d9WhHF6zEkIf9Sch7GeA+S9JKTgM2qCyGHBaEr3m9Au1AMEnUHSH8AKqWxUm70rBV5HKhIqPvtzu
GCaShkAwd9gbZjDKD13cZfpxSDWuIuXQjggAU2zPAgrB25pdt9SmoqEXYbty2xfciKDSiGDK+1o/
A9G9t4wbbcA9gtGiO3BCIhDopp/a6fb14Aa3eB1nPilJJLKhtC+a97QQsFe8joS8NiuN+qPS0p5q
yi6FjT90fxxlvNRgt23oM7NlvCV81A2GzubTdR5dllQ9YvCmvV/IuPeqq+g/hL6Fgmhpb3mXxVHA
ju8WN7SHnt9m/QEFE5cAVcaayPdbUkExMJydbz0XVQueLq6zAQKSFVhS+taQ+rVKHArMjI0Bdr6K
uGPKP67NadHMEO5PmJXbnYpZk4hDDus2LpwxotWnlQJT77bQp1gjAdlLJkozQ73Mm/3CLRFUmRIi
oD4zdz7IiZzFMgmmnmkL+uXGdRFNg3lwm5A+NOoKtlLWY97RyfZADq1lX/OCt5xAwCg5rvWoXMwj
Rim2A+l5cJMDadsHRD/Xtqyf81oELNehTM5hvyIrZHBSetMtljHKBrSenhvl1RyZvG2dLqLGJpSB
176dv8kY8blc6mgRyUHP03AU3kexYSUttT3m78Nce4+q9wdD5n22QaIgirOz8NMi9t6IHrzd8KtZ
03uqUd2qJF/AySnyQ6km8ZSsYZ+6z4XD2ZjD9UmK3S3Ut9Ldg00AXeCkt0yUxN6ZWvPCgMOAiVi8
zzZ24dWhW+hXg7cO9ioxrJXNw13+9C35LpMM2zknmm953WYRlE4DMKRHuOqRnVvtzMn4qxTfjd1c
B2t7qaqfoUnj1ZFvi9S5j4y71M6CHje2mqX3UorDCJk3Xby3W4zHAA2qp+3ZioeZWLK0fBI1x6Wl
fkt7+hm1OXRhIcOV3DVrd7xll/ddH1DRgPy6Nq22q7zbdNSlaCOClknEthvKCY1xGrpmfZrn6a4d
SZhbB8ZO59IcA1FBBG1A3Nsx/hhFmfdbSiQAc6WsZYTOJI3kxh0D/8ep8KKNwlWoM3Nf48kUCtF9
/cGz37v6Ybb/kPl+5MDGub5q0ZqkMTyEyFzmI+fJZ5nzO3Lwql3704/jfZmZTCYrlrU86cweCn4P
lxIF0gBYLPMCVjIsFxAvHoGRqU6NvPy2yme2McHFGv2xteUZvgEVUGWzkKi/V+mwC1TCbKleRw6T
TCs+qoSJibbUsZo6fu7B0uafLPS3gVduKX9Gqxzp6Wkkc3oxyz5O2zVHkHdreNYFmJhWIiSPwCL+
pHz0clID5C77KhUCgzU5TBaxEfW4b20rJBMvKOqvuXoBOh7ONihzFlwysQ+i6w6aacfYYC7LipWw
rcKitx8Aq4dKOxw3smoIltgZgIqqZbzOCtRHNbmTW0cYEfRoRT93Wh86A/O1LnvQGWm4tfLDKPNq
la+F9533r4VCCHBisc4j9VGT1LoiNLd7oAIGBvX29gaHpvq3M7jPSl1j+wswkrd9q/STxfgAC3ns
rEPYOg062mJP7s+eGySUm4xJtDnnuX4sR3KlJGlgxcHMXllvBQ15CmqaU5/hI0vz+7zKT9vU3OvD
e44vfJmWa5uN8Zzfhj/pGXR9RJ7d8zADgCj7vc5onoAcP5npjFaScJWvWWdj6lI9TMbRygGLVtl4
ZAfjD1RoZi6eDOhMI03/wOxFo2xq3NjmplOQ1Bui/K0o8gZOLzBmOQOJPO6XY0lEI/mxYU8uhZUm
nBuLeZkq66hqZeR1pDm5oMxpkyZ86y4zW8sKlvqRyRfRWuMpm5wXG218wT+ILyXvkSoINsHM9XTP
Zr2ofqiJS1gVaoqlj6Df0uUT2zmV/AqjYrJHn7RH1YJYME0/5SY+p2L+LD2waFlVO7tsIRh9qdlM
lUZp+/O0fuEIefSW6U7yW5JOU6Hnd+lE9JLxEfuchdlgAq+jtuLBQeSfN2X1AnlU3Dfgtu+zvn11
zT6uNbx1TsNVX/fP5NvLQOjjnwkXEvcmzhazSVbCCIyXNUu/Cae8Kln5Y7fdlTHEz7Jl1N7I/+Ie
YCiqC5JQHDByftFpn6DLaAtukl3U61Nk9HKOFXZx+2YsrZ1k3bYOVpjwVXeA9uOMZFE697baoQ06
e/lyb7P/D3tT+TaM8sEeqny3YQxqOtjqdC8hig07kCYiNtdLl11Tmq+65PBdSbrkse61nbc6jFUn
hpIw+ysktH37JFOD8Yc3ET3KAdEL/bcrAWiklcEGf5Z3jlh05pawH2bVJmeuJbxHDt2zysT6NhV6
QFTCgWgZPCqW9ZHm684tk4cJmHu6EYEzqPuMfNCp0V9Y7LEBMnak1N0BpHFCTVseUrsMk9l8GgzG
9w1XoSn731Z1ntNUv6Zu/t6pCSHnIBFI2VaO2dC8gF0hydaofnNFeTWkfMOmgtKkXF8NNX+tgRaG
zWRzlbcfTg7CtdSmE5inVxQ8aMwdYuNIYwc1cW/dCNIYFo5TssRoGQ4NagOG4s6TPZXnWSFoYZVn
m/xUFjZ7tLTtrqi3N3jVDLzH7EXPnHBO6SJnhbDK5UkCHteSLsY18BdY54OijZFReA/qwtBoaagO
+mNSLh/A/cirEkxg9FPBSBK2zAEl0NV1sks1Do+WRkPaaTrqbZXI+2Vj6ajHCwaaQQJA5ohjHvKK
Mfmcm9VTa+IsmVTWsYO9lwBFAmYU3GcoKkJtqp/dNH2c84XUUN09taL6zHIGx6IJUHk8AQP9ZRfy
x+zXfQuzdzTAcmCHSTODWVppPbfG9gxTtIcVVCW+YpdnJeHEMZB22IZG/ZW8eVJ7NDTsV255D2br
OlfZRY7p31oOaJWW88D4M1mUAwTDjpylKU50RgH9dJBQ4MQ2BQZJwZ2e/jJ3DYdxOaBeOghwLD5T
UHbymG7FSElRU+hkE/BtEjxKdrt6jpiJ5Kwk7R5LF6Jhxx2r5WCCXRKD8FApy1Ep4aNmIsRzavgp
BLqGTQKkyDPIxI+8sl97lwWEjqGHcSGTNBo5TJX3qw6mGvSEIDM2W1tS3m1WtbekJ+2YMfpxQcUs
BLO43oLIYGPGN6nlE+GOoJoyKuUvKKcQyffjnEYLJq2cG1BnbQg2L2jsyzxQ/25pyAzjoszjrq6x
zbv6vW2NL03WHpa5fixKpilUmikGr0lTSHT5ybEezVbCYeuWu6W1oixpHt21uud02uv5hCTIeB9Y
ySitc51KZT+0z872bhFZoU4vqqrEXZf8cZU0JnXwSeoPCFTvUmMlWrc4SbZ9srCRDlTA9MdgW53H
3iijzK7BJnfH1u5SVAgsjt3u6KzrvhrbwPPODSnHmrGF2yrCEfpKQi3YePlOV7CV5caxAJ1a1GY4
lvY5zT/126hO6YH7seTWXoT32axETY2oQ1hAZJkBh4ciixeyAXJdeOzNPH4fBibm0430PLHda703
lRXxwNyAQTTP9Ip9xTySeH1pXMM3Gz0U3KST3e1UBAxq8lNPXrxUJvxJZVdPVCN9EzWOHaDOZ3A0
I+FhFl4yvbv1Ry03JTU/X9qv0ZHCqSD8mlb3ODgX1fnLNjHwRhbRW7lHA8Z0Dazg0v1SPx4G7VWv
m33PDxX2U1lk0U0hPdQT7ra/ZXPtBLq91fwwlvM68dX27BpQchLMF2cFi0dJGd0zjEQ9xfUSr9g4
ZfWSNwBeJ4M5gUMqBts1IajYDT+BhgLwj1FwDl4RKW41TE86LECVQKmFwC1vzW5h8YGm1HRutzAJ
wsA2NF/G2a0/XKbqomUTvKFFIVWketQ2Igxp7Yx29pOBEXslmZW01GnVyAiFC55KtxF6zGPtD5JD
HAva2vjt+GXPr6gv4sl+vo2bJnfwLZKPU8sjLUndG6oSbF52Gqj9Ce+K04ZDf/rqtVNJXJSo+K+3
L4ddT6pq3zo8TxIGGRuyYesTtstkggob76iWfmpl9gRKPmry4pxv/YXwz8hauO+H5NB4deSmA8vW
X4L2Ctk92vPwpaQC0LpHRVCwziUym/EUutITUZq8uSXaRO/gdsYOaX64OM/wBIOGu9vNnVgVuFpn
6XtafTALdHa8xQ74Vrv7C6YIOushZ8aiJdDKOwSIt8pl5Z4UjMJnylSSVWqkkSgBzkjFjmmmh4Ca
Qgr6PxxjgHwRz4v0rLKmRjiXGu8I1RT5NjsF674itNQ0XoRz7Yvlb2M7GXXseFyNK9Eev5yQR5Ut
A8D3i6yLeGRrpdePmvy10ayktDNLcSIh9qZv8MTFK9l+r88q1VZ7+1rbdt+sSQRMIaqsl4SFtXzq
lTRYmssNxW7zco3duga50sP50rXXRWmuyaB+amMf562tkgOJmnaeiCdStbdmu9kavVfQZrcVuNwv
+vArFf2rIvu2WFhPZQxUM5lwWDBZK8rAacB/kcvDTKZS7h3oaAjvz7IaA3gmIRLsGxWKRl88baLa
b9tt67OcGkBgq6EFFdtxIqD9wqix8d5uxInRGjkj9UCsOCWY0ObXqSnI4JG/helFtd0fXfYhPOkj
j2DdetepRYFPOm47X0sEeaS47HMW3bLPn21hXJNl5bVkwk3WpN8kwL56khKr3TwTiWO+iuqpMQMp
8cPz05kynLp0n4/nAv81xrrN20NkpakjiYbJGWiPc4ZrdVT3jC/hUXFZyzZQ7+3ZJy9E71/t7b2e
VR40NlQmFu8fi/WIe7StB6cF4KsRCxPnVTAyDx1VRtwP4/K1KVHvRYv+V1svmR3PLFVY27IAXh80
bneCg1iwn+kEQYDZlHRCwqdY4oFT0SBByfqs1/eKCYr4UV2CtnbMArSH8v9xdB5LkVtRGH4iVSmH
bSt0znRDs1HBAMo56+n9yQuXXfaMBxrp3nP+2B2UnpZBl3cpTbdx809VbdSN6NBXE3uhPj3IwiWB
4j5rd0HqVlK6J/W3yZg31xmMXURT3xA8RzJ2JJS7hR1obifeTeV7jFE54Hc5CUO/aYxP1A5iT71I
s8qsbkvdJ+rO9MPMHy0XppD3bmSeNZZKraBWaB0EVCGuO2EHgL5KdbeISxbCtdqLdm9O5zZ5Y/qy
1ZA6QAF9DDT3p1Bf9eivGK+Vtq6KdaQ/tOS0eG4pySXeDJ9v8yMo9Ky869naEI+Mhtn8z0wre8Tw
bY6rtl+ntBPkgJflG9GFcXZFJRALnS0Nz6G0Ge9y7SeK2IsOWsVKQbBZ0iTr6L3yUXeSArRIhqq9
5j9qjZhaOgcc0v7k6sUGK5Kj4C+dLI1nReTIFc+0WBvFzaAsDnFYTtdO4TSwweYqQ6lGaRGWfjf3
H/P4Z9D9eynZq4zqlFLZJd1z9I+orAwax2o44I+UCjxxcOUCaTMN8M92JG770SUUvQAhmMd5OObS
vsy+xEZ1iDmMYPnl8F3rCYhhUci5Nd/HaJ1GJkH0wVYXLn3mFVK/Qod1AUrlrrH9twD7PgFu1qUb
Y1D7DZcnVLsSMVmtc/1zVIc10sBVW+xCkIqUX0SU80qA1IlbzbYU8pxRZSdXafxAINQ22y68k8DK
qxVMx/o7H7CvHLR+3RHy4ksemWNUZurFo5bXXJcFvcdFwi/1spCI5E3M29MC23+U73ly9zVO1n8s
Olsd+gyFiY8CT9n4AgFyIC9vTXLhSTHwHFjKGeA5Lon5drTY91KWHY25jdhk0g3i4mjUgOhIvuu9
mL3LfHVJeE2KX9q6AApU4aKVJ2I6kYBmXihv42HbEsA4XiQ/2k2TW5HHTx8hl3jYO77xg1wzok8I
Fz8Se3DoQ1JEb3Nvyykqv3HYK/zQLRaApJlWEOxQokQ9IKfKElfLwpXIZxXvJe6Pfx2XTLBTcq7e
02g+BGqsMweVUXgmJ5AciKUQnMRhViNX6Sg92hDtvjLyYzNdFRAwjFXI1ubnKLj+cqwNAA7ZsYem
Ftu1Nhxaq3P6r2D+yTEQhH/QJwiiqbBDXQMCSZ7DxzBfpmZDBOZqVPfLk4ViwBmWc698UnvAwcVc
iAJdDpxwQuCGbiRg3hdHmIc3rd7306dCExBqmkL9VeYtco6a3GHDzfFbT6ZjMoXR0Sh1WwWFBYrA
kI+DByQxL1Kwl4p71hGRoJ+i6V+cH2qZKiifheEoqpDJ/0jGIx7qnxne08GTYWj6VaifTesZpJ4Q
OjpQ6fCX8P4v6aF3q1sL4kaXblp3yJBEMWhZWNlD4qWGXZs0zoTQLWFUalfWdJyMZzRsmJUKGl77
e9QdBnVHq2XavIySOvVzEr80hT4zlm5XM+6UheKRqrOviSdTXfOfitnRE//qJ1vL3KLap+DaSdRd
HB76nldd3YxIFmbpYyiOBBHaqm8j2Jnoe0aSjR+Cv+gEnzwBzWTVNy4lZSA6+fwkFZ874p84vQiU
nrSjZsGMnqfpZwi/W5HMR8kmL6Sw1pNsIz4L0WaT9E/LNy1BufgJJq6ntmKSOrFaUBDOP+1sxpWD
h4fF/95H+6rbEJ6mxmxFQBkgVj1tOxx/c3oB1urnQ6fiUIBW/he3LXCqPb9wdyzCHSbm3s4UF9jK
EN1C/6cHkOXIAzvhnAXPrPwoQ7BlGJs+m08x1QhNu+rADTmgreAzlL/Jb8vTk/b/bbRP4Eqth6W8
zSoiYRdsfiWE2znEIpzdampKIaZIezvIUegE8dVn7Y/w82b9d8NqRtlQup3iox5szHSdFbnXdx8T
z/Xov1LzdxB/IuUrq9B0sKk1wXtbvgxIGes6LtYV0F20P8QwbeVmPQZkkb0LMiEQskh1xYbHDv26
MyqPBClnrfJdLOUaxVv4A0ne3OJx2Jl97nElN/0hK74ZgRxN+5qTDxVyFYFR9i/GdQxcsgL3rQNO
52IzVxluJ8vxtfOoyx5sIgp87uCwfQsTw5NGpJrTK+hfWt+74zw6beo7MXr5RsHOmszUKxza+S3n
4JpA+xgAU8mLrQoFFvzg8LQCgwFCdgNTcQv0nAZLVJ2jUaQJqzyV6MHRrpAROdyoMz5DXRTCOdc8
gSBTSXnoxFMZ6hHWQvkwxH8xz2GqA6QqnyZ8Se9OLRZxt4WqQpNvIAMiME6O3/Rs0yT4Yi5W/FD9
s97eUWek8U6RHnrjmO2+QtYCLdRzXHIowvGLiJfcgJM3ormo1jzKybsOc5TyR+T6ClDHDtK93NxR
eyNSuLdk/KvTeh6tVTWMtMZrf3x4YXxWke1TitzykA7Kiz83OnQCvCNFGv7Jz66+9RCVa6ttJek0
6Je6fM8GJzC9IPtQ52Od8f650eyMJPfiVEhm9Aws6GVxEALYSvLIAyh3LucN8TOl8cjLl8TQGVhk
Veb6SgBzhEGWS6dDitJyB0uI0UJj17cns6y3cfsn9F9jcKUABYGVk+LAaKLOVlWXhH8UP8lg8kNd
JTFMsehM5NpErmgdIu1dJeW/6kKPRM7V3JCxr/41EMK9eeVxQoNV8VOstwKTNN6GUzIB6MoIr22c
j6u8f4jCFQ7Iys+L0NUH2l5IhyvV3myg2lEx6e1r1yIOHIkR7FdEwJd+dka4ZNGu5m9p+LJgv0NN
Wevt3izfdSAU0c0DpzKXhmM4A7Y3BwhGTRGtj4kzCOtcepuKlwVIH9WIr+OzHytOBw0t+fwGjvOQ
W4OomOjehh/yO93hRHSvwoQbWF4PvRMnb2UDL9/+ztm9n75Iuq2Rx4H3hCpJL9ZJKS+z9jPFRMgc
Tf17sUU1l2H6hlS3w+lDnejNcPEIBcs9AY0qTM+IiIWQhdMesLOqwEqmvQghUNHJ227ci6j0Y2WP
EsEa//IWMlRgk61cqDRfEI9RFNug1QjJqJzbkRw0Wbakbiqwf8KXUgntPZrMoD4JiJqJL5UJVu6U
J4qyKNwIyOxGMGqigimHh+epS3aD0ObYmiTP1x+B9KI6iOXb7tDgDMlfVn/PDZmwxnfMGSVD9IIl
d9QQKD1I01EtSW4duP6YFngsiF6lyEL+GQkR0zKZMrjPAVylktcVp5OIs1Fxh3gTV29m1/LE7KWS
W3NggiEwh/NpeMdFMKmuOFOmpa1B6Xn2oD1z5boUp1YbvfrU55NggfWucuFF6oc8Lv9UreJkQ60B
Hb6YxACLynVdfSXxWYpOk+rNw7Dt+hceBcRKeI1i12rBBFjosI5RcAO6aVeE4vpM8W1+FOWfAq1+
Fx86ENDaQ6ixmngMGh36KzkV/l/M3EdLjWeonlFeFLRR9fjFsaHzmzV3oBxiJp+ncMC95vc23nTF
IwrcqUNSqzzN/CWz1CLZC6s3Q/qTy0tjnehrXZHN7RWVzdraICWX36nxXqwIsHxEK2dXPbZTi3+C
1M3535SnIfnFR+0kaJTnUyFxhr5U4aBGhQN9GYkdpkFpVXJYptSSpAaYDFiSscnNp0xbnX7U+eij
+qGM/7LwZhjfaApWln81X/iM9MCrUtppf4OKSaCGeKVt/TNF1Fq2zyDk+uarYOm35oH5MXAErnAy
Qe9ND76B6cXrbyVPQO1UiEA6za6KHWahVRw5s+bozZ/a0Jm7leSPZuYSsVARNqfccMaThuJzUXBK
ZG8RtBxw1Tf8MLT9yNHosyIAWQTZPpo4F4cfad7OJFBMhzg51Ww46SoMTHuIfuOQR/avyP+VyFjo
JNwm6q85f4b/NBQSsrBNlU8ipj0tiw9qu8aw5tbLY/2O5NOkRrR0ZLYlE0Fl1t7jnvoaKC8Lhdda
Mo/TdI5GR9c9bSIp1F9HiScid46GNceKJP5Bn6TC0Rd29HeP/Z01pIeprudTR6VdlZKM1WCrCTdd
Va6tOHJjf7J1vB1sB5L0qwdHg19DSDn8Ncpd2qOrVZVtTPqhgvfOfyqA0LmhujrHPX8U5ygln9b8
mZbUyZY/1Hn2EnFnvkPHKmijE/XQXmF/DMuNyDeU0BJquNZMy+5bN1D9eRGDvQ+h4T+1G+q5dvjQ
BfC2R9os0fteHrJ0wdR+qaiilrhwfVSAXe/VT0tWvv4Z9j+FYhN+RhycfwyWEgs01U/2kW4JaNuY
PrgoCfEMSOB6qAzET0n/jWkwaqFpbK1/GuVPrb0p8barA1vvdiWvpbzO/bs2n8J2Y8UgvEcJWsBX
GUOWH7HC3Xs3+q84+ioQxtEIrPSeVnjIzmTf5pWHSDYIm0+3Wr0VQ451VzJt8kkHbLe0cGJ9BejT
tlziMz3AvHEmYsCEw5SnYyq27KvpiNXL6Zob0dyravycuZ/49EQO6uRIeFmDQjaBkNXvrHi9/5cA
rMs9sNrO91tPxUjO82SFXlJeEaeC6OrZfo5OvvAeFi8KSEDS1OQeZhil8s8+hYK4iyJax7WGVW/k
XKmdWvV89WKqp15yiQON0msz3aDF+qjjtfpNENhR1wNohreJAzLuI89vNkzimnxKmsPU/lLKvam5
3WtemrkDlqKOS1oR4eMUEYBe9SwK/ldAmEq1gJ4sttmnEX5TwLDTy28TiFVZrAdQEHZhXHKWF4xg
q7KCVeeCQo5Re4J5qDrwvk1GhmPnlUh3eZRgflG2x92X4KOoabdx9vv/0PaQzLcwRRsLfO1kJKc1
nLmkNXPe/JnTEniXoIhmV4+fqoKZ6dSBCpJnZ4bhib06hDCW/hGAjLLoiPlZyTZWcWmEc88xLezJ
MQAXO8gNMwWKX43jHtf6fvR3kbYzB2f4kY1VV/7Ocr5K24R4caA5wHNWSx0VcPKcYCXCn3n6MRAG
dAyTWXWgYZjmxw1CDwzMkKm8sjyV66a4GGyYsfYTgFWLMeVrzym5JM19yDeNhCRy4yvX3EIJYV2D
QlkJscY1woCF1rXvWAWrwulH1KZLBAniBuxm9Z+i/3bBhzbftaDnqyeEcVnxQDWEkLiIRrR9KTgG
mR0Bv+MEs+b+KD1hlxJevm4X8NNCxcLm02MXQLULqZBnnvq78BUE5+PJxbQxowdaRdlbQsW2ZavJ
HiJh0KD5SQz60JrjbFzDeZsEx9J8pt2uYHwUnDZ8VWzK2UgoqbISL7i/eC7MC1wlVRxyup78kQ6o
Uy/8Gcopego+rhqsTjXSGOjQWEWABm1eNtw1pxjp8Di4ONBYrGgObyDV6XSgIhY+rnhrAMvbOLKx
cgucJcHGukLwYygShRUjmFlvIFNtRLlY+vkFjfwss3shLs4+HA5uK7yIhYz7dUimY277xcRDM5Np
cM0RGHBP6uFRCBBv/xJQEIz7AE/2mI/cM66kuxOsYnn3ExMXEhb9L1W5l+N6gifAGEgx1wrLEuop
lILisA8K3guUSavpGJtvHWSJj12Oua56oOBRdEa3zwJbVDkh6vwTqdNK2UA2TbpWLJTdNDsop46V
9YTTte2vfQslIxy7hCOQ8tsbPJ1ACblAV6MFLy15UbglvmIVTofQ+IyVr1B9b+gPEW7W8C2XG3Bc
IgFWMJuUMa9IwIFr5YyoPyX5HrY+AJMNDQDgh/jWa6o9yaE4MWyrO6uwZFq0y6sVtQnM/+R0tNxt
8p3GJLyxWwCMvhttQ+Nf/GO8IiAjbdEtrwUsTxH9D8qdVG5yMhkT25raDRx70j4LPT/9KWQP8y6j
toR+fGfcDcQ/w+LW/if2x6o9FTCAfvWryJgFAUhZwkUYZAWh8DpQn6RWMrZm6g8f15pCNzTg/0rB
jefRNocS9fiVS4TIglnaD92DYgoHJYyNtq8CIXw1X0l9ibLTmJzz+VtF4KDAdFHCAeEKuGLsteq6
xFdP3MYxnBBql35Pp20C9KFgM7yU6s00Gc3qjaztysb1J6I8YXP7TVBe+vC7TwLutp43undjpMhm
gExg+NGSDc6N3jxQA0OIQHbxg2k1QDSG5uDl0VtLTUaa/anjvhIPYcqnZb2qiaw1E039Lkso9fho
itLNhhMqetHkxthGvHPFsGlM+WAMlyRejwhHUgmvvv/M+RKs9CREx2XzUbdmT7GNk6a3ScJAQ0vG
D3UzKDivYo/DXcQ/tM90Y+WXvHEHmtJW4jabKwYrE1/TdZAu7HNlcolwcgGj2zoblHyi6MSk2oIY
UItiS8F6k8cNVq1c/1cwhXMnz67AkVhi7ujgBVpwNYXEjGfBKYM0M6v+5MFFnCazgU8c8l3TuCJ/
b3EAUSFfqiTKjRuiS+uM740NIXCiEl1w8s7QJMLb+v/f8i7vX6fA9ElcF9xizYL+l9BkjXbNNKcV
zX04fmU41fuyQxHOdYPSr0Hd/ejHt0kZPCuVUWDZiebGKjoJ/0fsvzXtLTOuOspVpG/MS2Bj9bvB
f60uUCQ9kgro0dnpao6uajfrkZOW5ZoKI48ScPrUC6cMj3iaNklY/dOj7MuvD1p6T8ejDsxcc/4x
Lb7Qr2jqL/UJcHqeqe5T5qFmA9rdiy6hWnnwR0AmYwOO6AD47OjPl1nmR0luBriHv5f6P/XHmM6S
7um0oWV4GPhUfq1fbYqpyUjWMarj6crwpwC2qG/kHjYJT/ta76Hxz3q9kZQB17Tb5vJW5q9upMUP
Ux8y7qJONlaZ4CSq39AlJZEzRYrDjTiW9IA3XH91hKOWs3yy4/yrjffLIBJmzOuDtMrl3RB/xjkJ
GuiSOcfU3aQ+JTDvRe2248trGNs0dSuihNvmSHipd1PMw/jRtltNsS3tAD/k999mesmJWCXJIYvv
iXmWyifkHWJZVV9SYjk8SAUWG34Eeyu71P1NLrZ0gkIflanimv0FgFsx93zEfkSuxq1G+Bpifp3b
nSFeBPHUc+sj/oG7MUHr5OTfIGGoQC2Gejwoj0NQuXrc2+FSHndKANml5hx1xyniKAVoyOJ/4nIm
HcCO2na5Y1dtRJTxVjeZZhB85Nik50euvWStBHRL0HQSd5C8SzEVQPo/iEo0Y6+ATk00cVgqIA73
ASZYAhJMTxyebXfEc79qckiYj7JARMipp2r8aK+CciHkBQEfNIV60fsribUBU4Is39WPSnvMw5fs
r+TK7dlhiluYvi3ELDGqnJ9qQFKNGxbfkeRvck2EXX6vxmeY3wb/psvMJSyQ27a6TyRRE55sdatu
wJK8mkPMDau5ZxmGpBZQEKOCGi4+gHbuzh1EJtqCdOuDvprXRNoL03EgM9Z6NKrqld25ran3Sxn6
f2IT2EXy0vw3FZVjq4F7Af+jiD/EyuhY5uBKc2nHuCx9ldWZll+DmrKG8bBSDVsmElkiimADL4zt
KeVz4OygrnK4xZIziZdIPZfSoSMamIKbvMbe7mYKkkb6UVs7Vl4oo8nUqfrK6X+Jh8gAfRlpOtTh
KpBOyaMvle8y5sPK3zbhIWe2DokuqJtopfpvuuaas92gg2yiD4tTZ5quWv6DR52wkxm5G+woqnq5
PEP7V0WIuPyZFZ5srpf+WM7nhmtjce+ccumbjAa8l0F3qKtj/zNLE1FM844SQA/gPVOf/JtNQxJC
Q/qDjm4iRy2B5xsPvAmSHb3Qp/D8a9w3/iO09iI/IG6LUF+18V+5HFG85XX8mxWffKjwwnnw2QLD
Jd3aXLQEhI0X2UH+nQoYWW4i9KMK2k4RsvlBAhkee9guKAacSyAPO4M3TAVNuxYWhw/HFX4o4Ysn
k0AqY4Jf9aSKbtWbAGBZy/uqWou8dA2+1ULe4ONLMEDGGpK5BQo9zP4vg4gP4KFltlJsqgRdo4Ma
exK4/QCeA0ISur7aKAPr08Mo/ymN7kSc0uAbI1DE8MXbRqqFov7BOVTZ3syROiDS4E3dA1xZ8Tpt
X+hG2NfG2MvB/YrdZOws6BC8aYmMWhtwNX0UimeIN4NvJKZ11zp3HeA0OUgpN2Hvwj3Iz7Bp95b1
KaWPOhEB2GKvMWN7OoXhuWTfFjIS0pk3QrNza/Ec1SQWl78dggHJUYxtXKCOR8mAsjDtuTLnZ6w/
4/Ey+x9W7eXZLmiebcz4WFzDFhA22S05QnH5KUJP5BWwQNseWiyHsXaojV1JhVKj3OuEYjOFhUW8
G3DH8VMJ3/BSmyIk+6kREscQz+WMfuqGNMCqcb1efM3rlj1Dvij/T7wHMXobOZpMnf1jdFUK8uAE
TUKrC7YipLesvO+R8ZRB4yaK6Gu+58E14ncxOFnYbqrqt573Pp8AOIG/J1+A36WbHDwaEVrMn4Bw
hT35/iaKbyE+uaz/MOBnfOQu+tNEq4iMGDslFyzZ42LyKQRXuTqp1dMcr8nkleZ2OMXZkQWGiJAh
8mbup+IvR0tVJFv8jKCcQ+bI8zVbSk07V8TBI0NJ7qC30mYjP9CdKfpm1tdtcVNHN5NY9t1RgSpo
AJ6RWhb9V4YiJcjvQgXNDBStn6GpgCp7KI5dPv5OqGrGK4kK8rhVu7eh+5RzVDBfhIb56UYBuQ6q
x6CRi0TvMBeFq6nNVlcvo/4mEgQhWl9FgjHhlmQME6OrTcDXeF5s9cNiq7PqP+KmV6X5SMtToiKb
2SrjT+ZvFnOKNumOFG2m8dfCe5chCOVPwG+jnfLRZ+FAZJTsZLzSSfCN8iJjjNARGK0ZfwUKW+fh
ptDlzSYa4/5Rmm0efqOEjYxbsqw3awILfPU0MljzAcfxX91/o68ifnzBOYPsOBIwAmoUGl45sn/j
McUv2qfn3HwTh6vPZ5sh5FeR47toWWF3YHjIaRs8PDB+5FrasYWai8GUaxsNnC1/tqymIdaHPm9t
gTiQML1EKP2lhjihD1O05cydyEob6GnkN96MYI/1Lyq/BeOfBomNYBCqX+W4bqJ1GNlVZKvxRlbv
08zg2KIfeFMjLL9e96LU3ZYvIzpiOidX4nKzdS4OiCG4VgFbz3ZSfpQEjxVqVgBw9CMsiF16b8Jj
33GEkFPo38EwVKNamcUtQ51TYv/ysmiD23FsLn3rO1Z+mnQF6/4fWqh1M5SouBqy46xNzXXZA/XP
yc1cZOrNp7r4pT6VaoFtaQ5IgK99lTv8p+6eJdFDNGsivfTRDUH2M4ArDDAJU1TGV9OK4r39jcZD
XnsZ6pr+FSSvgZGjii6CAYs6knk/yXx/mCwIHZBe9U0OIIWfzT2N0SQfDJ2XlJ2Ty0/tPEE8dOOn
INApjRgtcUUOlXbN0kzKSO3/yqBIht0qJ2rtlXZT62RSeNN3NG/kkBF//iRThfpi0JdvVX+EZFlO
/qcQYxcxzoJwMMdnzRw7raPeFTSPxOoIt4h6n4s9GOmkbhq+EeVfNPzriSyRmV3TYT+oryzeStOH
T/5Iox4DyYmRSC9rjd0N2IJQjpnPAiFldV6M2Nlf86ry0a5RgEFgyd1dQR1S8giydKWRO+tHVT9N
yi4xPrIUYmGDphu5gvIAo/Xzc5s7uDcYYh0BMBld+cx7aWKYFp45LKnBbT+b7szzquc9PSwmzput
YGAuABV4T+o31QCE+5pTIiD8PyU7iNpeRZiAJbpHRRg+8IUp41NW9nnKLMojELnLMl3XGzU8arwY
ie6Zy4/zRykOzYLHNXuclGl4U7CCyQwuIxNOArE4BbexupcJPczKl0kSVUFD9QKzrpNuh8QEA3AW
5Ksu2I3KpzQYiI0d/VtE2EzOSjudYwyMRfoR5t+xddWKnfoRtLZVvy8FGaRLUjApAwdIGXpnRIYy
nyeDZT3S0yCsAv0mUnHYVOi0Ui5oNmNf3g99uOt74GLO2q6wJQSJi7p+8Sy2Qed04mZSPCG5+MWz
QG85qVfKUpm9JlvO3SzfCzi0SG5QbflbljcSaxz1Dwny31w4szdmKLUFPGvNv4p4RxjZnLkAER9U
w9nqbs2wr5tTq+9j64MMJuOzDa/pLK5rg8YYdFzELA2t0w2ZZ049AYj7WTxI/U8l3IrYjeQDHysK
7G5a4/pY1V/Cwn/0aGcB/oA2Ox4EE9uaFjlm9S/zXX1gwgl+hdEd1B/A49T3NEIcFImdiw0nlP6V
lbXSkdx0ABDqRyLbVQiu8Ei5IpCfe5gIpKOaEwr2mBQ0NOXTEN57YhbS4GY2F6xiAJFa/1aPRP08
E8MA4GSB6DYjygZpIKkBJ1xgOQH/Z2SCyxlIhCC+FOXLaO45PRtCeuyTI/FgA+7x1N8p1R+uTl38
NieHeHwPl5fceZJgOZj2+En+jN05Iresf/YlwlTrbWQsE+TPSC7XenqdMNu1qHJDvhRFLmx656DL
Brtc5IrwmFaMo8cRgzVl4q4oP1p/s+RDkXw5f0xgmQ26xY7ptTjko0fVAmLqs0yujLFR6x2Z/Zzg
eyPZh+oJ3ggf3zf16bxq0MSa6czShQ1QV49FdxxCZ8x2SekIuhvg/xX3+A3V4rMByEzMR6jdze6P
YIfSoMP7jjyRw6DKDlzJdcxr7E414/Olq/g9MK0k/FDVqkuIgqtNHh4q3vMmy5xQvqloy+d4WC6i
MtxM7T1v7+jVHTk/VNW2pTmE3nigiU8zfQQhW80qlTY4GdCGZMatH6+A+OZMtestk49cUcNLl1Ht
vRNDZVd3KGYoDSjMiDussHGWmXNlL5bzdoPoSZVAJW99cZc+s+TWdr3dvtO/NYh8qvu5ekkmd2s3
rrHYu5KFlN2ZUdlH0R0FUcH3C5QDP46+17xr7GYhr1qDUDvB0SqjLk9JPsotZY/9jgf7pR9Ea51X
5w7ZfBTc/W7rS05u7NO2vRBb5kQgRlFgXGjc2U0t3ppVI0MMr7FrVyqA1OwtuvzpWRsBUusbfmYx
ZezxkpqU5lXZudGjN/t7X/AKggfMsGsUicZbsuf8/pfsh6bunS5CNxjA8B2F+ap1BIxlN7G7jiP0
615LvxNCT9Lxt9AuNKAifbShGEwENC3RYy4FzLARlyR8+dNHi4SdA+kjCn9rFZEpaYuVVzbObI1O
VVprgdGPJhj1bi5XJTbfxO0zBhcRYodREE99gcQGQyyMd9a/BaROPsMITayqElJ2RX3EciwgmUUf
Npa2jtqm1t4nsjt6lL2W9TvmuxkWw/R/BvFDlic3UGNH714sylOp4jFEXkJCVIgWQwWESiPO1Xgn
aG7/0DN7wssd7nAJAdqWqcPlXpJih+JXAs03v+vCHeZv4Hqt/5FQVIwugB/7UyLtcv1QMR6O2mNI
9pOwGfkByRPpYBIMSKER4vmcteSa5MDgNPEYPNWsUlvce++DCPDUMtAaJEHdVeVYQlfVV2E+Emlk
s1RjLOEUzENPJ76FTCWhonzF7fkMFrG06sbikl9HXCMGsYsI7FMYvxljFigC6UaNzhUyfDfGeUxP
qlZzztKpF2wyhjFd/poMclCA31sUc9lRLlcGk9eEGhZpQrXmAVfjkyZuA3Z/LdFZyklQqFZgPo3+
KT2i+B+6bkF0Y80Wgw+lflXxrxqRH3pqYDyABuX2WVY7q6Yr6E3mRsbg3+7V8cIPmVQF1TotaScD
fL1l0zpFfAcST9Dh+qdUNgofCoIRzZOtDcGqvoBYcNMTh0Xuobj3tSOKZzJKnRY1FKc9+MIiuUD3
z/lS8h6kI9KD/olFhdaye6LPnt5bTj22D1n/xszmzRqOJPM0Bbag3qiwJnihXU1C50wjUjZ+bS6r
sP/8ceDlUeYjqi4+DMQMudBdKrO0CxFaxyfeaoQNF9eqfM/qj1iot1r7xJ9dRy8/17izUJsa1954
dREuTjAppb9P4LHkmKKlldYzcgEpPnXNXxDPboOoTmYwQCU4BtNGiVW02OGlEnfAZq5gARyGbOuN
LRBUUSJMVBnPEiqds21XXOr6GGA9iCJuuzh/pNj/LQx4leQJ/iVF/6hkLsnLAGDEUiypsbIOrrTI
m4Fa1Ocoh3a6aMQIlQt9ML5WXqlkq3T9tgq9Ct5NTK45OtKeNCRsYd7s/00jgcVfFolwUIUwts2h
7RMnbe5ZxTrGqWhq3hh4MZjtEJWrAboRxwOZSYlDmywXO3K1WIfHghjC/Df4JYoZTDDBxuBA7Ofj
PPquqaNaAcGIW84wdhy8TTZJvivOYiLp9C+rStaT+hPp9HpxeYXER6mTV09QJfqM8wXExcFdmcPy
qVOEahGXP9YpINSRHAUdHyyFLxs5bgDNkM4WR2xkboy8Kx/fi1zdzPFtjOBVuTgS9D8YDBBXYx2T
NVuWsOYniyS2eyMf9IzMbKcqFgLMFH1r8y35ZB7UTbKCrojjbRYO28nymsWY/wim3868YrDCYXn1
a85BmFvyydT8agkvwf/KzANZi/Y4PXr/mkovtXrVBOexHcynPD+FFCDL15Lo+IAXrubWm0YoSMgV
xhFSCogNHsihncEMKznjyn3HN23H0puY3tX2c44/JOvYQKNN5lNErQPlGUN1a5VvU+OFJQScWuZ8
DLm3Ah+zkA7kMs/mKRurdQjqFTXHxYNfiqi46t8kNu/TopIN4z0hxP+skpmRjMKcrZrEhFVNNXqN
gvk6pN1qGJYbjGgPIjqT9hya5d6vUQB+xIjlabw5z8J/HJ3HbuNIFEW/iEAxFrm1AhUsyZZsOWyI
dirmnL9+DgeYxQDT0+2WyKoX7j03XIUhvwO1QZ/Fu5SZIbn0IF+mFTRlKGPG1sF+UdomcJHlCx3u
Al+/13PPGMVmBC3PXoFgelbRDplzFn1LZe0CBLA9+hNHfvc1K7KmVZzY5mMxVCxuq78W0JzkqQBV
xkVtsRGMQFhVm6qrd8LgUkWoOPYUNVGANHNn16chtipUHDe9/o6hHKdNsa7rt6pVflReXe1gt7th
PAR5eYmAa7d8K4LlVGXSvPbTJoAtHNWfxfKjLx9G020mz+EuyNmFOx6K1aWtAtwCJdkzDqVh80W0
QGHb/i8z43Nj678aaqYQiDMClVXH7FJzX0znUqUSHA0XDMwQ22wRno54qbt1ihqBqanjYaPbcu2F
Le47Fh8x4Cgj+sEZ8VAuNVOIPn1v2UeDzQGS1MB6DuS72z9aMcft4FtNeqzeDWqbmUVygfG1lfZK
JZ+y/9+stUu4OSOKME52JIR9Y65LMDsygZpN5TZoIWDwZjUDByAbgAfiliVcELuMaZrjsi+cZyaK
FH+sNR8bfekNny3nKRrIK2UCxoY9GXwPDU2frTLruyh+ZpHg/p9hEG5rNstN+YWa8azF7yHqc+3D
paSjPqvdbYfGF/1npBAWsRTd6zWP2bFsQQKZB9GuNds4CfVPsK8uUamIFUO6p9K0LwQS3HNWdTQi
Vn7oFOclcrxZh7ecPNohyHqGngJNoIttRxbfspy23fgHZibBHFEjUGMcw15f/jqhedYsvxcHgoOP
SS4xXA1U7iZf9kIHAxxATebWECvHq+58mwX0AIZV0R7/S9N+kSIGuXNkVX8A3EJmO0fZLTYWDOtD
azJ8s9ep2ikWdyHenzUvQfs8h99yeqJANrS32MVIxAjERRWT9q9lBe1BvBZJDGyMWgtWLlmTiglA
kD1mw4tnJBjzKM0Rohjrgqep4UvQo/fK5TqZFsEyQlkXWug2Tr8QP6vu2pfPVgW8j79zunKRA2CR
e2gldni02hYbc+aRa1PfEDk6eO/ICeLcXJtsRH0VvLoa0EBjLTi/NbeH/T88xAy34KiELCs4shIC
CyBRhftE34e2A/b4PgaIz6B0srViHfNj8axX+BEK2WxtLJKfruRPmuJ1xuRvTG6eQ/c58GndUL/W
/FsV7CzxJKZjVh/Gvwxknztpqwq5yNLLsmXTm6fyX476w7a8xyJHg/40z0g62KsFSGrONE1xv9Mx
DPUM/saIqUFLwOCPZVfAiDEOHKVh8Tbw034XJXvphVuWUrEO25qhlpWNYOLWICQxQ0lbPijMU6mY
N9Lt/USnnvLDOYMziJqy2Uwl6xPsAQtJpLd3yN8ypIFKFHtpvEZI9wk/Xy+/S8YwpWjxMcW3Fkqg
8qv2NHUHzWWetM9ec+2tU1+Lx4B/KgRd5qYODhnMrAY0zPyiRVuknIrdj8kj8IxPxy2vMkI7OWaA
PSMG9cwswGqZgK4MrBwTcqRCE8+YO08BahWyEbhhaIPoeHNVnedkWejCM20msUUNtQ2x3ad4DybP
/TfRBLR9t2+9FKc6syadYWyY7nmntAkxIqauJ1V0PqLLlEdD3ebqyBR3svzEBeKPS3QZjEftBdNS
aG5zY0PAZ4XJI9mn48ZJn9L0UapHGggF4ow1OkZx5e5QTrBnGroPlbpoMplhjmvSJmQLWPOlK32Y
L3biQ2zCNjKxgCl3k7E1yN807hpO95tRXQpjVeLtyUmrDOIEbs+NK7SbUUV88ef0Tfwh2L4qsR1Z
tLADxveCMsMrqcHNrwIXadlenG5f57cWTcD421Br1xWXUfM2EaJKt1jG69RmDld+90zYx3rmtmhX
YVucUhb5DQe2kP/jRSfzYxaXpmFPYfgGKa1000zoLM6KOfQtK1pX9eyjV8fdYI4aCpm7QQuUxG9T
3G+L+lmlbJHUvqwExSXevOiWicAfbSqHizKw7Q9cJSNTHbyu7VWwdrbKD40P0OADIwu0YTOeMS5+
Lfu/GcRtAyMcx/vahnQ4blr7ViHyb927K2rK76dEPbbRSVIHGppHgf0YmhevfbIl6xVx9PL7KNP1
RCftlB9kbvmz2HcB5lackFUBXjFV2wW8MqanzHyuzb+QtYSm38sQcfZw8LA82tk/q8uYweUIuE96
6AfIQ0w6MX5FYzyokoSGKx6wtKVcOrviOU22Bfbt6K1Idh0LljZFyLub4vLAlE4Pngr0ECl2Kk3+
eBwSE81k3dzqbmuCFsYBAswcxQ1kMRCO5Adtu0aRkJvcCoJx9acxOoXzB6KByFsm6q1dP1gAy5Xc
klX/3k3Pyj5XVOFw5LdzvoPHgpnJtHHoIVVdFHoBvvXsJbDfZmYcHS8eM3W81MoAy7HRnHaLerOH
RBAxBQ9yimO8W6jMdAPJByxr44/sm208uLg3fb3cRyHbeaUOInoKh+8E1b9RkvU0xL5rs0HQ3loO
ch1Lq6MWLydSgIVBzeajiy8ipfDd4jTb99F5Dq5ufZMJEhUChHlE9OLCwAxyMgpP2tmWFfeXspY5
Etx0JB6/kbFO530QvDnDqc+RDiEIspdUK5TqsXXV3j3PWXvqI3YYe/CuWKRSM7n36Iixba4qFn45
W4pwl8mDhLxb6MZRaSywbRoL3u342dVfEpANkHS2rTZvJ+SgaQO4q9aZIQOZRIAnGczqZu1Xcc2K
7celEcKl/yARLfBdJy0eVD5wYl9azAzcSWhuN8B2HDSqzocFwica94FzqIK3cTxalfbL/vyWNzmr
aAefPZdI4a6EKNaKo6Bxk53jBpwvEMAKZPAaf2kDv7bYh8mPHn10rNBGOe274ZDXA01ov5WZ8HuD
vQS1fITvYmAwWJbFtsigcndZ8xlrEeYnb51GT6XnQhy0JdJ0JlS60+9cw9svT2/52TAbGPUcrXLJ
dGx+FS6NtyBgGiTizG7YSP51CGtKLDwZKhgrp95AipEGKN5K79ftT/HYsSXExKaHrHC8DeLOfxFj
uEAPH1sTXZliwBdA/63709xOKEuA8jMR7zBWKNtZWcBpAo+byhyb4+D8363uu5JeTAXOWtIPdl27
1fIacT0+mmZs/Ar9iWPgU+fm7dnzUnYlVvOew03CHzDu3Q7Eg26BJcDRMfJjzM5DatV+Od8d5ryU
y+plRhbjmQMIXFjXlIjIG2Pm+KaBC44nLTWbAwKYtWwcMqdhIkG3q1qJXnqZjbxGM6juUG6UHawM
/N9Gv67FzR7DjRe7tPL3kcffYDrYd/8SwdHm/EJgANYRnfKkw7/PtibLhz9McIzTmuAWBtm6HB3i
nFLsJ3LaKsf8tHG0kihfujetYCZLRDNW04zDI0FxHyj4mDh92pH5I4hjE8F/5PJqyz3tGNU5a1eM
KwEfM2a4lWw5ipr6XUOTVmMN74KD7L64txTilwIDQ5rHa0+Ke8T+CzAargq5mQNEXtotaNjFWOVz
PpurTK/ecNZmU/tdOdD9xwKaQYE9KVsNiCKTKFhr7b9JANqwzEfF25m7i3pY7VMOmsLO6AwxPfDI
VhUZNC3zeXYVMdd5z0NT1HjE1b5lhj60/7LuKbHySzdrq5jLT2L69pBZ2fV0zp37AlkQ3mOKjmCY
A0y73cpNEbq1Cbwnj4AJC6mH8sKzw3ZDVt/8wueuMPdi/uwLDJ3Mp+ps25I75hXTK0YD1jr5QjPe
EIqLjpeRJU7kpPaObnYUIMycyvO7NLpUPbO2jITyejIeeqC18l/IelThxcwYYMXmygRbS44PqVLF
NsGU7vU7J3/sUVSM2d6Mu7XLqyzmnUK3PRUnDemIx/DOAOWcD98lnfuExkbvcXoDCOcy5+9ubTrj
An9vO9cYfElikBCf6xT8dXFrYb0Hy8c78kckKNNtktWCqUM+fi4RpOfa9ED00yEW2dqiyMyN7JDO
TFfQiqKfKrpXPoZ9w9Rwwal7qAtMXfla9piw7dUELPOymrHELFTOjhRt/bGqwwtpXNSDCIAhdTrk
p+sD01+beNa+fkrpoo3Fzmuk10yOuxKDiIWosWBxa7RXh+vR02l2e7r7KiSrdNBWqvvLpnR6qLv+
EoXJZoYj5wmPFs6HW7T2mmxNZ+FrJlUSnWjAvojaqu9Yj4VUkvZrgLUwaDhFI7df65X5SP//koRM
613IDqcOOjVF1NpD/JB3xOzQpmpYCjIzh8sCvRauG4FpuNXctWbCbcdwBXipg3Ftmtpeo/PtOEDu
5uB3hvc10KQGPMuxpf/N7Ma4O9i2WivXsNfszDHfrAQW7sKkPTCT99gu7yFNps5it80MZhb9tsWK
g/Lyoe9/JQy/uaJwDitoEcz1lXPRCdkekX2nCHWgOG8XZzZzvK2pBnaf1A+632aHrnA2dvwiGetr
DRXh9GNH0HnN76lC9/HPdsHRdFCvzfjkoWrWZPo6OuPHpJ0Q9o0G2kc33TgFFMnez0V5J1UEWfsw
4GS01HcxJaTseIs+dp2X5YsjX9rChozTAMcuFCQMGD/ts1e/SvckzQL51qdXZw/liOdQwepu3eey
HZ5txN4BV3bDPWyitevuDRorAlESeNfZ6yDlMVLeLjMbZAGcatl0CTXvZ6oi6HlIk8fmUdTEBTa3
zsOsSQYTQtigehCGjVzSWKxUt6In9Unah6iVuyEO2KSjbKjAx5H0gHkXZX6LUy+i7bF+4LWuipjW
dRE1cD3CoraWPMfs3TDfE6ZTRvLVSUbtsf3b55RYow7YhmWnwtQXNbtkCh/CNlzBaqJ/uOg8910H
fAF3R6H+zYh5A9VNbGhq/OWgkcLyauRYbjR7jWIEP3+efzMrHysPre9P7bnfRJQh4SK0RR/WFstE
VgXsa71NwXBtwsI2NCiqcaA5HQlOpAHJmu96p6H2NXl5TMYUxZBfU5JzjIByTV9N/XAvOSqrnjP4
whpTsH4LzRtY+cp7LG0ql/rVwx0U072ER7NDGEMgQGExf/6IsYebKiCChD6Y7XfUKdZhJ08uW+1F
XzSgev6dqq/aAquqnrIEMfCAFZjzeonGKCZQ1R14EMKAdCZ1o9zCuqfdj+l8gWhUkbsZDPOmwceY
EVDB6V73bGsz/GoO93KQgfUMot3MNjtclr88GA3fWQ3WT0TiNcAU0BkCsvqAsNfaxTl47Eo+zlF8
gFm4HpB0aZPNXtstLllD+EfAURmjqbdw7CkPzBlXiaf6rb5IbBHlsGc3fxuze8AxWnn1Zi7cj57k
NcZZ0qfyWw0gxZEM9M7sFw6saTSqnv08kkRYM/idJaogHkYDo+wYXhu26/yPPJdf3qjvoxYWOM81
E1kM8wcXAlHdAjkX7xZ9YWOsB9TedvUe9jnsnFtNFkmD1bDEiFS1PexL+VDmX7ONq5XxLvlkuN20
TVg2Wwfvgswg7LuHGAeiznpozKptjSdaZPV+smNa1mijsdgujWM6PQeqPTaWzmpFnEzsGcSFrTL7
FKTZLsrZ5+vjp9m3h8w1gWB06wAba4Z/zL6WwmAViC6VAQ35iH8aW8VEaNw8ENGzfuMOx4b3rLIR
eSFHMnDEDIwdo8TaDSrf1z36eXPyMyST5MZsEuo9B0mj4UZ+SSpZUFefUy/fUmdCpPVdMIHUgdfK
gDC+9iMrzFNss37msEq99hr31tpk690RhOgx4wbo9hAxoKgELIShOC+q+ATIXsHAAWTdFeIHQTgv
rk2T3LJNbPU1l+lqcM2j4XbbqT7WxdNodEvuyE9s6LuRerYW1zHunnRqnnyWFHWtX3vOvoLibaXV
axsO9BVvePfAr6YbSdVSVNVGt/r9RHHitQHktPsiNdOoCglffTCo7npsa0mp9oMzHS3h+kQn+tXS
9cCso5wnJYYMAZe3gx15pI4xmPU8Ee90W6hSxDZGWCiG6CVSd5XpF9tDBsxMr51IWXpO0QJU1IfZ
dA0EUTl4qPC57j0N3Bln18SBFuP6ywPjbmCzZT8RddU+Zl9mWHhFg3mbJ8U2+J8Zam8oennRe98i
e20IiidvLi4xgy2r3ri8YqX2r8ueLCcGHM2WyjXOQwQYBGfgJM5Vwziwzv7GZN6WNEutHhy9MPLd
NL8MdX6ogDMQLMpxisQOzFFev6M4pRtor3z4MRopC9Fc381Xq3jsLUoQN2J3TVGlQSFzG2rF3Du3
KjgFMrkscaXpSN+mwaPE7Mq2J05qfySZOg5mPzXirYVo1UvE1tDlQUVg1GiDBQMBnZsEE7wUxgng
bNG8WBQS3mscYR8NHCREZDmUND01P+YPyxzXiFYDPvwG2RYrxNVYFZcBp6YCyJMHJDawNQwsVgMU
xZLtxt5heVCWI1pB/Pu060IKIksKP28OLnrWFJNVCTPLxu0O5APSsR/ApXEkPJb8LaRBjeqEq55R
EfdTXiZHl2QqWasThSSKuuAcYXax+nwTRuyrNLXTJ7lr2nJTUpcD20eu21zbQHutcd+2bAVGDNAz
o5Ip4ywOug2L/qFnFkK6npHpmwB+isgH3mG2shuT/0Is2Eqa6S60mKsQlF2Sd+Q4kJr4oRwLK9nd
aclwQPrJZ5DovCP47kp05C5mVOs7qD779iOI33QmDrkSaw8UQw5cyit2VEZ+FMxvnkO+VbhECmZr
hdXbNr9qQGEh2/xBvGT5OhHo/OAT9haJsTPFYeA8zbbGiIBoGhv4DwqORSsiJ4ZcOTguExixN2w7
Bq9Brz7aBs1vhq4xq3kVkDrDhgiAf9QIK5Ab7KwZIXtKKYZfx4rTo+14P6b1lRRU1Uq7kch5GvTR
H8wRc7q+mSj9x1B70TyCKdr21AZ/3fSTReuWyzFWS32kH6VHrmn42div8extlPgdnF9Scq+C/mKZ
1zfVn+kMK4VMYkwF81jzULn0OWm9AcG3NnGaCOYEGX9Vw3w2YJOPGZtj2smEIwIbr8YOF6obkL0O
XVwDgZh9H9YfqwKsiTSpnnc0Qy9O6GEIw7rLlLjxUjr5YJ00QCvcYX6XyJ16TKOdHp0mnDBlOPqh
xmCzsg662e7LNDza7FXH+tVqzt3I5kcwBgwCC0c2a1TsDg6kITxWZxx4O11oSDe8Z1iBcLYxV1KK
o2jYZVb/qNgduwmehQjjrOFiJsrJSAn2Eq2HLpCMdjn/U9ps6rT+N0/jXjJZcfvKd2Y0abLjuuDT
nshWAIQAEP1x6qu7dNND7M7PymCGJqO9hQ28gMLcC+aVc3Ts0U2LaV4bDkgGJ/FhMfvj+Kbc6YWi
jwmp2CQexFoTKYRVwIGI7Bz9QooD3T14sGYE5neFBbMLyM8oajCLI4MghSqV5SyCZCPRAd8318k5
d/TMac/rE+R/DeT0hyI2nxVLvo7wkoZJZzpXfl6KpwSJQ+cZqzH5jtQrW3JfatglIDs2VY36d9k9
wJrpHWhy5rHmV2sN1lFwYqw5jy0rF4szYkDkO4xQVkIdSXlybsrohZf+PM3hm2sn3BOGk69G/a4z
lTeqO8OmnSyAryKIKtlRZYi1tOqnIPTHpX8D3vs7lT4M7m2IyC9sP+gEqV7VA4U+xiJkppchpNQ2
HRQxOSgjPLW4jFKI97E8Fvp3pfY1dyPP3NGe3Bc9U7saQHQ28gkscYZ0CcE8H3tv/GkTBvbY2xLy
WUJyKXXFKQnCd6Juce3Ptoz8gs3wVOBsHVks6Q9LJE4juY3Q84Vx9ZOP5Hc6NF1pk24nfAeCIXUf
Uo9w/LjA5HTnb2B8pE3qFMBFqCEdkDh7E/pC8aSlBhpnWzdkuXhKk5UBar7t6E7REtjog2PxYyP4
UkJgtaywdsBftcynUdT+MoXNDafzTUo03Fhg6xTsi5exfRN4ayN4QMF00CvqXcFlX8JuYbP5GPKm
VpV9Jx3kFRHnc9DizXGy5dCOoOkRDl50TzKGhcfirzXXkkJVI7iHFdmDLphbGYwMcoabQWj6QtNP
I+dxNIGJHOQfSc8cyvxmNhYIi7UzsIwPxUxgRNhHWr2FTryftO2YFdfKY74UTvuY9auHiTeL84Oy
2My1NbvmbNUSD0bIMAqtap/ppPPhMZ0GeutQfhv5cK85bjLNoOAi4jc15T2tEDhSXxeJWlgvLMCq
o6muOZyTXPVP6Wxt3CZ8V0Ad3SI9Ei1/7dkYiCndazVP25IBUaGXMZNXfptbI/9V83gKa8lAqFwB
2d8UA69qK1YFPD5jnDYD239jMQhJ980KaVzH8pADiqhS5Cmm99umdoRmtQO2I6/EEEZ42vQgu9cc
N8QRICiP5kcrAevHZ1goQfhXvikH79ThFRNz/xJSeM8TvqkE/E8JJK/Y8srs5ajwLbSzn2QlBTvT
b90RW2HeW4sKTlf4D1IeCKdBL2fU4i2unzGaeYmzL4cCvTolYaqnF5Icnqzhq0zvQz8fK4vzsbIf
PVNw93wtgS42UL7SWusjlj/QzqL1jvM47WVZAZPz9M3QMlYKseyr3iMvAJ2iaKESZecWyoKXetge
KJur6mbkCFryyBfE7DUJ0giX+WnbHU3pcIUo0kw6CjWaBhvFqhPHL/Xk7ByB4NcBQESKd5jdRYAU
ZUkSIQ6hk96tAJdUDRMegmXRV2NBZCKFgkuZ9jYxTsPs3FXd7hrTPPeR65vsHO08XOmiPFRy3Fp1
e8zaAhkQEjNGln9VkB2HiudwuQSHBu9wurUItjInFiLS2Q5lfR+Sfyr7mlvgJlWxBfLNMcSWKe+3
5qwOmRj2UTI/BWW58dA9swVi8p2srBnbF85mc340mYEFndxwMaNvymAbEXWpf7be1kNB4EInrYQ8
Gw17kkTsOuQqWXqKAi4T1ZPh+8NDgaGHBD0oxuNMCwWdMU0ld7B9VjGYSmjuvbL3gwdLkSVMATGk
0iXaHMaGU2Jwxg5Xl53/QD5LGEW+Qd4SZglLLl3D4nJ1DiRgAQFnJcICMCTRVhQD7jLvBJKm7Yvn
APEgd+1tarr1kGMnsBW7EUrfGmDQrH1ldKUGMkxLVY9p6Ppx7HyrAc2GaHa6NXMgbtz4tvQgsWje
6bdYI6Qs2zqUJJ8lyrgRsfcshkMZ1UiMf1WLIl/i1VykCC3aF73sL5nAnqKLiyld365LnFzjYbTB
7ichaRBsvzWpn2ov2Aem3Nh9c9V0B+Mc5A4mqnJSGNLOjnYWs+t3Oli7j1zvN2nJYYpSMWVi2OtY
aoudalDCUnLbVf2VDZ81Eunc+2cz2u6K+cWbWW/LwidAjiTnNP1MuJHDaMKUM4bHcGBAG7dfjhPe
Stbv69TpsPgELOAtfVhsSAkGaGHfZX9xy/ykvGQ1Zje5WOoxJbrRo6jSQ4ZDuGcDBASBCRvv2jBw
Pjq3hXSSw/lL4l1RvadzfJTtswVBJkqmE2YPv8LT4DnjJY1nLJ04ARCNm9aA6btZxSPl3wIWGNyP
EsmA2Q0v05Qd5WDcDKK2hCrvVsiMbHQ2LXqgh0nAEwTq6gyoISksAztbHP/zNQxnYBrZVZcVWsby
V6sCln0Dc6L4W28Kyr+Bh67rbLA58fiOyo5EJMVcqIlchh1WHRBFFfhxRJgSiZYSeEVRJr5AizJX
52rKn02dnCvUJ3mcPXkGHAJ5SlQEvqrJiMBLNIoR67GMflQu6WYR9YVsaSo73TLBO4w4JPsCkEul
v4UZU8ypWdTGQDAg3lpJRhAGUv7xp7OYpkOr24igO4jJYfpT+smkMMQDAm+NU9XgF/KKdTAoAx0N
VdrsncK8v1pIgGOONk20Z+U6z2USnaWYtkZi74a84/7scFhIImwudvE6B0/aRDkzykvr6lj/cRFk
5XNcmMcpbPYu7q0ZjXFjaE+aK7FKMhgm7tLsu0sCcboO4fJ7s7efFLJGE7D1MnMmfyHRsGDSTWl1
d1KQlaOFFggkD2I0F3V2TEaxqvt3L219ZXNFQo8bZL1qSUaMOIb481gyIeIO0+NiRK9KAdnX8KnP
F8S3ztGl/KTL9rZmnzUu60EpnnrH18BIRRlASXKC7JHOcNGrc8nHJnpewWASrQQZ8Ty89qrJFi05
2jkzZrzYYmbnANfVvhI/E8ERBnu1NBZ7DwpKArAY/gwJ3ua+M6ZdpfFbZgYmC/RnNvyLQALsnULQ
XwNY3CJ8nqf6DxHerons17CKGqYL9GKYctGnDigcofZ2RnF3l2jvGLFmh4wqXvpg3EutN1yo/NBa
YC6zPc4uPtZ/KX1as7hdNPYaqW59Glr72AfBi1Y0vxwll6m2z1Nc/FkSVVCONlPQKzozBKmEvWnh
uJve9QwGPQbDyo6+MeOGAKUK2lbO3NtuZPJCd1/FIsBuMuyPRuAQPF8C2HVxLoZV+Mogea0KhTcL
WPADd9pDV2Icij57/b2eblU5+32QsKcjLHUo9kt8Ez3lg2mGWymn31bVnHqUqlVdEesJFV3PqY65
T3pI6JDI0cA09IAzaQZJnO31Mn2p5Zth8sTUFA+mJQEqw0cKoDJJJCJjQ0rtQOequWzDo9q9Jhqg
PCM+9JxVE2wHOaijlZrnjNAdME0WanZ+8ggQX6+qj6k07pZHJDbtvpbJfdpaIEhgVwa67WeutmOA
uaLG3tlQqWJX+BqFMOO97WAML3FuLOs9HAwYujhxtbQ5RPHEAsNh2JSvW8U+M21vDQu+bcibnw/D
duIoVUgPpsY6NwDxW1n869rhoDu02pm9ntPylMHNM1n+5tpfULwkxOExnsWnjUnHyIn6nRH4EH1E
88XAEDe/hdpTa8E24ubMYxydZfzSkeVjFwWBrfkhCYedW30N1PldM6/6/uZQ29Ct4CxH+NYm1xL/
Fp5UQDR3txjfixkt0EDsuX2j6/0o8PRFuuGbWJO1tGTa08A9xt2j4EpyX2sLUIEOq48eVYuULF6E
H+sBUGdgkQnmtI+NKq9JPNycXL9qOdTh2QRKAu5ROC9jOvyzVbcrp52LPbKqtXXZUQPaJHBowUfZ
OKuZ3azLwEEMmD0ZU8WTjixh4ptudaYN6U+kuUQjLT4BEf0QRn7tJ/znne6+DmX/2cAtewibBZCu
H2Fx0iopuEZzbl4Rzl5ljCReG3H02ZQoOnq10nTAV7m4t8RnhUM65QPM8MMW+gjzbcaDU5VPjZMc
dBKODBl8Q4B/ZBEP91ddPcwhncW3mQ/PlSmfKpPIFXKNDETVKESeuRhGJllMtDSUr1F2yeziqjPX
i6dGY1Ie+FZdHO2cxM+S9rBAGo3MxNa8z9pEWy3Ei9bqJ9fEwTaolpCjyDfRxMymdbZy11dh7Dce
UiLkOvZApRUbL0D8IRnBJmNicx4Fk83c4XDoQnYfIqKGgHljNPUtrqytLtzXoqKxaZNxW3eKGtFC
VUbeSmZ/eigC8Hb9RpQnRJA8O13oYKKdcD/DXM9i3aZWQMKiNALfAwDVaske6iKxpG9DG6E2ov0r
2le9UU+W198GmlAGmqAXDcBwY4GMHXIan73fAGlqGdzRC18yhCAiCZliNo8eX3WpZfPD6BGK56qC
7jD19bbdONS0Taw9M7UgJrCHLYwVcBreioaeGWN4T4MfGT2QJcq+xOZQbOOQnmV4o9f8pUPFJ4TC
rCoZjlUQ81HIM3lkRi+te8W6IsV3mY7Nj9Gz+zTIUanm1ZiiJFfjo8GuU4NfzIdDs5ztp3DcOrm3
EZaNx1BuQs8lnBpYBZRZnXYFkfR6hgCgdcbawfsjobxaSFUcxl1dJG9Dn/brzF2iwdCqlN57YYIL
pOxwmob9U/2PG9ZZZaG77/SK/gKneDR6Mf71BUlNW7yAtBslbn2KZrd0zjjxCMAN8JMVgDH+mg5G
Vv6etyUlm/lYW9OxKZ1j2cznMkufsz7xgwzumFFb+8h8CWEBmS1CWIfBBRJ0i23saqoNBArScHZM
Rp6a0FwVy5zRK08svH/TEgyuBLtVRKTDZXN3QsmJxj6Lz1UIQj0nACDVXPZUCF8Lzs7N3Fg3yTkb
BgWyyhLPKJZkDHdZDKGqQA0dy/qo1e1zXzRnwu62JaUE0CjzvUyRS5Rxx4ZeS1ZF7eLHdeBrGJui
r+hTzfzmDExbh/LCVOyM3wWjgH6vjU6gyeJYlx29UxE79JLZv9Z0SjIuXPa1ojrYWv9WTPmXFw/r
OXeOrRldGXEzUwLPQsokcF+1xf3+3Xus7duKQMaG1xCzNv8iISLYsng3yvmguuQ3VxmBZtoxQZtu
lw6PQvRs9Uj/+Y8sL5hItU2w1SWjokwdbUqi2EWWWGksIEKG7w2+RA5IYkYMqG4zecFNwsJJYElT
ISWtSylW4MrWq+Cry/JH9P27mhwDZSKHNcJfkQxPpQH4t9BmX09QMHuT9RK6xr/eBp8ZI+eaKNPC
XqJSpJIGNT7VzGPIkpKz4z2MHZPOHFZMbnfx2hXzfjAHYqgxldkNiwYPPjF+ngCrWtXmZyMoT86Y
/SWyJ+8bfGyhyk1itIT72dU2H4gY0+JDRjQx101xoE7F1YD0Q3f3OT2NU3+kaAObWV1qAd9aQsJi
vqWnJNen3sqS8UuVCJ+wXwp8aM8Wid1VU7+wOtwYMLwJWMKVFIqnjF3ibHVrTUcepDtnQ1BfFhOW
EqPa8+EhItM2w+KMSrpmy3jpOMzGOYiQy1Cw1nl/MoR5KyIO/Cw/hYm3zXLxl2joeirUQK5D0LrR
KFzh5daDZojkBq+ozm6NGmVw0RFJNKpMswxEbOmzjbCMfMAQEQiLtv9IO6/dyJl0y77KQV8PMWSQ
QUYczMyFlFYm5U3phlCpqui959PP4j/AdFV2QkL/fdkGFSIZGeb79l6bah4CRLz38/w4epADm8DA
iG+qzczpekQoZcXRpefRjkro/JlWhaB4fIjq9hDrB0uk+8DsL6PI+SAzbF248WVpsiFX5rVoaX3b
hFl56OOAUwalfz6q8luow8cqmFClyatE06efaKgTfYvmBEAB4nAnf828+XF5VcUA/M0sNvwMsMdi
7aFtlVC6DIIRo23wq/YBLZRGcdMZ/U2IydLQbBGxfS2hOMf9vI1DzQ1GYHoJf/UFuG3h2DYGv5Ez
G1qcsDiMhnxs6GMZHc0SgbNwVJBH0FCcFWlKrVtxT+oFegQOWqDXxOVkmVu7QzE0EQLnsJOErbzr
poRtCljKaN4T1HuW93JF33znpiS1cU4+y4nrzK0OYDqnGBTkfWe9+BqBPv1kYqo1XjvcSpCGM7c+
mJLCRoHZzZfcb0fO6ZiuiVNs5SosMaNMUXbVmBihW4k6r+0xQuaLALYJL2blPWUxoXZYNBePEyKV
fYPDpzat18oaHzt3Ua4U/tbU87of+jfPNRg73HpeeEjh7aJbtFY1ri54PfdGR/O9cZ2H3K927Qx/
ywou3K65m3nvhUSVkgGDDp0QicaHkqCvoulB2opzl8hp7KVPXUnJ1dUc2YabVDesgPldx13NBQxn
+/lDF8SPphteTN38lM0GjSj8N2XykIFNKBzgF7Su6cJQUgZbZwK8J3IOOycABqwjQ7AnnJALLiwZ
9Fn9vcTuz61ro4KF6l7sVCzX9pBeS4KjhQaaZ3b6TXEHMVjkw05qCHCoNMfho1EvrBmvlt89WIoC
MQEh0npwZvc8KriFD8Z9BxRp4mgq3fpO4WByc/HqTvo2pOSWEQxecUtBAbAX9R2YWewT9dp2nhLw
KWw9cKpoF6ENFJNxmEfEFD0zpsy8p4jmkYs1xXWqn0i0XkIvxrf5JAdxh0vnp81KXEQPdKsPVSz3
coTrH32TKb9P5CCFZOetIAc7w5WVoX+J8ubSssdrggxxlz45VkqHM0JflrjdVewtMS+oxIOIPAHS
y7RJsd1BBFpM3yufDhDeVhtai4EpkA7w7TgxqTz3fCyeDdnguku5S4OLq8S+F/4+MH4U8AHbtthN
LlB00TUcVqFAzA1ft4XV1qunqngdE15RMD1HPepoqqQWIJYiJUUZc+noUNgqQnJGCG6a2MW7GUed
zqATwQtJckAYoKKXXsP8LYqRe/juT2mxVuYArBJQgYQKAkZXDm4w873mNjzgcU+Giejp7qpIQI23
+hrD48Ef3DebbaEcxKuq8rMajsOg4qfJckhs/xjq4skLAFwPLaxM5MD0iqy83xqLz6m5miQdMYGV
zNYoIJK0oGaaXhSWQYlKL3SxdUkwlkoJBHEJhxnj69gEGWHU5s5wO1CLtDIiwkJHHxLUzEkVLvVN
XKNGkyq6G4LmIAMkpFYnSUjuiOekB08PBlXLVkTNZYS71nM+5qXZ4ro3+DY4n32vRvdHotqbuVjK
1CgM0lBqbkR4nSrqKcPwMSFunj1iziPDuStVTTd9WvmQIWzaJDCmG3qvNt6gtop+NGWOVJJPrrvp
QOrGZkSuRrV/PyG9biOSE5giZqteQMW/GjW5WPjCCuSdmdRL8qJxljfsF9nkXs09Wts2p0/f5lvU
U+aqnmidxHSic0TcZ7Vd5Pg3wEwnWcR6mIO8gd1uGN/TYEJ6qP2dN3U7M2ovtcnCLAwSpLN5vDHG
FNxRw0kt+zCUa17lJR0zd8AMXOToRZOA/MBeN2QOllg3zGZ+bU37vk6bfdnhoBUccOvmF6aN+7Ck
zUrNnaAnjZYnrXtiGAqNnKXfYgnFM5WKn86EYW3yjLcaRTxHQDc7WyaH4p6D4gHZwghMJO8pblo2
9QOWyfs5b4gN9K4QleA/CKObekGKWRUdMHM4OH15b3eU2ikLgHZoL4cRcsiQiQt2G+4pEyLqwaXP
MIjkAHTMAyABun3O5u9GUd6IXN2XMYX5quJvRv13F2fllQjynVMScO01d44MLwzy1GWbPDcgGQas
RBlRa0gD9DdJNazmyN4MBsCviHuyciADp66L1QznPdl+S1SDBfPNbnnvcQUdYDLL/ZwiQje8Alm+
fR2Z2YMOqneNSn7wTEwRNp46MFwuAC/itFyb/OA04pJhpT/AEK/m5Jdq+KSGugBQdj8O+TvVg1uC
IHZxyubcxx8wkexN5znIzQD70UOitM1+omlURKncx2zeZ4N+d4A0S0gFNSYtT5Y/XMd67ZL5gkrk
nRzLbdCGj6WaN1qMpKoa1LuCXmFPCy6S1OREZOBUB1FFmMi5H7ePsmoebJndVAUQSk6rqFIILkY5
Fs/EsWMKGNF7aLbPRDhvcR+sqlQ+xDXK54mTwgQWKk4GlHUoU0eL7DxF9qGFRVSJ6lFE+ikV0KlV
qR8d034i4uHnQKljbBTkVGgRXrgH4nHlTj0cM9Vd1NLcj/z4gzS7Csr6mtbUWpn4XD3jMPjqXFm4
z81250dw72LWbw7WWFK5RrvOa+oAO2knbK7TsPIjLnO9xMiN5s5yI4h4MbZpGwKiX5LJbvi7pAgv
hZncTMJ6SXLi4RprQ/wBRKoFhwjG1faoArvIDMq+PugOoyr4wMiKV4N3Y8FDHKn/SLEEMZj1XaeL
LVv+JhzdfW1fDFJagEZS59q1ILbl4S3x0dN5T1ZVm3cbMaZkalHVRJlqTWjQJArcYazJlJjizWRL
Amia9ZhWV3ZC25vHJKU1vO1SWJa+ba4xfyZEeMG4FCM3h2AAoT13C7aLELSMGvM8gIGpTAqfnFcm
BOdTYTzaKHwmK76qG7DFeYDYwuAsWJKPLLkBrsQEvS8x5ou+tu5lPO9zi+SdyUJt0yQ1MZnyo+/U
oa27x9ECwdrk5jfR2K8q4x5YLZDwAWWpW+D50k3Cklqi+B6jYtfk86YuaNiKKNv5mAnHLHA2Q+3O
qywMn1olcLyxzAs4Df74FE/pk92QJ0KvnkVIGQtthlWqKbq9DO23IeZOBvL3JuJUvrEGvZlZiFzD
4RQA0Ym6RLEu8BecNVbyvQjcj7+q/GJ+jWxyY4PZ+BVo97E0dbMuDKylxGDuVTpeEtN3nUTzuzJ9
RC6zelIZXvW2Di/IV92OkEnZ+TBBjVDOitB76dT0Vs7BHTW+bUpqZDV0u5C7GsLK7gHSkQ/G1F91
eT7Cood5ZGJaLuzy3nGzJyPrLdSI/RvV3Gy3pM339WCiuhr2Qc1iOqjlbh0j7WhHalqQi+m8UMrN
kgyTolmimVvodfl8Xgp/3TrDY5HFmMdjWBF9S9/JyTEUhpl9z5l4yZkrHzJX0rdFztTYl9GgXvoJ
i6OfJMMSrcba1loPddPyAUNYYmWQX7uJOjjpIM85UBDVMQ40KyZ8MqA1TZMOrddzi4gXE2xlW/eh
zuurQQEZZ+SPwaa3Wyn32e3pT1oD59eWm/6ZoYvnDAaFHiAKNCMvwTSMemORzqqTlEDkof1hZNix
BxwwAHoA2aiu+o5K5DEyJ2dlVCMUR3Fv9MNbHpdowCzu204Q7oIhoZiUX9YhsosIlftMRmF20/nV
h+NwhEkEzm9dDNeNJb8xUb9zym1o/FSgkfjTuFLwWUc14UCQQAbLiOofJITHyOm8g0QKj38qNdj+
U3BoXuyjKouAOonUg+Dcmb053GRWyNl99EN6h5TRowxcSp5vc6q9UZT86kHNGeR5ZV1HFgO5QYAy
zZIGkwfxWZHHfR0UzyQ/rqXSF03/vaZ64VO4xU4b+Zz/4jcg9nSbYpqUbyBm7gKyuXXO/XVm6TW4
vXddQxMnZ5oEwSYvsTCnxbXZTe8eCWiJVwKY7+jT3WjLPIzNsDG74saIca+gPwr4YPw7D7ppb81K
nkHKL5vpvOmtu2nqL11vgDL9DjlrZS7SDZrYs/DenSC7Ij54W2KK78kWGBDeriRpExdNaGXbCi0d
qaPt97qpfnIoxuFnk8nS4ydbdxGsyiZs8ouxcmmPAmRSuqsuR9yct72FwMRpwJNRU0IAAVy8Lt3p
wmvT+L5yqxIDcYEmKyW/NLhNZvC44PzbkmotoQQu4bHdAu8YWWBaXCsuF87Q1Pdm7uMBLsSvbKbn
lcD2qCGjALnCczTd20jOUGrRWuWVXo3cZtShXCT3b6w+ZrbNAM7Ur+6w6qpDOx+sdpGfcImQu5jw
8wSV0jlYvT7eeqmxhmR6HvcPIP1DOumCbkr1NHt72bzaal8VxC5kxVrV+cov3osA/qixEQC0R5Kg
vGAHbHJlJdnab+AD6BXC4QErMAk/nXeraHKhUmjecGXSK6Hrc1YOz5hSKUBG7QY+Wtldg7SyCxDv
u5l23BKdsbD/mUMIXncCjwCt0zB/sCcaqKhUl5SEQ9ZvubTj+U1QheTBSwAN23fRY9+PzVp1cNBg
98yAFuD5FCmeWWSc0YEDY8p935bXU/ke4a0Kfc1185cBfJJAAcpBPwO8RH2fncfo61w7uqG0yU+W
Wz+rqUefTzN97SA+j2va5AbbRMtv12gPKbI/F8dhxJgRNgGQKKjZKPqC3Xzv6W2RTthe2TW04mJf
ad4H9Om30L5ojRc69USCGf6lfYdxdEX3mvo72au07s+Ft80gnjohVGBMgcG+AGkOAyd6mVx3N9YI
0c7EG5/HqghAVusCwSVXOLTwlyOVcYdNlBYfN60iulma/1X1XJIcENKZpstYENlbcD4kLAPQO722
fZqvIwd1EucVLt64W9h0+qXwfJ6j8jWzZ5jOFr8FIstU/S0ML5jGXbulckLymewvxn6D5uespoMW
nhmclfLy5/Jum8syv5LWAtMqym95vLfb2wZKSId9I6LCdV6NtEfKcy+/7tPb0BrP0WBZP2sKuqAP
hH1DyIXZfR9nNB+HZrhL7I0jtjIwSSjbcsk4s354XOJdisKWtyvqTY+OJ166PEiUk4OX3+Nz0wAF
udKGcF9zAi8a/umXBD1DG10sfXrMq8hnc/lctfdT9bNMMJOMP0tSDxQXC029h2ixmk+YlPs2PnAz
q7El+BrhASh90Jd5fuZQf+G+g+wku4yn4d6Cw1hExoXLpQCHDNsg5oRLxV80P1TpZa6RknJlAB5U
8RzwCTz8wu4LZvrZua8VjIPnBhuksS713uj2dfvRpTdzcz/bl9g/kIfyqwg4vd0DeyJOIaPmZlQr
a2IN9mGPzjAT00dBAAWoDxqIVI8w/njALd4xNzThMyfipQ4+7wZnHQWrsUDwvZvb7RhwkulRZ58N
pXmGSYVbKnr37SLMouuRuuwNzL48oq6MfFGsREMt/x4GhA29vH/34wfXu8wsgV/R2eULMsPJccF0
a0Xnsjn08TcjTbfzAuW3ujOCOtDKiOYvW+sSy8vtOzOuSzhQlb6ul+lHPcVdWcUv27yLintz/IZH
MsOxihIBGNuWRZ2QjyR8T6pdZT9RF5QsJKPDXAIRkNzyn1auh/+lQOjIBQ5rR3JtRhBi66vMJ399
ZdJWKrkpu73a6AY1ytpCYWq8y95/yMS2k/wDWPwmB8A1pw5cdzSezqLpMNGU4hq2bkJEdD249PIB
v+2qMnFgODSRIrKmPDIct3L8BolkAzDgXOF+CyQHGJe75G0t74poHehtDIRhFnf2uO+pesxLUlvz
5KOSbeea/XPnGkvT4xsbb5i8h2pTjfAFy+fGeS4QeBmPWbLQJPA4nGeqPKsCl2vwd2hoUb+JAX+6
7aXLHrMQzYiVRe9g7yB8kF8jjLWADyaARHB3nCIwK/D51a4tDpF4iagnCNgySXqgLYbC5MKYYZma
Nx0b8tiRdOWs+vYDXKjTXo7hNQ3spECltO4GBPARzZnzlhma3YXortkehf5Rj1fh9KOx30GmVmhz
CyotyXiVFvfDIFDW7uLFCTteVBOwvfAwdvVdUF6Vw3xOots2iYHpw2L0r9voJQh/aDwNY/wt4GfF
stUDmzDLq05sgQ304RN6Hucmlrek3GieHAiQLjYW/sKA91PbL7b1y+QkM6+0/coV1oGaLS7N8Qay
JJqDbNxMKR6Z2wFF4MByxE+MaMspeREB5UKS38ZbL+dMyxtJ9hXXKlJF0gaCzUu9bBhUfqmNniXM
78LfcMbbS6KGwl2JRGc6VMOTRTlefjcwaIUduaUPEPDP7HqBF6QAG0p9FzS3+bSRnNh9wHXwg+3X
hvgmGuS1QOmJiFxe4HLJ6qsaBaABABAYadfuUqzJ2axZ1i9C67KVH7Xx5hn7njiMmHw76dB5WVtv
Dc4YE3Vjs7eiHxYYmS67M5rn2bBxPwGukWweuF3oveb8KhyCM8N235APaxj6JZkI2wCWGc87zwUb
TZGWo3MYrCznOS7gEFzUqlkP9nNqCMRl+9x9bZvbkqwS8zVHYuNzPa8JX0OT1hOlMy08iKsRESRu
+VyQ4HIvo2RlQ7d0/QuDHy+sIC5qK5sNJu0OvkATRbGLpSXbCF1vm/zRRbraR/eLtILpKQIbY8Ju
YUl1cBwpA2JPLwckzXgdAB1nFxV3chF+I16tSC88gJxxfB/rp9JCxWU+iX4pWVG9DTWRK3cmiAfa
6PALdvSRWHjfpJkC07JR8V/X0eOYvXr6uatpC+1smnKKhUwO7LvDm6SSnoHex9rBbafkUHntpiUC
pG5FKNymVfU5YkRWBqiW01U39XRjym2b0A3dmDrYN/a0majccivlqv9aMA/rcQeyfTs32XbID46D
edg+qFzuGgMIuL1rHYQ7wObjneO9Lrz9GHod+rHae7WSaI188bxBDYsbdyZMURX0LLsPSx0kFhjk
6RScUM1j8WX/wyFVAz0Ag9apByN4bwWOLYyYOoLAMeIArgEU4rxexFDu8OzBcRpCbyeK6r6wwjef
xBxVCSbPYjRD24SOwEIyrhQhSPSC/aLAHy/Omk5f0+Uk3mK8MCrjoe0plGvcHOni14jcaA/3YhuS
PGdFKIuBpEDk/YZil6tfBh/UzMHbFr5k7ZYrSW/DJAY+ZOtJh3Rdu4spjeir0TXL66IuBHRKHz2L
Th7RhwDiBQaVmeI88vSuXeRFeRg+oFmmb4rWw45wwGpvO8FpwHfeXJoSKN24cA8MGsbnlW9vpe9t
U+UTaObHP0OPAmDBBFJtGuw7WT1OFVI3TVX4tpONvxchXOAp0ATal2O2MqKufInbCsPWBJ0dcevE
WUt30fdR/1UBgT5STfpq0N5+tMuFfzhjsJb8AmyHX3RJfkQj5xAafCf3QW7cel6Q7Pysqy46D9Ha
1OQISaV5XVTui7KsEWQRU27ISkpsgWuxisMvhzjQHBR/7lkyuC9EJdNk9AZn447Sf0bmQGPBbkGo
jvRkISBSv/Eu5gyqPzpJznPzeNAGhp2stL3lbd4OhdNdmkZQnXsO8VPegI3eFdaBIi/3qfk6xeug
7ZrTxjBdRhz00kxgllE3tqaQGHK0Ohc1fmoai7sSK3Ebm++2jYuyY/9AOMANtTw3a+GusopGTUH3
I3P4yYqoGyjkQxeB4za6hKeAGUiK6SJXYDon+aEMdOrAMtlmW7ziTWVvRyHtXR3UuzFaooniCyk9
QER6xFrh8DxV1h9GO3mJKJ7g9VX7mcvOhEB/sip6eDjDpoV6yFbb0CEvFODJuluyDBKaVCWURtN1
ybEglwCDlMK0MgGN98P4F2pcUoFJce3kvSCJ04ghMUctCLOclLUJQbnsKJ4U3yJH3fdo/0IsCKum
77dt6f3M5+QjqOiP8LfR0RmhnzTG+xhi73NoEuSt+d62iz3c+CHi4GdoG0+FBIeiOdrbxnVK7leH
VqARNcC74jp2on0b8sWN7JCpELRGSBola9xs71sO9qmjnhHvIH3U+TX9LUGHHUdPm+1xHG56j2u5
CnYxeOAoxk9NMpvjNpg6mwvba7a2aT5nA1pJ5D+Iz6JVXAN2bDFQzC7eEjc/cDmGCOfGd1lNgnnS
PkYN96VGw1iBOGg0XGDEW+obLWgUCzd663s2icFurCZNVBadovqX31Ejv58ltXvaPHHAUha0JtZf
+I+2DMGMEz/Ltd5pZTSwV9Tqx5RZ9bRPpJk4r64c/PZKWZFnPgRlJkDTqKoDnmzFE/79PMfO4ELc
GxCi4U4Ji6titmeXSR1irnQclyTF2AFnwmo04nk3hg7+WpInWGeCeIKNJgxsmUuKLWk0hpCQOinj
KyC1nZvbzYo7Wh+thyHBXBMLjhfrqWmzgUPG1Hw06SJIihul9S5MwQEzX+gabSF5iAFqkCJ6REdp
ifV9Fos2IHYxIMomE9ku7eMJ9pbwcShaMvbma9ZtuyXKzCeIcYjGSj4WjM1NEgZWzBGZPvxsvJcY
6gj1GeOB30vKTsar9MVoyXszkiFusT7hNqNpnBfXyuptDYy2aAVaAeUAMkQdzOnYo84WurnPb9S0
oVZsUyt0nOteccXgdDFndGXPHa2r6odnoQ1HTFxU0WXm63DeocWb87fJEQ439NLHF3UH8Zf0TSOa
JMi+aHIH6zaLU3p1aJ79jsMSMvMWlRbd++Ey9F1kHJQAvbC64abfQ1EVhTkxbRPfrC+Vm8Ya7Xib
pDY05DhSJkYE05Dloeo4V70ql4LnNmjaKbuFu8p9qpHpbB/yzJoj2HWzRb2saVAuvahUKAOm8BAl
QpwVPe3cyyHJ+jxdNVNbTM/ULjMipoaBBDOIy/wSI2kL4ypTaGh/UprmuoMaxi7PGzcg6WMItXOR
84/C9m5Z16OPpphsr4f4mLjcjz30SlCAUmjY87mNQz98RbDd5VdpZ9psZTB58T5khuJOqDS98/cw
pyFyhxvcat/y3tL3o4/1rdy4DXI5kxmM9M0MkKmVU+AIro+hyWdzTBq393nte+0Px2uL/FtXF4G6
sYxiajZBMXT0e23B3JWD50iUlHUp7koTEieADzse9Daq2oH8a6PJQV9WtCHIe5gyR+CmqWR30bsY
wwYuZoIfE1lWMvAE90pol7riXQFsn/Ezy8gro9fOLRYeqt1pX/7KG8sMb/JAdBqElJHG/VURofuh
nlwteuTSK0biPCo3jNnB6Wbl/vegGVvkPRMfsLgX0utZO8G1lTS4ErQYRLoOPldIzuadwYYsfK+k
IsLPwn6pqxKt5tgEzlMjs7xjn8hS6oXcDzo/iadyMw7+1HkIJFXPNXr1j//6n//nf32M/x38LG6L
dAqK/L/yLrtF9tY2//sf7j/+q/x//+3+B/9J4bQ2LddVGmG3VMKz+d8/3u+jPOD/bP2Pzo9s0XXo
z/1sa0Eqq4qnBqZblBpXnw8kTwxk25YSwpVaa9v7c6B0iOY0CMGIFkOpNpyQh/Op7CAQNe7lfzaS
+nOkUGKetkf2Fb/969pUKAQRoO1EYvrnnw9lnX4q5XLaMj3XPX59KpLRhDCX+FZ9Vl8VB7wlq+hn
sCUeckt29a6/M3dq/fmgpz6Z7WrXUrYnLK2Wv+m3TxZEkRrtGlFQ0xmHqFXbrKddO8U/OKLdfj7U
8qqOZ4djOYK+ui14QP3nUJxyi4TyPvWNSR6USyWP8h/qHh9PQ9LFF1VdcPMZdp+PeuIBLQcDjmVK
YQv7+AEThDIoimifT5Fz3jtXWNEo9Trn7Gtnn4/k/OvzWY7lSW3aWjhCHL9KI6tzy6SsbVY/6EZi
Go++GMGyTg0hLFy+tusKqY9+YJPMLM8KGAKT3MZTZ2j9r6YNRwVxbqziL+bjieloSccSSjrSlM7x
dLSjKTdHQVvUj8AP2bakpBLBxzfTpPxiFi6f/mhqMJTDDGSntJWzPPdvs7Bpc09EIcJCmMQ7OZsf
pljqbPZOGxkkfY7cArNfYzpfrCOnJoekre7SVNGebR29T21LPy8C+CujcJ5lW9CNmdaT6O/JaT18
PjtOzH7r96GW2fPbI1Y9h5C5Zahe3ArSIkuhiaN8mLv02kkIh1J3n4936tFc2zGl6zn86syjX5tZ
O6Hn42klqgvtbdg5w8Mc2y7H4I4iAQqmzd8YTzquJ6Sin2cdLckqKjUSVsJIad2cGahjDc691Vjt
PRpenw91amJ6pnYdZblKMjf/fJWjnfIQiww1G0jcaog68kkXm/vu1+fjLH/y0axEGuuarnSVzeni
aBy7HTyg8DxSaXBT1Qur1ozp7sRZ+6RLustaOuMXr/HEIiIYyvYY15EwKf58NhX5zTjD8j2jEVsX
LJWjvkLJoN0v3uGJ6cE4VL6QwCj7X3ZQQ7F/R3bNL25q203m5tPWBPYcLy65woFT9/mrPPHJBPdI
rTS/cul5R7ND8Buue7uDogEFaE38UHxn+SqmPuPHX7zBk0+GbEhIh+XEco6+mm4TXSmNB2Qpxcsl
47Q9T+fHDA3u58908lN5nmDhoMpOWejPT4USDx2dw6eq6KbVLkBM5+bzEU5NQCwrQliWbbvW8XJv
u8KRACWR32bW1RymqDrCoJzhTlM/xOqWXxVkjHzxWKfen4WD28RQ57AkHn2qLMN63cS0SB3ImCZd
LYMaQBtxAAEc9vnznRxK2YrKl1SmUEeTXVpajzpAH6XyQw9Uv0rUPuxvHPIlPh/o1KeyNHuZ6Xha
Mt3//FQit7wEvzTm9D546lCacGy/+HwIS5xYLX4fY/kbflvg7cIVFK1Mjtbgn7QSd+HQuyB13Utv
gZQQYayT+ftcVf5aFjT3gTNXlMg+/ytOvtHfHvRo8ruKClcWLn9EQnCpL7dR8n2sfcpiyfrzkU79
on9/3OUv+e1xk3Dqwhq64Bk3eG4ToEnmFwG66vNRTj+Px0LoSBs15dFvrOccGfsmms4YOlyMWIcb
6kpBZc6+Wuz/2qCOV3sOAf9/qOX7/vZAs6yzIQ+YI0U9BRdQtOb96OU4l0dCmFG16LVMm2ZLEkmN
AdnBJ2/6yb0lTVDUsw6gJ7sOZyXJVjH3Jb6XCS26i+N18/krOf3i//l3Hs1le+a0jjB1ObNcJUKt
KiPdZOOvzwc5/YP55yBHk3mc49BGH8YiEFwLlBkxVf7PRzixtrnKszVbuCOFe3w+wfoNUsNlmcnt
Am3RPI7mt8FSzpOpRjRzY1BgNc/qMDS/mFIn3p+rlOkp5Wmh7eP9wZ9bv+Z4xyGli16ioUpWvcp3
YYOa//Mn/Gqgo19IR5sCOyUD9ZOLsKjBuoYBmXbpfzbM0XrtN33SuBHD8JLRAbxPdKUQuP+NQTS/
QcG7E+r4dMepbza7nK81iPIxUvaPwERG6OHV+c/GObpuW4ZROmNok/ZFAzP1HosC653+4tR/8sP8
9jBH2w6lo6oNl6mHV6Zxw11elSvdf3V9OjXBcUAodMumZqodLV2hjMqaL8510LxOF/9t+Gt2H3HB
buvh8fO3duLXygnkn0OJP5cujvpJlKCCpc9cr+PmNo6jL36tJ0ewpOXgwrFs8/hum9ezhkbBK5Oa
gjPvTHb28994iN+GOPq5FLSwcm0tn773fsxNuFMdkPbPxzj15TWrDjd0ZSlPHq2duIf8skLKh2O6
eDWi/K2iX2nVzhdFoxNvyzOhn4Cn43z4L5UAKROsUQnfY1RhvrNgCuN6BZj9+cMsL+Row2IUT1O1
EYQGHO+NmXaTPHQYhTYumZPROdDk9ox9jEQ+5LOfD3bi+kpMDUo/bug2J6ijr4M9wY7dAAO0jeh9
W2djeKh8HOl+qW0Cx+G/AO7wdn7z5RHgq5GP1re+iHQH/LBik03bpzANxXUvqVB7PrIJgHPDJuiw
7jXAHr545hOfUWEZ0FJJ18QucDRyBrGhzf9Crw/tcxzPm7Ypv/iGJybkMg3tZTWytT6+ylLWbUJl
0Y23GxzAcQKmbOqb9xyW0erzD3hiOdKWZXq2VPyAreMbmIEVHdcA0Qt9Y0F5L2fnNhvBKQNyHy8r
r7HooYV0qT8f9cTzMSpVMYs2ylJI+nNlyjPE4kVqggkeCwANT1oRMg+/4vNRTnwobQlulppbC5P0
aKltJIcHM2EUF9KlQlXkQ5T6fIgTPzYtICBR3YY3iPX7zwcZgaM1UnAQ7Rc+iCELE306lGPAU9Te
DPHvz4s/hlue+LfDaBRbSvURh7yeqHu403hOI2whu7/xULw2ezkKuVIcbYQzRVMUDYzCLbDFZEa0
Z+6+cIJdJ4N6/nws69Qb5BfDusui5f1LZQPXTq+DgiNys7bAgCA/Onff0427wqpzPj/jRyFwTzXn
weqrS8Sp6fHbyJ7558t0WrcxEISxHOPiHkx1Zg3W9vOnOzXPfx/iaAb2rtC9lS9DVMhxGsCUfo1O
Ofjig331JEcbvU0xGxwGe6TI5h+Jz3jx1P/7eyR1T4cujpbSsY+XpF52xmAEbCtlkh8M67bW8xWm
vC/W1pMv7LdRltny2wTvhrytp5JRgtFDTv3cTPk6DX59/lVOvq7fBjlawPPG51KXMogFxwowT3wl
ku7f3+v/eF3L9vXbgyRW1xTh8iVgzC7IifoqaqeHv/EcbBOm9DS3Jeto8fEGm6Pk0uOP6l/Kf++L
+//s3z9abSCXRBlSK/KL7e5Jt+TWLWrXz8c4sY1TZfznMxztBMlUsTL4PAP0ZJJFWuvGhAA5WUDv
bALx2PuAZ6Ok/nzUU9PM1WxAHFkshzrdn1/Hal0N659RfcwlVkKwhon9ov1qmFMT7bdhjlcY5bd1
5pS8wGJ6t0hiMv0vZtkXz+EdrS9GOGSGS9cfJyeoKOdSAqfqq/fPX9ZXT3G0uhQRrhNzuRnX6r3y
whUH8i8mwclNgP6mYg6z33jHRypuD7lbLosL1XP/zlybP3Er0V0yzpHuLmiDs+kKNvY5cBZTrz5/
vFMnIPrTnqBzLPS/9LNEj4kujZbuxJIiGUFsrr8rwsLn4DGKv6jcnnqVHuVGRrIdh4L3n/Mu7Jqx
S8YAdyMncdqC+MKzLx7n1JSg2cJWytMoavl/DtFVUxkboWYvqMvLZjY3/gR2v+++OImc2rZ/G0Ye
b57WjGg0Y5gg9PeYO3ldZDZk095Ior8xyWGEWOTHuZQYjo8j3qx9x6n4QKr2Hhs7J5UVoG//N9pH
+rdh7KMn6lrXbqeYYaI2WqMy2Vj+/6XuPJYkR5rt/Cq0f49hAAgos3vvInVp0SW6ewNrUQOtRQB4
HT4KX4wfeuYfVqGSlZzhirMbq870DOXh4X78HG87dOJESPDLKy/eZ2/sLM5sq3WjUcz7LWy21e/1
JeClNfIp69668PbFhs72ExaPbjq6zyxeagYVkIXBIKd3gxZG4MvaQ63mNsRs+/ERmvfUuyG9srDw
EPFU2l7ZYcGxssehy66gPnruKqRSahqNLc35UqnCmfmRT5ynY7uQvBMvCI4TxZbFZg+CxI2LPITZ
bULvsxbJudHpByBfUBEgcfLxKN8bc3m7g0CgtGhT3VlskNKYEtuOYHrDiYmvrQm/Wx3NBIechTgH
7zr36n1s8v1hxqRFiQzaZ0FRbuEvFKg1izgCKlQnuHMdxBLsadrkQEpPGHq/R1ySOFSiHY4AVeGF
IekFY+vTKLgCmHozhN7vkExZJ2zop4wsYqIijUeviPuKUF+e2+khoillC33Xpw6dDOhK0FXc0MJ3
InA9go6Yx8aDneopOIJlvdZWWiHCjgYhbmKHVwWNDuZKy3xxKxHFurdqvf1elHocQwMGTw5teHkC
mxXMG6vI8uJT+d9j24gSFtkSgA32u0IkYK4gCXKmujC9M2TPVjr9XSoUUMycAl4dm/DXpuaf8ioI
DacylX2KKYVcIGAJ8xm2uRPeRX9/+Nk3hk06SxoU65b1TqumrRQ6DQgQ9/GtHFYSOi24VgOUUxPv
MtvLzbDW18gx9zdqumysdqWQmoen8cQ6HzsrM6qBXJTA0S23MHA2p3FgcKXN2zUAElfdeiiDS+1k
WHzU0FwHnY8kuLb5769mFf2LqQGeR3Ti+5CZgc5fJUifr6jW5ifGNB+7t46VuaUOStIQS++wUeA3
LZkpi2OprHNiYnvVhult3AT3wGKQGE9PxMXvo/HZHjgD/BtkCubihLrAEbWoglupnXxx4c6dFH59
7Wo0NuGiupuhQXExM510+7GfOz7O/2134cc7eg4jVg3PELW0e1WDoKAGtmIM2r2g5bvZxEMLie4/
sOpJsAcuGSJjeTFOo66hTwscXgu8r33i3NRoAI5EIJuuiK4B0Rw+tnekFgw0BScLjm/Gni1jM/o+
tLhw2mqVJo5xDZIqoEmsCs+hjoB6sQyLrbLS6KuZ9eN6LrmsAYMTjw5Og+RXm5+Y9GP7+NWvWYZw
2WQmkJDya0RyiL0vcDrArX1iio9EO2+GvMzB6W0Du6PesKNo2Vx10EmvLbECmWromxAiwXVCD92W
OPLEVM9BzfLkvB6c8faQIsBnxaGDXSj8fsgtBOKf66d2newgZjyxrMe87GtTi2c4mLQg1G1M6SW0
yw26KDllsRMDOnZrkC2a8UZznt1YjMfSGpJVoPEhgLUjWlynfh13qI+lzX1QJ6eqsEe3BtASB6YY
E6DTwg9kU5+VwexL7dpFhlCrLlQImzyAdf0feDjczV+WFie/pi2+jipytKmXqI3wq3TbVmLYaHA+
xYPxEHR2tfl4bxxdL0oVM7yE+tiyaEUhawqg4iG5XjCfanSvqmn68rGNoxNIyDEjS8AtLt8stUjz
sKvnpuRuBq6n3wRkYHnRnoh/3w2FS5fCy+yxJVDdZR7D6YKOZD1JrNqXWrDtUju+79K8T09c8kft
mALeD9A4Fvfr29NEhOSAMIfWFvSZD3eFiWQjXetlV119PG/6HES/ObeMyCE6wj96pISXFeUgKHTX
VqQBYuE3u2Ysarhq++RHYZvxRWLTDtpZEU3D4wiVsk13vMppgTzxI945j/lHGMYcCwPyewcORgYr
BhbMtFY68sRdjkxhVOc03U+DPFD5mVule7n2Gx1+qGkm3rN7C74tzTh1PI7Px1y7QO1agMNenERd
6Ebj5hnqWK1tQhY/aaiWhIjQtqG5LXo0WOBogQ0SaZ2DRfz7lMGFfGL1321mwyLKMaluzGgzgpG3
q5/2ZgSojCik6ekS11113lj5mbTcUxizeTCLxX9jaOHkVOI1qeFhCARBsJa5eV1BlWXbih6pCAmb
yH2wHGhlPl7u48NjvRmf9b4C4ZeStlDbrFZGnyCLEPO4stNgZqtxou3/k6llQjAPtSBOJaZqiGHK
rNvTf32OkM8JD/f+1v21Yn8NaZkXrMquo7+KeMpHANCqhviygdHuvr7oylGhzL3h6jfWTmLU25JN
C4hVoKIYjhm8wlXw8A8GDWUaW9U131cOphYCoMAhqNR68aisYW2pZDt25t3HZo74KJojeLoC56ei
uYzmfDk4g5m5sKzoKECqb1N0ClJz3ILkeTxjZN9hp5F+Ncukt+EsQawt1Qlaprh9+XgUxw78XEyk
MqqjqgG04u1hw7FojVPORuDEQGTYVPdJ3j/KeArvQQ66twFNTsivotN3R74MGgZ9aPvyREzz7lE3
byCKCkT1dO947sLhj0PTQwPJtVzXdrCv9H2mPSUXOTuq7rzyOmi9cQU9pvb149EfPYqvzM7vhFdP
q9Is6GUTmC1AD5Zz0z+cizNj5cdm9NmRvHM0r+wsvKpsfbpx50ZYV5SEoTm8FNOVVXjXqZ9sYc6D
lyVFMngwdsq3NnonztKyPpHWPDbF5J1BaFBRm4O6t2OVeZLHrUUE0ugPMGZVF8RB0GzyHzxdOSRL
LuQdRgjvCAj6U50V78JJ1tcRgAsMzM933VvjRhakfdOynFOmP7emLtHLye87VCfX3pCfgp8eOzgk
i0nw85aVwOveWssMf2yy2cNWdXbpue2nqcxOVQ7ft0nNQzJRH6WH6Miz3M/caYzoy4P2so7pCLet
8mrUBTQVMikuFWiYbza9y5+1sBiuIOYS93JsypvOhp4liekrd3xud6PLvKsq9fL7j7fcsZ39+tct
DlSmZBG2Eb9uVNDHDC0IyvoxDLwT8dPRdX01CYsDZAUWbTIuvlbNbECkYcnLWxsgjUD0hmHzD8Zk
ExTiDQGALVEcIcoCUTficTvhQOlXbyOoDMBR/RMzDjlQm41qgjRa7J7CExVIbRw75EP5OOxyeEdj
52/jpub988rMvIKvfY+K8glBIJAwyZzJVmhEjSDPwJ0VL4NmnkpXHT0TpAEsACq2IZZpM0fXbaMd
vWoVJeG16MdtGkfhCT93dDcAgZlvxPnRuAjcqhhdmkoLa8DYsb63yvAT3b2XSUos1UW5cWKdjluD
EmJ+JBjvYPtRHBuVJjVGhAzQKtTDZ61PnmLT+tr+/TccFS4wPYY3PxNIkC9GFlZTlXlTjM5GD8GT
g5JFq3fV9uP9fWSJiCfwJRTsgNMtq5I65J9g23j1uMPUnSctNFtQqpQnYKenrCzuopjWFz/LUxZp
aG6nYsAZxX9/IMA2CCgoCrq8tRdeIe4ypNlDt16N8JrYfkDp0Tnxjj8yCtaCwoiJf5fvEF1+mWuT
Uv5MjvzDdB5841SF4ogDxQBguJl0xADx+fZ4akJ1IqwZQx7fpwnEbj6caVp4Yg+/H4ZNnZEkC9lW
IK3LS5lguOJGTFDTiu6r+Ie00hNH8v0weMsJm9PBbJF4XFy8Iwh66FZHlCMjx7zuNE1u5CjkNg6G
dvfx9j1iircruXeH1KZFYvztjKE8RVHJpKCB8oxn3VhQ9RrQj39s5P2hh8V5di4W3bsG6ZS3RjoR
NaJ1PHZvbU5wAhE1F6CPagQiYiunmWWYwvDvZqkNbM4OgLcg7QbevIivPLWWxVNRumyFEO6alVeb
SEHobrKiaWiv600yXxL300lE/ZG9YVs8YjzoUwClLIeK4LReBpIt3vVp/DkNqa3nXeidWLVjVmxq
mSSN2IDvbruB9jTbDbAyDuWtHyUPEJeeesjM5/1t+DsH9xbN5MC5cAcLf5DEAZTGdoz8F9JWYYry
lvfZy7PLafwyaT8/3iBHbOGpXfBJjOl9i0BpxCif6tnMF5p1lxZS6/ChFMgvkT1BjozyaRLF7eZj
o0cmEc/NzWC67BMc0tsdYuRdo9U1rGJaqiCFMicdlKSVnX1sZfGMcE1IBnB5nGOetbREL+cRjaeK
+4F3ZuF0Z60D90xIdgJtgTvA6qsYlt8BUsNonM5qTexc5Hv+RP799zfcCs0vroUfRTnWEZI3i//9
r6voR100xe/tf8wf++ufvf3Qf92UL/mntn55aa++lct/+eaDfP+f9jff2m9v/mebw8g/3nUv9Xj/
0nRp+28WiPlf/t/+8b+9/PqWh7F8+c9/fUMrPd9ETVtHP9p//fmnmTaCXIyJx/qLZ2K28Oefr79l
fPKh+PGNL8qbI596+da0//kvTVq/wWHgsdXJ9gL0mvOW6uXXnyzxm8MRA1DC/uAIuWyRvKjbkI9Z
v+k8iuYuWMidaC+bYQXwYP/6m27+RjMzvhu06pyP96x//XsObv84Yn8sz3FmDDDPCwfKb6JuD/5N
B69Pcs1eXP8BOQsnJdkOG9SYnxemG86yBpCArAY5GXS09S5U/sGgBY9zphKuv0a/5cfT6G9p1b7W
g3BTq8LdowBVPUqFykKGeARIAQ0GYFFaFHgmVCDWujdR59FU9lz6g/nkhbkDtctk/47Mmf2gu7l5
69qyuKgC3Xs0JESMjuerSxuyLnemCeq3pW+ZTxLSki9Vh8gK8yqfHavq76D4cXd+PQRf/F6LYDb3
ph7i3kBeh91YfU8s6KQt8N1Qfsh4XTvE12adaDszzoKNyCDUoitDXIeDFZ41rMm9X7gtUP7c0XeV
NKJ1DV/zZV3lOHkzy0CCQflNddB3dx0ymXdQuTmbyYDBKVWZv4eKjaqZbtW7qaPjPIwMEy7xfrhw
qtH8Knqp38d1WaH21o9IxEOo6vt+/IWqmz+eKQeiYyBh5lqrYJSJzIgar98VEPKiiBPDKO5CbdjM
lIsIK3r0VlVugRCJQPyLBFHtnRmx6V9YafBjgnqEPus19RN0JvqmfIa/HFBWmGQ3PUIB9Lgl3gGF
LG2TARQIN1os071LI9/e0pCKE3pSOvsizFD/VFKGz+zRFPWcIoZQzWvM26Af9OtUnyz4nZyqfsaD
aOE6zqiS03s5lC9aYSE7obL+okcacttOVn5bQCeSIO1aQbk7ThwXV3mXAaxSMCo16b1sIAZb9XUH
MXpIWeEwWG33oKOzuvPKPLhKWpHcVoUntVl9Lz4ny5gepJ2MT11qzGRq5MyRtMnb/ELoZYvureWu
+1xZ0RksScawn6SR7yO/06/81m2uZD3mKHjy7pvlL2F6KnmsPjZpmG+aGPH0YDLDZzYUdDgitKpP
IjDk46/ZLug+uYDryt0LrytRPEajVGQC1jlqpXDwxt6163sTktaVWW59rYguis40N1Qk1S6xg/hC
tVUC37KD+qHL3n+EQadcF6WAXNZPTGPcRp4sy4071nRh9FAtwV4QN4euRT8HVz/5V6VuojgfA8rP
YU+cYLJVRuxuXaP3LpNAk49xXkMfUesQPjZ5fvDLrN4X5uAe9KafbmKyiWddMuZnfibHG3dU3Vai
kxdAMykjexP07fC9sYfqkyuq9owWdg3G3lbXu60wAvgzOyifg90QF8keLSjvzG2KotkQEwL36PSE
HuOhPZiBJfK1mBot26Mx48U8NZzoIlGjfNShtmJhLGukF1HWX1oVouvjNMn0ZGoNa9IVQ/bcQHh/
lwwdkwmZZPgs23rGzDP6TcEdyRwqtLRlyxlIxtobr2WRTdlWdhWsdboJ9ecBCqfsUU2DZX1JzAHa
34wMI4DLbmiee2H4X2raPr/aiay+NX4b1UhJOtnnAszfCzEgcqiTSR1s6/h98NA0kXjO6aGs0CSw
hwDhC8KMy9CEgWnVitHzV8TE5bOF+ttZI4bM2rqVbL3zuqCBdx3bMGGKpit1dNiS8C4PRHDbl7Gz
lSgR3oRodbmImY5uuavgq3sZ82ggW67F9Aj4waQg3jGUGW3S1tUvg0KD0QjC96siqYE16Vb/mEqF
JpxFpM8ThRLGqquF98B2BtlqxolcSydzvoo4hf9aaiayqym5CVQ5pgJOfVVb7YocsHfpcjQsXp82
m98yhoi0hFdHd43WsLu6QGQrtxjDuyL2WKimYIe4puZeJw5bP2l89zoY7XGCP35APXCS7pUuNf0m
LDv7UMQGy5Yk3s8kz/FfRdSrF2VriEmJoFU7GWjqAeGd+JuacncrM3Qf1moSGZpKiPqFq6ax+Vtd
iUPRTNBkJiILzU0yToypKTmUqm/cK/BY0MaLhvX+dSpV5qX7oMiGB3fKuhuORPM1caLwDuaReYeZ
4UxAK+SjSkz/pjCgPNtyKAmHi5KvUxBPgyLCMa4bpwrvpO+oF9IR0YVKGWPTdcFP156tBVEmDirs
+MwQsSs1UyIBOjs5l506iy+cSxgcb5KqdPeF3UC9z6q716iEs3RtXW6bJkN5NEg4jCLSforAlBs4
teDIhBX4l8cJCieF+RLuJ7e2ows3zWiwJbD3LicwZGjGRt6qyN10j0otC2Akw0Oh8a+TrIGd1NbM
NWQs6b6BEG8m4tP9GxGisZtXgmM14u+FA80Hp4EfE/GFqkX4NlBQuDZZx6/uuuF7ohVMu+w5iYnD
BhCTOe8eYdafJffjipbDAbk5BhkU+L5fn0bGhF3RcCAuCx18mzP/OfFUeFePEFS6FZq+MRtwLWUp
Do6o1U4x+9siYAuRXUXmphH8UIAH+cppPBQtWgbDGfBWTWqzm9QUov/jRchA0PV4LWTannEjuFtO
HWTvSA1sXQg5ruf7+VPQsxh/DNoe5+/mLdfsejua3WBeIhPgJrXNJyxZfxZzGnUtejwJQkfI3sH6
i7su9JTJ/RVBZaPGFduwFEHC5gvGSbtQcTOPWPPYXgGSKOFKyTLtkA+xOpgsLdSQEx9WQrt12/sc
TqxD62nNp0F12qfRcrpzRzng1tJRv0540TxQ/7DvtKwybxrTFdeZH/iHNA0kwntxFVxAUYNkcNHp
CK7n1kUX5u2hSxCPbpO4Oth6gmSzKuvn3A7TO1+Ck5VWU6/DPh8R6LTLuUDnw+AeJ0+BAZ/6CCvg
1eTp3QEOGLnnKOsHx1fGVitRu7ZKxFDMAcbF0BM+uo+xfVFL07trJqlQX8uj3y0tkZusFvoaGrd8
644W2064/tZ08uLKMMb2u0bLIwIBI01eRhGubb2sIPGd3G05Ar+a3Fkj3gCPtpFFW+/qFoZQMiju
Zae51a7qi2oHn57xExGefEsc56GX3sGXAAvy1mLAa9Gl6inl0rvyeuXda1yE3TZzgvCiQl3kpfQi
fWVpgftokYG5aURVfnenevrsRlp1qcssEqsxE81F2tX1wSkTNwM0qTt3hRAzW0Ceizs9jByk3CgR
PnRoqho0LCj/pytGF8/WJL/rfL++tWquQb1kW3oS8ZGZIm/oN4hg1s6qGqHc27jKQVje6QNzK62a
AIDOhPBnNrbGjZur7LtkY8GX3TjIIDHj1X2KUCxaglwQXyc/6vozi4LnN8h9S4h5K5k9wjUZ1AjZ
1v6TnVZtvR67HjUBNagh3ZRV1JW7tuhjlMunKn8MIqG5AH2Ef9sU8L9bvmHPROyFhdqwNaCVrjoH
1KE7SHgRKMVB9+dFSQcdpYD+E5QCb4gAOhCEU/ome9EQE7zGj03RPiktM9gpNNYQf5qdt1ISl56X
M9wuRm7+Npum5gsRLS5JFB5KG0EVpffCnS8lhaiNeRAIfnjbMo+7fNPrqCYDhnSv4o63Ehy4fttt
iqQxrpOgR+Gt8B24wd1ci70NzRX1ZyiBHZOgt+eXinpqQFVYOQbkFBabqR1lx00blDF6qg55uJzL
IoSiPEGWaSKq8td1B01K3A8myshaVF51VuHfFsMEXXtiOsFNQsvvbRd4zr2hNdOV3jlpAZGtCTHU
NFLcMawopNePVA9BclYhUjzg/w+hnk07mKfHjTZNWoE8WzBEO9etYm4GmpM6mOEHXmVKZa7cVJnF
ipu90K6NfHKqc9ROZc88qipbQ7LdfIlSPXvpKjm1695H3Xxfu1mr0P6wkj0aN9azgUaWB1u0gMce
tlH9RiJgi4KUnbz0ltn+bOzCOEtlq2ALNo1A7Ts156LTGnLyrNUleA9d+Wcl2s5qbZYiptpV5J/N
JiBkMCJK+5bTO0jWBYba1fS4CJSMKEZclSqv6m3FSzPiSZeOGgzD9EGug8pMKTgL4GQbCC9rtYWj
XvuuV+5grOzSm/y1BC1Gek34wgHD1/jTeRYMiJ9AkaJAojigRleFiJt0jfibEXzHiXLfK1ek4/Wk
S0iB3RgJxI3tNgGickWSogPv91l3VXDraFsdWuQLSk10tYYa1emtLIfiBwJD+hclnfEqa6DoWA0m
DRTrOtbrcO+2avrEg7bpt5HTdc1ZrNUMuh5TxIWGTo8RB1FOYG/yoEZ528wSUaC4GNUpfZhFr+6i
rPbybWCERXQAWTMUB2kVMtoN0reHdSwIhYFhNlHH8yh10nUJNDbfDN7QEI0F9RCt2yoQl2FmhNkK
LQPU0814ptKs4hBGGN3lYGl+ru1DxJfaTRIUFRKUwwTZNvS/Y7Sq0xBJy8qxv0ZNYX93ixbx0Mwb
0pfMCaOnlEfl18mGqG4VDVZ/kalO/ui9WR+gs5wJlFyJ6Duy4pNdHGzEIAd0tzTMhSKq1kGm2pdM
ayDZV2WaX5T4PR+mnCR/7ofU2ZANhx6andVf8qjV92kuaVA1slSeqbYT2xKF85dgoMFj40NVYO/K
OEufgyx2kcWBEQrydh5xMbIvHXrBpmoR5OCV+sXupv66b60h3onGQbpXRuNTHHX4v6kB6OeTVIbt
eQz6cO2nApGAos8ndRm4lUWUytlZTxGP8n1W5rMEeDlS6/Fiy7kxihGV86Yahlt7iLV7aUbad68y
ysc69XUI9eGkuatrJMS0RKh7NXRwZRrK/k6J10OIM0yHtVO7iYI93EgeR2H3n9VQdS+TIsRCbdq4
AuUcoL5qEIysosKYupU/9s4ND1d0fSqjH2em4Ooi0o3gGiKb8Nn1ZqE2krn2uHLTxP46TJH6ZGqW
uHfGxv3STD0uz0F1xienfZfgTiDDRYhwDGr3EKvKfqwtGA1WpTnAW63X3g1MzGa6TkjN3NSNpj5X
pTS2ytFI4iNHG391qirdJ5EcPzmRFqEJMEh0WyPrciCYQdrZQTNIMzIEqfv2HC53sfH0Il1lsY/P
iVO11oOgQeWYZMW686YvRgmdYllzc6/0CHU2ETFPvm4Vl0mZgYmA67cnK4Aoq2O4/UVoFMOLLOR0
59P3szNYCZSB66bf2QLq1SlB2Eb6JrTtgd/e22XZbtLRqrdNXXh3aZs6X5Cri571zC/P3cxC9dNX
/Y1bRjyWSF0TPOoBm7pWVxyV+M5whu5QDk0O29io3VDvyy50L4M4H055GJfa5pulwR3ve0N8ltfU
UxJrQpchTMLLHOLmtdIgqTeM1iMUzPVzovDmcvDMeljX5WRdcoXY59Hoxp+MEI2zHm6nQ6uhw+AV
vg/pjOag0pBqn1RQTJ8Kt7TPSGa3h0YHkgck1vCNL6TS28ui5q2hSJ5dl5OazsmfdefgsJydLyv/
SvDsveHOsm9DvPxTPz+fuTXmYJv4WGSQQFMnRpksEWQoZJ6m92U/yc+mM7a7KmzsjQZUg2An8Mo7
jqO3lQm7QtMgfo/sXke3sI83Onznaz3L2jMVlhSWLG+6Ra4iPm8KPbmS8E9vY5Qpzz1O3yFwo+LG
182WyN0KXbXRzTB+cAsf5fRgnCF/okMUKVMVd3iY7oowSA8DWMSG/sLI/O5bZNXh6VaXaCFMF1qi
yQuT0vLVqERzMNwiOxBYIaYqoij/hK4a4LoUCmQn3w/KUCkcWRB0oIIm6mrn8079nidRju5Xllwi
/ls9mHVbcdFak3oARU44OzW1f+NqdvBZloG2DQfTu0rypu9WU6pZV2Yepwd4aSB6D4LxqiiV/4DP
zTeuRSfzViheOaKdvEta1cil+IYs1IqyhZuuBzCOlzIcoh+wKnjXOQy/vMXs1NxlSZ00IZeKtKFc
ljYCBpFz76CS9lPit85t34iu3MZytQsSQfODZcz1585tEWOtY6RcK15Grq1FF2bJ6+3XaymuUfNw
0jH+lksj3cc5OFJOkCLZZZLNlTS/T2FN/stNeH6DzVzHHkklHkHRxa/kAJf48N3lgkN1WevkI/Ch
8K4pSr6mpkPkp5x6ns2S3qdnqWXCXP1K74mEx10RzomaIJlfUnOaLB8GHpvcPEg/pP49+tbBPUqv
8WUSdfZXq8ijB4P0y1dwfO62Ukmz0Rqp0YtpkiSuSbuSV4v3hoUoYpoUaKiWQ96BdKmQyBzy+jwQ
jroqHWplpqY1azZ6RSUoaR4ax923QYeWhamKy0CV8mpMh/F7LdNgJQc7+Jp3vbmxvBKfWiTaPsnd
6XoYDBwt2qbexiar8BCUCEXaymOLl1nIg80dfiSUws9lwgMVrQM2NzBwtM1wd98KtCMfEgLtT0nI
PiDQIelJ3vDAa7ZFgTpm1urEaIi4ATR8aiwyiv0wkhjRXJZR2Lx864qUg3QVoXPUFc6Bwlfd0aMS
Sv/Lr5rG3yrw/P9WuqENTFLX/j+Xbq6+1d/y8H/+j+J16ebPT/27dKP/BoURDVbSmcmlrLll/M/S
jXR/ozmJSjJFk7lh3MHWv0s3+m8zFgmUAFBn+FgE1ci/KjfiN9rtgG3yICSZMheD/kblZoasvSqh
EgdQOLKp5whobT2I495WGJFSSbwkQfqKf9luLQoba3qJ6r3Z8Q7PG0KnZsjig6jp4kktLb1/NV9/
FpJeU6ovavu/zFPXMgy6M5iAeQpel8DNCbHY0oQQT496/YAWzZM2J6McsziBTjliCF5uAHVQVtHx
ZizGGSRDNqVFSytkWQ0HVejTprOnepW4dnQCu7Yo2s5jgldJzDRElItp0H07prwDCVVDY0ift682
kY1wtT2c4ltedoP+YYXEBJagGMXcWys8kcJgsiJ05vbaDyQStlwCh+qsvdM2pyBeR+bOhU8QYgEW
CojXoswOnLOy9R4pb9PrzbXKdPNMpZWxrdve3328H5aI7z+GRbBJ4x6NAlAnLoZVeyIYuMxX4jz+
mZ+53wi8B3ovxa4eNtUO5VLtBET46HJRWqXuDSACXNFbi+QugsBq4Z2AWgptTZf+IJpoq9XHAzs2
hyRU6dq1YLzlSL+1MqCvQR6VTTGOwV2bJmizDJ+S0d9+bGaBUvg1ffTPUOyFXRm8wGKbo9ztaZLw
BLFthVpK1pJanbxGRz+z0MrvhKnhp1YlqFB+bPf9JBq4I2bQ5fGAd5qH/wrK0hmUj0yBIjRnLLzB
z6ClGNfG48dWjmx6zABRgDyKOQSy+dZMM46h08ybvt7oO/8p3WRrcVacqYfxYN5+bOv9gmFqNkRH
MDwXy5l0or6CC4tezWnOfxbdkOy6udDjD116Yge+XzR6UuiKsaGqpqvSWEDCRCrJiPmUhsgXo71Y
R+dxrPIfUe8kV1U2yq+JZ9WnOhrfrxhG8VT4f2xz1bydygKFmdqdt/3kjwg858UDykDD5uNJPGLE
degCMKBBxecuwW5K4N6DHElRzSIpW/xw1KmOrvfLhAt8ZWH+Ba83nutSYBnxTSo1A8EzNwjP0nbw
FLl7Mz0xnFPGFq6C+D/2NINdHvRIaLZucTNUoY5we3Cif2D+ore3MqP6g5aP7eAuW1qdssiNaGhI
DSOc9YVeG6SWaJL4ZBR9+N0XiMv8/XWiv9WaoVoQ/dgLtwHLoZv6nUPS3q3IJA0/imD8m+eJ/mTo
QkxInth1uKeFYydfGKK2VTAkiRzrVIivBQV7dIbG+gSEcwFnsmEbJKQAaEG3Oe0twF/e7okWSpeE
iiH4dLTRb7paVk9jmjtonM4JpqwXF5EMx52orfh5ckZKEuJqQK/DRJJo//HELtH8xHwG4ZVHXwSV
CtIVi2Ebo0AjJ/AZtqb1j0Kk5QF+lmRPJdjdT1at1h76YBujHqgsWYpnJVXSAJn01F77Strrvuj9
reOKYEdWytt+/PMWG/qPX0fsBTyPcIWOoLczlSddjtCTka3oz0dsFDVVU22D0Dg1C/P3vNrPv+xA
eANzCxEYGKWFs9HDIitHKjarzvXqLz3QlY2h8dDvxVBvfQiEVkOuN2chwd/aG4fHOInUCQLzxZFa
/oTlkWoj0oiVxSOW1dKes6QE0MYPbvYtL9ivsifptfv7k+tYtE0TpgOuW1qkBJ8lSTdkK9/s10Ho
HfQo3uco935sZkk69cfIQJESvoC7gpP17SLqKaXgYqSITjJVgwyOXbwdw9ILAYxo4iqwJgfWXM+6
DQcBpaNdRW28RTnM2IYaSjgzalw7d5xWPlGdpX1nRPy5pWewO3Eu3282WPdMRxBk0brBbnj7OwMt
bmM/rnOqUz6HrWwv6oY3at5MJ2L9pQNgRrBEy5dLltNCkGcxI5oiTTXVhAntRm3lOt0A8knWw1rb
t3vNXJ2iQl7ccn+YI/T51a8CcHxxf5fSsvsu44lOxS6/6/rYvoY29hQy/cj0wbNi8h1AeEDYLQB2
VCVFgBoZRZYyegoiX1/lMnnyyuYUQv3IcMh9CtqGHXMmpV8MpyuStodoAqegRmuH7ph/Rvqw//zx
tj1ihQuO+MPyiFWR/Hm7G8gne2MRUf3rPfCtTerbK61EaPBjK/OkvHU8cn5M2HCx8aKAmvOtFZnm
rRb5CC32JWA9wwT2kMWKPJ2sdmDYrsrOuhbRcGJs733NW6sLpw/ngK+o+vGICbKHwRchmKTuoTaG
J1p3/8G+APtMu4IHzBqe3cUQwzHXXK2GlCKwxSYO3LUB6wa4je3HM3lsTMTc9JGAN50ZuN7OZO+5
EbsFyjzfae9j0cAN22rfgDhkK9pkTnXBHdns+LK5zxatGIM9/9aao3LTHecka5lmL3k4FZsevds1
SLT4xA6Zv2m5Qwi1ZtGpmTFqGQdn6MhhDLDn4Jd7p0mfksh+HhlV4+sALd3vH0/jMXPwIM9MEWBN
6cZ5O7AStcgoKDEXFT+nCbxSjr5wfUCZfG5K/djW+yWDVQEFIVijZvbG5UGO/SjQ6jlcpUcLTigN
IVhtp2fJSyIfP7b0frnwuHPKg1NGG93yBcO7rPOHUKNwCFjaKCMqyEVWQUYL6PRjS0fGxGG2YOom
LtZJtLydv3as4ijqSRi1RYCutFmT80H/3aD/Fbxodp/Z/4u081qOW0m69RMhAt7cog2tREqUv0HI
Ed67Ap7+/4p7zgwbjWgE95m5mB1bE8quQlZWVubKtUzjjbTqcguBJAP7pz4Ar+LyhAXGCNJIMXM/
q2IdsW47/5sQoa8j8FwbV9fKRtomxLSWHKWVJFCny+NzaiqS03RDUVTdWbWb3g1tFu8Dy3sjfcjL
qng4UUJillUGx1NTiplBUhQhHm1SvLyWAnMH3mvm98vfa21BICeJDDxxCVOLF3topTT8aIP6wvkV
kN0NcXUnwWGXrSzLRnIxJBZwV8OMRu6/lMFro8IzG4c4b2f74Kq/io7xcP2bK+UqP4KwQeN169LX
zq8Wi6IYDq9LRjZmh073T0fHMgUqSHoXKIyexEUM1UNrlkcS/ZHh/VaHQsyZD63TKH5O77q4zhXH
QIyWubM/bSPQvWQxoQNfM2wDB2qhpoduLApcFtik4wDkpds4PefR54XsnVEBHvwMsixOTzwWcQAg
T34Nxg2NvIZwXv/Y2eNTH9G9cmy0vy9/mZXzCtPgyx5pXBpnqVgnQAS7sFAAtN6NY3illH+NnoJD
uhFYVz4HeZGclaGgASXd4nOYLeI3pswnnBjyovovpJ5Io4e7Lnkeonzf11eXF3aev/CaeWVPLvxV
4QGwQpGiUZWD3hODb8bxMYy4FC8bWftekgeCC4oSFO+0UyOWHispRAXy0Txr8c5Ugvh7lE8pqONw
YETHA2kR7Wame7ZGq9aWh3wNHJH05HhHL5LAsaq9Prc4UGjy3g+6dqA+8Hx5casmTCZFoIegMvpS
7Hu1g6nSKaldsrhqrpN9HlntzjaHr5eNrPkf09Dctjr8yGfsBHkuQFd3pC0DWBxhiUMEPNDRaIu7
WzT9Kx4o52gsZNmYgIGF9/RjIetroyHSAi+0VSQdx4HWXzLcGk5wHzEDCJAy/9qlhMLLK1zZRgp4
zHni+1IRbvGlHDdJipKHh8+4N5i/uHyO7GrjU60t7bWNxeGax5JCl+CuiLtBOehMnoItmH47jvkr
HLVgNyXdUXRvLLfJoA59H9EDSRO8cFntVScFWbGqKPxJyY96JJimQEjNaz5c3sCVKwozstPGgB8V
Krn4V35Id1kC4HlYpf1nxbzXIK7okj//wgbgJubyqf6/9PNe26jzNmJ6vqJyWOpUcmJw9XXHpIyd
ZVsCgUvmlX+2zZNsZyQrEv93uh6nRqcMLk4eBNaQpQdnyNDsqgCn/KwiBxn2MU/UbGcVHbPN/BXZ
Txpj0ScY2LgSLq/6hRDjNLm2KL9R1iaRxyuWo6aeQ5uo1AnKpc78wGcnbupkB757AK461bW6x2g2
XqMfnjAU1Pemn4H5fAjKOfhhBggv7zprDvI9kIfU8hlyAUafcF1ptOYbI/KHfEZlXslDRd1N7ZwZ
4LQT75MwGrvedWbbaLz5wsZD6S/3kMkek6EwjiHjERrq9pGcvJ2L9tEZ6LjuL699pfLH2hnbg+tK
lteW+UGegfnnZVb45XQIrvJDflV8rQ7jnpHpB/2Y+JIHfCspWbkviAKywwm3L1OBi0upqPBAV8kJ
QWVafYkdEexhJGdyOu+TT7Bf9TJDr93Pl5e6apWclVonGR4tjFOH60YtaTSFc5rOzVMnFNuPmKLY
1U0RgLJofluM2T1dNnl+Zm1Z3rVgoCQ6UGI7Ndk2XUUxiTx5Dr2PcnJ1GNxbZMU3uG1WzHDyKY1y
mGTtZXH/usGYxKNOfRRazwfyvJuor24iTdvYwGVfiyPLACekMvKeBw6wvG1zWw+G1KA0pmjAD8dm
fl/3YwgSiF5k7uwDd3qPUuAxDEDyqYP9Ney3mtbnEZ73qEU+y2nlOWAugmBO8lEGjBoD/ZQayBbw
/iH9OcTWdaaW/a7O1e9ZCn/cWz/jidUlq6Zq5bMAX0o+KoLRH+b4zpmVxo/bZOsuOb8lsSQJdfiU
ELAs3431rIyp0AG/DEVePTCZMn5gXs0z3nwZO7yzmbeFjIgtW3Y5mLaoDSWdeBT0P21AfxQFL+/Y
2Tqge4QIRV5YsEHzDD51/DpKZ7cpqPZYHojaQxWpvbgJzHa0Nx5uq4boCDEeDIUEAJZTQ0REO9cU
+jWZW4a/cjUcXrrJHy8v54X05uSGkOvhAMvXIaQeS51ET9hKWxVDQUd32k2HYt9/JpAEe2c376DM
urUZn725bPPsUL+YpCxCxIIVRU5Mv76Le8sYafok1Mu15FiKa6eOwcoPGx9q3YpkmSSDIZPRT62k
fL2mVXn49M2XOvktwg8mCeHllax+I1njhpGK7HZ500+R0iZOAHinBTrPCxlmunLjhJ7FdjYL3nZa
C3KOnWba6TJEHRpGWUeoWFT9xxZfKxn6EeG8bz3my/p5//YVgTPxdK5MMnZz4d5264lO8bjAMtC/
sVA6P8i6LXHo86tZLuqVlcWi9KqOlcoGJcEM0rV1PVwXRnI/HufDP+iZMNoxl7oL0mijB7XmEzzm
eIdQueJILexaZaOOZB3UvCv1Y9kFR6dMv8xG+Hh5E1fNmBwpqrXQBTiLLGDWxlhNVG4ts7FQfnhO
QmZFw/h42cqa89Ga1uCngM73rCAMkTMSdRb1j6bInlRzeK8p7pa0ldyQZXTgSQU0h/olJb9FtRR0
YgbzBWlzH2go73mWgDSYCVg4wbK6FT9E1DMzPrpB9XUkF94KtucbCYku3DZU5CiYUL46dX7dGMq2
MkYewVNHrhjpvpGpT0n75/JOrpjRZSpj0ysEz6UvzMAS3nJzvdQ0k+ZWrew89y3mrZl4NRnkfrsx
HZgtiCdA2GdkZ3UyK72rAC2IvW7aqU2DpqIyPIVBklz/C0sMrYJg5D1M//R095yGpramMVCuoF5n
7fUaJkgmEOKmYxK9LeeNhZ0nUbTeYObDS8i5pcFTe3VsGmAkKoolDax8TV/TZPTM8BaFCzkHhEi0
EsNwwhBGIY6uKaZrTQ3tjUWfx0u2lH4/NHKAvOg9nv4I8EQN06X0+0uj5aGsMN2a+lZS3VSuuPHC
NweUU2sLz2ky9J8YEAI5NP2Yomsle87/A9w9IWZ5jdA8P4KnJuSfv3odU2sr+1z2sjq7cXY8LuHR
VkvlYLjZ38xVg48MAimHMgJLedl9FjvJpelwQ4N9pbrB82vpPqleZYmq0LDvZsY9YXEwEwhYMJOh
ASHeKmf8Ys7hAQPHlKzyLznmDLcfoWW0Cua4xn3tJR+sOoLhoNvwj0XU/MeMLfnPVRCvNEBPtzOL
U1HWppw3Hq17+vM3prslZrsIJ9IEmBNIkmWbmJ70wkSrz+xUkSGuKOdzSq16DDXF3Nmi+XT5Cy3v
0RdLXNUMftDH5Ym0yBFtWuzgKEgOkn7W630f2pW5j4Z+GvcwAcy8lkR724WMzcOxEAZfRZXN74ao
L+e91Ov8mBgM3Pi1OU23fZ/nHwLka7dqEGcbziUoS5gg0MBeguY73XClqpRmQJcL6QnUR4fKfG/F
9cYxPHNVWSHlmsB7dN5Qy3tidDu7GwukvrJmmPedUX7pParQVjs8aUxGm5GVbBwOefG9uhh5X2BR
bj33oizTLr5xWimUZ1vypGroin0VgfuI1dSO/Y4T8r4ZFe+WCpF9iGbTuGLAbdqwf+ZjC/uLXe0Z
bukmncMJpuimgAQ6z8c/ukUf5LKLnX+903Uap19P6CUaQQbiMkOQU2Ufgu+jar6t53a2l/I3vIpw
jEnGw+RhI467xz6dbyfdPuhB8u3yUlachGNJOZ2mJTfUErA9BJWbmQJH7EVypUTuuzlSdy2DhTBc
7422fhulvlwV1zxVC16KLzj001V5RZBmg4OHWMzINK6c7Kw3ViTvsoUTctfavHdBpdB0WzhhaY0i
gh4F7GXi2rvZdK61IrmhFQzjjltsZe0rrnBibeFy2Vw5YOmoQTdxr3aPZWLACjtok7qlbLZqiJIl
RN8vpIOLZbXMdCoV0sj+PNTHfjYe9SR/24jAy8cho/yvicVaGH9Tshi2TFp/Uth6Vj7Zdr/BLrji
b9wyRD+D2hLZ0OLo6FEVdVw0oPZV/Rr5VjqUHxU3eD9RMZ0cZeOgrgSEE2vLQzR7NlNeYA1EY/l6
2PldKNUc/lw+Qyuf5sSK/BWvjuqQOFPQopTmBy3plaApe0PLpbi6bGV1LbypaaqopP/LcO7WUJEg
pyiL9c3eYNjZzI2dy/zB281A8E7nS+d/AP6cLsYthZUxtU5mJcRPmgGfp9SGHNjZIuheNgSkt0km
+f8aWqRwME91g+XAG0Ct3mNYt8pEfhXmQWc+1F3sVgfIqOfykba0YV97cRd2t5aiGuHOCOBh3nCU
laDBjwFJQRykDHemv6vaoI1nNpcfsVfjx6x3fJv7aczSjQfB2meU0Ab5RgW/sSwtdQgGwp1NXDcS
pFirAjp9q4yqq2LUi7eVlP7ZYYndZz1QIS/LFrqb9M0E/4NvGICIUKh3hPvVbDdO9Ir3M/QgcSGM
kAAiWjiMIcooNnRQNmE9fjPs7GdsUWt/s1NiA0cAqA3+ZAnLyxLotQeVMjOSm4mvt30BaVnq3kee
uSUtvPJ9JDhbeiY15zN57iEwsg46INyyqdzfWiXg9DW78nOFfOXh8qpWnM5SqSjReAMNCJ7s9Kgx
uJFkFZxjPu0mCRdK77MhgAMjcK6h3Ro39nDlO7229nIeX0UpI9LpUNk0JzqrPg7d8KlJnPLf2KD8
QsJp0LhcAl5Sw4rsweVxnSRVBF9gEyThUTPaecvQylcCA8BED/UCSihLJuFmSG0tgd/KL7yov0kb
mN0Cbww+5H0ebtyKq1+JFzwhXlYal91Ct0ccAtY8asERZHSC1qR8OR8rNfg2QWWzsYMy6i2yFxb2
P2uLa36o7DaII6wFXTDZzKpn6jXsfNkRkjQNtTZV9zVapHvFsd4onyvDBdO29ENBsIHNcxZXc0yW
mKU574XKDS0EN5vwJi91a8Pp19wQvT0Q1/QjCEsLpx/CFspNkyRDmZ2f0PTB0qBuJJkrOQbBldgq
ZysJ6YuIFLjJJLoc5zDVWvvWRZXzZdTyqjuguAd1iMhApqKmGwA7v3yg1z6eLiv4bCWjs8v+XzqP
cCqg4O47k1M8651Z7Qovjb4kZVkgaWIVu1hTG4gsE2vj1l5z0teWF9+uEZAA87qj5g7w2k3D+3S8
00Kxb4It1cuVNx7DI3J0ymF45Pz+GgaHjIqbkoKFcciTND2mDKXBTJgylVtDxaMoEa98wy4Oat7P
G7fN6haTAFNIpi4JvnMRM5u4GwWQc19xAgeoESpmHrxOuv5DCybxQ4+84jl2tfpDzcD8Vghdizp0
TXjDgLGijKafGhd57Nmzwi73unWMXJKWtPmjO+HGEVldI89oyeosR3YX/juEiR63E8/Y2DWjL9DX
ius5cbLrQelmWJnG5FMFOctNPk5bmvRrJ4fITe5NqQaqqIVly0HbGhq/3I8suEB+TA7KWEa+NyGO
GIaNB+7aKi2YxnWqkoyhLNWFwXI1MdQl3BVB2x+Gxo2vxsHxIPps0cKpQ+tYq7H1EVae6vPlY7p2
WCRjO8VQKW7gLQ4LuO2sbV6OafLZjiHw+jpDRAfb3WUzqwuEQB1CReovZ0U1JFnSULepQxm1ZR9n
enudX7pWdsy9rkIoUQ1h5+rj/Agd26fLpteCLPGcKEgGzyj24hZh1CnwcoVARPeg3FGyGQ+JN2Yb
+eWat5D38WDkysDIwltKiktaPbFAUhdxr3dASgSoiw8p0n/Q8nrqDppcdeNwrJ1BKpSM7VHaAh8v
//xVGpPpVRQqkTwchfNZBNp1aWXfJ2vauENWzYCfdZCFpVq5lKGVfdoxCzGT5OWRmgbdxW43bcE1
13ZQVssspMMhvl6mMa6aFO5QsYPwrTFzlmVRnPp9WKFblFAulURqZe75QztVWzOA5y4CipIQQwh3
TUZtF7HMjkq6IBbJ5+j09h14qPBjBYzu+q2OiBVAJIQxgF9M1Jx+LfQtRxteKbDOqgoZFbh42zpA
oJpFG764bNnj7aeWFi4/lklSxzqhS4lGmkeGol3rQffLhY9O9uncAxyWP5pYvwvM8apqTZD5adJc
ZwYcY5HlgUVTvI1LWV/bY3IquhGSY4Mzcrr6lg8PY4zEXsJIu3MjYR5NO46qQ1uM5ogHq8oPxZst
FNUak/8b5ywLfJusC6JFuwhqP4wabQYmpgGWa8Ngum+Fovyxq6wGzA3XauTXlRWre7tL698j07sA
u/Ia5sSuDwXZhyt6+17x7C+XP+t5BJXJBi6LrAUX4nIgYBgmgnTJZut1sPey/i4a809ZmiLqZf/5
F6awRLgmWDOAfLqHc5aBIB04IlEUGcj5AMoIuXZ3fVjeTI3YSC9eupqn+Tcre2VOBvVX4aXwqjJO
Co6FPsTXs13ToRhg6jH0T5ERwaENG9Nu8BLVj9Touh3KP4Hbf9Pz6l1W2LR/Xe1X1Ta/EVj7Qj2h
oO2QKFRwYUz3ekYZDAgbfT33JjDFLvCwWQPxp9j6bpqGhzxS3nzFshjqrDxjZRNgGSsRyjWL3mAx
aTbpaLPDTvk+qKP4yXBnAUesbftoN5RBOF1d/mjLWceX04hBxg+lEgbTHKfbmIi8gwEaRH2KLOEu
143mnQWL3WOW1IA0cuUbmUF48CSXcDGryr7X4N+CIUw/FrU7fr/8a9aOIfqT8oXNbciPOv0xhTGX
imsQy40qyH9GDLnYeytLk3Z/2c5LqeOV8xDnmI8BsQsyHmwKUfXUkEYNQ8COjzzTpMQCit7pW9uZ
3+RIhuSC83ahPSpf29xTdjC0fhRpGEHaLzzJcIP2n50EOAfsooHhitsG7plj33vDobcUcejd0j1C
OO/uQiuDerAPYC2ri2nv1M6PedZ0v61aAxZUJo/6ZPymDQQ+AFK3ptCsXUbkhRC/KI+ZWkFqm2k3
UN5rO0uN7qCSvQ5bA5LY4C4O3Xd94z0z4qPue0uEd5Weu3dZUH1DofZ7FsJ6GEWIkIXqhP4GcI53
RddZV62Z3npTzbFRGxidZ0vb1e1mf2fxIV30IjRgWXKikMwGgMfp/urFYNG142GX9WryFM1pdlCK
cfx1+TMugtuLFZ0yO8bA41BlOLUyB2h2mg6+O9qpe921dgMREBSo6CgI6LeMONyaAl8kG/9YNCkE
kWioEA4tLMajMnkjDPZ+DzPbXREWGbXwoboJIYze8NHVxdF5ZAqZDvpZ1j3rmWcVA4uzw2a6Mkyh
7+MAXlcl6PsHC7rpw+XNXOIf/rO2/xpclk+aoUTcWoJIrRqlCyPonksjS94llfIcBE72u+m68jlQ
oeAtQk29TlqmY8oewdTLv2ORaf3zMyiBSty3TkSU+/IqrtvIQBVFPnEVa4H5Q02hlG6GvtrTTZ6+
67wiP6Rekm8Jpa85LLk/r2UmBnhpLKwqKfg0Bpep5hQpUhzZN2+ON7x11XdemVjcjxmT5krd4TtB
YzU3YWp19zwqzau4tacPl/dwWbL/ZxMR75IFAOL6Eiag9ORXnbRlgrf+S7YBPVEIo2LFuSSGad5V
G4p0L3SjjnynpKCNEK6z4VGrC4YVTKpHU2RZZuaDqDTRKxKbWZfV0euL6UgG/8Wsttph664LuRS1
ek4mD4FTnwlrYcLzzHJh1/Y9ZCwaWwebr94KonhQ9dD6w/TDc9K3WvV9j0DRxn6vuQ8VMgjXqL3R
mJNb8cppxy5LdC0She/2+cGOgqOIbW4xjYEhmHPvHNH+UMgg8oKqoA1fn/CSyReuUG6UaLjT3Pbj
5R+0tvX0hZBmYsjw/LkyGFowdiUIRT23Ix9K7erOSxz7q8q//nHZ1Np5lZOtcmoOjp7lVzaNDIK4
QcGtuf3M/RT3QJfzdrb8UKmQ7KppSQzHQQXttxEpVr2cFybjCkRi4uQiGqdUt+KwBbY3iLm7ylDF
+6C7tXeA8KY8DllLLwUZ4euqa61jHuvFnYtk2saPWAvT1A3ghAPeSttjcdMxhmIVdCLAgiow3Gat
sAO/A3MR7RSRztneVQxvi+Vsbcvp4SD7KB+81J1OvS1KC7tKDIMaYqP1v5Ox0T6BIDGuAigkfcUs
/3i9aX9982emZ2SyUq5a3qGLAFnDfj5MBS2qumnft1V0VeTwIxWifmjKMPStYEuad5mZyhjGAqGm
A+5AVrx8uuS2mpWKfCcNupXExzjRxS9BKAkObaZqv5uw7yOpFVB89gahHJze6f5anXAmP680JB/K
MEWp6PIuvHjz68Tx5UcBVUKviNoxbAanW+/mdRo2clpOs8d23/SKcqyUAPQMDzgo9Ed42SBLK8w6
3fPeG3y3sJBMgWIXCvMhPUZOlRwDZIN2Smh+cYEVPs4OQpTVWNLH0qzktofgPSxK5zDpU77vYojx
7d4eqaI6D26bQz3Uf64780mpGojMi1D4sx4cU40xVaRlriKHod8iVcK9kw6HuXS/5LH9ncR99rW0
0K67wsyYRgmH28qEV0strB7+/PRX0ldPSTn+AtLQ78fWvNGbvARWkr/LhPF5EFAHO/a7POkeYyP/
22beMS3S1u9rfadbc+vHifqhj5rHtLW+dhX0u42xFdPWjjtJnuRUA+pP7X5x1Ao9U+xJ/urELUnM
6S6Pk59GMNbDVFNoj/Ogjs+wGkJtYo9pYqJ9Zfb5VQxEbgvZu3LqKb5y4oH2UpxcBr2oNsXoioDT
oH6AofoorBsI2BCu2oKfrVxtFGTAMUpSPM7C2VnPus546fWMk2rsUlDfP4ohij4mo5/YfGKkH4Ov
zLsgZpp7HmrhKhg6TYQbjr8okXIY+RmkWKDeadY4y2eifOJ46kuley71+6ZMH8NADx4pGo8ctyT4
4WWVBXF1Xb6tLvViWDJ70j60mctfwlCarEKlQd6svQ7XEEJDpEwbU1rnlzfjdWA1ED5mEp906fRM
J0bh0LcjnEYx8xaIjn9PWNFGinAeszGCzjgfkzc3D/2FES2aQoh9cd46jZFs1bIhPLSqwGwJSzha
NZFZ62h7tGWyUVxYWR+vIzATYK1QL1kG0qmcWiUUOls428F9peoCan7DePuHwgrNV5iTGJFaXsZ2
6vRZFXEZZ4qaj35tIUOyz9Og25qRWtlJiClR1ZOPeAQnF2HArGO6LZLIqDQK/XY2xDcmRD/aLoyi
ntsfSBWCq8tR/zybktPfkjpSKquf6bYrNTw8mePhIBAtcrt7x1ztnlS9+XzZzurKDCDouAiw5WVU
0Qw3hByby6Vs0wNDvt/rKvmp8M+Vw9eDxfHtji+5xYArMz94nkfALDs5Nn04HxmKQ90nT7lBv+7y
mlb37pUN/dTvi9ZhvtzDhjn0hC9mO+1pHyPGdNnMeUCW4z7/W8rCKRA/aqrYikh4NaTd/LS101Y2
crXuqE2m9rdArmkr619dmgW2HFdkJGcJwIKXJHHiAJsUaUyaAUm801toxzvHe+PUhYyCTJHItw3j
OJB3LTK+ieZYgGhTCTtb0bq7Gg00siBXZL4sTT1d3svVdb0ytvhket2OUWvyfhkU7VdEXuUnRYfs
kOpshIw1Q/CPSz5WktgzbEgSdJ5JM5yKQws5ujvcFyVymvbWetZ847UZGR9fPc7yTlQzg0DAJdQY
cpcu0t41hppc1ZlT3M1WNmx0ONaXBTqDcQCmj84+FlwbVjqQHKjaVBycSrXQ6CwnssVkC2q4Ftrp
7v/X1OJTCTIcph9ZWpp7Vwx9fnBF/unt3uCQegAylNzXy+6v26GA2dnSRGe/a6ak3KFqdTfP2dv6
eC8u/srOMrOuDMAmo4sz6EMnrsYJqQyaL+ID2nXGRjKzumu82GT2BhPwMqdieglNcPJbqAx6xdmj
/teXZM5GPewv791aQJevF65Dptx4zJx6nqHWSF3p7J0VPgaN6aPl6DsFMpHGz7bTjpeNrbo5BQjq
SORnjNSdGkOK5z++UETviyD+YTrlw6zoB1kGumxpdf9eWZLLfnWgzKFEsUohGoVh/gBr0n7ywufL
Jpb0SC/uAGU4T2vE1Mn8FhGvQH1NU5Bl8xPRd3dRohrvkWVqjmjeCx+VL3GFXFq/m+fpmxN1KMw1
XndlybKKak3ebrYbcy+M2aAVnNm3ozk9x1Ho3sVIKGykV2vHne2WMuJsO5SEp7tR1lqXxxOO2zS0
By3dd3RxEzdvmxH5Zz9ACIBoAe97nqR602haMlamhfXByVCl6frpOhHGU21xaRfltGFwdVnAdnTA
LcSwZQk/7S0zcSd81x7rgxXUtyODp5oVPV7+0OtmQIAxrwsmdVmpDIWn5XCal36NsE4wfdN14Vvp
GwmK/9k9Boz+n5VFnIzavJ3gPYJGqusD35W6Hk3XbJz2tQMIzT1PCaDOkqT41BE8EK8lsKoSlKiL
oA64wIM399FdSwNnP/RmtIF3XDuGFCLoRMAPAinQouqJfEyc2MDZ/QlexRJx4ZwqpxmVRr+xsDVD
1DoobZIBg0BYnMUgAFHME6KkYqlPN90YxFT1si282tr2MW8MII81cdks4peqcmZBb1JJm4antKo+
ZI6C9MGEXFPodv8mo6KSIImB0Aw7KyZQGBCDJTOqPoMHRht3QfwITenhsnev7twrK/LPX0XKeVTb
AKkxCi1oQt2gBtxfzQjG/ouEjSE1KfcBIBW6kVMrYTbaSObCV2sI5+cUDexar9ygMvb2xMaRXA58
IqhkKfie2tGrLjesRn6hxrsC+4ambPNoxcbV5U1bCQmYAc9DW4+C6nJquwjQIg97Ns1SR6iE5xwN
oa5jgNqxxafLpla+DzkNvOVMugNRWiJpjdqp8gHZdJ/ITo0t05+bIP4Xu8ZNxkVmk2wYy3SwDKni
zhNfp3Xd4Dh3HZdEfwPh8xbF6krFlLbZS1mKwhTge7mxr7ytC+1WMydqDKXTIGcYlnzLd/D8VNpu
7uvW9BulroY9ykxtgwTmjNzcYCMZuIuCOEb2LKmhfTULW/11eZfXPqgHCBRskWzILk82mJ5IOA6B
yk3MGyNVv6ILe9MX6u/LZlYCCN3L/5lZxN9BhI4KlI4XujM0f5Wm7B7Qv40eigFs7TTX4YbzrC5L
XseWJKg6Gw313EBrEKniVqz1hI5P9kkRAL7HxLGO/2JlzOMy5AOTwFm50Yx1I3NQAPEFEBGIXncW
r7MuKo5V8PeypdU1vbK0CMLZbORlMeNC3ANiDw/2fmjdY6fCUXjZ0OrHgkUA5lC2ju079dXc7Msg
71lSala3cwaVbYXo9V7Xh33eTRtHcMvYIgzzDCgT24LSLOrVu0YU74Q530rcMtflHG+sbH0L/7cy
+eevTiGVsXj2PNwCkfWjG0fv3VFceVG0AYBaC13QdEncIxhHCpenZgzIz5MUHUF/jqZvwsgTibba
upNXjMirGPQ/aBk6uYsUw7JiWfkCJxOK1vCtpr1rXP3jZU+QP/S0pUJPib8cWl7GQCmSni4kUghW
zI+VcDULhPi+hQDu1PjeCgSkB4fLttbWQyFFo4JN15Da/cJW07tD+HKD6fbeGfIDPZH9/58J+RNe
fX6vR1w26YhChOCp3UdZookdytJosl42tLpvXF1EBZ58Z/cKqX+r0+PEz+gaOeYfuD4+1p13HDS9
Zi+3+BRWt04SKnBdUUhe1gFaq1ebCa1YX4OmtAqOpaHtLi9o5eAA9+DB4ehyanKZXmgVKS6MlyXk
t50ALwThXhMhsdz29cajY3UtrywtvlE6WF4BZJACQDl0O/S2vltN/OffrIYymgG8jlHQRdIct1k0
KPnI52mbb9TPgl2W689dn+kb27a+mP8Z0k8dDn3pwMrLHubawpuz3cTalKM7I+q9v7yiLUOLwzNk
emgz3Ucy6+YPfVl+aK35+bKJlUCNC/xvLfInvDo8heOljaezljqv3qPqew/t/tHt4p9OmT9dNrV6
fLh+5PA5eeZyBCjo3czLoD5lvMnaqxSAkvkuNJR3qokeZf35srHVrXtlbLF1dlIXRWDKzDnQStQ0
2vcWgxMbjrB6fl4ZWWyeV0WpsCRbZmN4z7GjfK7d5neB7uPGBbf2kaA55cHOoCdt8IXDzV4nExI+
kmF5VwpXAhrMwtGPPBP/xYoAv1HFtPmvvpxYHTMl5PHLtrXIHiS5cpw9oHDOVn9nzRUQqpC4BoZJ
6QKeeh1RtGvmmqPqJsVwRNareEoYY0bdXPceHLT/dp6i6hv1lReq/uW998rqknEaaH1NZVolQEBc
mO5mRcShrwaiO5h2C/WGoefvxVg6eydKouu0F9UjXY360zwU3VVVWgpUjjGg5WC2kw9JaGQfUy/v
7wP+4zCbI4zHsNCyNzJ3yEqKzHblxDmVB8pep3uVWwHS5yFOhu5jtnMS8RTV6aHmHfcvvEymHTq9
MIBsy7RARkyvtvAyD/4eNP0eQupdqR186Utly6Mhk5UncPk1XkYs5OD++aiRUKuOpsBk+Vo22ymq
vwyR7jo96cuHNK9pFCRqh2C3XTl9fpwYtzeO0dj0xl5EhtM9KG6TohQzhZN2ZfI3iat2NrToHeRK
ofE+byjSM/CAgHBxjQqvWjzVuRHNX3Q16OqnjvGCj7FSDMlBj4MsfGrhsQt/DmqZRfQrIIdJ/bLk
TSxHgts8/TSPcNzduwNstHskZzPn1ii8/IfnRbZ5PWltWD5ZURo7R1S+deU+zjRl2gdhowk/iJyC
RZqMVflFLNk3pm626kMhbKMdfI+54/mnG4s4PiB6NSWPfeZJGbkurn8UdZ+Vh7ywO90vRnXMdmbn
4golS6luOrsY813ZOFX6HfnhbkRFaI5CMFGKGf4AvuOJd0ai9w91FoTfRNdH+iHPHTe7nucqL64G
TanKQ0kdqn1isKKsPFiHMyO7AmA2f7d6W4wHAWOF9SWD2A8EjaihQY5zT00OCblQvLfHZKzeT/FY
1zulz2ZELVWH39oPtLP8FqhddotyTfF+1gJd33tEsq96U6S/lbnWv6Zj7LABFCN/tXbV3fNMth9K
y4Drwpks5cbIJvUaR5+/F8PcFTvPNHtjZxfmUOxFzr9jUtXJXHqPQ4+ARdQhBZ7ENTCaMsjAykTN
wBRIiO/Q2WigVd6FcVm3+4C+M8TFbdr9jqc4+6BkmhvuoGlvYTWCd3kHU55I73vXqv6iK83YKP1B
5Z1O4eKQm8H0U1jt+LfTBaMxNQD0csdMmfNB07p2R5ehanwx1xIFWNfpj05pHWDfbdc+ID1Xaod+
srW/YT96hwZFnc4PHWYn/YnXebpzrEhPfC3MpmLXi6m9dvSe5xJ5TZqD5xQjZMxx66bXfasNtxoP
qz9J0rPI2Sx11++1GHZ2mGgn9xD1Znqv1411HOepMXcmLbkIXrwIzr8Qce3bqq6mb31SW89xHMGg
NY3Dx1xr58+qG4bmjnX015rZJseq0nry6Sp4LtU5eazrsUaNOB+yQ19Z2a9xDsfmaJtUybOicX+n
LP46j1PnrqV+9hjqTfi3n9TqUSkANjn5NL4zrQqUEH57dNW8jv1cYQCkDPT6A4p01a86ynj7OGi3
f2O1EIpSwvGOcdcM9BrUqLlLDGEhjRykz3rveI+J3jYJXINF1O97RYdxsK8y530fu466i9rECt5b
c2gae+TEgufeGezsQHogjrmOS8O63Zicuk4pwPhExV9mR+Nu3w1mYjFmWs7tfpw04zYXbcTd5DUP
ttc1ByUIvplh/92oky+V09a7tjVSZOCqEJmnmaR9HO/Dub3S7P4LrLmQ5Vp9uqP30h7yznB3cPV/
VUXeE/jsr8wKco9oZn4M9XTgfnIeMxA6NBlEcRva3c+8bYqjWs7O58Dqmt/GlIePWZCNh9guf47/
x9GVLUeKY9EvIgLE/sqSe9rp3eUXhe22kRCLJCQQfP0cz1NPT0RX2Zkg3XvWNL/vTfI7jV5wS9MR
voW13fb4hgYsdaH+oAxuiixHTX0XBeUEgXmFT4KWblZbsbUjUjVpELwqo6eDlot3axvmw6LIEtvd
qWEkV5mM4Q4lfkmJJ4iXEJ7yq5vnI9wI3UM8N+kXIt+XV6XWXj3ivorqJaZzcMzM5s9l6FR/7UPa
N0XfUQ2LiVP54+qR8GQAftsyoD0ieMMBQRzRJqc3tm2mkKP54WZMqm2SWbXOm93jx4fqTnq7Ns+3
IsnGtkSfwlARSON2gxxIOeFzPbpkiirMYheWxcek1+joUzjWvCDdN6sVJ9wXA/66SYXgV6hXjjLr
S7POeQ0F/Fusta7TIYyvCA+BQ47Ew00iKadcQvVKlEcKPx23sya0eTRq40dfIq98IOHVdOTs512O
TJiQIAg67EuHC6KQKn/YAnUJ2RAVgqbjfs3d9moteu/HdoVvhAaoMtfQELp0KReY4gsa4VUOHAoF
LWG3beNxgS0qKvNe30ca4epj8heauGmcNl2Y7UTXJ0hqTxX647K4kjYl59nGN1RFf3q4yYomX/+a
S/qtXG2D5mghdQnz3XyegdcXcbwZ5ATCUZe0MFSGS7LPZJshjXxoTmoOTzCVZUUyiaHUfl7Suevr
LWP7Fsq0Ishge8kHH/LvcUt2sdTIAp6tK5QHxlDlA4rLwQWVC8SVd4Cn0gNy7lnZczyMof/gsEXh
M0K9iicoPpt4m4++4WKXONRkwCF1HjnkvQSXSOmF/QZ1jp9XCNN4z40JCmWsqbMMhEzH4PQL5Kcc
UnfxRPQcTelUwc30iurosJx8eLfh9nI18ApxdGmrqrzxTSUaafZcrPHZo4O3z/x5eUnB7RatZ6La
d+lZzgucqEPbIdN+uXVskqCbBllKtRDcxuSI1plxb3V8UExXuRvjemt7aPYYPxlubMUbwwozt/ie
vTmstyT40BM6YqE3VgUb8AFj7t9KEXXdse1gPYtG0ZdBo7KiF91+jURTUD5fQE9txWR7qO2JvkQU
lxMTcXjEU+Vh34VzTLD2jcw+wtf+WNlme2ZOyCrqzHnsvacUt/Yq0/c27ElpluSA7nCoJVJ2kzF9
sdGmym2Rj3SM3lmEcz3vIadtIjU/IDZSVvj451ubt8uusySsfB1U1PWuXPLhbRFLWI98oRUXgNrz
oZXYjQev9BvTwLBDhhpxYxKcYyNLzjG99TbWRQ/svOhW8WORClQJ5J2XCD8KK2bSb4rhJeDrP6RC
v0up/mmr74nO7jiz9zJPdwP0/oVB/24yeN4rb4L7PkU53ZINax1O2cn59jXQ9JFpP9ylW3AfzCtD
pdHkfscFfZ5hzCWyKXu/xR+TrZIXi+jQ7DNP7THShO8sSbbSQ13Q0SEwD4NX3DbXNBKmzBYfj0Xm
bbU1YYwBtfVrgyT//Wgm/jhADVX1kKmf2wbNrLRb50dfjvR1yHHD6iiaH+FiDndzPg9XiSb3Papp
2oubCUtr2AhWV3ZeH2f1sLRqffDlhJcSITXcVXkyqEMs05cg5pFBkChKUwtPJ2as6DYEfiFkjyNa
+dN1isN9E/o+gtEErRFtYu6EU96r8ZMVQKk/Vfggvxs/noou1VBALxs7zm7OC8uWDWezWjFvpBSz
8GzqUaaY+GKLRq0YD22yclaiSIAhjyWTxYZ+ykOeN2dHx3cUXIqS54F763Vu66Vb1TH/c/daP9Fn
0fcEGhCGcNAR6S22v0WhvhOxi6rYbHqX2nC9IaQgqqkXLLtWmkOzyXXXBObIaXOAf3eFJHkAQSU5
369D6hdD2JuDt8CFEuf9Z5Bs2521Dc41CVXaCIOav2X5ETFq+cnvRXOdBD4WfKrBcaIMvhz0471A
Z44xu0UTAiHsngl7N8hoqZBpivdu1iHaAdlDtLlhnzdRV1Kl8Acml9mnEKDDLVFiPg7L2UNCXCtd
WA34un46O/V7eEqftjy0yCdNNdzVkT4GHcB3afw6XW2C0E9OCz3KFvecuMPcuovMAvdQnK8FXeQh
dmhcpeYo/HkrEO/0MZn5W4JiLzVyTPYtkpyrjDU/hrMrV+1RdvKoO70LvUFcItPeb5iU4TPrIsyY
OEH8McuLNJ+zAkxDUyMME6fnMmNOwuaDsQ12dPGIrqsTzugKe8N3O8m3bl4q2k3bzYJULiVWxRIU
yb+0l9FOjPFP4Lio1zT6HhgeIRBgmL4cDujYqiOUbTvP4kmdibq0dHluKMtr4hCtCpQ7WP48zG+x
IbRsCPSahRy6VxkHT0HWP6BkN7/30Vl3SWeBrWE69ASL1Wr978UXdTZ28y5PVPOaUBzQvRe0Vdzk
qjCmOxjXnVHd6538GQcD+modMpo7fcla7JaIN33AFXs2zbJCw28uiL9Bo65Yi2FFLHGuO1iSJ3rq
+FYhTvEDT3Q5p92VrIi+x4Lst/Q1WBdsbO5AIgzqKws+sbUgzGIRFh2ZjO9QjMuqVGZT2bZQD0as
hSJzAYAD2icv8Dq1ZTczPPlD41U8mJOSL2Fb+AlL4U02toxTk764tAlUYRManQSH2BcVZ0hD0Oqq
BMzSKRs5AloF7gKSXvo02KPbj1dahl6hffwkQojXack0AuUmJACghAU7hcyrBI7ucsO9HbT9Kyjt
M4knWazBeu/Y/MvJhnt8TIJCtN1cJotlFyrXe4qRtSRL8LB1WVhDiwnnBUw4OnKfuuls1cLZWyaB
/aG5TO9RdIsgcDp/roP5ED1p4F8YvbIxfgefGnno5vCh6fSeUQYB35I/IQsdcdpx9oPMk7aEyaQr
Ofb40tqlxXdqMLbw6d156gu1E/8lDIM9GpCHo9LU4WokauflnVfYicAl0ql6TiWWoLw/icSaU+al
El7LYKt9ouzZyACgdxf9ImiOoVmPvEg0reO3U7CvDb8DafdBG1+lyJYSm9eGpZ4d7MpODR3vpWvu
pwaD0BTqok2Xj4zRR43o3XpT/L8BU3qxzsNRb/M/siG+YFN5jyMOVeSBbh48BAKgbuZumtMLxIC/
DhXYsO96n4vKjjgHT5zH0Q6ZylfHRF67mKalRfm2RiReo/RXk9HHYZaYBLdQP6ZbtF+z/DtkHM3t
2iHraIzesPHcwk5cXT43Z9QH/uPcNegdDt4R1dyXE1djmYzbv9GDdSak2YG2a/+ADAO3swgMK/0M
ecA9vyzYJR7aRIdXR1vEVg9xGffLOVwzV+E5rvrGntu86QrQZ7vN8T2Amu4vYgmfyxD+55OxRl6X
t2cNbPllAlfJuXP+f206/Wu2watxZz1vDbuN4foOi0xpfV9XEfMMlnPnl77l+5Z0x9S1Z7MNZxhH
p5J4iX9r+vw4eIAcBOG8AKCDmWzJ0ZY0x8D29NLWs6Ih7sT21C4GgpCAVF2PjJkpTR4ZHXH7k+yH
iuWJjekeR+M9DTxXeZH7RR65KSDXCg9TbD41fp9k6R0MnroOxfyDa/huMDmv8w6z4dLkd2GQVV3k
PSZNYKtuHB6QSWrKTkW7cEKxzkw/0r+qH4sHEpMlmmLi5RjM9DfxVHuAEB6RrGw8bA18RiAYIDr2
EDTbb+aHKd7AYqIAJiw1ghdeGe8fuSZ/1uRXzDnXVCVftpVRiXNnrLWXpIX1B+8yLAg2j5CLbWif
7luJIKEMvwdVsy3mjA01hz/2ukxbjnGrvQo/PMUNcBqxfOcme0fEfLijE6XnBD9LQbwWNn1UM1r4
wMs1y+5Uj00XBJKp0nSeiqZ3WyFWg8QQIp5bFj3MNHggVE6FjCgpugCPL6CdWiMMFvAMfUS6X9kP
MT+yNjP7bMLpE/VY+xrzyhBP61kJlrXpjihff8m98ezp6JAa7yI0OcaUVqLPMPqyeA90DQ1NfYar
YawI+sEO2Zb8W+fmPV+nPRIN8Eqy44oM/QLx6DOwqQ1VIlgutcmfsqRllRtoU2mNecNfDnwkpGxz
79xgFCjHEMgSMsT2RscXl8QVSJm18ln7PY5BAiNiexx0rwuQ9v7RyGEv7LKUuGLaa9Z5P1FiWeHZ
6bkhqSoceiapl5wBLRezCoGBj4C6prDulgtegRqRULVOviiTD8TIKjfuuwvV2ctMCeT2biL94wxX
YG7mvSTbO8+begnT2g3bBln3+jRYrwo7nGpA/j5iQlmZLhx6TFvlfeTvsVA/oFFq37h0r8a21jkt
JWlqTxBEw2z1ApaEo6lQJSlS/3G0hvzUrT/5H6CG7QizUeCex8y9/xleUSoXP5nY7ic/KzuO8MTt
zU7rFerrO3jSYAnM8dipviap+4WL5Q/tQ9ZN024vQ7u+rRl5iiVkKvEUnxFp6O2XcXhc8RSVlnuH
0Vc7EzVNOSfxfcLTB4/11wllvMiLYYfRRB/ZkH7FJn5HAHRSxhEeFhWbOo+SA8rNAMBNStWr8fuD
4f1R9w3itrXeEZn8rkGPV3o69QtOqMg/DFsKo+X8knXDoV2iM8iJKweWw3R/x/MBEolkP6HcEVEz
yUkxRYsg8A6Mor4ZpYu3wEZDDTfoAqXscp+v9GyC4djS+BKqETJLuq4FT/RHTJeyz+fT0GQoSnFQ
2NKp2KTaDYN38IwNi4GNj8OgX2U43/6GGjwe6oQiBVljTUZvQN/vpdkASCjga/FLbJpakjviLYce
A7MbuxqXdVNwTx2TEKS+W4/osDrjK78ynT6Epq147tVuo/fS4grIWPbApN17RJZN1gBHy/OuwBIA
nm6IXz0ow0qIEvAdYeab9XwH2fMOMYv7Fls/DlzRlB1powoH/71ovGM/BH3ZLuN3CosLDu+CkLbM
J7dH+XmRCmw7G2g/Mf8nhf+RrM0ljPpXz58f482hTsit+K8kP7br9BTGdjf9ZaRE/bsnVNWsXr2G
DjM62rmLMMBGDQPYoTdzqWVTz8lcr0lUUYA4YEzpLVQGw47kB9EndzNdPrd8ec7yFRtxf0Z4xyl2
/kkb1Jyu2a+PLa5AKkxUTJoWdp3vTJKm5dCnaPLya4R94dhsPjwS/brZPM0W4hbVRm/ZLOJy4/kP
9ZRXLHAhnDhZu2pkmGIWuEbWTVxk54uC6PwUImG07sPoqBzZyVTs1i1+W6UoR4rvXwZ3faL+NTE9
csNPDIdMr4AXxukdNKl1Nvy/a8x9+jI8EUdLCrMN97bfoJ8qbPqXABOFFqRaeHjfEOwPC4zg0bac
jBl+1xF4Ud/xaw7IgoewwDZfI0ZG47NpF1J9pP3yuJInNBy+gbDBWJ1VCTMHXB/FLNfbFNi49Bj7
lMovwnE5N6hQjacI7YihfUYfxEPidfC2NvqkgqEWArlMiwMoRRuZlYuWaakBMpeSziBFFjtViIg/
Av76aqmotUYvap9njy5pSulNyy6l2w0p2K/IyECg0yYPjfP+C9rBYQ0bHnOfXjK/I5VRzUsssAH2
a7dDoGWVbIDeozm5Zuv2uSbxLRcASQBQ7Ho8A6VcsV24Bfgi8gEARgzRKQ3mo8DiHNthTwYDUSfF
moJofD8FNAHr992fHXJcVIXR8HFbW2hM1mIG64FaiyvbyKdsgq9mRGBnbnaNM1XQjHuedOil1BAI
WD/aCxqepiyoM5eDXpl2yE6775JEA9RJLylYjLprpsq08zdD/M1o4rtWYn61izo6QqsWrOTkpteR
9MeNWY0XFGH0iUWsjDHu4Kz60mMELFuFB22Rc9P6Te3IdOdb0FaKX0LzOE8GKOBGjjCEIZwgfvB6
/rGsSa3yaQfp+X0MkqjXlaHy3JusDv9+0STawUR5nvroMKqsClLvCYk8J0+6QzA3V+cWhgpnjZyL
6JGkfsUiRMKsmXfEOIw+8SU3ZTT1eFF7X+ymsN2Z7dWEM/6dnrNGhvXSd79cZM8JNNfVEPV/KqF2
3ZGMjiXWgqEED3dswcQg+hUPqySsUgPmt2RDYUYQI3a2BXpI6IqYQuwoXStqPqDyCtH9YaGo+Mlk
drfl7jva0ofI4IzpRPCw0BzNdfLHpi2oM3EC5413EK9XmOFpV28+eMZVzTdlrzPe41U2Lwsn/1o7
2R2GTFZ0kDLBKo9wiWXaU0lqhl0xxzqw4rP3ticvmPDGjJXnEaipLf31F3bonEJbkEI+JmCcLH7B
i1/37E02/r4j2YFHeJoybFN82QORLFWa193WBQWFy5lzLLJ9+4WKmoOVpJrCrGq8ZAEvgWDkzvhD
1SwgusJhYXfTBkWkcsBn7RAkh1hgYQsi0CdzQN39zMgEGMlgDhvS8aoabnZQyaxntSLTIEumaafG
oX2A1KkpAjZ/z00iKyRLN2WgABB2vj98grViyCQ3QdVp0lZ+3NqrTzRih3ygT3QM3zVrhjLom9qP
+t/OG08Y9A44nOt0+XJyQeJcsp+H7Ue3QZkCzWj6vUmbo84rKGKhEqdAXmGGMDi/g1Ri1IDxuSWn
dUQRp8pPAZA8YOZXZpDLOza2nBw5zDI9ShQzCYEBaOgmTNJ62scd0lACA6JyLtyMLTkY9/E81nG6
4oH1bwPoJ4r3nSKszI7YysMURNKCyhx78/+/fs5Xg+S4KUJsmRgq4cnzAJFCGiwTLOjdEYRg0SJJ
vLHqc6Hefv6z7KPOaIMnrSdoNe/4s48c2gK1spfe2few3a7pH9eM3YTad5JCjKdVATvoSSYNuAVV
Zli4vO95QefEEiG9ILjiw7rwnhxklJVYpHA6dwevTU/pHLwxknwn+XgdWlUD+9h7QwqMGGne9A5Q
jvjmY2rKJEd7hXZTLUi+a2dygIkTX1pQgXjdYbtFFlZ/UoRfHIgYEomHrgG2oXcQpoC36OgvMmuO
aQ9y0Nhr5OP0bPDTefRVNaTkwHzSCWpc+AhitxcdQCQgQDkEBK2X3IbuZVyeRywW7dCWKcDCqbsJ
oEPghtB06t5FMpd2+Jl4+tyo5GDH9D5w5iWgemem7acx8y6cobOYeb1RFhWt7D8c5U90noEs/dAZ
h1zPH9Nl3DvVHUKDZA5ADO0QCEx2eJKn5l8ur4PP9xbXy+TsdzKaK2KzKoi4MZimfTlo9O4MCdmn
i39FEmOxZdgq8vQEsuRohd3P2Qt+72oU6+McglZiwHzsp03X2vw9zSQ/6dTeQTt1Hpvo1SPqKYB7
fwN9aJbw3MbBRWBPWWa1j5EKFjLMjMC8AWcasZ6Rhn7pm7FqwyU8Baa59xteuyyrfAmUuW+eI+1D
8dCeZI6L05vvWbSeBdAJa9Cb2+kUKltg3t52plv21TVJ8ScbyT1+8HJUrDv/eWLBmQa//tYdyZac
LQZsCTRQrBAiqNQBPpE4C9P5A2/DTw7By8DA/5L+vluPNrmB03xiyDWjarq2iGyWw3pbQ33e2lMO
BCXbWLH+MY2U7DnIgjUHHLfI8Dg23l6n0y3U4QvidRE+DcQ0W9KvwfBv2dEYiH8yABYYjv3fR2T7
ry6TzzihKtfZ3QhB1Yo7E2mhZQdMfOL+Z57ai6XdOWjZEwrroYcCZ5Is3Xsydm8EZY6lbfm1oxzn
g/eU8xjv3nIaQfpKi6sM2tvdH8HCYjcV8MGgKrM5c7dV8ZbcgVPFEjLuA3AmQoznkdJjLEWVTRao
HQglhk9z4Bd8PTc8QpfOrb9d0mFyRKvxpPzXAXERaaB/HdHAoVZdL8n4kRMJHHB5mvHJCNS0mkah
RCHdnmmMC4wRuRYJfVN/uF48PQcNBd9na6GmAydUl5El+wXjcSEBduA/LRfYkO3kPYTK3VDNULdR
8JDmH6gxr0Nw5p1dXwMHP8+csnoADLZlwH4B+DK0Wvr4ZHOs//MColsG8ORM7FVu4zEg846Fj9SK
TyQylKl8WPywQs7jSTg0UwuKm3+rPKpruSJdaR1RAz9UCV12iWTnMIQwNjvZNsAeo+gd3sMzuJRD
Gg4vog1Pa4rmcY7bJbc7SE9Kusl7L9mKEMSwjl8UXe516skSAGKGAiEfdYt7FXj/DTgagI+g0oP/
uCi6uXa5+OptnnG1Yv8YLb/5Uwe/HIiCdrvz/O2wzf3dvMp/+RoeQRUUCnoUOnUlWt2g4wcg2SHb
o8EU3AIRnifgz6L7npFJCnwcVgmQCTacvjHvnfBwSUSJinPKo7cwmPeamJPQ3oNPtiOKNl8T44pQ
bNiY7yNvqJ0GOKrSh1S7AxuWouNHS28xTssGZwokJHr73bq+nLdtpyG7lUOyZzCx+915dK+4MU64
LX7p0tREekXmv/AsP/C5v+h1rkc97YAMv2x22vedw6TPTK3j7dWLlz1D3EwbmmNixQ4hBsjkw3UB
YjvDGBLMz4sXX+HYqMScPUTAQRDhVfT6M1FrBWyxRBLRdR3jYzzRoqFz7SLx2YFBiSYkvyABOjJ5
0W1RRQxBFI2HJCJRxzLYMWSb+V1bBf/f3Bzq+vz8xXj+D/O8fddjUk4k3k14dc9I2NuxBhi6Wm7z
xC8GNVso4cBS7WEDD6MaB1+lOSy7btaANb3LGOVvZsyvlo3vgFr+c2NziVBiCpz62Hp/OsUWDwBI
+XqLT0KAcNR+zfKbt0TvIW/PXbfs/5YcX/J9SnS59rqEP2gH0qMaAw9w8Q/UwmWW422fwt/Z0rMG
9ul5L8gRgq5ALreoX08RdBJINHscSMyLoG3vlnS+mEQ+6DaqmRGXdoR2egz/++NEUEdwW6LgzQXD
AR0mezKG8KBZsPbIRxWqhgHo2EH+I/qhblNSbXFzCnh/mugndeIOlxz4Pg7BzoDpMX6Aj2r3lxiP
X/stjPgj0Mt/CDrXEA4BUXMU59EQ1R1wAOX6XdpMJV1e1h6XUxzOOM8gxVjaLwcie1zlmaA7d8Jk
MNEZ7mhIDmqUA5Zo1IKKCvGx+H5XaRGn9JGBEu3By/A2fI3EjHZ2H5sECPTO3sc+SkSZQe8W3t3k
mTA0UIMxhnAhrnNABT6q0xXUGlJXhCXATccrA0YY67uUXnr2paYGCi9YJ/HPMIX8EkdSSMdPgv6B
ekHV+xa0p3BbcJjlABRCcGDtct9P4fvoIauzg6oBXcooUFsvY5uVaXLuPYJd9GYJ1g3/v25N76Yu
qpG28YvM3ztEpew4mpGl2HDFm8sSfUUtJPvC1e0mipXSImS/Vq61Fxjwob/Y44pM6W/est1K00vi
ROlNpuonBRCMXTsM5Fl+RUtmyVBFW/ldXKB36GIx4Q7QLhYEp50R04lixcpSeL/aI/UZ0qVEwRXe
qZic1+ndaCQY6Y4XHbHPoPYiXAzubu7Cr0TjRt7seIdR+N8g+npucCFkGASKLMIUmyj72cX6FnkI
fpGwJ2V4rwP6lQyQr8VMYSpKxtIiASSPuwKgVhn6rEc0alsvgX1wRrz0aFqw+g+xFrvIg+Ql4M1p
ndibwl8Ng/L92stLgw90gXLPt+2fqKVDuKksdJpVenps6Jfk/2Tsl9EfiRdn4P0jyJxwrFi0d+PH
X/dxz/4+1PXN8eCDAX0vELbxEys/x58yg59JyIE1GKaM/Bz89S0j5KZi9Y8H2UdsX4E9+DVZ6Z62
/q6P2RuAtw+W3btB/Jp1fRn6/bRuO6Gf85D/ixq3I1iGJH9CJt4/fxkueQC53xh8Gp7/B2NoIYMz
gklK3dEfFCYdhoR/xakme980OKcaiFLyJgd4Mwtcav0PHcWloRjEBm+9oxPjj5lb6Yf+eyRFb144
D7ND0PxVmCJvAhAx4XWG/u0HI72+4qDxq2HAjKg34teynbJzLDNEfUkjqqiFWMMITIU+Z2GpXK5L
ikzww+AYdsDISOzQ2O9Xn3SVHwpViNRsWCVUc179WBX5YFTpglBBLI22zYZln4tLPrcV0axg3j5S
gi+vD/5QbTI+9moUO5qun0sctBCDgQz0HCyYg0ujgq/Ni1UIPRs8i4mBqOvmErtXEVDQqTU9pE/u
zKxnjzH8fiVQhnHnpbi5IRn+K6Ztb0sA6huBRNBYDuAoYFvAk4AMuZTij+lBZqUuvp/X7DGbeQok
tQ8xhKkaqtAAHrGAQ5k4kH3Gtksi4awKWkRD2HHez1PyKXDbYdZEhVzaoN4comKwNw3gweELYubK
CozvPEJ5gJSHHpwT6syCGxH5wxwDv46Tg0BKVokgU4ZOVDDrmX3KBnuQPv4KpOhJTnZJpitU/R2X
pPnMgJWkgETaid48D+zpqtVjYsNLru0fd+U9d5yfN5VWoMAxPabmq8UL4AhsnR0BsrMUaTTc4Y9G
Vho+04aGvIBUUh8h/P2CY8Av9cZcvfVYb5dgjkqW9SD8nC5j6iPhKzvi6/kvJGOyh9z8OCTdw9LK
/ZyuD4DKhlpDn16FMWzaEHoAYBVyF5PukmK6/WM2n5cVbgfh3jhiZQ4txIeo5umglMvssYdTDmSs
jEukaHyh/DK59f0I6ItqBDjOUKqaVlQbjiOeiSOqZM+ZD2HJxKb/0FcEOx/WaBQHds+BET98c9e2
m3ZNbB4t8Z/8bPwv2ta/CwjQGIowLaJF5HcSeg6xfOw4+GMldfRBswTjRuydIkRkFpYr+GTn/ifg
SQCp4JIW04iZYBxA7A4CTy7NPmnUt1hftyNhKzQEnXFHJPLcy4Rd21H+t8GuD5DTfuFz/UafjV9u
XbrH/3mDVO7jD98a/wYSdAoDgtIlUxMHHoJg3TVFkIUF3bHojBZwCMzlwhakHLbLR2A2BFJD57ht
nyLaCNAku1Mwu1U5pXfjKK6E45jD/sKLuefdztpNQFjZ7CaqDHQIObarABs3aae1QpCDKiO8WkVr
xk9DydOGl3vAi41vceNQvuNlZAiPPdoQePCiGw46EPq3IaK2cIn/A+zA1es0QE9Jx9dcTn/18eCP
aDsi5tV0tUFgUyFQJxqsOfpf8vmHD1DaqCWFOtvw+yBVXTX30Fig7PUw9e4H+/9y0BPxULk2P4gs
OYDsxmIkjh4EiiWTSzX9wZxR5wGfhzSkV94J3NdnF2W1xP/4H3Vnsh25kd77V+mj9YWMIYAAfNy9
yHkgmWRy5gaHU2EeIzC+k5/CL+ZfqmVbKvvcvl7eTatLJRZZmciI7/uPi3RAvTKMDJ4CkwBCn2sC
Ec0F7YZoRXqToftC6w+2deXWsbOay37gULCRFrM3y5QD18mMDQTPJu5NbufcZUuO9Dac6odqzN+Z
zIBFamubUwxCNAmjZR/dOA27G90hiwF59LKG763Jktl4Yfg4T95Jl95nSehrq6pVnpe3fVu/NRr5
Y2XARFJ/tEpSthvbvq9Rla0CHrXVoFyaOeLQWIixOjZFeCOC7qod7WPaWjtHdBJ0+ZUqaXOTT949
ddSPvX8JqqdRuZy6z6yLT1On92Uqr9M0vXKLBt4nHXYitm7bBCTEtvMtoccnbYk3VUTP89A/YWR+
js1RLaXpHCFLN6Y2gJmDL3vqnX08qHE12SC9SWp1u9nvAY3mrROb37Bai9Sdt0Hp7lsv5yNDZdNU
Rc2KHGmkiiq6lSWZetiKlqHo9qqekLjb7Sv7l7MyXKlAuZr3OoN/MlPOSYgxzC/FOU0vg+HFHYrx
G8F4y8ORuu2pzHwk6JCQxLqaq0xy45C3Cs+S3mQsYQuJs2Bp60Sxqgvi3MvhJUZCvXCm9tWO/HhF
Z9c5GsHmpNQRB3gvN1HbFMupcpp1S5Anz6mAOdL3je0f9EhP/KXGZZ31PIBVOMFSzqjOdPkaTdHt
kHeHsGo/eziuMUvESiHkBaMiEz5synAT12ifTcpJiDc5Yp46WX79YzbB5yeJC7k3GKIsO4v3dTVc
K36/V1AfytmHtTftPMVnswkR7STYhXRYRsikU3CkFGjdKPVxyoN6lbjqNHj64ETjfuYTjx5nS9Xa
xRTQHwvHK9ajVTUrNHIU/MKMu4Z/Tiv7y3JUvCKUmNs7NRhDQ2g4wFDESh53dNVzzk6Z5nAq3WwJ
9poQcy/PMZkBi2aOdmnAM6lgfUJEP8im1lMy9utYBa/KcJ+llcMphNeSG1Ym5l1QJAdaB1mnjBxG
t0KVC9R+pkrtOCiECGTMcoYxpOe6ugMzBMxpwIFGmPhBJG8NEoyZXduIog/cT8lytDmxQLjRYtp7
pnDI2LFL7rVPJg7xXi9WaY/odbx1x1+9uOh0p47A5ZQav8timHqTQQdAn26wnjrAmErvVBDjorSr
9ioye5bvGnFOL70UT1Uobzunk7s2rC/Z3Xe2LayNVXqPQeqbezxE02rWHrGodsVCl1h8HsvGXOlC
pAjAWetbFBG3JtqLJUrbbJNawL/5jNiuaibc/ahBmpGCgaE1doPyIo7P8NGG8qxT760eAfp9J37C
20Dpa06gf549IZ46m22+j9GKdRbLkIMuIJ6Q3/l3WhoPs2/f9lI8BQgMXTh+NaTQ0oPNoGHLaz3P
D72Wx6mg59JLL/r0S1e7k6Ur2+D4rlsLvjU233Q97Dski04jX5phepWBbYI3qmlTZAkbBPHXu4Sm
JoQmEfNZMcF2WE6/9gd7WLZBfdU79oMXScoT2uoVGuGmB/HF+jGE674377OYua/23Me5UvdYSvai
VHtDQg+qeXfZJtMqeTBi46Yvo8c49q7DwGBh10eMWFd2ewpQmC3tFu1+XR0JjkLZlhscw0WyVCLZ
mArYuB2vvbKkyLYY33FIBWn7SM3EDm72gFnoXFZ8voL62HvGVWq3j6ZkWupAN8yModX2qhCwKryd
3elFo09atqKEQGvlCKugV7xD7OViyVMZHZEoNits/486Z1rPwmMMy6fc6spHWclKGzH6O/GdS/GS
6bjPZWx9osHYaSc+9lVzAwEM5Fn1y97XHxXQ6sqwjdMY5ChZ02cUGcu8pPIrW+fx+Bhb6UvVaJBe
ezcS4Q+4kB6IAb2qlPnhpsrbhGb00FXeFeqANW82xAyzYYrGpO3BV8Bqw8Dd2FKtqhkt2JjLo6Fe
dY/2L+rzIw1VMR0qztJMBm+hbdNiqiueSFV/dgzvkCNywRD0LCZ7RQHNaWBkAEv1+bRAyBdF53Ok
JimwgoA4U463LTTLGBbG2CnZ+NLn8CIzENWhz4IHopS3bRCvleWeSzNHweu+pTO6O8Tp+5StWxru
LjDGB4GubnCLlVWj20UTo6x5XlPkha9AotMVx2GKdvhYTsYcgTqUL2Hh7oRwGXc+qwYSi8BqxOJz
8txr8Q72IRfFqD+4le8Lk+M7QMXquWcl/XUl5S1RgV8KBTbEovHNTLjuCG0uLP/c2kBDRQylqGCI
11oTyDyMyIYi3EBZlS6m5M3M8/yBXeqxYQ3hKoQDF+kylsZtnvs3adajdTTv8fKdAVBXzcU6ZVEs
t0nZ4RcNNrQXDflNWCfMghUiW+AkhF8mYTrlsQoMe9vnDROqQ/r3zKAyq+FNN95WGDOTlDG/SIub
pw7iu0v+bDQywljuFOMLYBOYIGKmtH2ORmRVZsFI3v9wuCWX3gix3jTFLq7D61Hl91VQHdvAnOGl
NNsprUOA+F260lkHXFOQ/CptuXMp+vIdarGCwITUNouDMYp+ASdwGLIEIq22jXXUl8dRGrA6k36J
qvZZto6zpWN4a+TcDR42Vpxn+4bxtK66VeM5y4TyhAXqwxhnXZetezE/DaEpYdLHeFdkk82HwbaP
rGwPrllB7GLixDCULIMZ1XjVv+G+vh0IBzd6vrxMnG6XYoXc9mn4kHjyENbMu0F8XXcEeImu33GY
PaocSF9OBwWd3Dj2+gKg23EE2IWmcDCGo0AKxfq5qmoBtcBfLIhXfjJByAagTW4DjV+V002a+mvD
bY9ly8rqZgvRGms8JDZQSLI3yLJFJIT5Jgv8fms4JKCZU3s71RN8LsNkME47FNVbL+CiCIrq3Bmj
gbg3PZbxhHSQ17GOzYDHfsgXVjN0CFnjR4aqpaWddW9NrxYzGSpBPvZOgMukb4xpj0wO0xtcOQ0B
uDrcAaVeARNbp8XZmpyBj619Rwvmzoi9z8lK9n0LF0RY+RI2dmBW4O8WD16+9f0W613Hx5+VuR6t
LX2OiAGgW1cdH0o6xFd1lh3qUd7Amq0xx60wwhJWb72MTbkmuSBbi5Trz6wZrOdmUosAwcQqjMcK
hn+ol3EW5uugDlgHPYMZIQ0PLlRnh3B0pS1/k4QQesIjkTe+L6gr4tpSzIqOD2xsj+LDG7lAhAbb
tHqeqJnHxhYtBtekOpNojCaYOHngYccf1trho9JhnBn1wmsbbzll4qam4W1rhP4ZJyRXUY7iwexQ
/qT1/BU1uJ+SsH1ojcxfIkoFm4titpA+uQtd9wb99zaNE243JEiAOmorMi7bTrMuJCQzlbpnHy+m
x8oOvmtkMcuusK6ruNg5kcuPU62JdF7ELseGbKl/c+88kMJllbGuS9HB9scP2JM+RS/vdS3u7UI+
Bsy0C5tRwRHtzuvFSV7oQTaa85Dmr4FhPUzS+Qgyd8JrEx5nXExs4M1rN2AK8OrxVo50r6V2A9zW
D7cKVzDYdDzhHxsLxi1OdkqX01UtY2DMMH3xRn6si6oIa99qrKpPO+B7mdaz4xYvkQYin8MqXkch
6nVfbMzB6xbCDj+Yy+eFLUO1rWhNX9CBxu+1r+gHCB+KXy0RLn3l7yDJxDYIPbCJ2RpWIGtMos3w
nBjO49BMhzwsQHrtsxQVb7bJeNyy7kyKY2j0vJMSYKENopwgnMHfgYK78btF+VvOKRIcy+QSMJ+J
cmqweXJh2tqg5t6KNmEOsGrXZxZfhuBAHgdcEin60TDur/3EuRJDsLNGlgVb3obCAHz3+DOyeM0Y
dEyRm2H6XCXsiAyZ1s4oo30wNKeI0BHgsHBdTnP3CU6SXmEpqo6BCr4SM6txc2bo5ccbpFdbOpws
jFgGCXVZjAEYFWBhhC+9QByHC2Fe6qR9rjv11iTTNQHLlB+1abmRdg0oZiZfdlSpTeYwRcFyDqZ5
pAFcr02v8peCyGy7QI6MYJyFqJy5URrmXJ2eaU/mdR6SdUEYH9FXyaouW0gCEfeLpG+NpYqI2W7C
cTMjZsYMAsdsILfnfMeMExpwmLpjw5qaTzNx9AV+YfnCn07vLfiQU15FvvqIbMRCgV/xp0lqyZOY
a6NHFd545hWL2M60ECkYTb+ui+It6jzNxMwwkKUj5JthbkXoJaRFZpRzTQkfh4aly7DK6DouggeH
CFn4NJctFlcm5j/D3IAyJEsqxhDzZFItjRbKzWxiaLYIuRWkyiTx1pjT0nXRH6hE8HnKWvk5THm2
Arbj1Jcgq5M9YsV0Bxd1ll/4m7Iq0rWVJR8OoTxLIyTg3avSZltW1FCN0/jRsPdtABAffFNceZ5g
nQ8zhyA43o+GRM93yyeGbTRnxLrC+QFkJmCAMOSVxnBVeNm4SpDfc/Anw1LnfoO+FkkXeM+uNrgg
kzAMPu009qEKVfTIs4WAIzCmZSfL9exwhxgNkhTZ0iiWZ3C8aQ9xZxgn6uC/xeQ5x6xjuXObkeur
QTYnRNLtqiJBftCCg8Bw1hsKALIlF1xxx1U2rKysvmtSa1qmrUtPYpoQXgBO+aQycXbxYN1IW5Qv
VPP4SyNggDaHOrop84nGrNrqNrKhGp5Hs8WXIh6gkkFBRu6VIXeNlRbtHUqbehM61bgyvb7gB2QG
qhVPyBilA8eRG6UH1Hkot8nd7BeU8yAAySk+UHNyTWClfPBCN/q24OvORLTyXI9qDDbt7Ni7sOzi
lTO0YLMlToSmwlflJnZHL4/pbkqNeKqrCEjw467e1bnT31EKy+rCc7QG9f7mulVr158xp6j4g0dl
2Feg8LeRdqdNGOpqF04VSlqrcDZzK96FRjvZxiB8uHE+KXab0JahEugGqHTbK3hmPHRddRfru2LO
piXqB3TVtM7QDzkO0Y9c5sZXp/oRTb1o/aPnpu2KUbd9rQDydkUl+pUf0ScJTdk5TwC/mikjQXRi
6bA5YgO3buMuVzdaZv67mBzJKz03aCUMI30gJaR4HmNRXCX4ppkzCgPNjRGpdVyg1l4oJ76cOtze
W5LUxl3F83/NI8FuxVHD0CNpwXRgPoqKN2VSlkH7ZSvhqOrpeo4FHwTEjcxmLXquyYsPbmmH192M
tDx3LqqTJroou3W2s6iLWuduNmwRZiCviXvfXjuO535XI4KCpEID3JvuQIxiX9OT0iWrMmq9o1Rg
AXOWTa+D1cJwe4wpIsC2P40TORJtOiAvLyNWg8ayXltUl0BRAX5Sx1T7om3RKyQe3lifidM0bf9W
pUDxYezbOydHYjCW1uW1i6czvzKOppprxJw04RTI9oiRRgAmHD7VA9v/bihqb5u1vJx57pWfnaXd
D78vhk1GM+VWz1H/UILhnDyf25mXLLzn/i6v4T84wNsWg6tSrECwIOuOPO+b5sJlpyNVvY1tXCxy
QXzll2ZwbOKIHE6lEuIBonzTJ4G/j5LAXBM3yZ6F8HAVNL2+ytIO8/7c60M4FNm1bprxR6iBdAoD
Fzuql/wkNT6IUJXq6BW0ONVe4lMTY40n3jTj4BjCQOVRyxsnQrsTYE5YO0lmMbcUOJ5Be4/TlGqs
fbN1T3CCe0ibZH7UqcWICz6yipt0PiFNhk9ngN3blUlvTe9zDJTOcCTxG6i953gJZ9PaWpFdobtj
p+2c8BmhHdJJElvqY5UOxsYsyd5oK6hftxfmMmsxuJt5bXJfuv6Twzt1342xC/dt8aqJEPoMo/sS
g3l3Tdt8uM1wU21wOMWUgtfhweIEx3iaqo0ZTtY6tUOWFHzg11EddLcCH/ZaycHaWU5O82fSJHtC
qnJcY2OyYb6ftl0WlU9l6MMGIArdlG3s7EWj0tOQhjzbFylnjlGEtB6HT7wTsi2osVp3sy23xD6E
NH/A06lh/GouvN6Q6fpKRZFc4EP0VlSkB8cg5/NahMQIWwrEmiLR9HqA3iQ0cUxZRh0trtrGFVvk
x83OcAEScz11q2zwECckrnnDPjKjE3Ypfk1lgY8hTzYCpQp2+LQ6IS2/8xPR3ndWOu7hw2EfUNqH
KwK/kM1iMF4xJbX5srca1Pw5/M0axxyXW4ceutuMs8QfKLMCun/oArQxZo4pfg1X29y6RVTifuzS
/Lr0EWPylOYrKw7T9yYsm3NKk+UWP+ZgpivIxKEgXIGjpv7MwRoWQzi1+6p2gv0kGndNzFE/ZQBc
VYEZKixyQO3EDG9bI6mvk350Op6jvtj25K6Hyy40aFPSeI9DqN14ehq93D0bXCLp2hhat+PHNNnf
OwAKHPpmb4P0UbaOxUp47YvywyxYlaHEaJxGvUndVabsm6gMcdA3THVA+pbs15bq/Al8tmek9yl/
81i1skQjcWoZECLO3fNcBaW/k1VqBAu/7pp7wlyyV5zF1rAPnbKINzykAdJSW+byChFCZjz1qMLE
jWOQgHFHOWGBkXCm6f6UuLlT5EgEeJ8OxMm0jJ9iTjskZe3gtqg0mGjWZQ0b9dlRRxYhcglabrQ4
HXuSDwZ3vFiSBvlYuV3hruOpSKND4uRgINK/BEmq2hm8TYSXgNMG59VjZsXRe1gXbbd2hyw4E4mF
6GyqXVRiWl/MiMhg52BZOPRHsjexR3qLlCe8WThtfU8cK9NkUfpTuky6DH0ea82ICd9s5mnR6qhs
4XonPRjffRENHqIAJeIb2WVA0RlVTtV9NF9qrohOzvxrP7Iy4NXIt19xS5erSpf+ejYzXlsTwUG9
7ou2qYGE+qTbR0Il8xJ3CClSg42dcI36mngOf6x4QxlncmfTpglfS2xkZx85WOp6OYd19BUVkv/r
+FwNK7/jTN1mTXP5IloywUjtsWyv6M/qqtWQX2YjI1WNf096x/DgsK0+jGPJw5x6mu7cqp5mZ9HH
oobdL2Lo85R/cBS4I5IpFZF6tBkQp1BaVSiLNDCUgOlakLLEIjt2F0FWJICTDB/X2r4qBjPaG2FQ
5QfJvICaaPQwM/Q+BtxTzFNySQVxRL6N9OASaebYw6cpxzlZ/x+ifjniahPPlheu/BwzQvbRyHvB
KBbjTFeUckfaXwn8ewaxAWF7WcjduVjEOflIRFyk4AsSWTqQE+bHoCz2/ZwhunWXCRyYS9dkEcLW
4ZH9LUTvnz7Hf46+q9uKdKyqVH/7F379yevRJlGsf/rl3071d3mv2+9vff1e/8vlS//zP/3bn3/J
V/7+J6/e9fuffrHmStPTXffdTudv1eX6t+/Jz3D5L/9ff/Mv37/9KQ9T/f3XX96/uE1XidJt8ql/
+f239l9//cV2bZNCgH/643f4/bdv3gu+8va9ff+3f/14/x++6Ptd6b/+YjjiV9B0n+ItGKKAdmTi
6Ybvv/+W/+sl/ZU6qUASm24JQiZLyqJivsz71bQBkIHZTM9zLwGhv/xFVbSb8Hv+rw5/lBuglOZ6
8+jo/OU/fsA/vQ3/9bb8pST3oEpKrf76i/VTIOClvoXv7dF1YvJU+T93A44EADIzTQzla1QiX9GR
sNvpDZZ3mSzNjW+vAAADa2fu5OoPL9XvP8mfvvMlRPPvz8nlxfV+q0nyL9ULl7+qY/2cRofUdeIV
4zu7JzIMFtmh34nFvKxu7V26/Qff65Ki/tP3ksJzyURyPY/kp58CPWdKwcjMxgI3HaJduel31tbY
pot4/Y++0yVu8E/fiC5LZlo/oAHXw6l0iar7QwgmAoohg2z7wXW+Lw56N2zinb2T/yA+1rN+CqWk
loSIJBpQLv2wl17an2Ljs3CWCVJcVKttL79tPtlPfdDUJ8FaAq6caUPvSdINnyonc98sHEdE3gGT
FTa9RwsquvUxqsfqh6wJ5ZlrjXFrrOLkphPm+GIQZ+diM9VMPgHmXNaiEJ+/F+E7RI1rdxeS1doN
uJVvOmvS55ocjXPBnEIrdlNFG+3nBeYhHdy0fhdtG1f2390cl3tIGAuvXIwoF4Y0+TBqUjtjVbc7
NzcAJaO2y4uVOYXNa0Y/5oPr4xiyjFAhtY1isY+ksnaQwlZxtC/aJjeemvvWIoGa6qhsrXsYK5/t
GeXb6F+bee9v566u18xC5QExeLnqGWzx55BsQdNshjGbQpeOGydr+/jO9JTPEW8GVxy4/I/Dv/MZ
lR4ZIDNytwrWZSh1m+JAhXNzAUc9XQXqoinWqbdtqAx4h5E1d3aLMcmQ/I1GK4wPk0aWQyYM+5DI
S7X1qU/6MFgDuHgm1lk5JvZbELb9NkMqsjERMTCpF3138VgjeK/aZJeMSm4g+Opt7VbyuZgsLq9g
wPa/tEer3flycm5t0qvBKHvvaTB1+CrdqV5z8z86Tag2LRB2SaI1qYUqKAfsNkXrfQZ+gTA24Gay
S9ADs5/4FM4+AotinB66CNOuGpvmi0GkvviXI3XDXBKe7JlYKEJwCJKLGoJrVlVT+IdgiIZoSd4d
eN/opOiZi7pJB6S/kb0f5qy7C7RjHyXy8/tqzs13mYvqCUIE0SuS3elO5VVzElKlFnrewmHVEObs
8KP6Q78kdgHdCk0dR68ktS7XRr7JjBIpZOA2EsesLrxqNadok/fB3PSvrW6SU+NQhLWMGNUQBQR1
cRMTJc40Rd34KlS+uxukY7ybxGsYpDx06kpNA+Nx6ARFwAUb5PPSpJmVCaVDbY3CmPLsVCL9kHFp
HgkRZrcQqmejHiVjZNsbZFzZyCwWjHTl1q9QEcCPRj2xfQL42a2KgEVxiDr/iYRW767Dgb2JZid9
JarJeOpqWT9fZIRg5kTPkgVTe7sRHXJGENig34Tl6m5vM26/aterr1DJYENLZ7ItLY+YD2mk4yP5
hOSyNLbVWauhvIwxrtWXAfpfUTEGqSB8m/s0M9dh6WKBaUHByW0ZO/VcwyB/Wei40faFAcrMifLn
Tjb2vggr+9EdURljZtaE+/ZVtc2RvW/aOE9I08kj91jrcv5QfGgAVy0LNiXJ0DxM0vbvsVGON7n0
0ZVp8hilnc0nmlDqYxvHUm9ZEEAVslJGWEadpPlhVRRikmE4ecZxqnxUQbWVcDJpJ03afez0jbt1
W39sVnlZ9LsGB8w1MTsl5aq9X7zRKRc4W7vz4wChck7jrIjyZrwsDiQPRFGGXLaWwXTFxKrPRpwD
iHvapfm+V0pjS0nCF4x50486NgIXrAxdyhrBluMu2V6yO9m09Tc2h7DCGeEPB5pfu8No50aMKrRD
HZBVY8d5FBft9TxjY6NEQm/bMMXbXQwZIHPjB18GC6ZG6cJBvCCQxsQ7NtvBk1P2CstL4ljnQVyg
jdYP8itb9MYeFQvaFz/JqyXWB2PXCBfKpPSAx5ZWlQQ7ckOwLZRJf9BkThxLZYe7zJtYdMYC7rUL
EQRpSzZAaG6TfNRWIG9TeguThXRtUuC6gEzlBUOkcZGKzCcznhAgsgYhmhXNJsFQeTBVQkAV4Bvy
tEqCDFaxjLZZ5iHc5RuEOxzhDO8DkvZNUJnWV+s6PmdghKnDsaqrwRHReUxS/z63a99eQMgHJyel
ZCUhYPGLTBhzT8pjciDminAAb27OiGTUJ/R8+gLehGGAQbUJiB1ZJHFnbM1xHp7toDnllVXthooS
DYby8Og0TX3PTEB+TQWMECXTfNe0Hnw+GtvV0KftboqEfStjU29sJElYZOMZBkVO3kM/Je6BONbx
K8eBRdE6fm32JGPbwLLVCLjt4CYODMZvjyfnkNSD2If8hEjpID1/JGgVj1HZY/sQrkmo82hhvcra
mnIha8KMwi2qp6a+AiZlfEc0GSFFqnhjKo6oA1GTJcY2OS9k6OrvQLFuOKUZbaxZNScN5XanJi+6
9Rlv0J1AcEZuM+ya1Il3IkFeHZRIpRYJbZzmkiLHNFmxozrbxJY4pOfUG9eAieWZtHYMmbNowGs7
ldyBa7lbUp6wJc58xBdVMedfuY0mAj6ffkQPJ9yaNck+0CydLEtfkvkU5bX1ndcRoYZuRMIVSx2Q
f4twLDI1apooFNGn56t870SevKPCGL7UHMnsDIqw37jQF9VGyQynWC95F+fAuomnAdFUWF+MBV0U
jddmHExrojbzzRwl7kPGBd4tDF2E5HJA0lSgK7iNDBIHBjcH7VCeG+1ze/Y33WC0D8pFulU0Tf+Q
gFbpdW71Hquq2axchVPY9CL7cWj7CYcEft8FhnjG05pU4RjrSwhzNs+duOnartoJsmy2nC/urWf2
xtEWU/YVBUP5FQjieSqSY45JzTuXjRakJJHPzQG6Ux1znEFLO0OlOKYtZIfX17sELOQRsM7dmFRG
FAu7mABSgv7ClCXAJ3KqPY6IILtINVRw7sNA3JCiatwYQeujfA6s88gxjqdoQu/oie4lJETufiJT
4S61HZrX7J5wTdEgl/O8DPbMgG85xlRpXJW5T25AEWhwDRXfCW0Qbzjleo+2xvuoypJYIOpYLnSJ
FXs7H0nni1EZsH11pMFm0qrYDJEwDlEfFCcBBvDIWBFgrqBRFjVsM3sXsU8EJlGJaRlZpIEovyNK
EszuISKC905OkXx3m768G4hrOYjI6m6mvrUJ82snwCRUno+JgJf1CtF0JKqo7jzGheev/BYd6pxV
3ZfKrSJb9Q4C1RhogmNDJi+2dtEAh3Y5HWtFyvByUJpsn1Aq+5gR8LMq/bZ86HPXwlE+yu5Tmllx
ACGb97lFOf2yI/4YarMZ3WOnZihJn5dmQxbBeJ+SK7YDCyd6bdAdGZo1xoaUwKVXy5HZY0QCzkrS
IxaeWgMQZe+HpNsurDGzkFiPAeqFGrXkgobVmQunJuWzgB1aixn9WE7QPO0d2YG6ruJY8Kn44Seq
um4JPtqkMzaCoPLtO6IH6rM7jmNBTDGc58L2YrWmITw6OEFicSs3wWucWhrZZDxzNVWCV6MRRYfH
1MSYzKG/LyorPI5OkR3L2YnukZtoXHUtGTwk4zR4GogatLxRPCmik95bFwuSp+Lm1tAqeMLk6lxN
s+mcqfWmPD0gqed+SjJjX3Q2XiZCHa6bEu7Tkj4KF2Y0t/p71vj/Clm4Tj7bSlU/9J9hhD/DEf/f
4Q+O9C49Gv8X/CF57/7tX/+IPvz+Jb+jD8L81ZGmZ14QCCEwMLD8/44+iAvEwP7BdOrzbVznD+iD
/asUFE6zYF46kwnVJ3P/P9AHy/yVP810+ZcyEBYr6P8Gffhpi2VPs3yb7sBA0FRoOeKn+kWk0Kmb
jmbKdYeWlAvVKT/+8ILc/n3z/iPK8N/2cc8OfB80RcA3++bPBY8X0VoT48ZZEEy867Z651wW/4Pa
/YNv81sT2J8W/z9/I/unhZwV1iBOE9mlquyk3NelXzyQNwrxE4RTfohci7UTx4Z4FL3y150e7FMo
ao4UJRr/IZFZ82BMofeoHaEstHqkO1OvVDbLSo+CG4U2BYa8BIU5NZKJ3ulwBtebumHELO/F/avo
s/FhNCyiCvHqJx8xvJfmvMXTjBB9NK4iqyCPJxNdOHNmGeOHLiOBzissvOFy+3uMdvNFl1VMid8v
aniMr5ac+lPrNu1FMHxJVma1i8+1TVkXeObEwefMaeZu+euisq5HBdPrG0NARmGH+RQyWrAD4FR3
rglnr0/QzKnBtub4L4xexjPYxnhbIRW4KoIZGtsEckVIMCf6vRrj6i2N0vxg9V1BGaiYgoeqiYsv
BHbj22wZUK8d2fYbrxh9dHFtkDzoEBB7OxnxdA2/bayZTSuCLIqInT80s3YTWpNF5kEvbZQmFUc/
sSFMZXs3txky9CCw95uC85iTWRLsQBSa9danKRNug2UzveFzMzxPSkfvZWLFyKLExZVgNfaVzkZy
t4awPtAXq/cVOaafdiZRlAXYWOh0DZzl7HTBlciH/GzQ2HbGoTps2dwxZDfqviQJHF3X4B+gn+Az
ZMZ/XM2iwOShxbPWAyG5ZSd530kHZ/3PMr99cVhfl21UoLLJoXiYE+r+4BVEI5sE78H9shVyOfsp
13TWB8us5JovjQxpcgfxThaY5tFZ97xyBzLq/Os5mNuXXM/+vVHrHuMsrCkrse0uOi/tD4nfFg9e
XjqvOCb486K5QtPJVIxuAf7lyrJVbS/aoSCXbhpa5y2UuX1gKkf0FHsZOIobNSToawmhU3mluWvH
JvqqiDJFIE8dK6m/ZY8JC5V++9KOCcEWDLj2Yynb5o5xhaDVwk879iDs7Ws4dJJ7TXicLQgRWSvQ
YOnC86d/Z++8kuQ21j2/lbsBKJDweK1Cue6qau/4giCbJLz32M1dy2xsflk6OmoWeVhX8zYToxcp
QmSj4RL5/S23MCm1+LMrwnSHup1cqEbPjvWkN1sxVOlT1Mz5kZaSeJMBT14bcLALVQH8cRR26Ar7
L1ohOsfesvVjqma/0ezjkgoqSBZKBBAqlRr5niAWr7WVOC9YX4ddWjfKFtjdIDCtZZc9uTqi22mq
SDxCZv8QxD6ByrOv2U+1OVUvbpR1b0rmhlQYYu8VzNxGcKtOanINWktOjhJEZLqA4a6HgjHQjksy
JKOhPFR6lz2VST8fSfRONnnURfs+SmIcu7p1JcrKXTUFhC0yxOF74lfzbQiPfBuHyafOMF5hT/Bt
mwjhwnxazDtRkRIyqwc9a6ttYmN7ZLDrNWyKSXs94El5q/yMDttuJHNqGnX7SKCVejO1LvL6COH+
dTakBpYwnQqDa2bvgLVQ5au0NSvo+gVbVY4o7A65gxnREb00idi643d13CXWmuRLH2bNbYnYbF7g
LFHrq75RJjLbA6HeE0Up9c1xUj/kjk6WDmTRpC1dQeTOsiqJRl70GPQDDzeyqqy62ky29MCo03E0
YOKGhlhT3QzEm2OH/UNC7gPuanR4KH7V1HkaXNM0PCsZgveejc3SL/HQm2XXvQWOqt9kas4ea1Ia
BSYm4+f1+qBhyETAjtuhEdo9Dj98lET22HuhzAPgVdc21hLdQn5HgAri/FaQlCzyWcVhyDL+WMwq
OKKqp7helEDBHsA1+NZWjjCxOZYGSy182I0RDfVD6vQtuZQiwORGMrf6nGhKi/pKISzGIru+xY04
swr03SSuayDhnsEW7nIRN6n+NZn0eF/pKapINpH6Y06wz9EY0LCFjhW9tqYWP3E/TVyXbE89Aw3s
jkDDeqWKAR1SHZpd66l5MD7SVBpck+oGot3M5AFYlVu9TMNE9a/iFk9hF0QHp3LVx6Yi0YAddrDB
RozcOk1aOARilNfoJpNj3gnUnkY/frMnlfki1Ebn61w21Tui43Cd+4xHQmiKTOkMdtzvufJosiVU
eDDMdU1Z+m3p5OhBu1Jxd2ll83kyQ6c6iLEULxriLoIzXBJzjCmgT2SsEGvd9bmjlJukTeNNQs76
Sy+hN5sp6roiUT9cqXZTzZj/fZtlIKH6YEQ5zTtU0XqxLXs3PdRE1cerPJ+zp3SCVFwiq5K8vhK1
m9HVlOccWADmDYHInbBFra8mocjmB7T1jeH4XJGE4CsREQczQPK+4a5J30OQ7mGVZ2rENyxr8gN8
MCtaZhFVtah6S79XHR6SlHzs50ZTLT4BoSqVqkPPOBckVfYlV4xwpxpT+my4pQ7hKeeZUtSPbemI
22QgblvuS9I7H7jtFrFLfqM3TfzYzEr7xSdTgZloGgmaL6NmFc1a+6qHYbQXbS6X6cEqiUBRugNU
V1e+qoWeHUCsu2uePDSYjtaYSwKq0xgSW2b4B1WjvUVa0r86g47md0Y7hLVu8lHaB4ZDy03Z+wy4
CGQeShXHMX5SB/PY5BLqv+zCnPh+ESZBtcz9sH73Ad8HtHrF6DIA+vq6G9HZRL60pmbgS2vqaAwk
0nUebP1AH/cV0uqIFEqATOm8k9mztTPJuBgz8sYENZ2n2DaiMiErP2qjS75HsgZEyEKQ3iQIA6d0
XN1Q2GE20All+4rOl7gGihxJYPK7MX2xVdk2EsriERT9xHLLMhJf1pJ0Q1netmkTsMpbkAKg0/Z1
YJSlJ7paphX0bftYTHZXr0ncTb8IWX8ypZaszJGlKNlsut+56Pjta1yx/YSSekL1w9WQlSowFAS+
R9SsZKllfJ97l3C8Msc5NHfVKIEj/ifussnAVKw1yR3BeyMYAS1M7BZP3S4WZXAEnuFD/hbn4fAw
dMx5TTybD1EmyN1uAzvOUCT5E27UkeoYKxTGStGouljk7gCHbAVA+UtDH0Ig5lP1TJHyuekn+mjG
DJ2pF5boYVG3YwPuqyB4ZvOFq8shJB/5tWCFhZlw7uwkkLrqCs33UmC4+5bKThyuiIZWoVYOiZs3
JLUhuPgWpQN4KOogJVpruCXMZSBbdvxT4U6V6cmdWYrmvS3n6etQTdXtNIU61QpkA6CgHGVxTwqL
FS7qrjM/gwHRV5SFsufHx6dX7NLYpO3FBI6gEajyW7ZUk93ky2ou5zdD1gf5yZhtS7f3YfjdwbpR
i6Ddj04cfEn8zuqR0LisPRTAvJf50L70aWz0Sy116u/0AymPhZny/JuFUWIMVpDD6nWPWzFtpmuV
726HA4MPEbk0PK+VppPEYBVldOu2bvauoCaB1deU+ZHsWH5MeGpO0ocpuJta1JYY5333UQw2C8eE
S0SK57qGpDM8ms9+R9MKu/XeYD2KiruZ7TGJOWyBHwIjdDc++Ak/MjYDXAF6O34Ggiwtb+wHhFRB
oLGNQNmVJsROMID00UtaAyeQ4hLGst2kN/Fx1wmhGIOKanPRqVN3KFoBks2aZgGOo/9DbzCpBgLP
IfQJ66ZNacS6Qnzgwg7L8TiHdvrSW3H7kLp2g0dbSoJw+GyMcKw+p+R+P5IE6V+RLZh9YtNCiExk
m2AUYVkjDYqa8KiC4j6Mlm1sqNNC396PVT2uy5kehFVUZP6q6dhy485ADwO3qcwkDbZq9ewMHT9c
F3hcgPnXDDYtQf44RRbUglGSoE5peBd3EINIe9qXMFSa156451un6pV1YlUVWX58s6FY4tu8Eg2G
GjuCN5wzMDOwOZLVydg4QgxMFHaFiekuhJJAesN87XxtaHYl3cfSJdLeTYZqpytzLMY3q7YZjMNa
5vKp1tyvtGHGnJSIkkjQdGrSrwLJFaOzMwjCExPU1PGIpp+HB/kdanBEVytFbe2DPofVAdMEotjU
z3GfZ+PJH0RnxjZ3Ev9zQP3DZsDux0oC1fhoKvpMHInDd3ZBSJq6A4Xsjgx0eHmmSoHCsinfiTxW
UuemrIRhbCs1/F7Zs3pnR7CVKHr7/g4SdN61uIu+DKUovyY4+L9BiEQ3TAnpkyvqfgu9kWztKqq8
ccT6FpRZc6Mos4Pqs2w3vV/RguM39l7zWyzDRZBuwrhMbrSkm9bI5eab2imNzVwQPlNPvLMuHlwc
2fhOxhKvLVOI1q8qNBYbByDvOkZsHfLEsa+rRGI99DKMEoHsiFpHkM9YFuoWGqPc6kUb1ojlA1YQ
Q89u49IhZx8SfHzQ3Kh9mTuWNyvwqzut7+KD4or+vsHpRR7IlNrLeRqoDiHIZ/LYiYpdkGbMC+Uc
04alVlawde2OmjcnJKeCyWqPqI12GqMXBzewtY3Jl32FJbleCwhNcsKNSiUMyjBljQPqLgpwmgkj
UhA92ij/F0lgFtt4JmFDzBUSX4oI9o1jFISJDtkV5rRy49S90a30xhYr0zDT7Ziy+CCybl9SQOIj
npF81zPisBzydFy7Gj702m71W6wi0ZJoHNVzQWo+QdhP+D1S7cZA1bWJfb3/0nGlb0Sn4PsxcrUb
l4004SBcaY+G3ZbbKYLiM+xphNoa83bw2JZD+Jt18ayoMAc5vrJbi2GIyIYxvCpoqrrr2jKHjEaJ
TFauqJGH+5qx6diaut4woPUgc6lHL1AN7eMwqNNVydOHN2zoHc+eO+dojETttuXgb2O/H1ax38Bs
Er9RLUyYh6fUJWqJ9IgR3hWzJFKO5GtSNznm79R+SZOAd2F0H8rpvkV8gNoW9uuL1hVTvraiee49
4hVI2Ob1zvZ9nJOXSr0lbuvGGrCelDZxIyJ3yXGJEDyE1F08Nzw87aJPi0FlZUntw4wlYZfUI+nS
WuGPKCvQHV+VShweBnp82ak6Ym9aLfULSgSEtnCUWHVY2J1RW1ZGlH4bm8nBkJEJ9vtqRjMIX3+d
1LdkZohtDFRq8O6EHVxhXa4edK0evwC1k8XXkKGOvzVPbBTJNdGj6Meh2vOqMLNtF7XiRjH84LOh
TfCvtuZ+DfgWcbdTxTmaYPKoyJQpvEFUU2+JMEAVYlOeuK9zgtyhsugQ6zUlWtH0EWFkqwkFXLKZ
1R/LKam/D60Wvph+QFVKhv3McvyUHFKrmN7rsYBnrZ3Gf9BEo6zLFGApyoe7SkS6f0l/dFa5amk2
UUaYCSzHUg2EVmdtmLR2ZIjXQ+JWXp1NvdNW5Tq/CdfRsl/F5HUtymW+jP+Uwf2ggvsIRwqEWz/q
g84OKuVYH/RBpOsg78ZgusCF54271As9ZQnHfaWvyo11/3tUUlw6RVme+uFoFluzGgoSecQDJS6c
IpWTB/ry/jxFFjjv8imaZ4qyn67rGajbJGKOaodTBM4hl24XXGcrsXV13Yt389orjubaWurXw9wt
/Tvwru1wEFq+zHfWVXc0t2bGhee/zbXuldwPGxma72cenOmG0BeCGJVN54kl87CnqJ8Mr9jFi/np
SduXZFuinVwEXvcnx/Cfb9ulCylh5g8XcrYHfGW0ii6S52GFWs3DUnP957MC4USwp5cu00vPyk8C
uR+fFfsMUgYKZQ+hcyGJ41jO+9SLvXpb7MNtuTFvLzwpUpf2A3wtj8V3lxlIM01xXqPbkGWrwtNw
gogOnknL8coHpNhLKlhyD6n6sruAmGtn2P+fj8nfRzw/O0GPSysKzq71eg+vEgdie+INh3nbbv2t
ow0LyyOAkvcCImJRLxVuK80p5iZ6uKhFvPTLnOkD8bX4Ih04/XhnbdJbd51cjVv5muCF0xaAfBdX
Au3CFbflSvHhkbKnmjDSivMP9/Mav/u2n8V6vi631R4j5TZYd0uiELJ1tLY9ZtyhWdab4dpfWavT
rf9H/Nn/bcpcV7d0zeaK/mdubPntc/2//vsjN/bvv/SXNtf+A4WvYTmCEnFddUxe6r/YMfGHoekI
cx0HCbCq2qxhf2lzYccc6DEV+kzl/5mSVPuLHbP/cEwbXSZ/TwUwRKP5T9ixX2hzOYyNQ8pwaG3W
9LPluzeIhJiYkRfpvveqZNc+8mI+RE/lFv2GoAGKCIDH/knxxIXlgKih8/VA0y2hUYxm6NjXEc7+
+HSGLrrPKUDHEpO9CWkUkjKVZUrDgBqLTWc0gP9V8zWIhua72RMu3DDFrwyYmMfEjt1jQE/BdhjH
9L5h84MtD5l/o3f8Ec1KPlN9G147TLmHqRrjjqk4N1/LzELtYmb5hq2u9gq1juCrEpW/HzNRPkRx
ML6GAeg/eidUOFJ/0SlIffrYxOUdDWx82ong4CWRMsg2AmEj4RilmqPRWg3gBIWHI7UeHX03e0AO
h0BAU+sfy7YQT/CnM2h9VB0zKRcxqVHd+FWtkexS99ra1sd4GygzEeuQb8tkUrOVNVXduquyHgPE
3JmPhJOlazWOMaJIrUrX9gKQ+SRhCaNCOxZS14KJD/9/7RbNSrOq6FDnkeTWpBrGkLqYiaTpXSi1
MsEYaGR2lYgHafFo143A1DdEtViNXaE9cljn3g4DlTwag75HM8+QCmhRurLbDFFoJvU6pVTu5FNI
dkRXI32j1s/cCKnxwY06eo2qTZTAdSLnlqQ2GZZSGURkrb6xXRMfM63K5JzglmQd1KWiyA+hZ3It
zLx5qJtVSvM0fnw+32UH6F0N44vbGtNGnYfqjnJH9uVFZV3BLVEPY1AeULW2v2sM4b9qqe/e0jfa
fNJwZhD4VcfdsW4a41rVfG3f5LGJbd+cr7qmaW5NEE6vDwA6SfMt1OVA7iE+GtNyX5pk1rcuwpN8
qbpD+tk24mFlDDaJ3XmE2VGNYYXc3squ9VFQQtHW1kEIhEO4LvOG3tChDqlpMocBf5NGekSvlQRb
GYZFpFTmlqNJFEqN0SzGuMHPhBF84xcxd1BgAVlSpknutzDEdIW4GuqBYeAuBHDeA5uMD3oVTF+6
xsofLbsE4UVoMb6MVst6LrHcxqvBfR6GANoPeAzX0jbFLoSR2yyrT05qafQtoNVZB6ZB5HGkBfUj
tktzb02CJAIbTQaoqBvNzZqBthDhCmEdKUJmBx6A+Gqg1iKGVlq3vcUrLNM0Uf3xRwDMqZJ6GwdV
y2kRKEX1bUoy2/aI3anue4XntR6+UasNo0YW1gFcaLCW+SiU7hNxjWgFcfOTUZiXVkPu2NA2Oxoq
4hLsNCwze4utrJzR7XUJcYFpTLw3a2Zh7jMlqcnPwHusz0kPlKeXa6Meg32JL3+EKWVWAUEnNtiL
exJj1vx3jqFptEdzY5il/dbOKRq9Vq/YgYlKcYkpG0kDNvPBuAo1m26+mGDqbya17QGlKErK9rLR
PwkmgeJ29meyJrVknN6KEQ3awtADZL9Vq7VHEQ32csgDoKmoa6tmyQtof01F2ASbVO1MYzHhZ4o9
w/e77xDlFEEkbojUUIjXvKldkuC1kCCfNEQFiDDLIQAraK7ISFFqcBsTQ5SP6X+4taguQtbm5w51
IEEKkaaa92NRaa8u3Qyvw2zW/rJJ+vC5H+t2YwVVuk6dzixWQzNRKSiaCr4oZWUm+7zDP7xI+sg5
Dg7xJwh70SSTSOBskKRF2U2cZOWXuHH0V7B53VmAydrfSoF/MzfV6s4kcPJed5LiE7HV5ZZfFcdm
gn1MXynozLB/2M2W2gDNPxKIzJ0oTjj+dML0Y1ClzyWQekavpy/e0hP+P0MZxoyN0ALWRLcJylmk
s0uDTq22XKiSVLA71gK0DC3Jbnrk2VGQow8bIdkbc2i/aJKc0CRNoRmFctvga7+THykQ93iE0LCL
+lEN+2SNCFEnHHXU3gI+nyxPfd/Q8nPiR3QeVgSwfk22aEAiMb1zMyo7RAJDRYWZFlbdle4ICroh
l/NDdiJgghMZQ1hL+g5rUrwxYpNQ0IxUDnfIhveRbRUPaV2x4VdLJBrcxAAOU29pZrDIrU1VW31S
JSFk+oYeesmJJ8okZaRHKdZLUrsgkk6ckgsV5q4wWQBm2JFz1RclAa/UqjLHRB3pSGgsVeW6O0nE
Cevf5+RgbqiVNbzuxGW1RDupdyBlJHQ3UzF/s/PJ/aZKDoyltzokJ2LMR7myK050WSWZM7firSKQ
oz/aJ2JNGclnUvicbNCBpoQLw8ApuVu+k/DgfLVOBF164uq6MHroJX/XmIhQE8np8dWB3osl05eo
/ryzJfsXSB4wL5Ty3kJl/SVS+uplQKIBw4G/9KoRinI1Sz6x74BUvZC0flSqlhNTBES1Wi9k98OJ
kBzJtHgKJEtJbo2/yiRzyTBofkIBrd8ZY0BLgh4XG7JKta/TGIRfHScFqROZNr7aGRm9TRS4hJrV
oqXUtwtbr1H0lhonSNT4xKcCBysyZ9pWv2RDV96UJ+61OfGwfP6GpyR02zfSNusnyFsoWxBq59Gs
WnNcJooaEwDDgwt6cKJ6W8n6auSNy2wVtXlSbMQzhHQI7R5eBLa4OzHHsy1ZZL1RhXmV9WP8aUiq
/lj7QbaDTkKX28D58QbY5WN4YqkxEczFUmiDcu1PJpUedlC88rAqy7zopyMVaNN0pFMu2SrJYGeU
J7cQhUWrZl9rqICHMqSG6NB1FqIMq1FVwTtNHMdisPPyKmZrNO24VXXAMpoj4q8z12bcLoec4oqy
s15yCkh5TCdFOiGNFC1TbuQoULLYUr4Eoza+j8gUG8BnwxbeqLhzu+S3aXe1NhlPNNal90nDhINi
xxfS+NsE76VTzffNMIhVO7ARJluiKVBJjOX4Zcb7SFx2Fb5b+YCOt3KnnObIUboru470dYfMMuoN
yqydlwY3lqiRcQQfDepAObg2EeEfhodf6Mh+GhB1G18CajndsJkYtDMAACsz1JjLVrxOnmzjJm2f
fv/zfwaGDEyAqDhwCUpLnC1/gQ/jYMW1b6eW6B/CHQh+XuhMwVSOLc100W7c3T9HNIis1Ry6xOWI
YbribLYIkSrEDYT9ol9PK7c9meKk/a49qtqCZoJDd0OK2T+GNM6OeoYNlRP+ssniLONddm9eF0s+
C4vBK+8ve/60n6C2s2Od3bJez32cDRyLVXpjsEbwyfRoS4LHxRu3dbzGG+E6b+KV/64vicwknS1a
Euy4uXBrf5qlfvxFzqWBUWz2iokCGg1ivTO3PRpEsaRq4LLN8aenVB4JFto10Ksg95SYw4eHiEnX
jlufmypPGXP1hnYXOmn27X3i4bpeza+xceHFED+hVBxTR75rWLatcXh59h+OOU6Kb7kksXB2xF1c
UZ63IPF+UT22m0u2x5/xTHksuYI4sAfESp+dX8F3fZxCEmSsu2GlroxVtOJbteyv1LXqZV52IzGi
39+9X6CZmqppmq0hhGXmPzukSidYg7gHz+SskADce2KVran5Ph3lH4Ew/2+KmDUbhe+HSy5t2j+Y
qO+j4r829ef867f/+lr81xEH9LePqM2//v5fmI3+h4N8HkWz9Azrmsrt+NtPbcqFGciGfwHg/gXY
8FdM5L8uML8F1EMrwN+AjfUH/msIDClEViVeo/0TwEaumR9AVCJ9hMoKLhA7cijdOXsV8tDE8DNa
n8Lg2krpBXNmumCUpe9GnnCfP1ykX3yQ5Or147EQbjuclanppmNJjfbH1y5VYlj7xvpk+M1SD/W7
Sd9Uqr2mlBiNHRGqoAUL2xkvvA0/f6Y0y+FVMMGGXJfsyTOgVKHJztH67DvBsAg0bxsSaBZITtdN
C/RObsMFlFiXgveP52mxuXVRN2CkYWtoYKr+8TynDJbcUgm7bIjOUXFFcO1XylzipOuldVAf+vkm
iciGYJon2pmk03ab1gUjl9BNvYbgwoqog3t8YoKuDnnDXnWb9O28CkSoUJcS25Cesz2+KLmChUi6
Hftksp8cM07I8JRuyAwxxUtzskjSZIpdEhpvbCjmVNxuYSlTE3tj7dBG0J+cllWt9sKzFQF/bqCD
CilqjgY+q9KjGdPErmNqxL2JOrPvdsQBWa8l5Y00a5AS4k0+EM/8p/2zxAmqS0+ogobvrRtVSjjl
OIDZa3CehRr4GjeiDJh5JyO8ayqLQYSkzJzouUkdFlrk27tGQShL8Iu0qPb8IjeW9K3qLmxnLb2s
88nWOp8srgS5YneFS6RRHioU+g+aPTy0bS0mmNOCidkvE2ubDN1zEYQE0LL3S18UJBpHRZMOW80h
7HRht7aDkLoP1afaJZS8cpGCrf1cFnDNit6jCwwcr8KtfihUp+aFySk4bZQqfw2nRLkTWWa94+Bt
tJ2iq9FxKGxpvVVbumSkxPvYk50LBjFMsBRaMB8jkzCeKm9lIda8T0jqJHCwLoFdXL99rJpiJHyN
OYVhlEghEk7RPwGfJPpSr5P+EM+6cRwtwo0WetWS5O6QJbqq6ml6xKWgvXeOFt2JwBi9vjDrZy3D
2NszqD1wXPLyNT/TGw9V3sgoga4dmnaOiBLXDcjse2GgwrDEkBOsr6SGucEPTnlnHU3VsJpGLmXr
4MagyAA91rXSBuVzYzIWrirq1Qj7rv3+JY6b5Ns8xrG6qPMsMQgdCptDGHfGd3fGRLYqaDPf21H1
rht59WKERrwxiMg/ZPOAqK/AYHBtqvZzUrsUCxWFSSgR2p1dGIxkEBMQQNUe0Ujk0vWHgHfKP1Y1
6nOqEeLHjA5bwwtQZR/CsR2P/YC0qI7QLxOIgyh2VZmR+a2Mw9rTiW1GgWQ767olAC1x1Qm/FsWc
/B3SamcrammXmnLfqFeQ/VF+F9FeglBzTtuNEH34PuRkm7CkzcQNZbFvfx6Rxt+2k11+QmMEMtYE
OOG2tZOaxzZWslvXGLVHHoES3k+vwtek7urb2NSGF2vQMel3Sps/JqVpPMx9U1BmN6h7DCMl0fZs
ua/c0pnZCc4kEy+NObd2mQT4sCTOdE5Jp/VyMHg2l+AZE/VWTMubviU2YTmPTgFNRpWuzx9Bd+bR
SVscYkbaLZ052bWqUno9h814ME9opGKU7Fq6KP1c+rIvuZbAJdY69yWIHPrtOgls1mL04YNDKn66
MmxuceNgQUzzYFNLRJT8HA3BQWxcG4rRHrXUmmVXAigqOUZSzAiymirTcNWjINs2INYLM2vwexkB
e5gEFrwniL8MruhfnAiMkebTWSnEtgzS+asSFO5yGPL6dbTq4inQZak4XVjEW0o7q3tytvJ1MGly
HcYjFagt1D+SrmN58sNiNVQ2BjvQx8RxAKCkcbaTFlqaxK3HvLAGsuFE4Xt8P+G0pO22sOxqa0sr
boW0fR9Ke64OnI7Y1CawF53eQ8Ftvk464OEWnfxCMVvlvRoEYRa5gsuaWPaU1PLotnI0xfP1Kn1w
WJ/f61mp7gvpHkZ5NBN2bdNQxRgn1YvGV0NajRkt/RvMBChJ4sLRH4I2CWljxJ5sEo+7q9NhAlKM
ta+tG+ory8BzuGyluTk++ZwHOow32dxQuhfUNeqOWZqiQ2mPTm2/WidIPF6ENE8H0kZtlEnwkBHr
QB92W+IZVgwHHLWQ9mttMDFiJzLWkAPoO3YX+OvxBUyLTNq3m5OR26/6q0qau/EFudvs5PhmtcL9
7UsjuIOoEfbDYBruyhyjOIp8gOOsrVe17wKLZE3pPiOkRBhike4qp9mmxlkaO9O0mXAw4eXDp+7E
TnUAMWyHpR65HbyK3sny93HqrjrpdNfrKSTosrdTzLs44cc0wRRPaGdur+RHUbYw6tN3NLP+60ye
z8E82erteaZ1R5Vu+8Yd+h1VZ/iS4zF7IQkCS36ts5At2zEnVRT/dOR6UV37hEtLNz9Wc4z9pfT4
m73foTtBMeS1rVmbG6pYCAQgn72HKh8aLJuh4hhk/Z0CBGyZJfD73RfbyR93JTpQgMU/RP1bqPfP
poI+jDNATuc7xURULboLc/wU5/by/w8F7fRnshK7yA9X/Keh4PZbDeX0hQDdH2YB8/TX/jULaO4f
uBqJTyJESdcswJl/zwKG+INNsa7bhgqXAVL472kA+6LA7yg9CpYpk0RtNpR/0bfuH4aD39FlgjZ0
x7XwI/6TaKWzuR93I78Y8e/8UEHykyGn9Q+TsZtAVNCN8MqAnC3nWSXwUNRsOkZiGJ0kpUhFfcYe
hLEON7Ljrz5csF8MCD+zxyA7aNo1GGRhmDpc9A+H7/yO3LKIZBAApcFahEuK964lpGSsmz05zmzX
QQQvDQhncAAb9Y9HBc768agMDk1ZDfYrPeX3+tbaISdZG2sNPcMlMOmELHwcgVwTclqDb+cuc33P
R/M4r0laCsVdvO9Wtke47j7Ywv56oPBedrBuo517NdzoQC3R+tLVlffud8c+u7dGbTVt29nsnOiX
UuvohRzAw4UbeD76EInFQ4jFVnV4WFH4/XgpRacrWPXEnX8Q62xbgZW1i8aL7//UOF28nGcTJbMx
h8PCgRDIkJqIszVN0brQVTlctXI2aL4/m1uCiY7dpji496hz1rS5LbOD2BCIsWyfxk12k62D9fwG
TLj5H8SDnV1hnlvTMlTDksur4/IA/3j28GQYHaHbFtn35rOSrbu7dO3cYh9gEInezOf5U11B7Fx4
fs9G+NNRkaI5SD6AEk44wsd3NoHHJQgZS0XSdTfMdIxQZPWMQ/6QivlGtNPm9zf557Okm8ZhunUs
cK2T3/vj8UjWIKO2xyhLkLUKVMIM1zrh2+8Pcr4UcFYcxWWLQNyaJi23P17LwvVFoFscpfbWFJop
/hsVnhvys8fl4MWTdj8qDwi+VwiOkgsX9Jcn+OHQLNIfT7BvI9p7fHmCbj+vVGYmVLmWvb5whmfL
zukMTcexDKQsNrjQGUzQUvGidQrB3jSLXjlUsm0T1GvuhtqE9Ooioit/6Q9v/09HOwNfkDdXEF0c
jdhGb9zP2ul4+oY2C8Ky/4+i8gzTRYpEupwQpi63Ix++JCYkoxPaHC/eRdvxIViR4Y4Esv8fwOY/
47k8Kx+PdXYl+wyDFH8CsHwXkCS0iNeO164mr6GaYnMJ35E/7PxCWqQMGKw5AkDvDDFLrMwxCYwn
A95WfK9BErfQRVVuW/6BjozL6wvPydk3+XTnWFaEA4hsOJZ+RkBECIBmF7PCgqqOu2Kc3pi/UHPa
4b5QZgTLLe73mVojEW3bULu0ov+8ulAzRmqC9LSaqn4O2hG6MvqibSGUV3jN0HjcC/+m8h/MNTlm
m4FeUgvHX7UIwwOF1P7C2F664Cde5+yK//ArnF0Aa86KeBz5FbRNg/ViPvrTSl83m9B7H96rR6O4
YdqjjseLPOfP/ew/UNECobMVAXB1LPmunu0Nar2sKWEY6c704LhQJ62LjY3IcnzOGo/GvuNIp97m
krhTYr/nD9nHw5pnD1lNWDM2OdqV5GHHfeGqUJjjZ2bzreGpa0CrF1nKszPWxS5flcdsndzOzzRg
R5H31G4uKV/F+XddMgk8fLbqOAYiQv3sy2YYTa7FQB0LJplXoqGkCLxfFK/Ou7Y3tiRTX3rof7Fc
/XDAs40ENa5JVXUcEKnDLv/abaQEHNatQdt6GbP99eX++/TOFqse+7NjVFxuQj3ypZLHt9TFHNKa
TIgLL/OlC3m2VBWDgYOj57wmlmF1hcnACx/6BZaFTbGmFOTSdfzFR+aH63i27JPoL1L8K3JppMCb
FNH3eVke+w29IpdO7dcrxd8X8ew1JbNRteuAU2Ol+N7uo629ja4wXO/87bxMj/G2esge8qV/4bjy
x/60OpgwGOwAZTjt2auSVGQWZARvYF1FM+b7ySM5S+9KFmKJy2vqomqXPlTn9vc38pdPzIejnm1P
ELgUOQoxPqfU5GkLV2twDU6w1sugT/5Ftf3HVUgm2/z2HM92JJDeidlnnOOwRHA9rwmxEma8Nlbj
Vj476Wd95X6Pt9p6HD8XO32V3qtrd2OQhr8d9tFbd1PtCEopoeUvLs6//tXoi7FsCxz/lPr64Tuf
uvlUZz6Lc4xbg6buLX1Pq2CZrUmiWvz+mv/qO28yoP77WGevKfh31OdhRzgLheKbci3dDGRoqGvw
srWz+v3RtF8+zx+OdvaqklQlrMLmzKpVQnlt8iJIey/emvLWrbckFyRHt8Ltjgxom66pN2PUQXkf
LQjPYx1ZTRg6E4yzk0drKIL43/92v3z+JJ2sWTIQ6fTLf7jsFtbSsFB91Hf3rnFTpJ/S4fH3R/jl
e/XhCGevs66wr0Op+9oSel/6aycyV7n62MIPVdgt66ffH+3S+Zx9Z3X8v1YyKq+K06667qDSaplM
339/jPNp8fQR+/uMznduTeMHbm/6rzw8V80m2cjN72VFwy/2hyYD11935vQuf7gzbZFaJCEqrwlW
brvdpYx/5CiwP7r6/dn8+m34cKCzRYEGvLlG3vv2v9k7s+W4kS3L/ku/I80xO14DiDk4Uxz0AhNF
CfM842/qW/rHeoF58yYVUomVVU/d1mZpsmtpNwVGEHC4n7PPWoiy8ke7TKut2Zbo6Ns6GmhxYQuk
xAhdRCv4nc1l7bRkvmkCNKXVnz74WX75Wvv3zwLNlQXs3Ye284HqaFKHb4mKFKvbZiQKhOBmgWMz
AvXhDunnru6yI3l3xbOnM3LSTAVhtCyJw7obPXSzOxQqVxwxZnb9Hz1vv/+tcqL+8QPKBGpzavMB
h5FOQ6+uQVO6jf7FRLr1++/SWH5vP73Q3n2y8wevbsnHTlyq9eTWRsTZ7nX5VWY4ExEu2rc2eXfQ
vDgQV8ka8JA7bcrLlAj4hUJza0fhjhQ89f3pbuxfynnFDrW34G2hkeKfa3X0zO/Rk9JQprjubwyD
Ddx/Yfzsl++Fd5/i7IGOO7+dNHpb3BHpdbb2990GJ/YqPyC3+GAH8OsDwt/XOs/zJLLCFgdrhJ0H
BMFB3BoPyzeDMPLUGs92StvB2PQqQ3e1+/FH/UW5ABop7R+KPpzkxdlziMlYabLIeSpnc4XjV2TD
B3fEz+T05V5/d4Xl6Xv/dKEsrsABPIlDc1ncROuBTfH35dus3WFXbPJtN33wevn14/XuksuHfnfJ
MI0rZUhpzJ0ovvBwBWvn0vmsbVp2jsXj7+/4X6797651tngUit0USu4/hYzTBf7OuOqq3e+vsORl
fn6m3l3ibLVQJocHNZFP8YnAvZtueCT2qJS95u1cgT/6iHn5fr4IvI+2px99k+cl0QYbbO9gyHzb
u1nK3V9LY5O5jn74+P3zttb+tH78/VnBHf7wq6vJUTfBckEIbQ9p8AKb59gwlbPhd+iObm0BejJP
4fRfOSd+8Kt0zr7naWhnMxq5ds25tXSAQej1SveWwURWqexR1W/I2acghLcfVrg+eA6dsyU6mq0w
zWauvZyZFeNhOaqzPwQc7unf21vd4rXw4UV/uUt692WfLdaMktgtrrblA7cn4GuLiTolXiC/gMz3
eOOu0tsy3VvKp0Ibt83Vx+euX76ZSFMJg8iYAzrzx1+3aVZjDuP4KVcLb7QLt259XJYF7cSPCs0f
XenszAOHw7cm234iorST+AoEfrMh9GZN/2BB/+hCZytq7nTD3AfySTY2G+qdIBMmrFsdYNrvl4Vf
361/f3Vn6yoeOhWmlPOUVN8t4zo372Vy8/sr/DyU+LZ0//sS5x2KOK0KOwgZMVqipksVgxmWS5bs
D4dzf/0S/Ps+OF9n0AuhoZNYTftNcZnzyqUD47j2zt8vVhTQ/3iDPOW78XGEd/l1/Lzg/P0ZzxYc
UVUw/xWuHO+7L8s+bDkImd+XEfPA+6g4/+vljX4HY99EXkDZnd3vjcN0UgiLk32f5jZuZ6yUt6OX
v9KpASZ3/vrDDcYvb5S/r6mfbWaUoCJwy6jLatz4289T/bD0IiwPx8C8/GNsllHv/86WkxCvje6U
KKi9DO2+fwXXrWwjuwL/1MmwepQIMzxQKeaBDYexJgAUr39/r/5q/aTlauo0RImwLl3m99cb5iKv
mxl/AEGtZdYLQ8n/7AJnCzT69jiuNf+JnBue3GeFvOPvL7D8Bec34t+fAJ/Nj59gHlQAVg4ssTQ+
zVJdD8oVuZhY3EzIwn5/qV+evt5f62zhNy1GNH2fa+npPRZqz8zuGapzo767Qzt1JD51beWta+gP
JinJDy5ONPf8o1KLh0hOdwyvkk2s+MePmndpUdatCp0l1sxk00PF1VwtmCDaQTwpX/Ksrr4WTthi
xAC/+kVrqghDaGOVz2NNCMXuISh2/EkrOCik5dWMHuQenY3mwdA7655B4ZEpFz/SdLC6c3LDWFBp
eyFQtGPbmD3jnksH1LN8iyhQrI2WC4QFfFSqMv258HQM41hFZfxaFX7auKFpD/dhlY9bK541zQUP
ygxTDp4WyhAthl2QBhnYnrS3nrCEmd/nYujydVbW2W5SRwHDwg9CdZ3YQ1ugj9PDTzPuu/sJzdh9
5AxgJdOYzN/KZIiPbX5cDRdmYOiXHceDwMt1O/4yQ+TLsIypGoF/0eRXQunGBx3EanFB8BZIVQsL
nnnZMYL1p4nxpKZWsFUyDXu3MZpSccN07G8kM2JsqPjSfQ/JstB3sUSLucIRawQrFdLm1QQ6LF61
CR4TD7rYJNfDqNXXc9w3T6TA0WksPNV9UZrTXWwWi+HPrvLLQQwxRIeyE69622vC7VrM5yvE3Um1
NnoneAgIYN0GAUgpr2905TgHdGMJaEzZXmkH9UBcbrgvw6neRj3zs24DNvA2LLvoysS84Vy3pjGh
Ss268sE37e6bqvcge8zJeAEdVbMHn7hr0YTEN2Ed4lyDKMbNUQjru0IAkVNn55v1VZOUyjXzv+kF
82TiNQ9hdYJALuH5JMpo7mYr94+WSZAUY45N8gnHB2S+VC88SxnRhigW8U0gGdE1g7ZM2TFpaXwx
IdCvcsltJhWFYRfGjJ8JS3/3GUY55k6bM0IbKTCXjFL/ZjWZ+NqUyNkLvXK2OnJ3lpSY060eyrt+
auDEMpdGeMzWG3wbvjEfg2KyjmnGODyzb01+6GagxauGDi9aprR8UkYrPlhQxbLFk97njNOO6o3d
2NlxqExyiK2h5p+Atsx3JHC55THzymcRBgO/vsLa0bxrd/Ewoi/VzYgDeD4oi9pqjG6sLJtPZmur
1zxR6Q7orcXKXofOXZcFNabP5L7FRb/J+qqyV1Gr9cqa9GarMjA6pM/1XBiXdlhFT7016QdYk/YV
mgPYUHHQdbhox8mdWNNdBNvFTi8NB7lRoAzIBsvyUlGN/sIWA20ky5jUzWTifwpnxlitpOft5YQ2
AXFdMGpulPRbRtNiMBjA0aqU8HE7YE/RSmYi2XZ2Wj0HlkC5EumJc4dGtblz6mHyJqPvLxRElKfO
LAsa2VVefrKrygKyN4/Dt6BX5YXWmzNTcznjhyDCSNny7Dv1ZZDRVGyMIT3VjTV5vp0mCZ7SZATZ
0KD0SBNe7KWdbTPDTK7HMvSfh8w2Nokc7e0QV9U+G/zmoM4TQNlUG3dNraDyNpISoi+BJqfkBsg1
NOkm8gwEXx7+aXKZEBkQZABp3slG6HsHtCr5UjV9Hs08KmF8juI5SCKQLkobAzqrzG+J5sv70MkJ
hSvhwlEw44wemCaz8r60JZoVW51eYp6Eh7kpwlfdn1sPj8QAEqsa9eeJMgKYzSRuLsZgrsD86uot
GDZcvFpPbtbBJ76XqLA/OZHQtmFbMRSZqgy789NWwcEIA30tRc3gbkeeOPdCigMvpdzErFqfyjFY
tX3zLUu0Y93W1bqzm9em1Rg4d7jllQtLSVxLxC8BELNqYkSory9jTXqONXyap/Qy6zcVMRIn4OQU
FmwzgErbHkBBpqqRZ1qh/h0dN9lNWa5A2NUuKft1Y7HWVUrBl9E2d2byeQiqg46QGKHFOg2cb0rK
6ZMbSbVfFd2ueWx0HsPulKqLWmYZdX0A50bCLFqJkFSUukSLnbXI5SGshisnL9ezQZu7S91iljfc
vqc00B8JpB4IquzbsN2TvT3xztu2ASpQEd6UiKRtYs5dCuwoDK5L81LF8KbIcGPIz0akXGTlYnS7
rNthFY7hJijjq1Qf7hv/UaAkJvT8WR0eAc27ZFS8THm2LByk1Cem6BvmDGYoSv7iB3OYoCJkblg+
p5r6xcqSTYSsxNcuWwtq4LHP9hY+IYReoOIYIqy+psx8GmP80BWdtVZGBSknirbAMl5YjraWE66L
CnawgwwobVeYAL6XSbnKWjP2NN3vXZ9grDu3/W0Nft6zZaauCRq/ok8PN5lNlb6ud3ODKk4JUMf5
Xj2/zPW4Y/YeSYeBxue6xYJBdKfNoew73TrQ/Ne4J2BLEfnkzMpXZt4vIy1+oIgQrR1hrMl4MK4x
YLhyY2EonxvovKzF8CZlIq5HAIqeag01gieaUzFMUFHaNzVHNzWq3bGhV5yKNRC/UyaKOx+1sjmq
+yEvbszontjtVjrxJtGz2zJkTpx0eNMExy6HCxmDnEhwillM07AVRiAfrKWPcCnUHszKOE2D3PA2
Lfma8gNDTp6t5XsUuls/n/algpZ5RA5QzsY19cGVXqsbyLebYpiu1KljpIZ7Zxzg7DfqtyYKt1M/
7q2y/K7W2Y0wm31caQrfir7rdMgAVenHOwTQ1WUa5K9TjBk4jqUHmdY8wBG/Y++3L+H+e0pWNU/z
NKswPcLPvLCHVTro5Re7EddR41wHxBiSJt+Ycc/HKsW4rpQOaDinC3aTUulMrwxzeINOrW5Hm8mX
efaNh8EOj1ZUH+1iZPAYGmsBJF9TZw/KCSyNuDVWsTZJYOrMJEwtr11wApEL/vZbHUXUQzXec7mt
U2UTuuLVPaS72QRSYlYhnzUo9aOSFgmvEE70eVXJT8w8GxuTdNYVnnBw3xp1VKRMbg44dqUMTbaD
JRkdCjAcbpFHZNpn5o8y0+QVYtlu6mOZtwz/YA/6sLKZk9cDNXXHtH3JOqh9pXMCtrhsXFihDEWp
Vn1f8suFQ8AyPJnXo99i4NblqygH5yRTFRHBFAHlbQbktAW01BeROQD8dCVkayLn9CBikIp+U67F
BC41bG3jpDdx+VVfNINS5Po1SJV6579ZCIMQn5VblMK+aXWRXocjwsJmUReC+1S2YVh02yZD+OFK
P5s3MGH7rRwRH8agDrwZBlICbLlvX+raSZvtuOgSozHJ0Qa26X5UCfLjiGC0aDLnXV+o1ssEG3EL
uat3R8iQp/TNyRg0tbihTGewDYkn1IMOA2CfEpL9VMsK54Qyij9Q7WxFwL9rOuHzfWshQ0F9ARSm
7LR0XzCav7QnfO15MEv+ZwCH5yA6VJKJkUsGB9BL1myndmmmwcQwOmdFckpfjUKEz/qipnREJbJj
aDfqrlvUlQJTI2jh2q4/JWKonsM31aX1pr1UtbDeBRUuTAuB20s71Y1ctaqqHjBnyG3X+/Sb83wq
N2SXg5sxaucdjIl0PfIL61aGOUvw1ll72y9KTnbg6i6r0HTab8ZOjKXB6Mpsnv7M8CPQWyyfw+L7
7HF9NRtrsYCGiw9UW8ygPth91B1iHu/LUlivbTsTEUoAxZiqz/A0Qj4HxXmOz6MrAvWhEIr1rX5z
+3AWXjw/ugi+MShoXHRSSU5zhBAopPpwN1R8xausyuatAk/2mJe9fgqAqT5EfVNdN4tdSLC7/aJZ
o/FgLe6hJknrl7TGlrHC4ORDP9F7XEWLtahzlHoPyt9mN7BIjRx2c/ZKX1xHbRR3zzk+gmfuLtr8
iIp2WuWLrRGXmD9aRpoyGmpteRuisb9JFqdSs9iVJEipC07vFTvmiv+naNr5Ih/sI4VB+Eoqvq2h
RNakS4aFVsObw8l68zmBIlY3DSNHBYNyQoa8ZfpQeryiA+UKdKfuhV2RfkqGSj6Xb7Yo4KXEwecY
TMgikyKIGd86TdmchqkZP6VhYR77NwFVpi4yKnPxUgF6SQ/tiKuqDpnp2vqFLl4oL2jH8c1thYVt
WaYW5RVvQOxXddVFT9GixIpbveIIY6QJSB+UWZXNqJ+STEMAbiTobqeRg+aO9J/pluib0Hgh38JM
r9J0FRCMg1ZvDixD+U2laFwvbb/y1+af/UXkJZsg/xLEqu3BsrIjd+SQ4raU7NhklNYJKDDs0k4k
iMGCdgZa1mELYwJIORD/4y2yuMRiBuVg36la/IQ1xto1b9qxwhoLk5NQb73INlAwrEi5BxJs6qs2
TDSvKZPcM6xCnkRbGIdktGjtdcCbqGBpfXrTJ2O9oW+Q3FSwa66GqQ6+1gNcHZWhoUdlkafFCNfW
8yJUGxa1mrlI1qxa9x/zTuMUHovOIQBDgcJVgFsfMmWKvyVFYm7wfHSfIqZWdshRgws9QVyQLYa3
cZybI+M4aN/SxQBXof9alSy8RxPW4Cp8M8UpM51HFLLDU8vB4q5eWGfgyak1TwsBjRNpti0WKppV
9CWbNE1yWm5BJzNNecpMNTwCAUi+SLtYxv8grMmhGDaDlWKXKeCvNbzKInoUS+aWy67DhdbWL9y2
rqyem0iKbb4w3YQ5anf5zGwiZOpIDdnUamxn+je6hvNG2sDdAHUDoSKu9HqBcdClXrgcih18FQus
o3eMgpLvkFWeNtqZvVJSHTq1HzvwQbD+9sB8SwH3AK3lbbNAQZoFD5JGKaSQkvt7YB43zw/YjpQj
IdjoKFAcj17xhhkZ3pAjRV+BHyneUCS5GViPGI2Boed0K5ytqk2+cQzfICbJG9DEbtL4KrBk/1Uz
pqJxZ/BM93YzgWIeTSMHM4q5DCcxqff7WPpQde1WKboLR9GruzFN5XeT1/31GI/DBu9tN69kP0rt
EA59iaHJj1EFgeJi+irje3BcnKn2wQ585SETMgrWkBHQEuWtrCUnfVRDh7wvI4YifTFVJxxAbOK5
V6Pj/OZQsWm2Xk1BS+Y+7Y290st54e/PHVtIuzl2dazdNlPPkiHxQl2lu11saFRrO3Z6zABa5OKd
qOiv2VNO1+YifWnNSX4GIWodhsULUyyGmDxip1Us1pg2WMhPeg/j2RTlJ/ZPxiYIkc0gmk1VFxI8
Et2cl38VjeblzGiyiv+wRFSDlK5jB99XLIONiT3GtPX4prb10nS7MS7ZoWlmwTgkFpyxTpSdE1j9
HqeS/Vi82XJ8AaG70EDYNDHg9UxDR7Ris25fRsSEP1tql3zOuig5Io30V5m2zBKqBirJrGS8340Z
0eUl1lAK4m+ps1stj6sdc5Msn0w5bEpjAmpTx80nLi62kH5xSSSh2V5YetVv0yqCmF8D4mMsJ9Z5
ROLajo59xJ2Zj8iG28CcafXPzB9w00Rs5nMt0J9nv3VOBPm/RkDTLscJ1DhzhjxrWJcB+grUST0P
87eilMM9NO/Oayr6sauK52GrQvsGLl+h2lUnjU2WLi+LhORTI4N2bwy9fxWDhf5ssEa+Fl3H34j3
0rlpORx/zuMuP4Adar+VeKG+Fp0xUN1ymsntirAK/1m/Wqpko3UMzRbz9oKi6PkMD+DEtpfowN8i
AH50wfeUHJR1vaZljVTx46bHjwXYny54HiYyRitlVuvtgpg8gRRvofC54AiL9ccpu7O5oZ+vdtZ6
03rDNn0HstHS22TwFAsOqLxhnd6zX12xs1r7u36tus5DDquL8hVR9H/aYvr5pzgrOs9ZN+rkHJef
Av4tY1JL35OEAOJM8j4VwWRR9ittvvtz3OdfdOH/Txz5XzrBen6l/zka9u4bZPzy2/vJwn/9N39R
Rqw/oJ6STzeZQVIBbNDd+ZsyohmgL6iEqMS33xpJf4FGnD9IBy/Tg2+jg3+OHf41WqiqfzC8aDIc
B29EaBYs138wWqj9+MDQrCObK0GXMB7GMAEVgx87FiV+kCQze2h6h2F2O3dys9vUA+0Vr/GyrAbP
dMGr52RHqd5vJPHo6vHdV3b9ZyPoB5L50gp/3x9SodKCO9EdE7skP8fZU8QIfyMT2VEz3VO/X3p4
5rqLVupF9GHs4zwXcH6ppdn2Lj9T2WMljQytBIyXa1AcG8q0uE14rzmFfc9s+bGptPGjvtDyAJ59
QMbhUFwyL0Ug93xUhI0Eg9nLB1xywjRk1lN8ZEu71l1IQ4k72h+0DJn3+v0V38Js7z6nkc9qnkIb
QtCRqPctB4rN3IjCg0c6IdfBbzAFdbTN7Va4MWi2a8zTybOkLu6iZEB0kZXORrbtuFemqDxWypTF
K2XOUKs1xSRx2Wu6sp9q2wCioYDNYMo6Tm7ndIKGEjVDpZz60amstcznpiImkCFeqCfMBzFASJQ9
Tn/pZKrCPr7r+m9aUtbww4auvdOSihG9gC6CekPaoK+fs3pWHUBvesSYgZ/kzOgLNcqnqzzNkhpT
lKhuMygj8mAjib0PpmEMSZckKV6oLr+oUTPfjDFKiSlxlHteyI+ypmg3YleGPDiZg2eELWWnVq1i
BO6qfmf5ylLNQIyguqZV2dfjOAxMvYI7RFYTmk7mqRQ8L5vRnB4VjnmnNC2CeJ+rs/G1jGonWzl6
bNzSCmXvolbDa5aY1Qt1LrRKsuk4umlUAdZBZbeXTZhVNsnBKjjmdCOE16ZdQcVBQ8Mj0qK4zWy1
qylxGspj1jD9707EMKqdDPluD7mltP3K6TPO5YBa6Bt2SgP9NOvJvlMi1eb6gqpm+6z3HPXdubLC
aUW3EClcHU/+hUk0Z0dRPXMjVTCg1avcC1paXuCWz2rPoSrgWWMoXSYvfJgvY3pNtH7aTRo7bAzG
vUfIPGO0gL5g7nJ7lRTEA21e6WyZLwHuhp7sIRCstRJdtAerBrBHApQ8S/VnjgXZlm09MNsco07p
UuwpOF0qHO3d2tbIEGD0qO/mIWuC20Lv2HxpKA8cF5whYidZs2mdNekK4FqMXtXNAQRycKuEURdu
QiWd7mzRt4+VbxNLyLLGTdGSeZUPvqbtS0ieYxh2lAGqPDtAcu2UFyoG+YWTVGJhNpicQLqovQw1
hZqBgN5812OImVwk2P59UznzrZ6bzhOOm+mezap8HlnM1hw+ELx3mXyIFIUZO3KCgTuog7jPVL6J
kfn+PbG36jTmQlzKMqkeHKebPgfmlL7GwmdUIJftZUuw5ypKQTdwHsBOyD4zsjaIluMbv5/Cywxu
xxfZjckpyGP1Kmis+TMlq/qG1mrtRUTrLsJIaXb2WFdQo8ZwkcmUwOFzJgKSxN605gw6owxwB5Ym
5XZmzMVqVGGx2DjNd5SwK84OfXHUpA32uTfY2NjmvDGLwuJOyoDbzjb7ZhVTG8qtzsPc9RokC1Mx
To21kLniUm0BI0Vo4kZW7Lettoq3fqz1O1sZ7J05NNoX0+/xmA9htmPBmPYUzIN9aSENbM2AqRjb
DNYxVq6d1Rf+DlIVIYg0Ej29ESoTUSWpkhQOdtxaN8Odbdbz3gFUspN9XexCgMBr2mTpIYqbbFNl
Ub8BLSwefv8K+2m9ZcBChxfGlD51d8lr/cf3ij9WTYU7pVpZfb2x8uqq0OSdQFZqmqY35fnOiLTn
fDIuo+4+yMSqMveVaFd1cG3xJIKY9vxeoy53pybH0IHtWvvQVk5hcpvaVJusBe2BY/VzNohNXbMU
ya0vOETZptsQbO0xrRfApBJxF9njVoTK2tGv2kb12kZ3rfBaFv0KR4q3uFmc6YZD1QcZj59H0Zj0
WXYj7FjgHxvnMT+d9/swmbzjmvXoxZx8TCwoxRYVJoOYM5RNt9x+NDr/4UXPNi+IyHwZQQAmAJTe
W3SgGcTj0V4zH7yEipUPM80/ReB++JTmecrJzwoSGwm/Z32mH5Ype6k8TGF/Slvx0dFpCUy93zRw
S737QskR/nhL5Wk0p6XDZ1vOFpbLaF+1tt3s9OYruVPjD/dG2vk2Zbki9y8lGblsOcUSt3q3aahG
GFuWz1YQbPbVQEliwixDyd/NuK9JVaF8xjpF/9tjicBIuVMriAgfpzeX65x/8vc/x1niaYGl2Fo4
lCtzuKMpfx+bnzTH+P77R/aX9877q5ylkowmrSBOvn3a0YsAGRvrebd8zGx2NgGb3sAz92/X/Ecn
pf/bBBkL25Vf0H9+BtoW0f/+j+b9Eehf/8m/jkCG+Qf3FIg/SwqLgWmL2+5fRyBT/4MMHUyGZZLZ
MCkR/JuuoqgaJyem/cVfByfu/38fgd7wKoAbNaGy1GDI+CdHIHD7P95wS4wPZzxVisVZA8/l7MZv
igTwER1qFxK+9VyEuUzXBV7ugkz6mzChNpTwqxHgOF3hPQtfhZ/UqHPMuAuOSlDbjISM+uRss6bu
7XXbmXD8R3so+luiJSM8IuDC1XSs63j2ckUJTfrJ/YxN1JdqeWhUp1xaWYwTg5AraCcoeQnyTCpj
YWz1YhgpD9VFBUALjfHg5ezChqvIUIaBk33TWYIsSzjRYE/MBBcBaOevup3R/LOGWanYWDOg2R3i
bKACbfBnv0mYIiu+mNrcwMyvbEpEOobCe9JqybTR6Uvnh4E2dr9RxGjPn6h581YvULkVXj3q9bBO
mK0gajGDwVobAD8KT2nFUlI1UXjH1hB/SSajrD0IYbxrjBlvw4pmzzSv5ha/If8mMfwNoMDxpZgo
AnrMFaftEdB8vhWl0z4ZoukJswSFNgP/bwunZPMw25cSu0FEhsr/ppQDNlfoldZwEhQ3AT6bddyi
OBvlgOcvrSYPorfPIHbmJ+iwm470RpCOAT9xMtyT5qioxsS6om/EPJlyzYJQC09h+29fdXXhf/bV
yI43MKGKcmWkzjyfBPGYm1qONej4iBwXgNnL3pTXepJdj1JeZ9LXy1VH8oo6YSnHV1uZoMl3VlC+
hjMhmHWaW0l7C7atGC8r4fuv+Fub5ug7YgjooUQOLadUq7Sb3LRbuZ8BGU1rUIOTOIxaw/T5LQOu
DLElpZNbdPEtpB+SBtO4QV5NPGssIENGRGp29lR0BT61iIZyxqd1yNz4IjwMCtMP7UkJCeKsioBs
xKUYzLC/7LhzcCY37IH3Fs4N7dDL1vHXRZ/YzQVxhzq9aLNWESRdLKPgEwaDJcw/u5vca6Lfd0xI
JSeZV5bFHZ2S+0JwQXrDZvvPsKaZ8l07E/dhMKimTQOnAcRd1IkILlD39ta6INoFRB7SB60aqHBm
eG36SUwSI7LRgBVFl3KLS9PH5IAm3fKaXMUhqHeUiIk6O1nc7fFd0YmN4Xhkj7TtFYch5IgQiu6g
1tuFOkpm11D7vHbF3FbKNm+4pstjxhHEETijF6ph1a0nOuj4FsgKpTtHOPgSyrwjGYJysXTcEoh+
s6L2jU3UcUpkFLGc1S+Bkw1XhVr6V4lMQ/SReq11nl8kYX5KqX/b7oAT4zknjcYqU9TDVQselTCR
PtXa0aRlIFaNlTiXdjwoD45SJrGnUrJY1pWqpyFPxZ3HmAaycRdqKUy1OsXt6BbtQOAqGnDmQlQs
fKy/UVxbW5aeuHms5iAxT6Woigc4iwORr5qV18vaDG9JbDKPggxDJJ5mqJzpTBvspUvtoCtuMkMG
D7WtyDUiEGM+VFk9UFmM2oY9KhNcreTTp1D8Q2v0u09KVRdkUwcpFHsdWyKLt5UzUQQvtXCubwiu
dfpTM2vV0ailrdD3Umw8Xcgn8iOgxNzYFfh6mJeENUBovqKf7Nl+Vl/qoWEpHn4XAxBLweq6HqeB
1VMamFPXE6EAjM+j7cxbu2zES2L3EWAs/gwIHFZaihtacfKAmxlsOrM2GCrvBtNpyd+niC82Xc8B
buswNF14kWXPj4o1kFKYBsPZ0BmYRiojFvlaDlbFoQlzQ1xMBovsoe5QqruiKYLXIGW52zYcjQBC
2BJXfZIkSrIphM7KJ3K8tbfGoBfpoRlBYiZDST9oabcNzaiTDESCbAD/J4dEpGjTZIru30vQ6q8I
X+xbvS3MJCdfYfEUzcFg+6tAM2Zio7gtFudLxlHRWB6WLzM9tP5Gbxk5uvKNNpl2NnDXwtVN+nor
UyUOc+e0xJbCbTylAkCmDMIkPupjlOuXYcD3u2LacuS+1wpAhy24gmcWsa7fZK0qHwuy1Yk75RlX
59jaNF/YSx0bzapIoVUVXaHbNo7iyVWwPD06TpECn8cQbEMIJJO6jXRlmr6UCLPDNUEcn/1W2ML0
53htq6cIeXlKZxNk7xWrQq3xQ+pNsbJi1MIPQivz2Q2dPnVOQ0Rba9uGk+jXdGEG9TQnw9iu41TN
5THVEi3bCqJ7nLFiNBIb4oRNxBAOeffqyg5VZdzOFnrfrwXdIGPVjdRdvbJK9Apiq8AIk8UKfTY7
aYiN0jaK7JWZp7yLurGUyBATK4JcmFGE4QemA+U038Wc+dnOTlGcuPOye4AQa6SBOxVKEOECIod8
I9pQ1S/6wekZRJL6kK7Dhr7Q0ZHF8k1xVzXpVY0brNyGamrAW1TCnMzppJU1cxVVDkOg07KSXF7A
vuuqV7QBdFbEC4Pgo8bdZ7UjTuN07qkOpWE9tBfSb0mwYkJOXm21HcWlovSmdqfJeehXGVE73gXw
UyE5sl3QvCQlyXscoBv7W6HkaH0BN4r6YCpKXl/3Q9wMu8rE1+DOYC6Hm9gwrXY/9Rg7bnhpSuuC
oYWqOvVdRfUIYQPCl2kclfDUmFFnHRVCwR0gyJZsspHrGHf6vJvaG9wJjFBIoKmqO7CZfKarxX5j
IFVUrGQ7xdoVDmGUF/zaOpucURCE17lIyCWa6jRn+0Vj73/KcRm79LqUbp3LqHCOLJV6+iDMqTd3
Tk5xaV0qWoLil7QiHiy9tmriW9VshgQ3WFtJydCsfwm0SafO0cZZtzMJVKRE6MOYtBKub+VSNQJC
5uTBzJNNe39e//Pzwv+jLHcqJb87VKy+hNGX92cKNvv8B391VWygjADaIdZC6gKb+feRwrD+sASI
Ywjf1CAY+313pJB/mAvonfMCbAbBaZdywb+PFBIEJKFpB1Ybs2HLf/cPuipnbQaOzja8QpXDDmNC
/Ihn5aBc0XMiIRStGeyPLjo/sB8cSEkX7PwmyLpKvE2TxriWBhCUd1/T9Z+n5PfNlLOz83Ll5XRs
cpoRzB2+jaO9O8NTxdcB7EIa0ObPo/9sqePinv6o2PPRVc4+n42tqqssu18RLk0uCRJuFqWos9bp
iLvV3trUW8f7CHB3PmL29tkWoKAmoTQuuJEf6xMDjl1lKLnqdNN7szdsBS0jeEcov7/rh3CXUpIw
X3//fZ4XRX666HmZAFy6IhSy4dO2W5sbWD0wnxrX11fRZ+eNnVZ487o7KYf2RuziC4i5ZuT9H9LO
rDduJNnCv4gA9+WVtZc2S979QrTtbu77zl9/P8pzW6UUpzjtngvMXECAoyIZGZkZceKclWKQ8EAV
f8RzE+/iq45g34pgJlzu/eSogZvIgYNY9fcW6vjr/i4vsqHMjImyRqtKaMYB+bA7KJgxhaaufR5O
4bn73MDhYD94kDxVd9Cmr7HVLIWTdWGTPXtZePINADwpbwlXpTX1zfFgmqcrAAs6leFfJZj/ytmz
bIr6FgNaVB2eJ9IvVtIyC9hTU2IoRoHceKiHzzId85U1XPxcYBLRwTUB3zrCGmq+l5hJy+eaqSLy
ya038S79WPPy4enqGgfrbO/7m+JHujrVPq/URensOVAgMSUBavSa0dt8vZJKPOa59LwxGcOcYC+d
OUytnek6h2Tn76UVgpEFRy3dolHNlDNID7HoOySW2Vkljla8vSYdkQrbcgP5QwgOfWVNhSbx7NmF
Kf1ZBPfiw6U9L+wYpNCzhHFHVPoH4zBL+gaH65bedsRtaG6h89U12P1I5MIa+lUQMHSQ9S7dQPi1
f6gMz6LmcBffmT+tb7faub0db8dT91H9nBx6tuRK+AiHB3IfKMkayFVoiqKpyvOM4YWnAM89VeOK
5BY0K7zpoBnfGWp07RHwlV1tOnPlI75hYfhl0IEYVoYm7A1Ip7Zypyv7Gpak/H1Jzy1pu1OeMPRn
VW4eqwzt2W5mJofM7s5cFg9O7exB/PEwThiB009p/dka/gB3CHote1j5GkJE/2c1/v5xIqDH9GoI
8XN+XMsQIirg8qY81x+/c61NUewB1vLQ/cUMQfJp2OXb5DF/px6Du7FaOVYXv4lpGgQGUCbVFE6B
CvbcStVQxIjqk6fYB7Y3QLxxY9fSRm5gv2OW4Lrjiv56K/9y/MKkEIZqbrdZmGJSv/NpPgab9J6W
PDKT1OcVOA7rk7pNEJpaSZDCln5jVjja/cm26HUTfYmXuF34ldLpNleRUbNWHFww5FD7JUEiKstl
RSBIcJBilBqntZD8K13Jn2hxVbt+uknW9G3mb3ORE2ePHCxoGuAPHgZidbdEdmnocn5/VGj+UyeH
8wBLtDUUn1EkhBTfR4N5f/3jLXw7B05wlSoYvTDjufdwsYVDCVXOsAcMBkbxMYyQNzA/XbfwNiAN
rrDcLjmjLROVvdeJHtSZT0JOTTeNfBTvI+MItP9rbk7n2uw+hqp9hO/ueN3m24XEJtYsCP2QORL7
Q50ctIWPcIHLDOfHCDFeKwjvIkk+h3Z5L9vxz+vm3i7ia3NzAF0sYm0FgT70CTs/7TcT0ou2vhLr
wmWAyOA5DywLaM4vzuTXFiyGbi2zLA0iw74zrahjmJKZ5FZKtv/YFU2mFMy7BIQT58trQz4zyhmz
wYZbe+rHXI9PmlatUEourNYrE/PfL1YrpvE80xEZLiHTu7EJA0KQ/LjuxtstSwJUNP6PsKZLKOSG
xEuzpFATw7URi96GGjy7oXmrW1ynnEle4xV8Y40zH0FRAKTodAGVERcNZqeeCTrVNcv+HkUTIPNG
fpC6vtxJjSatpKM36wdtmTprdzEfD6+/uKFaJwlUZKFkt22nzVB+Sm1txYKm8gleJSLBxPz3i08U
9ppGWXsetD2bh+Kkb7QjsBvI2MNdts/eZfv40bnPz9PRvtUebUh7q0eaMRvVVW+yj+q9T5fyN7qt
iqHYGvKNz5dGuAGEo81iNK5l0lN2c4q0cZw8KelPukO8zv/uCS68S9/wLSmGYbG0c2OAShAKya+d
ryngKW1Kw6Yc+/aWUX0Lbb/cA40zmcaT6uWZWyY2I721jFzJkCs7EHPZfZgV9maigrOy9d8er/we
KgVIamsAwRVLcDvTY3RT0WnmPgmUhNoifW7vVFBoctU9nMV757TKSvQ2xl7bFI50zQryqeyxSekQ
mdOtsW8P/pkyObj3g/8uOgbn/J/m7NlNnjkQVFPvoCLwetkTpe/1yOfFqNGzT4w/OySBjO6LM0TI
J1e76x95/sdeB/grY+KRThm8QWcJYwjrnb0kY2I8/iCB8VIi6y9bah4NegtDYJUrO2txXV+cNITD
sGrLpLDruejhxPvBkDcjJcd/55qwd/VJaqe0xLWs1lHAaIfzAK7WHaTitm4L7sF6/qXSfUjOk7Vj
9w1SYd46nFLQuDKewGtS3DplIymhxvwhIDYedeku2kob/TTAH5TvpdPa5eXNqSiYE3bG2KZBXZus
pgPs1468rWkQLFmwEiyrbom7AaW9WAMt7zb7HuJwFFVvwjtrh07cCZraj2tv1eUgeVlFYSeUISvc
pZiLps+x9lQr369HyMq//zwrcJHdUV5n4C7i3x/8+GYKmm+qTEK9bmM5a72EglgIYjSRir6BkW6f
ncInHQJAYJnGTs7dGaDdg084ar+VKi+MCrFfOm1UjxYBUW3txxEskr9rbgAFb3OeICBTj8q7f+mm
cPR7uU2CMnETVlvePhtlG54Zz58FIpVN/UG9kbb/sAbF/po3GY1jCjYqQHQhh3R5EiFgjZNM5O3H
8JFe1s7I3l937M0NejZCXdqe7+7cNOatdxEjcpeGYQaXjRt5pr+lP76Do+NgaMVXLbHgRyoQS7hu
cTEqLywKuaOozNhyWqljHM+EabMd7FtGu6wP160spowLK0LKSEvQ0EaFX1rxaPkyU6uIFyo/fsOI
QUWE+j2XlTd1kbJyYn2uTIbKiYvUxmcuNRxX8vyiJxdGhMjze68fptBDocYH9Za0aQfoedZPtId+
JQGumZo/3UUwxHptQB+EqVwj5834GIr1k78WAYuH8oVH88+4MONVCKvbNWYKgwoPaKAA7mzT/AGz
vhv13/PivVSsXaaX8xTCbzNGC4iXSJJGlz4J6tam93hb7f1785zBCm7+7DaoUpwQTVwVNlmM8wuD
QgRGBqDyktK1O2ojow7xrdMWn34j/i5MCOeVOVVAxidM1IN1b0T2ObaZ5TDVlQgUK/C/MpEJixjv
RZ6lmhCCndIVeoWSoFv+pZ5lnga8GJxdu7cONRzy+T7eOttVJtbl9XsxKgRjF5agvynwAd+tTvLH
6ZhvwoN/y1v/VD3OFpECv76cq34KgSmrfZfCsDPHiPJFJbPDvLqfIZjTmekfUF/ybXcoDmsE8v8l
Nl9cFVJiC+aNUdJnV7W9tlWOcxkR/b9d9DSLWFDTfbzu6cJGR9OcXqCCxDK0HMLRogWjNWolQ7V2
GxxMUzoWCSgX3f/rupklx5Cy1inIoxOn8v++3unqCEionPtj2e0AJ/5eQ5k+s1zYRDYgRTZl5mar
BNwLJ9orm0LcRFM4wcpWjCCvUE126yL0IPaRB6M4hSDmPk5pXzowZjWavRY/834TXhuArsCV0rKd
94oQP+2Qj4GS4W67abYwyGzUkrFl5scycOf2qd+PNFwO5j7eJ3f9aqdl/mjXrAtRNKVmOligJSHr
cBKIwyYgFChTGaNy6GjW+RvqaNCO9IOjSYjVKvCI1X1T3Ayl5TeuEqahuZI4FsKMqhzqgHTFDVQl
hQuuBIa5N9GhdVVQCpXyI5GrjRatPWIXrcys2iYIcSqcQqL14LdgnqJkRqQdbZBHpbFjRlraIQc3
7a8H9FJsUWpEuU23KU+IVzI+vMEMfMK+CYNkB5Zb/pJPQXuwIYVzYaOpj4PamYfrRhcSIeVAnlpk
egYsVcG/QpclW56NmkN0jk1rmw7KWuSqC7FzaUM4SRBkDhwnZtrdkuJtpgZ/Gm189urqI48UBlXa
O6SSP3dFCb+u1e1iJchm+YByxdM5QsUIvvwVQrwwKKIoWZGO0CmMh6nUYNUDPSMzGyl/+Y01BVZN
oR++L1uswI/QBcSJMSeJ8c+OVo7SNCuhsvjVwFEBCFIt6ktiig194LQDFnQuOABeXYln0XUnlgKf
gj60M4itAz4RAgOCRckeJZZrMnzXUj+id+6a8vd/Z0SIjDBJhhy82sh98HOU31lgFxtobq4bmX+p
+OE1hU+haXT5eYfw94sboayWbWYVTAIlMBUpyj1MjG4t/bSmllPX2V03trRsGiw1KtVcWVHEF2sC
P8gk9+wnjzH50HbA3v0M+7+uG1n6/JdG5g134VFtykgjzkYmL4V/L932xYqsx6IbJpcxPrxCkAlr
1uYQlcoaFoag3hjw2DR6e1J5k/6GI8xBUyFlGJss/tqRpjAmrY/NgQPCOyt2s8/ktV7EkieUkizK
sKppA6cRTEx+Fckg2CEciR/scDznHlPXvtmb2+u+vDVEV4/pd42BImQwRUNJEzdBp7NkKFI/ZHL7
MUprxLu0979hBooJhTmSGRIm+GNPvld7FvuyCZKzMkJ4YHPmp8lKl3zRmwszQogB9kdzz8FMVVY/
AZLtWrt9NCNrpd/99lLDotHPoyhv0hoVWyyBXHamPCflugm+gKP8ZGrBT78t90YM9FdzeAbo/7h1
hMELm6JU1+gH3VA0fKiiZIhED5LJ9WNzZQO9PW1mI6ZDKCDcRzp4HXZ2UNUjHE7kgYarPdIS56Gq
90xEowAAnvY3YsJCgElhG8HyJBxtGbUjI2VMwgWc5w6JsfWmYOe1K2Wqt1kHl7iCWgbFdewIm7UI
5diEGYucQFHuwSma9GYa2v5w3ZeFOimxTWdKIcZ5EIorx2O26aRB63ma5dPG2IfnWS/C/NHeIna1
lbZrx8NzPfn1+TAbJAnNoEsUPDXhU8Gi7GSFSjWH1khzq2wzeFoRbmncZgchFheF+5kLYu0NurCc
r8zOf79I4qo/+QwrYVYF75yNCNOAdrm+lgtBOLe7oLqYu/NvSkjj0HfMV+i9K4/fMvvPsLEPhfIQ
hM7pup1FV1BdU3U4zQDxCPHXqXBKNRGfzAv927YbN/6w1pBYdOXFhIiLMVp4LOGwotULE6/h1K5R
vvfhyWXEYXvdmbfXBcJBN2mKIjPq0I99/V3kIXTkEaS3q47NQR2MpyQ1YHKq9rUCYXkW76+bUxZS
4Ct7QhwU1VjZlc9raizh8+V514eKtg0TKPCgKzAYOJO0tr1llMV4BEKfUZHupo92623ivPqum/Un
J4Yuzo2CIf7c21pRb3OlzSMYDnr5jziRMvt3PvfFCgm5LSv9zAxhRnR1O3e1lukcY0Xv9fkUe7Mn
L0zM4XC5OWIjyyMVE8MP6YcEOQqiB9ndEG96Y0s53tVdWIbOEdSiO7iuIQWFmFi+KT9LKzCDhSLD
62gQkl5ijVZWzr7Oc97yDjHJx/gwa8FDrnuj3jintbb5cjrS2awqEB6eZEL8ISkGl3KLRa115/5X
vSk/QrU68zqVt80fEVJL1V1yWOucLhz4hOGLWSEMmfWxvGLErOkhrMo4n1VNG6dYzbbL2+vFjhA8
QyH5MOT/Z0Elt9ib9g5SilnIAvLZ3Xga7sDaMUDyG2ptwHxBOIIVh/OMrCh2h+tQN7VxBNH7rD59
iuksQtC1SWdo2eOaWu2c9N6EMOrMss2QpEwdXwjhtJw8GdZ0NFf84yz01+/hOF/X/plvYtfsCDe1
zBvgb3OwM7dLmavbNt8tDky6+ntpq3xdyVaLqf7CKyE6IbRHC6HG2jMF2Jfoa/U1RFS73Xc76cAY
cLVewJwX6o2DFERYRcWaG8KvF1LWvTy1k+eFDI/jHZyfm34fHLPH/4FbbM2WsJiD7nNm5t7snrwp
fmpQmgHyf6oe1yW5FjfchVvCStaDZHhqNK+k/cOYfnRMNurmt5XPtWSEGyG3AKg6gBUJu7qxM9mi
+PsrOAwamn/pyEVvaU5s7QezepzZrqKPq5t8KUouzQqbPMu6LupzzNp3EFWAYwXVtJmOMwlU7JyU
neyG+1V5nKUrAi9fw4Z7agYSC9/OT2DdhL2Ie9yDfdD2VEZQNeYWF32aKnd4FuaODtnHNQD1AtTH
VC7tCh8SqQTqSpD4sgHljbqBd4aoaZBSVlG0/w+nwn8F9C8eD5fWhC+qJ02S6jXWvDsb4m83+Kru
tGN+8D6Yt+Ne4TjkLYXU61o96I3UzJw8gdZwQbYBEsGh9nobGqOl9wMzh257nvbWvjx4t8H9fCVf
l1JcDJ8LU8J90rGRtogidqGv+TtEQ4BCZ7uVnbF07Xpxh2Lqa3cGuUzQP3lOZFsYXL4CM3kfhXst
BdDvMrE/wKI4k374iMY4n1ZXcw4KMaldmheSWl4pncegDaT/J4Py9ak+eFvlXn0wDsa52cg3/7zf
f/n1HFEeUrNjS8qU2V7gbRqfWY3QhIFsTRdr6XS/dEvYC7HOsGoZYAZ+f2n4kejBRs6yQ26fEyDs
K59wKVlfGhO2gpFaUup1hEltuAWqz/lBeQo+zTrMvH7X4mWOh2sfTEhphfr/8RKdulPyPt38gNVi
X3xc09taTid/Bz9cIq8DM4ReisIEXo36vjgV6CXGm2Y8Mo9N4hyP2Vrzev7h1xwTbrj6VLSwqc7H
K9ohZpH/AV/vY1aGqxfbNUNCAoFZf9Q9D8eG7r15UHeIo57YbtNT+cOEzdtwxy1AxFUBs+vJhPrF
6/VM1CbWQgWzhT25nfMZyuTt9UBcPHhevtiz+t7FYyUYpBKSdSxUMuACZQt927b17F0z+P8UaP+c
g2kPGfbzXIYQhKU+wAcR8lZUjS+mErqZvmJg2RV7fnkAFmWI4PVieaOZkHm5nVdSCqt/7tYTTBEJ
wiL+6fqiLR9kYHH/35Swe52glYtJJVXY30L6W/eSCw/nwf7gbH6UX2BfOuSo6K0dn8vB8GJUWEAt
SGW9CeZXzujti7zZWWm3Eg0Ljf451b7YEDawUo1qp8xxzjjTIb6pHpSb7uij8y3v1a15ox77z85K
tfa/JI0Xm8ImDiWd4RI45nimjjwCoq0JhvHU7SAGO5ef87VX8XKafzEnbOUxVtukdzCnPFBZh2Ui
vJ9nYv1vFsdn45ZfYC/IqK2SitdF5//LTeTFurCji9byu2DC+pyKs/3LIy5/WDs216JUF64JzOwY
EPYQMBDp0Xg/KcfwI1ps6EJtu53Mc8ffIzNy95v3g799FEEUmRmlXjBXoeZXnfxH3m1hq9zWvJBz
DXSqK63yob2R7vx1wXsxKd6f654dOcdQAYfeuXbLDTQr0pP/J6Kkozt+8VzZDc5atJ24Vx+uZ4PF
falSc7PolzKKK16HOgeKRrj93b5/8qPvTrdWIl8zIDjn5I4VGAEvEsmhQ6NIcPkUK/eROezeHKQX
Pgi5c5BsyUk6THT7+T7XHfu9dPgfHvyL5+iFndnVi+NGHiDJseY33Qg78VwfCuGjfLC3ukuCcT/O
vP7rt5LFg+HCqJA4k2KoU7prHN6OW1EjD36EzCM6G+1Qw4a6z3bjTf29Prab63GxWH8zL+wKyRTm
Vz/NUuzOUs5WyBRk+iyn3N9Gx5nzEBKclc+4mNsuLAqptGM61I8bQhFAQkQLyv+RJygVKKl5gGr2
aCAX9C99FLJpY5m+rswfVD6rG3OjHJ17M9vX+2E3P8+DksPYTb6sGJ0D/lq0Ckk0KxTJSSWM6ocB
HBgYIge2Re3sb4a7/+H1uLI5xDsSU5EOQO55g5PPHPk+QwzudjrGGySSolsvvh0O4TbZzGLhHmxZ
q0yWbySQn7Pby2d9PlQudo3PRaaEcGh+cHVbhBGP0r12cM7pfm2idLGBdRGyz2f1haUqVKchiVhZ
qT57BwqcDF8+mbd56Pa3zTfI6td5OpePqQvvhNxjQjg9aXMIlbvkVIGxfao3+YaxCXf8If8I7iG4
2ctrI63Ltw76ZkxJMrpG4/J1JmpUBLBqqGe4dfjHYJO993cwMr1XmdOoZXf1ZbScw/82Zwln8SDV
jSzNTs61x+yrdZM8P476vWFv5O3cG4TV9/o2UddsCgcTvGZSVITY7PYoOT2i6cgFS66JH++5Dtl8
0v6ad+kcseqhPdoP7am6C1b6IctXnpeVnhlgLnN+XHVDD9EJpMUn/1i9h9V2M5zbU3R2TqtXj+XM
8LLMQizFU5L1+Wyrhx1/rmcl+/RQHS3oB+KHtYN/+TB7MSYcZs2Yak4xVwo986a07E1Yf43Cn9c/
4vLZxUgYNDlw4Yh89Io0K76O82010La2tvXTO8XaFfHauMqSHYqPOl12mDqpf77+SFDB1TA8JqDa
kXpN9Uf6OHuvAxopPV13aCko4bpR6WbAe8GExWtDrR41lhrSx8iso5ZO20pfa7cuJpQLE+Jsmx8N
eojgzfC81/SZjtd2USGc2n1yA2yO4RtSaQcrL2/qtYrEinvifJuXdEZj9thGQ+cAdhn5r9+pHako
SjABo8KCyrDg6yWsnLDS+1ye3xDhsSNxcSM86Xvv83qhfylNYosMyTC+rL0RfDBaSyuLdpo3b3gM
55s8NI45HUzVRYDA3zofrofHUkv5lUEhW0xZZJWaNc7zRC3q9LA/Bufw0Y64xLjBd+Wg79WjbblS
s43VXbr6aFrYB6rCvLQ8E84Yhtj5CvXIjoCV4W/n/zBsDz2nJ5RxfuZdupYXl005JrOtIBwAyL7+
jHmEHFylAaLounJbydaTkzHOK3eKK2vxKVPBhDvIFqOla4fGEeX3D0mcfKnhmJRA1ra2ft/r3Z/X
l38hfJmsZnJcZQFAUApX5aD1lKpscb8Yh33fQ6talD+um1i6YwC3gDcFuAqgRhGdOQQlouEhIfX8
3r9V6DhYkEjOfemdeiN7m9+YiuNOo8FEpaAEpZLjXq/0JAeO1tn1rwHi6RYKw/Jgb43H8MP0Sb3N
9xm6k+6Kl4srqYHthvqPPqr4CI6iFqW+EZv9JjtVp+ZdyP2i2KUnDTfN4/obeM2gsHFaI5jSYsIg
pIuu1X9UmdO47tPCeacqhsx8v0XuBvb4ehkVBwlex6j4cN0fcW99rtC+qLzheN3Kwm17ZtLBkgmL
EP95baX0QaUpzszpQ8YxbppjDEmZerMGjl8Owws7wsslUBEPDpAoc827aa9CG4TI6KbaTZtZ6mX9
mru42y/MCeeeiXBnEZmoXcM4ve16uvhZvJ3UL8HaAfuWI4hsfbGAtnDVhFXOSacCS90Xyi+7ln5i
AG9BfJgppswP/V47j1s029XdehN6MURevBSBpA4UqtM4YLso84fOqWGjL5gh9zp0j6+HyeLJdOmm
EO92XbZqSRuMRyAOKi5kkD+L3bjlEchwyRbB8hWDc3gLr85X6yqEvzz5qe6X+FbvFFa0PnAWvjO3
iKvzEkPRYa0pvLihL9Zy/vvFWyxSEvRaehwcpneQRjPAvjZvuPa1hLwoy0lgWS0eRUX9kMjJvo7U
n4mj7ldWbqEs8Wrl5r1x4QmcisBxG+wY/haq5l14TFB/4Nay6fhgfQtYkWLvrv/+O8+uV5aFZBJo
pZdCmzFnYXkzbRU3eW/TVpf3rnmEj2zlSF+Cfr0yJ+SUoStsZWz4ZP2mupVu1QOgRWq81n3MgGrj
wswHJBMq66N1hsv4qJzKler2csxwwikM4pg0vF+v9KApkHeQXdx4gONLyc2nsqo+XP+cz/xtbzcC
TRbGeoBNPl/hLj6n1pZe3Hcs6vRA5tykyJnuuqMku8rNAE4CnpBbBCE20bm90f6s7oyN/L+UDZaD
6uVXCAlV7i20W/GV7egd0rN/039rdbc4pocOtoX063g7fMq3yB8Fa+G8nAj+tizSB1i9J5vRnAiC
Ewo7+/qQbkaDCwxkE8d478EqubLiy/v0xaDwOGtHeaqNOauiXLqJm592Ex5gJ7r+Wf/LgfhiRUio
ut0FSHRjpWLQyW3vqeVtoLQ7TCiHDPfBbnVzzv/glTh6jrOLOKr1sEc24T9fMIM3AA2vcNNulV11
QKfhN4qjvJmYpLAgWwUgK+RTO4fxATp+kBm5fJ8UJTLl6kPrZca2Gpt9LOWHlQVdjNALg8JmlNsh
zAMJgyq6dVS7gy9F4LaPgMJ3oHEftbOyax41nzbT2uDsYhqwYQiEnxBiLPEV06YhYtYzPjtjdMg3
FTfP1qbvlUUbM7crrE8mqoRCUi8mtL+gnvp1/qKcDTP85/nryVvtTygm5+nctd7dYn6Fj4G5WTD8
Nkp8r9NbrEVa6KHnQ0VL+QEXyY18UM/hccZK+bfTjbcdH2J9WwHnA8uXutG3VbqLBSiFevkLhAyv
D7YxVAbPU/3QnNJzzhmmHYJj+rB6P11a30tLQn6DV1238uj5mfTtF0EoTrrGfb2dCUKTP9euG4sf
9MUgai6vF9cc63H0bVyb7zdptckonc2vsppJ8xOot+34eTUFLKVSemaMzlPb4n+EnBNJfdTJ/bPN
Ycv0AqX8lKdZ4hrn7hC+XzugFy+NGDMhKYO5EwDOax97J6cjgxiLGydu8UHZlpvw2+ADmJpJidE2
Wy2oz7tAzHFoNPHutOY5b/FBHXWSheAhk8/V3nhvP1pf9E25CfbwvLZuUbG6M67W3w5fr+eexeC5
MCtsTj3Q9Q6FR2rqmVqf4jTkvcFE0soE1BJcgBoetIYUCxD3EUsYUWJOjudDWTLL2eZPkF6iRlq6
/o5LFje7WqFItP0fTo6lsLm0K+xChEKaKmuw209GvVedaoSOMjAPgY64ReoEKXMGvveuzIfajezW
3FJwaFo361vv2OZVtnHMOlu7Fiyd0ppFWqJOS2lOTIhZEDiSEgQ9D8ryk3/s71pzE70fwKIw1W9s
hj+tP8fv1s/rH3rNqJARNSc3UWbHqOp/kJR4mwNX7cJo5e2zFE6XrgnrjVSRFCOxRNaTCpIsyuR3
XZj5T9d9WbaiU6CB2RbeSuGBhcSFYeetzwVkyG5sNQhguU3WXFm85mhIWDHvSNia4hmiNXIwolnK
NeAP6Yfvw/js76qbboNax6lGj2UV5b6UAi4NCouX2w1KLR0Guwh8i/Otqz81SbztipXlWwwFmOxn
Ihc0ukT8U9JGsV0GUY+M0MEyJ7gYP1iK8TuRAGnFM4sDMmFCAlXqXpnSmdY8LoLD1Ei3qFm/vx4G
y368mFBf5+jagAEHiWx6kEgkSX11VAZLcutWU1d8WfwwF74I8Zb2DboZzmxI9V0VAd1yOCMYAp1u
u/IsWw66C1Nz6F9cdbllFprZYWruNmZbmASfbBhbxn17Cs7GqVqL8iXXEAiEIBrVSsOYZeFe2atS
KdKtgRd3q21jXd4moXdrtd9Lzpx//rWArdOJ4AxnhE64NYxtZ3SGxzXF7FO3KGAci/O9V5pr2XXp
Mk3QcS2hLg+bhRB4upnlfhUbJIcv6acEkqzQrcH5PIY7c9v/KKvtTETzyfkU7/392r1z8dowF9UY
9DZnfgvhLoYc3dQqA8OI/r3+18x8EzLGIVU8cp+1B7fXl3SxB3JhTpzynRSpnsm/SbePMRQMX8wz
Tf9tyRyOuW3O0mPyFH9InpJddvid+sGlZWGVOz30G6RlsFz47lTF6Mys3BmWkvylBWF3Fy1Ua3aJ
hVRNT9AU3w3duFKGWTMh7OsxyBIlVjGhZaVbdjeRsrad52UQb3WXTgjb2UeIjRQ+W6BJNe5qNz7r
72ZMNZoLh+vBsJQNL00JO7lsm7CIHGLBH8ujOdTHEMBJp1v/1qU5o1xkqMSr2niYXaoYKdCZs/lF
22/vg8fVW//iXn7ZTuIRnNFvLIaSh/FcJhvlo+K5RUOr3tvOqqnRH+M2Opr1AV3lu7XJtrXYEA7j
xCprB1Egaje1udHqTwoSxf/ugwm5ogzDAnFwLDDZ7no6ar84tMZguRQVgAEYaJm5Qd6063mlZWNQ
k9/NWkOQW93oobyZlRP/uS+WAZaaawWMtGITyzZiqdJMnkvo7d1lEbJ8Uvkl99XddTNLHXsOEJXR
eZmx+TcMvzmClvXk0HbUD9XJ2Rs3aOna24JmTAayfjiMNzAqrPdkFlfxwqwQDIilpw79VraxVp4y
3dqaUrfz4zUg7mLZ4tI9ISSqtNBjWXp2L73XGNtM3RTuaJS1d3PDSb7N7n2Kwv0x3rbvzJv1+bKl
qAcq4MAFTknGEMvCAXNRE9pwXA11+6OpFe9Vo1g5oJfX0tFsbSZweTN63qSAY7uUPCUZyR651Xvk
zE5+o6wBDufkLaZey3yxI6TerGtVkPe4MneP+29N5s5sB+1W3ds3yIL5q7N5a47Nf79IjLIHYHUY
cMzQfBjHuV+YcJySslb2wPI3enFMSMBjVTVaqM4LePQeg68FU2oBOk39Vwqim6kGvpx+vm7ymXjg
2lrOefrCNV1JC5TiMdntkw/he2+DdOe9fh5uh9u5+FPsrGhjnmCC/IFGLgx11iYnVKtNAaUEXyCi
gag/Xf9Nizfly+8r7EnUDgslnZebCk38B5flvXkKTwHMHZRK9Jv+mK6dfGsRJezOuG3ikroYSe6L
ep4bwdXNdIB/k5HnaEf5YuVAX7xMXngotg+k0JpkvcRej2a3Cpe50bgzuby8hzIyW1UJWazrXdoT
7nSqCVGVMu9M44FGyVP7RAGKwGp2qYc0+KzEtXbAr2yZZ6Gui7jKjCzW5AyLjf99UrlEpjZDdasN
WfV6KhD7B6Wdgo6azXSwUntn4ybY01GE3aB5Wn/FL91ZLldRyDut6niJNKN1nKaMD0aaIS+aJ3BE
onGbPj+y1J8rW2ElI4i1w9HL6j6bA1M9eHce9eb2qT74vHeQHf4jLdx4v/bhlpDGHMR/JyGxhoUO
atOnHSblc42WEswGt/mpe0RHd7vi3LyPr+QekbyvG0jkbYEl6Tg3EeMb9DXTYRM9ZHNGDzfOwfjE
G4R5YM79O7teSbeLa2vBHU0DA/YhEahgI8EiRQFJzPcd149QUlpn1l1MLBc25vi92AaTLuuqk2Nj
js/iHVfqXXpHg/LUn/Tv2eF3wK/qsy//8Ul49yhJ6mj5bE950H5Up/YQ7L097CrwDezWi7CLm/zC
u3mFL7zrUnmo5B5rOiM9Q/8OLPV20tduoIthcmFFPH1NOy6NkS6TFsqHMX1XKY2b26cu8t0sq10z
df5lYAjHcJFFbZshCemiD+yq4Pl17Xg99Od/4U3kX7gknLql76M/6mNhUJkJUTOUgfutFwdHX14j
7l0zJRymek2xNZ3vfVP/uYVuVHE+G9JBV8vNdZcWGwEo6EGZC+sQgoTCGarKiGfKKv2Gbt/cNqgP
AjtSjgO8L/aD81d3Xz4guLhykC4H4N82RZivY+hNVOm8gbIy1V3k6asPSC/bbmZra+2U5TP7xT8R
1psh1z60Gv5V+wEwfbxjxLS6aedJz33//TcmPUGgWjCGMJvAi0g4sb0oawFhFlgDY2u2qP3+VrOf
TgUQEci1UCAUPtgUp3acGxW7l+YizCsPsuQqvpt+oUBoHcp9f7T7tav7QtUEMRmZt+QvyVNhL7e9
lE62Ti9s1nFRN4pbf5yh+QgTfFxrgC98MJbPQC3G5g6g8l+vs5MUxGqdV1BSMcj6aO2nG6TRbnvA
YfOoxVrr9O1hgjEkqmhaAFl0xFkSy676OlUx1kjRnS9xy7LWFLbeBvtsguMKPIHKM07wx1SnSHc6
0IowrnjFt6y4SfRyJfUt2oAyc9bjNeeG7Os1y4fCaCtk2N24se69qtzBsBtAULAmEPk2p+PLhR3h
5Bicvoj0CTvZpGz1PtzBEru3J/gTH2LltjdPK8lpPmdfJ9zX9oS1C/uhHYfZL8SczsXeO/lMF88I
9mDnb9eoAuaNc82YcH6UdV/6XoWxiGkX7ThTJ8HLvtpUWgy5mdZZJhiUN5WZro2kGEU06uB++KlT
5J+Sp3y8vm7LJmxjloFCCU0kH9B6Xu/mSDvOq38GdrHJ4y//yoDYOoCbPzAnCwOZamwlbhFF9uO6
hcWItuFmRcoNempd+BhSqBZy7WFBb8LN5O2rCiXKqNhet4I04RtYCEB2eHqhefpVkRPOdGvqhtQr
Msft29zSv5j9IGc22mtFY33PYqNRbiQP1bLjOKhm80cfWHV1N02Z2v4hx/Lgf1eMAUUad7QbaXrX
FF1Gb8FvMm8bDMhCQadhxUdvLFEUUKfScHU1lLojlNeGiQY8yoiH1mm7P6paHpVt19nZ16zvm1t5
aMp3Ff26OwCDw886hIHPbQqpbjeMimrbSI0R0YugKbdcCUKD6q5qa9v75juRstWaSn8q8pQYU/u+
DY5QoMonxOrV4abw4rq4s/U0iXeGLPvTVxltw3emn3vp1yLp9eAw+lEvn+iVA6qo9eY4OmH8aCrz
x6gMre0O8RQMFPWstGpCN/T1MNo4Vsgs3KAY+dbznOnsSUiYDv5UcgqmUVu+H5CO2g1aXbhIPCDu
7KjtY9r1iNPXjnSMNU260esu+JrmVgzxTmHeWUab35udkX1jGKczNk1hhG7FBMRXcCDp7QS/98Gv
m+5rnQ/JkyOZ2n4AIPJODyxUzgYjPur+eK4c713sq81GGf+Po+vYkdyGgl8kQDlcRcXOaXrCRZi0
JBWoTFH6etf4YNgLeHa6ReqFevWqBPbYNWnEzqIFxHGayyY6hyyC5lqjfTdzk9GWGjtjsyxC+6aM
+6J+GEN56Vn37k9rEG4aHU5F3ZyU7pzqcdgbjS0Jr1caQijxWiG22wXI+05PcyXZQXerW6/LcT9Y
HY+7DiL1gb7xeDBHYz9LNyAoyYy9W3j6AWKKbuI0lpk5wVSFSFhtIjsTznRW/VVI2UWq6kwifYqO
HOPdo1v49MF6D+NiXeWrw7DD69DPjYubL6mM9EVHfp7FSGyxlWSuVh7WY51IurlRo3tzsjG9AYCK
Dq22jYHYkvEDdHEDQvHPFvgf9uB3SdV2KfyHAepu8ItjqoNRxWpUFwiRx1xU3hny5p+clkg6XV2E
m1rO5rR+2wYLHpWc1THwJL+0tg1VD8F/DX3piGfJd7M2b8JfD+3mtqSXAakV5mJyAh98YtHaOfu+
rprYweSSePbwi4m2GU1BnfCtzOfVvNHWf58FtFx6y3Ig3WsGx5HaZVQbnRtSBd9cbTYPzrLE04ZT
Wu07NczQg3vBOJ1GmrCNvcLREetlcsmk0MhqHdja36xFT7TeyhiMX8ulS9TUproEDbjAK+hvWQdF
TpBSzv64RvN6r3WwroLu1Fk86gIemRZQmv4biphxUfdx7yUVvJuZBfEGp/kOmHqrBD9Qaf1oTZ14
I9335XLxRqUT9GWZwIPqdAciGoPE15BgqNZ9FU4Lb0MoYb31fXAwVfFsRXXarDprTbZ3qHsJZvsx
Fny3bNvZ3eqf0lwTTXWPmRcn6nr3Geq5zMeUta+IcrV4od5ZL9zIqMdo6tdDX4/7Wja/eoVasj9V
U8I7otbfOXjK2ghNOwT8vQVh81X5100QWBUPdeKvYYPu2HqjfVLyd7+BhstMtkvnX8wv46KgEV/A
SiCxvg324rBoCz6GL2NDWIwaF56DAm5yb+xh3yC9iBpdfI70aRsbIv7NguGbzqJlvVAzCpoosBKK
69WEIOcY3rF6Kc69/We39zqLkKPc8f1Mq3YrjSTErIDG340nolAo6xoWAE+L5e30mMEVtTT4HLho
rZst1Dj4A5oWLivOKKjLFxBpj0ITnzD5iBCvsVE83UzVvULEimjyPk4lPBlipRfXFvr63irCZfSu
muQh6+VZQFMS1kYxZQbRbahJdpH2aQnQ1GxISqc1+AKvFiC1MYh5lyxvQt6Mdo8JDSsJ3YPnVGs7
Y7jW9LQy0IXRnB+3gLS8CQM/nkdSa9Dggb/QEwplCIljCZMaw4ss/Eq3P8oaOgXFksyBvBvDGysw
CGbsCI2LSJSfwhtTjb3ZJrbxnFfNq0IEAXSw41ftHc3twZye6PrZ5EOqQUC+DPsmLngmZIaJ2Nrm
lhePJbGhBYU43Fp97HOFqQRZWpMMVhF6XgvbwVQWL27/jRuuzz8VfW8DLUTa4x2Hydgr24JoLe6z
A1KVsUXwI/YgqrggEoHyrt+sfre5OQ7U2NsTCeponFPPSUTzumG/1Z3TyUkmswUh/7eRGXPSDuGj
Sq3pvmBDGTis/ui3vO9ODMi3ipiTieBhSMS36siXzHllInHqOhpGnhsVQmI8CQFr6ahC5ez/Dvyo
jxmdCbhm2KYHZzs1IPjavc1V1K8jUejpTC821FfASNC8thh+BqdephuogMUJ17D+darD4oRNF+Ph
84lM5QU7LS4Hq39fLwfh7goRljcdJFd41Ddp4EVo2zqRL1U8oPlesW5mTWEwkDkI1+KD6REr9pDa
0KassXatFy3DzWSkuy9ePA1pIFVYnMYlpfO9BlTVJusX0+IhuBQ06rGmzdLCC41lt1WhOA4lLDh1
0nRR9c6MXXnroDCD/HP0jbSskz9WnpnQPcOUBNac01Ei5XkZ8NJSI0wmc5X2mPsy4lcHF4oKlEwP
fTo4VRKgmw5Ogp56PbbaEJdXmqdCjw14Cs+RPU+kwEttasSf7+srtu7CpolVe2ygQU1PTXm0Wa4N
iEMRLzwy2tmsRc5yVmMVjXI3UZQEbkzR/jWgBgOO7qpn72Qrnnx36qfdUIOdjVAxkXG6g6A1LdfF
e6xmXk4pzNJ6bIX5edtCcIKlfcfCLThrqAj0fVsfaZNq/rkITly9BMOxsdLByR1cC1a/FfRlNpKS
IQxHJvzH9Two5whoGczRStdMhREKefL7JqQIj8fSfZNOgodTeD8ji4UDhffIBOSsLhZuG8u2+o2P
Opm1H46irPxRAFm0GPwUYtQfZpXzf/Ruqn+BFdKNwDjUr59zv4eZ6OoSs0ynOYEZVvdgLJbjihvy
Clk2zSF4nbf732P39yPPWvDSA9wvmrnsUv2ObaxBUau7C57IMh1eXPwJnRvuZ8n3VhlzH1zMQ+F+
bFVq8J1JT9UD9gsjxBxo5svXbkbDv0TeL5vOwo8NO2y06zB8rjz2GMH/KbrIkSfAKhOSzysWVzSI
ThR+brhhtTJw2jIlHyu1olHkzLl7/a3eUtgYwZ+14sQQH2Ldl9ZhcL7xxacl94EcizoKaJHJ+ba6
TWQ7sYmgOZJZluCW5ZbMMJ4PvTXtsWfc7004+plzqrUnE28yzKytABd0xN74WbF/CjU2/HPU67zY
idwyD8svcBW1XTMsLEacAo8gLdhpreAWCB0pm0aTG4rpCYpq2DWnZeyJ5b363q3zEeGOMCNDWeaJ
mCIrWchkmn9f+MEvcrBjQu5lpYhMQ8XrkDZgsTq1yFCARh79p/i91u6DzmOrx3NBOdsd9SqHXr//
uQX/WDVGXiBidwC4WBOETUqvVWPBcOmGoFJA+YZx7OcdhjJl0NbwTkIS/EfT7nyx53NCp+96+u55
Ksu8HPaOFuvLyTJSHKRuoY95d+fjAgEUjF59PXK6SxN8Wn7UqnPZoG5SKvTVefV8lIdpPQdx7QvC
y+YSWGPEsQjFx7vw+8hf62wsH+Vcp379u1g/bY8Pqdc0EdpXrz/K9mksX1vHM7atCLE4jEA76YZz
mRb4mcvyBgYRcUTvhsrCkMnq5mOh07jXjX23NZldGKGl/lkl0t7mRFDQi3vD+JgslfDVimWPRFh3
oaixe2yg91jWu2M9xnVnUD3p2y+BrODeFkTwYYs67Wyqk+Mk1XynUNAyUVnVu3KIGT/LLQ6qCy6H
OcfBemItTvC0QnZHTTsRZFMTD27u6vkSNMk6vVdbrIMKjnMTZYAiMi9U0g1x65SR7TE4TVqhXb0E
2BkZ512Dt8l+s0stY2a8ygplXFJZZuxrbsyDpGnOTp/CvbfEq+6Yr6V1ZogDOp0jQKM43p2GsYrV
wYMALHfaFATNiFbE83L10ajRT9v+MIoHLxzcRCOUw/2v/ACJe4U/jw5OTlMZpGm1cIA8699Advz1
9B4mz6grrGSYk3Y6KD1SA3hQaD/ZhkeNlQGkWbEdhLevZNxt56C/1+UA+ms26NAZUR+GTaatJWX1
Koc4MEGmm/LKIqW4TvwxqBgr/y66AZv46qdVaWuTuY2X6qlPMtWNQ4+PUG80artzUO57RMppP8GU
kQ1HDaMx4ykUqdshavEoZ6x/CQ+zVvMviPoH5XPcoTIZfD2pJj/Duj/e3R4LModgStYOzIx1p7Z3
bp90pWPnklhaVNMaM8wM3xJ1cqRXhG4Hs3psRmLpSY1siNqQR38dn9Jyoz1Sdxf0UWeUx7KlpP4r
RveyuMnpQ8cv0co5C7bPEVmk+VYydzdFim2I+g7Psg19tD8C5h5dWzyYtsIffom0Xp6U1+4Ctydm
i7+LhhokERQit/R1tH53CEKEg9tdN8g1hBuoGFGgnzUjIP7q3c2pDVuKWODHDf8dtxT+Oyi0Y44p
ygxJsU/qvSp6kPPFW7/leHedqOdvlevEUj+17d4bd0FwXsSl7j54r6IiIK52mH0i/MzXulCTKVIv
Xm/h/jZbjYVVrFtWcdMdekbDP++af2PwGPivam/rtLfMN2052uJYOYce1Zv95eKX5VyE05O5ERVk
gUmCfwfmYZT3doRhWTRDgtXrtR1dx3TmzTUYtdSEfL7VYg56sebPCXDoVPBQjkss2fdSw1go7pu3
oMg0tMne1UdDX7gCt8RBDfFWOqRHug6IfjOKZ6li/aLTXdDG3XNmoSMOc4CtRgclB8EPo7Cok00l
lDhbXs2hBs+Cqymfg9x78x8XtXtvGLSF/2Qp7o2bb++oXiaW2afmVKECrVDj5sj8YwOZsRr9FShu
LaSlD4u5W8xIOYnn7IM6xZ2n1gs+QL1GKKuYe0EN1Tu7BsDNqD/MCkLsFVLS8GYsaLRCG8L+v3VF
PPXlQdm/Dfv5r8K4uTcXGMSUBUZE/+lQo4TGQnMYvxyX9PvJQrKHP73CffVhnFoR/Rcpvk7s9z/5
JXcvsRS/nLcyUX8jDnMHZUTHiYsq0s2d21+CV6RDHc3dk32DRTchwHYEUNV7+1z01McAwYGUM/TH
nGeAV6hANIHXdlg5sfU6I1EpAtp9nXtFEnxvPFqQEpa88xM95+9bGhRhYOeamXl6OPhzOMDCCxrY
6GVCtj6EyrrsTwIPXXoqcAP3rM0GlWpT2j3MBjrkqDO9EN+Xoam4L18L9omg81LczOHurjfrrZzB
4h2rtxJCxdAHssnAI2ffzNhMxoOaftcmsZdTzxP9xr0Il3xFhzI3sfdd/2BcDRfKM9jOtDhtKMhR
xXkZWDIOTdEDurGPkr04rPsWyybG3jJCbu5KLWnaSOPP0tzLjkYeJ97Ff+FnfQ6DJp90oqysL0N6
gX2YP5NmzvS8mM7eF09LFXl4Fd56HpqHriVLmSAEv+iKDK8az5r23L47Trj8VBPEpvHjZoTYAAON
ug/Vr3FtLh1M5OdwrPIBwE17sI/ou+zUAd8s2eTTa/edT2y6E1Fbh8N58xP3sTVRM16r7wZsCmAG
Zqqpv1+8TTCHx/7yBg2yI/BUr4o679JO+yp4ePobgwhuAXQx2crfViOlS4DLOS16itdOXft8/p5O
TXCdJVleCx19acwrO7ZQvGP6zo7SItphUljes0AwQsb9XCvCWiKwXAdRtdcOOU1indr6N2JYMPxW
x/Yg6f8k7D8evYOg7EeGGxt7/+Ds5h9+ZMC5tn1txJqRenamRqJb5+EN91P+tgZZFsin6buiyoug
JEtxYiwtt1Pn3vh2tvrH6keBczOLkvQ7Dz1wEyND+iodVQYBEcNIOH8fAthNPBbMzuz5hiZmKuDe
ucFzPqYWfghZdU7rGpslYudNd929e6VK2hHCweJtBdfW126dQewuxDQGp/Y9tJC2L6aY8kthfzPv
UfFw+pyn3NLzbUXp/uLQo4ImtXFhW2wGiLxRDwJoh/UnSgraYeVqv9IcqJxPlPc+DRByg3sYGgT0
yIcBIWIlNVqnyEZpH84I1Rf9nw3ilyA+WFYXvw+Nkcg3eQBUY/6TiIS3dSbLhS/XWRGAB5NK4Zi5
7AL00Qm6UrD+CxbhtH0D9stZzdEbZgvWXXEFyj5idwsfYE30J+2Az53VHtqAUJg64BOhbjdnGL4k
LboujB/34iHOhZa3iD+2OGw7tu+qePmjRMmajF/qaAA7w0HDS30gvsybN2AaxmvxaMwQnotdrnnp
8GhW5LfQ2/faP/YcXBjlpS5y9HqyL9Ak7bLKjDTjigZxTDbzqTd7dML1ZYEu2Qveri3uzhxXpzD2
w0FY9+1tPfrVt0cPSxu38gCwCVZ8Jlw/+M1ZScNPkJbqSxxCn7YQzFMI5nEv0tXYWe6hOLI3nPVg
hGjp/4qqrgOKk3foCgPUFNCGQSgL4qaCO08+lqkD+5CL+1H6Mep2gVZ+iVExF27G7myBsDp3U/UB
7GLryHCC5djaZeC4A310pnTorsv8jzmRuBZmWPuQszMjvOhF8LALVHBAD9L2e2OkQEZFdw8nuW9V
/ACXqccP7MSt8ORDLMZzeqcZvNxrLV1eJ5z1cpocGBZlFfLAou0lai4kvaHau/q3riProFyOKmcL
hweGHr11kgAJ5GWD18UWKx4xLVoBT0D52YjHH4XA0OVoFo0ShR4w9h/PBGzn7vQd2ljxvXyNyKgi
lVehMHSysoFMdTj9LvAq78J5+Lu127mZLxhe+1eFb+kCo3Hh/eIQSKsALpwjr3k2Z+1H4Nm/VwzF
iNh3wVF3H14NtKE7LzLvUzHExpd1muB6jeQIpxrTSDBMm+i+O7uHAIULOv4bztsFZaLPt8jyU4EW
9BxE1ZhiJjEaKJR3U153UfGsNWhRCSMr/AQfzC4zzY7RA7k+3tHY8WL5/lcSBi/WAdmt+dwwM9DD
YoscBbA2XG96ETfapdSOwAFQwlljYoi9Jy68IfWOHa3+zfM/9SGxWxwTxfUbAYeRqsSe7usMfH/M
3bO4F3VmvtROSiF6W90LGO1+QQgUGJzZRC6SMW2yEVVCpyGorSUeLEFdFQC7D5BmKDdIW5wQ+LoF
CFw46V60Wu+rtWucdx0dJWbn29Na613D+mzdPvQVJlM4LF2LIG+VOBuacdHHmLQAzwTKx29a/QsV
mHDW23SjAIZsTgp3gGoQDEbHGWhs7G5/prEqWVczLgIPB5zZfCfkp6b8s++W+QIWWN2WF19bd9aq
RZYG72LDCVvPPPj9G9+eCnBuAUxnMraXufnybMDnNjRB6c3lLAyQ5bFtEBZrm0pfXs3ubSpNsgbm
A6MLIHb1bfO/Vpge/+9PhYVDMMCJtQ1E6R+GzNHVNVgNs56FdWnVq+A71t8rntbBY27xL/qudRd9
21XeAb1XZEgoo5VXShOqrUQsyDcHTbSwuLLDATUCNl6a4VJ2R8PVgAXeg+LdKa/rmPnj2axPC72t
axzMJx9WRmMNHcyeHketiW2Qmzvxbon7rH8J7L1bsF4odr7+WqCwHfqLM9rh1JikXT66oj+q6VWh
gl0qEemaIAZeHFktsaV9eNN5qnPlZabvv0q9THpcdKMPwsoAMnczsDpoLvtgfRWBk3nzfQrQ6bCo
c/LSxnX9V+FMjHMtXgSEgq2cSrlrEfOnpo68AoUJsqmtwOjTkdnxYPm78r77jr76iDSF9R7U6Pl0
kcGNh9QDBGIblVFkA2rDUakRcYeeZ/P83A6mjFV+WKBWnvB8RyhlCoYhvvmggfeoUWr1VpHY9Ukb
zrO9V8PbzB/LqmKhn4rCgaL9WwtFiXacXry1jBVmQmWF5qgpiT4fywC8VHQ4KxYo+PpSt+DHqtsg
ksU1EzHXuS1hNy4BjUCQrWvkuURygf1uQhGyub0mvHgPnHrnGGhXRgiloxeCyjBeXAAGskTAp9P7
AHYXDI52wSIA06DZqK1m1wEOniAbbyM96ppNIA4XCg7pTd6equplNX6ctbnB4yOq+n3THrb6n89W
vFhV2KGTdR0tdzQtMeouHah9NLsRFwVfZnia5XFGlKkLIxm9NqktL7TrdrcZy8F3r8zFX47loals
/gYqibsuxJozc+kiLMpGjgsr2/XTtvCaYuq1AmwMKkiVATup9D2b0S812n3U/gEdrf7KZbomtv7P
asawrZrEKqpsNfjeLddczAj6KxAn4BpjiQ/T8sxgMzEw412rr6auSe15ZIL6hcT2njIP9TyVxKrP
QHYoGkrey4+pGDEPVflW7ngHY3RgWXyWPHYCmsDgN2beTNQGrNzFWbQaOsECy6hYleu6vPWxWN/r
AzJbcxB/YG2L0YfGGK7wY5VztoB6t1BwuMwgVWj6zALGkyD7dUHSSaQ+8cH5fq3gqujS0F7gW9ff
TP8pegx+p6fDmnTu3MxbMNKy3hZ3PC0VqNvB3xK21sYYY63t1ZoPhpM1/Nai18H59/Y+oEe+Zho9
l8EQjfV4EGgdjXGKcXiF5ZAaMKRsWKZXz4lbWeO1n+1o7Fw0HKrE1e2rb33lh0FNsemV7/o8x+No
XOrZui7meHIn/T4HXhx4R16aES8t8Frhr2tXgCHMDRVfY9QHxd2dLNvImaY5m+bpe2JjR4y2/odT
uDlTi35Mt5+6seRmg5GUQ+HvqNFknDSAwYhMo34zG/02BupodTD5aEuMO7A0sC7R7P2bvO4hK0aw
JnGaJoSgsvPDxjt0bNvpHEvds7WQeXUiB4MHlKYtrArL1kwpLVFyYNYljJ9OmEndl0QDuCLBelAY
+jEHgvKNs3eQA1bjTY7jqXdHoEp13IkpsigmJLAT9lcVVhI9Fce8qscEZ0Oaneu4WhCNiyHzab0P
8Cr53UgGj8ZMQAzNSnv1WFD2e5gNbvbZkBDYQSnbrfhB52SIQ2t28MVY4hJG8VL0xNG2EP7PYbO8
T+MVqKGyK1IAWMUgAcPa3ky26lWnV1ZETRNJmGrwDLM7tu7r4KPfAKwRAyAkBlSyfjGtJBDRPBAP
nLgNdVpcA5BsiOWkvDyaWu71ORsfguIhJhNSx5iXerQYOVXHDZo5FO0Gmgz/dbSuWnMV7Uiq5Yx6
yIc6ioPhop51ZhlW2wdWaCF7+hm438x/2n89t32lw+ei0h51/1g6SOTo5aFlZJ28Yddb766rCAfG
2/0zxyky6dVfU1e8BCjit77Gtm8EtMxCpyceC5BiZiKxd0DlI5/uXO1D+l8ACIU6mNt5AYq5vmoi
9zFZLEH3mVXoDPsJAtrTnuEsW/SoWn2u3I8AlXv94QTHxUydObaDkbhQzNJ/ivVgBP9GjGps0H8r
42Pzzky8KUBxFnqT52b8mP035oFTN8W+T8yKxgUEcKjAwBKdPnP2rY43qf20hjNGoB7/mKfDaO0L
kaBN6cqfDnMyr3i6QZ0ZgIo6oPGbjd4ZSF+N8HpkVjYZXy0qCzXeq5L4NpqNIfJgCoP22PSvJWYh
g/ekqIy4fpzAbu8T23rXfIzygDVbWqwMcz9wFLMQtmZwir0OaNch6Wv5T4lb3lYADdXD9jEyCQKQ
lmJscMdre8MN8THXcwTMG4YZ80FU2D6QOy8pQRKiA0PLwMmEWR1bZYxZ/3O2m2j0APmrKqQetipR
lDe6FWk4ZTVhUIKnvuKx+H19bAw3EqhdJ9fJO6gy9Vy/MPkjkbYcOMFrGMOzrouNog2bcgyhAWHJ
yyr3oHeEXv1vNu+bf+Vb2vd7qIXEvnegXu4Hl8a/DuvFBRFoKw+VhgkjULTgr4h7CeZdg3BbeF3W
Co8w1z6pkZ6NZaZELv6hrEGd1+SHNPqEdtrD6yEeh1aRV8OHq2OeCbzD9q9jCyl9e02hynEQup12
gItXYew8w8cYu419oLs9g7kZKLV+s37XjEWDi3yyNnnhBG8giaUDr4poYxdIi0RCo6EvZwwjxtyT
qJUtO7JwuH8fIwBrIRA6mTBV1pUXW06LcmDGqPxrGcao/OuARpyTZiaD+2sD1OEmhBL472JaNyVw
f4oZgP5f108zaswvPaCfWbNyYdSnWjnHgFmp2gDv98tpaU5OryVM4zupAawdqAUTJZMIgV3FTuU6
ZkujY5DB5YD48Ko0qg0djEXg7pyvPUzceHfQp/e/D8kkRlTztx28t7I9mgXw4xUVvSPWdF7LM8Md
VzpEXzHvkTPildtlyhfJDIIFNZASKj/yZ8RSoGE9hgogyWc6JkuyHBKpu6Eu69+hGFOjhdyJz1+1
pSaqcTGYZmntzqA0gZ0UeGnQDpdR+2qXX30EtYFhKqaxo1cz0sjpZHCMRZZX1tYZHSg05dqPaeOv
f/eta/gQGUubDmA4mCA01LBOLTGPd7uQwlF2DY4rWAzSaPJRgwfIPO9quz16qD8kyBb2Yu0KCe1g
MUeF8l+2kT+mUuw45kJlxeLJkHHVan89yIP6r+v4sa4+0NBRT1HiRc5axeum5XY58sRcAL1uPUYq
2oCLXDK5tyVK2M5uc2y372Cn8arN7ybHIHZqri4vX13gFmxGR8DNBSQTG9JfwHbUAOJR5b7om31w
SnZsVwtwI+765j/5oE6e8ccOwXhTHxGU+6QY1F4a/l/B9c4t7wpO4cHxO6CHXWrQIbJ182Pq+KsO
/t4YFKRecZCOiHrZYK7QA7Vv89LCyLLdppNvDufaLKJi3l4qDfSSSRa7uoctHnJAZGj6o+imSOn+
AcYgezaIy8aqhIn2sOK7NjOaldkGHt7n/vLBOGAQB/1UW3MyAg+25uE7aPhOIWxoGF7Vys+D5afW
+nxy0FT7nfvbidGLqd5u4TRQzG/Eu6qqZFwwKx/0+rmixcCXkPiNnXLStu+IgwS41M2tGjeyqtxZ
WSS3eydPdvuvK+aQBTLGibTyNMiHgqwHSJ8tai/NOjkALYG+wA5+7J8GPOssnxSqJAYGdJD1Cr2u
AxlhN6l7RasYkWTjMm/RHkk/wJo1BYqVVhVwnTuE/MliZFBRJq1C5pMyUoZPmDWfRgcENXs6VP1N
C95nc8iKIm2bYz/suWmD+zOBKqdHXfneAyQvlit17wKFLG++7A1sjn1LExvTGnRtEkxJbYVOK0iX
FZKxvEqA7Vo7gyF5NNlbQHEH3A4zMiK1xBy+W/tdOFk1IObpJnH+VqiHF2Wc5GbHhQKNDIURGlCn
9BI2ySQYcmeLqqklQTtGTffFAUIINO8pxjsTMFkFJ8EFt93tct/8NFcyBfEAHN/iP7TY1/ObwpIv
IIZx3Dd0ImXhhgHwQnV0gHE0ULiD9tw8I//4N0/HqW7oKx5I5puke3t5mNRFPwcTZmoRlMZ+eRl0
FfWiJfp/1J3HchxJlq5fpa32URPCPcTYdC8yM1JBg6DchIEkGDo8hId8p/sU98XmS1RNXzALRkzP
rO6mzapB0hHK/ZxfHWqgAJTAdY1by7+rIR4t2jp9kjDkcjcMDL13UCaGmUNUoUBpCGmrcVKidUyb
jTbej+qqSNnfm11AyzGMdxaymhxIyitCXBGbAZHg3N3PkQPC3WwXE4J9viS7acfXtrLAnovyUAbZ
MZGoWtBbzjnN2G00MaCSVyWvLkudhMbsbKLxxuAlMtNsE0wPU3+gD1rNEwUecpNF5jdZmx6qnKTd
rLieVEFY1RVwe63Jq5v1sYjzg0JIyisHRQmIqu4yP6WvATbp2WuvaIQRSxL+kO1oAkOz4TE4u9x5
HALmPAIhM2mvIUnYzPN1FZvroUduVFWbOkWxOfyQC99WUe5Rh1/Zoruz4QIcC0OJywHNzPZ5mqkD
UMPV1R1B8xeq674six/OQbBCbLPSgPCGDLPsm9UcPDRnjF1Z1/DIg6OvJ834TiKTZLds24DBFrl9
USsHVSzu2W6G+NNbLvvQ2IgCR+aVBEQtd2ihAgZ8LcijT6f3bBJSiEY+Mz7KRG8QXKzNgoaMm+rn
MAEAmHU+fZCM0k6480O676F3dewgboUSdB8Dc9rpAtAa9Uxvi41/Uof1SJwAXbSLjq8BmY/htr1N
hFYgmKFYOZKZdnRpxu2uSr5OzniRjwDAkUnmtJnvGwSIEcK71nXWXSmZG0VCmx7W9ugB4AKqFXcR
7jBjWNanprEfE/qCu2lBNVKiRa4uo7JYe15+6XTeJvNw9JtffQkUEjrBZpkQ/mgq5I55Tsa2jueN
MsTNYjRXme9us8lZudxYSUs/zPbHZJjXPv8y5KNRZcgOvVCBxZr6U+sUG2chpRNCbV5gl68TZ1k3
yJ9iYGGLnqgoor2nJDq8xAr7yVppJS+IEkXqOe5nlHrkEjFacLqQHBcOhEsLTpWrkPMTztuDV/BZ
G/UsAwFPm6kjn1omh8V3GOTuJ42MU3tXLeJAL2lCwePoGr0HaJ2cLXtIW9Tr2rOfyqJs9nFR3QdL
bm4DN95ZJTgzxtbHODDu9Tg8DoLXomS8dqgILrouSqPaG4utQxfQryspx4asplqyD53FQRX4wxbR
e7GZaaNzy0DD7s3U94wfXyUpp0fXciV9KYON29oKoWdfrCvkRVFr3Eeqpwpo7O+lNumK+/aH6MXX
uYdnmI32i2/WdHVLfGkXFsd/65qIKxChBfFyOyXWje8l17kyP+k22Ddd924UQLYDYN1UKDhFyHpZ
+ycZXrDz7Bq7WFd9txSgEPEBdNlRb4fEVt+obrDXMc9hPaTqSPYEXdrYGivtoQqc3fSCzIHLzJ6O
svHQwDM1Yz0P8gqzxkk4R/doxzre8XmmG2150dqW5bzyJuh2V1U3TTnaq9hfrnXmfoWemmn27ctG
w30murqXY91uTIdFGgshfrk81oH9yV+SvSqTaNUZ9X01lO9ByiBw62DlV2pfReNXM4i+eY0Kq8CG
7kYaFKRYMMfqnXSrK7cZAUPTmzHq3jWpfmxoQetYfmpHcZMO8rrqUB5a5UMk1YNO5DFzIxFqROdZ
huoLvdlVrBs0sKczuo3ndSIyvien3TkzQBmGydCSkMpFVtwlA0KpJvXWcZWhFNGPIgEgs/x8Z8z1
xci4U8TPaK49Wzw0fneSVnjBSnrJnejKMJ/cvd1217kh9nNZ7PVocK6OCnzKkC5EhvUhT+K9N1lP
Q97Nh7IfS/i++BRmmHCOZvk7ty9vhOvRhEZU4o3Mgd3j9LEyauYyicyFgBAVQr36nvyeAvZ5aVH6
TLf1OICZMV0z6q7bjprCb4ebuRLZOiuL91PfI1pFQuw37TffLa4FHg3cRPeqqm5xYND3oxaqSBS0
Rl73pvE2wjXfj0BRm6VljyvShW99sm5EnupjnhXRdjKMhmZkvKy14B+u611TLXm0BqaD8OpSusm+
uyxaC7S3LI6mjO96M7jte3YHe2h+mGUvNszVdMJWuN9GBsigvpviD1kK4r5uFt+9r2IAHV/U79tu
it9lNHq3sWlWbqjVsOzMKqJhnEEsP4rAk+AJDeSE7Zj6ahndTB0IqmW8hpjcO/IopodFMXQjnnl6
Y20um1lRIdM2EV0iIQJKf/5suql9sOLSv+3TwL40Rgd9duDnycbwquBD3Qbt9NHLSfo5NedG3UDB
ZCby61U6NIXYszl46VfbjXtmhlWtDMIkyZiPyOhS3g328sqazWhfRJUJAVfTBCGocbKvTZmWkANL
Wl90RTEdiHUJtqJmR5wiMNTRqdybMYiQPJVj/3FO4AjaJIOwsPxka9B0bbqEDSEyHPPBNIb8YYxV
feBVWNa9bRXHYZ5lWGdTsEuI3dn7sl3wlMwJO6qa11njUywhYJkv6lYOm7rviC7yGPi+R9yX7wMg
urBuC9Ka3RPo5pfmPggan5PNbnazI+qtuZjTPe8CyL8XDPs6WsCysikJpZP4dwPkAd8Q6HaQFSK0
ZzdCDqs/iL4AJpzTZIP9hOaA6QK4aIxD46poU7jfZJxsZQnpjsOjQGfdZwJ0TYgnbyw/O4qMxQml
cJyDi3SXTUSdtjT1lQuv3xekmxXO+C2OxK22sjtRmu/8aCEQqmLSYVnlJhr3/mgQ9EDJnLvEdgIK
lz01sG4qikgh0Wny6zVu9XWw4qcgdj9X3fTDyoN+ncmBMCHMKtbKzR0UgSSBetmnCY8qbHc3yvou
SVNBiK+n++oQtai1gWvM/AnPuekesO8n2Dzado6DULZqJLOxOxWYk5nr9gh0TUnbj4i97KLMk2tj
kZG6zWI3ol2OushTD07t0mKr3hjFscp9j7oWIXm7NnRSdqHfjMLftaa32NukI3v/uimroEfvIAJO
HV8CW/pjbJQ9UFNSB7ucQdQz/7SFTyGya3j7IBlQsNiecp+WkSJ5V3SN7+5l3Z+OLG0bHTxKNRTI
T1QxbMY5RZDNn4Z7iuJOcbSrchp2ZRKP0SFP8rFZK0O58YW99OVV6vpVchX482K9c2Lh2RhqIuom
ReIghE0q8upgShWN6H5qVFKpNSxjmA5zEV06thiYyzAYy3jv5wI0MJMt+2RTaEdtnS6vxWHkIije
nDiV94mnLZiYbLbmXdq3o/dDJQ3YZYYnC6dFpa3+oBxCQ9eZE3S8RBLEddvFtVtezlnZErGdzU4R
MrtnCLZDV1mUye7o1mGsQbyorg2n/ZTKsWovbCcqcNLkRpxESLs7ZAGR2RfTtjKdqFmTddpDH4Eo
sVk4bdCFQjS5d3Smqi0vVOngPKs4bvvJ7BTfVzCMl6Jx2UM6pppYaFR8AMEl6gQZReVQ1YhXciQA
iyxFfSSce442Gf0QfKxv5lmwr92xXW75YqeUHvAU2uk1Lsj74pSuFUaeg8dgzjtJ7+MYlr+zKKvM
dazy4HsPpA5MmMBQrTSb0bTPafhblNhJLOF2uiDfzF02dZskr06oXW2NH3wq81Vs1q0I87Yfv0ae
qG2Tmr3z1TszxiJ332eBqR+ijpjvO6t1wJkYy9Q03/1BT3RVnFv1PunwGx2GskeNkM+0MhuvqKuS
r1dNepOMCSL2YVYL8oSq9QyLjmKe3cPotXpEdJnUJ1lxhfeQUIGO7BsSVsw7e6omROfK7rhO26Ll
XcpmKWBzhfK2ugT6umhlIeqNsAduP7+azN83lV8+dJ1KqoM3zXazV7LOuoMe6sy/TBeDvdGF5qze
VYNtwCGVYga+ChLb2McVQNnOr0SXhbkfKOjy0RL9baT82rtQtQB2iPOS/1V1W5n3Kmtb5pZGhJ+u
u6jogmPOuyND7cVQEJArPf55rxClsTI7L7a+GF4PNXoattHuZC6aRynQZGo3V3rTTPWCeAfMT36O
tG9P7Spq5NI/iMUgIMwWMJyLdiRRTL4ym4txObGGUWqr7lNW9GK8sTgvr0fLmW6qMTBnxEy+jrdj
F2vnvSEhfsK4Msv2siyjEsxsVOPnbixHDLd+4XpQlTlcu8QxFzOlYXKZxDQ0dozaO9Ktu/MylaAq
scRAh7dAGPp2ZsNTNOOSoquMnQ+dGc83Uy+jD/lCvbqzx1b5e3PJ03ddmaXDtTWf8OwZk6OxUk2U
kU9ssC2u+9MHRha/65qhtGdZvMebuaAILIoejwWzU/1DxISHrcx6SUpgaqp32GAlkLwnuRSbGsjZ
pLKIv0aqa6211Zqm3ADnzP4VofXqQ4p7T17WfWrFn4RRTu6W8nsEqMGfOqyVSuvmwHbEpOCpFijd
gqCy8vdibFHhNCrDvmiWqkW6wfufh1M5BFE4dVFtX8RZKpudVLoR4TAY6nMwVJyN09J42VUw1A55
ZDVOgPWYwqxOg6R5qrqc08QP6hxSNBZVdFSVJVBeWM5i0mRPaRNGZpCjjHCipdhPin4MWXXmwuLX
IvHXYyPAqMpusmhN+6kYt4VvRc1GpCqfPrVT4QQrJ/KxMeT4N0EuIkW0VCSzONv3VlvgR89oIPY6
qi6azhh3dVaN+xihvN7FedYZW0O0Sm7LyHJjEKUYZBa4qMvTI8a1LNnLKVM17H4FTdZNouuodyi+
doHdmdO+tDp6V6ty0vZepCzCFtBmYEZWPibv00FJ/GXWQOUTVtESkernOWCbfUfFfOElE25gTkij
2LdLjh4tGUqj307R3BrHqnJiHw1DKRjUkE5p+j7KWibVS7iWDnMQBCcakcqzb5zEqr/MirPtqgzG
+Hs3dJze+Dibq0Un6lOXmEgDslj7D5PyYy+cs64IsEj6+GcRYIx0ihnxdeUR/QnCPJN84/QK9LdU
em0GJ2eHboBj3y9BDpJsp6XM4Rdl2/JB8eoTF+NzOptDjaTDXWwHtfZYz9b7OJvn9kDVaXsbv/WV
cwj8qMjCJE/6SV1DsiZlu7JyaxkPumuSeQdX7+mDnknX3WRyGl2QL38Qx4D7CddBr5kc86KOm33A
5kBsUquq5j24ou9eTpXozc08RfiSYy+ij+yMFNl7mQzjD4+XkibLtnGcxWopUbkWNuqYwiYBf55K
c2vCfm2dPAXEwaiMyE5MztDcAdXBsjnkYDVrbeRmDmU2SyDUydTZlqS8+LvpzcK+UHY6GTBWHs6a
MZqC/l1XlYXkm3NSbzuPUo2ohfouua0n3ukwFs70DgLECbtyMS8Inq02TkJvSEo0PG2jazRSrhlb
H4TXLA6Gj8BPsThotIDDvciKAmvZFMztac0+uDdcW+hPSheJ2MyNVukmnjymP9s538uOnUh8Criv
J41+DKtXSWmgDRs8C+9knluPnTHH0a7nLXl0lklH95HUQPCloyq8CGkOLSWMqFK3TpHCL/B2VvB8
fZkkhaZCdpe3Mur+ksXgCtOxAiIGJGXnX0avTZERKOGn5AswTQ7kuFtnmxr3xKr6ILbUFNRJV8Yf
i/7bt+nf4yd1+0doRfeP/+C/v6kali9O9Nl//uOmfqre6fbpSV891v9x+qv//KP/+Pk/+Zt//sub
R/3403+ElU71fNc/tfP9U9cX+nlNfofTn/zv/vBvT8//ysNcP/39t8fvZYohuNNt+k3/9uePDt//
/pvjuQHxH//2coU/f3z9WPI3r1Lcv3/bPbWPaffKX3x67PTffzOc4HdfMs/dY2CgRSDpKftifHr+
kbR+Nx2XWYK+xZ9wCD347W+VanXCX7PE7zbdHANUTZeN1BH8rFP9889s+/fAJlvNNJl46DKiTf72
X7/kT4/i/z2av1V9eavSSnd//42prD/njAhmVzheEPBrBISpBP4pZOVl/BY9cQtygIvMS/psk80g
0tvCwHd15xuizlDgS9ijulzQaevU8EVYeb6x8zuDbIG0843bZYlHVI0BjPe2HQZO2dHotb/K+qo3
QriKGmFkVUGfdJaDukzJoZsuNYUDXpNANXqVGimud9vr0W7MXgSNEItSX/XJYvQfsrp3kh9uHU/5
nZyM/getv0aK01GbTYex8NGhpqBV8wVhcPjWm1o3zTVZJDHsLcb0/KZp6/pmqKv5uuDzG985E3sh
5A6twg7qJybkwaAwQJ0ej45ziNxJMpq0MnCnBmUeIZcvhn5CvuS0SJSjzinulOt3E6BuLYO11VgQ
VoY24fZLE+HOJqszE/VZmYwmBmmajs7cF+UQawBtDjm07Z21ZJsWWxTwthGkONLrAGOqZyw6DvOq
rD/400TggDNXS7QntaJAR+3G4+dy9Ib4OHUmiuHIMCpjYwrDI7/FRrmyJZGgtA5Tw6H2nkNG0NNl
0RJw8JetAeXbuQi9Td/C4hBNkHBtXRC/kErr4zI5Sb5yswBZPsPOOncTzaM9MCPVguiZM9uD+x16
x62v6iINulthkv1BBx830SqzxsDd+XaP1i4D2JKbmVhhvfFrpvfeWZXQPULkPMi2huclcZjJkTnH
dPoy2rgEEgSXHjse9tzFn+g/0s49iRQLQd0y2Ta0gz9gqyu8cQHVX4YcAs8+5SRxGIzO18xakFL3
rZ/ceWVR92GCVu5RtYVd7AqtCVZ0M2HAtXSertErd0N9YZAbbV5NPsjEyjTQoN0yXxDYaGa2DD6b
ApaZcBQ4bGXLAdOD1+LLz6NsDHZuFEXwJYVcvrd96X6nB2/f4d9E+tUsZitDjnKftOFxaixSHltH
fqPlnT5Owpgf3abIXMyYrYEcrlioQwRgssedjQ2xW6QanIvCWBRuPPrN/JiWblw9JPMSgWZZQY9Y
PIlLNwzaXGEGeT5OxPPRUraR91inxFjtkiowvw6F4hiixeZIYh8p1VUdcYRCdHFqlX1gkAv7fJjV
8xhgJbeEFhvbXRxrTd2jJdoWg5IDDZ0RuKGw49JYMzzsfnw+M0VkcH6mrrY+pGbEqcrHXNW4gMs8
FEPPYyVv+iIb52rHX1g+Ei3SMLW0nVVyOwWDHrfV8xmun89zaggDy/iQlsx96Xrb3zZOO+jL5VQK
SFv02VY8VwgyGoc4NHvLIP5hnEjFls8VRQXwhxl3dGin07nBUAyesGtn5giYrZHWyAUaJo7E9QjP
VbWNzXUZHM4op9sKKrjT1nQsZzmii2AqDLOJadSqi3IeZ1xC1BngrsDjFk5hP1+OWNcjbzc+l1Hk
MwzuDjY0WDbuYEviNZ/Lrrrnbx9AB0/1WPpHdVaPUZ6FBHJiEeMTbsQG6HJqD+Nzaec2GaY867nk
E01H+RcHp1LQeC4L7cqhRIwTP0Z0bFAkf8yj+vT2BsqApPNar5iu4vlUbNLcUHj2vF0FnK6MnNsY
oV5LXJoNXra12rh5KGMPS48yGuM6MNtlCWV6srgmvlFml+JU/ZbPhbD5XBSbci4q5CJaLRvfrmLv
3dRCie66JsBq1nu+LC/S50K7cjpF0Z34jdo75Fcxtua5ME9lTJGungv2wTOXJQv1VHVRuCyLbT9Y
iUoDRKKCbtjQsjLu7dkZnVUi4mXaT8/tAUjVUt8kMXh35KMCcGfSCozcTz5ALnnAqyDIebq3OB/K
I3qDcfk+65ggm6wuKrlNnluT9IR57yzHUneuW7bDYYgcz9rNzZjiTBDEDSFgMDS8ZTxNsXM5gL/2
R345WtfOEVFAwYvn96Ijyo8E7mjif7u8i9hjB3dCf2Vqr2xuqiyb1LarlsDdDvrUPqNPHMDShsFJ
buO6oafCBZqZ8aHy/YE8gbEpnK0ImrkM466lpV4oLaH5c8n/7/s9ljuSgeC7fT8lQKadjWhjl7aR
XU6NP0yh45SlWGca4cQ3w25YvWQABEbPXkQnMLmeSJTIdNU7x5rQmmTNllsy1pUdvwHia5YZl3Aw
Lnf5UC/OMcs001Lcnu3yos9oD1YkGYnshi2vNe6sKMKRDS1aY6xFXYO3wY2fKiNqSc/JUXOu0I9+
zvr5qtDZ1ShGppi3XmJ2l/k8Vfx0oJ3c1lEgP1I6Y8IIxsLFczabdhR2Tm8t6PAiA/mHkY8PaC2n
OOxqT7xX5SmdPstqo0JBVjTzxneVqy9HP5PMjCPLUUK3avYOLg+pu8xUOjwFkb8nf64lDyLt8orZ
vKnBp9NaVfJxoMUP2YVw1Sk/57CIpZq+iimwo62p9YzmrySJDXApndFUtjWZJ6by8AUDC2aPqvbH
h7g32Q0F26HaxKbDIzRbGw6NRrYdQ99ceG1UCeC8ESqCDhxVNMdXCpSo34mlnaqjsMYMHTRN6UPL
LCwkaUadkmizNEgMCdrk7ctBW/RqdKXsj+DosfPDboKo3SqJimlDLzaSE0B0ejWsHIaCm1tfj3kA
n5DwLtj2BErf8UqzVTe2R1pGWcp+51sZtYtdZSrkfILpyJRyPZIxShp0Bron4xFiEWdi26Q5HB/j
stAIOIFBPozXG4QXO9kQ36s6Z2ewM9V77M4a7mH26q6mLwKeumhmkVtb7fhgkU3ppyTLOp5+rCbO
BAwbBnTySjQWuk+JipyoO9QH5GJ0ZCrtu9M92SwmYwKvai9pUeWNPaKBuiBOLzQawstWuWfO/enf
b7t3EaL+LlpRnubddhz9Wt0OC9puZCTeiGO0Gltx01KMobEFIInLKy+vJ+tdx74VlWxx+FoeRFlm
waeBhG2s2t3Iv+caeArW7dhk7W0D5x6hrxB5v3WMboazGExZhG1r9gtfu2hKhEdVgmQhz3hnx9as
iMHCiYE4wp/T9j0Is4yhbGYLAhtNN6YzU0zxd914yAwBIQNU7ZydhA7NrdmQNBgFtT6MVV9Pt1FX
QHpUSmm4jdbIyT7wiHNbUeWTD2KdkOCwD0Sc3BVEVzKCo+LJYaRv2SZwmFkLukdlqh+tmc/5p7Kq
Z6YiJWrTZ1YzoeVr6+qRQrxpdoPoJQEIVj59HZkQ5KGjpxC7VPEEQJh5RqbeeSMkr+gYxQ4O7iqD
5PxkNiDNlZU2H0vp4Et006BJUBwNermK4hmJU51CWZO5ZGoypwgEAwi0ZLkZx5LSbGwScPaltXju
Hgwglo3I4QPyjNIJjqLnktdLWi7d1sGl3K0Tr0zTjZEV6cnw6Jwc9IB5EF8anyDPvsB9xM1X6wLU
lFCN2bExcvOw2pVZWR6JPSV1/APolybgqDnJlZaS8ojkDAmWm/VWp26L2cEj6eNTafK++QaXMA8o
m1TGwNrGZ6x469n+57xIoRToss10640NG+jYkK9IOJDWzQqgJEovlh6dxx/Jgf9Si32VYuvs1A/9
cz/9c1/+/10jjsJX/LIRZ9v/v/+nTbX627tHyo+Xvfiff/fPXtz2fycU1vV9l7mtNpGGdLp/9uLC
+t0nbtWn1WacKz9lxX/24t7vTKEIAIhokqVlefzsn7249TtIiit8zzuBKrBG/0ovfobNSDOgmxee
sF3GYFnW+RBEPuS8hxzUq+ZE3WfOqoGkfIFR/Nn+v2z3z2e6/2WNs24/yUkfXpIlXfvvsamHpyGS
EXrkVfIVgaTJtOVrsRo3cGOhgUdLb3CAv/EbnMJfX+Sanv8G7tmcL7stGTHjSLI61uXjjM9txezM
p+YbSSN6i1Fy47950Wfp1TJg5zsF6vqWsBAynIdKe8i0xNBib4qu5CdNqbkyP6gv5OIRabZGD3hX
MEqbvOfdW+H0Z7Gh5wufJ0t3suj00LBwW76vxY3pXBYo7X59Q99a4yzjedLCIJ7z5N0a31ugGifb
nIbP/h+s4hN96qDqtSnnf0aJam+K437EK1ooFxR3yX4Yg3c90BW+sZB1Nh/h+Z65fG9Q054QvnN6
f17gUZipfIPeoVuJK4w2zDs9oA3ed0/GNTJpR670B8IbjumNcysffn2Nr70mL1c+fZ8vVi6iGJAu
Z+WuRN5HUlxMolJF/NFcvjFYzPrLQyMeUjAI0wtsR1jSPLudzI1Ko04XcACbMaQtclH7qjXtBHOP
5w3hImSSySdj81a0/1moMON5fl73LMdWCc+oypZ1o8yBz63K/pCKBRmlHMnyAgVc9qM5dzfMRo6u
6soYtr++xa9etwRblSaYqPc8tOXFLYbJ7ufII4cBmjpwuXwPK7H++OtFrL88yNNVvljl7EEubN8c
yawybfsPNBsZ0wuQWB3A9zbDNcBT/hllRUIeHHkQv177fA9/vsEvlj57sEM+gxYMLC30B01MAoqE
Nz6Qt27h2SO0SQ5OCosVUvIUcghCx0NXAIvxP7gQpjhxVgpmnMuzz5BherJEMqVXhsV0YVJjluHz
r1c4j1b/42V8scTZYwJrRRlpssS4HjmJ4N++ureEmV4SG3hBLuSvlzu7b67lmpYj+ODA1RGInQfV
96XOsZkQ0GUj+8ZOuDHxXszwg/+rZZ5HJb14w5HF6GJK4bJm8ypOfzj198h5/PUSZzvkH1cCkG8z
d5ba43yHjFEXplXkks2S3gfoMXybwJSbPP8CiffGTTv7kv5YKrClT/3D4Lbz73XMSX7zFTdtQIrd
FR+09kjzY+K0c/3ra3r16bxY6OxdGHTjU2GZGSYAgnwC74JhcYcJ0ObXy7x1PWefZ1UAWNB0MY2K
rKxhxCskroOcUAszCH+90tlG8Jc7d/aZNobAe3XKg8sjInDs8i5J2jdetbeWOL0nL181w+ibDHQe
wTOxsdkXLd94KK+9aIJpBCaTDxghYZ+VFnTTpV5m6okZ26RnEiHj3dUT5r78+6hvf32/XnsBXq5l
/3wxZlY0mPm5mAYXoUVCzqz8dYOa+9fLPP/OL8rP5+cibIdXmV0A1u3sDbAck1xw5YBt7CClK4lm
c2P+ILhlU+4QUbc/0tvgR3YdrKdjemtukNxvmrdI2NfeQgopPl6B8oiC9OdrTaJhSXMDQ0l1aezl
pgvHR3VEdLjGa3lpfFlCEid3b44L+8vUDDbAl6ueXfnY5gizk4ynecxuRTjtCV+7UQd7lW/c+1/f
5bcu8Ozl7+uYwAODfKrB90NF7Gm/NOupgt+Jfvx6pfND5Pl5SjhSukSf/f18suRspDT1qAbWKOp3
3pbMvJ0OvR3CltO8pzfentc+iJeLnb2kCGAb6SmssYnbEr4oNpaZYf1/yAr7Rtf9G5vv8+569q7a
JrIlKHvp+uwWP78ntgQAVshm1mRbLdv8orkiz2iVPZ7Gj+hd+uYsrVe+wZ/WO7u8AalYXPQTMW7A
ZV37ZBHJAE77xk20Xtm3flrG+fmyYsS1vrba58si6pdUawYSe1+mH+YlNvtVfc/7sn/jNXnljfxp
zbNPbqx9w5E2axJ+takexFp9wchOhpG1Pr0qMZX2uJ4vovCNdV+9pRQbsK+mkI53tkcTje4Y48It
VT/6U3aOtWl2BrPlJn9Ntta6O5w63rcGGr32Udimd9INsG87lFg/32GQqGmcW5sggStC9xgzLcPl
+MeVVuu3eorXLxFpEAPjbduyzxv63FPKi/B3aaww+BJb3FdF8dY4lNdeGgc1BCPIka6I83nxxSLR
hCpEVT2xHksZr8iD+fWzeu1osJnwQVeCsIJi8ey91E5fmxZyyrV5JBHvmke1jkO98u68i/goHqa1
sVuuGDdwUHvvNt2+dR9fe0WF6SL68Fzkkd7Z8r6tLNMuwDZL7W9QTq7h/NdlQ+yKG7/xCb72yARI
E2eQtE9o2M/vhzsgbTYk3rJgGj/KmtTT2HxMHfHGMq9ekTRBzsC0UIudvYZpvTRWdjK54j/bJfJD
ZT8i+z4G8dOvn9yrGyUDrhDMUKk6rnP6RV5UQi4ccDvGSb52bsRx2STr7r1xD89xwxN7P178i7DO
6cyxXy539lH3lfCtAe6DHBrn01JGhGLMO9L4Nv/Lyzq7f76fpdPMKKh1dkge0v1yMayQL4Sn7V9t
3x7ue1IcvYTm/rguTzB2jWrfo4X++TZmUIT8GZUzvtXdGRckTu7wEO7EHRvXtMVTex9c5Ees7fvq
MXqnjz3zVuzVafrnugr/WwPsX3uDQO7++RudPdiybzN0KeSSioiMtzXC0wv/4H2JkGKsOzw9q4kt
NazuMDu/iRqeYSV/uRtnT3nOabMd3JNs3aSfQr5cnRAa8dAyaC8kcU+vhjD65IR5Aru/rr54h18/
/td2PAlk6bjCsRnRfbYfdG0QFDaYMDNp0h3pCqs+favCeH0JmnxQA2C9Z5jqxXfTlWzb3sQlJvEH
qO4muPv1JZyDeX/cQ3RliK0kw5zP3yhnGoe5d+ggBJ74kJN+vezzo9yfBnPq/bQmbPqDwFG99d/Y
el7b4eSLhc9eHETQbBcttKVRf578z7Z923pvjaF79eV8scbZC5JhtqigCE9lfHuwSIVepaGxFgyx
WDlH4+hfMKpw3W7LN9qHVx/ai2XPdgWk1//J3nlkSY5cbXYrfXoOHmgxdcBlyAyVYoKTmVUJrTW2
00vpjfVFFMlyR+B3nCSnPeGAScZzM5h49sT92iDqMFsjSzBSfdH3KytvceVbJl9P4cmgz4O9tCP1
VdGY00th0k1uD2gS7et9tTKQeRT0fXVwlIq4DQblqPrMv+Wuz2NBB4zafwlfxG1049esD2E7pSDE
dgPU+jVYXRlL06dT+QrxBo/P0meHXNBowWBkyM40dNU0FGabvXN91S+sPfx1nnaEzixDNKfpPdtV
YzDUPqXf5Fiqt1iiHx82V9muhJAXhnFuxJp5XaViMRBfp6KmgnV907Qrb/+lrasQDUdYS1OoW517
rkNVytQtiwHiB/b7y4qOjI38QqkAJx/96hvgHw8B7XSrryx5Otlm7x7F1JCrnHJu1MbONlZE/bOQ
idPzcecdrJvQSex+J1KrnD6j2XGb3JU3xmv8fXDgC1OvfdfQz/msr0zA0lc02QDaVCWNAORsnch5
o4tjBVO+0sdbbqh948vPAry4318spq6T7dBVQ1GtmZkxLySllEE1hIAzWxpFO5CWGgpZ183IS+vl
3M7sQEzphZDqCjugwcQnUGIQQw/+C8UMe/OYPiDQ7Ch75Y127/gHtCwHSZw76S5fTYm9a3Z/+Lhn
A559XG57UwWSGeCrWbf1DvUiR7ehLhNigrB/EJCreen3KVIs94kzHKqD+il8XfO1l44e5Xw65oeo
13pB2E8E7Qf8CshbUyE83KZ7+QgNmYCg3aub9fzL8qL6+2vPjgbe1noUTIMnQmWHkKCCCs0kyLvX
v/Y8zTudrGfDQzlvdgTpoSa1mgIAZJcfy1va8O67p5GznMPV4dL9NeyaI12YUBvu1iRTr49Rm7/U
JL2jkkVkjIX5rKAcXTxSCrcywIWr92J8sweMmVDVF0fYiKFNpSHsEfFr6L/QzLti6Pq20cSZE5aT
sG9p4AkI5zfgdO/ycsWLWJ4ti4IE2gMk0i2XX0oe67bkMOSsC28VN3AyknEKGgzXF8TyMP62Mjtl
TBr/wINxW/T51zQY7LL0nOsWlmIOfJK/TcwOGB1OmhTEmNA/yTaU8HrjO0RR7cEZ79JP1eG6ubUB
zU4RIe7dBGhZgKjIj0h6LPPX/+7vz86HXBENlHIZjZgqGxYaJaFP1y0sLmFjSqdrZEPleWrFtPpM
o4AZJlcr2Urtb+rmp1B/9YgoXjc0TcWHA/fM0GyF0W0Yum3AVPVUeijuLTKndpr98iaENbzO68aW
l8GZtdlKawvN7Ag5BLa69w75w3hDaO+VzlRHJ6lHWPG6ucXdc2ZttujoVOeZZmFtYi+CvSuBi36+
bmL55jyzMVtqNPTFbWliQwYML56SJ3UbQ/qmVnHb7WkCswMbALidPPIUBkO+o8t3t35vLi74s18x
W5AKHdmKVPIrjJGCVPh5chPvro90we2nofzvFTm7nIaqyjWxwgTyJIcpJqvtUZJbT0QsunemSOWD
RlzI0uTLIy+Qx7wsUuxoD+2t4iCBtY2O5gZ8KqkIEDwrS3Jx5s7MzY7wio46yGrchUN2M5JiHn9e
n7bFjXz292f7a4To4HWJwHBk+SDE+daH0i5VsOKCFUuLPrl5Zmq2uajDzbSmZubUvbS7I3u5NW5g
3nj7/jR55FNZjP6U7Nai52szONtlascb0Wq4BPVQ3zQefGLv+focLu5jUyHsqb3XGM38lVgSXNcP
+Ub+oG0E+UFDF8FVv103sux6kjSfZK65aue+dgipTw1c8m5T6Rll84/jg7oXbWUHy2frncoDOluA
42MbGaRdsjPRTHxYS/4tncaWSOE0DpqGdvnsE3LoA3gAmWTTdwY5mrcVeQg9vgtVVEjWiqmWpvXc
2OzDgXtIxmj6cGi9oo33kgDYSayVaV1cledWZgfkUKW9AuGLiM6X7jTYoyOe4Fzbyg2du4/UKPdv
QFjvPGcterU4OolCSXO6jREGuDxH9JyzrFaZSiO+rcK3uL3txy/Xl8zidWYRCSWCDc9Pn1eNpFUX
j+b0CiYFZ+4RtvxmUaIlxbx+6fhbPavmpUvvjrslmaJChJk34dx57uuhrsfpsql/TiLzqAjepzfa
t+Er+cYdTPs9CkDXh7g8i39bnJ3GIqyMNhSYRTWjaH34E/YowpTDihPyngWaeyHnA5udwrUlJVru
4lBV25pDP30ob8Wt+Jrt4Vd/Cp/cB1DENpn/x+YZivD2+hiny/Ga8dkRPdRqaQmTU6L50U2WibeV
VRyUmtZnH0Wwgkd+D/X1us0FKXcRsfi/J3aa+LMwkNupeev6GJ2kPZSDfpwuOeSSeNJet7T4BVV5
Sn9QU6dNBcrnhmgvG7zCn3Z5kOy7ClmqVt3CQ7Gvm1neC8CrCNVRn6nMo8VjnE4ZOBzJEJIlfc22
W9D6mdbda1agjpOOT+NAnZ0RDkgEoHDoi5DU9f7X9Z+xdBlRjfTvXzE703wZPAmIe35F9GooD3Hx
9N/9/dmpkgp9R48Qn82zmu9uIL7FjbkSFl8bwsyXC2rvn2++KgzA5zzn4Upkdc3AzJPTqtoIS4k5
yqvsVhPCIwW9a8t78SLTSExQFq9QTj/b0LpK61rZ4PYgULw198l38zTFUKbkNnkh5KrtcTtlqf6D
yL5iabyXWYOipb6HPs62VVYMUjPwiexc/6VQH6SjQg25cSX6t5RSPDczz2o3ISTh6F1mJlXeIhfh
UCQhoa3s2sYHMgpCDZ74TVooTxY3xNQFdU8DLnLEXr1yeC1u778H/J62Phtwm1eweuvp/VYOwEm/
6QGUOpjP15f98u4+MzM7RapRoZxMZ913J3M/eeX5zZRqJEy19RzNuW5t2qQfDuQzY7PFw3dLTcqz
2GT5r4SWfTl8E0Gv5N6wshPWJm/aKWeT51aNLpQjhlqZsCrdmdrwvQPCe304i1YoxKRrTYOhYM3O
jKL0oyYYa2pL9S91+gUGIfRtZcXIYljcOrMyOzYkCAF14LMQ/lUvW+p3eugE2/zZ67cZvcEnKo6N
bbOTeAzECJPB8QcqAzhbhPD28t+NeXbGJDqdXSNCmXYc3YoZThg17Eb647qRZd/yX2M2YV5cfj8w
K54wUitnm3fDW0U9Rrozj5Vj7WnhnF6nFHkJO2vVD5uWxYf1aYkSLjoJAAolLs3KbLi/qnhDLdpH
IIR9RJ9XhrbglIBR5w1MOQsPj3kVIKmjuodDQVwh90hF+XIhoFCbavsq99AfJYNZoKxXieYOahAd
b1mAbEamjk6fWODf/amLtUMMQRQAt08tIBu1jaXHvCva5xw81YqXseTPUIhGFTARAk350LMwWlk9
RjGfQt67+3yX7FFoOIab3F5LfC/spgtDsxsewEXUGimxeXHUUUCr38wmnrpqxZUjT9U/HkP0c1Fu
Y1Gj8p6ivvzM9NAWXegh/ZbmMiws1wuGdDtCWJM3Wq26xHKGlL69ujUtCNK6ID6XcqV/HbiYuk1L
06UOXWqE+ge/zqSxTys/+WU0HGi/R7waOiBsZTaKTeNr9SUf3eheYykgyGfBU0xDZEuigDSraRbj
p161xk2eI1+J4A0qLFqndZ9oKA7tgH7y+0Yh0i2FQvqLC9BsNmBCCLMapn7KwE47fd+AL+/hhadV
LEC1BBfWmcWA5jU4wYL/2NWN24KHFShoVXtjBx7Ph/Qg9pm0kWg9r+0ug4GlQoWSNsZIjQtQ6Ch4
MMfapGI0iZQ3us27HVX0yTEIkuFbIhTtDWlC3uqxoXuvWWdBnG/zWnpq40S5M63hJw3OJMVLvXCq
opb3ShP0TzX9qA+yaJHX8zK49BnFcGOntjTuU04iaTH6o24CeQ5+bzugn6UWPxOx5b+VehgGgxsP
t7A+ADOIFQ+zfqSxq6zkW9lMaW3VBwOZmjouyy/wh/0/OvStDn3py091I1kgo9XqYQTxBjU7LGHo
UYlIx60u9YQ2xqaHxMlrAR2SDPGLCoixL/e906mydJfIo448lxQY90GQI3FBV7hV7zVLGB57b4Cb
AmG+UFp0VdK4hhFRKAaIRTbTn0be5RUCN5qh3WrgCbvbUJHpGPZMyk23mq9Ac5f8wtd2oVYMxc1o
DKlc7cxC8JA2lMaxKaAYZaTkIGXv6E1GXiWsQyXcKmKifGkFic1oQZSpB74ZOij054pRjtrrUMsd
Mkmioe1rpu9mTCLtOWyQlikozj00kAW3ShR2e80Iux0vweiTHKTxo58U+p2hm/EXuhKTJ71oUqeb
3OGkaNUnT42lk0sT105zE+mQwih4lELL39Iv0DyCHCm2sQd9z6eVn8532HOwyAxzKweB+dUVWgU1
LKVKs22ZWqCV+y44CdoQgmjMtZ2gVcGfhu4yhbJOf28FOxCRVDGnm3ocZGgTUQl+tlCPYiGpW4MS
9T98QS4RjWqa+5hKlH6TtAj/KqIF4mtE+sjoo8LpuAFoDNcRbAmHiqsEst6LYrRI/nSJegdTxPTs
ikgDaIRa6dE2HWCoxdC/94oegb12u/iGKlN0jMJJeQIqGcAY16rhtkReZ9znpds8+G4RfhGUSr43
W9DcZgbssE5RKgP9Vhy0Jp80uBSr/pbFKUw70KeTimZMv0tjpt1NOBjydzqiZbSeffdNLHKpPQ1a
79+FgY50V+9Z9Q2xLTncB72ffU66DDJbJifo2WTFIc9lhZk1tM9wAIJPqS+Ej1PByKdqEAreZqKE
Z5DkSOppUVMdEK5S7uWmtB45AvSNKmXZTjW88NEVu8FWEgtAU6tZxyQUUSAdS+FZSd3knrNouBWg
moE30YNbVUygELm5cgCGS2EWB+Gvwmu7ndhJ9b5QYm9fQbPau61X3A3RWG8h8vpPLSx3J6CX/NAa
Q7yvs0h3iiao9zSto/UCfvTWDzTRDmUFbkJed5O8gFsfzTqRbMNKqpMfqSWJ89YHb1A226YNmn0n
meEpHFnM6QD0sgtkwia1DBojci0P8rFS0V8HMLH6lYFGMjat7BtIuIfIv6eG8NQZeosmYz+8Fk2O
zF/+ji3iiZ0/lC40EyTNrO2ADBY9Zem4DwQrd2K/hrIP3T26NVGjuQu6YHxKGqF8E+l38+wm1pVd
NQBZaUOzPiG9mf4xjnH7uQ5Sy6nyuDl1VubDTPAQBO8D1f/cNQCLA0+oVQRrTB0OlF4/VmphfBWz
hhxhp4YuUstq/OLpqOtB9QCIKeQ0NCB1Ir0oTQppVVGb7zkYCdHO5Eh/1VK//1oKiQgnWg611AYh
ZAHk1KIECGydR04AbPUpkEwJBZghRJJ+UACJSm29171seOzGr4Ckqn0thv1PVUy7fTokUKMSmvU/
e+8sqcAM3FfN5AFq+7GvvYRqLj1ymkv7uMjBn4hEXqg0de/jDOFJrYH1lWqjVG8h2oBbNzpZPnqh
HJ+EqkEQSEibk15ZKUz1Afk3r22TLTKE1jbXSoRE3cFCjLgwc3qXLXQlJVe4a8EZ3eKPIzcPeOGY
KnX6A4FFJJ7FYrzvxFRDBV0Ldr45hPcNpyC8fj9pDikk8occbvAROJV6Ai/v75QcsUgAUu0hq0PE
wZvaeOkRxNX1TNmUcW9ROtBVdxJKWodCq4SNoseu001tAV1cVrssbPI7FP1cdAdYYGUD6AJhz+bI
KdB/08peO9Sap721mR/tdX80v1MOSGeGqZl7TSx1jjB2X9b76FPW43ga81Y/aq3aHq3QNGJ03Tt0
66suejNrSO4hVNdNKsGmL4BzbZKYLd8HikJHq4IedtzEX11gZzdjpMNhxhFRfRQqaIdXCEMgmLDh
i6WnwoPqrFJctBVErTjogkVIfIxVSjVSGOiqG5kHxYL5mxZucGzakiZgUamQP6Fi8s8ULi6i5Wbc
f9djX7mjQr28E1Qz+XNkL2yTPAu3HYhFFMgE5aSLofLbGXU4e0SDVThUJpGJyb08e/LBCKJ2qEfo
WdW0Xe/fyEJ2CNB6ve6+f3whTFYow6NCiR6e+QvB5E3ZhKaX2CLCI514T1/tioWFFzkm6L2kHP29
CGv2CPEyr0yzVESe1UEm7OjB0tlBGdpJ3Bo34WktjLhQE3Npbxry2cQNcd7W0sDEaQ8TQuZ23IQO
ZXI7g6aMLe3xHnWa/yyl/v/giv9NAHQK1fzPBMnn//t/sv/1+L2JL5gV//y//ZNZoar/kPD2dSJs
ikEHic4r+1/8SOUfEv3j9F1MuQnjHS35b2aF9Q+D54XCaaqDWOXBdsas0P6hvAcpNEVkAdNE+jvM
itkLCpoC2Aze5cT/CD7zgy7XTEKLkAf1T7TLlMWCNy9L+d6k0MDtfp5NzuNfj+8LdMUs4PhPUzw8
Fdkk8GfM9rUoVJFXCbx6wuOIi+vdjQ4Vgagtb4cdGnlPgMu9ZOfZ3GKr8YDZk/SD7dkwg7CIe5kJ
tZscQGUHg+8zaO6VDb80l0S2ebPRtGNSdng5l9wIg5y6zKUqZnddIt7zv/uitN23qCxOK5M5xU3O
AhzvAzq3NYslwVDjKGeu4YjVn+QsvjM6FBxR6erp3xmB8CXBp5DHK9RdJHm99Ot1+4tDJR8+Ff7y
iJg3bLi5VJZBgflYorSe8poR11usgPJpa7M6O6j/GumUSWNGuRDe+adnp5qhdY1ZEgFAxMv7jLbO
1wEU/vXRLK0OrgHTElXyL5StXn44X0XoIPVZHW39RU9+dM0XHrjXTSxMGF1bUxs2nBkszaJtShh5
eu5iAs8KJh6Ypv4TTu4+b9WVVbgwX2eWmLjLwehBgB4Uu92uOnCQLjpASWVfH8w8yzl9E3riaPfW
yd7KHEOXNhovkbTGQ1Nb3Dfb9MXaxU7/2Xv9mRyzR3gsdvRgOdaKW7A0gzz4KMwGu8txOf372Tqo
YGpKXT5pHLghVZEDLOdKqxNk76LeaRF2WrE3r8F8HyTHNucipzeNSbPr28iRp26nVdGdknsEaXuH
9vxqnzpTzhPK3AltrDdx5yND9Wf9qjxen+OFNWmcW59f5n6f1kbPDisMDa72z1b6qqxmddeMTP9+
Nqc9lFSENKHkenGFdJyvQFErvlqCuBZ7XFqU56OZfbzYQH4oGXn2gbB0dFSZaEqoN0RjbP8gbwJ6
8tYqhNcszg5jKckiUa1dgPqNuw+hiqqZubLT1mZvdmyUvmR51A6hN1hbnwDcwc/VAfs36dpKnPoo
Zoc9pRD0FVoEBlgVs+3Wo5ciREpPrqzLtmP0I8uk7UDAITCUe+DxjlXCZWvhf4vZPs2FlWFOw7hm
fbYPknYo+5CfZ9N4sY31cg+LNEWIJnPaTIxsAO92Y5ov15f/4m6nvEyRdFo8AHhdrsy4E1s8Elam
S03e4KU2MF70KX+5QOyuW9Jms2vQkErVHMBQCUAFd+ZsbZbIEoW9Gym2aHkGUpsdMQWptMSvBeGE
baUIAhj5MNo3jVh+ESTeVsLQCzuzV8NDmIPDrmi4iTdq445HyRTy+3BQ062qN+7W1+mIqUNUi+JR
zncqtaSHAFz1E1QQ75mOWGgcuSjfqX5daMjSR+pXyJjFDULsKQrFij481JWnmQ+hMCkQO+HtDRo+
dz0yVuA8UTW/6QREmrYCEdoTTVz+DsK18KCOHpzqOJRuq5K+MwmVvZ0uRu6jrArSQUzb/pDBgT4h
fSut7PTZtnufTJqWNW5rCCe6PlssId3u4wBf0q5MEZXoPwptxcA8sfvBwvQLzs4sdZDBt6axwqvK
vXM/gYs9mA4N2cNGpABxveR/1eDskFTKPFHchiHxrDqap+TgfaJXekvb5H9U7/hhgLP1iKeA8BJC
VfQRZxS8dDaqmdeX/LtDc7al/zKBK6KonCrT4+NyDmWS402OagqZSCRrb/NdeYuiwL4/5NvilkN6
L9nhobStr2un8uzI/GB4dpJ1VpX7gjIZzt8k96VK0OBsVm7OxSV4NrjZElSVvCZYiY0a+F1rPVvd
ii8nLZ0Y4HT+PX2zJSi4ctWXHRamRnPtBzJoG/9e39Fa/rjWqrxgi0+k8kDj8ahAG5uNhrBeUw5D
r9jx7ZS16w/BrbUPN1NSf60ebx5A4Otc2pqNK6TNG4AytmoH2EHMiqAeZGvY3U45kQTbxtvusIo1
mV0v70YVnTcE7VMG3uRsLQ7hUKNL2aq2+km04ftKjl5uoicYp1vrSZ9UAjaocks2WAlbOGaff3sr
KFRy0qKMh8cNOy8QVJWiBlmP+fZntyVselIc5RA+T99U3/TbBh0Bu7b1z56jHK+bfh/Z5S68MD1H
TVHNoDV9M5neddv3KpxT+FV/r8EJ7GDzItArTsJg29PDdxoOv1mI89fEc+OZQBlYYPOiB8GgOIjI
lWqDbta+eEVibQSxRII6JYb8nwyVmjOqPIkXqvOY3kCzYKAAB6eWLnkDaf3uTstbmonvAKEd6Q/f
hPfGaKs7d5PsEFdcjQDMHIr30WoUgsJAhNlD6frlkaeqcdSCeFFtD0CVAqNyzJ/5n21cKoGuD/bj
Gce7G11DMKCQATF8aUkP4EGLkcSCRvwu+gbdFhL5YP93RmaXhEuoBmVNPl5CQ3vxuaqOZrtWfTwP
YE5zdjGSmQ/du5VYJjUj6Wxpp4JYQqR3U28teom9XbZ2KU1/bbYdLqxNB8XZxW7EQTqK7TRve6PZ
+3a0BamY2eVBeBW+A1KWdwgvsRn/VEP7N+uZPox09jxHoJWQ+oDtXnpDgeJmoFfW91rHKnLn+of7
eDtNc0qMiH2AW/uBy5f5yqBNO0GJbq0U+lD2+vsG6D6cAns6xX3zvt+4EQRxGDCgQjEvSV55+Zfr
FpYW+LmF2Ycy+0q2YgULffccGbsmuB3NlcXwfuzOFoNOmHDCQBKmp5bscjGQmrWsYNK5V/fd1j0J
D8EhexJ26bG4Z2V88glsV44JuELf6MfCiV4oVuTMvs9o37Gc3Fm7JxbGTPH4hADSFd5h889Wt15F
+22t23qf3HpmBty/fpLjl9+eWa5ALFjv7Z/zznOp6Hh3wDyzkdnZSF6xz1Nz5zdrxdzT5M0ml84F
GhZ5W02vytnkym416LrbaUxufZwahVAcOZT7tYTEwpydmSHIfPkNNb3188LvNRudmW9S0XxOfehF
2mpd8+QC/c/DYdFc2qnbvizdyQ4FDw8IviPYtW/xk0R1W91Slr5f4zMt3CVUHeGTyZZCLfUU1D8/
qSpRzRspajXbDJ/9BqHNypaMG4kz4/pyWNoF54aM2QymaMqi/cqHCt7CPQgeom0tyDky+ztrF9xb
X1BHg7eAzgFR2I36QN/zprqt7wGbbNSD58Qrt87C4WVIxLZF3WToHzg9g0eZke+VGkU7lPjIii0E
v64PeR5anE7iCxOzO6fzgKYVcTWtzeDJq3bDtn0u7mL4hXcB1T+2cBqehUc0JlZvu6XBqWCL0d2m
/ouszeVXzdxWC4IKXJq8r07WQ/iYHGJayiE0IOm35xv8K3l2oat2nhKZV4S+D/bc5PSTzq48VRvR
RuW0oee2+O6/DDQkVq/eTbLN7rQdnuBOsH92X+L77LF78A0gPVRG7K9P+NJaPv8J0yY++wmkDCOP
wLtmk+52AEY8UTrzKQyLzK5USlKvG1s6EXDBdOhErB4QwpfGSgQjgxC0hp1TFeAN+8jdR5mwu25k
8TtChwcSQu0nvNhLI8gC9sOY8h0LMXc8PXHy5Md1C/NGtL++25kJ+dJEo9aWkveYqHeUdAsncRsT
FXYfXUiCsE88O3mu7c/yY7yRbOuU7ISv6tP1n7A0k0TfYcTBtKcbbrZYx9YwczSVNRtK5aasdTSG
aL8pnn/fCglIekUI9Ms4E5fjFLygi2SXcaZutJcrwWmqT0G7suWXvhfc/onRT18KFLpLI0YqUiSk
eTScWd9l88+oXYkHzAtf37/WuYHZXOWRmLQIv1HTPXVk3bnHn6MdPcqHtbrXaTbm9xBxWkQAJuLT
B9huXEDdrr0pQxELRzH8lBbiJmuyB5XMXLTWv7G0AHjLiDI3+EQFne3bwbV0pRJ6mfJha2soraMW
zanK17rLllyFKfFGNTPRZ1iWlx/HKquwQu9CtoPGr26UxE/3qe/ldt1npqM1kr5DOxnwCfSTT0lc
yyvfbul0AslNj7ExddnPlznFlHHaUdsL6h9NctsXuuCBysDhNpFI+CSePPy8vuKXFuO5wfmJTPWv
htCOBJAiOfSydaiFdOXEXfhy5nTF4OXBf6ZhdjaldeuPsm9KlBY+F81drZ5EbaWlc9EExQM0sE0p
2rkmpJeh6OZR/GI3bV7ssrzNTgqiw1vZDEf7tyfM5GiYQD/QWz9kgrO2GscuFWTbUmpaVA3gF1+v
W1gaDAcdjXjTi/qDwKUiaLHvSbJsRx2VAwJh9CLYww1YSakvxKFowFOZFSJBUAhnxxCqw0mL6rBs
u2bn5NSY6u1z/MP0SY5RrqCvlUMsjQqUOQX5dMKBb5stNB+cNDEpC/36lJrrgfbv6FWy1mjmC8sZ
zvgEJ6IZgj7Y2fZNNLeS+pBBNRUVbeZrbKxs0HmDx3S4msrUQIbHZFkffGHOgihrUg69Aq3Hrf+1
e6OSdYs21pd2Swh7p+6qW+7D3drjYik4cW547hsXnImhmmBYv0NeChmS2DHuOdnze/mw5iTNkbfv
owTGSkDFUhaIVhQAeuhX5TJeaWMPdk8HLIN8He9h8ZyUrfAovFxf9At3CRFmqmSozqHMc96dJ6C4
qQcuqslVVEebsneflRKwVJH1xJo1oXFUb40SsHDWkgoDVizqpG8Y8uW5lIolGrgWJhM42oOv76kj
30Rx51jxWk3Hmqnp38+czqhooyDwSjSh1Z2PoAsAMD34rnhrTXFLm4zuHCCpKpo84NAu7Xia2wpV
0JE4ReFRb6mZD4etRMb++sdauCQnFgD+CywYUiqzmdOGOg66ZpRYHTRRvr+nJ/DG2gdaygVc2JlN
m54mABjadzvWlyldU28qJ/hDpofH/8320PcVr3FzcLBSGMa5eDl18oTaLy36M9276F7csqlP7SG+
kegZyhx/69pT2p4cxMp1svT+Y4x/2505a5QKRwSYajpbTvUuvZV/ufEmOqEs+TzeS3SNUdFN2u1B
WzvHlk5KNKWmzmiSAR/8KaQspSBMFBJfR/WEnpptwK2bmmE7p74XnXi9XHOawZm7OFWKUcU63ZtE
Si5nuGqzBAFdHd/mGNwbO+ng7d1nesJo2LSc/yDYf2Fs5smrXpkIVWvgEcSf4y7YKMFd3a2cWYt3
Ac4TdZOTTJM4jysVgZzw+nKl97RifdRp9yOBbhOs2/+FHGweggdQGStrZunm/tsswMPLiXT1Diqb
Sh2GF3e7qQ3CSO4SA6HKfGuWih1EK+NcOpvP7c1OlVRrS2IIDDMKXFRljyg9UgPv2oXGfvwP/ASO
FMMUNQJ2VJDOPlwWDV2fZKS7c/qh1N5OfXcbrgFDl74ccFfeXmQsuMzn4Va/TEcdwoNiD+Umd9Dt
daq95IQPumPcgZq7lU6iMwWU1iCNy4anCmzacnjHzCvJ4kGs+i5ieJ1NF7Ht2xwzP/IdcsFf5Zd6
K4KIHGgWoWhz7dBe2PATg8DkmgXSi2T25aqhNauorSZXbN8MUVl+VJvP12+FhUsO1TJcPCIR2uQ2
XBqQXasyYc8p9liGL5aLAzbI5T0yrZTphyTArlt7fwpdHifc3OTyLR7rOnni2ULRmjJXY15QdvGL
P06DkE8msT4MP+lfnEib65URH2cQiwyNYkJU9xCfvxxgTnGJRPGOgkpEj9TxkLyp1e87sHDOqXIG
Ygrn3Jjf4LXvCrWPN0QyX4oOcU6XGCXRorMyeR+/FWamUAqNekjyzPOTo9jLXtdjRnnw9/XPKQsc
OhZCwqeOUmhpo+0V2C3KV2XlKJEXDZPZx/MCasRb/nIOTc1rk5xokh29KT/TY/TkH1tn+B4dWud9
N2w5pykt2hDLJjPq5HYMgMT8It7mq+H6j17MhJT/+6fMbnwWsZrGJT9Fys3j6IkvquwfkP689yL3
hl7YjeuG2QYVpuP1yV+2O1XbcwpQDz+zG1tiFgatqQCw0fdgIX9WhULfI852YjZ7CmGe48TSNwnq
tdcNL4RfGTEukyiRkaMpalrgZ26oiuBzhnwyC3inn1qnOTS2RZ/fW38s9nx87VvjWKcQTm2x28o7
3I7dYa2+Y2EPUTEOT2oiBn3Mc7kl7Ybd4COR51HhnDQ8NFdIGB99YNxf+o0mugGbcb5LzXiquYhV
dpCub6QGwp2Uosr88/pcLoyDfaPyOqfVhcqv2TquB2E0YzEhMzBJPNBzncYrFpYOuAsT83Ui6rXb
57HGVfGX3Fj2GsGnfAenbYXjWnnGwrxdmJs5oqnphVJVYK6s6Z6WNj7Cgh4a9dfnbdkKFy+lFsBQ
zJnv0kmFXtRaRMbP6B1aujcdGOG0WfPmP34ePorGTcfRxot9Hi0kRAdqS4t06E29Y6Ei/Kl69XfT
9An7qrbzb6m95pUtlLdgk6fkVL/JPTH3KSwzQTclikzaUINfCWChUfguR+yvoXEK+Y/a+NbJuVNE
Jt3ZOFBtsxnCzPapdpnge7r6EJb5DxKiJ4kq3i6lo95d230fT9+pnBzJk2nlMjGzG4x8b1wiKqzb
dfQq65MUHz+obfaeMa5854UPcGFpljNvW6qFfTfU7ZJyTS7VY5MHK0G/NRPTOXt2mo1N1KtByGAI
pm0yJfpC5H5lD67M1zwaHFV+I/sxJhSvsmNhZCmpR7oPJ4Xot+sbY6FG8eLbzG9+YSj8vFKwNYFI
s1P7SCzEDrZEnbUNwuAkWUA63KlP9d2qU7o2zNlJg2I3Z7Y+LQsnbDeE6F6sH6HgSD+CfXKs72N6
QF89aZPera3Hj6fB5ZhnZ05voZw35Bgu8xcejpssfdBpeV+Z2WlVX3qKvCVQyMEv5ayeGsguFkpZ
ammjGYH5XoxvPFMvbAufvVMEBjW99+87Z6rJXx/cwqwacKYQxrHIy+ERX5pVCqlvhkQy6AS+D+K9
6wdIEX6X14ToFrbBhZnp38+2QdTTM9+HMeJzXu+4vAFj4dfKBH70WCaFUB22DN2dNPDORtKkqQdx
ABn0msZO9U79pD51dnpUtxFN5N/obd4WOEoxsLgJhre2SN7RVbPvZxgEjtFrotQaj/VyhPpgiZSE
DibdN1m8yYRt9GRtdJSgj+1Newpe8ns08Ogzrd9ghB/WolALaxTrhNNAW0xTMBt84Up1mSkig9fC
Q+8ZjhgJx9Ff8woXFumFmdlnTNw2VtqQOY7kr634oomPuncwzYfatNb2w8f4Af2UZyOaRny2YmpD
c8cSFw2tD0K7jrjttv0x2PpOegjfzI17ED5lkOyLmzXvf8GlubQ8bZkzy0WSluIo8yXrnb6fOPrB
tgU0CIxpr+LhCyuNJIufTiLxRICLOO/8lVOoRm61EuaA0Wy68Jc5KI7mr71EF9xqRnVmZjaqOKjr
pk85XyqCrZQxIOZEHK0+SgedwuUH/aVBI1ZDo0Cxje/53uUcSl+Htczl0nGDFBghPY3oJVJZl3Pb
lzBOrEYFTROBetZeI8nYN/UhBqezchxMf+nDfqTSAK/X4gU+5yG3gZqqraGYOKbmfmpqTf4M9ioy
COl2uCl3azDMJcfKIKMDe3YCVOIsXI5spNG/0wbRQD920wFq9Y/mPgfx1u9GlpAvbcJdsEfjyXA0
MgZ/UBfwLK2ES5cO2ffmZAnvif7lmdsK1Eou46Iz7EB4luMfbbnWPL+0/WEEEvei41MirH45Rqkc
otorOcWTsLMhgw/aY47kgpXWm0ha06ZbSO/goqLHO0WCLI612VoBzkc7Ya5Q6c7TIvzK8/O90p5G
CPcLFBwSm9vox/VV83F58gFV2hgRSqHKeu56pnElg/tSXVDuJAGVoVY2BIUQBdJKqkZGwV9ZpR+/
2GSPN8bEQ1OIEl1OaEtcXVQiopRRort25mWgjdpGWjlLF60wJKYQ5/kD/jZrFSvuDcMlFDvagk+2
2QTdtDKUj8cYQzkzIl8OxRB9LWH5M3VN+Bj1Aou8VKnM1Fvhv7Q0m7RSCsGNFFhSdMBDXfYdyaiN
nv7+45kBoaAk80g38Y9mDpmWuUmqCKZr9yPoTaJ4X0UjWxnK4pc5szF7gAyqB1U7w0ZR5U47ds9y
Oh7+gyVN6maqF5qEh2bnUjJmPSEihdlqBGNj+lYCzur/kXYlTXLq3PIXEcGM2DLU3HO77faGsNu2
BAKEJEDAr3+JF+92lytccb+7druEpCPpDHkyR5l0ZXGqZ1DN/n24C6Widdn+Ge/sndG1dD3K4SIE
T3MubjuIxzap+xw9rC3ILI/2mXW1rfSS7f12+1b2kLUc/NH23NEslidwgoh4c9ovQ2BlqDjkf5/Z
pbshAkECqkLr7M7f6VICHFDY1EpnqQBFqDYeQMe2/7KYh78PdMko0KuHolcEIRT0Pp7NZg0QTGwV
EIeuHi20o4vB+x/s7v0QZ5sE1WnHMQWGmGpr17dyQwR7/W+zODs+DYW6wySxXIXLbvxWe0kDvvHs
vw1yfn7wEi96wiAt5sEdsFN19rf/NsS5bRm0nzp1XKT1vAEhXwYmwCuT+PNVBWTwn/0+h4PERTW6
1MZmMAOBbg2KX/AZDWRbr5RIdbz5T/Pxz3KC4BfzQK2AJSuZipO2iR+s0v/X2c11RqjwByuiFNqr
Hy14ULq2QWltpWr2vtKgf+vb6nsYRf/T1vwzzNmT01iN604us9LFFwD18erZm6v935fr4tXybipn
jw0TQdOQqsJUlPgSOjSzdPdNymvasRdtAJ4A0Nuos/8JVuh6WhYhhvGrTibeJO4cT9xGloMGYpDU
dVeM4NKsABUHKBJIp1Uf4uMGMWqF4Lz10DSNKoJoPpeQeKrt8EqC888QDuijd6Oc3TLBWJd+pzCK
XxQmU7z1X8hY3zoKjJiD4iKfh7lPi6Vj+d837dINGq/gEtsFfQ6Qih+nFy0V960YKnaYXp2jnohq
zbgMV9phLo4CaKwNAgDgWM4jfu65MzRXGOqvxNyjhnJTXRPiueACr/it/x/ivBlRjDE61G3LSuk3
99f8baXqDTNxQhYjOtDU31lXIQkXal8fhzw7u0BwguAtpjQrX4K3AG3+CL5NWu8VVNJTiOTkkBYA
wMpJ9f3UJCqfs3Lb5VMe/7re0nEBTvbxY85O+MSkj6gVHxM9dSB1h35Osw1P5kt8AJ3J5iqgbP25
jzHjx+HODvu80sgO646atLyVtzqdjuHzmwC2pv56DcuzGv/ZWOBo+d2RD+3t8Dzfx622qhyrpNkC
oqBkDNmJtsGrz+OvS11cuY8vpDSggA1FUOIALvdnjoGTORyXGRMbo738NbwA+pyLLdQC9aPJXCCH
ri7lhbP/YcSzs7/E3dIVEtPz2rs22s05Gmrvgs9k79+FcaJu4xt2S1jSnHyWQwT1itN74X7Dq4NK
B8C80Z/4R59PTY/ClJUiQ+UsJvW8Z/+q834hGb7qiv//KOdgR42wLqwURuHgT1HPC4qxL82BVRsz
pfpG7eaNnYXdjvdpNaFQfQ09dOH++TD82UkNyFC1vSKYpIB6kGuAJm6upY0uufMfBjk7gT3aIqtB
YI7jxgNmGbnNHCyoKUcUbkYQ+ibFMRiynmfscC2lenkTkbyB+AbcifMArF30WKND3UrjqEh4CxoJ
sAC7Pr/iC1/oRMA2QjEOaXdkT/6oxcaI9HyrwyW7KuysWBd/P2/CjX28digu5Ig+jnTmrnLJkBlz
sZhrRsMqwQRIH/qn7olt+uR0EqAHTKsE3KRFPuxWPN+1XogLXAIfP+DsYZy5gXxzi6maQ/xUPUMa
acWjxLmzrb71LwDpJtc11s4pm5CSjtd1RYvabzmV86TK4BQB9MYrlvUZNnFQiTxqZHP7/Up3LsYd
ee7wioCkxzyJNjFXW+r/nDW8KgS/IXC0CBD/SDpW2ipdA7Bwpt440BrP0ZHyJHoMT+HdVCfeNxtC
t9dLrb9zmR9u+HVYdK75EfpPEMidnc/REdNESUgzF2SeNyH43h7jMYSymNPTYdiCUTdoQMEfCtc5
gDOrEZ+RC5KpY/MqzGsQbH7qdeB+a2thv4UG7cNbAJdchAmDt/zwAWSC59FNygZBX1m8wN2uXi2A
1Tf2CFYba27ow1i5X0se+DtPg/setPZg2l1ZyH5AI7o7tnbF9h0kjx/iWLO3KQrGf91ahiVA/RwJ
ATCPw485WwJfLmDCc/GhUQfm2hbXB1vQQttv/+7v/eE9nw1zdklNXg/1iT7G80b0pm13nvVcup/B
K5eZ/poO9R+37jpWvOKKUatz//DUV65cZvk9QLZRkzbtaQAbxt9n88e9dzbC2dNZOG5oEbXQTBC0
PbJfIvy+FP/68cAggRNBfssPkMn97TG8K3I0Ji5n18w0k/2JNgBsjM2Ve/XSNFBRXKk3oSeDlvGP
TjhUkSHGGXLolVrFQyPETRxPqYyL17+v1h9+1DoRgGVAsk3Wboczn80rRBQqK8BEVIVH8CTrvFv6
pFuuMUhc2nj4aagtrq0o9nnpAqzpdlcIbAv0Ij8zgIPcqb7S7XJxLu+GWD/h3aYYR3UcGgPYefx8
5UnwR09bMAODCvr731ft0okBvceay/qtp362OQKUfciYTSwL3ZWoGYxQ7j4sPzF/3EwgrPr7YJcs
ATchuv3W5ki85x+npYSYCx/5s8x03cNAEVTEfrGRarnGsnhpVmubBChCUOv8AzA4GqQmrdhFjZDa
28J/bQMbOsb5BIVUq76SGLi0V+/HWv/93V75oouWwcer5lT86C/urersxImag0vr/O/rd8nyQoKl
W3nXoGB35ja4pAAGwVmwfv6YCCdMevpv/WUcovcjnPkFdlPSWpWCZZPX3PAIBqjUjWqv4fkv7s8/
EwnOClRC8Q6plJ5lrmclBMI6zU+t6+3g/CDN+OPvi7Yuyvnri1cnQFxuI4/qni3aWIFCEaE7y3ze
fQLFeCLBeyb7bA4BB4j5Fnf49u8jXrKI9yOeLSIuwrYtZcGyYQBO0S0n6EqxIzf0E+gj5BWb+H1o
/pwfAMyAj6F0fH7vGYdCSYv4sHWIXsgbpzThAj1Fn7w0YOc72qxGw1A0gV+9qKj9rSxRVwLKqzB9
AjJxA3/LmP1ooigJXNmmgZ6H1BuXr3wC9X5nXOdz3AfztgzpcFM2Pt8PFq8PVLvTz8YU6lcNVlt1
xQwvGXoEHWMgeVYIzDm6aKGBBairxbJmDDTobazI7J25nK65JRd3Cv3ZAAwFayP12dnlrl0Fg0tL
+AvegQ7e06KbJ7/v9yIgm78bBa6e1fv4Y6f+Ge28tXT0gZcaSlgiqqbdJvYqsiSNH5iD04l4a+zF
HDvs3gaCyBLu/4jOKF2F5KGGhtdrF1caii5RvGVOyI99XC67sOXRLXJn46YeOpGiT7HeuONMvi7M
NVurWqKbTnoNtDBKJL6ohqwxFGmOtHdBbROysrh3yl698qAfWjT9o1kw6cKizaa5AAG/Xff9SZWl
80r0AIpOT6o2m8u6AkUoMclS9HG4MdA+39aQ4UF6qAVbk05Eb5ynyJ7bTyruODLLsRle/MJSwyde
cNsAXeiq/TxRnjcVwNXJ1MrqOETExM8qmKI+wyEFdqZXfkKBu92bmHaQGCjqOWkI63YoXAYvTdT4
1mkZhq65d6J6Kb+Xk6fIm7CEQntCH3JwbFTVcJoC7d1IMgOzrER8Y8OBvplsUHGyvre/aAOCTrcn
/AQO+yq3WccObtuJV3fwi105qjGnZVA8Yt8Kkeiink4sFrgaSw+KJ1QtkPsw+sHCnuwhpRUcSROZ
XdhMPcQNQnGyF7FAfq0pc1kNUH+LPAndh6VrMmKGx8E29r6koIOMQZl4D6kcUSU2X9Cy6LgyXaDB
ms41VBoSnyc2Hd9MLKu0Q5VTiyhOK9UWx9CBNs+ifLOtC842Qz2X+QqbNJvGJf1+ces2V30zHuvA
gapjQ+rnaBrsbIQESQIfVqTNPLCHypnsKLfg8CwZiSZ2MsyL0dlBFJCdHn5tFlXYJcPY8r0H+Y5k
Hqn9AA1OnfvclU9WYdq7IW7czB69AULoAYjuGVSf+OwP62PVmK2Zwj6N2hY6SWGkd7wIVS6WuDi5
tRvhjoxJOpOiqVKIerif587WqambHgOgotc6VXUf1+OYFpPFM+5CqQ1l2fHQyQhCPF5dtYB0QbH8
2Dma3TZ8gYq3YrEOE1J20b0vnWYPGQuI6HSMbQvXLr4X4aoMb6sAtB7t3B/ikjkZ7WaZz3EAmjt7
arN2tt1NYWyyW1jfQGOidbb+OAYJmWOeWUHcJ5SF8aG1Qmiwm0GAY1YjT2EpIY/C8r0b6gYgSqGx
k2jSgrOuKqN8pkNzNAC95Oi27Dbd0vLcG+0qbWM3egmC5mvATZSAXRBqKYGLmpYgznOA3qbULRTw
T3zkL24/9CpjLSRLktJovl2UaHILHKSPPuQ1fpXR2ILtQEN2B9KiG7szKMBC/yjpq348zWIYjlVP
naeKmGlHFsjZkf6mNnL+gvnZGfV9+eDo0L0VbUOfiiGov7XCnT75rtRQqxqXTdOK8p75s7WfIA9V
Jo0bT3vOSzCzrHoXC9GQrOKqpg968qKsKxnDcnX2vAvFFB3rosOLo5fKvnMjFR7lAndwcgqVLt2g
aCI05w9maYH5EHb35PKBIb9UjsXWFA7PFF3QhTEU8alZHJkNbhHlJJbRJjSzewcJkyLVSqxw5mbK
Ea3NGqd1JlvhWM0jOGbUt1FbskmQdkd7NNQ8qk/jIrpPphPOiZQu6zbzEHWZW/rhVyhhWA+knae8
VBF7LHRToi3KFXwvi2qA+E5gHYzfBL88HdtfVI0DidgtQOssrd0xM7NfoA0tFgry3l2fBpMPz0dG
3qF2VPwJ+migSiW6zQpbO9CSEvqoujm+B1KrTcvenx9Zw/0H2QzFATjU+bslKzsjbVM8xLjr7hfS
2A8VONqgPNbrpyHQ/sYSXrDx9aB2ruy9L443yTvK3qKBDDeD79a7EgSH4O2tSL1VTg2QZOm62USD
bkcRwidz2zqZwwjdjX5fQi2PMfMyR3W9oXHlJ0NZxpmj6/HB60FkzgFa7WBCo/2sKSBH0G4by20U
dOjNAAAkGUvvVwVs1N0UAbavIyLvQkeKg9UGwS62ufzMASl6birXP0TQezzowcy7Xoo+HUQTsaQj
XfsAB0Tdkr6zH3sNcHoSI62x6yHPs4sUujTBV3Orq9o/zmHlLtgfkPAKQUog1x1nzBbfm+6AdJ1z
6cn+C60b/g3uD3vsI9zwSbmydiThZA2/Oqt37ssl6pJ4QJBymtsG7dbEIp9pKeeHoF4iflrquMkN
kC1pwwb/VFcFb9cGDmtPJR7VRFtEpk0o0MLmDoWXV3BSH9U0WacRT3JK9GLfE5tZL/i5ISOWDbGf
VrIlKyGJAEMpmxBiWd0S56KkkHKjk4ZIk0VqHCoZ+zsSc4lCMeU3S+35j+DJ99uUWBN5kNoCesgu
odrNp1nfhkVp7urYnZ5EMTdvuhDqTvnaTQOO+C+JIRvzCUpu00Mne2Acvd7GzU2X6dGgc+TZ8tjw
a5r8DnrEVBZPFp6aPlWj2z7p0lvyPmr9p9ld1Bd7KH8ooBjzwgLyFXjiYafLgP9SEBX6yaSKoP02
ht0jFURsuFNDVpEugfdMI1G9eFbEn6DL5eRaVhIkJnbvJCWqIRkEkcI9FDo5hLVaRySs7tl943Xj
sWykeh5H0emkwc9BrzPs6xvduMVbEMw4jcDHwe3Bi5iCR1SytJ1GvMCQ/DlO2Jlj7VRN7pWu9WX2
LPCETyCJSVAhmXNlQw8ULM90wHNlQ4UGrLI7Omv+MLeQVUIJeH4dsXDbyZhxSRbI8yQV0+SWSJzw
xGEl26NnlIIOERJaN/Bj5X1pdTZkpbR9CgZRM1C0tP5BefGNZuOJaf/BZRsIcURPTrWwe9mL9sZj
HoN5yXq3OECg+vWetI79CSFnWsU0Zd5Q3UpkFzcuDWUOrtAROmS0jzdes4mQElRTCspsFOg6YzbK
cyE4FSNvmMjaEp9FI0gOasp+j72AAl1orKMNGfEjLjbvFeLv9m6N2e902cUn0P7LW6fBl7TW2OE1
x7/2FhyjBOwlJgkatkh4aIHa9gvlKpnIONyggxoNotBJS1AiQasxC+rN4pfxA+SNuxx/RnLf7duD
LomP25fB1ZnxTa3nWndoKPKXxIe61RNEUNqHOR6avHe0enVYbfDYiOiH13RDXijXu23gpT6jmBw8
NFD8yqqw0juHt/Rge8OI6loBRcSxjOq7di7LRzRKgOCUV21O7Cq+5a6BxJgIl3mzKizxlI6eDXbb
KSqPgqj6kY719OzruT3gPSI5d+fos/ZElfngcrkzA+B7ye85QE2zzfSMQBqc9rp+1BBb+YTiJb0d
7UHdo5NX+IlceLOvhXD3ZOjiu99T9pnnZVrrLldL8yPoFL2x+mLZKALFSRtydhkClHlBzCrrR8L7
KRFVUG8hdFJvKbhm1hRne/AZWeC6VzVuBsrxl4ZrTMSEzfrRcXnEsuO/uxDHpNyvtxbx2ENj9+6e
99EM6i+Dt7JBcWXnq9ns7ELJm74Zoj2cuRAvrkBeemTqB6XAmScopLCjnj3WJbP02jJX4ML6TKWE
QGE1s5w6I7/nUWUnvQIBjbSsKhPWRHOjez+zHVrsChwbY7Uq93qnvfELBl+MUPtxsBxyLCeDVWAW
2ZTOBNMcm2jX+2P3Kpzee3JnCJfRtvK/t7xAZwQf250NkpsNtML6xyZyotMg1LRD9MN/gmuieXIr
1uWBafWnUE7VlrCpP3BjBWHaLtTZ1WLgj2RQZAv3rFBYIVgmpCVJTgecDF5D/yKlTCxNzoul+maq
AmsrpGMdF8/uX4IIzqs9SgKRWU8+Ccni5Pf+jC56kRPfLNN30VPk8Xyu24MIYE5+YJlngyxjJqbF
y3wwF37pGoRfQ1wQf73C8c6DiZi2+1Abte36pttCHUdsJG6lrBlaiOgtfIFIZxVuQuunEj9gLQ38
TIHrevI8in8q6UPp1d2M6MxfJMLdAR8+Ua++h+bx+FIMMHypm2bVd4y3sI7uYCxGfzaqa4G7Va54
oyomjwxvY5R6dT1t1RSHD6GsnOPkDK3MXFuBJ8dEjD8s4SRvWkhvPYGiwskYx2MPz5Y1b24JSEHq
sb58CN2xWxLXBSFq0gqPQlHTidwkDC2EoXUl7Uy7nfsclnYMST/Hvw3qcLmbkPX7CnAemNxCEzOZ
OMJiS6qMRb5DuJKCCctBg2hplyQDdwuKldpeXaE45qehF/4PM64a4nBVapkjuxH8AFdRDOIiFufc
rqfvWkaxyPlU0h90MTGHNw8i/pRqDglY3yvcV5sIS+5sreIJeT4zv3mt9PH5UTPDIwRz5zNBNGFS
BNw4Iou1hgQBKtF3LVuKO05GGNHMa35byb5/haVN36FBYACFiaIRWm/NgAtjDRC2wpqto+hjpY92
TcGu6wshu5RAvRTicqMo7mwfIXDqR4MOd1blin1X2asAoe4WlEhd+PrBVCADrqOooXtHSqdPBj/m
iMKdjtTJHLG2TRmKnqh9ec78MPp28SKakX0O2NTxvIXwpN5Uk5wjtOJLMDP7QYlvEM3kZTzQ8UlQ
XJKZNqKFd+k5Hb5PYwYkaLGCQ2zExvgzrB+Tgc2Rhc/lFtdn0aR60LOTCAEF8YQbBYfJBJ55FlZb
P3ZOFyOj4ZW43qE9OILf34fnn5q5xqKSiLEHHmHDMmr55lkDhqk3vut2+qj5OAHgb3XmZ9g16g0d
AdTLiNeaTeEHM4G8PInmW+ASdJssVeuv2fXWkzsjTUXuyNxV33wi2WeyyBKQl7ABUy+tCB8yvMLE
2o0G4hfgOqY6PoQdCO1ProQUpqWZdzeCyHpf+Mw3kOgq7DCr5gKgeAaaCOiU9qpYGbjmAuISnMYb
ZTfAYMOjZT0sgiiRFd1vJQ2bmPUHHFalssFf5baBbNAmoKBizy29mHsPhGsj+s7j8hd4SF2ZaBSL
nqEH3JaZmKfoPjJ0FvB2Sj6k3FnGz8jkFsWe9hzrN4NvnCYwKYJttkDdhvs08nag7oItVugh2vb+
AP1aU3QzvTF86NkGhaLpOw0VTBgpTXrQC4Q1diKuyyW1EemDc2mejdk1jWfBV+04/QEKtKI+wYvD
ZrvIJyQD9EI/GQa1C5hy4L6ayoHtcFb1e4///lKBk70XtV32ue5smIQ1ifox6JaBJGUNjcYRb7KX
WbbXudtlQJyVSR+UbZlXjc5BIgp+WYGaJF+QHFm2oiygAGxcDrsvUQHDkhnf3zMkhY5zBAAkNFun
ZtMuiGzcKhxC8Epr9mhNQX1qUVjwNtSqvVcyTaPKfFzvt46vQr0vWg9NFVrEUZW3q72CqaeIcxgZ
noImJrdjqxwOz4vAMhY3BCvQOCFhkKBn2YaSZDfieRh88zPgFALPYuL6aLmW+4o7Z70ObFge9UEU
nUROsTTJ6EzFHXBC6svIcMFAnRdnRrVyWnaAjULZtZHgHkoqUDZ/ohQCZ37Uj2/LMPI4iwQktzOP
TuankJDWTGEHVgZSFrgoS4v/IBzP/FxpPpac0549+Pj0r40bFY9xOMwzVMOkPaytv82ptschBwrO
Y0lV2lWYdB6o3mToiENQePFrBW/1xiE4mhAbXvrncLaqfA718GXwvPYzQh+67ZHxrdICdG5+MmoF
TlOI85HEIJB/4u4KgoohhI5XC3mTY8RMvR8HMFcMqp+eNIuqTTiQGT6UH0udKFDSZuglHG9LEXgP
XTEjPCDz0I1JvXB5iLyC/lSmoZldetWxX6Lwx+hHpcnKqB8eZVsGD9L3Z1zGhr0BYWd+Rq6SGcjj
nR1kx3VSCUFZAsRm+1kSvL2WU3gqKxtnuSWDmV6w/GSvoxEhJjpJEjVHXergETkh0xLBiGxyAw3x
evvbh17Q5JUiEQeWiAkVUTh45tkGsfQG1Zx6O7Z2uA0qGu+7uRseWBXL29BGHjzpRG/lsigE1FtN
+AIxGZIDdojiM0d4bhBfn5q5Xr7AXcPBEcV0x3mtIJ8aoOrl9ZYEx9aIg2BD5juURO6BApNga0JG
vVFKJ30vyD5y++Y4FlBNXYZZbPtq7nZycay8U4pt43FsbyZorJ7CggwHGvVi3/a03iCwAc33irV3
Z7c/9aTmh9BX7TbQjbUB9NTNkNclb+vVjWQYsQ+8id2DT2N61GGBWwFr/WmkUKVlviz2rglCKJ4O
XjaxeslD2EtGzcS2coqCpEI6Ke21w54ctDfvyiouU1fZ475awAnZ+/UvVMi+tbGn9t3YShwSBP9g
BGI5a9wgIwLvXTsX8n7SFnsgcxOmi7W0oNbpgMIhBXTKHYLmTdnRlwk0kRvtc/7cMFMcofozHHmH
qm9AOMThcG7QejLpEc0nUPixR3yK9py+ypGdLlPk4Nx0rI2573rrk4hFu1Wx2++hLyzzAHDll2oN
ungzIDCDb7eZkVtDp1OfVxpWEtFRf1XgDwXaksRQFGFI01Q2/g55OfNzicDRlvBV6l73Kj7V7dS/
hjOVdmJD7XLLPU+A6iGKthHTZo93xXuwu3DJ5kaH+7hffpSWUx9mu/ZzF0f7LtQIYUIbZSG3FWQ3
haLHVlj1toY+F5yJwoFYeCcgE1yXob1XsrF/lrGooDnQafPd2Faby7mu7np7oKkA6uXLaFkcsofC
aW97B8pXQ+h9rys4Hw6tyYGXrDxpZ/RejFLNUcUtIKS9rz/T0W2ylkzhoxmC4vtsWVNeRQ3oN6Dj
Pe0CJL2QRJzQT8IoO9Vu6B0HYdofc7CiVVEduLGCoN2MHqQsJiRNbt3KbY9LUUBkm0v9bZJkuvGm
cLjDxpBdQHV1D2Wmn0BNDoco6NUWAdm8a3u+gHGkYGlNAnwQNJuPdeyg4a1s1V1Zr1lddzHgh1S9
BYKkERe7gPjMZy2D8MWXzM4j0yLmVUh4JY0MSpayIiaHckRCN6SQ6EIe6xW5lmA3jJ6/mRY/2M4q
CB+IdOcEJ9iBFvpcb0ZJ4xSCQHXWM6TCfTC13yzREh3R8tClZQGvQuFZSyiZ3IMzeFAJcRx0ck8D
2zV9PG5Hv+I5oWN/gl80HuzFQbK2nHDccRWhe1ZpmYF7Crw27jIf/aabc2Cd5zfLc+w31XvzL6ub
pg0CwdpGtO92cGOgUp3Cy6T3daGCDRUV3cNCq69dZbVH8MVCOnyGRHLC3LrO5pGUmbQtdLQ6vNyS
wB/fSl+/OgtS7ICGF+nYN2I/L5Z+BA623TVYaJEM9jDGmWqN/6VpXJzSup/pwRqY2lRAx+Rxofxd
gzLYo+j5VSz+79LwecEOTV/gNwJBhgud2I+l/dKzBxCDUJYtvfFZUqI882bjvB+jyOUnpHDt/VL4
cIUGYW2tbo7uqsaH5EKnA/hYTo+nn0bRjQ4C9txVbrZU/pShkEdTBzb8WpY1atDt3Ml9ubQaFBx2
25xcHdO3FrRpP0tbFTe1QPiRcRQkPg12KK9VQC9BMgjeVyhSAB+PiuvHKc4ulMtHAO+zcUWX8O+8
/MZBQPf32uelMivxodS4cpCi9eysBN8y21Kmx1HA85sFyBJDs3vrRV/40lwpvV+czruRznYMioK6
hkL1umPtjREII8pN3alrtdz1Z/4wjH+G+Y0kfYf5oINCQSJuWOYl9d791W28o7qjeZHNr0goPINZ
NZuPyw3Cou/XhFiuzPA3C+W7odGxp/pSDyzT8Bo6VaVTv8Zk/f7vW3apAv9uy34D8t8N46LBOWYz
tkyNqweBFCp//PsIf8JBgTV5P8QZYGtsp5BKjSEqP5/uhx3SVofiUD+hDR3YSPrTfgoT/8sCthQQ
a5Wbqww4l4Ah78dfl+DdFHsj0ajqwVZWEKrng78EtU61L4HLfIZi6rG9Q8/aqfoWocdAPEGeHixj
EzIy2bSdPvGn4fu/ll87W5B16999EHf9yXfL9SyivGhzmtG4AWzp7cq6XwLfvJ/3GeihqoUZ7XXd
6311P6FoJ9NyJ7dznwW3JaRTPZWwCc0A886Couq1Zb9mWOvXvZtkXNPeDDFWPUQRGrKjyGZcm+CV
6+ZcMDiy1VDBnVsn6CMn324QBOkbvoUkzRvJemCM+0ctd6grXGs3cC6eTrTwxbjoVpTz+f0Thz1y
JLgYZD7k00nfzj+no9oBjk/AN+Lv3O/l0zV4/MXp/jPm+WUkiFcFRYvkOio0uRybTUzgxPWT92rT
5uXvxnNxLPQoAjEKRjT0v37cvSheehIgM5g1jgtyii6x7RdGSBIMXfr3kS6u5Kqo5wA1vkpvfhyp
Q15z5KgpQCQZzqOXdNN+cL79fYw/24pw4uKVIgEB09phe3YF2WwA3nHA0tV7HIRos2oHywz4+wA6
59dpXv/E/Z+Nd3blBFXchXaP8VbWpHZTvLQbBCfhASa6BULHz8MNCitVWgGLv5+2/Q15vIb3vbSu
76d8tq4BQg4HPiDLGGClqztXo1jFAMb5+9JeOubvh1kN6d0xjxCCVMOMmcbFp7r52V1j+blkiO9/
/+waaZAsKewB5iE8kcQguPQRhtFBZiGqM/96KmiMjEDn4wEhBp2Nj1PhgJYwtwF23WVPkULHxjRs
/j7ChT15P0J85oSVS6PLeMQIZWGDTnJVjGgRLNH/OMwZCL9jEEuyFYah7pJUmIWSLEG8/+/Bex9m
s8Lg3m395NZlFSBkyWqZqeFHBBzO/7BcIUjzwWQASszgbO+9Ttm1F3XYEPlT1S3Sm7ezcP79/QMm
gX8GObvp4oYGgWGYha5UYlUis8LbWbP/OMqZbRWmLBYT1BSNUx1NPOY8lQJUtFN0rdv7oon9M51z
bjgXhJ1V1GE6iMhTGyxNqNumaLi6sjUXjiVWLQpCqKygl+AcjAouXcsAKoG9B8eEqoon20T3wHz/
H2lnllw3smTbqZTdf9yHvjGrqg8Ap2MvqkvpByZRTPR9j9nUWN7E3gJ1X+YhiDooqczyJ42SnBHw
8PBw97235WzFsZUAA1kZeFtVQvgEIMZrL1OqOBmSAqiHQbXyVjAkXmCh9OdlT1s1wlgtJDdQEL/h
f231ZIj7ku6xzLROow7v/FLfuoO2bCyOS1q3bahp4EjEq+DHTG1ef7Tuajf7Fhzr97NcnrSR2r8F
E+uKAVYZ3QmR2VrO6uutmwpF6qQZuRKii526X/VvjJKewlOXuureuoJR5+NWYrTmF+wfvMeatgKR
Br7rNzBf+W6QiNexUhw9qKxbwaPO9zP6/J9Xsl31f/47//+UFyOdy6BZ/O9/3oZPVV7nfzb/Pv+1
v/7Y67/0n/fFc/a+qZ6fm9tvxfJPvvqL/Pv/su9+a769+p9d1oTN+K59rsbH57pNmhcj/nM+/8n/
6Q//7fnlX/kwFs//8Y9vP9Iwc0OKduFT849//ej04z/+MavZweh25sGzjX/9gbtvKX/34Vv1Lfu/
/7X6t56/1c1//ENQzX/CgjWzamsWhL5Mjf/j3/rnlx9p6j951cGzSV4nAtZT+FGWV03AX5Plf5L1
Ad3i5QCIjW/1j3+rc/o+88/0fzLubloW8q0A/Mi3//8mPPx8NP/8PmzKv/7/XHVtEahemOnRr4P6
wJI52ktpDSlm7ruQgG7QhzuNWbOveQwVwk8veeUkl62gv2kAxQMLCLGPuTh0o0B5tGW6yq2YmXMt
fYJoI7K0QzpqG6ft7XrmIwY+jMtqJiGbT8bZbTjqHoV+OUXVNqndJB/sxvscVoezr7yyact3hwqe
Zd55VZQIVJAvLTKIYTLVuJwYZB/2cLp1N3l8ACXyMFO0h7JjBoc+sGPXg990I+C/Wd4LEoWkiE+F
iI26WJ7fROZgVi/oihQCt0PrxtR4Lq9uESFfFgdX7QucBxaHl7n6sy2M6XeqNePqrpSKdis/y/rW
9s2f+6ye89PCTC0OqRlaOUtgjaknmW4IWAggS5U/KPsMRGpyLeQ/evcFf7uxokU4fGNvce1XZa3F
w/y5aibHGDXild/bpi7uTPkXaZ8wZcD1hNyOzJfimuRMn/tf68UDEoJR6CbRjY8sozgFTpm/AyCw
4Qnzhft6DzFkMd9D9JjBXUtPUMTSUMKENVnjbmrSkgw2ae2q0kV7oonu0ni57BdvfW8m9YDKjEBG
z1BfHGI6zxq1dRrejGeDJ9a1G2rSJ+ql1oahJfj9ZRMVaBl51qs0rLTFJkrS0Ki9BKJHfjere/Jy
+xJ+LK4Hx3/4khxj9+g9Jn/8+uIUMhugXvxHSvX6u/WSUIaJRISSYGahTPvYltm1lPfvL5tZ+2rn
ZhZfjR571sYjnt973ZXMHAIH8b62mOo22pNKb/WyubeOj5IKbz9J+ck/sTCXqiqjPy1OMgida+jP
eiygsQyqP9gi0nkbNLCEcAS8M3AGAqx6vX+DLKkDMwLcI81elH4I0pa/bxhYFmItNZ2sSucM0wNh
Cr1yh3KDMnopv/HidvCBcxFCO4fQwsLBS7X3YRzG7fSvwvvBLR/Ld+GVdTf59uCEH8TQhu34SnCZ
Dnq8/JmWhZEXy1BmcLok0gESt9e7ZwJ8yf2exSl2eF1MDP8jnDlMgFDc8jTcMk4pbISPlcMMKh94
nk6bgAGuebvPgjwY1U4pTO5JBCQ+ND51uqoHUDL+Ihp5XhnZy6wEZVD4Ict5bScqpNrIBuxIrXY0
1IpBiGlvecPGclYc/dzM8r2FVkAWdIymcWflN5pev8vk51K884cN0th1O3wgqCpJm5boxgz0aeMh
zg7IQTzFgnLypOCptRJGK5Ryy+WXL4efm8cwBi1VqBxkY7F53L9lHI6syvvaK73tMDQm7wxXPJT3
zXN0UA/p/dbLYXHMXkgjuLe4mzVwRog/vf5efTIlYhXKoduWT1nMUK16f9nXF473xsAiJAmRKQHX
xMBUfBGjCig/w0r98//OyByGz7w7mZjqH0YT6Jz1YBSnWHnSwy+/aIJxT7IXBaUeoJMUTl+biPwa
uR5fCt0qqGI7UsN71PKurcp/uGznzQd5sUMfT4WZH9jp0gcYAO3avuGgxkw3Zs2dUhsb8Pe3HNqz
jVnpiEcIhbc3H12NNT9BedaV3uu3Ag1wqJ/D2hZsxiW+znTFgLUgDYKdhfaFG11lh1+m0F38Bguv
UK0mb2vGsFxFGuwkvi3FjYv3LRXTiwXQ1nRE58RpYUHRmrjXByxULnCT0/h1up45rQema20GJQV3
q/PyxtExqGizgpQ6pxVLJZcpmiRPHYbQFaVB2qeJ+K6GbRr6GXPDQxYxySBRFeGwBYzMM44K3eLI
AreeoLHqObIh0zThlUfyZwDmi4YNP1kkLy+GoFaCT4D7kfC3cMWmTDyGKeeJRyVvnUE3jmJTBTZq
807Z6femFG3di6sWJagfNBhkNCjeXx8yH5hjnqHQ5mowPYFG8T/pV+kuZYyQruGjak+jre+ZJxzs
aFNIbXkp/1zumfGFx+hm0FphhnF4rJ7GHYCAK9SqGts4yC6aLlssRWv+QgtLMSDTR6dbX9zIKKIM
ghnhL23yPhaMq3bwDoNm7C+Hk+XT9eeqzswstjSpIvy1Im4Z7813yp7B9dLujrOyH8o/h/LDrJ+4
tbS1GHa+tMVO4jiAFgt2MpCyz2Fa3abAAX4tA/i5rvla5lUJoemSJjZtxDgu9S50UQJ/p0zXyH0k
RXKriqpzeQdXFwMtFuxxgNjfkN6WRhn0RW9wgem9EwefFHPjKbIaquZVcAsTkbWXttbZ7TUZSKUN
NdsV3eTftJAapY/Sh/QOYNDJPIpHb/cbKzqzJ78+ZYbV6GPrsXV6Y17lEQhOKDUum1iLUeyWbBAJ
KVQvGQZA+g5RWYcRtDfeXsmmT2oa7eTCcxvZ2kjR1s7RuanFasomjiEuC0AfVUy+BJVj5KM95Vsq
aWtuQHAnq6WehU7XIhjCkC6kxcRxbYh/Ow8KhZNe9FutqmUK+OLWZ2aWTJSS1mhtomNGHh1J3RWn
dDccpUeNOb8nxB3FGwjt3fz75a/1VluVK4XPBFEDKQ48nov8ScyY9hprLstu339qIX+kwb0zKFVH
u19OOBemFg/HKOlAt7SzKeFKorEIYdmG7606xNliFl8qjit1iOpp/lIU4D0Lnxscyd/qxaw6xF9m
pKXwpsosc1tWLKRQBrsqn5otx55/z7OKz09XODOw6CdOTFnoY4AB5nYOKQK01e5/Iu+80jU///jS
UoWyNoZEnErsxJ+KU3k3ogTCcIUMe4HdzbIVp2oXPzR3zJTANi4cUjfcb9UtNn+HRXbddt5YWrqP
6CwSUa1TlqB4GAjUQVvqoG/QIASd7HqC9UOW/ZnMsm7vpk7p9lWih6CrQ4bCs0j6BiLAcFpGHx/0
LEPqwwhK6ARSCpuZ6iVumYelhJSftFXi3HKG+ednIVzVc6ksYm7ZRAWSLvlg7jZYcFfTE5j1RJ7x
kIm9GabwQhFluUynAMg8le4kbtqf5C/tftqRogOl3xqXWg9FZwYXa4rDbABmXEZcS81NeiyRsoVd
4GTa6h70MpKam0oUc6h+4/EylUCK0epbPutGzEtwVCyxcaub/pNxPVw3tm4rf/b320pCa7mmdmZs
cW/4Xmh6QdYSiKzxwYMvD4jlTm2ah6zp/uinaiNrXxY5fx5nmSyazJbu0PJh18HJ1DciYalyp73+
qXS8h3CXOizw3rNpCh7Ce/9+q7a/GkP+NrqkTtVgv6ha6G5eJmKUY3PUDupe3JSIX3X/MzOLUKWH
idyge8OtBf+8bN72xa9WEeZb48zA4mOVY91YRUkSpjYTivBAZ8cGQtvW26DS3lrIIg5JelVDFMRC
ckN0Mq+0zS0262XVcekHxuJYCaFndcJE9tXtrafJDf4YPoQ7wSl2IL3hWEk/zGq10o/g6tcHbV7v
4eIlkIXA49OK09Vb7yHAs/VqK0TNn/nt+f3LxY1F3p/0Zhu2BRbMRLkdRv8xVaIrZbLcYkyOiq+X
9iDJ7yBiQne4ZlyfuYPPlzOZre+3SGQEET+UAc0z1sb4fH4y2i0pkdXM9swTF/kLULIsN+Y19mFw
mMDJT8Z7hWm9cNp64axHDHr6s1IO01HLQQLR7ynd9IynRyeYFYwPyWlyuWK0z9wvCXxih2nXv28y
N/0Nhu75vJ2ZXnxJRRRDrxleTHtXeWrP0oO126OdYlcHYFEbKdvqZ6MUJYpMsdONWRw7BZSbVqJB
7yZF/Q2Qy4fQ2krX1q+zMxuLc6cD7oWEh1AoKIpwI3hAiJOsjz/GfiTCZJpqgy30qvaMFtrwXi0R
Pc0qbbweTSP0d6XehwdaXz6EAMpW8jC7zJtjc/abLQ5mmKJ6NES4lFLL39RSdgYr3IcRLK65Ca5X
PlV99v7XzwntG0rM83Sm8VI1OMtXwEkpUw9RhFuZkismshNqwUb1aC0NPzexcKEcoEJQ5qxqFMS9
18i+nRXjo6w3Gxfr2j1+bmdx5NvCF2opZikdmFtDeSzrFoaObK+UN1BYOJf3bW1R7BaKBzDT0jEX
X+d5ANFEGVQ7+za+NzMI7CGpCuXpN7aOdpShysjeA9ZZLKm2SjxRgP3CS6uvppp9TzzA8LloPF5e
zWpx6NzQIpgZrV4HfckzfVbG7R+Nfb+b3P5QOtX32h1BBrn5++DjhtH5rl66+7nRxfssRTAOfA5G
e2d8Ub2frmlHUW2eVca35kPWwvWZseXkRiPEajbGYuRSBbPDMN5N0ofWqm3i6u+4xt8fbUk/2E9x
DaviRB0C/sZA0GAuimytM38jVJ4vaN7ds5M7WFZuBikLmnLfGYwvfv3h8vd5KbJe+D7aIhgb6PAM
apZFFGHpo3w0b5lqaX56Bg/EWYg2P3TXYmGrtvoUfKrBYlWu6MZ7Cxm+y7/L2tmm1KIz+PJS7l7k
laJfRLChcNymGUKawdF9U0afwlh0IP3e+H6rnqLCnct4D+i7ZYc0SKHgtEY2Ni+mXeApx0wN35mV
+EWz+k+Xl7X6ljPObC0ivhnGhp7343zuFDQio33a7TrEvF9OwJd68+5bDVvU1BmT0liZtdhHKYMa
PewUAsrHaT/uulNxb92F0IS5KAvINvcuj/5mq5+5ZXXhqrAFVtWgYLVi8j5Vj54en3L/d1zkbGkL
bw1gSRDKXuWFE/cybLMT7Gxw5TmG1wDC1Aowq1pn9BtWVytmkJr+taPq62NotqlZxiNrE0fHOxT7
ACyiTQ7/Q3GqTZmN1dzl3NrCX+pJVukMs8huX3+Sbuan+FPn5Kf65NMkFjbzsa0vt7i7raDpRc4d
Z2E4+gHoEP3O6ovfiWRnW7i45bohEnJRZlFy9qDn9U5L5Y0jvVpZP9+3xf3WaPmkSrMH9k7wYfDs
9sAROPkH67a4CzR7PAaHjZM9u9ub4Hm2qMXlBleFAls1FuWDmu7mYDl9b6hiTFfa1aCTPG/1Wlbf
k3+vUVvWIdtx8KBkwaJ6cBXAbfn9rN8DncETcH64QfU/fNWZATcCA4qXVzs7+X+/WG2pP5aLgwE/
mMTlGorOVIHW3FIjX70ANEizZ1lFVIEWPiKCug8j9PlcsZ/sQHpqxlOn7M3wWpO33HHd5/82tfAV
ORKqn/e3KVQwfDH5Ln8w4au9vGVbVhb+gWTbwBwyWYISJG6R6Nd9Wd0VplxvHK6NjVsOyMQFZDFW
EkfuKAp2X30MM8H2B3gq1E9KMJwuL2rdD/7aumW3J4qmRrRyvlILZ0JU3/Xe1kneWs7iKmlMX4WI
l+V4pX6K6+4ub6d39L+dXEVhKVA//u8WtLhUAPb18IZBxSzpzR9SnZKIZ1s5wNaSFjdIOcu1wOfG
FxodOD+HP+BrD4+sprTDwzz6yKUVNTejS8F9U0Z9ww2X3dOqUshQe75YkiB+WHyDaMLumM65vI3r
74u/j6++uEdo0FpeWPHZ5n5+d5JjtOGd+Ln4XO3kvXQrPYuQN+UO+MPLhreWtwgbQm6OZthiV672
IYw3o6TxuE/3l62sp3Fny1uEjIwTkWpzyl8j9Q3oYNcdxd4OnXEv7WjbbsrUzV7+Nt4yB8zEosYw
37zss9wfEN2E3icu0+1FJ53QaZ47de0fyp/JLny/FXtXT7VOGQgCg1lxe/HWlTIzkDQFa1YFL4wJ
xtacfmsHz2wsEtOpSLwGaoT58mLu152ulRK5tNoNjtVBVo5b5fD1hODM3iKO+EYbWC9JPgNPZFEQ
nXBXcu6cQL8OjtAzU2bbcJJVXzwzuYglauGnHTzbcw7CsyW0JVc5KhBvOfIJQa9PcKEDEnXSjVrs
ltVFdMkDyNNbUY5ogn5shR+6+d0zst85ZWcrW7hjMwT6qJfYMIzvULb0FCwGaytMziHijc+fGZl/
fubzrdp1I08awqTTuTOLgL+TIxvG+tqWDtpLi9q/HzIn3Xw0rVWzmc39y/8XQSTzpUJpUvzfu63o
gwqPucBgsHal7Eb4wt3LbjLf+5eWuQgltSmVYQmQ4OdB2HfHfi8c/gfZ4tahXuQfEO/FoHDJFitX
2kMbmTPsnNneSXCUAw1/Gs1udvidSELLa0YsMkDzRqFLaZuoEkcldLMJic3Mf0j9+s/L+7fm72AV
NOCqyIAxp/PaTSwrgvUsZczU0B+F8ENTXsfZRpaz5ommSiIK/QxIjyX4kn+9DpKSIdO4eDJ0qkll
vesMY1fBhfkbi9EAUGk69sARvl5MCi3sFJjsF4SWkQhetfkYKs2GkTVPgGGPgW2GtUFBLOJS2odD
V8O25bZZfc09vbOy37mGz03Mv8LZ2ZWNMYTXrSP0VV2yb2DxhV+tzXh41Ungbaxn1QNmuCVkOyaN
hMVVAqNskSZzSbu3hntJCk4Z/Ex2UnlfL3+c1VufMfq/DC3ukLDoVS9PzLkRLzr14/zWUulSTzvZ
la/b42Vrq6sywChwevCIpTgjgr5GlcCcCWd556bZd9gojlL67bKRObgsg8+MLuMpLOIRSwU9Dc75
CtpebvpMcYrkfkQ4uEj6van+4CAl0v6yuTXPs2TmGJhhBQW5nCutxg4dFoW0qTUkO5JvoUP9jZvJ
momlWBWPxuWw1ti0jCfWBfULdEosuPE6+dB3z7+xjL+NvBnVigW4BOdKbCwVKCqQjOXJxk6tff2z
dcyo0PMD1AmF4aGmwgHqoI5RertDi0OXvv/vFrJw6LQMBlAa82MAfn2VRo1ZbLx6V7+4amkzRo7+
2ZtYIw9WbBjUcb3BdINm+lCL5efLi1jhOxJF4j/+BPEwEPnFzTYJVWcq3Vy2bg7DH/pVS15nOfmN
B4X0jcFM2wFNhRv9OMKEtDX7vbq+v20vxyySDHlcpWQHu95ygXDYkZYfLq9v1cRMJEZpet7FxfIM
BCgtbzah9uG+E7zbFkWPyyZWve1vE8uEH5Ru76vwtbsDhVpTVx2h+Z4ZD5eNbKxjieuS1Aw+OZ+n
tWrB4t/+KevJxuFf7ZtbZ+tY+HMRVX4gWS+Piu6mFm9FR+GRywzg0dgFd7nqVOKxTR3hSt4chFl9
8VqGAaMdWQipyCJpNOSgHMOepFEb77T2pb2l5g5NZ0f9oB0U5Qu6N67/W+ADyyS3Eg3xpVfyOlCo
mVyCXmJXG0F1rHIW5OxtqPDcyx9v1UPOzMwp0tmFXpi+4lOBpBwnQu5s3OYEi3bciKsvfvbmOjqz
sthDIdd7YwBrSg11Lq2nB/8EaTpz6luzqKt19fNtW2TdupgmNPbnbXN/ztQF1oc4ehof0DJyy3tT
OdbJrRZuHIH/xqxikiUaJrqgi9RLR6UT9A3JPhKNiYzA0W1+1x66Y3yT1HvRuxIOyc7fCxuXyRwh
3m7r31bnk3n28QaUbGX4ZilqVd71VAWo93Ruw7y8ITIp6WXHYhJiW/PGX09hVE1VmFXREOhFI/C1
XWMamwxK2titm8QWpu9RgHiFshH+V8IKrS3qFFQkwMQsFXDNmKZeFGuxW3qFXQ1P5rRVUV3xfdgT
JJQEJFCUb9Q1k7FIGgvCX7euYldt4bQTRKds89/YrfnRiZAzZR6+1uvdyshcGgnNIWrqEVNuUvE1
M+PsEHjVl18+y7O0rvlTt9FYFm1btVCSpkMxoqqhnLcNxLWuwjQpDtIYpRsheY4LC9dTQWqQdBEd
mGhYODzklP7gj+asKZVQ1HzH7ImjCiMEpFuEm2vZ+StTCy/3gLR36BHGlFv63VwvQKkjdhK7PKlH
RlY3NnHN7biRTR5qvNbkl6Tk7ExB1KOmjBORykYjMj/P4fDj8lda37m/DLxA+c4MtGEfZIlBIFen
wcmQ89KDJyXqHaH/jWYOG/e3pUWuCZabN/rEUvyoEW/U0TKOncV00OX1bGzYEnMNC7WUe5IXu2b8
HiTlTof66bKFrR1b+JolBRmqtayjaD4XYrKLuw9JnTjQXGzE09WAMJOkyZQ05rGB1ye1L7WoBFgP
l2WnXE3oF+p9sZOC34kHZ1bm5Z45APoggNQhdHZ9xdjlSfwoyDARZ1tA57U7SSWvNCCvAeJqLccf
0ibqtaChuoHoS79rOZ/iUd5FexIXO0tdSzpAph1dbbUv1zfxb7OLTQyT2OrCiOVpKShT7Wuo0qMN
Nkcp54t8GYBgs4CngEcn5eyFUzSpGgpTgbCheIg6e5aD/1OePsY7YUf9HNV0+km2/t36VNIjfog3
5ynXVnlufj4VZx9xGNV0jCM6fnX+oE4fPG/YJd3WANLqJzy3sthLKK+9sh6xYn7kAiRzGo5T5TSQ
P8+jJQwKFLf6r2tOk+mebezCPa2gpk8xF8VUNJl3ZmSYyJYkzZVRZuPG82TrGy5uxrpLpqG1MGVC
qOwI9fzaQkLMMhlokajPetJ1L8UbL9f1L0dYZNSD5GJZSQj0CHp29LY45J9R4rSLyHKoLV0OWRtG
lpUEipqVjFw3kUS5EeSPSEjNYjXOZSNrGBs+1V9LWRYTekmsWy1A4rGh9Btf+9fmO6u1EcI4akyU
5A4KPbntdQ6MwKdUsdXrRrXTZiMTWIv/jK+Bd5VJowDSvT4JRTpIo4SEoBuhsQoVPiIxcrdFLiiv
WGEaQZUpnIFzlJavMCX1hRYFOAjdWWrJG+Xj9F35XDwEjFrp7nBUjrkzB7aOml13KzcICNnohAqn
rYbT1i8y+/TZwU+sknmsCJ8dDShrYdvoovDXL4hXa53T/jMTRm8kJCceeVzQ7b2y34kl2rnTtLvs
PhsrMRc16ayDzyuq2VKkZUVE+8ZM33DQtZmq85Usy5AyhEZyXGBiKut9GN6N5p00z54nnt1ZcEe3
P/xm2Oui5QxFs3GZr+WNGOflbsF0xMztIpCVvNJGUWcb1cPgBg7Ctf4udtJT/hBdjdt1gvmfW1xI
mjq3Ehgknrm3Fo5hJmKW4RyAq07+kcudOcDAkT7rnLuZlxuQe3IICzf9fvkrzsfrktmFsyTcgro8
D3Zpg4VSYYLmcuT47b3oWyj1bR32tXbr+SqXzKtd4o9q2M5vJhrkvr+vnWAPeEGF7aZ4jDQ7uNo6
cBv7upx0DHX46PQA9dp0+Kr4172voyEA5K/ZohZdOw9nH9BavGqDyJBSBZU6V2p2XD1HQ5h+/Vbg
zUxFh1KbKAG5eH2w08Ds06Rj8+R4YAE1Vay7anNsedUjODNwLrxcDYukIewiTewEmrgq4x9R+kMO
DVvqVLtWvhbGuHXEV+5wjtbf1hanzEtjWelRCuJ1Jl/B0Sy4jeQUR+1R2yGk2dmNUzhtYxeH+loT
bO3DZe9fuWc1Xmo0HrjOuc0X3p+Ho9cFIVkg6s+y2wbmu7aYCiRixKfLhtac48zQshupaqkWpBpv
EBjwv+hFfQOWwN+4STcWs3y/Vyoazh5lTredFXsK74goJbq1W36+5h/nS1n4ued1RWeUPN0jZGKK
EDWgIrSDSb4Wmz+q4cvlfdsyprx2+UwO0FLtMBbPLoj41ZWWmI5VSTIK5NmTmTDKeNniWsH23CeW
NBxKB4Yra9lG1OVccZfthTv/VttZt8AfbPkIIdf1FkPslncsjlxsBYWpFnhHpv1Z89yqtc69vKrV
fZwHzOdWNc3dxUeTIYXWNRVHL4rSTdoeFWDfKeaZduq2hbb1CFiN83SRrbn3itll78UvEaKkocz7
5l/z7PGzdcc1DVy8OpiGrT9eXt/aDlIkk0EFkENSal/4iR7nHCjCiF/XT4oEI4yR/3riT0MHDA6K
8BBzvIzdnqVVUzrAz2JQoy2iR4Shj55R27wtD5cXsnaIz60s0oCsllC9SSlb6gXqSUPyTfL6T0os
bHj5lplF4Gs8FXk0MU7cKu3s0LgrC9OJxfE3IhLMZXNmT+bNbNjrrxJpgR/VGaU3A7x93wo2AoL7
opw2CD9WP/6ZmfnnZ1+msAbGPzKOj6A8iyNX47jhXasxAV4s0PZUrGWEVF9bqFIgebLCow/FvLvJ
BQV1G94iQu8WR/O9lNjTx/p7s1mjWEtd4FuHLWU+sWDgX1vts9FU0Vub78ZpXz2Yt9Oe3hi8TnvT
Ve9rbec7qJBuDnGvxYpzs4tYEWVSE+Q5j0/gL+9M6VigRe51B9n3HAWZwMv+vtalhWWOIvr8nIaD
eOGJeW+0cqORZvc/x7ns+nZobKb+tMipVXd+knl2uS++NvGu/1yoaD1vxMa1s3D2Gywf26WcTloa
EataOUY+D+W9unmyJO/DxkpX95WxGr4lzwkyuNefU0tNHz1R9nUuREtuArb1asjd9ksKaKNyBNdE
dafqjpbm/EY7WoN55y/Ti08a1HhvUMa0KfTmYxSJn8UMVdLL61s7hTzfFQlOX02EH+n18nhFIGA/
f8haOiV6aqe9vmFh7UOdW1ic80bWfHXSCFqh2e+qzv8Tzc+jJGTfLi9ky8z887NwgsohKr8+r84s
MPZ6jexuIDoedazLZrgL5oR98fji0pIYeRGZUADP8NpSI6ObHDcBzGboUEqjYaGNJwx7RQk1lL01
6crv2/oBrUg5oy9X887m+x36cajeVXJbOxCLg2PxtcmOvdxzmjwZTrqvBldhZiIM24ax3fllftJa
MX+weE0jINmGe/S4vSt9CLx9N/ndtS8W3qcJPdWP/P3AbSW9RyU881xklaXrPOAgympT7HKty+4n
qZT2hRrA9mb6/W1ldeZeHSRo7WTrz6aHgFhKVdRhAy/4s2TZ17CYlYpt+g31xzpSU7uRK+VajD31
awFdl21WnuKUQ5HeKKUHnYjg+58TIWA5CDPHT0bSewhgI4j8NAZlfSMF3XjLQHR1ChIlvTdSNN9t
xiBSV5ba9uukh+0npNPlfVCr+kMa9XVn5yjLpg7Iy/xzlsEo4kSJH33McbXHdgzqx9g0GsPO0P0M
7DIcmxId2bxEEQT55i9xV9F7671E+24gOAkvhzKFh1LzLWRTBfVBpjO41wqvOomdDBke3FNK4ohj
VqIFzfwMJfqh3HmaP12LI73VIBBLZwqgpBIkSd+lTW8iaNhOhxia/j2T1cV7oTGl91HAUepUuvt2
02UZVMuCept0yDwM6ghNkppCYpRGeuW0Zc3LqJNkh5lHMCRlrSKO2LLVAhwErWPVLQ+5oNG+0Ahp
rxn3Kk5hkkWnPinyrzN54CGgVDzZfZ1MvdMideuKsfhFiKC76IM6OISCNh7CKp3eZ7LVPhtBp36E
6qj73KGB6pZC2e1DvCt0BH2q7ku1MncebIt71R8hN1ZUq7c5AOr3Uqjizw0qA2hWCuUzw0yIswZZ
Pdrm0CBxWoTxRz5QctCmqNl1kaE7A/Tr94AGg1ulyPydJBrCTTV69X0qSO1DW476TSGYCEaXbbcX
CvFrkvrZsWkm6TER+uGKcSnziKpgciziaDxKUw2qWYmtQ2d2jJ4q1uC0RZDMRce0PgZeLj1UeVPf
9okgXVNL9D6OY1QBGNAHBnm6OrqPvNg7wE+EGLneNXvgVsaOmRV/hzS4YhudCBchr7uD0XQ8Xcsu
PCAxD0OOXjenaDBpOWKK8Xl/tBtrMI6DJg+3kZhHh0RNpr2sFUiBJYKZwymaeXs1NSc7s1T5oBQB
I/GtlB6h0stRCU7qg9c3GnjzuHKLOjFu+QfbYzx1sjN5WnBTWbni1omCW4IyYryFkW8na0aFVxR8
H7FVZI4sBYiFVK25061MOoqxph3RdQ9vNJ6TD53YDV8Q5m4fdV9QrtoCcVcmsCHkCavihmS8f+hq
wWCOt9QcmLu0w8C0zfvSk1KbR411kx2McTiMCAcN9XAVyvJ9Jel7s2s+eU3DRwTe0qan2kN5uJV3
rQdOUwvfKfLT4JmnTP3RScmulVuk1INPsdff1Y13g0boPgmgYvRM68hj5tgo9KMKdFyn4TMKqvcB
JRgZnWSxSOx5bKRRp11mnhStQ1m9Ylxy2DUGZEmeclXX9d2QNge44hRb8Yx93Y3HRMl3SVZdgZe6
gfj1U2jJh7jObtpJD2xFzI91nX+vEthxFa189rSBt5Qs3gumsW9iA36xVPbsYQK3E3YfPV17aEY4
owOY/BS53EOi9NA3qL11xrvBKq7VSXf1CGX2voqfrKCXXD23vtTZ9C7PlSsEQ4d9XMn7psqvI7N/
9KPiVHU6tXn/Pm6Lz2KVHK1RMG24m2+5IN/n8QCAzPssiz46wVlAgE8o4oNtoOyIPqja3Yji41hC
xNAieDem2nsFAra92Mr3gmh9kZvgTkfe1C3U7mGS43jnK+0pbKpnIRBdq9aP2ZR1jsLz8aALvZ0X
GeU1cdCQ204rbwxvQz+OPtR1ENuyQQ1xYPLTKTXtnWVA3FUZyldVRk6bksyntMkBCup6Y5vNmDnB
ODLOOAiqLU3S58Bsc7yoLm2fK0mNSILFaD9U5p2QaIS14l5OrKdOG74ZRXnbFKy/oApCmIm7CHAK
A19x82zU/rWVWveD5N0z6P7HZAm6m6OtgQqX8lg11tE0pspmpva2D6qHmtesU9YVesxDoTu6pB1E
5HjbSD2OHtK9YnzvW8pVoXmu59U7q63tNoCQ1O/1zJbEgsnfECg6vKFPQTm1zlTHB2GMPkR+9KXV
h6tJBWeqa/GNMZqHKLGand9ON9U0fFSq+raQi3fJOOZuKPLPJULF1SiYjp4m18moXJd14r4QobVm
sEPb+57uwSH2veehZKpRUekr1CkT/AwN7qyOqaWqMVy6LqGTC/G+T0P0p+S0cjpdBD3ZybssF27L
Sfsj7dOvyYSGMrdplZfv8iKnhEQpAuEOCt90fVCC/cOq8mMWqXaSiK5kJOCbg+FjPvCdE7+M7FSf
nv1Cz6kcWruuEJ87kVaj2eQAylTH49nvt+ON1qXybRno76Uw+SPXJxQfdK+zoTh5rNO4sqGf2FtK
eEyq+Gj0XO500LWivhJGBf+ySmTiRBn2V9X4hhbBzSgoIvrUcYyaK4LiAVPXBkhoYfg+TaJyyAeh
3cVtfGcV6m3b1hFcIKXcjAc42QoLUUTBi2y9UYp7sbbypwTA4g9ft9JrAPKyKwTy56qaPAcPqeyM
P+FQ471panPXQVc4FSgW14zNf03+H2Ffsh05ji35RTyHM4gtR5/kklyzNjyhCAVIgABIcADJr29T
9aJfVdd5ucvMUKTcSQz3mtk1CzeY4uGyTJN2K5GTcNqNqAwWCGfJbUKRcJj33uTMsWNp5hjKascg
hx7ZhRn12HmgCJ3XCbt6+CHh6SqY6nspAnlS25rFuqk4FQUybbGMNZaYb6og3A5aSFhKiNhL+7a7
2skvab/cGYtTVJnbFi5F33jXzpUPRMFsSa8/vLo7moxONcvmMRjxA8GCmm8Zcpc3Fc4kkdKRYpv7
D572iwbhYteGIUB+HtvTGHXlDPyLDodRw2hY6QKp9tg8XGe+BoHNF7DpW9uddsouoUjCFDLfNkVE
2ZsrxwyVQp+2Tlg2MO1aOvM+znFpEb5F486Fwjz6zdSYtf2Wkz14U+14oPuOleN+eO5WdrZ5CZxx
TCnnBY9MQZa9hE4tS+z2OXHoetjgPG4xHIHH+Jlq/0UTplPSArXzWYWY9mIL/yXVKkMnvCrUoGlX
D38QNPHFIv81wvhyajwDm9reQ8a4alKyJg/1TN68YL9OSFlLozYsg2l8Eta7SZRGjoOVGrAXeIx+
SP8aL1DPOeND0tELMmJ8ZM/3R570lyHmIt0i+jmK5RHhxsU8hTmD+FngJFy5f0j8qeh6ft4Q6AU/
M7mlrcueVrf7cNs2SofaR7W1hLnu6g+2qYfd248Oi7Lat4+SBg8NW2HPYdessf4n58k16vQnHROA
E4FCVJ9qHyJTf9caJgjh5n/CrBmuzQ3NW+M8qMTgXjPtMXGXFBX+L/xhpbYhVetHxCw0dLgOEMp9
iYL9ZW/M0elpk056vWq2HttQ3Dvg4uyC5evd9aTLXXjWcx8V4IZTYq6dQnD8Crp1fSZm7wQPj4L5
0Jbr8EENuqQyOtCw/ovGsmp2Y/PExy+HPOMbluBfA8WuJnR+AUf2xuoNns/Sv9919x354w6OwmD8
KsmpnvPE4HFGcnBSMXK8dS/OzO53qXI8J+08zNHaGdIvixBaB+KHMMQsTRSefO7zUoQunE22s8/D
5GAcet2ErBqEa3M5/zzmJ5i0VcGCsX1/zDF8XETxXtkB2W7bvpz3xHy7Y1TjWG3KsNVPkXYfOmbk
Abkpf3pHIQaGhbpwJH2yZDjtUXfbRvLtrOMjtEQZq2kxOP3ZSgbjQScdtq91SoqVxE/aOp+YPYNd
gKpq1R+wcY6mwfU9toeZwbhczLlpIbZAdnA6a3KTiI0IcHl1KL0W4tVoFuLScaLjZOMiGOYiJMOn
hPtGSmJx2yLk7HbeGVV9EdX0quL+sO5N3vsKFXx7t/qhyMIdR7jik0nrwJYLDNW0s70lcMDPMULi
p67CYqnjTGpTDLtFy8lTscYYF6nhlcUPHXLre/pCcW9NcEI3Nb1tckJEt2tIFa7ijWKoD397fpti
bIZxP2nGECY7DJnY9ie4tIjMmumx1+pu3uGMp22zouuJQR4GNkcACo4NVXjgIzr9jObvNgQkdWuV
jsy8iwC3ve3yZqOpg+iTTRloi9xnsw6womtRCf+NJ5rP/8oANlfdBsdQtQVLxmuwEgxkI0AFkRy9
/MYGKJYgQMLOiqT14cId9L8topRbXiVtXy7N/KgX8eAgeapp7tZoPzVSPEWyK7TaU8dx04b2d5qY
tDfPMdOZa9dn235y93Pwnrpgq7TTv05TUuppx/w8DL/oa9R/uuPXiFD5CZVPa3usx/ClnSHLIPBY
mNPBe/chGJ5Umih5bWV9mp0+B02TboiE9/RV26ujn2mTYNVs/xKDs0Xlqv+N864Kgv2o0Ga4zouz
sEPD7SmaljlFj3VBsYNTIMkxbpAv43fI3YyINkUQRh4ED7C3SJEOeQ01TGviS+P+mge/cGcvm9b4
tpj9Onp1IQYs0LHNXF9ge6DnH967ri4C5p8GKdKZfjO0RDYeC9bfGje6oLG6T9irtz80NY57xe5b
potEvepmw2lpigilLUa7yjXa4LBqEH/oZw5siRhmuzv9EYziLnYGvOs5Vd4j3GFTAduDVqLVYEdM
A6FAcM6SLiWbf++4Q8Wu0qnbsetgZOTisqM1xtMQmo5ni1EsGLCxsuniLGFDxn+aeuOeePAYTqUT
yDRgC3ILMA569PjL3H50QNMTqgs+NOUmHjykyG9x6S1R7rA/cuvzaEezGh51f/XgUC5OiIFDDxbm
XaBkSgedI5QtW5PPJUTn5tbpJmD3jLGrnr2w8N7xk5ua3iZZwbEPeUVlMr0jiyIdGzSNJkyOG4rx
dA7XIZXkd8If126BgUV3sCviZXxxNZ1bRqwp4nY48eXqtvY0BLYIJDmbkFzGiWFXLVs+6+mZbBRF
8LvvNKmBCGP9WKL+KmP7OiZfQWBT+EcWLa+DdGvmk8LRH2yyEPKFDtuxjtvHSIVPG4PhG1dvno+S
hw5F08KoEGWDU8N0MplB8DonOOamKHxThSGJRuHm6MTBR0chYB46HHdnKrTcyt1uxwisYLr5CyyJ
n5fRKwh7Tuz3FijkAjz10fvuhnkgHnT8wObTnuwIznCKsUawRVvFYXseXZmZHseotngf2DHIQyI1
RI6gwQJMOunBVgiPSzs3OZHInH28hLpBxmYbPkXJ8jIv+NTw2m1mVrDuSwGFmrcsqdtLgMUshuDR
sUASAHoM/XfsI1044GWEGrztDEbn9xa9whmShOexn092kOWwjBfdkQyEWRrRIgqTP6j6vTQO14eh
p7+WGBAcCYaH1ut/da6+mWH92L3m51v0qe84XUY3fmuT6BfOgwOgC5l59fQYGtjmbgHK/ZYl6ahR
lIr2b7NpHOI+FHNttzxrDz/s1sOSb0F859fxIUm6C/4ZdVPn3DXKAS90lwzqMNoJFTAuT6kfjOtA
f/yTAUZS2l6HtbAewfto/wadzeEkmBnACN68XuuNlYOOCmRSlNy0uGxw3LcuLp6lmBTPdMdPbdtf
DNL00rpfchUvedR/CPVQs/Z5VsvXWttsTJoDBbIC6rzATZtGzd9ghfWk+w6jaBRxvACY6Oex35/n
GsUu1qUNUTubY9jLu476l2mLAPTZUnVY3H1MU3dY50x2CHWKP0YP0/57iwKbZFBP5UH9M4fEs8b5
BqR1c2hXdLjsvQ1G7xYdhg0KpMhV6NTSLuSXXuNaxQYJhmdP/OE4R9BWlh7+xlb3mZqj22TWk+P4
aZP8HnwvBYR4R+1DvJAUHR00cGlvvdRzHolE/RvOePl+Muc17wujm3ImCWLVcWVEAcRI0/q0MHJS
fvK8EnNCIf4UBa/Cw/CBYCeAlPnqNkVIn/YEAWrKK2J1CPBi934p4JyTOdre6WV47YguOxUcqX5p
I/yoNw0PYTCfZ9guqY3msg5/sdh/xkR/mnioR4U5OJz8HHfiTFp6hzLjEPj9e+T+zG8gZDtI7n32
bODGRmlzlEuQUkPTEFKOBugGtRmmF3GUzkUNZ8akVUUshrJBk6/Ub7+PKsRfZA0cY3CmZBN5Mq4u
Ru/iT/5Raf3HU0VQH4QLyqT+Al9D8BinA7XeEbFaRbcjIL3l6eiYQ23XVCEQb4rrnDhzLqPLKFWX
LdSibFQHjR0Q87dwnrF0oPfFsRPun04dINlOXlQ/XUTcIGwUVRgs+5LoaPDOhlbjEoFPQ/BK2woS
5YzhqsR/7KB/2FmU7kZlo/+HocZwcWQFaP7Rfp9qX717IPHqenv3KalY8iJXuKy17m+nmU6D35QE
wGFQv7oDjtJ9Pw8Obq11PbrbWMWtLDW2OhD91PJgPnhrgrPdRwfcqvh9YurKB+cihmVFCz39qcfm
uNajKQzdvHyc/Ruskv/C5bSG8Y+4YpQQRRUaZYyZ/+EuvH/C/kZi+8RqfNuN2Pve8meMiN8CiIuS
nn4hHPQGf50ZCOLL3MCXbiopuTJ3fprjG+iInKl7n7x3uE7M+BF5Exp22ON43ZEx3HABRV8O3jQ8
U9QCNIGOzrlz1y2PxrBaGloy2R0283eGLf8QO6kmbRbVQA/aLIZMgXS/9QJDc6sLgn8NI5ta3AuJ
Axjrq6n9kkUf82IPcXKN0VQju6pscYo65O+E5ynQSMA9J8b9GzcDJgyGzFVwNGDBCYga8P3DusRA
AuYTjZ1KDwbg2n20NL/qEO/a4SlxsHJ6fpi6NfXNLA9xvG1Xn41AkH5A9/6Drg9YyMd+3/OIOqWw
Bzs5SG77aJFWw90ZFMsb5YCxIlmh2T/GAz3E7J3Q+rR18/lH2c4RwOJq2BkmpOLiawHPSrgPxJ4c
JLpwB9rGdI/WJ9nszzv0zEuMLchPDVzSQr3jKHz+UTrH8UMLFsMs3/AIoLA2I8AfMY6Xsa1kw3Tg
HAeLC1LXQE5p50PCvdQNHn2U0sL301DdjesTYc5J8l+1iVNCIYtfXpHInZnlqUXfrvFg2/YUcEAW
4hFLOm33JP0pPOSO82p4k/6UmeQSTUE+z+heSB42h845/KCMSgMF2L674DkE4lO36xkYRjr5+B+Y
bwXvyHj/q/RaOca/qF3+miKbRZLkPISZ3cSKTmIQXcAmRVNzXN3osAQPqnuQ5Nl2ulLLW+2ZdJhZ
OqKBiV4ieGHOusmWuiIO/bSkR6qOV+xsLvof85oBPS2wJhmdk+XVlwg5wMg5S+ChL+tiBQibEn2A
s2vljFsxonhuQ1u17XRyliWrOZ9TH93tNCS32o53g8RVohNd1V1TKszKRon71E3RwefqIGLnVse6
kj6FTmoEZybVzUoJDsA2bgoPicogrGkiHsihCMjh7hWOK71M9eEZYGXhqfkUUeQvmG2OMZcXjmVQ
42QMgtI0gJ6nPTJZN8jnOsJJzabwL6wimqMYwlzJ6SXgGIGWyXZJ1m2CK7VwqpFERWvRHybij0+3
JzPbSwN/88X1AGgOp8iTZw2aagDJ4cg/cyuhF+rK3qtsND/1mEkMuk+mEaRVI7tte066sdi85ToI
/irlesOpCXk8IOrWvDPJzzuzt0bOJ609NLTf+2AO/tw9x1ONd8ZtFQH6X3ZejjGGLBvQbyMFRopS
bZJJRaeF41kwVPNGgDNJvHd47t7btUPI7no/ePQCgLZEinHuGiftaxgUhCgq19iBcB1qSbhAlJAz
ZMvKzpBHPa1t11RsG+8gcMwJi7/iUYNfQKiAX2cedm+Pem2a/m58BIwVA0KUR+4D9RLzZWbxnbuH
eSz4pbURvKRk1a9L3i7O67qOP8BulzaEP0Q1UqK2/hSPrOQhLohFn+pwK2SiixpQnOfixQTP24YE
0NY8+2LJ2OLhxxNULj9G1FOB5jY35EOO5rg1kMZ7SU4ac0jQOY3wfErdvn8ATFJ0SYwz91s73YnJ
6NVqUQ746s6w/hi83W8bSRuevPPl1bZLSfh+mNel+rnlrZLVsNpCeyyzUjxDxVMOEWYLFS92Sp9c
DxtvW+5jNLjN0pad0FkNax13xrGCamZmew9w2D8EIzbSGJduKP5MyIi32Hf+9oD7GNZ89jJTMETe
eBXbmLbsLA3Jezpm7oDiwPcy7bdV0+ynxG0f1rCrUAsWGDdLO4BgdGvL0aEIUmaXmsxl6AEK2kHN
BSc2gVhq6qrV6opIrXPj62L369uu1uu2YneveGFhjyJPbIdorQsdfvcDZCbTcKA1yCZATKGRV7dv
vgIxofnqzyrQj0NLCxmrch/CjImwwITcex3gfcze0Yr2ZNY6D5nMbDs+z5wAEPVzF845Sj56bXDw
XBTKsiXP84aHwxAYOkOu/vPNSQ3KsC0IUTlRNJumV/iOw4Sj6PsEr7eHS3WTw2T9Srsh88yOkoGW
RtvKwnywcQ3WfFvALOGx219hMHCocRbBBrSkswSN7j/X0k/jgGWD+esNbbZ2BNRjX44bKQNc1GRp
TrKbKn9kt9lEZbDIc8LddxrYUy/VPTHWyVqXVBp4MpkgZJb23C7tRdbzAf4DIFqBiNde5cx4B+FW
0TU8+Cu01Ib9HuYQoyPgfpjqTpoATzAdcAhzsi0agrhPAyIK7i9nDQh5cKN8WfsbhOcXbzclWPnM
l+KOElvwbXvxxAChQY1Yt+Dax32DhzMfcFCeZ93+CntxUQxcUeRUk2yydf9swE/BLhil+1tkvHJq
4V0tsD5prIspRElPknL34sskuzfiwe9h4SfICE+CylfWxAgfUP6dS3CN27ja5z4DMFu4i7pbOH2M
gwklxLg91Q06ixntkuJtGXP1yOFrcewIilJAPDs+iD6ZpofwG3itVtGJo4Gy+2rTLYyvtQa+R+O7
liudTlgy4Ghyb/EO3G3fFd0+jcWgsrDoQ12EQLhJEeifKvFf5fEUZNEevG7cBQe5PQjLvyBJe/bn
YM7c3rx7O19hujyEFYIU33hdoxBYWZ85HSXnroMfEUBsL4Mvya8uHl53GYAHcLzrjxcPODtAP0Nb
H9Xmn+I1OcGm/R3L7QGw5ilupsfYQTKDE90vgqGyH5x3JZCgGLEPVnd38TyNachtGRnYi1oY6qdG
Jb9W3yLobfjGmzKp3vFIY3UjcM/kEtliaxf2KV985+Aw70P1y0s/oakfaQwpgNpexKKvrDMQFGCh
AhLofrUYuSz31u0rt9N71Tb2TgWhuUK/igO3X9926RyYFa+RZLdBINekZyOsBJ2PdUcqIqYZZerb
+dulU59uC2hE6wIfVPGrI/ix2da/AExpCunozbRgLIyIcsBWAx6M6oEheiqVrnfYQ8g6Qhc82uCg
CPCWxKZ4Q3G6Sl/mAd1V7vUTK/td3+kAoFLY7I/AVd7nEP5kViUsV9Dops7ifk0YGC3rLn7DO0Z0
mHtUewChAaEsa1uwBd48nsKIbQeCVnPtWy9b+vrqcue4RdteTb04tonKzUoemEdltg/cT5F99gdM
FsBzUvupNkiKmJzksII4S0nUY+hvA2gT4ZZH5+k8bUOy3nm8c9GyLDpLdhIUCY3+igB8VEjEnO4Q
QqQDmdB7Ix07RZjv0+4nHM2qZ6+0Ue841t5swPpSt/ELLijvEPD9i7pGpvWuk2KWyW+EDj6Ci7z3
DaxQrLTuIfSb81QjwknViqWC74+E4TtRQIuDkFPh9ShM8UzXQ92v1Tpin4TopYfABSMYB1u6TBM/
DGt4o3L8ECzuwJS2pNg5XGeTBGqEJgSlxOBlmA8uuwfZKcF39wy9qP+GGb4HLh2Uq1jjabeYeyaV
yNiewPZM1m9NAIgQAAGBWoK/r8x9HrbkV8+oyPYFnghCCHYhtQ2BTaJwrMfgVkcBqGuH5QuCfTLf
hUSHhfEv5Pu8eISLDCYFbcYaibG6gIAPwbOBGiDBeKno3uGAD8dBF7X2qNDfqpr4mb+z734ax8w4
83FRg8GfqT/OSK5eZGF454M5R8IVBR4ZIC3adwK8pqgDV4xmdd2XX26f3KQ/t1kfY5ePg6lBMkxn
5ieQhwzYaTQJ0AeOt6D28Gsk5hoXMEhOV0noDI46akK0Kuh4yegixEdO8n53O9yH9RIdQ4vFsINn
Oyaes8OMynMfg8XfjtNESOU6BIuJOwTqDzZgv+NZfyTdT6nG9XR0SYsuPxxj+y3c0WIQyOsqjJUi
s4uYfcsdTcdPMeLfsT6RbhWNzjEhgy2Fh5nj2G+c17mp+2JEbMWRziGvIr95TYTvPkSR9oHe4voD
8wt3f39GJ7Crrj1bhwG4wwhBW0kUNRXOP/M6KTufvX1Ql400ydO0kqBEcBd7RYJEku0em9JxxPfj
RnRZyHEOc9stj9yo+j5puMpa6Uf50ELWw0ZURlv0Y+jY1RHOF4Wew9k8EL/JcuScYlIC2sJDMzXt
k6mlV9ZoWSETisCCtHovvGBG42Qoei83YMeQ1/FpgQrwpZ/Rxm3rIE/GXSl2fwyayCXD3Rit2Fsw
C87jUTolmlNVzUknTjiU/cvc7Lqsk3DEjGrgVe1stsoaP6xGFsHtEpjPcR0jdTcY01SY7sfoc1PL
Q7eC9rL1Gh3w6IJz043ro+nnIQObMBytAm0db55bbMHkoFSnwN6SucdYsa7X+4nMMl+hcXvnxHh3
MzhlbPUNp17jJAWIhfg1xoF6HPTkFBskLHhakzJXuy/munt0vnCXoOR2964SKE1LPNoNy3zT9zz0
vlwn7rEvtUWlidWRxBsURmvQVTpxEUuwDeSCo5xeUPL0YCBAthiCY81fxwTrxK6vSWPj8xDSAaeC
M/VVHZv9uISbF0Kh5oBqwPMGFWuG3EOc3/fSO81vE4bbdYM3xyMn03yzIUFJg8cS/0G5x8/L3rA8
CWr2LXcxnJoxGSZUHhPufa6j4DGZHPloHGLR2VkzpmROtjDVCP4EWeSEIIN/TLqTvT04fjSea9FB
ZO1OHZiMFajI0+J3YK/saKZbLeUOzyoMJXOsB4dVYKLU2yCcCadwxAtgNtOznwgikEsKydzeUYyX
A4wqAZdBKtsN4iRal4M7QenwpnzEo7drKy82wDPcXVS/+J1Nh5NpgpgStZT4dL2mwWdEpkkxNrx5
dOXPK1Be+AJrjwb9dl0DC543bPiQrfY70S5QBuwcAl4bG+1DhALUj8B07sscKfDLdc1FnI9qWPcD
M1AbQmRY22exr/yX7fEeE6/G7cPmGggvRrFQzUHTun6xwPE/+lWM5ykePTAJSEz4Fv0yPCXBjr9g
1w18ATK7dy+zyJWqIXTFN4COlCbXUCGAbxToagoN0uqW0N6PgGmBYM/90MTjMSKSX+m6LmhrPaoO
w+yswKlt5PdZO2OaL12kGCHogSbuNXFXWeKybHADSMq/xrkhXbb6AvgXbq7ILZyuTnZoDjxAn6Og
FhZPavNeoBdi4Jx7USM2yQt6v9qnLQaLQ1vo/tim8dFEE0EPVTdxfGOe6G4jivsoDfskgXU7ItOB
TUHCq4+h1y6/JtW7f2EehBrE9ziENNKbSPSgcXr2mZ6Ii2vNhQYHLh6AR85NsthfkfSSCUO14TA9
MNIN0GA00ULLJOL7cMfWCU0UXu67LzqJ2VfuN4AtI+2pzAGIiBwkuWBoc+FBLwrIhVHUOLULBm+L
ku1lX/teZhKquL/rGmuVN2J39TlaPdRhk1zMhP1o4fyz6YBDgAsXooysEaAQaZxoLqQzM5X3rjPf
dwneXwpz/b5DGSAVJlR51z05CIsJcxmimT9iLH7a76CcS+Bmqx1qkYmFrw5GxN+7x4hMcPcSEfSS
jyC/dPQIu9PRz0TYJQ87xvjL1tXzs5GBqQ9SqBV7buDghefGPZrE0ZcmNsufherJS6HCBSYWhR0H
Xjd5LmaMpuCa6CmiGUaGxAMXwE32cCKZCfR6tEzL0nV7+ted2NhDsOY4abhanAQB3YYzD8RwRxq6
FKbDgCp6xiZ4Wij4jwGSIow3Tx6tSLu4hwb3500IruRhGubuQi0RUxHyVerUs4AShAMrPbTMkIp1
TQPwJPFmN+tCb34MMVxWErtLTNjO0q1oPZIMwVXDG98pGlfT8DPvMD49gZ8+03oBLWfx1qMQKCkV
wlYQbiF4nrMZI3eefp2gXkjbbevO4djsx3Hj9jEI2+RoHR0AmfKbm9c59YExbYtaGNy0chSvHqTC
1Spxy7REBZgUBNugvY0dBcjQs7dSIJl+AGyBgJ4LOkgpdT3Tv6tappMLdLlCi+9kUFisoF7sDl3s
1BwgsQFkMwTDIw5QDItu1lR0WEUlOt1CRgmgYVSdU5Apnr7EGIYireUSPda+45W78HjRzP4Kxjjp
CzZJvEcPXcMCZdh522dxqi2HDSr0109yxQmzuCHLQgP0sQHMVvIGw3O8tp9+N0CMpH03D7Zordol
9kBWwyVeuGAAnQAzgxx4RGKhzu2mMDpzYv37Sfjsz06Gjqd2XsyLS2Rz30NWmmRaMpyToz+feuLq
59pM6GbrvjW4KBr3Q+GoPPp7SxBbJMDv2ojQLyQvdB9ULyBeanxbMC9rqZcOXgZrHNGPWI5BXGi/
Vr8Xj255rV1RDcmEKceodxG/F4EGbRPDvwdGm/t60OOVhSS694WLbYEUS9ml0O0EOAY5ZC5T3Mzq
ZwsMI3DEzbzsIukhfxPxJMCRMKBQYxtMv0IYYr71uFvx+JjFFL1CWdZnixniwlX4JQAEprNwGoL2
kNdf/oR8WQgHNLrBYTzGwASfxkkhHbOLlj/wNlifncF1IbQPF1sahXEAtoOYoBhUODCNrEm2+JSl
fkD2u2TfBhDqySbePb6MN6sIMdlOGMocHeOe24wl95As6vdFrm0VssG6WEbjY0utC0WDhSkRNCbX
DjX7ayx/zsEx4p/BSvljOzfDLQKfeKHaLlNqHDd8aDR1PrVafKgvGu6oFGegt0M9qQDVewDDvuo2
hOJ6RVHxO26J/weGQUu5qhEAI8QtpaLJdB2NGp68sZnO0Avup6WFoxQYoo2f7SLabJD8Hzwj/J/h
o/9/FCVBgJkLYzYMpeDP/8fQiycIxGQKIwf1p3M//4KQBWI+TCac0RpC5ZRHQN/T+gtaa56Cfb/8
yxW6+IeJmP8y8IZ5mP/3If5jTGnCzRdO7s/cQ2mO5BCV5Kt+EKcERvoQIRf+cc22XPzfKdJHWJPq
XOQqhHnnVAb/YMkX/sze/G8P5D9mcwKdeKQO8Fn2OcVdWXr5z0cQmfkZ3SrNxfnXIB65jXd7DsHw
r7BAaCdieIHQ5ahu8u6alF0xIq9d3vt5CCFO2lX8YDJzp/5xvuu/mVX825P7j9GoZmt9te/4tOry
Y1YRvDV4TnGapOBznv7RJfFnJu9/ezb/MSE186kfe0huf97ThfcpNNDgP+nX8IlKNg3TPZtw1aOa
ft2wAb7bp38ydfgvI1r/9nX/wzWAwNpytBs+wORMV/OjqJ4D6AfAan//70vyvwy1/dsv+pnp+x/b
YpmdWQrIC3KBPtrWWAsQnwz/MNf2XwYDYzemQABgV4sO4z++zS7I/yHtPJYkR64F+yu03oMDLZ49
chEAQqUWpXIDy6zKgtYaXz8H2T3sSFRMgk2acdOsrvaAw91x3f3ec/wqN6hfLSu9cYNM3OVNkHGX
4JOIJHD12FrNynw/+1wnTS6ea/I9z6wqnstjK44LXXzI5en+4747O5tP2liUMk9Fi1evo40guxqE
CyuD8LoN4Ld83MzaoywKSIe8LU1qcCggDVJKrMqtuQZGPMfROn1B+gK8URSxBImfJ4kO4V4yNx7a
kuExYJcFMmhwTXkTTcdw+l6uAK7eYH7LiSbNQwNxCMi3pYld9/1YI0CmsnnfujOLYBJJ4KIMgiq0
g0YIbneu6FQ7jlgq8AiUvweb4LXItx938blyfv30dywWQ4rsJKMxZ+jgrjmE7vSShNvYblzFxhV3
Q15cLK681XMz/LTFxYKG697I1XmAaglbH7H+kdTTZUgNzsdPttbM/Ocn83sUOH6sWh6MPGYn9ypA
FulGbKuVp3mDA3z0IhdTvDcpuKKOAMsTUAltG7tcNjT60Uxf4itlRw6jq/UHKgaScZdqV/+BTffd
61vMdj7rHFoYCR9L8sW0zN8Lhux+3JHnZuHp+1pM9mqKJplEfmahGv1ohfA286tVAcfa21pM9ThV
OHeYmOrlTz0A4LiRLmdXomA35DBwBeYk9+p+/et69tkkkTpFXZXnJfr9IKnkiprnhmfjzqi+E9Ws
uU9kcsI/7sFzy6X0ZytLZPg83KUuoIKHUX8fF/eq/FOfZC5Cu5VX9WtDM+8QEr6iQOAll+f949QS
mQqdx/4oIyuQjTfxMSmJpkA6w+vHj3QGvD03BfSaI6kz3IRCp7xVk2gq/Jx/Hpz6Otuyll1THBji
ukFXuuueiqty5eN2Jhp63+xi8RBQCFGLTrMkymePpEEBe5e5a99qR7x3/wHM8X1z87A9WURSZQjI
6qc5QX1Nkq+hfGtF1x/3pPrr0H/fxmIBKRqdZClwEMBbpKDkSFzoyIpMh0LadzqpSAqln8TBnL0R
k41hS2odmdqtLhdbziYCsgZS6gopibPZi3UcoZQFKV1JkG/EaaofqMPqnvCg+i4kavKQORCwy6Ie
vkbckNhyPDphwvEUpSDtIF2bnm/tmoDiikw1hAutkoMDNWKGq3EOYXOHadwMql4cs0oHrd/F0c6n
lsnNQmoqNUogd5DddPZ3mjpuOAPo9kIpibccSI8rao43euz7dXeurddwY3EMJf/C/fODwdKrugkd
6UHfzdUSoBd0dw6SZxIwlaEXZODHdv1V3AbppiI6h8EQrmHPfl1A3v+KxeIYtd58poY8Pa6ePQpn
gkh1Ph4f83/ho+dcLFFC2xse+Xa0kNTCjcy9wIbsuMruy1G8SNkQ/8xb378UjDZ6+bjlMwPztId/
wQCGodFFBT2cZiBiB+pClcdyzawhrTzfkgSoc5QTiwmtBCRa/RxtZdvu1GdlL8AKMz4hJvkqXpL8
3uz6zRoG+cy3+93bM+X309tQ/SbipJTpHWzEo7RN3TDelE/NvvSdwSYaO1Z34j6xtQN5GP9d5y7i
rqFOuzaSRVTm5KBTp6tHn+rs7j9pg0tdU5px3G8rz8nqJSixGCotJd35RJpxMRmPVlM6uTGsYDXO
RNFzP/7Z0GIJU4dmyr25dryiiA39n0fKjMNHde7E1m6eFTddXZrPz7w/21x860I/Mut4qNjFT+21
VUdHTRyvPu6/M5/Td4+1mNxlXglli47FqaqaFZI0x+qYJQ/y+OPjds5PtD8fZTHFrVSPe6WhHTP7
Mfo3uRLYlul+3MbcHb8uI/9qQ1tsdMAWAGsfaGOqOfrmPLSwFLe3SCH3jlw6r0Q8Z7YV70bE8tBp
mjC05BYzq3a9HZkTFxMlohzvWLt8SwIEee2Hj5/vDMjpfYuLuSymYloaYh86rMI6exljT07qTbCt
t/rGCuz0Vt8HLrCqlWZXhuGSjWPWVlMPBs0Ghybf5G+SQX9zz+Uy3FSn4ZuzumrNw+GjVzn/pJNp
nROVBaXMq+yPFG3UpZ1S0dLyyMkWV/REwcqmv0wDV/pJsq8O1u6vbzred/U8nk9+QNnJhscLDh0Z
wINF8gBAgL+MZHvfxGJFobRtqOqRbk3blxh4S8fmTTZX1sczm/D3rSzWEH2IxijS5560i0vfu+7Q
ern9JwytF5YdX5J3LOakHs8awAt9S1b0+stcm5eLNSYI6kQkCZ84OnWSR9WmVuTFworZO/rWujNc
Y6fZ8j7Z6f/lerBYc0w1HlQxtkJH0UjTpCqVEpDR+5Y3X6OxWFsNVkbs8pSlFhOx7zseUjxaXwtu
2gJH+UqK7TGmHMXufnobjZxL6kY25QMFkPdri8PKArvErZHz31mBzGgSqdAzvK+knmzKcreyFKy1
sliBUsrUuYrR59E06yszhzoV/1W5bsivcsrDjPmFgx2vglZXPlP6IpQIpJHvVMfTqTv9KD+nbkbF
IwN4PiQenn07cDk7So5rurqVlW9J02yGLIq5lAqp96ASKUBD6g4RyWIrvTr32gernb5YbNQ0SAEk
0Kv5T5K+ULg2e/mhdeoDruTt2qxYe4WLZSetIi4HarqyyYEdEBVOFCL26dp8WHumxbpj1SpSvJpK
a+NBPob7cifY3lb+qtgp5vbVb/Faa4slpi2GRFcEXlRDpcQm3E97yuDuwkdgdK5nr23RVxa05ZFK
JoLYYT8bOiBSSMKmrvKFpD27I4lAJxv149Gx8r6WJytJUQhUJFDDnYpTv7E8wdtaEQngmkpu0MdN
/X82nP+KoIzFPZowSUYJq3Y+8eBLb0o7q7Wl78Z3y99VoTtvOcOd95BSgRofRhKP/TuKA6jhuOov
Vl/p2nPPr/zkC0wOmNVVJHDPduj8gvtxClAUJ99ZdngQWzvTN9pPCgXk/doF0VrDi7WmC0srz0Vm
o+ZdFZqxMbonWZPcj7v6DDny3XfZWEQ4alSasH2YhlFI5rwLT4tMVes7leHadrYCx6AwHIrgtNRV
fSe+zVBorcmc5flRPlh4jLkrTvpY1eE3kNRElHMHYImDYxV5O+VUyUZ/Dt3uYiRr4ojUmUrMrXhp
7ebMftu3YyfZrQVc507bTncixmJdamOOd8lvnj8tAcs5qyCVWm4/bBM2zBwyDzuKUe3gKhFWPmor
i7yxWKmi1gr8HtKZMwwPYsdVPe6bj1/2WguL1UlIMY4ocwBUNlP6OWyLdtsrRv6XbwMYURYgUlWS
NNN628GevMwRnJ4eG4xbP0AMwR1mWd6R2bWyRpx9lpNWFkNGT4jkRoNnyWKTAkcSYcO1qTH/J34Z
lSdNLEaCb+okWmVMjfhzeD04xpaMQ+/WcuHdPCfX3XW6Fb6lXz5+RWttLgYB0vYEDBmfq6jtD1IA
b6f0djkIn/+umcVI8JUxb3WBQT4F44Ok9l8zLXZTrVjZKZ4NRk96cBH5Zpmf5Na8q1d31aHexTtl
R933uvZhZTC8bT5OhlxSyE0jz70WzkciLQQTJ9qmXGjo2U3vQALcC4/+yps6uwtWEE2IBm4L3XhL
BjlpVBVbqnyhjHKUIB+VHDDKRLWcXXRUnmkyqdmR4LcX/C7j1iJx9VKtekQ3DZwYUzA9Mp2K6q4N
Ja75zcJYCeXmobkcuqe/bfHRkjpRMSh7ZUGFwzRStB1lWzApVP1bKyPpXNcrhiqpioW7WVxah3N/
lLXWYpJ01AmX+T1Fvs5fH6vss8m+slSVy5bFlKhlTpyGniudUrsQw705H/2CaPm4kbMdRt6OpHE8
I5nyYjkZs6yY4DXQWaFwbFEuUhieXOpleiOl05pH+WyfnTS2XFgms5z0lMa8GvwirDBD+Pnx48x9
8sv7xwyoSaSUiazq7z+o+Rj0uWTw/tOeonMr4UaU2H7Y5d2oXw2B9l3GWLmyXp7vwj/bnJ/6ZD4U
ZcbZ5HwqZIw6hY1kdsoatSX6g1hlu48f79wqqZw83uJtlZC0BQ7yuJAwJkfOX0jZ53Dtr98lUteC
vYP/6RouwkUUCtxN9dWYTszVR7+m5nncV9qMJ1zzv54dD0j/LM0wDZIUFo8T+Rk8XpMDgqzxOxL+
ao1S/0y7+eudpooo6SVDJwtiaYumfEwRRYxtTtNHe9U3j3LY/FSztYSVcw9z2sxiGOTFIA3kdBPG
eJLDhfYnaxKL/2C2nrax6LCwQHz6piIWAO/n0ktgfQ/lmvyRldP2c+OMND5RhyutibT4fkjrWTi2
Bh5PR1fzXZlO12YX33QdAKCPX83ZM1yVKzaWZQ73jeVODgyHCquQhirMWuZzf0W5pveWpDc6HYmP
g712SH0mV5EZ9GeTy/1cMUV6E4GJ5di4d7Vt9UDZgrBpd/mVQHqesKMW8ejb3Y4aLxfz9qe1/f+5
2OC0/UXfNn6lj7VO+yLbcuWi2aeH9kC660r2z/nh+K+eNRZfQi/XmqicR/0Y4iwT68+wsD79d29v
6c2IkHdk1sSjaEQfMleiypc5+IDRs+VI6KiuXGPL51b3065bTjEq7LxOpb3GQTV8yL4NIrXzTrkL
tvFd8ICCzaGQ1oUBcd3MmyR7uG1vo6e63VAN8ETR+8fPv/ZzFrORQhRFog6EmLVxM4pn4wfK4p1G
h3nRrKxhZ7erp4+++HRmptQo3e+jtjoAzlC+CG7qUlsGo2a+8XAgjlefkl1jc/zor54hn18Q/hxN
c1ecfONMNhoF6c984/IOKmUES4Wc9X4lpjp7yXf6lIvwPPNSM87nAEG6qT+rNsi9B8OVdhPiF045
dtSxr3xQzwazpy0uInU/DGQ/kniHvW3u5vxbsHlJ85aFqtjAoxvukYA/rA2dldm5vPfuq8wKS5HZ
qY0NMLPc5h5w5WbxXB7L6UK3vPVOm6TWoPPOjwYl2ant7GG4oJx9R0FXvFkzr6490WK9EZsQ+8m8
kpMMvjWydI79Hz6eb2cHIW47yPaKSICyCO4sEvjaIKfTqDejcmh0rf57Q4Xjx62cH4QnzSxWGZgt
c94DT2I8DI7k9OWm2ys7b0NB9KW6rexsN6yki8/Dehm1qictLhYSQaNOGyIMua4FPGEuNbsLRAKk
qE9eH9+lmdQe2jKW4ek3gbYm8jyboXDa+mJpoT5USBDwME6A13wtDio56B6F6LsSRY38qLCaQ6+W
bOPfyI6YR8VHT75YV7w8UGsRMYIDGXE+pJ4/H0GCMVR0Ipe7DPfjd3t2kJ509GJ9wX6s90o5jyD/
tphU4DfWSgvnNgOnnblYTwBoGUNRhRHJYxVQPkbqeAVORLiU28Y/FGGHYvbjZ5oHxy9dyES3UEpS
8r0MolNg2ALDInTacgSuZgCqUjcma+jHzZyPm07aWQyTVJX9uPf/WE441dhQZqhqjBTzUuVL67LH
tzkofZSdyk7hb27Mp9VUqLO9e/IbFsOlS5u20IeaVOocUpQMXzTRnqymf8q9qf5P+pWdt6iQ1oKz
a/Em/aYXkxQFhmOoxpMxKlciYlk/hIvzcceeX2/+bGgZkGKWDaWhpGPlnZFsZVfaW650N36nsg91
UXbMrtau988OmZMWFyHoSA1V2XgDjwYCeuwpsMa94m/KJr3/+NnWGpLfhw1kn+umNwdsafo6yZWT
FgclWFk8V/tv8VkoZWXwwTFwpneTf66fjX3oek5nwxwUv0tu5FrOWgh/dhk56b/FF8Isgz+2R0p+
k8OXSinN/Ljj1lqYO/Yk3ooscYqtt0i3am/lMLKhZH/7uIm1d7OYz/qYGhM5FpEj6wh1riW12+hU
wf53jSwmbJNX0mSNDIB4vIuBW4nwl9u1mXp2VTh5HYtVve31KjMyTieSKrU2PjYUSMnakwDzhAKY
38Oq//N9+B//Nb/9fWWt//m//PN3XDJV6AfN4h//eVO8Zg8YK16bq+fif+e/+q9/9Z/v/5G/+cd/
2Xlunt/9AwTIsBnv2tdqvH+t26R5a5PfMP+b/+4f/u317b/yOBav//jt+UcaZk5YN1X4vfntjz86
/PjHb7LFwcfJi5tb+OOPr59T/ubDc8b/Y/N/V+EsvPr9v3ryV1+f6+Yfvwmq+XcchsasdrXgcjOk
+te3P9CUv5uKgSKCfG1ww/IcbGZ51QT8JVn7u8XBoW5ylkSKIALa3/5W5+3vf2b9neSPOQWUJZYj
IA5n/l83vHsVf76av2VtepuHWVP/47dlKKOSjm6KyG35GqJBlJf5AlCaojJqOhwSO2U7voZHWKTO
7OZGr3LnbSq7uIp2IuXx7klv/fFDThteTNdlu7+E2jUVvdkAeyUeU25Jq5hMIkNZC+jXWlmsptLk
s/2dny46wAlpbtBJ2EzaTXSdPlZvl4JrQf0iMP3luRZLqxW0Ci+PFqf0Meuu/OhYR6ZTa7oNfAcw
8MpubJks9Ut7cw+cLnth449h2ObOeOzd+cqZ/J1uDguv0mA/L+rWXfoIzQor+YU3I4Y2+soZw9k+
tgwoyTLkefSj738BhVSDwdVFBtA4JwIVLckeFGVluMiLFev35/yzleX2zx90UuQznrN2QX8pW0Cm
SOSp2jOd6hFc61Hgsg2+9C4nnLJIz0qOmTtc5TcC/tiPh+7iM/DLT1nEAgbqDwMGTu4ApAvu0ryP
XJGC930VqMKXj5taTk/DVJnhBkd9DBocf8tERlRFOdKEDpQScnJqYsunaT8X5Ia3iTvt8C9sYCqx
yxe2Kw0v+vutYU4xuRTgmkNVrcVbDTurCuO6p+z4smNL1+4Ab/mDXX8Kd7UzUp6MK6x7TXZFv/L9
+/WGn0c+bXnxberiVvPCipblO5gBTnynOAr5BcMX7wA5+5BffpO3fbHBs2FLbryVwOhSC57ZKx2w
mMiLDuC66v2wxmA3eWFapG8nZzhQ0PL004ZS6dq2ntODuRULp+TwbC7JM2Er/uWIk27QLEUXVUnm
IF6cR+HJxNbUVFJTSgocs/gsqQeveMyblYF87h3rJrcJksJHiC/A+yZyn0K1RtcLp0MTgpJs01Uv
LWq2Dondx7159qWeNPVmZjx5GrNKKX/1ATGCmGx/Jj+s7XQZkDMC/uuqZdaGO43zAsqTGNv5I8eB
88bo5eMfMT/Ou20fPWpQ3Elhpy5bsrp4XPBkXmWpbcESYh7rnXnQ2KdXu7UL83PNmIY0525z48vl
wvteVbRqJBNArfjmNAdp3+z7rfRv3GQvlt238XnSzPIim2t5E8QhLy8PuczWf0yrYvpzM8DEK6op
2Not2Vx8WowCWdOo8yBGHLxoYrzJCsEdeu+5rqlq0i/8NWPrufF42uBiyEOVrHW9G3HrDZqTBIbT
9xeNwk2DtRZk/3rSx1iY4zFK5VRKMJa3no1vgjhK+GiJu9aFEusm23QXfckPuVN9+ssXC3NjbIuJ
9gjqkAu/HxFwCSFGNYC6Skv+5k+gKyIK5T4e3L8ed6tz4bwhiqgJTSLHX0KdAkFhypdiDuQyJ34S
Ils3SMrKPxnuPASrnXHbbrhsi3aoatbiucVHkeH4vvlF3OPVyMuilmf0w1S0danyHi0lkNHYedOP
jx91panlMYMhEzNLPk6gqSM3s78rvIQhKjv/VSvL26DECHQRCUfjCNJtLNzDv7WUh4+bkHgxv6xJ
77ptmUJWIYXxwlEcwZvn0ADNTChjmySP6VM/NMmtBusI4mo+/hAwb24KdRwvEu6Pig1MM88NUkX/
iUa7gCJNroPcmdGL0IeAVpWwmaUqXX9ofMoGPQlnhViiUbASs4F/H0SYBEzTLbOW6hk1hF1W8l/N
MqP/lgxYJjXqEvHI1NO+h+S11UQtJ1vUD79yntOPP0jmyoFbBqovgNFuO5P9vFJU5JlSohjl0W0p
YL/CWGUAXg04XtOSwP9JVbt5SBOYV+Yolw9y3DT7RC+sS0PAfhKQF4KQ1Y8v2yhRX2IxQuBo1UHg
gH0Ltj5dIDs5yK0vCdWUG2EcsJGJZYthwVczcTO2kvRKtne7J+96QtFRKTcFDLCLVkysrzWq2pG6
jJyCyXyEkgU9zRXCIjrgdDUu2giNIJ4KITqiUVOOURjrl5noW7YqUxGvYc281xK5nR0DOYLdLk7D
qxGn+30H79X2qjK89CC6OEnfW9dVZZXbKZNxrEkjqpkSG9UkafBqk1K5N3uxvkzCtnVlBcWUz4+w
oyL3DmUnpttAp6jPmyB96wmlTWohj+BEDeFQW4bhhl6VXQqNP2wbSak2cmRBgh5M0DoG5rtXtpYx
IKd4uuGsLz36LXJF4gi0cVMnfasVMbqyiDW/DUMfX03GMGx1wxI+TUYq9XbOFO4dEZzXvdAJ4eNQ
GtJTlDXoxdopcoUhQGWW10Dfk6oVnckU+6vUNxrXrLX0oe/08EVI8mKvDyG0hqowtyE8dRsAF1lF
GtglznLFTyFVKo7OgJxsGOQZXOc0z5/RrfjH0QfaV1/EUQJDu4Dx06CoibtnpU8AGaEIn3ZW1iib
qsem0pVHAO2bOG/NJ2VscwuMIxWCiQjfsaqEfDcpZnXl15Z46CQ1vknTovxMoeYA2KkKL0sVA2gR
Ns11K0oJIIJGSn8KhRh91gMwELRRN4C6BNx4UEZLgLzmgGYNc2ZiFdNGAdV2maD0sLWo1FxNGuQn
pRZxnHlttbViz3gYk4qLxtRL9hWYDKcfAwrng7zAqDlNnQN9ihrGXABuNU0qfhlY+UDViCY9q3Lk
0kANPQzplVDB14sNBUODUuE6M4PMdPukqCkpqmA0R2nY3JuCFkdby8pGILFDVRE9+7F07esF5RuR
MtWImXqz9K86uZa/19NoARpsM0fo9AnJ0NS7kA7xvChK2aEZ1KJdWrTZIZyK6YLXgwEBCXB4McH4
Z6wGYneMJNm4D8iqQfyUhp9ryG+3lijUkPD84lEBrYupp2VDChtWnEU22AHGgTmnVNA1qRjXHIUs
IGeUA/loZkHzIGipuk1wIouIE2Q4stzHQQavEv+5Ubv4wisz5WeYRrxkcjCMYoMasoJ7b6jsCidJ
fOAmNNzLhfpJQU2JtBzRCXxoBSha3j8q4qAi1FGnxPEVT2lbmHIFttw44uDTwt+ZpEEN9hfdzCT0
wosR6nDXTEtHOSxJLT5Xs3zhXK56QkwBQr8ONkPIxXUS6UgCxyazp7qRL8LUYh2NekPgS6w9dF6F
ZBRDB5lVSvlgwYLa5Sy12B2x+Abi0N9OehVcWkJZO3KAWxElhHI0Na+5RxsyfMMbXd3GQN4utTI3
91loJrtaiKIdjhrgc7NRWJ3dwsZYKEd8uhkYTszDk1dj2tHyRCOYqsxjZinUZGbpuM/SVLmurBAM
o59rDvMS6UlE7nzp69znIiHeCXBId8rsQe4M39tOb3JkafYkB6GAE0rGwcZakF+1bP2pJbcGsPJU
EmSmLDiBXjcHsPDaVhMsAKhFg6JPicq95CHLZlup7L2yMlgzZlNRb4ASsoR8r2tBdFNi/ESmg5wc
lbZUfOoweVwKqVJfhbMoGoB6vZeC3vuWsW7asc6wnLqiszHCYDiY6h7vjzGgqkA/bc4i6gHFxdFq
vRF3BTTWIoXlWCXqYMeR7KNdhunaCJl1XeNUvZVFXNeMHN+tsetcmZ0k3AwWKl8LIwh1+niyB7Or
H3t1sI6NMFYj/ku4p0HWVa/tbNmuZt/2NJu3mzcJdx5n+o0wm7nLPjFdkHnKbQXp7VbB8XePdsZw
c70q3a6c3d5JqH4yiqZ7jWbzty6PI8IWbBXe7AWXEISjVQZcmfjTYBNqoK1ENdPthtkq3vaCvo9j
PTqgeU6u5EFVv3izhzyD/VjaAgJ5xNcCoD5OcI5gs1VwwbwPS+9lVlKABp4iVRhAkJyPb75zCpON
TWkZ2Fdxxt6oKUzuTYac3qm6ZrgmNy39RjAK6zDMpp0MR3TjAwVwsx5pRIyN1u57ak0Gn98pzDZ2
v+BJScbOXMDERckyOovbZbzP+UbOkmgvEXBtOzLPHo0+83eZnIfyZphF8FgfCmpj9Tp58U25yDaj
pFFhKUXy9K2qCH/UWDDgWWpSdV93/nQTSnG8lUmU+plHJTIFjOD5l+JNSz9Z6jir14X+OvBCCH2h
qHxRZpc9mLsU121jBsC2I+2OtMzqkFi9xXS00hvwj+V38FSWbPt9AvEuGv3RsLusir5UEAAhwBfp
pSlpCpV7ereJtU59auVKubDUQUk39ZSYu7QvCB4KjncvYPwGP4taZN7rHVZnPY9sLW5woiHy3qqR
1F1EaA/u2aRLW3+MvJtIMUt3fgV2rVniBTBwz0mtsd9nyRBQeSF7n4Sp8D63k99dlJJubbus9mDk
5+HWbPXkkARC5+R8+t3WL/ND1lJYb6ZauB8wfR4JPZVDk/JMvq9N/KAWAnoil/YwDtVdPE3NrhVr
ZiAwzNYxqrS5qKauvpDNsnCESFJeLUFkPQaYN3kG6Lw3ip4/ANTDJdBcNDNkL59xe5oeZNumlMoL
wKqIfPQcljdRmULQp/dUP8Wj9yyJeEEglQYwzfy0hDagxqNUOHAPh4uwDvFTKmH4CdI6KSf6jAWM
ZkBglY7RHXTF6ClkqO/SGSRIyrV/Hc9wwWjGDBaadV1atvRFe8MP8rOoESr18agC0910fRLZMjUm
HO3NyEIBYCILyQwyLMqovh+KJP5qvYEOmS3TFaRzBoMf1eYVl/PaXs0wiNUzJ1GMCljb1QxP7Cut
R/fB3AQzOTTPzcxarBN2oBtVIrTzhvJH6pFhmUtmfSHNnMYonnIW3NLq7P4N5NhUbZ0iW4XvGA95
80zOKdBHMSwAQIpvMEgNNSsO3hkRWWRWnW0rrE8euN8KM9gbUBL6QAv5VMjMG2EmTlYzexJVbPRK
KilAyikF4l7NlEph5lX2M7kyl7rsOzni4CwlubK+9dUIdXeQ5WELoLd5KQSl25Ut/9IwczEbCtfv
EK4By8yzQdgb+jR9a2OrhEsWlZ8J/8XvXm+p0CsyH9ihAFd+MMrhKANl3EwBpZitGqp23ikoHcD8
bq0JzQfYfXkzjSqlogMmoyxpkHDIU7RHU/2z9wlcfd8ytxFQ089oKMH/dkO/g+c97CCNm3YpoBjs
84wcxrxRL+rcx2AJavRBZ1vDxqfKrqxCobMKJGYw5Ud7Gqr4shHi9Drrxf7CHKXgUxPSSULZQEvt
lOKuYieBt9sT3YlTYVcSQa+IRcaUjgk2hhr1mhaXnFOrEYa4urJuyU/3D0E9okX2SFeR8Gzu0hpH
QqcIA+sYvPFA1q2dMJmE6tKQPYhBlx1Klcu6TEh1SmX4u5nHLCq0Utgq+HwcvQ99F2PL9GxGaD5G
vR1crRKLC6vDpGdg292YEXLbvi7V+8JAQRBFIMy6si22XklK4DiV2O7CXCK/U63VfW5Y9bfSxIGW
akHyFAY6qyUc+E91GwWf2YikWzlJezYPivxzGLvxRyBQHsQMVaS7Wm3UvVhpPMnkYeRQMfDCavdd
XfK8fVsV0CVHk/PsPiPMBDV+QJ+FYFryg1elrxMXxXjo8uw9GRFtWTY2WzPNlhjz4ABDRrvns00j
DY0XF2gckTbyZN5LCL4vijqj48ck86+1shHvW0/j0oOt6lfg8dGORVFC56q/oAnRHQ0sOaR/EzRO
N9V3MkymvdIYoVsGknydCXpX2GAEAjtJMo59fSUm2U3S/dpuzVB+aMYC30A2QDWfDEDqTWORXuiF
X3EN+Me+raq7XlT717ZU2t6Wmzp9asU2v0kV1fhsNChXx04W97hBLBEpmdLfAGwVvvhigF+YrBtI
J0irqXDrq/BBacP8hY1i53RGJgHI9E18cV4sfoE6b6pbFKKchgBOka/6VjKfskBvMYxb01awpuBL
U0/Z3jOI3x1mXe1WwshpNvYkoHqTga92ynE+j+XUxLYwROm9Mo2CI2F1mZkJsxVNy5SjQGL6yzj6
pP1m9XTIGTtE5SS7G3oewnkVk8AWBOjfAxcal1PgJQ9SQrrIJs0j/3MW5ygcNTndVjKB/aDIulOO
E2GeSKhut1EGkz+XojtBVifoMr6CtCYebzKjG7YRkoAOX0aP5Z0D3u8my+gh9xsy8wpRvbTS0jt4
vjkcgBiLIeq+3r8RfdHad2k4/qzDVNU2REUEwczZW8vMpwhOtdW4VjA7jfNhog/fUObs0Ho3gzf+
mHD8svOKGIdRMCUF5t2A8zdkcWR+zbo/pBJMX5spWG4Ro04/J7GcLsK8Uu1RVCj+bHJBviss5Jae
rHmvsMS5tSFRDltX7Pv3eCX8/VjG6HhNiUMEQfItF5GF8FAqKv7IxEzYtnj5tyqY5Mt48Nhh5ZwL
NMQAj1LTEYpro/Wg16X1DU1U/yCFRUDiiIVxc/QL5c4QRyTCoq9g/KB0i+OClKP9VFM9BDT+JO/E
bkwIR7QYu5PmN081Pt/PYuHDWi6G4ltuZPk1xRr+fVAEMnWzaGCIutT+p1oENZK9ONK2kBqEHyoi
BkQmCbYW0a98CO6ebOFKNRrjqtHEaW9xLboH+Cd/1Rs0VKEVZTcem56t2mJrT7pQxdIpxhj/Wg4q
MOBIuyaTNNsKQgWtri9N8LtRF8ZjInwp8yQU2JGO4t3Qlf1non5ThfoujxQaT/haTM68wLvlh1bR
/DuAO8Zt4iE8khNVuK2kbNjGlqzfRaSCfWYj27Il76RDmLBXz9pJvxya1vw+DJp0zYYrZG/uIVIi
j/K2LPtun1sicC3f41hLkZvuRVYa8zGNmuCOm6vizhr15jIpBvMzcufi+9C1KiD3Lko+J2av7aO6
ISDA6+hvlFaIXTRYWjyfq/iXHLVFSCZMPGR8qdzMysxXHZvIc84X6BN6n/YlB9iLgoItY4fcYhso
sJ3Znw4u9fHqE+D0etdbRkIFSlQckjgprgu+C67XJsNBmvLplpmLJbaICVA9a7woYWRvQWSzDzMR
n4yO5cXyvqvrNHYqsuEPfZRhtBXVQd0V3DQfdcnv3DgO21lFH6KTUMWUPZqWvgpGQOg2SgaYxbJx
FCMa2HbxOdyEAq97w8nD8BIp2XTbsiJ/yzVo9sk4SfvBM7U7qzPxFLah5kwqh3KKGIx2PVbqY0KB
+tGSu+Qam0t6H8uZsmsVUfrU9d7sWcGxsmvGRn422kn7Zpl+/01tPA+lsKfi9ImoAfahtW2CYaxB
lNecIbZ6fKu1WHMDoRoeMj6IX+WO5RMcrADbU5YOU2nOwPo6OxoYRx6t0lQQjHo9Bk5V+5pGuWFr
Q+3vB1EYLivSFw4mYmqENIo/QsH2pgstBWXO0an0k3Uv2EmDEF2OkWnglv6/7J1Hb+XW1qb/yoee
082wmaYkT1RWSapyTYhKZs6Zv74flq9xJepAxL09aqBtwB4U7H1I7rD2Wu96XuDvmPwM+4KBj1Kp
hS9Rrcpnq1Dse3tQw/umMiwXEPf4POUiPRnDmCBntdCrlyM5sVBmFftSkntqM0kn1ELGbUvc/ZNU
Ss4mHpR3al61u2lIynuSu2bvxBiU3ZD2Lb/ZVb+0H2bdw6wM9Y8aTryj9zDi6rRgQ5HjMYa8bwHw
Uxr1G1TD6BxEQ3bo2wkvcKuybEefjW4/TwZMUiVjF9Twb9LYgHd6mRGlVH1xbdWz9tCCQLtXmqx5
sPGHhPczJ87Ql6XTzgOXADy/TzLGGy+VihcbTXWjq7UTSHt7EM+FYfU/mkGb7jOMl/BAVPAOF2H2
YphTeENmKToUnZ3soFzJOysw0++KPl8jzsLnoC+rmzpu8WSP4winVaKwqoxpBAw4D29xQZfdKeAy
2hCfQ8uZtLux1BVnFml4JsSy2SYjHUN3kR+4FxGEy/V8M5GgvAszKfHiKpF33Vxbx2gkWx+Ycngj
h5hbh7KvqA6tgTUOzW1+mHGIcgclpngetqNw+y7TIMlovXUViVLZN2FqOwl3La+SbAwxlFDykriU
jlHJdhZrfXDmAMweeY+4ukiphLM2kWI0F+nBTqe/ChkTB2FJyVOk6n/lg45rkBg7AvaBeNfG32lW
YzylrVbc6OaYUDUg5DuRpcauSk7xg5PG0Q0yhXxzjV/BVKctFmZFdjJ7uXzo67i8pqMSl1RiHty8
VFxgfXLw/aTJlA8wU1aSTFy3AwAVBc93L8NCzcX2Dr/GysQXz8rRgkRmieVr/gtz9uCRZrz6z7ad
oZJ0tnAjXW8xCC3MPRZMDffC4aeKn+KRZLiGR3xt3ypoabAxkIZzJEf91cw8PpgamW+JrCSuc7Vx
GA1bw/hP49Iz4tYB0MJcoqbZxyRa0c19FBb5VZfow30tSzrG0h06CnOAAqWSWq/TeiAroi78LQXA
XGpXx04Cx+gLv73X2tB2rJHQIxlqUHiRFt13Zjwcy3G2rwxBaios1fmkaUayIV5aFBZvytW6paI1
QZwlFHupwL6tGpYRs9cqKPBa9aOc3vfG9wJz37b+2fYbI70rJb8daV2c71NkICl1GCbAz2JpEfqy
Vef6+FGUVQG0nJEGmDGesJPUH+bwViRfhKZ6ufl9JNniZxLFi0+6r7uS2X8ayuN/M7yta8ZCGVgU
d6s32WZJZ6tB5dG4d1NM/o3MEUGmdLGbm+fJwRLiNvLpSML7TeaIwvP8419w4QUjidaF+lvtJ8yl
CvhK/bDYjtUSZR5PV3KMdtThZ+BHGxKLC9NFo6d6KcRqKg+6KsAWZgU5oRlLr430zoHV8U397ehY
HLO++NLWGMP85w+FqYPOGlp0DmtFlgngZfZLpfAKNU3xMEmPWj0+fDzG+zo9H0xdtImmYAVQP3/7
5uSxkKyKQO5fHTk447nZQd/Je+Bfxy1IzrvC8u/BFv06mgDT/M37ePWZSlumkBWOhacl18XwkGrn
Wd+QXr/TVCxD8D9HcmMaGL+tvpII+0r21UUeaPwsY7wMg8cgP3PK7C1Z8touPXz8At83ACIh5bKl
qGJ5gxhkvn2BRTBT/SvTwut/BN+0H4tZAWLvE51i+0w4idvt8fC7Ih1/F9wDXHDCnX+beM0n9bPt
bfWSvIf1rH7Msk5evWBfD9t+6PkxEClfFnGMfxjO5akEUpwDBSSN5+BCGN5OnuqkD9bVNnbpwkrU
yUnIwtJRAeFR+vYXYBgWy7KgYGQHxRMKni9htKV1ujCLeEydNlxevKnZqyHyLCwD6sY4LWI8Gve3
evIpmIINldyl53g9yGpHaedG0NqOG2WKLKC18JOxtxRwF6YqNw1eko7cWCjaSlAChNVI2sEnyNTn
n0oh4A+Uk4s50We9wV1JLtUfbS1v7GKXBmWZm2woi1xsTXAYhqCxOo0ZMlSN5kaoIjDYTq+GYfwV
FN1VpKgvfaFunH/vWxr5YLahquhn+Le1xv5LaSfZaVgu4tJWQgFt75WjcW/cYSJyTVpE9rJ9sNc3
9s/NUddLc5ZqNK2MOgBJbqlCoi7Ub0cag4hejs2puiOJufF+f5/lq6gCN0MkQipPSnf/8gFeLUGM
A5UunaLKS68ps7pYF560Q3isD1sguvdNJosaCdU7dmE6oid5pSDV2kyaZlmvfgsoh9vhebFI8T/5
0LeyfXbnu1svdDnG3z0a13ZoQrpiv2t2bPIxMTBmqVBALSwmstf7Rd+3pfC+sL5NLrWI7zGiNnm4
t29wSizuuFJTeU2JFWlfxJRKButGjaFZf7x5X1gMJq13CDKIAMU7mHZlSnIkyNR6hWyf1FB7jtLh
lhD3Cf420euM9ratt/CbF3YWxIuqhuoYhPw7PHEsZ7OspbzFSJlefC17iUft+PFzXRqCUqAGcASM
irLG4cR6k+A3VlSeBLDeMVT7hUr+xhiXvtLrMVa7V2+EhRJFeeWpKjKYqDiHOOdsNWv9Bm2tp5zK
XFPZIqFY2atRJJvio96lladVnXxfz2b6VVR5+S3uFyuZDEeyrhsHnHLJ0FpKH+3IQILlX/yZS/RW
Z+wxKcQ2CIzI9497pbVMnEKD3DadNDZT2i3tSN/5w1QdDakPr/1K16/1dOyeJLTylttFtfw9G3L9
ls2tf8zr0vJaILC7eRzVm6TN1cydlFraY7uWuLpdYzubZByvQYIuXjFwtvd1Y98aTfCXlcrVtVZE
7S+5DeVjYOv+174Nw3usMadd5/swAUbJdwo9yW+C0Mbqu53yo1D8+Faqyyxw8OeVPyn5oNz7jU/p
XzLmcxUFNbcjRVypBWoPkPoZfsaD5lZNb7lTXenfFdimz8okkPgERRneaelgHM0x6h/12lC+kb+N
n8KBbMcM+eRsRLHm5VOAyl+hlMJu0H8Bpl/u/os5ShaJn7YwutcCURi6uWHnfFm6UJ2iJVJTN9TX
77X9bJCsM/wt2ExoOFrt/1IepZGRhxW4wOS2vda84RB7xp+Lj1S/s/8KXOMIN9mbNkLCS6vPAldD
nIP21dRWlzFfwouvlPTSGxTpa5M256EYf3788i4tvtdDrJZFqQ+1JlqGkLQXaywQ8f2YlS//xRhs
ijQLiKW/dX28ZNXY4/NZen4m8GD+USf4+NZbcdbFJ1nQdAsLR7fFCtCdWrRBSBTVvZSqYovBuXIX
xBuXnItjmKqBvEFRl8Pr7YFigK+sQmsoPRVp2yTOITbmgfH88eu6dDjSaqaa6E05+bXVIGUcEuRp
kC6Ww1E5LodjeCw3D8f3Pc9M6tfjrALTpCylQVS8MHR2WINi1VbczDCw1fvsgC7ANc+IkeU9oNj9
8BnBg/fxY156l/aSMkF8v3TOrGYeNT41TUheodq97tuHGgXJlDx9PMbvE36969sKxxfdMfytrSZF
EnQZ9tJZTrgYPI70MRQPC1jf/JwdggOG6oNXs4IJczzZq/alK53Sm3ofeMXWDvJOPczLfv1DVktZ
8kWnxBY/RLvLXnoPrywn+GruxvPgae60Rwd5gDm3EZVciltp7sb8drlRauZvQtGrEBLPVyWRNfat
hWEzvGDU97U/tnhjLe1X2i7dRfvi88evfFnM7974qyGXPe3VkFQ5fCMRyPUDmq4lvDfl59wqHWEf
Jn/rpV6YQhbsK5s7OmGetZaXd1KYMoHrv1eKP56Cc3v09/2ZdiNkY3REWjTJwnbYmLnLI6wekbfJ
6ieVwjJd9/uog98KUTFsjvVkrJ/7aQtwfOn6bXG5Fexn7P3vMorTMFoNih02mkP4tMzb1BuP5am7
jXbWqXWkm0Wc6cw7dD53pQtL4rjVJXBhF2JYnXQm12/YC6tMXF76WBPLGLXb+ElZSM9yg/pp0wPL
x186/IZZ841q5PuPZ8/FLwoSUOOkMJYv+3b2CIN4ww8y0m8Vlsa1VR9w3qA4uQmQufQNyeygYtfQ
eSlrLkEyoLMd53DpyakPSHSvxzI4ffws6sUxLF3TOMJVyi+rzSdqCzUyZ1af/1Up4EYLF4GdfA6f
WrCZkmtCqd+pdxkb0WnexY4LbvGWpM7u45/x/pUyhbggUKMnfCG5+faVWigz/TqQaKztbOiVB0sM
bj7/p3YDqNgEyXo2clldYpW3g5iNQS27Jfknlz9kq3fGHsFA8J8yaFeDLJewV1uLHIJurfFZ9mL/
xgTTVIjF5HfLSu3i+yJ/aKqcwKTbV6MQhxNlagi6bGFd50H0NDfSVbmZPnnfBbQ8DTdTIVRVcO9e
nQi10qK5WZKyrRc/CVpHVEfx7M/JeXFditz0Gzp0fMCGdle77bO5MTkvhLRvh18dv12YWZPZM7w4
5BQdATSPXr7vrwyvuE4fq31xWhwUAWJld1v5hvdnIWE0jjqE6wRqpr56cjWbTWGYWQExgwpeXWQ/
lDig66miuiOGjR3lwmALxpQ+I6Ip+uNWM1OfMW73La3yrOKFThmnTZ/qcNxNW5fxC2ct3bevBlrN
G9EmuioqDr5xb/+gSoYzb39VH5t9dpIOtUOd/9n++fHSvvQRiZ80mshMhZqFvDz8qxWRSX2Zwjoh
8ffQqk5PmlYl0cClUXj+z/7c74w9FT3Ud+Jgx+j3nI/HvxBC2opJtK0I2l/Z41aTSJNbv7AsvLf9
G8tNnOB22EVXyn5BjfkcWDY+mAvS27pL7pt7lK0b8c37WMPmWoaGiGIN8IV1XcNXQqXQJ4rkcvFD
Q0rUItSwy9rr+luunRuDXcjHMdqyUok0OJfXZZtKG0bO5DH10tPikaYcxanlBcfnrbTVe3Akq+Lv
j2rSBvsuH4datBYB5Xai1hHTpB2aHEBxo1uSkDNItW81MG8OuJq7VQ1GtEoYsJfa3QyX39DKPcoM
r5keTJtOH1ypmtR3kqE/mH7vikY/KB3a/4/n04W1+ua5VzFH4Heqj+Ym9fKZyzS9CmkX7IZEdwI5
3RjqvW3a8o6X85AdmM3eXF3p8ZnDri+q09+hMQA5Z4ms4k8m/osH8anfaa7syN8Vyal2W93Nm2Mv
gcOrZSvPGTKBgLHzawIPGgodE9/T4lDutHP62B7C22XVLI3VW6HrxTf86qlXwUCUWHqPM1BKM8mP
fladViBLSL519p8ff8kLh+ibt7vamKrEHCQhGGcivDJJWZeSZzXK1pJcPtKbSNwgKalR9bBVVeWC
t3qR1SBrSa4l2b9qjqFbHdCueq1jH/rDdNzqDn5/nWQ8VaMCwQWc6HgdFCdGFcWyBfDgN1BR2jV/
dWcLt72hgkFY4a7S3fh/Lh4S5nk8QLEV+m5OTjXwMGnTROrd5rf8FiTSguiccFlePXsCkjxPlzbe
iH4K1Q6hvtMxY5yLPDxK9Cr+hx90Ndpq4kyjbSb1TJa0kbk51v5DptWPUdt8+r8bZj1v6JcKa7Wl
IauPTwPKNuTyUgToPPr13wykUxhgByDQW201YTKMY12NNHqrd23+0qqnMvzx8RDvI4LlnUEMIjep
UpVbB8W9QsNwPwcZWUOVAo55hyB1v0BB/KP0UD7GTrLfurUtH329IF4PudrIE1lNlQnHH49ezxdz
msgNb13R3m0hq6davblYBmw9TlGGSSG9oi0uw/kvFa1TG25l9DZGMlb3p5KCjt3rvL8u/5UzC3zr
Ja5pRZ22Sm2/1+0Hr20diw/mPAVWyWtrdss36gwnqJ1x33ybsfTGn+ReOywmKUuRm3bNu5E6Y7Jn
hd/3uwkiYLTfMk9ZXuJHP2gVWLHaoFcrPPrfHgvSrttLh22PhY3pss5r97E1VlnGt4xb5aYEldfX
0/7jVfDuJGC6UL6UlxiNMHFdxs8tv4xtdCeeZs0HU608pRn/ynraYz4eZ5nZ6ze2RE2ku4gIjTWl
KgaaODWVxplqp06VngQmvoH+WfM/h81fgb7hnnvhqbhRkKCgZR99yPogCOgvDwIlzryyfJr11LHC
x9T8/PETXdo/GIT0C4gIQAnrqwughCrJKQJ5tN3NhaMRVzfuby6WW5xS1jghQnS3FSK8rwaT3ZaJ
juCqwUSGSMubfhWdhDWXCm7zKXOvvxaGk+4LvHLGo/AWV3vEeCgK7z9+1Asr/c2Qq+ke0vUzE1rX
VItu0TA7cz16+jg7tibtPh7p4od79XBLRPHq4aJGlarRBEOR+Ggs9dsatWvXbpxil7/cq1FWZzPe
H0qFwDbzTEg9v63ssGDkdn003c4bv/lXS2wXbmgj3t/GVh9uefZXz9aKKU/kBApMN7nFsduNXkZQ
mdMidy5us11GfLmA4lo3jtzCA0vr1RuL/f1FYvUTlg/96ifQuoxM0hwA0XTOvG9PyZkqpzN9oVy5
TNb95s69zIzVsufay18WshdEEkuU9GrABMEvulfWiPog105xW++xbdmLXXmia8lRPtdH6Qb35el6
gRcpO/97uNtaMBf26jc/YXXmitFoqe/zE9LT3/Z63I1AuGzdCi+ukVdPujp3ZbWjm2iuck8UP3Ta
aGquZUbkjMWWWdbFJfLvgda4Ijz8yhE9euYp8q3a/zlL94pdb+zWF8dA7AYyCxAdOea3ny2eVTHJ
DWMsxbQ0/TPGgjUJt/ITl9fhq2FW0zEwRk0fUoZpvWFnJcjX2MaeUgdWmEXD8y4/42JUwNnZeLzL
6+DVwKtpGYw68BNqq2C2o1t9v8CmhTOetbNMuBBsXuAvzo1Xw62m4GDRc1Z3y3OO8Y2v3FVd6FUx
gUy3QRBcfve75fZqoNUkzK1xhkXAxtaVt3mduFNU7CXrPqtq1w/1jbd4ITqhkR/OgixTDAFu9XaS
GKGRomctwHPVMu0bdDwr+saeeXkeUmeg1ipUUr5vh5AtWt01UedelaQ3k68/j421N5rR+/jUufQk
C2QMtQ8Kd7ap1TAFHiHpktigecGtVO6puOB9PMSlL8NVRrHIwCOF+K1/ebURGm0+iJIWBC/PKEon
jXUnJ+1Z0q3Qa6TyhMXo6eMB32cx2Otfj7iadFANtEqaiUOWxbXYtZYn5Robx7v+GFpU4DRUEeFO
+indb+24l77a65FXszBOc7ua6owdivCkG58a83sSbER4vyXE66n+apB1cjGelMHoBDfe/It6Fi6l
418ie5Q519x5l++yT8F+jp3Ad4N241Nemi1oWVA5qqRWqaa8nS15gDNs1XIJTun0Pg2VyG7l3B+3
9uCLu+PrcVa74+DbCs0VOeNcd+e0d2YilebQ3Bj3VBgnN7mfTuHZ2thBLj+cIFsL1o8QevnzV/M0
zI106vKy8egrPAfZfBor4/jxzLy4FCgI/zPE6v3ZVt9PvU5mxJzUb601HLVAGl151u4iPz8ZotlS
S1+cj68GXL/IKRylIBt4kQHkhiE/x5p9inx7I0p+n4FeVhwTAm6cCuRvHZmjFDON0f4NjjPO+nEp
5c9uhz5jq0Jz+SP9e6DVtggSATCRxUCNhsDFv1PSjUe5/Mb+PcBqa9cnbUL6wTFcQ53SMsWr2++W
325MhK1RVnOtkUSmB0aRLXiiRxpPpwVzcJS6dqtmePF9qdTpVQCsGhLlt5NaoeW6MBeiX50/mSWE
qlR4H8/pi49iIJNEZco5tTZC0Dpa1ruQtTrDU0vbwW2ku1kb/pud59Uoq4lcjiOYn4YtXQqzo6lX
X0Z9S3B2KVTRXg2xioyGpvcbzWdzC7PunDeJqxXVuS0STyu73cfv7OJXeTXU6oAyJmSSY8oOLqKb
pM/ckcrYxyNc3GkMVFroi0GUrKVaKDeCrB54X0yunawcA+qZigTlaPw2wW/+eLDLj/PvwVYfR0+i
VNQdg+n2TYmKGWrHxwNc/jRUBxbJIUHXKkrRM9tOIoVjlcYPh4CCxcltNUZG0/cbL+69NmLZymza
oHRDgIFchyuqXUzkVVgx/Z68BsSgeF88J18XF2icrpzsxnRlVFHqlxoZTzo+9c9LtiP8+i91xH9E
vL+JftS0J/zVvsXbv8Xk/7/HxTd/G17+73+Q8++4+I9R8T+H+lv+89f//Cz+51OXvkHj//1f/4PG
t/9YWhGA39NxRZ13UaL+A8c3/zCW8itSIUSXizbyFRzf/IM+JlVHv8oXNmD6/huOr2l/ENwoWKyS
taN2zGH2zy+9/zsM+9uY4DIcf7UQaaRbfErRU+gy+T9jLSmwB0uo7aCMSENUpylpT4YTaEBWrZ7p
Q91YJ+Tu2c/fxIaoP+FocnGl9ELLxCoAteu6LdE5V7uyNe+ixlSrDtZELKCwFGOna9YeQk9PRwz9
qKY8uFJT9DZgPii98KP6OtCTzh1StbAOZkf3sJPU8OAcPzerAg5fMljZl6kLmoRagSHj0YJNdxGS
p+3nZEpaD26NVLfuUNTyeI8WNdCf5VRX0sTNJ6Q3lmO3Jc3KruUHTWGTek3nOHS7WUO07baNP7R3
UhI0cI5wZxH0KnfydByUKXRiy57EV2ks/eZRLWNa61PVku8zLpjXg9pYgYvbpagdJc4T3rDqa995
7aU7plUAq0P2E/os2u45jUb72cw5Kp1As3LcnsymvO6jsnxotCH4VYcdty6/LxR4R1UoJa4sN6Pl
BXnrDzBirWneh3FS/8jJ7sxOEpW0GWsCBhf967R820qeCBcpnnI/SIUEei3I5O8lOjaq01JYPS3E
zKc0CK2HgVTJj1mt9BeePKqcrhikn3qocQ2TQaU8FEsXfIDLULVvpCxW6aEW+ss4zTZy9THWDWca
Sjrw1FACYGp0MkqDTI1p3bS7NPhaps18Df8BhGGYZHPmLJ3MjdcpYaw/ml0Uf1O7eIQfFJMQcMOC
TwF4oypBAoIRKNxc8iuAzdkU6U7Z9ba1FOEFEv3EtxRHNaMORXuaqPMTLKJm0cJZAGOLMAAnMXHX
Mz/bv2kQmh30AkDINF6P81CaTj7w0VxKCXCFaPk+dD0EqKqXumutnWffxQoAKycBGWTaSVjxfq1g
glRQkFgJkP4yFYp7Cu7ukzAipT34VlI3u2nBbfgRkAlHlSVbwsXLyis3DZsOmb8JRW+fcXRgDlW2
8byfBwkTFqLJWXXxAROaYxiNqTnD1EeWW9CFQcJ+ornagfIMt16tTS3hn6Vo3LkP9cRtMyNLPXoo
Jhoh6zTU3VmD++BqSqgmh26opQFKRJWazGKrgaYiD4Z8qDUZtYswfQhnhQB46cTA1cURyzgEVflQ
zZOXJD7/z2huwRaZsaTQQEBsDf4RTpHpGgITOyc1bN92x6arekeXRypPUg04kIkEiaQU7Rgd6VLM
GjdqTb317ALpiNsEQwCFtMe/ySl6M0t2kWGwH7UkaWhcKyflRyjmCqcOrTT+rGY/pcxZ5f6v1tRo
fe58KSvxzKtlcFFjwBmcIEU1HN9XW7pRB1rs4aklQ+cBbQCF0Yx6XewBGkjPeWXFdMRJY+8f4fJP
8d4v+uW36PSXuEmIgN1DOTc+5VHRqhCZRyndWUqudU6r9OENbmwtRpe+EVb7KW86ukB8STI82Fda
ss8W3uxOHQyMlVQRdzDIgK9NziCAxDEj5xTPT/itgJhR0iCfKAvtUy0bc3IntwbVQgWwL+kIS6uH
vaRrAr6nac36UaoHafKmDsCCq+JkAGZKS9rsCGOykE59FEQTEAJFMuHpBGwbQ2AmgQuuTZ13dB3T
fMPgUKtyRUE1GrF3F7sRqpK8GzgYCmcK6d9wmyEmzDSAddB0bcp5vwvDun0apQYUR5aZWQeYT9El
wGQ4O13Hvc3OHeu0+JzCQG9/znTr5JB4A4MMQDjp2j7T1UJirxXwGKVwhJmQjPm5zJCbOEFj+MCD
BhrdHkXVCPs5TnuNpHxBVccJBA6mjmkJ8uRWEnbD2U4BUe50uVCVPZImuXpO7TZv923Vm/Tgm1ne
3PVTkdNnIiS5d8twzOqjBf+0/iab5IWdNMqAGlMFG8KvdQf36hrFuYh+4m7Z6fuRGlNwW0OZsDLH
zGd8ICODfqnG6TtVTu4LqajVO2UILfVsaKNQT1KWBfatEdddHDkTq7Fzc+B1gdOqbUg7KzgthOSD
nZrggILZOtpYISdnFLyWcCtNZd/KSxE8+4nUj06ST6nYE2VAg2WvTJVzVVsWDUZG/DyZPi5rLaTi
n7OOqtsLK8OOT2oSB1x2rKhLaZrtZD5qHVbfh7RI6l0kycOdr5bU1fW0euTeIt/5E2xSTwOgdVug
2/4Z2qKG3zOoEyBiuhAy1+pGMTt5VVfJ1VxLsfhkaH39oulRW3q8IrDJaTZ1iPFrIHFwYihG9SPJ
Q1cXyjTfj0KfYtxEIKDstbiJi31v6Gr5YNUojABUgUfzKrvqmgSMU0Ucgh98EnDiZ6HsZpEZ6jhb
52ED4AuQ0s9SafIYSF0kZU4flkl3tkWUpIcksxS2vnyOKLH3UvoIi0XSPHsqFOEFqjXqd+OgmeOh
iiw4O70B4BeEJidIOFnBN3UK53rXp2MsjmkvjOA5yJNOtE4ryyVs8hCWOCcDKDffdDJRDNGhbxDs
7LquNj43pZ0ON3rRd9EOeFSR3fp2Zn8HEyilpzodlfLB9DGZ2elEOvhHVlmSXFVDbbaHKLLyATBD
noQnfQwyySuDAg0VMDN8w4kBfCHhe5wUNnu5hiVjWQk5/GxWFVHKnIqspdFdssvueeCsL7/1FFkj
GKJjPbUHNaJZf9/plVjO4mJM2OvNvyXG//868L9+11df3QffXQduvrXLfaBomuLSfUDmkssF4dvf
jljyH/Sd2jb3XiJv47cW8p/7gPXHEtTrNIySiUYqxTX2H7MsxVz+DIsa7BzRjdLC/e/7gCr+IHRf
vNJVWLS4PfxHZllowN6G6HRO0DtFwx6B/5IysVeXf19TowBQbu9NchelTyV80OAs+jwSD60hIqLx
aIz04LPamHX7qSyNUD+ncdbB3BRWaTQQzosuO2dFN6Z/CqkMmYdJIDXwFxKtke7lsmvC75Pa6OKb
CpVJ/9r1tFvBySGvxfEWSDLm5WkctMo9NNRy4bcWdMJ9LUwRtTtR+AomApHe6CAWkw5n1HBWJDdr
zSHbaYNqFvdd5oOvnoJGyXay3qfzIdRAj7tTD8TvetSi2r5KUmOwn9jWUvVaS2gd83xg9vWdTFCd
YMJjUYr+nDT1QL9dLxe9f5XRd2H+qbChhGxkbWR48GTKdBdnmhWcLZro8OuuRGA+S3rYfA0A3HGl
an3xPFDi6fdWOkiQ4KfBLq7LfIagXkKmvo/qpB/vzV6EhRs0QTUe5cxoOnfM8u6cxEnLSUcwKcL9
pNVGPQILgEa06+1qtL0a5p+yQ08RiGOkplr6UlhRYV+NhdKoCwBOjV4M9t/sNCch7EY5jfzgPm6C
GFJoYcHv3TcCAO7dkFuIJSwzaqj3TXZdHdA3NPFuyLupfRA5u+HZgmXO8JDjO1fNksg4ZjB1ZppZ
S2hms5JXsC6SWpXPlTFSpyHQHoq9AO7buSIb+GwBVga2O/RVXl8XWWSYAJDM2j4PlqW5wtc1N5Gr
cgdEkB+TzHqRP4gk7A1SRKLB1MCEpXgk911bn4qoqI2HIQgHo/egANgAj0P6/uHvJEI+yLmNr0Vm
hPiFDQYY/0dQ9cp82+EJmZ7Uoqk+TUXR5icQ8HH7rGFeku+R3M/8Dspa3XngYDQXZqI9nXLRNEAh
+xFFr2xIAnNxM280T6h0LO91jgPT06m49aeK0iWozYjj7C4wZz05Zxb9Ha6CG0XszlaT4OQF8GU4
574Wcj2rqkzdFTN4rSDlyIe7ZHGzySGYQ80NpPaL3DbRnVpCv4Jw3ao/QvJypiusvvwL/Bflw1bO
NPLN9qjjeE5dYnQweJgrR864Yx+MweonuFZZiDUB1Mb5Rg3gq++6aEyn09RqFlIHP9V+QaZkfkQx
rY23CCT9FPS7aSZe0M66BWUv1CxPlLak7gwtq+97YMURRFj4B78qwef6VM62hZdNZ8FELGbKLreF
yetzqzQrUm41YyTto6zuH9tgGIZTZ9SwYXOcGQLX9lsNJHsdjeGhjow0pW9KaSGx1bEM+m8ejAEO
eDdkXFmp7zgA25JiF2Sx/b3OR5+5orV5X74EkV8112Wpl44mSdNOyL7m9s0yX7nID/PRIBWo2EgX
B7lvHbor8/4KamwCKyw3A0GELfURjRURt5a4C/BfKUZT+M1LGyRmAzkjyuNfA1dbmgLFGHZeABUQ
rnUZG60riirHqKuYa5kMUp/a1A/lPHBjZBixMypWwS6l8wP2WtoP5iGdIxHsNDWu9HtodCZ3xKBL
IIwNetVAhgy18Lqc8wmPhCzELiFX03HfK+0QuVYQ4a5gESUWTNQFsgvWk1azQdKR4En0iweeprRB
QRyPjfNjrlf2X1mtDubRVsLeP1RSoE5X4Cv75nnKqOGezTLtTCiG4FAOUy1zlZAjjgFXNInxPPqE
NgcVo7Z2FyqpIpxUH6TmqGqqb+2SmgYjZzRr5Us9Tm3kmmyDgxPVY5MdAMrWJr4WSVw7ZAAarAkH
2X/q8ef8NEbZ/EQMFsQHHY58cQxKNfE/gdD5qRlTedMNHajmJcGguznsXMIXpcjoQWlHmm4GWHns
/l1qZrs2yWgsBpMoace5TnMJblkeY+KhEuHvJyyKQ9eW2pFWIV8enjUKNcIxyzGE/y7kjq7O2MZv
pLLapr+Z7ZAZ3vSNpVyVgzR0L35mV9Up16pKXMlSrc7u0JDLupo1HDweF/9t44GmpCh0fb8202ME
WjZ/KnKItZ5qSSFaR79tph27ucAHeWiBA0hizuPnsM7y9nnBP4HRa7CHcK1I6SARN90Un9OWbeJK
pZgwX7etNn5WRrMMvKY1RbA3zal7ymuB1P//sHdmO24baRR+FcP3FLgvAyRApNbe3e7FseO5EdRL
JIqbuIkS3yaY69zNG/SLzVek1JbkdiceGrAGmLpIkEhdYhWr/jr1L+d4trdWRx53QrWzRuV5MgiX
5gYWcJTRla4lwZgIE0PBpcoHtpYsLLLj8gwmuGjj9OxJDomd6RluMSKZAJ/TGnonCP/CGBKcIllG
iA6vnNzq6RNZflh4EArgktsU+hVsx55zDUMizKkxBOJev0JS/4eVb6lpVl9DlbViK8iy9/jwmEwP
fMz13+5czFYLuIjwvUUcBd41Az/yFlIizEoKJOAJPzOVYchm7UFKo2XIhN0E4dgWNj7rrypmC6cw
XlpwqiHwoP4tLmZYVY4gJdwPoFNNMQ0dpT/VOcpH1jcJJ19gwLKfKMApT0GRAc5YdTEfF6tVET8s
w8CxLpXA6sMzfB6vnG5pxONMUcaxACqxEV5EGScikZbRKvBHrmv2w8IfpLZ9rRfamNqDLllevzr5
6j7RQKK2Bz/IbPGwMORRibPDsan8NUKTQpwId/Hch11anvSRgrpUtPKDCqd84W/GUjq7hcKzpybm
oqMZPieFfwVLx1WRkv42g/MeWkqEl4bOpOgFC+VqnpvXC4hYN0unj2rP79bM/d3hnPJlc4TPkUTM
IO7r68U0ceVBlFgjyZE/gT7eqZMNBPyBCe0vghVolkTJ+jyCc9KbO/08W9xOHKi1/NC8WcA36uT6
eT6BUldfrODhdM78rBwidwDBP1oybVQ2BkYmDbJN0oeW9nqSxn0jyy9g/O3CQ/U+KKObibcYh9nK
hCFlgk2aX6D33fc844EjdryZL+dtLrLzNlTMl6YbvCvLeX9jo7dB4RKc/r+agQYptf8p8s2h7CWD
BALQTNsgTkKi8Mx3e2vNHAWxDj+m/cGQlG7hqgPLXAwy0+4xPNt8700Rqhio5rJXqqshrLJw0KVd
yMflNsK+HTRDrtOl21M86u1DdVDiIVqty+FyuRnNos1gFcW92Fm+k1MtwOG/BoNtLkxPesT6fjJn
EU69qO+VYW+2wuSp0a0SuBQoxx9nkKlIDiooZjZeKfFobeIgW81wE8zkobQISU3J35c4Amy0MSId
nv+VdBYqcJvKZldKpVnb9fKeb/q/QgZzabsonUAK1XZK3HWxds350Z/hbe6UiVK0l1L+aZ6uzpZz
s5NraANpank2s5PxLNR4t8tekVkfFhOlt56oXSvY/K5PSJE3kstoUnRjaT52PXVsmPmH1QyRgrzs
Iwg1gPapq3ne0AqS63Xg9eFqnULsKp353Na65CN/tMzVJ7xxVodzrItEApzBJTstcdDDnS0dSPcn
Iy3L+mgZvF8v8o/azFeGRmaT3WHloxi+cjkmJzKLyxSHL7kL3EdC9t1SbUOvsjpLXXDCuvgtkYwx
XOCIIsyJM0rFhzKIfUgKLDyE7TSXYoUDw/Bs/mXHaobaNki1zz1kDMuI10+d+N5ZZWl3Ektmdy5r
cScVWV341Z22Zs3RgEmoqC3tIrnMNaCYuYpu16UptTnh7tKCMkUKJ25B47hfEt/vweQLzc4c30xQ
GnAHh2uHiICmDWRt0YMm4J++lN96mbkG2cgXcZyqndSYPa694txdulNbj89gUfptLS8fUkXtxgka
anYbPZ+zZaH1ZWtBMbakA+0cvFCWNcbbLaBcAXe4AoG9gmLqRMcVOMduIQNl3yWefE4sA2rjlRBv
2fS9hATeyD2H5WgcRx5SNpMOD9RZKGvKnErnFufm+VrVbueB1U030bmRzHFEp3dGaNCvv7lR5umn
lWGfmSRcmgQp3EwQbEv91LLPUPB7hPfexEMkg88s+Ntj84yKmp4/ifpKsRimREoSLx06UTJEv+Iq
TOd2O43jd3ipRkVhDtGIvHOMRdcMJx8XMxiIiyxuU6wFEeziwi39c3eBRsAy4KbqQC1q+2xppW8i
GJJJa3iVfYV5L4tL4VdaJerNWrXvisD8aK7zc0ThroJ8Plxoy7htAKXR5kNiI9KVc20F/z2aTx1U
j7OOtyQob6ySudJ1PNm5CBNuYmeJL91aVnBhlMttWsj/ELDYPqpwJ32h6/4cwRWfVrrm76P/7ku7
0PDLHW0l3f9KKN6yRQ7jQUC8eqhKpv61Pvwpavb5A1rykqq24AYglZMIcN3evvEjaAC2n+taS5S7
iDrwugEi+MW9WfraPLw+xJvHNPez17/z2hD2RO8rhqxms6AwCwTucZkT+d4fvmYDx4Ap8Bo8T89p
DV+4K8GPjcavtkheJH2RGpm6saz2Z8GUWyasonD7wgktGukSP2QW7qM8zJLNzSO0eeF+escXoP0r
G+Gog72NoMgtrWqi6H9/8IbWqtc+OdVVq+8HJ7QDBBcKN4KGi0CyW4KUkwXABaRqvOX9iTA1TIXI
13O2E/GjVsH0IXChm0izxL3P9lcBMeymk+BgCGyYF3TkVKpGkOBgEqwWouWk5EANXbV62k9oNQjG
zqazgNEXBejoldeDPN4TGARcu6QiWnD5iXZyewJaC5tX18gssiMI+AjWJk6Gqh3tCE1vUQMKmygF
+1Wrf/GEFoM4HbjWN5oG3jVMh3I9wvqfR+eDobRgS+L8FKlxop2cZYAltfE8SEoLPhwN47fDQkfL
Ab8OBEhwxanCiopWzfwpLQf8hI3PCU5KUuSAhHuYaN9EMg2wcpE1Dtfbia4GqrePvXxfAQxHZ80e
YFBb0ASBmXa2QSz6g2nQmQbZJO9UfIl2ksahhvP363+Ql/p8GfmWC4TRgohKgZJ6Nw9H8EkHXFIx
D+v9dhpOblNUVE/COdrISkrk/5I9y0HwFfgkrhIVo7ZxeoelWKRNx2/wnsmSoASqXu5ive/vB81o
CYY02J+20OoEDwlVbnyhJiWEYoOKm/XZ+h1Mg96CvlSDinI7DSd3oQbzNZ4Fp2WapNWLOtS6HSEG
FgOFsMgqgxqqVv/iKR2VMs/XdE9wVAKhCdhYR4eDRiUB2fbk25/cwIk8wWPYFDRKqgFa4holWBnr
dmgOdAcUQRaMQk7T7vMf4lM4OuE/O5YEdm6MEhQulNQw61yXXjQH+NccwcPOlbL+/ATNAYyeTTeC
incFLEQ67PZ0OLIHevU5RaBmfQ6dkCEg1U4wkzQDB6rWgjfXIX0PV6toR/ZAN1toMsF7ubtmnZxZ
QCVASGQ1nAarJRiY2Q0iiC3akVEAI+mKTW7nqe6Gl9JOv/3qILewfJSLb23C8Wow9BZJiwApSPl2
q+W0bCO1wYJMsNlq0IRngeoTkcu6D5FwJ5BsSzElfJZVOz3ALINrmg5fMXjLukN4hdSQg/GT54Fe
gvaMpE/OGOAdFDXhzV4/6Sw4p0Sh4xYk8pr3p0EgBDTrkI7bulNObhpeSBb6ZlvAKkCChcCKzsl3
MHw8zbhYYCz7dqfa3zg+n2OZHYqFHqoopvuYVjf/Ojb3l1/YBe++7GAbuBs+/PSWwMzB90RMs+65
Blriv38+gGBVbHHvw12ssfqZ7Z9vx/flLx/81m5Qu/85cMnYSu7nm+qDzfYpL6cBgdBf7pPHL0IJ
n5/ip7cHz7i39F/t1J/Oomm63299uWrccTAto/Co58rv37Tn9nTuTvcfmMoHIGnTbrfZcm9eitps
0+ZCYtKbF0Pez2bmtbnupsunPxM0CN7cTsMs2j2yWINib2Fbmo6hH7lPfxy+zNoMNu34YkrV+vzp
XwcPrdY+yuZ9/50qmIZzv1dqs5tmMe+wyIlTsukQrqbJ0x+7bqp+a2f+d+h3+vTn3dFqr1xAjbt+
TMJpcJffH77SOibVtHPBcwDHwWgaPlJfezAxdUbI9/iBz0QKl1GSHZhGgf04q77vr3yFrqHhwhSm
YPqmQ7ZO4oaHL7q+zjQdxC279s3VNPcP30N9ZWzc+WOCMvPB3IOJhVeqac/vo3tmxg0PrBl6cCI4
1LTvX4Lp8nC/boOQTTu+4BWmb/qc4e7hc9d+mqbdX7nT/OnP3fgr7ELH3+Hsu4l44uBg9W2Tdpo+
8k0UPjz9Ozw8sJ+zQZr2jt2dhodv8tk32LTvzuOxUX+Owrze9UvI7zkd7Us8uEsze+nPDrGu+Ma9
z2P9/B8AAAD//w==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_xlchart.v5.5</cx:f>
        <cx:nf>_xlchart.v5.4</cx:nf>
      </cx:strDim>
      <cx:numDim type="colorVal">
        <cx:f>_xlchart.v5.7</cx:f>
        <cx:nf>_xlchart.v5.6</cx:nf>
      </cx:numDim>
    </cx:data>
  </cx:chartData>
  <cx:chart>
    <cx:title pos="t" align="ctr" overlay="0">
      <cx:tx>
        <cx:txData>
          <cx:v>Valor Médio na Concessão dos Benefícios por Incapacidade por UF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 b="1">
              <a:solidFill>
                <a:schemeClr val="accent6">
                  <a:lumMod val="75000"/>
                </a:schemeClr>
              </a:solidFill>
            </a:defRPr>
          </a:pPr>
          <a:r>
            <a:rPr lang="pt-BR" sz="2400" b="1" i="0" u="none" strike="noStrike" baseline="0">
              <a:solidFill>
                <a:schemeClr val="accent6">
                  <a:lumMod val="75000"/>
                </a:schemeClr>
              </a:solidFill>
              <a:latin typeface="Calibri" panose="020F0502020204030204"/>
            </a:rPr>
            <a:t>Valor Médio na Concessão dos Benefícios por Incapacidade por UF</a:t>
          </a:r>
        </a:p>
      </cx:txPr>
    </cx:title>
    <cx:plotArea>
      <cx:plotAreaRegion>
        <cx:series layoutId="regionMap" uniqueId="{7D2BC08F-58C8-4B2B-8F38-BCC59D56C15E}">
          <cx:tx>
            <cx:txData>
              <cx:f/>
              <cx:v>Valor Médio do Benefício</cx:v>
            </cx:txData>
          </cx:tx>
          <cx:dataLabels>
            <cx:visibility seriesName="0" categoryName="0" value="0"/>
            <cx:separator>, </cx:separator>
          </cx:dataLabels>
          <cx:dataId val="0"/>
          <cx:layoutPr>
            <cx:geography cultureLanguage="pt-BR" cultureRegion="BR" attribution="Da plataforma Bing">
              <cx:geoCache provider="{E9337A44-BEBE-4D9F-B70C-5C5E7DAFC167}">
                <cx:binary>1HzZctxG2uWrKHQ9oHMHsqPdEQZQVSyKm0gtlm8QNMXGvu94mz/muu/mDfxic0CKMgukWVYHJ2JY
YVtWAahcvv18J/HP6+Ef18nNVfVmSJOs/sf18PPboGmKf/z0U30d3KRX9UEaXld5nf+7ObjO05/y
f/87vL756Wt11YeZ/xMjVPx0HVxVzc3w9l//xK/5N/lxfn3VhHn2vr2pxoubuk2a+plrT156c/U1
DTM3rJsqvG7oz2/Pr6o//uftm5usCZvxw1jc/Px255a3b35a/tCjQd8kmFfTfsWzBj0QXHNFCCN3
H/r2TZJn/v11YR0IbSrLYpa++9wPfnqV4gf2zud2Nldfv1Y3dY3V3P75/bGdqePbX96+uc7brJn3
y8fW/fzWrq7qMHn7Jqxz5+6Kk88Tty9uV/rT7lb/65+LL7D2xTcPpLHcqH2XHgnjl+vq5n47XkAW
+kCblrSIML/JwtyVhTIPLEotrpi4u0HeD34ni33TeVoUd08tJPGL87okcZFnX//4P1l4db8jLyAO
68BUdNZ6+bRpKH6gCe6wNMxn/sB07uzyThx/a05Py+TBowvBXJy9LsGcXFVXWfDH/87v9+YFBMMO
JBUCgrnb9tuN3/FZ4oATokyLzTfhAzt6KJi/NaenBfPg0YVgTl6b70qvpjy7qu+35gXkwg8oYwz7
Tb8Jhi38FzlAnFSMmhDP/MH1h3L55W9M6Wmx/PnkQiq/nLwuc7nIq6swfUEvxg5gBbMdmLeWoLX1
SCZKmoJR+k1oj5zY3gk9LZLvK1lI5AKB+zXFePsqeNGoQhmiPIPr4npXEtw6kIQyrs17Ue1ax96J
PC2Hb48tpGC/Mm/1Abk0Ut7sJd0VJQfMIubOhu+EEQthRHKJAH/nrham8bfm9LRQHjy6EMyHVxbf
4XmLlyxIECK4EuSbs7r9Y+GxJD0gwoIFsW952UIs+2f0tEzun1sI5Jfz1+WvzsOr9o//3LuOF4jq
8oASSU0EkDsrmKP2jpkgxBCqhSW/ZVvwaw+j+v4JPS2P++cW8jjfvi55OEAVXtJADH5gWpzTvyxL
5jgyuywqF+nV/pk8LYj75xaCcFavSxAXYf5mg2Lk682br/mb0xxYzb2ivoiVWERq4EAQzO1nUbtz
ecBgR4KY34r7hdf6wdk9Laknf2QhtovT1yU2AExXf/zn96sXlJV5QDlCiLa+lSFz4f7Qo3FxYCnU
KFp+kxW/H/w75rV3Sk8L6M/FLKRybr8yqdxU2VX6e3v9knW9dUAsSdWfkeaxXDTqR46bvtvYTqT5
W5P6C8k8eHYpm1fm6H5Jrvz8RQt7faAUQ8FifgO6yCIlg3MzOSRHkJbdfnD9oWD+xoyelsr3Bxci
+eX4dZnL5U3lh8VLxhsUL4BZJOr6pZGYB/h6dm4LIfyNOTwthO8PLoRw+crs4iQE3PVmcwNA40XL
SMD21ELNQr+h8guBCMDEXCrc8y3cLKLJ353W08LZfXohoZPN6zKTVV388Z8qbPI3l6j2XzK0MIJa
XiH3mhPn+bPwYOL2OmOQ467r+oEpPS2gRz+wkNHq8nXJaM4xkUIfXWU3YfWiIgIwRiwLaP63ILLA
x2BHVCMtQ5J991nY0d+f2NOCWj6/kNPF0euS0yV6Lm/Or9rkRWXEDyTnWulZTvNn6evUgWKWpax7
AGcZg/7WpJ6Wz8MFLWRz+dowmrkp9qKgAJPo46NxrMmfIMzDkkZoYJ1CUopAdPfZdXNzYbJnRk9L
5fuDC5GcvzKYfw44V2+cq+aqQppwvzkvAAww8wBZmoX0AH/cfnaLTRAspKAWA9J8Z1ILt/b3J/a0
gJbPL+R06bwut7YLcVy2oIbcVRovICo+g89asmVyAMSZoSzluHgnogWw9kNzelpKT/zEQlAXryxP
OLlCGrcBZapGvoCE7kUlhXQOzkzA290JZBmHpDhQVAGL43/GqYcF6Y9N7mmRPfUbC5mdvF6ZvaBZ
UQlhCI3kTe26PqkOiOaMf8dMF9nCgx1+bjp7xfN2l7j189uTD6/L6W3y8I//qZ/bgx9l/SFP04Sb
RH5DdODRlumCBIKAfPwuZi0ks39CTwvl/rmFnWzOXpc87viY8G/rm6+AE14yBsFYTA02BhEoRHdE
AvIfqAESEOmdz0Pq/dCl/cicnhbO419YiMld//8tpr+glTzMD3Zu+WGuLECC28+yBSr5wV1Reg+Q
LhKEexLrX8/kaYncP7cz6//XnNi/5st+JxK7SJNXtwzkB5TZ56/eLhCk6MWjzyVvd7u1/frzWyWA
BXznNc8/saP6D3mv32+/uaob8JsVPB0gH0FNSgWTpgWz6W9uL5kA5oDJMSEBoioTVe3bNxnaggEe
Q4sIPaI5YzeltCTyiLdv6ry9vUbpARUmR0JoCVNJxeR3yvd5nox+nn3fim9/f5O16XkeZk2NtSj+
9k1xd9/tZLmEJ5bcsqSUana3BNevry7AK8ft9H/5g9nEuveJW0ddmVzV1Bi3RdyryMl1rgw7nwb/
yGq75tA0i/4iSEl6XMZDdThGQfXBn1pe2UYemmeBX5qf+zQtUjur1eiWqk98J++HILPzuG+OiFnE
qy5TTehUPq/WJTe84LDM4rC1BS3qVe3n3nFQUrrR3mAe56yKQ0foqHZ0oeUJkcF4PKSR6cSsZC4Z
2uHYGpW8maxRnyd+aVwPUZZ+KsjYHxVNHq0jOvJVllbmqjH7ZFsPEz1PO11vg6arnaa0UpubPk+c
rrJK1xspb+xGNGRljCo9ygVWfUzijh33UVu9j6xWfhmKOLmSXdaFjuVV4nM/Zllup6IT7yfN6VoH
rDn0VGPa2IrOcovYL4/MvIq3bWuwk7Ti7dqvSPqFxpJdp4Oo176hu/d9HA9nnHfxdookOU65SNYj
SYLtGJniaEwGdhbmQ3NahjRdD4T7n2qZeaGjdda5Yx7G73gRecdj1XimzYyBrRpCPMesUrZlLE0v
JWnMFfEC/4gPSXfqm1SmtkkK5pRKjJvAZ6HbiZStwzYYTwqVTSvTyiOnHLtp22a+Xgmo78qbWtMp
/fQ3YhTnw8jqDc0a6kxCNW7ppZnde720wfiLNkxL7hakNVN7SNrBNRPB7DQ105VOimlNyi45rtoq
vmDlRNxgKEtMYBxXTWNUbsYtf11PtXJiM4mOEk359RQO/VGl8yKy0YLondToDDtRRflpsrz0UJXc
O4urMLc9XZ9YIqR2ncaxy9TYHuWMpG6UZNQJmj53RqHVRasFO0yLUTlNR0onz4ruvGyKzE2zZLQJ
N8h5XIT+OYZs1hnEt/Yyg68GOZLPnZz65n0Q10V5RmkfNXxrllEe/pbKRtdiZbDJq8wvqfZVWa5k
XhlhtzIMQxelg2+yznBln/OMnhTUMJLBHljGK9XYQZbAWC7GsBun8J2K2yGm54UezMPOF5kL5Qi2
cSPzD0ZGspXwY7H2xoh+TAyzeN/6Of1gxQOsIx7HraXC5nM2TGlh95Lo8056qRNXI7+WY0O/lEFQ
r6wgNp2eBtY2qaNinUOrfXuMs+pdV3Hz2BNS5HabBcantK+6oymuq1WdiOlU9pqdg7sTf0Gl1GzC
Ijciu+8K4tRK8POprCfiSObFGzmW1mk2xL1nyyIOQpsmpDqLjNgoj4p+qt02m0Rh500sTaexRv5b
l8TduVe08dGUTGLbmlFxaCY6M6BEql8PcRcdRd2oDmvTH99XbVKcMKxwU4syOc7jOsvsMMqmr0GZ
sC1veLWNmZFf9hWp3bEVMM5iZL+VFek+SsOLuG2yOj6JM5lvE6bYxgo964NspuJM+zI9NVuSr8Iw
4uetVenPRUeizo6VUX3qK839QxqHZmYnSaAzezSy8oYpbnzMUhq+H6IySx1J4ur3JjDCL31I28T2
87q4NEMm3Cr0B9+e4jT6mnV+CbVrJzLaQyGzwuaD2W1IErVuUHkktoWUXWv7LFLGKidGfRqYQXCe
mEn8Xltj7CasMktbKJmfxF2WvGd9OXCbUSvI7SmIVer2Q5+vG97Ev/Os8rYFicNVYGTBO4+Eycdc
+N27JOPiMPCHyamzRCnbjxrxYSgsdVRLrzxlbOyjtWZGdUm8UV7SSXqbfjTllWem5GgKND8avaT4
LeFTyR0u26Czq6jOV9AhveVhrA4ZIlKEqAF78yXP1mHW6tPSj+pP3AzyTVU2QtltFOtNH8j+Ojck
3fbjVLldWPrHVRYZh+VQeGvwYdKzKTYCNy9q8zC0Cu86L1W1SfKxsasQEnQwfWVnQRumkVuUJDwK
SSXc1CBsFZnRuOGMqcqWUZtvKaHT2qJSHPK+DFMbJb6wyzYJV61F6sN8DA07Hk3rRJu1uAmiVth4
pDwjoV90dtF54ynRynhXynF87/u9vmo74n1s87TIVz0X5mk/jgFCWKw7p2pa8jX3yv5wqIPxCyVD
dhZx06BO0fvWrIvZSTNm/bqBD4qcugrFu0in/EPiNc3H1NDMt8O0HY76oE4+J2mXrcI25pk9Gazd
hIx1l5Fo+vNyFNVasJKeyJoYh0laiJNalsU60NIhOotqw21YF+nrLGdKbnGt+9KmQeZkgUdOC58a
3B6yIlmNhiXWvDbK0C6Y6bmNUYurNuftJk2iwu2tPoH7FMY7VZHWxVEjhbUoUft2xpT30ZwMsQmH
precpOxo4ORMTJspV33vmBE3PuRlQ99z3niIEn6qqQstGq+DLpSrEdHpd88qx3+3IuojO80qA7E7
NONVVYz5ocrT5NrPy6GxWzA43k9WUNis4MlZCnNyeS4TlzFDIdAP9ERltd4YflW6KZ3aIx2yYoMs
wN9WGSMOLZmV2FGXtJs47kpHECk3ZTmSI9PqfYe1uvxs0jp3rdYP12Ed6HdTK+S7Oi3Uu6nX5prx
TH4QrPPcTlfcHgOPr8OuSlcsqpJTblB5WlgQUhVN3lYksj6hlao3I0OImAyDun6c9Mdx1aZrlY7F
ISMF3fTxRD+BvRKeTlXabaBsrLCHsvBTO+oTzy2QWyJP80tiJ5yl+UoVyns3Vqy4aMpBfiU1jVzh
hWlgh3VRnTVDNmRrZpj5WNhmbpDeOBaeiOlJCsEPblWycHLS5CYpkTTaPPYEt2Vidpd5bjLfjc3m
OPLLXq/yKVBQ/57T32nf+tupDokT1b65pW2F2NEXrLLjKY1t6pHPeV55bo+Q71qcWl/6uryiEi7f
TFhvR5k1rmNjTK4IvLgjy0avq0CxlTWMcFSdNbpVUzYncRhmdtCmw7HJYnLs+VHrIHtLP3uc9Neq
G8xVV5uxM0QdWdNYWZcjtbrzpjCHE52l0Xujr5GbeKl0Jwt5rF0gO7IHqzZOq3jy13HI/XM1+amj
PEI9OwiYviiyRmyLpIgPZa8qN/TVcGQOKnBZrJSrqjYYbAg4O0lYGf9uGr7lhpnwj5K0l4edlZm2
yZk+D8ohXyFiq+PK19wdKemcvBiKVVkrvhFpNL1rrLh2S1gqfD3PvtBpHNahjKJ3LKlaNy1ieRJl
TbPusIB1YDCxnizduElJ2y3RVrEJgynEhpT5YUk7hLPCDw+TQeXupGJ+JLnRboqiJl/GxstvQEST
oa1rgx4OpjG6LZ8St209f9WmkUa6U/w7DaPuyMvHZMONzFx7ZNBbK+D0uFHRsKorGq5FoLJzs8vJ
tvKTxk7HtF1NQ9+uekRvx/cs34l6w3RzJSY4gNo7ihvKncSvpeOhqWdbZqzsIEECH09Jv8H32apP
Y38lM53bWRJMGwPh7CQf2/rQT5LiaKoNE3Y2CHuoQ23LnFLbSqzyErfoLUWWdFhUVuS0GSKqQdPJ
8Sj3XF95tiXqTRhrblsliz+oPIcTbEX2Dk/nK87hXBoJPRBTNRz2Krz0psBa+crq1+GUucis63cD
ovFRNeXE7aqpsfug1OtOC7XNDdNfdVYoVlXd552dDrR2ja6k7w2lx0vhWQwsYxSc32rhnbLuOi9G
5ATBt8O83//6r5P7E8K3j/35/Xwc+M+/nRU32WVT3dw0J1fF8s55vO+3/nl2da54v09mUUHfHSz+
i/L62Ys7tfcOxHCPLM31KQeW8del9z1C8WetPt//rfZmaDrOnWKNHFRSrkxc2l97gygLlgbIZhbV
IPoRgXr5vvTmID+jiYlf0ijAOUM1f7/yHRkBaHii9Ja7hbdQlGEcRoWlOM6BmKjxHxbeKc2mqif+
l6DMom49IEu7AI4t06O6UB0YaN+35Ymx6FzFP6jywQ0GoEBwPg4hHAksAw7xcLDJj6NkHK3aIWNX
uI2wuqNKkgSeQbTrNu+Dq7GrpV1PXYP8MVnJYSLvn58D8IzFFDSwEAI8g1GJhQOOfziFQpO8jZK2
czIlLafLe8NNkbqtxoYl70ZaVS7yVvrealRz0dahsWf4xXZjB9ABUMJEYQf2rckW211ElaXHxGsd
0YShE3FWHaZmZ57imcp+fqUgWz9aKY5SEwIqgqZyZsI/XGnsUz0WZYOVlpHR2F3ELdPuVF59qXEo
8qtUTaa2vaHTcc/AdP7lHTGjnyGlAANiprJiu3dHpkE/xJPFRgdIh7WRQRA5fTCE26xMqZNXLZAV
QwXv/MYwXDLFBBknLT90nRInXSQVKHfPad0s0Z3ZwE5gKPhXCBzRWGp45NMpNjnvHZSK3VlIaLJK
kaA4IbJ8h4iqvnODd4fsz+9++SGYBYx6dzxOTaxf48AhThUC0tpdfZzh6LofDoNTNr4R22HYs0sq
jAo8teeWNWvKzrLmYXCQFA4AeqStWfwPELNCpDLK4nJwrGpQN1OexG4zmfxYpHnI7T6axq0xEOp0
Xpk4zw/9yIaQEjG0iJEowHFgibtDB560ksEwBydMpGWEK8oGw3PUHCG/Agjh5MQvDC9zR5l3w+E4
DiiN0qDIyz2K9kjDMQ/JCLjSFGfYQPrYnUeZjylFIB+cqsqTddAYJ/l0GuYkdfqqF5sGzubw+ZXT
x0OiLyEUUeDQMaLkwoOZgoRmGCAlDUyzRsE+qtCzlW9EzOZAQQaHprSqHaMNjRDBuFKJ00fxGDkB
i8fJlh4bQyhdyuN3Sc4sfxMYbfwrCdpiPDbM0ogcr1T+xfOzfuR0+Ny61wyHk+6OMO3ukyq8ScH8
J6cHDLwxgjT9EmZG72T+nHU/P9Yj3cA5KAFr04Lc6sZC+3NhGoA6kXoBz4jdMUvbbSgmHdmyt5ST
CTYd9mSszzw+eSdFZnTot/yAWSg4OlMoZUEvAXUzPQPND8wCyFhG+1R39lRk4QnSR/OTHprgRMXN
eF4JI9okcS3OLVHpPVaxjG4gfSkoxMz6IlwwpRYWaZZMt3Ssc9uXQI5WZpcQ1Kgw06sCCEkPKDYi
iSOzhsXI/Mzkakry4EOd1KrZM5WFwG83AYg6wDS0/pWc22gPN8GXtYyRs/Y2A3z3m/Y8cxtpo3aJ
1+V7vN3S2X8bi2shTRMvJJhp8Q/Hqkde0zZNersc+/bYUr7Z2FbuoXKYlLxgXp7ZZWJ1K16Tcm0N
OQWg22anYVZYzmSF++bzaOkKDJW5o2HJmR0hFo0EWEAzDBKQNCt8Ua9M1WfAn6OyC20vA5y5Z/kL
f6BwBBOdlTm+gL2E9Gnhgkgicpl7NLVRK+mTqgqPoqjPrsPOjE/KdBS/xVoCyXxexxcR5nbLFc7u
IJtCYwavQ9nd8qJSsalbo7Opoeg2agfrWIe5+eH5UR7tJCwJaRqXcz0IHH6xNB8Q+jCFXmd3flra
SZt2TtcJtSqtoV89P9QTC4LN8Pk9IkhHiWa7C4qmcBoAm412ZqaUrYQupgKgsj9qvNrgOe+wyAXm
ndMwCpyb5XTOjBaGMaUqHVCrj3ZhqLQ8L7UcgWlMvBEno+FH/jUN01D9uDVq8HktpoiJZoNepJxe
PHkMENtom+1oOQYr5UqMhbFCD3za4/2W6jivjypQ6aSF06rEXAxlok9n+h7aBlYYJKuZyvUrcJF2
Y8kgsUPp1YcD69Tm+U19ygUgAqO4Qe/OhPQWuyorEWgdZ1igEbsZC24kIHOvrj6iTXQURu1JWEaf
u6IcbGJ2q5gC1RNNVe6ZxmMlUmhWAmydc2usfrH2IiSxaqcIqDXKhzNdNOm7aWj7PaPcGteDvAsq
hH+EhP4oJNYgk+7qalGNlVX5AFnGUmeIMy2wdO6GSRdYJ0U+BOGp6qaPvk4ClDD1Jx0jDbFNr+uF
GydGZu1xQHQOaIv5MD4HHi44yCpysfmW0TZV1sAZ9JOs10xX46oHFLYJBPHXqQ7Slep877zMh9pG
71C5yE2a1s761jts8ypztKqzPWr4hCgwJ3SckQWYaLPMc34QhGXcGrGfI+QJo/DcsTHrkw6t3h9L
a2ZJMJBBEHo4qmVLLgSupWiiSgy9jbpC2CIfqg9FaFp2ZvHhy4+q+BxWUCPjJWC3RygWYWVKsqTI
W4mSjRoObB1pWunZWdN/BNJvT9l0MaETbQPKfx8ouY4DUtpKDf9+fhpLl3wbYoTm8MYUbzRRi1lU
idEwf5pgynWnvgLl9LeaJmEMpFq3e7zWI0W/HQx5LrQdB3Yflaol+o1J1YnEpjrS26BtSOEMjYWq
vCikTaeyOOkBqa8KRfytYMRwGkbCrUWGbk/WvVSnu/ccgJugNMOyyULFW8bjihMkEkneBGdAW8RF
FVXs4/Obu/Sdt6NQoC54yxv85HwI5qHSNj2NKmqgZxdP1WUzGIABY5QSZZV5q7KvrmXZepfPDzlr
6EPbRe2Co5wwXoWUFfa7CLFohVmyVARYuGl4bl3l2kYlXBw2+GyyNirePT/e4xR1HlCQ2UeDjI18
bXeNodWSSZcY0ODsfT6MX6q8oW5hBse5Ma2iGvBzOnmrjoaHTcD2BN85E1ysFhgYSN4oRCgCxUJ7
45I1QQoPaU/QurXnxR+GIL020mBbe1nlNjFS8imxzp9f82ObAYL2YNRFstQylmdRNgZ2P0QBszWr
VW6jUagdv0Nb/vnBnhCoZGx2eYB5Ztxhd3+rxmpCs5wCu7WC8rM10Mqd0PY4QrdGrKypjlbPj/do
S+GR4Jcopss4eoLz4h86Ws3zNjXj3G5UZTqoQLI1DMVYcQsdE4t4F+hGoUkbTD8ILt3WOjNjHw5Y
wCEuwaW0LLQhNDgn0uozZadNO/w+aTR3nCg3it9Trwgumz6Gj/zRBcP3SUsI1OCzIi0sxkeq1kkT
TWlUPnPbokiGdOOnXiPOygYp5IpZbMrPpVmO2re550u5ZwaP9AloCwQsTIptn73R7pYnUT8M4GkU
QClJZLO6zT7XOraOAy3aPeb61FCo2uGNYC4SoNLuUJ3HkyZM5sVWhXVNi6G1lWjyj0Uz7lOk2fB3
bNNC8TJHauwbN0Gw3B2qnIwefA0d212WFmcl4f37Nh7RmXhefI9XhHYaEkUAV/gv3uK4GGYgNeiD
HfoaeVQdkUKlqS2zKp/sXnjFngj2yBgtsHeRCM7IB0DnR8lwkWcsHOrU7q2afvGjhB7OKd0ly7vg
d490yZ7FPTkeQ+1pgmhncmuhm81YRmHY3S7Oz2ObV3jlqN0U6Ju6EQqPixT7H+xZ4yO5oZQBTxZI
B5w6ME62u6FtHjcdKLPY0H6Ua5ApvK3Ove7XHxQbRhFoSGA3OQgC87sEH7oZs2JoWFM0Ow1CYumi
ghGT7Y1h1bgWAI/pv1iUYCimofSgPT7K5IVUXZvGmQ3oD2+W7SJ1WiAp2jPKU/FeMFgViui5+FzE
wqwAwGoZ4IqxPC4+heYALkEGEgZN2+gDD1Wbon1YWh//i62EhQkAVNQS1sJ9tJYVc2/0wVBLuE/s
MPeDbdIMGvDQxJM94ejJJSJVtCQQOWDfC42ULDTQv9ewADFRkBgNL/wSpGNMkTB2hYVua64CZ0KZ
WP+oLcwagwwdRxsAT98SuR9qTBOSsCwBUIO9oo3PaVwkH0ItrRqgbNX8JjqQUdf/xcZq8FExW3Tb
lhhCmdYB0PIiA6uJ+Wse9mhlNyJwVZJEe4Z6nEZhdZIoJODzK5/g0nbtgQbg0owtVKe1dPWlI51w
mdFRtyMDuIlVRkFVofXW8HIE5XH4GMVhj6O1zyEZj9NzzAFCRWRAVgzwe2H5ZSg4nBlorn2VKrtq
y8RGpuAfNdx36yxapwYQaIzvFdmwtsQwHlLiq8PnZ/HIn8+T0HhRjBQW2ivL4hOAdwoQs0ntENX9
YZ/TyW0Vko0YnL892eMjlGHOz6HEDBxLhnxZ8t1NZ349xGnAUxtwFAW5sxb52jA6lH+0ZrYozWlV
m5UBbqdRZ4ejMZHs1yFC0wHUQZAUujr9UZj1dkZwHJCCRgq/xJrNsCs7X4HAOuUtGlvgSK7bcogd
b2iT/2KjcewbkA6QfNShC43zeN+DzCdSOylC5rQIJzcRul2HQeFV+7q0j+LYvNF4yYxAPMHLAtBf
3vH2NOmtOB9JamtdGcVMl6lWY1DoAJCHgd6OnEyUClqeBwMBy1aVYROtYu0xcPjG6Ov8FhXjyDQb
8QlvtS7fVSPjZ0iLw70V6qziO0nL3NZEmg0/g4O9eHHB7kSjIW3qtmhRsRkdcVLGqxMpgvY8icDr
qVPjVwjNX+l6pHY2EcNtaa3c0YrYOiut/svzpvCUfoItz/DuanTEFF+mxM3EzdgHY9tmOprO2kqU
n8YENJUuzbjbpB15F4pgXJNKRp8nc8xPJnIyMFgt9nezZy5P2CVe9TC/q2ZuQaI7trszbCRZTX0P
zgEW8pGQpDhUoFtuTJpam0lWvaNZ5LsI6802k72I7UGNPjrFiXK8XoChlncegHpASLxv9Or56T01
OxAOsE0EZ6+QS+/OLix1qWiHGMh1x50+pXzbJyVbVU3n7XHVswrsqggUGMkzcAO8ywr45+5QiW5U
6bEaQV6R1g76zrcFSETcBMXfJMzN8/RzEwO/f36FTwyLEpApvJ3GEvCPi/0vrTAxkh7BqPWobm0t
BxW6pWi63AbpaPhtCFqpkJd6xefe5DTbM/wc1xerhvWiIzFnhTjNO1v4g7IwimWs47jEBoOQtZJh
IpxaedWGtym6fnVLVjVOMBySSoEFKY3k4vnVL5JSa2aTMIWj9vg/ROTb8Plg+NjvPJnmbW6bmZ4S
Z5SgTK+tSQz78psnFAnhTwH3hcNCIrfwVNqE1uB8BjpufTEBmOuh492vWQACC3PBlq3SPUa+WNnc
7oE2cQoMCtivOdNyHm5sGYDXUGUDyl6dgBhWBKQdtp6oe/XjA4GqAPoG3qrDhSSLjDuZChMmnOeg
D7ekOc8jntROR0dC9riKx1uI8mGGsUHHQca9LKgbPwMRphBQlagHFzGjAY4JBMUm61m2fV4tHmvl
jK4RhsY5OE1IG3Y3Ly4M3aY1sqaiazK3CBBbZsw+tJtwqk4rUFGO8K55tQomwTdhCrbc8+PfQvO7
ZjH3BpAMzzA5HONCXRQOZSARxUGgqJ1Y6ba+KoQbdO3Y40yGnIBxDv+Xsy/bkRTnun0iS4CZfMsQ
c06Rc92gGrJsjMHGYKanPyvO1dfVrW7pl/qiqzIrnYDZ3ntNMZxG7g1rPhtevS9GbXeTcHormo65
K+Q6i8x6uENOzrXtU1VBX/MfU8k/PA9MIwl4GlAMKCF/1EY7NbEvb86Bjgl3bCykixWbq6fWtfw/
Oqp/eB4R4jIiEMQgylEn//o8xmlKrNCAVX2a0LKVTbOD0ng6NGuDAtHP7Z4QCJgnGnelBwUzQhX/
rYP9+3ACCu5/lr/9ev9TJapUrsvY4kpDr/c/RmGSt9lvzViOq00gKlYpsbltb0aef1/47y8xFgaS
jHrhBzgdg78u3NAISuEU06yURkQ7ZSvJdz6FKuo/Fvr7KXBbiOEQ8KD2Qov8x0Lw5tjZYI5N1qT7
HYyhyTvWiDeJm54rP+ry2vfsIepkVPz7Jf7TyjfQIwUJiOkg+uP8mUw8VJCpdFk1VmucNZ7yDts6
q129BP7eq70g8yFDKEgSSfiS/+2x/uPSaByxr4C8IPLrrxc9cRnUw4rJr05D8aYMXw6bTNRhIrBB
DGSWLyZe5LGdV339P6ycAt8GaID/gj9qpkOo1rx4aCtIUoEGYhKAVt5uQfDNr9blWwBfzO869fun
PojATf0fFkc/ikkAHC/K6V8vu41pw4MYtYX2UbzbtGzHTKeRAgU3GpVrj8uSw/6xgwzi5d+X/qcX
KbpRYEkCVwH4378uPeC30ma79ThJm+SpWMKd7Crwkhl1XapfR8cXkwOM0sl/VJB/WhlQMNyjN7Vq
8CcWqudO+f2Kix5Ns1yCUa/lAhrlqaF6zSlhHnxUi1f+++X+0+t7E7/6mDxxEP/JBsUCAus6gjZ6
Tlx8xvnPr2acyOHfV/mnbQygN8WH/qAYQ2vx15s6m97WsUEHJ6vBlXBm1vt5SiDvnofm3PU82sHF
E12XaDKv/76y//cLxKub3CBEZEne6IQ/ltZS9nUAVygR85htFIr4oBp/pFENXqHy09JXyzdbB+cq
nPdmCAEvNtIeFF3qXEQMmiPC/qOe/OOvBObzJmPGaPOn0s6mHay4EWBGAICTyIFsxlGZSJDc/9Ej
/H1HBbdME6BGEb2Fz96Ox/85FFIP3ovJYEct1AFLgZkN7KbjZu0zGeJrmQ+TDcumYTX/NTT90zXe
8E0A4MAcAdD9demObpqkFIWLwpHxHb4k2Cki1cjhP+7lPyA3uMb/WeiPrSXUONIGH8GVzatH80aP
1bduEuIq4TyJm6kcKlm9D1LxzLbAtuEKQZviL/w/Oo3/v4/+2g7ddhd69ZtgCsz2H81sx4yGPREv
UjDVhy3uwxwqwUtDgxdB4ZZL1CTziUkvE544DJP+VaXuI2jNnepAoanU/2EGiw8KC94Mgx1BTJJA
7bqOOXNeVFJ9swC3bM0hZRqyafP9YiVxkK/r9NAK8h+oxd/f19vFpMByMXBQQB9/PL1gCzt3c0w0
ag3giIsov696UT/TdFtKyLnB0vuZrvi6/4/XFUKX23H6P3fy1kPgA5LwMQk46G+ahz+eKLN2NAJs
V2nG5KEekqB30JzJEPtVLw796A4isQnKwHThiTfnZNATUFnryAr8arIciol8VoFO94mTFK5OW8HK
WXVJD+cGa+a0/VgdHxpgSxAZhQnEUVrUbTFtaNZGtO0DsWM+a+stjwEQwOjVU5GvmrxblynGWTga
wDbwivNBswLs4CZF7jaqjcijwUG0muNg0YbCmtZ1/e1JhR0VezfbKnjsYJ+DtYp5cG2aeB6qPlu3
tJmykM/eshMhX0pSG3mUYCHPqwlg9LQxkaeu3+ipj8b40nmc5WGgIvhjXHuNVOAczIe6p9nUtPXd
0rLtGnSmzivb17BSRV2h5pndW8v63XZzxBkf6qm07wBY48A7WdXTazp7w0XVzpXQo3R75M+CgDS6
OvaT1+5EvEx5tcFtHMOTegpNsB6WNiHHAcxtWQOovZCRLzs4gGwWSBadYWxtwQ6TOf4iQdTsNMRb
D3AStCfuaIw7BgOpvwj/c6CevIMYKf1clrm525Jl2UEUS143KNhmmLidnAuQXeYKd3j9svSJ/w1m
KVXAWCtLApkQBCuD4xmsVB7cX95810I5WaZD1D7PU1z/IEoDtFnq5UWA/YPhh2G+RX5ALiMls3oa
vde6ghk19ona8mlD5gCgFK2/J7Tnp5XPeT2cb36LBKa4aRyzdW2m73RWo8iYX2171o00Q38q8qk/
2dVljXbpN7o6qBASr+eFwthdWEv0fqOpveMD846THzYPSFfo36IlXbLK2PqCgcjPTD2O9w7iepuJ
0W9/E+PJt1hw3mCNYTxLRcxaxATC+5ikS+ERuMwVhH7w9Kn2olSi80hCGhf5S/ANYlFzF1fO7lhT
Jc+rArvN2kodrLf2xbwKiE2ENrvFbttUJK2Arhb+3IPYtvBz87kr06QLsrRiFmxVIgq3LO0dsZsP
Iz/FLqN2EjsS8bQM5nRccwm14V6P0dM4dqz05BgXuhPjYQatdmJM7mABLjcz8CEb0m3m5ZJ0S5S7
xl/eu26MkaEgIfXevKqsuzQpqt6fgY8GtQ/NW9/v2iUY0Sb5YjJ7IED+tVonSMiW5tEPJRAL97v1
m1eo9Mppq39uih16PRykU+dOmlejeny8IvmFQS7KCdi4A9taaPlEB1JnXZBsEPQ3TUf/QqLxVSfw
l9TLNpcIwLAnBBIEd+FoMjK4OrM+4jCigb0R0eEppM1Rh/OdJPTZE2YuqUn6cmH+kq+9Fz7Kqn1Q
ql5yM7QlkKobWDeA3MBq3hYVJLQf2tWvcR18TBBAZj0sPjkZCaDFajg2aroAzrYI3ti+odi9hnD0
ZtznKwQYMdTwoqHHHv3i6EGSEgTdE4vl19Z2D3Va812tK40usuUZUPw1C0UrDpptPJ97D3sS6ga4
k/fw09IdCJYhX7v6B4gOkwsM+RmH7aSA/BwKvZ4Vcm2hg6hI+F75YQEGH57+TY5Z46L5YqbpEVv6
bqABFrQBzyuoDAq6jBveV/80bgEwfpQtGrXXUfj7FPc766EHRtWAkYlELeIP5hh+u3gLsnqWEH63
qx0K5mIo7KkKcMVMkKxP/QXkSNdkyiMexJj+r0Y0aTb0KTz7frdzvBE7bsL6sYpTUUh4QbO6q+CM
NHA375FAjtG4pZUtfFjn75Essjy2skdjCsJye1wmzh56gmCCDESjLJL0ayXizFr2sPjVA+xkH6gj
2Nvg4jL4d64weR/SBIyN6uc7+BUeB4j78x5SpP24mDgH9L6HWQs2+PCwVmEZeM0D/KInE1VFVQ0l
c0PmBOR3fI4BJKBTyWIkhOR1N/8U/ebybWj2YAVeJJefDlbVLRSgDKLmkqzpXgKfxVS0Xey2vFI7
3JnAPMEhpovaw49TAAD6haR53KqzWum5H1QxATitIa8pF8IfJlnvG159LX0lMhqmErC/5hmkmyWb
1sfWjkkBgrLONWl2c4sGegpam0+xt2ViCspOk7t+iz7auf2mYFYNB5VZ3T9po3NEcLicNBRbCbOc
GtcPZvWhkyEiFrzCT9CfGbG8QtCEp8l72MHj7Ysb2FtD+FUn433Bdp9P6ahz4ExwlyYZd+slmtrg
rhfxs1+rDx1vM7yoEFkvrL4iJ8Rm8PzvGIVR1jYHlPus8sUhMsOJrBQ6P4a9nHrYjqCXvyddfVkJ
xZSFziDbPPHTE1sZJHDyEshxNo/u9UJc2bjmnsFw79wgXQaV0LjuY58bVsQOuRNZPFLz4A1M/1Su
5r94zNpzMNmgICJ4t3aDgH6zFnk6TOfYe5dxSMtpIqfNNBjp62X6psLVlg0yACA8XmESxttlm73F
BpE8vY4A3w9uM7bgcDzvrItlwYh1GJCHNmc+P/eoZ/gTv/fxTY2v9/DfP7QNbU9oYPJYi71kTWlk
gG2sscUCYNnhetAIrMgiIGY4ftT9PAY7ZqY7O9d50tnrGk5AaP175bWPSRf36MW4KiJvsDkbK567
gQ74BjqBGJr6wpNiT6DbByvOCjYEj74Go6VqeS84g313qBE9ocDwnX3WHwZdn6pOlyZK8YMhow00
wnzkhEiOtVanjfFL2KRh1iRJnQWqfvda2IL6CZgnCXdig9JG2Y/Bxbs5YTsWKzQ4KvrJuyGvcVAm
G33v6gF1Hnbh1EMww7pTs3ilZBiAbMhSRrZMpm3nqi5P5/XbKJs+Q/jQ0xrHu3aIX5gOcBJwgPB1
cOAB3w+6KtewKUI370IS3nfw0meq6n/5lfjBo+At8pYE54OtC2FgYZ476FmX9LFyybtPt/tRRlMW
1QhfGIfnZvavYNyBEGKnUv4K//5nG0D6HOYJGR5TxS4bKLs88s1RpubSx7LJQAR8GxqkDIWidGNY
8CUtmg25DjI4pMFYKiPP6L3WzK4wJdYef1489QlI32aL96Wr4H1aQbVrVX3ytXvc/O1IOHzbwfzU
MvqItJAoo/OSizn4JmV6Hyn9jQ2IUdhoN2W8qx8jW33BkYLmC8ErqS9h0hOsqC157FKbUc/e9Kvw
VfT+d3xx32Hs7JbPiM9IFQpDpEm0l4hur5uwR3IjREe93Gu+wOLUPBD3i88TdjDCdBI0ejC9yQC3
ekWhcBUpG4klYP40eYMzZRK25AHATx0+dr3esTY6sLD6HSM/BnK9uYB/ssck33y1Xv2jZ3ix4fl4
VV73zqt1zeI2eIDp7ysKhi2XrT00Oi2YRuKFxR2N2h4hIYPEg/fj3G6gGTviI6bIr/dww6usn0Ux
EPRYYSizJQpPgQzkrgm9OyvXcyDD9GAJu1+bFg617ixbd7vNz2Sb9nSKTkswFGDdyyje9nOfMswD
0xnUyJeHdBZUVrELa/0caQ+BWLY9MFX/Msh3QWRTqEvSsuc56U+ayisSWH7TbX5qtjBXRux6Ys4V
mgRM6DAU/YDeGJ1W/Kxn8o375rSgya86c8C7c7SiLtahPjhOAIC4opFd6Q+DzJxOrq3HC4rzS63L
HmKTKgvbGGqB6DjOcUl7V4ZJ/62t4iZL4ua6RshTUv5ZTGEZVex+VhbpMLww0FPCywmaNmzycEMV
7+RoM7Dxu8nVhSbre7reVoJWJPM6bJYqzlvkU/XbfIyczJol/jX2Veljwh6Ng1ngleHoGpX35G30
uiwsKIKuSfarNu8MqlScF/Z9jPE+DNupla3Cw9E5rIPPkDE1+WzHJ8ja7hyMORn80ksWTTEoTToX
CWIMaoNbAF+x0i9iCK89TTKv6rKB24+GpqA/VSFWBlyJo1my+wgBIR3VBcX34Lw2Li1cwwvO7D08
pMewq0ueDvd0SYp1rYulcrCzfeEFKCdKoeJdMhH0F0lSPG2aebVEYpHZgTB50lPzSDS+Lu6WaDuJ
tnmOWlXqbssIAaDAzJ1OkHdhX2KOk5ZuL0v4Qebv2n82SF2AhPRtHNOdRgPmagzR7C0y37zhxyAb
3Lwoh7oH+zF8rd2xxUWq2GX18lk1l3pRb3RLT2NtiqRPs1X1ma/v9XxP9AsTKXbMWszjnPGpKzrz
E+VuT+l29GYvi9ZXMvFDRZoHiKdV1hL/gl4n22ZEqFgELAxfofTypKmzTpuC0kfSoV3w1H2o41zG
F+F9d6Cx0TLmsHY+u3m5H/yqbHpX2AG2T/j+xDQh7OFDqaqkPDj1iCNx7ItDNDjHQ8nNtbbJZQ7M
AxnfqupRbX3WDtV9rRCR1b1pAXdLO5YJB5oR1jtkgBUqtIUiAcYCCemTgkb+kyJFCiRKlroR4pin
EMdy46GPbNvjwI/r6NAfkDNMkjvufm44QpsNs4na8MZNZ8/DWceq3YLIrBV/l3ZpvjC+E5AGpJje
ZNOVwBlOkj6F445Aj0P5VFD/qsnRl6+u/lRw9qVMl7IXuxUDTo/KH+98dNSE/0KSTBFt046ER23u
fXUXNico+uFiDgtFO4hOel0wSvIl/TaFIhu8CjlgA+Ry/s7wVx4+kCC9duP72O6rMCgau1vNp8Uc
OYgUsEOYHlcP54ALlz4Tw884fmox2w4R2TukUA29vrfK20VclHHdI77r3oM2q6cYfdrkbMPkQjrJ
s2VZCqfHl2Rl+Rq/I9olswPYk8/JjfeVGt6G9Ac85YA56rKW1S1ex506lH26tmXTvrJ+PVZx/RR1
4fPKvV0lu3c/QMfD+hL24XLmyCusGvTgLncjOYU3UfqKgJHI5QJxS6FqDjc5bpPezf1xI2Op23W3
zesxgsEqW4OpXIKXaYCbkr+k89dKu7INn030sXlhQZtHHT9yd9rSrWANAaQY35F6H4f1eYCnwRqU
UD3jeXQ3rybsSYCfIrGjqTnpft6DbMaAkp6SyJ4DPIRKtLyow+conV7dhN+6nUGW8pKrH137kLgV
yFJ9odjMTU+RanMQ4Cyz3nzFAfAYKncRWvBa2YLZrcaocI6F/zIYd5r7dtdPw0WrJG9BWESsBI32
C02/D6nz8giZ+fcpjmQOUOOx9s135emr7RfM+EChjUG8EmLrcrbKa51G31ELDrMibe5X41MIdSpC
5tDt1xwTlkZP2tS/xapRwAOgHrBsvWgf3+xVPcILaXwXVPEhTdUF/4+2SZE70ZG88e4AOh0GQPEd
poO+1Y8WWqIQg56Lk4zV9/1Szn5SNgsM4TjLchtFB98t95B57nTkv0pb44RJ9mHt4bSZyrFDqiXS
BOvaXCwmZqAoU9HFUxGZz6Z7rHj94rrpx1LN+ZCKA/OWLEYuJY5XTMy/6bKh5nwgeQnNmyxNHwcF
dI9nV6HJxYacQ/TM9hia9k6x4DKu0bVBYEynOOaVmGVevzgEKoF1jz8HPz4joweNNXSKKsZB4H4H
yNwU5IvE25UwVSqc8P66lNWMyWKmJZ/oHhNapkJ5MRpnKcHg1b/4zS+JYmGRlOTjX6wQc3cuuo52
ORESZCL92Qc+7k59x+bHeEoyTHKmXQBN+XCxPiUt+t7Q4akHqSsqaUqrxc6BxZMdzomIhvtlXJ4n
npy6IH1ZEntCA/4c0bfG9/K+4adkYsXiiTJkz4jdwqHql3F3oHiim5nKBEWN6PlOT/0bkKYd0uWg
k36tI3yrP/aPIXVn1waAS1nRVuF3HgcvcQ8AyUcf2tgDkeA+KG/OSc3u0FscaGA+Ig99KRUFhJgP
AX+xjYccTHFsJwrBPkNMXgmkMJsREWmSCjUUTH7CMSB1Zdz0O8gKsq77GZhoT5AOJGrA/XGdj8mz
Rczf4INOC46d1r/8rqTVofF04aofslYJbuN4YLN/xKctlWoLiqiW2UDsAYbdrINXd4yrIiGIaIou
kFsgV5TN6BW7A0Kvsli+h85h6yCjDPUm3L6RihbV3F46M16aWJQwE2Zo17M0Olo8sx5Jlo03Al16
Y/W+ljzn/CDwl1AiZhuPsg3DzxD8glk381CrKIZ+jN2nKug+4BwDSrB+wCmz5+krvLewrnk/iRhP
fSB2icMLU715PWrotp17AlvisiDms/nQeL8BpCHHgrqDv6Qo6AGm3rqLPyBZuZc9uTQ9ELSFjb+q
QRwX2E1Ly1a/GFxw7dfht+glrIdecw+iGkFqGI7BHP+SXvhGQ3OFL/yZV7jSNZkfDEjp2E+ulLb3
qWE/iPGvzYCMw2F5dWLXTuOOJffcc88uvt4iRnn3ECQfCmeIHT4jH2EHfltUvjpyjmONMsziTcHC
M9vuB3gFEbl45y1rEQ3hfhJsx1t1WO1vVzHE0yLbNqnzCKYrwJKxm1F4fuppK9tZlwn+GEaQhuMw
SEkmwh+iCnY8+nTTfIhTpMbIYsNpVqN0kuT3iHvZYHKA5jXGoRuLvkibPve6at9yemosSlZ/ACGA
6d+dkBG41729cvkQTeJ7hYDNBtmZCcGuMfIwIg00QPjbIY7X9R7qW6BGAKNQo9jyiE18NNtWRIzs
mvkwj6RYts+6ud1ot5u2dyZ1JqJ2jwH/GPfsEPOPhFVIkHVnKSQEOH0GQ1++psleNj9gUAVfEuRS
JIcWkzdZDIjPaHluxfay+c1pgqySypMIuscQZpFIvJDKP8fxYw3Hmp2+tuqBLTjH0C6BD875uuP9
eJDI7A09hVA0VWyzO6QSaCx9CtA7NwEkw93dsDwnnKDR/l7ZOEtg522nN9Hz3E7PNWZ1jRtb1ycq
AVM0T9jOWb2lmVo92ORQq/r3Nhhzm16ikSKrDONKUoTioMjhJrrvNCb/9UvRlxAoT1UvZ+AW2Rjg
B9ivzjNZvP3u9LIHoHvptvb7GCGjpk0KGUKqOvJStTQ3DcKANbPHxUN6G33s1GObvMxK77sJUKZF
MCTPBnbfRa+RBqShgeZX+4Swb3NiCqf8cgMYbmyUyR5DLPClNjqn01vQ9vfrBGgrVUXbVoB8oYhI
9MEL5j0Z1nJAx1yDXq7r8UQmsChSOiC0yIHs02s1Dwg3wDGiU72vlNh1cXOELvZZIesskN0BoaTX
Ktb7NgAbLYb5zrbddW5h9pGz8GCaEntkoKLW+SEYa6CFm18SDyRUZ8Iz7GYHaboGh7eLcwi+6zth
56aYOv6zQYrtOvJ3OfZXOF/O8RqXAWGlCfhhRUL04vnfJ5M8bkBjDq1AeqrCMMk8VQOnEjjBm7XO
VBT9VpMFYqfT8efkzdPRpOiR5STGvJH8BJHHfmkxnDPiDEwo1u5TMjz4FD11AGB6rg3C+SwwaWv7
awxPVjayeoOeUmD8c6FCUxYdwkUcNnxKYVbBRgpRcHWAjfVlGk2QTTN7NeEMfKXb+pz1are0/X6w
9qP144dwRLsxxA8aMcn5JvBENFKVDyRufnRpDcKgwwI+CCetauRk8cEDjB37SN9DyjAYATvOl5Sq
fbAFESLvVkzy1bG67cgG3Bjay+4+WBcEF0vQXnZev6sm+DRIE81SNtQPfrMhAtkPLn2y7npHj5vm
4+6WbFZMsoW+fgzM0Wei3jk6fUO8Y1fMOhrPs9W/MLSl+WDwbDUop5xVA4js/r5Klqtnk+hJeN0J
Yr9nhqTTHNA7fF8RwXwIGhpdhEVkUK0kLBvpnG3VyACO0QiECW1jhEl1ldAD8nln/znx1u7VMtMw
6ORm9xZWgBNfG9xpbPIgsEdshgaSNjOyG1shz2glZvZioyUZYYAfPXA9FqB1xL3jzLj5waIKqQkt
AjsPRMjoDfnQIblszpn2EVDvVv+oF2rTn5poK3fhGDeAFPBOXJZooHd9im21Ws3uvHiGqtsDPyHG
0fsYIPEtAgQpXmqMFSUoFnECy6k/AxdWB6RxTiVHLMM1dnWls6FSC3yEukWyJAXNxe2WIbZxeCLC
j4+cbHh12wSVv13wQIA0X7wN5qtAtnXZSxcC9qS93EE82hbp7K4OU+2x5hgWWafoo2+1lpkHxK0k
ftDnW2ySfFUTwRDQzF8z6yVSXy1a5YTlErbncwyM57JZ1AFVgZdwCvGXyqpo3rVBOh4BK3UQbbdI
641gL5Jtql6SBXwm3qk1gxMOcPHqxJP0Fy8pCaJMELeZLOIyC8pQ8CGlRWuHn7ZqGZvMTV1zpGwB
VzJx7yk001CGCFl/JtXcPWD/Ik96og4tQwS6T/gcuAjC0TPtt/N+XpCik3TdhEE8GQ5NFVtEgrLq
wqo4ycNYYI5DPLfM14oH7+tti84Ko3TYxFXe+VI+MnWrcwsiLJoARv+Okulk+gQ5s1RJDPrcX9ez
8Qdx3zab8zIr2IC8yBrlJuz99ugBECxbI8S+CrzqRxVTMK1Q+w+vvFtH5LsKRKpCyFKuiIRBS7UA
gFg9pHnPXnrYxNgihrzz9+E0RRmi5CHOi9gIGitmpw4R/zvE6+BASYekygg4irMmIb3jAUIfVs4Q
Mp52S+lknSCm1rXnubmNJMCbd2brmpIiLBriwyB5i6L2W9TMSTY6O+1VFJAbdOi/RNFk86CyADOb
qXkLRuRKFKJDXB4ILZA4m9VtSbpJXUMIhH/XydTlvhp4PiAZYeeZuc2DHpDlKMfpsmqHg37k/rNq
OyhK6dQau0emwYxj1gW98t/XDjwgXIQpopFet8F/GBE2fMLtbsQdI7yJzU0iiTz6rBGGiq4IxDKx
i7FeA2MTBThvOCBDJdSZKuqN35mHSFv/VUB4wB0yYjtl0WSQdlLvCL/2wu8wD23LsAvDbRz7I4/W
TYE4Srr+fSNbpR+NJDZ52ZiN8Q9hzBsV2h08iOk9SVoa/Q6DMVpAtjTEB4uXbsgIP8HukzZPzUgC
dpJsDhm6kSrqdmuC8/HiLFE3dqiGFt/Pxo3V5JbFD+UCGDXE76hP38Do9MVDiGx/aMKT5deGLDGM
CVSzFbRTDEUj2uCKTkPNS2OaEB/eZjZn76Zhs1Vf+NGCbi1b05Fsj7UOW3by437W8NUyvZh3rzEx
rzJ4aIIIIE/I8CG9WWpnqU3WdyES3QtAcFX72UDFDuADhUe4L5KAOsOkLrzB+4XNlgAlhrYEv1Jm
knrsP53qO/cUhxMiWEkoQ/teVf7AjirhQfU7wdZfH1ZdLesHjcKBnmSsqzEfxoTDER+6LjrwbrIx
3kZT1/CMNZ33phk4u3McYrgo4ZxMx2xYB8RGg+rAW4NI3UR/RkMfDFfk/yKpdh0X2HtaB6E89GJx
wg+I1vLD+6HvLS3mHhFbZT24ikKHkvJkH/CVfK6BTj+HME0wvUReX9WlDLZBgAoXYQiPact91nrH
FMklgA/HEB90Me8rQ1K0EAiMb9xvXHIfl8gcSUDMIejjt/Ocm77swois823ik/1soTRAMxkuidcC
e6i2sX4lnpuQzQLUAo/DMyb+SBkKPmC6ut764zguHlpwGUcbfdFUi19DGiz9eenC5Qr/n6P71cSj
fGCxDdqy1cDBgfpRSuyaI8jZb5Osq1cfVHMw8AmULhBjMxRc80p/htOGstoDgsZWBTSDYTjTxvw/
js5juXVci6JfxCrmMBWpnJ2vJyjbbTNHgPHr39IbdneV25ZI4Jwd9WKFn7mOowl/lsEGHnvzUdSx
6T3HnIIlmRSD/otZe1ZP+LjMdKvawGoP9ERY5d+MTYzIhqxoa+obkGSKlfQGORGDIoqUJc0ctLCJ
e8Pa2J5k+O4Gc86O/twYLR9OX2vtd1P6VbqpdTJ1jlrrdE7UTUtn/rVD7U2RReC88xbE+iJ+rC4f
zl4HNzI8QhUtDxYn5m/b0lCQgnkRAFMxZdh5nURtWjTaL6lHvv/m6tMUM+lqIPvftWoW/RmeZhGX
RB/65FTwUiU7g+xmYhOW1CR5eCkG9bXwX7UPr8o4PlfFMoiOVD+9dEKDBM/2T0gnyJ8RdS3pzndR
2CJsQz6ZdgiOiqYCLhsLvb/KwmH4S2ovS9/7Bi74g6qTydkKoag18NEpDy9OPbvNOsmJ/nWJbs7a
5tNIR+oQKmKGwrRXrQwnvpL/CiOR8ZYf69irecyzR5I2iM1CEPKPnQfJw4BpfFSyC8aNNBNzNxXJ
aO+DzvePSxbLg2kVolulMRUZRGOTi3wrRI2bRYjKvySwoxcOSkStdWt+BCn8NJlCnQjh7JK3YerU
1o2ZVQu/d0iSlzM5WoZsAYCKRCO50O9rG+nakPoXBGuMM4HQj55uoGqz5zwtr1leNt+Z9K2Prn7w
EZr0vN/G8PtNxat4dzI7f7LwHn4mOYa1TusAbHN/yJlXBnZlXMMSFkW3xcWYhlnu8U4Dzc+9Pz03
eqDZ7CO+kCgtYAHCHn0LHQ8JzSdhlcbyxySPYsQRVU8BggLC0BGYmmEqZnlp2z4lGDEv/LurmmF5
UUVXo8dMql9k6qmK1GBnDor2mpqIcTasQ0lc/pUcu/aaGFq31oT4sOP+H+PXW+PJNpTSQnxHLvqq
svEVGON4ihdaStz+zSkXNH9EZDGVBHJdKssPS0d71ydINjd239PA66kXmMtNbCKyqwfvVqBUZp+c
qkPsqq9SdtVGrxfvVTiq+wFyjvkii3GduvUXdPJVq9gKtWBcbp5XJ0fyJ5ct92B1coTVfbJWJIz6
7UEUthFSt0EJSCZAqIZ2WS1ZbW9jYRhvrerkrmtG7ZZxD+ihnuljcfFyYZwRL/HxFfgEszlJGeQ1
OLJh2Hu2UdwdULrvWSvHt7ady/bJ0nN7PTpiMPa+4q0Kraktz+gIEPaUPI+obKc2eJo10zoot7f6
0CDOm32/QkCTxJZ8R0yiVk2tfmnNdqNFNtA4w9Jv+fX/hqrRNlkQLEDp9MTgZ2dSqHK5qZrKDCUf
7H5ypR21fndKgLTcssPs2LIeaQag1ExSGVlk8A6WRItoOEIL68YvQzUPwdoQ9rvTdTDtleWcaZJD
gM01emsSsIvRat/MFnBT9+rl2JkiJuJ+SR9z4LCqTOusCvOoBwUrCgl7YVNaZTglrr1q2uC+GO2J
oQZ9gPA4wYJpeet7Hy1INrdhIoxN3Xdx5E3eSH4oNjBhs74ZE594bya3ZUkdXjTHRhTXXe0ud1a1
+3CBP2QaU4HeFE3do7PGa7Hr+k7U9J55HHrnxiDypRXMRzFsI48laeQIS/EI5g3Tn8coP6CvXTnO
woZBEQV4IYObNbpkNGc+AQlVfGgH60DFCwIimVdhpwehGIoSfBqVBi/2yvBzLwoqXT9M9eJunKZD
wzD0E7cOmAGpaRWrfV6HI6/phZBZOmWKPAlLLiBklfcJzyCfES+vlj9Od9iiva7SfONOxBTg8j1C
TiahuRiC669c1ljlgghDz0egFHglg+va96s6LJL2Z4QzaCpvOmm5/WJLT0ITy7feXaxQ6okTohWe
1jh48v1ESGTETaOiPG4oksln50iIrbZFEDC+evbDCqApe41I4tgMIxNHRbBbm3OGJrIJO67jsGlH
c1Vb5h7Lfr3tO2fXJpAeU412MCvzW5ykMJOqJ7Wf3UANGd+zNljrxTU+O0lOJLp4WKuKDxhL6xLm
dlHswdUNZAI5rEbMSFLmxRYZB6xBOpz8wIH4ArmGie0oTpAwjLlj7XmqtLAoGY/yJHs3BzQN9uOq
jpeXZMqbyC7UsS61Z4+6pbnxPjIL8BtqfIdL1FkFXnJD4PXa26ATy9g8idr+SJjdHyoFM4ztdrjH
dYvwzSqHWxZk46boTSvSO9oypnIKx6B657C11nXKAZ3mWCWp+GhwgkKo6LGK9/FsQlXz74gRiZsw
TXMb5IS9qHzwwsWc//aG7kY5YSshgT9WlCjvR5j91Ujnf+huP5qm/Udt09Xs/Eua9Ffwi03FMLxS
ZHC6laa9pbFxLb0K6tCvZuJHfdCh/s3oxFPS6dbGW4yrMczgZamc/uoRY7TlpOCOU6ln/BimFBJ8
80Jnd5LZ3u5MAA/TXUIIp3I/leCzq9rJ4rNn5woJjs5j4ROi1SvL2cwq09eKcBFwBpk+gY9JeAWr
OGaEWt6AGoYnHZnyWxXI5bWz7eEJd4NFcP9QnRs/UNsaj9RpGszEgzSv0UDBajn+uhqzdr7rDdUZ
W3c00ikK3KpFH+a9GkhzSF6dcZ+zH7qqjsRSGUBDTckR3eqSvhWLghFdXy1DjiTBsNUln1rtTenu
vPFTSon4IH9i3YH882grm8kR3A8sXSj8xuWg9HYOqRhCeAC4s65ZBCLX6UkjeEig3DlNQhLUIAuV
36zYvM1dEMTHSdQf5AnkYYqo9L3sYEHGYm73rMPNutfd7piXLPZ5nkQpehZ6v0rYmO6SO5Md0ZzT
PViC+eZhr1sLzRg3YDq7eGlAeA21T0WM/gPEIPMrhMfsEtu58vRVZZVqh4rbZAsqv2Cklkvfx5xr
jUQcsQyhvvjBfgYnPegE5Z5lzsfCp2oQRZbkEEnSeY07vBdVBl1qmsk1yfsL6CSibi3jvRs6BA9x
creXqdoGsV08AgH5ge4J0R+bNjbicGpH9PTELSJJn6yo4uv6LXoJKL5Mz9S09eB6Xod2xe72RpEg
N6HzzXuAnrUBRN3RMMY9l18YwUGcRlYvJ5hXYmx2zkTCiFD7XB8W7AH+p1TDTyNnmF0G5i2KDHRA
Sfyr0uSRvfmoC9l3RbehNiM/kZp4XUqYGKfFF+5x1APFI+EB/Wbh0ad4rcbH6YmWiXYxcoyCIOys
/MkM4gNndNQn5k8mm/diANQu5HLrMYGHjdOzBLT1P4/CkE1eO7/GlObr2bN/qoRHaOlbPUwmDmin
b/dmYeE1hWQaHgISMb7EIgnWrDskETidMSIcSd4dZYowfuTLrJqqeGsc49nwS9RjeYBacZ5P3pC/
56PclSb7+NzrP6Oer/26GNDTtfGbKzigEXFkkRMHABOq2KmpOJKBoB30gYMheUhURrvoTn4Gb4Ld
984Ve1TxOIdVrk44UA+VxZRbzQ3ChA7qzaQxpEiBsXz/kyc6HLzibM5zOE/+Vc/EmzGPt76YdpQK
gQgmxpdV0AFVjzlkEl4mKl0QXnkNFQhZNhVomjNiBseO37OuAnSxfRaSJMqTX6FqSo3BRepCSZXu
Jh7OFpQbjqe818mLjRb6WdgH5mpingOkAn3XntvclyvKq1IMy0hCE9M7lZ6xnej8irrG0lji+U3y
PH8DmUSN5kt4lnKx0aU81KD4gcKFe9vIStam5Qi41CBLnq9TMvyl5kOLWCO2xFUwhO7I8iSa+SqY
WUNzNO5k91lrpzCiFlAYJcb0RQdLH5EqiLPI6H9F0HhXckXIQxDD11ypz7yErDFR7oexYhWl7Ode
DNY9LrptIjCB6WPwnOoZWIbj/2K/Q5niqSJM0R+EfU8Dk1KKsSWVHxOrZCoJH0lsK4rhifZtJyau
RrPdQGNrq15SVEQcyXrwGmczBuWBtFiqiuirA1A0lrWOaeeoGgMatrD/sMAjQvPN16a2Lf46WLSk
+qvMbGtkzrmBUcdeAZwp4mTXz8mBPfTaTPFVxgxCElw988ZPPxFPHeviemnT/yrGdIDNat8twz9z
KcRqaYOSI87oV0YX3zWkYr5WXeTgnWzT+JvIEiF1WftCX7fnHEQu4NibIgNeTvJHH47wwn7GIY1Z
P26779hHDz+QzFkvVvfkLfZ29oMfK0mDEBaexPHafieR6WYV+XkKhvgoU/UvTal9w8H8kQGUQZGw
yLv18g8rxcCn4u8Euvn7MI/TpseAHuo+/vgyPY3sEnfMPtbZZ/0F7XVC052Oqq5mbBNQ6DHoXxAX
KzIoN0Q7b7uebCuOJj6XyvpPN+s1lmTtUffoGCEEo30sJv2/zJP/4qVCKtmUL0uc3Gpr/tArbBa6
3kGsaepORyGbSJ9uM7PYe1N2VEt1JARNhvgA9FtcBvtKUyb8XopKa2DmaMYAtHhwYrDYMVsPLWKd
vKG4b1R7uzbMiC6yIiSW7ikRNbe/6f+KfHxmZd9yNF6FoU34HKY/ApYepSSmtZMOGBx/jzsiYOCu
Wlv58Ms1fKlggWiVZDYc4+BiGT7iLO3JjY0+ouX47qlKhUWLgFaSKDqIT++RPtbzQDJZ1pyg494Y
UIBqbbZzSRyH+6l3S9zpK+I0/LDVhBmVi/pN2jSOjKn9VNq4xrb3hhMM3Zh51UT/xpxz9lr3m/BQ
9uExr9edhkwFkEw7VSOJMHabbJUo4V0bPK3wRHhVoLoHP6G6rVXyPMolYNzKzrlOSVNsIiAaf4zJ
+ogrlmYhBbwAvwvKGwqVAFsf4lYz7NjKOTgBsIZaRR4wELJ5pCr5DI7YmPlLltj3QRh3UzRy1djU
qxUGj683O2g9MmtFt+DTQwVdVk66TzJfwR1z+tgla1+s3hLb28HGoXGLiz0pNq+BVh+1zt55CilA
Z+4dIaK89Bl9E2fbNTmqttLnaqgjs1CYHBb3H7TCRzBLGgAyXslkP6cA7NjRBtQTywYgxI0QsDz7
bpZEsE1x1HXMG/q4S2sTcjrQjjGjQFhbCBV6xBCqc06T6zzsJDP4YfZT14a7omNgX3VltyIIV9/j
ItjmPeVyXDHZ2S+0X9vt8er08gVIp11NZFcJzT1KpKhDa2ERREdnSYQd44lXYO1Y+rpzv0XS3E3V
RIGafgqrPWq+4pUzL9IsnwaA3UAN28ZcPtIgXgONradqgSaX8zOFoZFVcKplZv9JD2YSemN6GO0+
Ckpb37JQ3wm524JKbds6Q0IhQsjUtZabqwWh5wgXnpIU17oeUX8crVZ6KObfgBIF9GtYzrh6X2p/
+jDEqMJhcp6V02+lTq5M2j6EAL2cz7VqLyRMehDZPHYtDXTe9IezBGsjHDTdiMtrlc3vs28+Ow3C
AUc6R5vcuO1YV08zT1FIncaupj9Agfjh3nCuburBipVnGaOa8BOMQcr+pNzs21HOx2y6bujYPCx4
D9ck4u5MCxVbDTAMaKyXO5WW+64ECFddtzEb9282Sl5peaBcdJXZ+q5avFXbDa9+Ue2y0T4CqJ8h
fXlIy0saUM2q3C3lQDnSWvfQJsScGoaG6i32Q0erbgYlXmsRo94I0vEazOKojGqfCedkPQydSGKQ
Fbndp4PECxnmoYqB+IvpAjwnUffITcYTqynkMVVSP1VV99ZYNJEaKqZE4uFcEoTbjViVeyvb0r6I
1K9mbPFfHWQDjXnxlmFX+OiP6gLZOfrzVGv3rpWeOn3YixSPZutDqnt3S2VRGmjrfopvDM4lH6V/
T5p+q5lNGPuoHsl4KFYsAfVKq5w3bXq4x1JcBXjEw7qcLlMwbeaJEkyfIaYf0CAsBB1HHPzXPMZp
qQcl0Ef240keqoekBEVgIJHWM+kJWRAhbRzjfPivyfVPIqhOll2+afrw5CzTTH2Zp0VGXO8Xb3ym
w3MjHzlfdvmh5W0Emr/G/sSMrhJIQYON2rCsXUnjUdc8rFjDenZtZDnYHHRf3KwWE+TSpLu8dC+D
GL+WYHwBy2UjLo+NWR4gdw6dwmU5+386W9zKXGx7JTuBUmq4KNLSwqr0Lrqnr13L5diMPym9+5sG
9exiGFpZg/sOWumElp7+LSlHZOcb8N3mXEQxukJyyod1La1jJ9F1d453sJTTrilZ3reTuWm8fDMv
DtxkHuJU2yU63gJ7+Bc7Yp+q9JBwyJQtgKHjAV2DWvgz+qhu+tIb62BOglo5tUm15c8oZcSmfzKY
KLrcjMbUusYm+8PoDpshHQ6ZPv/BKDorz8/OJGJA+qANjL/Hh46srNG5KrUX5fg0m8/EJ77bus5Y
7UcuhsiH3NxE1+/IxQnlKD6bllrGejzGaUrlpEDyOMkXAofu4HRQh1l/sJdinZTgOeMEKCVi5MGw
IF6IgAJpnEDFJcZeRtQI7oG/vjNBnWZHLmVQZ8+2KTBByHHjieUWDMbbmFA1Ui3NLp60/4ysolMg
rp4CXZx8vTAj1cavTs4GWM7FRiVN5C4ug9zgnv15+Zpd5xbkgCQAFMi6ePsaFEiraaQ5D1IPMKKy
D54x7FEVsqdUW7NSKwth0WAWJTgf0ETlNiDldImPbcRo+ETse5QgHRjSkcPcOSeL+UVb6XdcoykN
1Cae1OMJ3qYumlrVEYfV6/Y2h5SSvkGhZAAFy/te1ldablGmpt7J8wp/TSNhpLLhJ2nKJ3yplwxr
HPaBdj+ZIspqL5KTfKvNck+9Q8cLmuiIx1pyYNW0m/r2u6vthx/I2uG20lFl4Vg15UXvq5OPv9pS
T4OkBSBezH3izscgc+5amX6O6GnaAI40869O/DGVxHKL5lhiw7Aef6hrb4jaomTU3tWtjwlOeyZd
7KA1045AtzNe6GTlYgFuBvvJ9KjTtjuGXl/bMw63IX5uhcUORY5R6vlGIgxWy5uCDDVKcfTjxqJq
sfhLc//F1bFpVpg2Im/I5o3pYwVlLajCugYRc5pf0m3yFVoauB5aYUMX0gX0tqNrE/TQFPMzbmds
3/gF0irH52TDJbQi//Ub/7IE8CWLh36dM6bIjfsogqO3NL90RP6zqvygGxXvILyr5eMYbN/1nqjp
dri1PQVl/EEI0cfU/Jf1EupiIPe/GMq15+M4xh0PW/jwjSENZh1AKZZpy7NmyJs06ggtLEKCXvzp
IzKxqSUCGSUodujAd1558ddl8t7E+rYw/V1q8zT5bFMpNZSNCjF5ovYsDJqVFIAZi2yZfZsWWrPG
jKTlY65zR4gJ4WBW1KsoHm0VWdWYXOTiEVcygc8iMHAhLVnYDHvgoTXEdB0SzDyBq5jDKq8+t3Gq
wPbN+djOytr6rpSblgj1u2xwVmJg/hlit0FmWcWh0QIQFrpefXl4K8nhJky+6Mws0tH3nHWzK5B1
gT6JGsoniREMlPGa9qu/QqsPDHo7Due1N35PzUigibsdquW3y4zQA82Iyy1s8b6D9yFgvMcwgWIC
qyLnt+E1jBrjqszMw1xTOdJCeoPkgZmfE0WwRh33oZzMHVKwfYO3Is8ZgKoCoZTo5NYpmk1gqAtt
QCuMwKsEv6Ez1GvHm3lg9VtFeoXgfRdlc36Y4V3Li3pGbcvvb/r/18/hrBJwV4rQk7yKcjxLVT6F
njHSsJkVezRBq8xCtxSrr0anl3pofgsHhyY+m9J0V1qRvlQj66BKspOTyY+gcs+8HJj5rJUgY8Or
scbg/LDiQ6zSY4ya2mfh0n6GkV7z0Q612DjzYZ3S0tw1NgZZVgN09jufrPnUt97L2P4JjPZcZe0a
7IMx362zCBQn/6nGug+hnbNNN8l1bgabbDARq3V8X0bkei5lwkxvXYlENz1NcDCYn+5VfOO32lQT
/MU82n9aZuyRSIVK9WcbKaOI+cU08dbGUGrAPZ7MoxEvrzNt8wL8CPAncMVbprlIGF/r8aUef4IM
IbwHTiiLWw4wBC1E7vL0kbtD2Fe/MvVe4talpMS7GpN6dTO1Ecv4G6thY6Egd4Z0PfQYjuHKPydB
O+qArQSYYXhYEdInt662vVHuLFUQW4MytTJyhjoe4qb/l8bnSk+3PTeLnPoft1ZnjKFRETMrQGSj
4a+dcKn0rYee69HlQkHvKg+8AzzJvs/77eC/8ndHdT4/DRhzH4EOc//Ve/Na8SC3fXr0u+bi1eWx
jtnQyvS5WuJzQFO2Gq0jMYOnepnPGGUDK2FUBOoGxVT5fLQ9/VTGNV/naB2Y+K56nK4n34/0Bqoj
mZ7xu2Jryw5NwH2pDdfEnsl5cM7odQyUpd55soG6teUoFv+7iKlOJyAxwKep4WKVk/4iE+MojD99
Kfbm4h575uoGEDCfCfloCbJYyYYj0Bs+eQl+A0djCM02DEjXYt737g0u8zkxy7No5Tkjw6yp5hs2
CxjmQwBw4tN+MD8IRmFuUziCOQCFGxsLtlbbdp68WZ31anrsSQ+g1B+970qlP00h8L45bgUaUO1L
xzjlffld+M0LB1M0Ff2mJs9//n/DjUFmpb+m3vnrQZT2ojgaWfI8pzPmJyBbdyw+3Lp4N3PfCBFE
nQuBglRpz0FKVG/KFzMvm6bnBiPocfPgVRAryRUTCdLG+EhwAgYl9wKXyu5Rbw2okjyvjzXR6k6T
R77sAevgkWi1lBiw+XpuPD6nYpr/Cregql3DkdDqbxWRPp7R/cWoIFbaIslWSD5NBp206J9H8Hm6
FXYqRkU6esuLcLi3EpMOLFe8tw84z5EvRLhC82HgbuUuRZuFQMPcNg7JiCWGuxQ8Hp3MUy+1u9VO
N6oQ1plt3L3gc7AXvO11qCvnzU39h70cLUzO1mA5nK5YAQlC5T9GAVu/GlUkM8wAo0zeWGb2JX6R
snsSff7VZCizm/uoW7wbxcEAQZGk++rdHGmiWzcI7kvs+hS1R64YN26THC2E2r1/6DOD9aUVl6lF
oTXInWdVr3lmHWbMEHPKpRL0Gw09qlhwu5EGYcEHd85rK8Zr52kNAgXlrwahbyBIW0P7D4dMCCyC
Uyz9nWz7NmXjSW/fB3L84zzmS0xvuiwOWCR3bJQXTV92y1BeBuxhwWzhQqaIDoEFSwdyGQgeloag
IH8pZvjNAIIHCeycFz8DaWrA4u2+h0PoLfnDmHcobeaLtnkYQOx3yxi2nakQ1Gt33Vz2bVK9uWoi
yQQLHfpdrVpPaJvM1rt73bTDz4UEbI9Bx+GkjDlPSB7olr+lKMltWTadmtZNRWPTwjBbHOvpjYvi
wCXxJwgaMRtt5euvqR+gF0UjOLNDYEUL2uDV5+JicY6yYFZrNzPf8mnYJpWxyyy1d/t8o8k8NCZu
Cfhsn+nDwPFEp1qSOlE++Hcb+GOyYeG7r6xZolQEPNH+mfll70ixisWwtsv0i1lsZUsttFDb2ghq
G0Czlkkwr7SomvK10xibBMm0jnTXmFnzmonYcT14VZr+izJkW5QMyC4JrSvi22kPDzZJDHTejjdU
bSflAOo4iGwkiRiVZa85+KIupad8wvhdL9qptoN3hbi2T2qMIe5/U425vl8i4Ol9plFCgi0UHJmm
k8U55Dk8Y6evk+CmjfaHlSL+9XtMnlhPPG3jmV04EwFRx8EGriPCAQZK/MtWwP1dbQ1p/Q29OHZA
npr26pMwEpnNeLPL+WAjj6iB2irkoSsUo5fRG07Kbe5dZq8TlZ+yGtlFbf33oEIIWryNtvE+GdWO
UNWtWVvbRfaQ9YRqkRTlTnJfUFufl9U6Q1q9OPGB8rmDFF9iyi9ccNB8BFI0FUOjcw8MAwl2tebP
frfs9AnQ8h9Zit0q9gDScL8A+NvrgvW/ncqNF0tinF9nDHmTQ76Bs6DAGDP8Cfaays+j2aYEZZgI
0wabgaOLUdcRv4O8NEdKFy82pHBPWeenDxNaQsekmfU20bKyggSGPOaxE/+aCst2f33omzoMPbPJ
K+y+kP2E1ko3Q8TF6wCgwCy3ldNtAybSHqwtEv7ZhBWQ6mzN5zz/auWf3lah5f9Z5B/ZnEuWqL/M
iR1olEa0GNkBU91nMgZ7grThv7LxWkrro9ZcRjoUDQTxYiqaT3Xmh557LDVz48hbjzHD1v8j/ugi
C3s9zN5fjeeB5kRyZaDSSK6oOnUa7W87w2efT+uMTIZZiJWV/PXNjERawYX+scNh2O1+0gwzq/BO
LvnumlRRKVsAsORcMIz76L5Z+5PKYvIl4gp/1omoxh0YL6GMHHkqlwfBeuV73TbP9kJPIgQNHOC8
WI55nOWH6spI63DlEYz1Aq1HWVw6XYbC+nY7ruWlry+Mwf9iBNczRwEnAo5X32aCddv+q3C6m609
HJdt6PgeCRri263QqjlJy1jk1mE/9GHgoPYr+Kj1pAzjPsO12N8nlb+W5I/23QOtzkmGQO5ipCRI
yeS95X9NsfR1LptTzAc6mkiwsbUjaAHS4DDrPB9r81Msvpv0HxdTaD8IPMeH87fROHG29Au/19LP
W6dMHh/q/D6lxmcC8r6iGuLXaXUks94jFgPTexIzTanmq9Ix1pvmrXXaf6nhfzr9G7C1vjZnsRWZ
vimd5B3Q7TPxr1OV/6l5fq3KreRex2FBeMo/Esk2JotQkz4TDvZPH6tTYMhI1MaXSoP/pGg4xY4U
1YZdIX413dpVRG45XmdudUU8kUsMTxhQ4hfhZOdmK0mNyE+xYBqrtPmC4yx98qdZfHaPRzIv1Wua
Wj4qQnhCFGMz8LCZrv3Cr++q0coIVmOO6JpMkOiYOn5L6R+dxrf3ZqNI5CB9aq1y64iqSZi8Cgmv
L4mLuwoDYdTaigwNj90etTi5EhZBH7mncNIXbXycdadF3q/acDIsvCSaPSPb9b/Qw38tcw6FEzSf
nsmXVxoPRNusn8q2zjfCm79Gx8DmF0AEahNe5mry7FU6x6996/JPWk/1p9mel8ntt60NAiozRcaY
NR2TXuv3job6B4SBFoZHmJNqifIFtbuNBrS31xdFGFfwEy4D5eCkG4QD/JgSIgv943WY/Sd/SD1Q
1NJiEmvXwsRsmPRGusrmytz6yXJyAQ45aHHn9vWwHaT7hfBeMnASiO3FdCHYSOekFwMNVt+e6ZJe
YPAX2ISuYnAu4ZtWZmzczDy4Dw7YtePu8gaKK5uwUCsXVt3vn/2q3zU6/wswVboVNq7fRZOq9sQ5
ffngJB5wSCbFTdNgTueH36e3TkHXP3gr7aVgnlxaL4L+lgBE6hsNIxzSECaFCaqDp8quLvxoROx8
prGw0lXfOPhT1PKdT7ww3ZJM66VktR0NwlMSv4TsmzoMgfrNNv09X89/xFK5OC+1feUW95EYqMGb
78Bk1brzCLmyHGz/iDwAV/Nm45jFyavBxWA1X0bEjU4+vacSvCFDeRhOdoFKzu/3ZboEELEN82Dg
fnfD4t7Ksgb2El1NW4YXh0TKRAvHUUpIGEVjR19naJWJ/I+8ZNx9rNDhYhcvhsp/6W89Z4XEmqie
elN/1v36P3uZH7cQsBhdE5jHhubHtTSE81Wyx1YQNZ39KXzcF7aD/z3IIKnS1kYjXP4aqWsgE8Sk
IGsGg7oCUbaREladi08RE4cbLHszmdEP0J2zn9L22rjJGU37f4ttmAe20m8+1x/ipHUq5bBeG+YN
mdznA9uqH1MJBSnAT12YtAQzGDbG29kzCK6E6hg7X6yINh3CMRmTMMnGT0Mt7xIf2rQsX/nD+d2K
ftOaNjlBQlzqOj+bKcccS0y6GsqUkKB+yRFVxhuyEhUaBDIMG2PKNmZG/ITBqRzavFqrTNVfSpjP
Cy93xYvNt0gIlTJ5GRPSq/e9BRY8otiHCkT7VtkkcEyu/lsiWF/PErMLd+Xb/zg6j+XGkSCIflFH
wDXMlQQ9KUqUKHdByA28Nw3g6/dhbxuxE7scEuiuysp85VWts8JGhkswASRDv7vpDJTrFKq6PhFA
w1f/Fxe4bGrl1ODZyHg5NSStHH8F4PN9m49/CABq37QGOaxkeGJ/y55BN91RehCYE0GqKb9dJE4r
E2jz2EIgzByZe31llrup+AeifThX1Ej1aQnmFNl0iZycxLsOnCQYNCrvZaSvDP0sgS75czEoDgWD
eC+Ns5Nw4Jqp2DLc2UaDxu2cyVMiw24XTNVLOWZfrkeuNa/0XQZQeZWM1JdD+GDWNHAwl1cKJso6
1HNavnTY2kFwnyf72hX2T9F7XFKln2XF49BUn3WH9bEUTCGhj/txQotjGM8VjjIAOoXlq1ZCL44C
gX+/PNV58ID7/tyMxilp9L1p9Q7K8gfbp7VtNtnPIOfug4vvAufPrZj6n7SPrlPPYo3EuSQJCk+O
252yZW9F+mMTI4UYRraLq/7a6dZnm4dvsxpe9dp4Q9anDNXME4PSrdYJJGbv18Bse4hUO/qTgcob
J3q/n12s8Nm8MyPtj4nWKpELz5HANlFnoptyNZVhTZwf5uDYhoABEuoaDsvA6g9txaYP7IIfNGEm
ISNyf7ZZf1Upsyct4ZxkKPYwqvyWJEt1OOM+1Qz4fEnDw5HI5lqkbr71GEDGRqH5qcONIzAYaG7y
kNKJrZwcDLXRxTixpcWaxUK9A9ZJVsQnP4yQxP0MwUN2bb5iSQz5IWdwtmFT5+upNOtNE6kDz6m1
ZkD/XBsuvge0VElcaJMOPIBlMPFKd0R7yF6HU/jIQXRsE+PbbdPzmJIEAEEE/Cjzhk1QF8E2qvA9
awbeHWM8xeyi0d3q36yhzU8OdSp4Tkzr8FoOsGEvLf9+aBl7tOYhqOxpLwa2GzkStpdZgz1dhmlz
AsuqTpDVRdGdJiCWfizbq7K7owkLauaNx4uzA4ERM4AcTrlp5xu4ZYR1koY9B0zFpXBvSWn8Qp1n
QxXbIdGtBWVosEhPjAr2nc0dXQ6cs1PacTgVwH/QXeNNL51bFHHOAI7YJx7PZMvEJ8Dwg2WK2nAc
NlHrfbRCvjkwbII4uBBe2jux9uTl8VEKhgylyJjmsq9oRWt3gxR/UpBKV8NEo1rZmZ91JUQGA0Wn
RgwiX4RJKv6ssV/MNNwiDL+1AcrQaHBioW7jwzQOVOEMYsc+fu5cqCKZU7wXOaIo2bRNz189Xzy6
Uz+g1WTIsHSHiT0RaZ+GZMuWLXMdhW23bz1InkR0mnOoDXTgFcacwcEnJlXgPOINd/ZNUJ09x3oy
DEvf6oV99xJXIx4NNG3ubGiEBnGWMgZTORS15ne5lWD+prd3tLmCbBL883oYPdTma9y26TbRkYAJ
eGJrrBcgAiJoJTlpVCM4ybpbUyma5/A1QcWpEvuzYo3oymJDAishthZmhbWZ5ZciS1/xUfHTLDz/
COCFOPY63ZGJTSDizMcGPk/dvnPEy+waj4NjvbLIbCUZ+7uz9j7BrUrLGIKw4Vy0CY56V2xVk27m
ofennP0cdrK415ddnyZgx7qs7i14vKohBikj7bOr1IFtZAezdt5rNX2wL0UDodIzlBfWPU8BkVqJ
oe9j9hHgRgkXWOzESEQ3h42rDKglXnUeYD/boVOvmqb8YNbwMKANr0LGfPD+tOc0okCsbHmfy/a5
pSqwivYgHJge7bxfes+kjF9EJB6Iat+jyL4EnqC9705WZJ6N5upMCFB0OQtXYK1X5UkXACAGuSNT
Oq8qRNt1C9UIQN/WasaLXRCai/PxKyyfvaS5g+XeM8g99tl8K8qWTge6RsrWNVsg+KLG5R2yJWVW
Hzl3nqlmrXCiGiTPkLuCx1lO725bKEKD8p+s4dCG9GAamitjCRjKiU2Hb615tMMTHsd6MWnfhyy8
TmlwihgT9oBYgFevuJR8pzfu0P1/0ynaBlr+0CEjdP1X2k0XC0ZUkrpvKELXLvNwrTJy6dp9338x
AF7FlUYdR7dozecgK4eFEPldIuT6whBXdDrssskbto91VnxODryrSb9Lxu6xps5l3R0bh2AP7K9V
0WPmwFpNOOxcttp3oGGTcbmELbN76UsbijKcRpAEoaIg9dp/iNDNIA8YLFeBJ7eG0/rljP1szJyT
4DCtSDHj4XoIh+w0qfice8UuAlHelARdtcYC4BLkr0HVv5nCPmbYa6JBvIHSg7Epr4qCBTnX5V11
KQ/yHstS0UJ6bJrIDyyNu7+f5K6TtLNFt4tMBIEmeQtwObDv5Bh5nY9ggg5brUVQ7WblwiD8ZNXb
jXzZnmzpZ7BYjrDJHxI0AAfcryfGFwuHn1V8aYhpeoWJGINOq8/wM2yTkAMu5jzcZwNPyhTy55Vv
YSYXc4gmUrw75aPHjRuGoW9ZIBK6n5JoKiVwhZF9jt+GzvpCoEEYHrtvqoZnYqQ+GOQdKb1b67ib
0nEe68z5JXwB0WM6VoP4o2zd9AGqmu7eFBDBoe+2ue3xgxe+DMZ1zjFMiHfe2LN1sJEPaS2pm7A6
hek/IyWiPcV4S5Ex5lQdHdarLc3gvaaP4i7f6vaw093kGFhEthzxaGEcztgeTdWDZ1N7HgpzUYQ5
IQBN6Czj2CboEfDOJMsCAnXuLIrNcnIvHRP9odSeIHUSarVSxsbz2eGkZ3ae+nXCE8+H2A0ZKJHS
hBk4U4jNrfrsantniZlKUczvJEJQao29aMSZAPSTwggREiBjGDtFPkjPPUbi0+R06ylp3sIR85iW
03wM/0zqgbU9Yh+o63wfVcFFx0xGROxUeuWp8UC0BnlHL65Lh7lFn7AhGoBxmrMuyzGcvQz0vWuS
OGZrXgeNt1vrTbYWIxk0RiHAuBqe5oJwaWUIsEXFaYRM6RtT9x6WzVuU9Rw5IxUO64R3IuNatPP+
HBnJoaYyZ9k7GidEPZdr2TFxuuvojHCa0w3a+mvO4qKV7ci18qA85OlkbLLIME50rS9St8jk4z/j
5iHQlK4j0v1rb8Y8Xw6fVlE+KmfCy92setd4wKbarowC1F5UN09V7H1OuTeuhyR4iW0oOhWtgBdd
qoVLTth9z/F9R5T2A4cd7M50bAfrRtlA8y44VsXKy9VDCQqQFJ2jQ5zFfKmEOll4xujV/ZJ5mapA
IdvfErJIlcMAwf8yU92V2PpSEBnus5bfYUDwlrmE9ptT0dDsM77UcHhF6RvhG8BICNqA2EAZlXRL
uVbuh7k9uXb37OGGW9aLo2VPzSPSTgIlKKJjA9M1Uk+hxdoet62XlzcET1ZXYwGdouRURBM+TH4i
FAOygZV8CwT82xI8WKc7kLKiO8XqWu/MDYuwPnRqXZyXnGymR3JnqMV0wHq4izG6r3I7IikjQehE
nfcUkjCxU/FWJfkNYrKi0DSeWL0D6sH+mfT4MDTM2xyQsAy6FaUY7o9I2dnOdZtNX/ULo5G5y6jv
VCride78ATbn9OKUsbhNqzQ99gXVgvHJbHLTNgnq4C9MfZ8LZh1k2nmsYeaxq5c9IgtP27kEMkG+
bsR1BlW08vCn+EE0lr5m9G/SMa9zjzsncKxHr/JoxG1BdZYER8mAuceu63e6u/VUzfk70xXaz5oR
PbNemNFm00IVsQEXTlpFhTZa3/bIzYwn2QcFwoM9a1TCVhNTK5Y3zTVxZOs/DSq96aoNoVSmo8SW
RqLnTU0+O7UeKvZu7ETg3rKpCDeUoo9R5u60HusVY4PfsCZ+Bkz/pRGpC32hSdnaFEGlSbWrGuKn
QMoHTPi7JIqpHvCBoa61Oyulpuk7+ra4gvvSDQgj+XQvDe+vmkp6AUSnFq9RGTHBDSWfrITthVFd
hoSJwdKV8slGtl2XKdqJY/XYLqIXcmI/UZZtGwhiXWU9G7lz92gyVoYZwX1q9gBqr84ysKXF5HTO
Pjyhv0yO+d1r7sMkRkrL4DSTKkMVIeWuCGnYFTsVAlTtTkIOTgxWfqlBPca9fGHMx/AgIi2Q23/2
+EDwAnxwQ26jciJE5iB5t0f5VJfmJYiTA7lLv7BxGTInsgaFbZ/PoOlvQ6zvMw7qsFuGGm1D48aX
Y1AsBy0HnhSbzLW2mrLBGsAEmqaZcwknSuHPuf5SzcQNnKDdkcmnvg/8SNJOABbWVPOBE2Tk0frQ
rWDttu6euae1MwwEoyEMz9GscyGGSNoMY94KrsJYj4DyTccsyFHvjZtjlTxAGk1PQ+0yuvMF7D4Y
VvvaWt25r3FaeewSKJmIZ/341/AuF3OCr0rXuD21t9bkKkB7eJczKy6MTjzQS/qBJrDOZ916JHo9
abdcGWsEjnLxMa2FGnzFpZbgEw6i4eLG5tlS3h4nhK9bEI8M5zGwBG+2zdGcMj1Hdh8GNBvshTHq
d4wuQGOh7wM8Z1HZb13zFmH4DwcIIYZBLRs45itx3CsyWXImTVaevNb7laO5J01/JANI9jBIiUzg
wLN/zHrajQE88iExD6pOKAnSR3gofxg/uOZF8D5YOCWJpMzrLm7e+qC9zcF7HTPfSMa3MFM3vUmK
rWMAymDj9GPSjhsjxGeXmtTNTMGVpp3sZszR01IQMqW7tuCIGjlOdbIEfjAVsz/NJKc076mZiw1B
mc1oOfx2Kt7k0/DMxvXYr4qGeZLF6hazzf+Zdn9rQz3Y1cFIJYEZlihWjmUaWz4yV43reLapWe1b
ONU/WsxtgE5Hl+5F9grn9VaaxTl02+/QwFHmueW6DZ2cNoS/P6Nvb+g+6l7P4EUaGxr3vabrrAfC
4Vjl+ScRMIrFmnqSJ/QJ9fvGN7GGlXLsl+rDZG7mdntH906LC1cVxtaycat4cmN4xafAHqt1/UG1
9dnr4i9Us0NcNigiDLtY3BP5plC7qa0e4Fof2PiHaCBv2C/1tUYAmAm80LZoD381Vgx2+pRUsNWu
N/W9hX+yYNQpGoa+pTfq8ETar348FAa5FX3mpQ1ZZhIquD7DwZblWzZFCx4EL/3EdpSUgT+iMf4U
kMKJ02zr2t1r1dYKidcaP3qAX5C/kdwjCrlr0UhoVlBfJyXwL0Cs7K3nUeEV7/KHMICbljQvTPrw
1gHqJVmrB9nTME5PsymfcdruhJMenBClHy91z7PiZdN5UhRmMjb/iPNiGFbXPqAh5aTfJjyqWoMz
cKnwEtl7a2Pi1uUXJ0EhRUm1Gm20YuYyYEGL2wwC5nnCB2IPApK4TbLRJWU+11/s3crXLIhYeMAt
F1xV8M0xpDaobkG5rDwGp0wFQK/lHOdx0f5JzmXGEMaHoUPIaIOb14V3+rd9N8vrHJkXQVoJcL7g
hqfUEmR11noxvDdLY4rj5s0ucAARs/qIB2QWPXuuPH5Ju2SG4wwrTGTUKn+sOt22SSh3cUjyaRTr
ICeOZArnrZxYigLs7rstu42KlZ8FAXfvELO2QpTk3rHvgBHcqBFY2EDaN6qxZ0XfuYHNMBFQ95kC
dtzFuqOtQ0en5qs2jpmwPJUxyDR3jKdx/cnOAxDcMAVLuWy1KjmrkKBQlUznbMo2sxXQlXEDNyk/
sjIuIB0OFoAYI2IXT5yCfAzq9NQJnIKTRWlosjsFXcz9qkkJ9dZwwmJU4R7pwdFHi9O7KNhaC1TZ
VfI5H7ybXnEMhxGWYJYRiEc2k3jUCc0Z+NRZkv8rVXPsTSIFWo3z5hctey00FO5U/6RRx5cliPGA
X76NRvdTNGVDqBjUhAzFuzvaz3mlKH1auZmGbEviF+tcgYE9sXceReeK3DmN1OD8kgC+l3Pwmuvt
zxSgiaGwHI3+pzERgq002s1M6AMyksaAzSKObVZqGOpfUXyImWCC6z4XdCAsQ9zlszyZ6jl3uKd0
3ONDTEvMduozf+AWdNTw2FYebU199pn7Su4TRxHwkZ2MR57DWHtPUv06jM7FbYd/EQtwOKXd8igD
+VK51c+oEUivlvGXybcbBqAWouiUK4KWtrd3aTb6hNxiw2ym7MxtVBivmVb9kbI9puaDJOZfeCeA
Qe8FuoLROb9BLB4KvuRmHI92Yr2NFad2kx4Cgx/AQSICcdqG2qMTokOI/BIrBq6UsbPb+oCSeQAR
uOLG1+a7zWBd082d1SHfi9MUXWv+djqOx4QaiqWfmKP3oI+WI48cpLM2sWImZc1Hf8hAUE6MHktM
qTmu2DnbE9chUjZuW+L2KhoOrH72w5YuDV/zoHNkzfXG0LIXbzHJcMjpdG4zybgMUZlVs5ClOx7I
plv3ofWkIeEXWbLBr6XCr2EJbpV3g/KkwbqO0nyr2aDSAVHkgXnVxuQ4L0ZCke9SGx++OYbnPv6S
CZNhXquaNQVor30l9s6Yc+O5u1IWF2u2Lq71SxiDXz5ZZYRbJ5MOxilWjfOaMDuwJba58NedvTXI
qpcps78YxbthtnjpwUiyc2U/tM62a0iZux2SnPHNFNpPxm6XonJo4XexQM095Uc5Y+7uZUB9mrgB
S+Hs01gi1KS0JsEuNXneC+oqzfiyuWVYvMNHi0gcMshAVXqFX3Epimo7RV9TW26l42xHqLSLzRuj
O9SBfNOi++UWk0zHW3ikqxEt3B2MtdET7a3zo2BAkTXNoWbMXy4U31CiL4nDwL6tBomtd88JrnUd
f1/noZZA7FIM25nh4VihN6A2qorvwsTfEJLGRDAKgy1uPMKo4a4R/dHQPmSBQWA2VyXcpNjEG9l+
CPMM3JSfHwbA8DIRhBk4DAmQU34eyglMLAlR+HigtDmdueJbvd3VADfBqT705WsuyEyzqdqPonPb
WDhrzd964trjWqlyBHlBw80gd3o2+nOmngu118i1eWo/94dkrH0pgFgUAWoO146T7ZIh3ZThj4s+
kYIdkfONpRZbTdA3LLR0+wiD5MG1iq2NWcGLwk9XC89TYf6zQJBPHuhmoRfr3uj9sA/hlOovMi9R
kRuPjQsOjqd++GUZ3CrEj6QN2YZ1cZzr3bTNa4T70SCZ27AagSY0JB1YHeGVnFki/ijziQYqJVBa
/jbNdG3Hi4C0I4fgZNhiM8ZibcAci5nhjlOza7l7LfVMv5CY3+4YMdraj2hzlbKowvSNAmlHjw1r
hnpW1cQxEblzXmyGufOiA7Wsrqj6A3Ik4w+2OuKTNObqDMKys9QqDYEzCt13iRuVc05Z4ezn7qvz
ED6ld1DqKe6AueFqSgmnUzChr8/1Vuctctv83BIRtR7CCJxfTY+vd84TgWt2Ily7+jhoLwbvoh77
lthy4KDSfyUhmGP9rSkPImL/jnpSlBfh49jei/Shsww2Jixzix8MTKuKcZCrb8JlaOBaG73D4CZf
E6YzJCLlmO0NxZiePY0wY/y4t1ajszSd7JIou20bWpsZUqyBizzHH6+BOQsZYAAn4nX5sQYoYilJ
5QUnHU3sLNduVsGOA+esOVu6pAVWr0ffc/NW0RCFM1IdNeQY8e0mkLAIrgmsVvXB5YIw8fArc7vo
n3r+ibkuq8/V9FVgo66IeM3hP/czqEh6xg8F3SlSsItrUecShBgAO2gtYVPYG2f8jDUI21emK/a4
ZTqNckaQbqeaHRzHsL44CzEcHlgCrgyqoU2TKKtt7r602Yvd+AP+Y7uFlRtz5LdnGf5Z5P5M1pG1
sz8ILDDeg2vMmy4cjxJHjLDIyKfFseSm6HKPrQUNmuO4adjM05ge5wQpHjKJoUnEh2Esguamjrjr
qT/Z00cRd2B5jRf82pJ1eemD4Zm70RXrHA3DZX49ycXly06/OT9b3oF3DuGZ8H+NEEg2wLDfvAgS
q5Hucfke2xjcs53+lQlr18rmrxcS8KCGB2CsOzx85MfzXL8tmjU7PSKasSiC0zCrbyuEY18CJmVd
GBnihUifJXfPwIAkneSReT5IASg2YDRiYiDl6OxZKefnyAWUfb4Z07u5W7ahRdNTFyjYyi9WhSuP
IMJQrGbjOYNS2WjJBmA1oX8gk719jFpzrTXdo0MlyRTirZQUBcxEiyg+5NrV1UA5vnTyMRwuqFIr
g7ZYzKyqmT9HJlK9JS5p+THoJCGwBhLKymX81k6c7RWsNrs6yeFZJGLjYoMEOOh3sXO0sTSCK6Nt
8pV81wgSYEQBY7TKadLQWqxyn9vvkMCdgDBy4xconUX50Ym3Fr+IHrcbR8yYaYgPgu0NWUClLW8Z
90X4XEWvUnvX7FMTPAwqRK98mMA3d6T2KqZgfgK1T5+O1Ku2w/wOddj6YQnmYRlxgMZkgPeSVxND
gfTQDt7WSHl32YCTE3uVLOHJrJd+3lnerWTtkUkzWpK3MwhwD9aPXo9kXx+sBDTQjj02F2/+UARa
sSBtAIf5MfTqngYcwbOQDxNOx/juuIdMf3bLdwimkm3uCsij7e6T4NnmAZTJYda32HWQITB1uPo7
6zDRLvCXMFc9LvbDxeOrwv0wAsJlA9Y99h5sBuqEWbw+88d+i+wmk62Jn9dk5BmT5e1uAXuXJEZS
LztHNTslNi2bYnhCFfHZQDlb4kfnigsVZMRyV68yaAts1UOzk1s9mW5e2QsQz1DGbJPLyw3dd2QE
xSYF3h/kyCAmuYwtl2Ctd5/N4UmDhqkPiHSiO/ZNeqwVeZXqWuYlffszk/oj5PzHHIZNVGrrMZ7X
sHwQFKpVxPxTT73PHEOmQwUM9REB3/Gt6cIgEN6uzn4EfocWVGbcbCWb+5AKzOa1hlfVHlpWZs3i
UVnnsH5R7XUkDZntiqzYukb2E0c8qKIrT6MgkgXpj8nu2sR7GWTmDjzu58T+G9an2dtUS3cF/noH
27w3YFZM9HOXp/9cUhKtVE8UdkfBbpuG9DrXPNMofV8wJ1Oo42F2bip1HFqWqAiEuWVZsTV1YIhr
4lLjmv/OodN+LVfztdiGiEURVE2/s6ndhmJ4nd34orfzzhYIakPNqVua36FDEhjO15zLlSUgWzNm
J6ICJjjgfHFYh6OCGXtaYhCj+wtF9dhPGx2ZovsYmfXa3io2wACwYpFBynTIarIk96CiXpr8bqqv
5jjCgXtammX4NftgSjbs72Ex5H7O1RcLELGd4Hlui41whmPKPoKwy99cbVornS2U+6QdOF7Vqin6
xzaBVc3begH4h5KWayh/mt/i9mRg+p4L/P6m3PUaAFXrb6hOM1W2k1/m2djZiDrudBZ6tRnqawgz
RgmWYJFtYHY9JBpW1vYhI9zE1oLAgBp7FMG2pClMJ/OMk3WvqisxeU4U1kx1mKNm7AGxVM84yf2B
LVF1hxSXao+6rXZDV9/BnJ0lLjC9xejv3MlHZsumSlpcAweGNMVT5YlXq2eoRUEWGNE+BQdWqEeC
Kb+W8B7LaqREzOGSsEaPLcSmA8Rr4mEF3ULFBFwEE1vgUxzfmKOCBViIQNHOjMFMNdYBDX/DAiJ2
QP7rESWj9l2jghiJOOEV86KjJd4LZjeN+FFjcTC0Xxs2cKbY14Ai0VSXoXoFkM/LTZlvBUcV22eD
QTHR2t2k4KKjuA8uZyb6ZazWnmNsiwX5DiO74I9FcwIhY9rWFma3vtvnI4nrJjqwluolsYJb3F36
at4a4S8nEA5wIhcKG+BMV2VTeWfcM+IsLeuQg8/ph6eOS0J7LhrnwLuvuT8axWDevbfNayn57bJD
2twjsvEx9WcSkOSpw5cA92+GBxeLxCaVCu94/69Y0AgqooQC5Et1i+Epgy7eZBYw1I1HX25XFXrr
wJoF269NklbqgwBnZBybUOcqEgciS2OFTIrX26repuh1DtkKFNKLRPSF+SO7w/hfmJuanxne5rXv
cCPMuOrdY0sHE5Nqi01yjemN3Bw/T7YJyE8OA9+UGtkVycIk3buN0p+Se2cchmKiUX8SJe2pLnZQ
Tjd4qRzRXfIIL29O6y7Nt4CvGh9oUXy7zpMLy6/Gw1CU15GxoJe9tvVHa8x+a/Nkj+8qObY4qirW
wDFs4NNMf7jIyRVIThBnv9y5btLsWZ289FxULTp3dzs2/qSwNiu1kiDTGMmuNQ/iFGmseGq3Fbzh
bmLaR4CU5Y0k9GZW/Bj7ZeVJIMptgsucVp9WCg6BW55St9pVjb0LSOtrpnbBCPnCLQE9TjAnnvB9
xQfVm5s0DdZ9jdoSNeuCONYyuiJT4tOH4ue9OL18iuFu67h/XDnuc17wkhNoBnQ3C4PtMNaRtNoe
8soZg+FBCyi7qvSV/NFzzGpAAL3rkV229eSBg0H4BZQVsTIraroVq1U3cUYYg7etMlAwbVKtvPbl
8KtR7nK54C9qgwNser/D/JPMZAtSfQ+6+DDk3pPmfcokvkZsSQiV2FcSmHhDiWuCLeCGn6yc3lMD
Kav5OeFCM4khSwWkESe/Dt3nxOFsjKGyBMmOxPiZcOrBJmy9drBfXeeAabBe4Gqh7LLj5H2wHSQO
h26hnliFwbgqXHVuBp0wS/9quLNFD+dwiC+pMd5njFWpU7Bns74aZC3zPttZvfklEvI+xWsj55cs
+2uKELOWehsVC4l18yEkHV6byUmLwqtS7aGT3r9w9N4iZrRNpfGbLNfHIzi1TZje2pzjUmq/zE/+
On3wXVvf9JNiu191BKYPrqjGelhjA3gtSuyF3qKOuhRt7Qzl25l3TdpvcGD4rpWfhqF/KLv6tZka
ZKdzakE1xjLgQcyS9hbSvBAD0Jbi6KIrReX0HKGksa985zjaU89i0JnCtdUGdF/zRqpmB4INCfu9
yh8Hm7G/d+TAxu806RtI5VtbqY01DkfOk+805jNy8EKO+4NlcE0jsphk6y2TJx3tIeFzuJQo2VDs
e9e6pPqSKrzoyhtIORnUyHDuxHdEKor3yvmYsbR3xhcVUMbKBSf/nTDcZonwozG7dxwmkZ58AOjk
ECRTooXOKoYtZ/OfTIw37EIIHH+dZGTsZDSSMb2YtI/9/ApP7/+GZxrJHurpQxRs8Pv+hXz1qtfW
kkuMdDv8EGprRya7hpxVCUalLHQY8j9D9jKy02yw661Bok0FNpZFNg5YTLRc+zJO5bUpMz+pbaKE
BG7L5ji3LaxMC04lWzPG7nUgPlZowYOaq42OlsqddIY57DsN+loVPRpIGm4u/pAyX2V6T7zfuL4n
ArppIFlsBvhaV9S6rW/N16mS5Ng6iEUA6SztqzK5z1K86lInPcDbPoP5lMgHBeYMZ2r80im2tcMC
FS/Zc4P4amZbYDqc49g4ph3JOvWEmeFgRfdlYwcrJvlqY+qzdIMh6RpnGMp79ss077EGUaAf2frW
gW1YxJ/wLOJ+U6cePh7jKUzrvYE0v2CIgoHOaIJWQUbYEEflUj305lHGDGKzCM6VR0dNhWbF7c1k
7WlH0w/ZV+qUTYW7tbnpBKsS2Rz3Dyo+L1m1yTKb/SVzTHL8mPZY3NkqVJfhRoaEZOCkXfpMkpRP
N15lgt8Mtxhm2l4CvUCzZU/1mD+hfN3SoCMv4LzY2XIIMfPk/1hjYGvlUaLrGZ6902ftQwsWyIxk
AgijRXR0+QlevpSP0Am8zHmvP2kyO2p9/5fOLXij4Tsl1kc1DcooGrE1jDlI4dRM7dXQTz/ABJ+8
sX9QfMp1PmeYN8h9Lg55CnoxL9gIWDh5LreN00x8CWn2giOuvRbTFFyjury7Fmu7dWvDpm+u+rx+
zgBhsemo++xN+AsspeOIKAKseqn5MkXhL7m3VxGlf8BAXpEh/sY5ovbWOT1rBSEmZt/cxqmpX5NK
/1b9SFtgMhwqJ9VvzFoRXlZzC8M8lTvYaqcJFnbAT101PZZo2VR07mW28yTxg3i82lHSkg0Rv6aZ
PrLhJt7N8chwK7jldC9+yxe7VlZZEfAIwa2k1t1QHL6TIrsK11PfeRNrHuTimjaLgAU5/J1ZB81i
R93rCRhxQNSt8a9KybSFmYl7ZVAPDql6dEuHSIdmi/VQ6h7+9OpZQ7FeVKFHA0DbGtAkj4qUH2E8
7dw0eOyLbBvO5bFrtH1kcPoWxotLSakX5s4YnQdS/Y6v63Bs7BSvuHVrTOR7lnGtLFX/KzVo5KHx
GoJ4JU4fAZYmNio1cYya4qWl6F3lJtgI8nqmUm9akgLvSae7qcX3vLFsv+htrnLQhDHwhlTvT2RF
gZt2+BidXbEsGE+d8Cpd3EWeA9uWgWmpMROUuUAUd0h8pOeBrbbxpM52MxwZ2OxhWZe7JJ/f4pJ0
OLx7km+OP4R0kYPYYky7qQzpMajwH8svV9WPBMo2ZuI9aiOi0YghBI56kI4fOFLOVdmiwGDmRZI0
I4ftbc0rixEuWdc8SZ2GlMwlGXTNORvjzNDR2I5szm4WrBRHHHrIXSG5k3y5lVYHLUHT93Vj75XF
tAGNgvusrviG+/zZDcOnIcZq0hjuqWyz7yhGOG5ZxdQjAUTzP2Yhn1bNbmXV+51ZvQ2SfVds4cF2
Kp9Lc36eRkZl8DZYQ2GnZxFw4rAS17NNnforeGMx2ZOpT4jS6dXO89chiy6qC78WtJKpxnOD/MmW
jUNYztXW7PttYCAF1Ex7C23T/sfReSw3bkVB9ItQhRy2JAGCOVMUNyhpJCHnjK/3gXcue8ajIYH3
bug+TXiYEkrHQvb/mLuC4xo2mqhuaqSjWEHTVT8oxaJuKClSCp2gFRgFisdYMm2Z1AAlYqTqF9gX
0J8V3LHE3VaVuYnY1qbCsIVq5VZBvYKhgjiwoU5lk4CMaS8IIAES/VGaLCDkGGPT3MoUNHLpaJxG
Oab9Ctc1gAHyA0ne0FnVZhtvlLbEczhmkYBaB55kgXRkAcTmR4yvk+w5WQEVo/tXhgTV9S66BHso
8P1xA5JAuEjMZAn5oauof1EkMsM4IDdfk5O0yU35pGvNHf7TZujSC+nOK41K029Tp5WEc1L+hkjM
Og0lOP6c9YwYDrzsYo7JidPJlcN2N4hQN1jJCLnxbGPBrfKbMb00DCNiexdFwSGJ4G0Kc0ihce3l
M9Dio68AJeiiXc+2r49wWNIWIMRfTqNxKZXYDvQUwB4pkTrShwmVUGQWW2Mckf/mS8vazyQrwqJX
eH9WjYHhgFows8K1LBgUh+RAlC13vIqUT9/74bc8j+qEcqtgIEOIU1vf2UhwUQNyjQVEECi2MVJk
8UJm4A4ji72Zxc/DwES9Tj69Etu93PoQWRFXzA0YRPNME0AuqtvG8w6ZqZDyBR2Fm7TVi7UoY3Hw
ftPWcoZEdUpFWBPX5JJlYWcGhm1VZnCEVd1iFh4zvZv7o5ybkpqfL+1PKfKvRECL1Y4mMtyDaJAp
gk8QZpQ3xa7vMZ+OR17u4o/6cVNJDznNXAIrFrWOACKwyyTeV1Dexfgrzp5FLS2FUf1Uhv2IG9PH
/KRF1ipG+U8g0jLrKaNLhpHoi7heHOh1uGruIdDwDM1sKBJtz/qlqbEmRHBDcoVekNExRMZChteV
VO1VRmAlSiDQk2FrjQEOimEpCSmdW4WYANEzECdT2Zvpp8lUneAfpqCZDX3BTy7SlKxFWjtlJpbN
qSFJz6wkp04DhJiDxxiodLNadma5TdVziOOjGIGvNP/07iHN8179No+bWpMER2LhfM3ak63hKqKw
nKxgV1H751hJfLK+vPZfKe3iXlvVyPe06R9xlEtflH5kMusX0cTYkA1b6bFdbiCN6OlqlPxvKQ6u
ktbbWRjtw6k8pBPAvIH7vvI2mZXapo/ZO/xDdhX1xUXvqn+CT4JUb1ERRKxz8aowniIqYmeaZBvj
2cIruDELZd2h3huMmwpxCIYBER0GsvTB8VBtWWT9IKV3DN5iIwY9VHy1wUdqEpzDjEVC2CuDiQjm
ymWcqQKMwjvKVBWPHmQclAB7QRW3foDnu+NoHcc3x9iKW3xf1v5eZE3dTidfeVmiLfQfQE9Z94Gw
FX1nqI1nGQ1fmW4QW1nguVae0qj/cUJuISkDcRAPfQpUia2VnF6k/k9Hs+LTzgDKxGM96xus+mBh
XjDGm0i1lc9fa5672ejZyEDtRLuTtbTsr6XgE7h1SBmI67xcTQHjFogcQjpZegxC9vQq8VtqSszU
+GDQU/I3bUtwORPcDTywrQXjgw8Lbo47yNVfL8j/AGmM0cB6KmCgSnIDhwWTtSgmtmna1vimmckk
wsmYs2IRKvfow0oGkLWAI4XzOhWRVdWJO03z1mfYZRDrRwUYCNvxBpd2pKQHEemZiVCqKytsSNWK
PEu0wxKptaBmgOn/RaqFMrzcmuxDeNIbHsGUdOkWkxOpNjzqz3jCG8xXG7Lo7stwdgI9ybHhtWTC
jXOPjG+yLEuIDsm6A1BgqY86ueKF7/sD9aGJalnYFb4bNvsIzS8Mi8lyYzoddLBkv5fjoUB450d2
I7qML+tmw2Xdg+o46eBXrJdcPvTplXYI69DvTuorVX411iPmVtfORi7ZTEw4v8Jk2TAPxfvVK2eg
kJMAuAvG15eE7053sJKyKIRGAjtb4nY3QAEkvH7IAFDVUNLVc0LX4FScigo+Qu07HV8JE5T6FzTN
FK2ZBUjnuN0rHVklNu/STKKv/6lg2mFisr4b6Qv18QFKgOyB26TBuAJkm+w8FUsb9eY6ZWMX6sG6
959DRxkSHAwYXhrQ75upfA8RKoeVZB2R+7m18UbtgAlXBpKWWu3GlyfNNpKXmT0aLkxip+wQIhlb
NA0rwLD2/Z2SrlthywCd9G87jwoawrUKHrAzR6Kk7lRfSzVANiegj2HN/Raqix7+5cOl1CBdwmOD
E3cs24WaLsoEDOmiqH8EbO31h56uDfFAaZhO/8xk1lKCXwIYQlqWsu8zhpfFnZT7KL2gEogErCz9
sy8QJtuZ9hOG9EV7DaoLiW/I9+J1+AEExTRBOs2SoXIHWL/SNqTNJOZK7Ry5/KSDFYE5eiWQRcge
xENX+RPIgpFfDSGCoU3vsgFkCg4BgVaKUg2OGJB3O8PkOPwZkj2cC/oqozwmwHKkW2Z+zYJ2wziM
FTvgV4IiVOxtOXda85TIz2YOnXyAd5kw9CDEmfoDGMYi/RLnpIzRDtnyywC4sU34NAqgskVs++sk
NA9p52904dylTi5hZvHVM6NU7pqlB8N7UYGJsc7tAKiZuENMniR1hVRW60x/DypBhj7QtnwbMKlI
+EUN8yGBpU7UaEtL8cmgZkdxkYYXAqGm3rTBjVwPXi2MedV31q86zJTdui3xtYHDgLnenfT8gWmf
6zJHvYyRwmfNTwYvamzenoax/av4yAjq0ThZ/9HoYKE6jihMPBR4ClnvOFqZvNzr+MyTYuCqsZQT
g+eogIE2x6I4Cc2ORt3Wg/LDLpsTQcQQPbDlaiemHzI/XRxc4vy3BXxAtSGctQJQPFKWIHUCeRP1
m6a+9MMZj94WX1eprlmmdFziQYeI/wfYZ2i4CrRiwP3Mofe4wO4A6uXZ9Dj0O4Uv3aIBiOvZYYun
MySWADlVCncFkJ7IZxXho1op/yALCf4WyI40HQfzIXQEQKxQGQUnARVYAuCcFwfnbEkaXAugxu0F
kwDKQz1eFCZgEn1DFU/PQbC9+VjD+lykB7yQSDHXGr4Rq111X/70Q1ZKGPyxPjGFzhbxVxCxiPfc
JyzoPNZuyqQXiPr8ZKEYWPXzuVc8LfRtlURdKP/Vsr8KRgRu6EZ86n1xYPNwx2fQjW9F+OhR0+Tq
rzJtkHNUoZMZdkY6+WiuTKqw2j9I7QZITIwikHxbhQckNs+Sv5PyW4ohqoHcNP6Lsn0l72Hh0TAc
4C0Wxr+RibvBCx3ckt7BycqfHugn03r6iSNgwmRU2v/FvP/EhbU3CwSq6Oostdt9iiSKQstSjgip
a6OfcR6A+eE+UCqhmh0Po/EMCT2XOAmdrAM5AVdkm2lfSf1pFE7nn+LoU1Oc0KPpBjN3w0SGB7FK
v0aeTHXNf8qnFZGSFw+nvbkJMpYt6SpWt1Gw73DgCao7IFmYpBcUhsZimQuViRAccwPp3WgxWTNX
E+XREWb1K7GJMiYiNFLTMwNg2Ij/RAyB9W7UDgSskyw6jj998N0QbcDdCb0gt9ajvER8FvRU53g1
STGYHelvZuJ6ssQ4nNMrUUpy/mknE7sFkSk0/rcu3JWtS0SgGtEVMcpgYkWMoMHxNyVnxlrdtG/V
VTCvlf9FTcM4dTl9DiUaM5eX0++WqWIztgKpitBa91mWIw9shVPqP9PiVQTMltnYdOl0xNpe1jhr
mRtyQFv+O5C/ReueJQAO5ttoF7MrtR6Wcp+AVBr2zHsSAvCYoZOk12p6+SymDKHby2Gw8qPLHD8U
5lw33XdNa+av4mQzRgfdd81kDY3f6doXdlpU058J8HnxJ1S+0hJNB51a7X80xSceZcwlANSTjOku
2h978DdyvR78l1h/CHK4NWVxifuPx85i6T8ojxgpZ6Xyt+j4QPJ78MOSvL5GQ781O/ye46Lu9mn+
TQm00rSvKX6pLFcRGKX/osBbMS6B73mqoBvKkMFL6ixg6552GnTZYZuoAxBHLtrcAyg30jB73j79
7lPrOnuYhlWT4BILGJ8g9dawIEBWaqZ7xsGFLxO+IqcySUolCiz2gz2pawYFhGz7UP1z9JwGTVSV
oVHU4LMfAX1NaFeS3O2viS6fWF3kwinTHEFCgaU89HBcGOqBrYXyMsR/Ec9hgiMvU2AKocCFw/wI
TBtr7MIUvg1kQCBg5Oiup24db9rkbEUP1TvhJ0KdkYAAkh56vTKbHWpzi7VQx3HJociOX0S8ZPuc
vCEApkpzMuvatsBulD+Jr4ahDtzQnVzfROSOmXaD34jmdj0N1qLsB3XRaH98eEF0Uok9UnWbRAEq
qk/+3HDfEjSJAMjyjl568ayHqFwabSNJx14/V8VH2oP1dfz0pU6HCji+TIo50SE+xyHsBfQMNOhF
vhfAN1RkCBAZLHI5u/K4KoxHVnxKFJ2+Ja5M+JYCM0c2yDKZzUhRGu5gSFqLwNh2DZHk1SZq/oTu
a/AvAC0QWK0geoPrb+Ht2J1mo/iJsUvi0SLhd8kfMyYXNbRFax9qH2pLKBIx5iGlEjmbaNP+ahbC
8L94nNBglXyL1Uagks5r4xiPDHSB6OVLYU6u6h6icGEHZGWnWejqMdqelw6XDNxZKGoHxVQhLmMG
WkcSJdiviIAvebcGDCh2c9O31H9ZbL8DTVnrzc4sPnRGKKJNPl6JuYwGjIIQjx4jGBXiZjRAjRTW
GZacHGcOdpQK8XV08iLitVlDQ7CBLaWuA26NiXnzrQle8gfcEVVnW0HghSYD28QKeS9q9vLN75Te
QFQ0ybZCHse8JyCoJQLNX+AG/hmjdd8cTP1b41Kqz/34zVJ9GYwvddyYnp1YlKHcE6xRhfEZBqxz
aDiXvQC8g7GSCXCMUEHXkDftsBNR6UfKDiWCNfxlUA0Q19ekTbBK8wTxEBKswbQaIdmKXgcy7WhB
HXFLZv8hm3UJ7T2aTL86CoiaRxFr2LhslSeKsjBw54iKgRl1Tnp3Pu95qoLeAJtr746S4+kPX/pM
6V/RUbRocPr4L62+JyygkgGOBpwIi15mya0Ay7hj0nRQi7MERTnQqRZ4LCbmJqtG/hngRGop2Jro
3TNXKeV1yekESlmDyxu5UXk3W2xhxU4quDV7Khh1Y3A+9R+4CEaSsaYPxgLgVbc8e6w9M+USMLEr
Xb186wD5LGa9YIU+JQkDy/xPAFBit4m2ociLkTEsKtZV+RVHhDwdR9WZeizt3ScehVlehpfVBh/s
EwhVN3tSL5huD8sS+JdHFd9k4Et/crT6bbRvmYBWDkKNxchjUMMNjONj7v1F1H1SnDiG6hjFWUEb
BT2bY0PnN2t273O2A9LGCsge/aOJII8+CF0dWyS1ytPMPmWaWiR7QXk3pD+5ONcWMPhiMedU5yXu
lmWNlFz+8Jh3YEVgy0fAS3rRiXSx+CeWuhn/m+LYQyGeIV1olCe8mpyhn2RNq2G+Yn0ZiuAlMTUU
HJZJOC4TqOMEIlSGm5lP4uOZF+p89GH1UIZ/KYRJ4xtNASasi/kJ00z3nTI5VtOvX1IJkDZvLsPs
nSBqLZqnH3B981PQ9FtTT/3orwSu8JUU3OqO+QamF6e7FjwB1apEBNJqGCK3voaUIQRQt9LrP7Um
6msjya8aT7FmoSKsj5mxGo5YE5ezglMCxQ9A0+eqBx7WaruBo9GjRWBk4ae7EMTC1P9IE+HRK2Hc
R8Qb0eGAvgSd34e/UcAj+5dn/wpkLER0bWL115zewT8NhYQsbBLljZXL0dKIHKN1z9dWzY/1B5JP
U7gKBf5egxuFRXJzi7p3h6BItVB4YZk+jOOJwCySlDV8SYZHxJsjIncGr8yxIol/rE8S4eAJ21Ig
C/FGG9Kxqa6mYxvhOkvIQwfrqwVuWxZrKyI4FhKJjreD7kCSfnWSwPg1mNTYX6PcPenY0zA2m+Na
9/GEPRWG0Jmh2jrHPX8U5yi4NWt6J1izquJHDXadtO9bbyVSlYTJKsSbnAbdgUhykb9QHO9iiHrT
Ache2++s4iz6O4+FhvfUrqjnmv6lC8zbHglkOm10soCmi03tl4oqykQep5NB1cS38of8OTgWQfeT
4yVk3gMG8OAjcoWWKj/pR1rACbpresxFlyAP027moywG8S3pv1FBI8yaZql1T6P4qbS7Em0ACC71
dlvwWsqQAW/adIQUb0VMeA8SawFPpQyZv2KFu/dmdF9R+EXWRoA1WOkcLXeQnYEi4pVnkWwMzz6B
UbARA451WzKXheH06UEbluyTawZ92oZLfNLxnEAcQQwYc5jydIz5hn4VD+Bordr6qpnjohzeE/cT
n57IQR0fYEXXKGRjFrL6jRaPtJWYwbrcMVbbEsnqgHlEPbewAicuLohTmejq6W4Kj57wEeSfQucw
SVPjW5BilMreXcIK4iaKaB3XpBPAjDRQr1aq46lnUz12kg2ZKUwu9XhlLdaFeMqb3xiBXYcBc5y9
TRyQUReSquJSiWvyMa73Y/MrFbFbcbuD91pNpIrmX/MBGKcY6kMGeuUzn+3pjDCVch560timbyP4
LqR4qxffJiNW7G1mxwpimRvnjOYFIxiZimzVuaCQY1SOYO7Llnmfm/aHqCUknDQHottIZkRp3H5B
YEBZtonS3/+Ltodk3gN8gyrj61WKMbPmzLU4mnQU1GC4Wi7uLqdXj56qgpnpOEPne76eIMBVuwjm
fIx/RIGjLDoQ96ukrpWfa+HUcUyTqtJx0Ix7meRgQgRMjeN+K+tEx21DbUsoZv8DvactficZsAy8
PMAb6BrBhKNGQAUcP0e2EsHPNP4YCANaism03MsKotSBcCZ2ni3LVF5Znsp1nZ8NOsxI+/GZVYsR
lsHnGJ/j+tZnbi0hiXQ95ZJZKCEwjufKQoigKXELxmhdQTmgAcpX3YDalEzFBnEDdrMKs+Vv6+Nx
vWl+x08PjmBu8ZhqCJCuxFokm8E/wFwJGb/jBLOm7iA92S7FvHztdibQomKh88GhqqPaZamQpY76
O+8rFDN0ZqZmN6EHAodyj3VMkks13rFI6CGVczq3L60+ALQPpg1hdoX5TNotnGsUTICqSjrldACk
rizEM+4vngvzzK6ybfZgqEZSspT22Al/hnIMn4KHqwarU4U0hnVoBEwhYW1e1Nw1RxhdZCXYONBo
rMya624xIxRNBfDhIr+TSgszLlzGErucucMj5hSVQcOGZ0EJZlYuy1QcmohU5l9Qy88iveXi7OzD
4WA3wqc+EB+0Dkz6DJjxIw/NtCITLENgwD0J4U3wEW//lprtDzu/DlDjDtwztqQT9YEB/ObFJi4k
sNpfqnIrhvXIngBjoMrgGssS6imUgiJZFTnvBcqkxXiIzDupJdQQK4JX1fKBgodsjzp559iiYArV
sPpjZ0roQOCUrxULZbdCh3BsaVmPfuw03QVMCNXMgSjZghcou7KnEwYN3jZtCHtpyQmDTcHrE4z7
wHhHylegftTTv0G4Wv23XLjMcVsU2Ww2rRb+uGqwa+WMqN6SfAsajwHTkjUAAz/Et05d7nRNw4kB
re6ksiXTwm2Gmxezj0ZasIl32ZBvFjvwsNgwwCB4FUoM/+If5ZU4ZwOgW8bOv47DrTgptxaFpCTN
JPdqgclmIUu7FKZN8pNjyhUdSm0J/fjWuBmIf3p1dIN/Yncom2POBtArfxXsvx0DUppwkQ2yglB4
7avP3ltQtqbqDx/XuuV10s1/cCeiCRtwX6Aev3CJYN+fpF3fPqIWZzxfANo+aCPNZ/0VV+cwPQ7x
KZu+VQQOCpuuAsvKNmC4Yuy08jJaGEa5jSN2Qqhdul2NToXRh4LN8FyoV9OkNKtcWdsWte3BEWnY
5nauX5y74LsDGFxOAC7bzoagtTYhsGf9jxa7ODc6k2RucR+hyYIJRpgXEwyQ2Fl4b8jwTdI/ddiV
4j5I+LSsz3LcNKGJph5f/0ksXnVe2EA4UNGLJjfGJuSdy3uXNHfoKuc4Wg8IRxIJxAX5n/wIVnIU
QAvS+agbkwxl2rHkOkoYaLST+hNJOQrOi9htu4kAxXSXkublFbxx+5gNhbhJJ6JwuI4G+dJLZ/q5
Ij6HOLkYoy91Oij5qHiOGdtGrJAe1S8F646hG6sWZLycKpw7ebIFjsQCcwcphVRMAaCQtHnmnDJI
M9PyT+5txGkyHfjIId/WtU369KLBARSR7qMGS1TUDalbKX83OgTCzwt0wfEHRZPI3tb7/5a3ef9a
hU2fxHXBLVbP0/+CNVmtXVJt1YjmLhi+UpgPHfDhnFqyRelXo+5+dMMdbIdjEfCiistYswGmgj78
EbtvTbunxkVHuYr0jXqJ2Vj1AbxSKc+sSLqZj7ZkH90STErcxqSHKwLf12nMoAK9Re3BoQwOeJrc
mLRgPUy/vGqvJbcE/BRj5orzj2rxE/0KdvIQGg02MpO0Ouqh2mXa3QGa5rrw/3Tcl1aAI9pnfHYg
rIZkFWP6rhlWJN5O6v7UH2M8Sbqjy3ad4mHgU/mFfzsCs0zidYTqeLxQ/CkMW9S7Xu3rmKd9rXes
8U965UpKj2vabjJ5A4yEltPxI0x9yLjzKnYtOJH1VN3RJYEtGENlxY04EAYY1Vx/VYijlrN8XEbZ
VxPt5kIkSKnXe2mRyds+ekfZOqIN5PQhAGdUn+RparPabcuPV1O2aepGRAm3IYazhgSgmPvhRUaQ
piwtbc9+yOu+zeQMxEYzQD9Ft9g8ScWT5R1iWVU/9SIALzRj9Bh8BTsrPVfdVc6Ju3NYHxWJYpvd
mQG3Yu74iL3wamrXCuFrgPl1araGeBbEY8etj/iH3Y3JtE6O//UShgrUYqjH/eLQ+0C1I8Cr7Umv
jzFDdqk+he1hBPLVMWggg0qczySyWxmizXfsogk3jJl1k2oGwQf8OokgMu1T1gqGboA82HtU8YcE
BjXW/7GoRDNGPuGGzEMHSwWLQ5KriMXd5SasjWfTHvDcw7JiCfMqYGlDn1qoGl/tRVDOloE3jRFU
rp717qIlF58qQZZv6qvUHlP/Rc6RTDglPUx+DZL7vJj1sGaqP6q/9ho7yL9DyXMzDQhy8VEOzyC7
9gTmkXSo00BumvI2ejzhdmGRTddjSV5MAeYGsn5phllSCyiIUUH1Z4+BdmZPLYtMtAXJxmP6al5i
aSeMh97iQHvUqurMcMoKMGRC0f8TmYxdJCfJfhNROTQacy/G/yji95EyR9f0tjTB68dl6am0zmaO
DjJ3asrDUoUE+TePVeTRJeAA21PC58DZkZyN/hpJq1E8h+qpkPbgwijmImJ8Wa6kCpJG0iGaZaR8
ooz2lFXZAfn5TU0nZehLSdOiDlcZ6RQ8+lLxQUQnVNZNHewzausAdEFVhwvVu+uabU7LGh1kHb4s
Tp1xvGjZDx51rXcm5G5sR1HVy8WJtX+ZB4jLn2lO4tDao0bifK65Nmb3zjGTvmE04L30W2hEh+5n
ksaFpU9btSCcfPb+Pvk3bg0JoYb+oKObyFBL4PnGA28yyQ4/0afw/APrNL1HYO1EviBuiwAOR/RX
zEcUb3kV/ab5mw+VvXDmvxvGcNBVzFlLUAApTPfy75izkeUmQj+qoO0UWTY/dLpRT2bbxYoB5xKT
h63BG6YyTbtAETVGjiv8UMIXT2Y8rAkqMfAal66lXwUGlpW8K8u1yEtX41vNZRcfX4wBMiIzI55H
ofvJ+6UQASfNkGip5G4Zo2tcocYeBW4/Bs8+kIS2K12lp316GMU/pdYJFfgRmW8MjCL6L942qBaK
+sfOoUx3ZobUAZEGb+qOwZUVgXb9RDdCvwYrN2Pul5MWsbVYh+BNi2XU2gxXiY9RAG7capzMQIMl
69S2DKc7Yri4CTub3YP8DOpmZ1lvKXnMdLNEAvdrRsvxGASngn5bSC1mZSW45dauxFNYtauh+G0R
DEgrxdhEcJAn6SNDWUjK8VKYnpH+jIYzVBercjJQMvWziSgf80vQMISNt6EKhLV4i6wnMmI59KbZ
N1gOI21fGduiCFkr3aqYMF2FhkW8GeyOo6cS3PFSmyJL9mMtxCtDPBUT+qkr0gCrwvV69jSnnfsM
+QxZlIp3L4b3gaPJ1Ok/BlstxjU7QRPGWE5XhPSWlvcjNJ4y07gReCJhA2NvG9GH6B8tbDdl+VsR
DMMnwJzA28EX4HfpJgcPHMuW+pMhXL6Egu+G0TXAJ5d2L4P9jIfcRX+aaBWREWOn5IKNKXbit+Bf
5PKolk9zuMSjU5ib/hilBxoYECF96EzcT/lfhpYqjzf4GZly9ulKni5pQ1ne2iIOHnDK8Zb1VlK7
8gPdmaK7k75u8qs62KlEs28PCquCmsEzUsu8+0pRpPjZjZxUXO2XTD+xpmJU2bHi2GYDQNyVP1wg
KsjDRm3vffuWAZUHX3J89BJXYXLtl49es5gWT0suCltT642ungf9LgKCEK2vPMaYcI1TionB1kbG
13helirhoZRr1d9IcVuYj6Q4xgQ/DBtl+Ek9dzanaKO+kkJ3HH4tvHcpglD+BPw22jEbQJ5xNhOt
I+OVjv1vlBdEMAw6AqM15a9gIfzur0qC5J3QSdw/Sr3Jgm+UsKFxjef2Zg2wwFOPA4U1H3AU/VXd
N/qqONvMc04/PQwARpgaBYZTDPTfeEzxi3bJKTPvYn/x+GxThPwqcnwbLSvbHTY83cbvHTwwHtG1
2qFhNRcxU66g32OEfze0pgHWh47oWgEcSJCcQ5T+0FXV/GVCMk5tMH9mv0Zx30ZXw99h/QuLb8H4
p7HERjDIql/luK7DdUAMfbhUI1dWb+NE4digH7irIZZfp/0siG+QzwM64gZliTjfbC3BSE7vX0o4
2hjllB8lxmOFmpUBOPoRGsQ2udXBoWs5QqyV6N2YYahGSYbqNUWdU2D/ctLQxe041Oeu8VZWdhx1
Bev+H1qodd0XqLjqZataLhz2Vceof4qv5ixTr9/q7Jd6K+U8tiVALmZ87anc4T9V+yxM4NAmPz+t
LMuaxUgBrlDAxFRRKT9NI4o3cmuHfVaRM8iw7NOPP3tKjjI8CwZbVPIec6CBDB4DeudC+qyuss9S
+FnfkghNMvkRvKT0nFx+ausI4r4d3oKQu1wBFPMih0qzpmmGMlJ5vzJTJGPZKEd94vl2Kx0mhTN+
h5MrB5T40xumisDevh++Vf0RgFciuoAIr4VpnARhbw7POTBlXIedLWjOCJcbt4h6m/IdM9JRdWv+
Isq/sP/XgSyZY8CTftern2m0kcaXB3+kVg++RNL3mUZIwCfVYwtCOWY+c4SU5Wk2Yqd/9WeZDcsK
BRgLLLm9KahDCh5Bmq4ktCf9oOrHUdnGxisl2zl30XQjV1AezGi9DJL3CvcGRSzwpoWBrnzivTTn
vNVnxpbU4LafTHviedUzCFjsrGCgCAbmAqYCH3F1Vw2GcF9TAgLC+1PSvajtVIQJWKI7VITBA1+Y
MjxlZZcl1KI8AgQ40ExXFdzug8aLEeuOOX+dP0q+r+d5XL3DSZkEVwUrmEzhMlDhxCwWR/86lLci
1ihgv8z0JOUk2c5j1nXcbpGYYABOYSS3/nZQ3lIP0zBd6d8iwmY4K814ijAw5skryL4j66LlW/Xl
N0sLZiUTZBhtKm5axgFSit4ZkaHM50lhWQ3BAmyCr1/FZiZnodNKuKDpjD1513fBtgMnF3HWEk4j
IUic1fWzZ7Hx21UruqPiCFDN8meO3nJULxq+gAjVv5zZabYTcGhBblCX8rcsuxJtXOKdYuS/mXCi
b0xRagszrOxf2a7YeY8ZdQEiPlYNJwsMWU/kKQGqZIK/YDAZ7ya4JJNIGhjQTXRcYJaIoGr71DHH
bulPu0ncS91PKVxJJA7lPR8rCux2XOP6WFRfwrz/6NDOMvhjtNnyIJjY1rRwZZb/Us/Weyoc/1cY
7F79YXiceI4GxEGR6LnocALpX1FaCx3JTcsAQn3F8rIMmCs8Eq4I5OcOJgLpoGZAwR6jgoameBrC
RwdmIfGvZn3GKsYgUuvuMIpr/xkbBgNOGojWHVA2SD2kBpxwvrXy+T8jE5zPQFvAzd0pX0Z9y1p+
9OTQxQfwYD3u8cTbKuUfrk5d/DbHlUqaLi4vuXUkgSDuyeOb/BnaE7jGrnt2oGkH6z5QlgnyO5SL
tZ5cRsx2DarcgB+FsIhlzGhLmil8s1yRPaYV4ehZif46jzJblB+N5858KMNWp9fILLNGt9hSveb7
bHAsDYtHepLhyhiuWm0JPuME3xnxLlCP7I3w8X2XRIlNCmtiol4m6UwHqKuHvD30BGen27hYCbrt
4/8Vd/gN1fxdM8iMzUeg3cz2D7BDYZyH/IY8kcOgTPdcyVXEa2yPFeXzuS35PWxaIfyQeQv/dVWX
bhbsS97zOk1XgXxV0ZbDGZwvoiJwx+aWNTf06oA692W5ab64VjmHChKMkocf0NUsEgkK8wptSGpc
u+HCEN+cgNdfU/nAFdV/6jKqvQ8wVMvyxoqZlQYrzJA7LCczg9OG4AQs542L6EkllEW+dvlNeqfx
tWm7ZfORsekU+VRJA/mUTO7WluRDMbYlYrs4jlHZh+ENBVHO35dRDvtx9L3mTaM3mzMfaoTaMY5W
GXV5Avkos5Qd9jse7E99L1rrrDy1yOZD/+a1G09aZcYuaZoz2LJVyMQo9GEiwhUmB6xFxy2zGF5j
1y5VBlKTM+vyx2dl+Eitr/iZxYSyx4krmwupaO3w0ZndDXbqitFMNrFdi45gcGHPed0v7Ie6Ih0l
RDdIxpZyEKaL1gIYS69iexlgb3o7LfmOgZ4kw2+uneOCO5pRUuWYCGiA8hJqWrEQ7c5x8OmNrwYJ
OwfSKwx+KxWRqbkDbleQWGwNq7Kw1gKln/BJiWDOVyU2X6ipKYWLyGKHUhBPfY7EBkMsG++0u/v9
JnkGIZpYVQVSdkF9RHMsIJlFHzbAfUVtU2kfI+yODmWvZf0O2XZii2F6P734kuXR9iHE6+0njfJY
gNk0kZdAiArQYqgMoZKQc/U/js5jt3EkiqJfRIA5bC2JVJYl2XLYEO1UzLEYv34OB5jFANPT7ZbI
qhfuPTfZK9amf7XhkuLljva4hBjaVtmay72CYofiV2Oa7xK7uxnmL8b1Vv+joagYyd9m0npMtX1h
H2vKw9F6HdLDpGxHviB9gg6msQEprR3HzGyl17RgDK6tePfAxRv87SL5NpD4JyUFrQMJ6m4ap4p1
VXNV5hNIoxVNNcYSTsEi8m3wLTCViPsO1U3PZ7CIpc1NAq64rU48cgV7Q8Y+pfObU2YxRYBu1Npc
IcNX61zG7GwS1tUlFUc3CTpAjvV/kwMHhfG7RDGXn/TqyaHymlDDIk2oAx5wMzlb6k7Q+5NNSVMO
QaF+YubT2p/aa5x8o+tW1E1irVTxbjQfdfJrAkRWyaWdlwWgLh9VvfdgulYvOjcyBn95MMdnvmSo
CqZ3XmgnA/t6Esdp+GtGcDnT4eanMuB1HnQEI8DMva3doudELLjtwWHBPVQPoUXWHmq0di1RQ3Ha
M19YJBfo/jlfKt6DbER60D+wqKyb9J7as2/3pIWM8lW3vzCz+bOFIwk0rFgp5s1EB22W8mlSgPKP
SNn4tYVusv3nj2NeHuchoury3UHMQH7Sc+1WqxKOdU8+Osk3naUGpn7Pm/dEaXaWfODPbuKPsLC4
s1CbOtfe+ehiXJzMpIz+PjGPzSiju1ALZuQCWnLu2j/CDTctojqdwgCV4CimrZGYaLGj55oA84aP
32NwCJ40alcKoIoKYaJJeZZan2m+68rnpjkJrAcxdGIjKV4z7P8eBrxa85XwOUP/aOSbmALcg7Mz
kdad6TZzpUXezKjFfIwg1km6XA1A5Yi8X0dSfzJhq3Q9SYh+zd5NJTAWHWkPDQlbmD+HfxP5atE/
DyIcq0I2tu1REqyVtfeciAnBqeha/ij8hJktQOCngXUjjgeYScTooF9x2UPPic0ei8UQ5r+BRFzA
nvQPW2Kldv1MSlW4cQlTqJlgJJIzjB4Hb9PKHNBRMGYxyMPy6jSYzJ/Ytik7dPQv6BYnv5lYldgz
zhcmLmvclQVbPnOKUS3i8sc6xQh1hKNg44P1qH50aKTA13mETtjINgnyrmJ8IzhmOye3MWavysWR
ov/BYIC4GuuYbq10DWs+mWim073AB70gM9ubhocAM0Pf2n5pIcyDpk2fWFckyS4nBGXy/HYx5r+K
6bdzrxiscFhew4ZzkM0tfDKzuHrKhxL+y90jrMXVOL324TXTPsz6owGcR3cwn4viHCWfun6tCLAU
vHANt940soJkuUI5AqVggpEVcf4wM6z1nCv3Dd/0KtFe1Oxuys85ede8U8sabXIfKmodVp4Jq26r
DlcCzOeTzpxa53yMuLfIjGR/yMhlnt1zPtZBxNQrbk+LB79SUXE1v2ni3qdFJRuRzJjH315FzQij
sKCrhpjw1GgXlQAa9zpk3dMwLDcYaA8Qnam8RG51IHbUi94TxPK6ge5QIaIp4negNujzZJsxM+zx
iZEJt8oZNOqo+2zsF5VlABdZvtDhoeLr93ruGb3cjIqyYa8ApptVtC2ZYNK31OaWUAcuDA25+Hff
sCJrpeDENo7lULO4rf8koDmHpwJUGRc1UHUjBmFVb+qu2ULx3sQIFceeoiYOkWZureY0JCbBbeld
a74Tkh0zEoma5q2WgiigG3EhltwO4z4sqktspnh13CeV5VRt0Lz204YwasY5n+Xyoy8fRtttJs/m
LijYhdseitWlrQLcEjPA0PeVbvFFSKCwsv/LjeTcWtqvgpopGv4XqKw6ZpeK+2LYF/ILwNFwwcAM
sQyJ8HTES92tM9QITE1tDxudz7UXSdx3LD4SwFF6/IMzArAmNVOEPn1nWgedzQGS1NC8hs672x/N
hON2CMw2O9TvOrXNzCK5xPgqHWsl0k+n/9+sRZy3ArrnRGx3jYSwbw1AxqS1pIkfU7kNSvQU0vTM
wAG8FlPicM9TLohtzjTNdtkXzsQgmRR/rDWPrbb0hlfTfo4Hj50xcDxIekPgoaHp81Vufpflz6ym
uP9nGIR+w2a5rb5QM56V5D1Cfa58uJR01GeN63dofNF/xgJhEUvRndbwmB0qCRLI2KuS7CT9pIp/
KvvqCpWKumJI91wZ1mWy8kfBqo5GxCz2Hfj7DDnerJElmh6tyFxyEVYqmkAX245TfjvV5HfjH5iZ
FHNEg0CNcQx7/QU0b5wVM+jVvWsbh7RwMFwNVO4GX/ZCBwMcQE3mNhArx5tmfxPTNiPvgWmP/6WV
Xwa6G8JtWdXvAbcYjA7H4Z7oC4b1SRoM3yxyfbeCxV2E92fNS0DIT/TtTM8UyLrylrgYiRiBuKhi
sv61qqE9qK9lmgAbo9aClbskPDEBCPNjPrx4eooxj9IcIYq+LnmaWr4ELX6vXa4TEs+HAqGsCy3U
T7IvxM+iu/XV1ayB9/F3zlYucgAsck/SwQ6PVttkY848cm1ooPbXg/eOnCApjLXBRjQQ4aurAA3U
1yrnt+L2Pqztp4ThFhyViGUFR1bqrgtIVNEu1XaRZYM9fowh4jMonWytWMf8mDzrNX6E0ml9C4sk
KZ38SRMQfyZ/Y3r3bLrPgU/rjvq14d/qcGuqz+p0yJv9+JeD7HMnZVUjF1l6WbZsWvtMhiXqD+Kv
jmWBBv15npF0sFcLkdScaZqSfqthGOoZ/I0xUwN5Tocf06qBEWMcODg6OdIaP+13WbGXXrhlGRXr
4DcMtcx8BBO3BiGJGcqxnCeBeSpT543j9kGqUU8RJZzDGURN2W4m8Poh9oCFJNJbW+RvOdJAoZY7
R3+Nke6PWblefpecYUop8TEldwklUAS1PE3dXnGZJ+3y10J568TX4jHgnxpBl7Fpwn0OM6sFDTO/
KLGPlFOw+zF4BK74dNzq5sRoJ+GaN8Q6assKEKyWAehKx8oxIUcii++KufMUolYp2X9MjKNTOt5C
1Oc5XRa68EzbSfVRQ/kRtvsM7wGRdv8mmgDZdzvpZTjVmTVpDGOjbMc7RT6nxaSyfhZlFyC6zHg0
BBF7B6a4kxksGQUA5EimGoDoXDAtRYZfkN+h+gR8eekuGzd29pyRoiiONBAEPSxCZIzigoDPnnk7
7kaCWF00mcwwx7XF4F4C1nzpqgDmi5UGEJuwjUwsYKrtpPu6gW7joeB0v+v1pdRXFd6eglSZMEnh
9ty5QrsZVcQXf07fJh8q21eh+iOLFnbA+F5QZnikQLfGV4mLtJIXu9s1xV2iCRh/W2rtpuYyat8I
dHuiWyR+ILOWBI3vngn72MzcFiR3yPKUschvObBV53+86GR8zOqlbdlT6IEuvCPdNBM6k7NijgLT
jNd1Mwfo1XE3GKOCQuah0wKlyduU9H7ZXEXGFknsKnK2Uraz0HpzNQxGi8rhInRs+wNXychUB6+r
vKmsnU1ii/kAdT4wk+xONuM54+LXqv+bQdy2MMJxvBOTc+7HjbTuNSJ/6T5ctaH8fk7FUcYnhzpQ
VzwK7GNkXDz5bDmsV9SDVzxGJ1tPdNJ29WFoUFZVQrcxt+KErEvwipnwF/DKmJ1y49oYfxFrCUV7
VAvOfth7WB6t/J/Z5czgCgTcJ2KbicBODDoxfkVLElb1L68IboPLQLl0dtVrRkob9u34rUy3pBkx
hUHIu52Sas+UTgufS/QQGXYqxfnxOCQmmsmmvTedb4AWxgECzBzFDWQxEI4vieN3rVgXUXovyXLT
nsf4FM0fiAZib5moS6shn8xcC4fkUu+9m67COtdU4XDk/bnYwmPBzGRYOPSQqi4KvRDfek62/NvM
jKPjxWOmjpdakK+abhRb+qg3e0gEMVPwsKA4xruFykzTkXzAstb/NPA0yeDi3gy0ahdHbOeF2Kvx
czR8p6j+9UqnpEgC12KDoLxJDnINS6stFi8nUoCFQc3mo0suakbh6+M02/XxeQ5vbnN3iISwC1Q/
o6+VFwZmkJNReNLOSlbcX8Jc5khw05F4/Mb6OiMqKXyzh1NfIB1CEGR5QMVQqifmTXn3PHvtiY+E
KM+ad8VUVui0iGizTWybq5qFX8GWItrmzt6BvFtq+kEoLLAtGgve7eTqai8pyAZIOr5UZsKepZ+1
gLsajRkykEkEeA6DWc1ogjppWLH9uDRCuPSfHEQLfNepxIPKB97gKsHMwJ2E5nYDbMdGo2p/mCB8
4nEX2vs6fBvHg1krv+zP70VbsIq28dlziRD9oJKNKjgKCFjb2m7I+QIBrEQGr/CX1vFrq7so/dHi
j44V2uhMu27YF81AE9r7BG4Gvc5eglo+xncxMBisSJ0oc6jcXd5+JkqM+clbZ/Fz5bkQBy0HaToT
Ks3ut67u7Zant/psmQ2QXI5WuWI6Nr+qLo232hNbnb/N7Ib19F+HsKbCwpOjgjEL6g2kGFmI4q3y
ft3+lIwdW0JMbFrECsfbIO78FzOGC7XoKA10ZYIBXwj9t+lPs5xQlgDlZyLeYawQFhlmwGlCj5vK
GNvDYP/frZIHSC8mQnvt0A925GopRYO4Hh9NO7ZBjf7E1vGpc/P27Hkpu1KzfS/gJuEPGHcu0Wi6
ZoIlwNEx8mPM9lNmNkE1P2zmvJTL4mVGFuOREKTpsK4pEZE3JszxDR0XHE9aZrR7BDBrp7W38QwT
CbpdLR300sts5DWeQXVHzkZYRIri/9b7daPerTHaEFJIK/8Yefx1poM9UXEEokn7FwIDsI74VKRk
oidsa/Ji+MMExzitDVlukR1tOv5UZthPnMkXtvFp4WjN2ES5d6VkJpsFA1bTnMMjRXEfCviYOH3k
yPwRxLGB4D92ebWdHe0Y1TlrV4wrIR8zZriVIzmK2uZdQZPWYA3vwr3TfXFvCcQvJQaGrCDBzVEf
MfsvwGi4KpzNTBA8WvOQLFvFrK7FbBAuXb/hrM0n+V3b0P3HEppBiT2JnEFEkWkcrhX5b1IBbZjG
UfB2Fu6iHha7jIOmtHI6Q0wPPLJ1PfiRZD7PriLhOu95aMoGj7jYSWbog/yXd8+EB11IFl8Ri/3k
YPr2kFlZzXQu7McCWVC9Y4aOYJhDTLvdys0QuskU3pNHwISJ1EN40dlmu+HU3/zCa1caO3X+7EsM
ncynmtyXpNN55fSK0YC1TrHQjDcxQqNQY2SJEzltvIObH1QQZnbtBV0WX+qeWVuufLrNpD/1QGud
fxHrUYEXM2eAlRgrA2ytkiCqL0o/xZTu9Vu7OPYoKsZ8ZyTd2uVVVuetQLc9lScF6YjH8E4H5VwM
3xWd+4TGRutxegMI5zLn725uOv0Cf8+fGwy+JDE4EJ+bDPx1eZcoJMLl4x35I1KU6daEgGPqkI+f
KwTpRJk/JZ66T9ScJJlkVej5PpuZrqAVRT9Vdq98DDvy7uBccZmgLjA0ESj5keAbxmuwzKt6xhKz
UDm7dZxpx7qJLs2E+webTAep07blVhuY/loFJW/zTEjkVl/svHp2y51xW2EQMRE1lixudXmzuR49
jWa3p7uvo4rIMYWk+r98yqanpusvcUQiJhw5T/Vo4QK4RWuvzdd0FoFiUCXRiYbsi6it+o71WEQl
ab2GWAvDllM0dvu1VhtH+v+XNGJa70J2OHXQqSmi1h7ih6KrVgZtqoKlICf/Zuqg18J1sw2wsNJd
KwbcdgxXgJc6GNeGoewUOt+OA+RhDEGne18DTWrIs5yY2t/Mboy7g22ruXJ1a83OHPPNSsXCXRq0
B0b6nljVI6LJ1FjsylxnZtH7EisOysunvv91YPjNNYVzVEOLYK4v7Is2JOsR2XeGUAeKs784s5nj
+YYY2H1SP2iBzPddaW+s5MVhrK+QwphNP1YMndf4nmp0H/8sFxxNB/XaSE4eqmbFyV5He/yYlBPC
vlFH++hmpLtBkeyDQq0epIogax8GnIym+C6n9NALb9HHrouqerGdF1lakHFa4NilgIQB40devebV
cU+OUSLf+vQaIrFGPIcCVrd0r5UcrhZi75Aru+UeNtDadY8WjRWBKCm86/x1cJxDLLxtbrTIAjjV
8ukSKd7PVMfQ85Amj0himgjn4r3zMGuW1L3AnQgH1i3kkvpipbqXvcJs29rH0tkOScgmHWVDDT6O
pAfMuyjzJU69mLbH/IHXuioTWtdF1MD1CIvatBI63HfdeE+ZTunpV+cwak+sX/Jl6Z40wDYsOwWm
vrjdphN5ejIikjWhf7hoPPddB3wBd0cp/s2IeUPRTWxoGvzloJGi6qYXWG4Ua41iBD9/UXwzKx9r
8iLzn8Zzv714kXAR2qINa5NlIqsC9rXepmS4NmFhG1oU1TjQ7E4haOTSOQ3f9VZB7Wvw8hiMKcqh
uGVL3mdIuUbWXj88Ko7KuucMvrDGVFm/RcYdrHztHSuLyqV59XAHJXQv0cHoEMYQCFCazJ8/Euzh
hgiJIKEPZvsdd4J12Mlzlq32oi8aUD3/TvVXY4JVFc95ihh4wArMeb1EY5QTqOoOPAhhQBqTutHx
Yd3T7id0vkA06tjdDLpxV+BjzAio4HSve7a1OX41m3s5zMF6hvF2ZpsdLctfHoyW76wB66fG6muI
KaDTVcjqA8Jec5sQPabUznGOkz3MQoLFlpebfG/Qr5e8Jfwj5KhM0NSbOPaEB+aMq8QTva8tEltE
OezZjd/W6J5wjNZes5lL96NPx5xxlhNQ+REGl7Jkhd5JDJoNaxqNqmddx4hhAYPf2UEVxMOoY5Qd
o1vLdp3/kefyi/SpXSxhgfNcM5HFML93IRA1Esi5+m7SF7b6ekDtbdXkZxewc+4NWSQtVsMKI1It
e9iXzlNVfM0WrlbGu63h4XYjGa1qfRvvgpND2Hf3CQ5EjfXQmNd+gydazZvdZCW0rPFGYbFd6Yds
uoZCHloilfNGPRnYM8wyW+XWKczybUxMOnS+T6OX+9w1gGB0xKPu0yWLzrpVqs4qEF0qAxq9z/8U
toqpqnDzQETPl3ThQ8t7VluIvJAj6ThiBsaOcWpuB1Hsmh79vDEFOZJJcmM2KfWejaRRd+OgaiFr
NfXn1DtvmT0h0voumUBqwGudUF8l8iMvjVNisX7msMo8eSOyfG2w9e4anbXnfAbo9hQzoKhVWAhD
eV5U8SmQvZKBA8i6G8QPgnBeXIsmWbJNlNqay5TgYOOgu50PVqApn0e9W3JHfpb85JF6tlFvY9I9
a9Q8xexQ1Mmg8ewdidxPZla/ymigr3jDuwd+Nds4VC1lXW80s99NFCeeDCGnPRapmUJV6BK5qFPd
9djW0krsBns6mKobVH0R1EvXA7OOcp6UGDIEXN4OduQkFCdg1otUfafbQpWi+gnCQnWIX2LxELl2
sTxkwMz05ETK0jVDC1BTH+bTLVSJysFDhc915yngzji7Jg60BNdfEeoPHZst+4m4I/+TfZlOHCwB
f36Rln74PzPU2lD08qL3gVmhsAiJ0J3LS8Jgy2w2Lq9Ypfzr8mfTTgBHs6Ui43SIAYPgDJzUc90y
DmzyvzGd/YpmSWrhwYviwM2Ky9AU+xo4g8vHLTggKjBHRfOO4pRuQN748BM0Uiaiub6bb2Z57E1K
EDdmd01RpUAhc1tqxcI7SxGeQie9OJ27zkb6NlIRa8yubHuStAnG2vATUgszPfFNRKteqvq65uxF
DEaNNlhlIKBxk2CCd1T9BHC2bF9MCgnvNYmxj4Y2EiKyHCqanoYf84dljqvHqwEffotsixXiaqzL
y4BTUwDkKUISG9gahiarAYpih+3GzmZ5UFUjWkH8+7TrqqMSWVIGRbt30bNmmKwqmFkWbncgH5CO
gxAuje3AYyneIhrUuEm56hkVcT8VVXpwSaZyGnGikERRF55jzC5mX2yimH2VIrba5GxbWW0q6nJg
+8h125sMldcG961kKzBigJ4ZlUw5Z3HYbVj0Dz2zEDWCM6dtQvgpajHwDrOV3Rj8F2LBVo6RbSOT
ucoQ7ivyjmwbUhM/lG1iJXvYkgwHpJ98BqnGO4LvrkJH7mJGNb/D+pMMwTB505g4FEJde6AYCuBS
XrmlMgricH7zbPKtooG7kz4Iq7dlfDWAwiK2+YP6khfrVEXnB5+wN+vVMFMchvbzbCmMCIimsYD/
oOBYtCLOxJCrAMdlACP2Br9j8Br24kOStpnm6BrzhlcBqTNsiBD4R4OwArnB1pwRsmeUYvh1zCQ7
WLb3Y5hfaUlVLZS7Z9inQRuDwRgxp2ubidJ/jJQXxSOYQsqTDP+66SeP15LLMRFLfaQdHE+BgfbZ
Wq/J7G2E+jvYv4oV3lT6i2Ve39Z/hj2sBDKJMVOZxxr72qXPyZoNCL61gdNEZU6Q81fVjasOm3zM
2RzTTqYcEdh4FXa4UN2A7HXo4loIxOz7sP6YNWBNpEnNvKUZerEjD0MY1l2mxK2X0cmH67QFWuEO
87uD3KnHNNpp8WnCCVNFYxApDDZrc68Zcldl0cFirzo2r2Z77kY2PypjwDA0cWSzRsXuYEMawmN1
xoG31VQF6YZ3hRUIZxtzJaU4ioZtbvZHwe7YTfEsxBhndRczUUFGSrhz0HpoKpLRruB/ytpNkzX/
5mncOUxW3L4O7BlNmtNxXfBpT2QrAEIAiH6c+vrhuNk+ceer0JmhOfHOxAZeQmHuVeaVc3zo0U2r
E3GrNkgGOw1gMQfj+Cbc6YWijwmpukk9iLUGUgizhAMRWwX6hQwHurv3YM2omN8FFswuJD+jbMAs
jgyCBKpUlrMIkvVUA3zf3ib73NEzZyT1qmHx10JOfyoT4ypY8nWEl7RMOrO5DopKfU6ROHSeTizq
dyxe2ZIHjoJdArJjWzeof5fdA6yZ3oYmZxwafrXSYh0FJ8aa8yBZuZicEQMi32GEshJpSMrTc1vF
L7z052mO3lwr5Z7Q7WI1ag+NqbxePxg2bZ0S+CqCqIodVY5YS6l/SkJ/CHTeAu/9naoABrcfIfKL
5AedINWreKLQx1iEzPQyRJTaho0ipgBlhKcWl1EG8T5xDqX2XYtdw93IM3ewJvdFI5G9ARCdj3wC
S5whXUI4z4feG39kysAee1tKPktELqUmOCVB+E7ULa71Kas4KNkMTyXO1pHFkva0ROK0DrcRer4o
qX+KkfxOm6YrazN/wnegMqTuI+oRjh8XmJxm/w2Mj5RJnEK4CA2kgyrW7qq2UDxpqYHGWeYdWS6e
0nSlg5qXHd0pWgILfXCi/lgIvoSqYrWssXbAXzWN51FtgmUKW+h2F5B5u7ixwNYJ2Bcvo3xT8dbG
8IDCaa/V1Lsql30Fu4XN5jHiTa1r60E6yCsizmso8ebY+XJox9D04iONzrOTwMJj8SeNtUOhqhDc
w4rsSVOZW+mMDAqGm2FkBKqinUbO43gCEzk4f3GxrHD5zSwsECZrZ2AZH4KZwIiwr7HQt0PemRR/
zMtb7TFfiqZdwvrVw8SbJ8VemGzmZMOuOV9J4sFaHAeKXe9yjXQ+PKbTQG8dOd96MTwajptc0Sm4
TPRvhvPIagSO1NdlKhbWCwuw+mCIWwHnpBD9czabG7eN3gVQR7fMDmPe3no2BuqU7ZSGp23JgKjR
yxjpK7/NvXX+1fN4ihqHgVC1ArK/KQdeVUnsFDw+fZw2A9t/fTEIOe6bGdG4jtW+ABRRZ8hTDO9X
ZlaMZrUDtuPciCGM8bRpYf5oOG6II0BQHs9HMwXrx2dYCpXwr2JTDd6pwyumzv1LROE9T/imUvA/
FZC80ueV2TmjwLcg54D4egp2pt+arfqq8ZAmFZwm8B9kPBB2i15Ob9S3pLliNPNSe1cNJXp1SsJM
yy4kOTybw1eVPYZ+PtQm52NtHT1D5e75WgJdLKB8lbnWRix/oJ1V6R3mcdo5VQ1MztM2g2SsFGHZ
F71HXgA6RVVCJcrPEsqCl3nYHiib6/quFwhaijhQidlrU6QRLvNT2R0Mx+YKEaSZdBRqNA0WitWw
L16qyd7aKoJfGwBRbe2j/KGGSFGWJBHiEDrHu5fgkuphwkOwLPoaLIhMpFBwCcPyU/00zPZDNHLb
Gsa5j93AYOdoFdFKU6t97Yy+2chDLktkQEjMGFn+1WF+GGqew+USHFq8w5lvEmxlTCxEHNsfquYx
pP9E/jVL4CZ16QP55hhiy1T0vjGLfa4Ouzidn8Oq2njontkCMflOV+aM7QtnszEfDWZgYedsuJjR
N+WwjYi61D6lR766t3ahk9aqc9Zb9iSpuu2Qq+TZKQ65TERPhu8PDwWGHhL0oBiPMy0UdEYS3rmD
rbNIwFRCc++FtRs8WIosYUqIIbXmoM1hbDilOmfscHPZ+Q/ks0RxHOjkLWGWMJ2la1hcrvaeBCwg
4KxEWABGJNqq5YC7zDuBpJF9eQ0RD3LX3qe2Ww8FdgJLsBuh9G0ABs3KV05XqiPDNEV9zCI3SBL7
WwxoNtR2q5kzB+LGTe5LD5Ko7Tv9FmuEjGVbh5Lks0IZNyL2ntVhX8UNEuNfIVHkO3g1FymCRPui
Vf0lV7GnaOrFcNzAaiqcXON+tMDupxFpEGy/FUc7NV64Cw1nY/XtTdFsjHOQO5ioOpPAkHa2SQef
3aDTwNp9FFq/ySoOU5SKGRPDXsNSW25FixKWktuqm698+GyQSBfeP4vRNuzZF29mve2UAQFyJDln
2WfKjRzFE6acMTpEAwPaRH7ZdnSvWL+vM7vD4hOygDe1YbEhpRigVevh9Be3Kk7CS1djfncWSz2m
RDc+qnW2z3EI92yAgCAwYeNdGwbOR/u+kE4KOH9psi3r92xODo68mhBk4nQ6YfYIajwNnj1esmTG
0okTANG4YQ6YvttVMlL+LWCBwf2okAwY3fAyTfnBGfS7TtSWKqqHGTEjG+2NRA/0NKnwBIG62gNq
SArL0MoXx/98i6IZmEZ+05waLWP1q9Qhy76BOVHyrbUl5d/AQ9d1FticZHxHZUcikmAu1MYuww6z
CYmiCoMkJkyJREsHeEVZpYGKFmWuz/VUXA2NnCvUJ0WSP3s6HALnlIoYfFWbE4GXKhQj5rGKf0Th
0M0i6ovY0tRW5jPB2484JPsSkEutvUU5U8ypXdTGQDAg3pppThAGUv7xpzOZpkOr26hht1cnm+lP
FaSTwBAPCFzqp7rFL+SV63AQOjoaqrTZO0VFfzORACccbYoqz8K1r1Uanx118vXU2g5Fx/3Z4bBw
iLC5WOXrHD4rE+XM6Fykq2H9x0WQV9ekNA5T1O5c3FszGuNWV54V18EqyWCYuEuj7y4pxOkmgsvv
zd5uEsgaDcDWy8yZ/IVUwYJJN6U03UlAVo4XWiCQPIjRXNT5IR3VVdO/e5kMhMUVCT1ucJqVJBkx
5hjiz2PJhIg7yg6LEb2uVMi+ekB9viC+NY4uEaRdvrMU66xwWQ9C8NQTdw5GKs4BSpITZI10hote
nUs+MdDzqgwm0UqMMwVeZK3afNGSo50zEsaLEjM7B7gmdrX6MxEcobNXyxJ150FBSQEWw58hwdvY
dfq0rRV+y1zHZIH+zIJ/EToAe6cI9NdwjRxXXMu2+0OEt21j6zWq45bpAr0Yplz0qQMKR6i9nV4+
3CXaO0Gs2SGjSpY+GPeS9IYLlR9aC8xllsfZxcf6L6NPaxe3i8JeI9PMT12Rxz4MX5Sy/eUouUyN
dZ6S8s90UAUVaDNVekV7hiCVsjctyYnvXU9n0KMzrOzoG3NuCFCqoG2dmXvbjQ1e6O6rXATYbY79
UQ/tQ5dWAHZdnItRHb0ySF6LUuDNAhb8xJ321FUYh+LPXntvpntdzUEfpuzpCEsdyt0S30RP+WQY
ke84068UDacepWrd1MR6QkXXCqpj7pMeEjokcjQwLT3gTJpBmuQ7rcpeGudNN3hiGooHw3QAKsNH
CqEyOUhExpaU2oHOVXHZhseNe0sVQHl6su85qybYDs4gDmZmnHNCd8A0majZ+cljQHy9qD+mSn+Y
HpHYtPtK7uwyaYIggV0ZalaQu8qWAeaKGntrQaVKXDVQKIQZ7/mDPrwkhb6s93AwYOjixFWydh8n
EwsMm2FTsZaCfWYm7y0LPj/izS+GwZ84SgXSg6k1zy1AfOmU/zo57DWbVju31nNWnXK4eQbL30L5
C8uXlDg8xrP4tDHp6AVRvzMCH6KPaL4YGOLmN1F7KhJsI27OIsHRWSUvHVk+VlkS2Frs02jYuvXX
QJ3ftfOq7+82tQ3dCs5yhG8yvVX4t/CkAqJ5uOX4Xs5ogQZiz607Xe9Hiacv1vTAwJqsZBXTnhbu
Me4eAVeS+1pZgAp0WH18FBIpWbIIP9YDoM7QJBPMlsdWVLc0Ge52od2UAurwbAAlAfeo2i9jNvyz
RLetpq2LPbJulHXVUQNaJHAo4UfV2quZ3azLwEEdMHsypkomDVnCxDctNaYN2U+suEQjLT4BNf4h
jPzWT/jPO819Har+s4Vb9hS1CyBdO8DipFUScI3mwrghnL05CZJ4ZcTRZ1GiaOjVKsMGX+Xi3lI/
axzSGR9gjh+21EaYbzMenLp6bu10r5FwpDvhNwT4I4t4uL/i5mEO6Uy+zWK41obzXBtErpBrpCOq
RiFy5WIYmWQx0VJQvsb5JbfKm8ZcL5lahUl5GJhNebAKEj8r2sMSaTQyE0vxPhsDbbWqvihSO7kG
DrZBSEKO4sBAEzMb5tks3EBESdB6SImQ61gDlVaivwDxh2QEm4yJzXlUmWwWNodDF7H7UGNqCJg3
etvck9r0NdV9LWsaG5mOftMJakQTVRl5K7n16aEIwNv1G1OeEEFytbvIxkQ74X6GuZ4nmkWtgIRF
KAS+hwCqxZI91MXqkr4NbcRM2Fo0onnVWvFsev19oAlloAl6UQcMN5bI2CGn8dkHLZAmyeCOXviS
IwRR0+g/js5rOVYlC6JfRAQUrnhVeyup5fVCyB08BRT+6+/ivkzMxMzco6Omqdo7M1eyxdTngI+6
Mor5bgwoxZORYjrMd1bbbjzutDo1HtlaUBPYwxYmCjgNb0ozMxMM7xnwE9EDWeLal7m8FNs0ZmYZ
3pg1/5hQyQnhMKsrlmM1xHwc8mwe2dH7zmuNXJGTu8xH/St6tE9Bj0o9r8YcJ3k0ngVapwG/mF8O
w3JxmOJx65XBxnRcMob+Jg4k5dTAKqDMWowrmKTXMwQAoxNrj+yPD+XVwarise7qEv9p6PN+Xcil
GgyvShW8KxtcINcOT2v0p+aLE9ZbFbE8dFbNfEFSPBmDlPz6gqRmLF5A2joyn/ocz27lXUniUYAb
kidTgDH+6Q5GVvlethVXNvvcONNJV96p0vO1KvLHos92YQF3TDTOIbGfY1hAdosR1mNxgQXdQY1d
TY3AoOALb89m5EHH9kote8aguiB4/+UVGFwf7JZKaIcr5u6CkxOPfZFe6xiEekkBQG5IdCqMr4p3
52bWzpPPezYOFbbKiswokWQCd0UKoUrhhk795mQ07WOv9JWyu23FVQJolP1e5dglqrRDoTeylWok
eVwPvobYqL5mTrXLJ29g2zpU92zFruRdCApYr43oTDxZvNb9jtlJpR6zZPHV2l5Fx4VErzXro2v0
b2oqv4N0WM+ld2rt5MaKm50SeBZaJoH7RlvS7z99gGzf1hQyar6GhLX5Nz5EBNdX76Kaj1GX/ZVR
QaGZccrwpruVx6OQPDo91n/+S8QLNlKtDreWz6qoiE4uV6JUYkusDQSImOW7JpfIC5KaEQHVbaYv
WGcITiaRtCjmSiu5iilS2VYdfndFecbfv2/oMYhs7LAi/jOz4aESgH+VMe+sDAdzMDnPsRRfvQs+
M8XONXFNi3sflyI3aVDjU8M+hi4pf/aCu7Fj01nCiindLl1Lcz4M9kANNaEyVyM0BPCJyfOERNXq
tryKsLp4Y/Ev83v6vsHHqqjaZKKl3M+tt+VAxZiRHguqiTlu1JF7KqkGrB+WPJTMNF7zkeMN1HN0
35jwrX1IWOy3rJzm+jxYOX76XGfmjrJfLvjQnh0au2vdPCMdbgQMbwqWSCXF5kOBljg73dqwsAdZ
3lWY3C/VRKRE1Ad+eZjIjM2wJKOyTm9ZL52GWVzDBLsMF9am7C/CtJ9Uwgu/KC9xFmyL0vyXGfh6
atxA0qNoXeiIVHi1DaAZYrkhK2qhrXFHGSQ+Ih+PKtssgYktf3Qxlt1N6KGFj9DGNg8DItn7eX4e
fciBOjII4ptyO3O7HjFKWWly8n3kqAzlz7RqDMXjU9K01zR4skR+iMz+lCTOD51hG+Wlp8rkQK7N
i2iRvm3KrHz8ccApoypcjbL6iIP4uY4mXGnuOQvQ6ScEdapv8ZwAKMAc7pTvhT8/L78qNQB/M9WW
rwHxWKI9yFYZq8soGgnaRv+aENBCZaj7zujvY0KWRsARkdoXF4pz2s+7NA6YYAShl/hfr8BtC8e2
CfiN3Nnw4sTqOhrus0bHMjrEEkGycJSQR/BQ3Kk8Z9ctmZN6gR+BixboNXGaLHNndziGJkrgHE6S
uHUfuynjmAKWMpo3inrvyt5do5vvvZymNu7JdyV1naXVAUznFoODvO+stzDAoI+eTE11QNaOtBKk
4cJrrqbLYkMRdgtd5tuRezqha+oUW3cdV4RRpqQ4a5MgdOvizmt7gpDlYoDV8XGW/kuRUmpHRHPJ
OGFSOWgSPo1pvdfW+Nx5i3NFhTszmDf90H/6nsGfHe98P77m8HbxLVrrhlQXvJ6b0SG+a895KsN6
387wt6zo6HX6ceb3rlxcKQUw6NiJsWj8SBf0VTI9ubbk3iVKhL38patYuXoBV7bhPg80b8DysWNW
8wDD2WH51EXps+nFx6mbX4rZQIgif1NlTwXYBOUAv0C6RoVhpQy2zgR4T+UccU4ADERHhuhAOSED
LiwZ/Fn9zSXuz9S1ldFCdVd7mbobe8gvLsXRIgCaZ3bBp2QGMXjJx50bQIDDpTkOP1q+8c54t8Lu
yZIsiCkIca0nZ/ZWiWIKH4xbBxRp4mrqes2jJMHkleLdm4KHmJVbQTF4zZSCA+Agmkcws8Qnmo3t
vGTgUzh64FQhF+ENFJNxnUfMFD1PTFX4LwnikUc0xXPqPyxab7Gfktt8cQfxSErnz+ZNrJIn1Opr
nboHd4Trn3y4Od9P7CDK5eStIQc7w9kq8L8kpT5Z9nihyJB06Ytj5SicCf6yzOvOqb/UvOASjxL6
BGgvC0yW7Q4mUDV91yEKENlWG1qLQSgQBfhhnHiofG81qlfD1aTucmZpcHG1OPQiPETGr4IP2LZq
P3lA0UWnuaxCgZg1n24Lq62XL7V6HzN+RdH0mvS4o9mSWoBYVE6LMuHS0WGxpWJ6RihumjjFu5lE
XVBAJ4IXkpWAMEBFL1rD/JGk2D1C78+1eFeWAKwyUIGUCgJGlw5pMPOrYRoeyLhnw0T1dHdWGajx
NrgQeLyGg/dpcyxUg3iXdXnXwHEYZPoyWQ6N7T9Do178CMD10MLKxA6MVmSV/c4g5+QnZ2vuSSAR
JbMDHBBZrtiZ5kdlGayogoUutqkoxpI5hSAe5TBjeklNkBFGY+4NrwO1iJSRUBY6hpCgZm6qcKnv
0wY3miuTxyHSVzfCQmp1Lg3JHfWcaPBoMLhadiLRp4R0re/8zIvY4nn35Da4n33Xo/ebyfZ+Vsua
GodBHrsBExFZp5p9yjD8TJibZ5+a88RwHivZoKZP6xAyhI1MAmNao73aZIPaOvnVVYlVko886KYr
rRvbEbsa2/7DhPW6TWhO4BExW/kGKv7daOjFIhemsHcWbrA0Lxp3pea8KCbvPPd4bdsSnb4td7in
zHUzIZ2kKNElJu67xlYl+Q0w01mR8D4sQd7AbjeM7zyasB4G4d6fur2ZtKfA5MUsDBqki3m8N8Yc
3JHmplb8GNIzz2WFYuYNhIFViV80i+gP7ANN52BFdMPU83tr2rcm14eqI0EruOA2+h+hjVtcIbOy
c6foKcDLkzc9NQwqwM7S74iEkpnKxZ8zEVibfOOzwRHPFdAr7paHQzLn4HjAtjACEyl7lpuWzf6A
1+RtLjW1gf4ZUwn5gzi5bxakmFWjgJnD1emrm92xamctANqhPQ0j5JChEEdOG+aUCRP14KEzDCK7
Ah3zAUiAbp+L+dtQ1b0o5a1KWczXNT8z7r/HtKjOIir3TkXBta8fHTc+GvSpu232qkEyDESJCqrW
sAYEHy7bsIYrux4MgF8Jc7J0IAPnnkfUjOQ93X5LVYMF881u+b2nNXSAyawOc44J3fAVtnz7kpjF
UxDVXwEu+cE3CUXYZOrAcHkAvKjT8mz6g/OEIcPKf8EQr+fsn9R8pIY8Aii7jUP5xfbggSKIfZpz
OPfpD0wke9v5DnYzwH5oSKy2OU8ChIokdw8ph/fdEHw5QJpdSAUNIS3frX49x3rvsvnIJvLRHatd
1MbPlZy3gRhpVTXYd0W9JJ4WHbPc5EZkkFQHUUWZyCpM22e31k+2W9zXCgglt1VcKRQX4xxLZ+rY
CQWM+D0Cjs9MOJ9pH63r3H1KG5zPEzeFCSxUmg0463CmjhbdeZLuQ4uIqBT1s0iCl1xAp5ZV8OyY
9gsVD38Dq45RS8ip0CL8+ADE4+xNPRwz2R0b1zyMfPmjvDhHVXNBmtpIk5yrb1yHUK6kRfrcbPdh
Avcu5f3NxZpIKmO057znDrCTdiLmOg3rMGGY612C3HjuLC+BiJcSm7YhIIYVnexGuM9UfBJmdj8J
6y0rqYfT1pb6A4hUCw4RjKvtswX2sBlUfXMNOoKq4AMTK10P/r0FD3Fk/+OKpYjBbB67QO048rfx
6B0a+zi4rgVoJHcungWxrYwfqI+eVj1dVW3ZbcWY06nFVhNnqjXhQXNx4A5jQ6fElG4n26WARm/G
vD7bGbI3f01aWuOHLodlGdrmhvBnRoUXjEsxMjlEAwjtuVuwXZSgFeyY5wEMTG2y+OS+MmE4n5Tx
bOPwmaz03GiwxWWE2cLgLljRj+wyAa7FBL0vM+Zj31g3N50PpUXzzmThttFZQ02m+9N38to23fNo
gWDVpfkhtP0uC+bAeoGEDzhLPUXmK9AZr9QKx/eYqL0u522jEGxFUuxDwoRjETnbofHmdRHHL60U
JN54zQs4DeH4kk75i63pE0Gr5yUkjYU2w1tKq+7gxvbnkDKTgfy9T7iVb60h2M68iDzD4RYA0Ym9
hNoo8gV32sq+VeT9/L/lF/N7YtMbG83Gvyjwnisz0BtlEC2lBvMg8/FETd8lS+YvaYaYXGb5Iguy
6m0TH+lX3Y2QSTn5CEGNUM5U7L91cvqs5uiRHd8upzWyHrp9zKyGsbJ7gnQUgjEN111ZjrDoYR6Z
hJaVXd0cr3gxit7Cjdh/ss0t9kvbfN8MJq6r4RA1vEwHuczWKdaOdmSnBbkY5YVVbpEVhBTNCs/c
Qq8r51Ulwk3rDM+qSAmPp7Ai+hbdySkJFMaFfeNOvPTMVU+F56LbYmfS9ikZ5Fs/EXEMs2xYqtV4
t7XWU6NbPsAYllgVlRcvk1cnH9wVFwqqOsYBsWIiJwNa0zRRaP2eKSJdQrC1bd3ioGzOgwQyzp/8
M9hou7X0Xr0efdIauL+2TPp3RqBeCxgUwQBRQI/8EkzDaLYW7axBllOIPLS/RkEceyABA6AHkI3s
6m9cIs+JOTlrox6hOIqb0Q+fZVrhAbOYt50o3kdDxjKpPDUxtosEl/tMR2Fx34X1j+NwhckEye9A
DRdtuR88qN/ccjXCTw0aiR+NkYKPdZQTCQQXyGCVsP2DhPCcOJ1/dbHCk5/KDY7/HByan4a4yhKg
TiL3ITh3Zm8O94UVc3cfwxjtkDV6UoBLKctdybY3SbJ/Pag5gz6vouvoYqA3CFCmWSEw+RCfJX3c
l0i90vy4cWVw1P13w/YiZHFLnDYJuf+ln0DsUZtSRMpPEDOPEd3cQcn8OvPqNZjeu04j4pQ8JlG0
LSsizLm6mN305dOAlvkVgPkOne4+sMzrqIet2al7IyW9gv8o4gPjn/MU6PbBrN07SPmVnla6tx6n
qT95/gBl+gty1tpcrBuI2LPwv5yoOFMfvKsIxfd0CwwYb9cubRNHHVvFrsZLR+to+93o+o9LMQk/
m06WnjzZpktgVepYl8ex9pBHATLJoKtPI2nOh97CYOJo8GTslDBAABdvKm86+m2e3mqvrggQKzxZ
Of2l0UM2g8cF599WbGspJfAoj+0WeMfIC6YlteIxcMZmcDPLkAywEv+KGc0rg+3RQEYBckXmaLrZ
WM5waiGt8is9j0wz8lotlvtP3j5msSsAzjTv3rDu6ms7X612sZ8wRLj7lPLzDJfSCqxen+783NhA
Ml2l/RNI/xglXaCm1C+zf3D1uy0PtaJ2oVAb2ZTrUH2pCP6osRUAtEeaoPxoD2xybWXFJtTwAYI1
xuGBKDANP53/IIfHDpeC/iSViVaC6nNXDa+EUllAJu0WPlrVXUBa2QrE+35GjluqMxb2P88Qhte9
ICOAdBqXT/aEgIpLdWlJuBb9jqGdzG+GK6SM3iJo2KGHH/s26o3s4KDB7pkBLcDzUTmZWWycyZUL
Y868b7uXqfpKyFbFYcC4+c8APkmhAOugv4gsUd8XqxR/nWcn96w2+coy9fM29dH5Ah5fO0pXaYNM
bnBMtHx3jfaaY/vzSBwm/JkJMQGQKLjZWPqC3fzq0bZoJ2zPdgOtWB3qgN8H9OnP2D62xhtKPZVg
RniyHwmOrlGv2b/TvYp0vxL+roB46sRQgQkFRgcF0hwGTvI2ed5+bDCi3YlPPh6rpgBZbhSGS0Y4
vPCnkc24wyGKxMekpZL7Rfyv69eK5oAYZRqVUVHZq7gfUpYB6B2t7ZCXm8TBncR9hcGbdAuHTr8s
nlclLl+zeIXpbPFdoLJMNh9xfOQx7todmxOaz9z+OPZbPD93DQpafGdwVyqrv+V3q09VeXatBaal
qo8yPdjtg4YS0hHfSNhwreoReaRa+eWlzx9ia1zhwbL+Gha6oA+EfU/Jhdl9jzOej6seHjPQtmLn
RiYNZTuGjDvr12eI91gKW/5eNdseH0+6qDxYlLOrX97IuQUABRlpY7ivJYUXmn/0W4afoU2Oi05P
eBX7bOm+1u1tqv+qjDDJ+FfReiAZLAL2PVSLNXyEWXVo0yuTWUMsIQwwHoDSB31ZlncO+xfmHWwn
xSmdhpsFh1ElxtFjKCAhwzFIOOEk+Ynmpzo/lQFWUkYG4EE1fw/4BD55Ye+NMP3s3BoJ4+BVE4M0
NlVwMLpD0/50+f2sb7N9Iv6BPZRvRcTt7QbsiTqFgp2bUa+tiXdwCHt0hpmYPwsKKEB9ICCyPSL4
4wO3+CLcoONXbsTLHnzeD84midajwvC9n9vdGHGT6XFn3w2VeUdIhSkVv/tuMWaheuQeZwNPX5mw
V8a+KNZCs8u/wYCwoZf3X2H65PmnwhLkFZ19uSAznJIUTLeRKJf62qcfRp7v5gXKb3V3FHXglRH6
/1jrUsvL9F0YlwoOVB1cmuXxY5/irS31zzYfE3Uzxw8ykgWJVZwIwNh2vNQp+cjir6ze1/YLe0GX
F8no8CyBCMge+E9rzyf/ojA6MsAR7cguZgIhtjkXIf3raxNZqWJS9nq5DTRulI2Fw9T4cvvwqRC7
zuUfQMRvcgBcc+sgdYfwdJdM1wlRijFso2NMdD249OqJvO26NklgOIhICV1TPh2OO3f8gESyBRiw
kqTfIpcLjMcs+dC4jyrZRMEuBcIwi0d7PPRsPealqU2/hLhk27nh/Nx7xiJ6fHDwxtlXLLf1CF+w
etXOq8LgZTwX2UKTIOOwKmR1V0ceY/A3NLSk36aAP7325HHGLEQzamXxO9h7CB/01whjI+CDCSAR
zI5TAmYFPr/ct+qaiLeEfYKALZPlV2QxHCZHY4Zlat53HMhjR9OVs+7bH3ChTnsa4wsCdqZwKW26
AQN8gjizanlCi8cY3zXHowh+m/EcT7/a/gKZWuPNVWxasvGcq9swCJy1+3RJwo7HegK2F1/HrnmM
qnM1zCsa3XZZCkwfFmN4aZO3KP4NyDSM6UfE14rXVg9swqzOndgBG+jjF/w8zn3qPtByE/A3BwIU
qK1FvjDi99PYb7b1z+QmM68D+50R1rG3vjiZ4z1kSTwHxbidcjIyDwOOwIHXEV8xqi2n7E1ErAtp
fhsf/JI7Lb+R7FAzVtEqkmsINm/NcmCw+WU3epfxfKtwyx3v4FI1FO8rLDrTtR5eLNbx7rdBQCvu
6C19goB/ZzcLvCAH2FAFj5F+KKety409BFwHP9h+19Q3IZA3AqcnJnL3SMqlaM4NDkADACAw0q7d
50STizngtX6MrVPr/jTGp28ceuowUvrtXAflZWN9apIxJu5GfbCSXwuMTFc8Gvp1NmzST4BrXA4P
0i5oryXfCofizLg9aPphDSN4yybKNoBlpvPe98BGs6Tl6hxHa8t5TRUcgmMj9WawX3NDYC47lN57
qx8qukrM9xKLTch43lC+hietp0pnWngQ5xETJGn5UtDgcnOTbG1Dt/TCo8GXF1YQg9ra5oDJu2so
8ESx7OLVUmxF0Ox0CcieJy65LdYKHk8R2QQT9gtLqoPjyBqQeHo1YGkm6wDouDjWzOQi/qBeTeVH
HyBnmt7S4KWycHGZL6JfVlZsb+OAypVHE8QDMjr8gj06Ei/eT9fMgWnZuPgvTfI8Fu9+8No1yEJ7
G1FO8iJzB87d4dNlk16A3ifawbRTcam8eHmFAalbUwq3bWWzwozImwGq5XTuph41ptq1GWro1gyi
g7an7cTmlqmUUf9d8Rw24x5k+27WxW4or45DeNi+ytLdawMIuL1vHYw7wObTveO/L7z9FHod/rHG
f7eyZIN9caVxw5LGnSlTlArNsvux5NUlAoM9nYUTrnkivpx/JKQaoAdg0Dr5ZERfrSCxRRAzSCBw
jCSAGwCFJK8XM5Q3vPpwnIbY3wtV35QVf4Y05sha8PAsQTO8TfgILCzjUlKChBYcKkU+XtzpLrig
clJvMR6N2nhqexblAWmOfMlrJF5ygHuxi2mesxKcxUBSIPJ+4Nhl9Cvgg5oleFsVury73bWLtmFS
Ax9z9ORDvmm8JZRG9dXomdVFNUpApwzxswTZM/4QQLzAoApTrBI/2LeLvaiM4yc8y+imeD3shARs
4O8mOA3kzvXJdIHSjQv3wEAwXtWhvXNDf5fLkEKzMP3D33WrFA+QbPPo0Ln181RjdQvYCj90rg4P
IoYLPEUBhfbVWKyNpKve0rYmsDVBZ8fcOnHXCrrkewz+34BAH6mn4DwE/mG0q4V/OBOwdvkG2A7f
6Ir+CO3OMTT4zj1EpfHg+1G2D4uuPnY+prVJlxhJXfOiau9NWtYIsohHbigqVmyRZ/EWh18OcUBf
JT/uXTZ4b1QlIzL6g7P1Rjd8xeaAsGC3IFRHNFkIiOxv/ONcQPXHJ8l9bh6vgUFgp6hsf/ltPgzK
6U6mEdUr36F+yh+I0XvCurLkZZ6aLzlZh8BuuG0M0ynhopcXgrCMvLcDFokxV6uVaMhTIyzuK6LE
bWp+2TYpyo7zA+MAE2q1MhvhrYsaoUahfhQOX1mRdAOLfOgiHdA/j/IUMAOZmo6lBNM5uT/SwKcO
LJNjtiUrrmt7NwrX3mM72Y/JUk2UHl3XB0QUjEQrHP4+ddFfRzt7S1iekPWVh5lhZ8KgP1k1Gh7J
sGmhHnLUahRyJQFPNt3SZZAhUlVQGk3Po8eCXgICUpLQygQ0PozTf7hxaQWmxbVzb4ImTiOFxJy0
IMxKWtYmDOVux/JEfSSOvPV4/2IiCGvd97u28v/KOfuJavQRfjYUnRH6iTa+xph4n4NIULbmV9su
8XDjV6TRX2wbL8oFhxJwtbeNS07vV4dXQIsG4J26pE5yaGM+caO4FjJeV2NMGyXvuNk+tFzsc0e+
Yt7B+hiUF/QtgcJOoqctDiQOt73PWC6jfQoeOEnJU9PM5niaUKc+2r7e2ab5Wgx4JbH/YD5L1mkD
2LElQDF7ZEu88spwDBHOSx+LhgbzrH1ONPOSDmCsQBw0NAOM+MxDowWNYpFGb0PfpjHY8qEViF0v
p8H8g0kzEtBwdekO36adON5XlGFL/bX6ru7Q1kD/2ybNWLlJ8eNAoAGSp23kGVJEqfqSS5fyVJmJ
bdQ4ipOkNeoZzBLHM9JsbFc5ApcOQCmxzKBohb5En+sjWb8orgxxHyvpAgVuixB04couy8ChX1JD
1uA89ZsKLyx98w3rLI40lbP8movFhN0IPrY7gHcNlcfEZRsHSXNGm/6eEgadfybOS0oc/FkLCqQc
ow/795D/77IaCKyo82917xewuoo0R7PC+xt2XBqMYqrkRxx6GBlYgvlxfc+s28MRVVJnvBt8IFSL
yNPxUTnrzDFaBn7gogwNLZoEO5F5tlgHsVUSnCuqR6A8DVnRl/m69gt34OoRcdG/aJvqb1Btfm9X
K+1FtFQMceAc3WxIC06hAY1iraVdwKIjQRfTWYy5tmQkzbAz5p86YMU8rUozVqzHMuxL4XfookcU
G8J0Drv8hK5hTqaiS/LOX0f5GGrKiNwQey6wj4iyABWHs1tjFOwHew92UjEP+GFFv8bKl6iCBQ8e
9k6YCm0ACLaaRvVvroUlPm38ViB3JE83430jsOUCm6tjV9Gk6uohfO3An8jnqJRRBRMy9Nivzd6I
XY3aZcPlcuXkyuv+Qe1X1HDoTvTwtItWZkBayrKynlrVNKyFzazOh5esxbCEWw7hDZsdNv3fIAMr
Sr+njlvxF1miHsEX92nXvVlsn8TO4rmajcXZWIPxkn1WinQDGHSip7Fxso5B3hkLU37PqSe6lDuH
paDQFkZYmtYxD01Z/MvLwZTO2ux9bgmOrEeRId2Ihk2uyUPuLUZ/o6LEzbGsUl6ybmjlM178yMdL
2s6eDHbxlOWBzeKkdeF8u45UAQDfwJ7G+4FTDt9z2XKcDYkdjtu8jgXF9MPUOi7tD4UfsgYeIg99
6y52Rxm+t32aELmTbTMlv4kvU8KomrO1+/HwVBI14+3RHqbemJY0qw4aC0lNR9wON35MoCMeqLtH
nvRJTLIlFH2faQwb6KWJ2LclgfLh6AtD0aM1xamPntwZXgKCsYDHkgn48XZg0wxjamEZ2y6o1Pjq
EuggTJs6aea1Gyylim1r1msPjdZqQ/QnMY1z1uAEL/OwhzwUtT3GaY0+gzXRq6x4w8/WyL2o5xql
pfUM++RakAT3YxqFfMqyjvBWweTpyoZ5lMyP4sbYtk0PVK/Bho8k5Itgei2kjrRxKnWXluNGG0Mk
9cW03bzw1l0cNZqkTm4vRNBwyp3qq5ddNCewnnTtfAh+aFyulmkWJsth6IKZs+bLFrEDwVfQ9nIj
kiYRT1qEYQ6U1cqcKn8MdGVqd2OQDOj+WSz2u+Kp9BAbyz9HGxFW2zSrghmevpmUrBPaOJH5lxM6
mXWJstipWfEqt8QaNtQEoMHfWMoh5T8ZfhEsZb7a617DbMjEtMuaQQQjTpE6xnjMjaFnXVaR93N4
KRuVdx8GjSOOZlGXlCgKPsPn0e4V0yyxM/7SPq5bZMRIRzwFRZJG9TsGIYf/cY03sL+EGF+wnrXZ
FsqL/xyZLu1Io4ME+hibMR0W0+yXAPd7ASCZ1yempWAKlttl3LH6wzhWnMpOYnjHYSf7P+HkLjWf
PkWz49ukx4qS3qCdBPNRN9eN9Y8vdDRf+LvxKKRzlCWPAB6Vc7Zda1kYAB7h7E7NdM52cZ5Y9tkd
G070mjc4EcPUYxSqW8arDatFmV4MRy5LwKYJjHOPIDsfoBu3gAz5P09Pc5vkNz7iJD0lQeP2374l
xvlgqiQHzhVbZJWAnHvh48ROwccK0Vrl3p67IoAp0pZBt3Oi3ASYlhvMtv5cJMAWqzb2WLWOqaxv
5MgMAIdSlWbCHmxu6n6PJzJowdKmZIZIyaNxvOq21ERKDSyPwYZdqROvnbaZpckZQjLuM5grFqc8
wjbrBWFj9GYZMc3pP98tioHwUxIlzROW4IIl4hQaFEdFIpP1+6CdhIs0n5HBGqSJ5oGoZB6GGFii
MhoSJCMsCvtipNqc9LiaeXZYYS7WOr9V3GVocnPzlD8hnFXeHzPANKFFnWvPcgyuc6RD5Pnc9MaL
H7DGPvKlqDxki74hwMvtGksfF6vJnX6MuqcAPgqM1wbTHv68NO1m/2Q4ZeYgPGRlnkJNCsYIO/M4
TjDuwTGAbttESVgjjlbgf3ikp42DeAfIMoLuJ/OZgVEFU5XEGEZkFMAZqWmkUKPvhJpSdceA11o0
SZfgD1F9Doko9+JsN1oS6btweYttbUq4/J0kyWF8j5wDLOAGVPNdW1IQeDZiRQrfLjgn1jJKMG/K
soJh6cOvCM9G4CCZm6bs4p+AgHiH8hL34a42IjGd8GP1+oUWkYxcV5OVQPVIMY5YpGwR8vIwOJkf
pqxwoC5ZdICyt1JZSQqtEhk913H7a/NAX4SulfUbl7rhktW4omBvY7ud2cFrkqrY1o5JDsxIMZig
yDGBXeYA4sCD7rW0TtVgDLwveGbrQ2nXtXOqozmsWHBEVjv9hWHj5/vEnie2MWUbIThLg29UE7Ya
g2HWOg0NIS3XWMOZy/QlboqyfeGrqtLVoDm5QWRY3XDljT2lRzwUIZbL0R3nc9vyHbdGv4rWuvVJ
vJJQ6Z7LxgHqk8lsFHTxSFhko/QSugcRf6jE7WLFs2fAdXWr4zAO9L4WSFHxGV20a8kKKsDlGBbx
5XiZmwxH2+WSeDe6jh9fzLJGoRnYVvabpkfQ3zqhaf6mmY3m0tDV7DxYYZgFjxYrVt53cw26zq/y
lrZ2KrHiTWsWjf81JyIj8FH6Q//I/jUPdoXj+5hYfb/l3dRkEkObMoIhPwBv65yNy5fFWWVuxWtx
GG3l8hgqmIm1aATI+ynLuLMFrfiJvab/7QPVcsbGNnUA1tQH4FzKwbryl0nvHeHENU1QvOTXRjsg
mUw+Njva1xojxZoxZOzRM7BDrApng82c04IfnvDs0xQUBxT3Cgxbd/4wk47NTR8f4MR2dLoLPOXi
3GjtmnSZqga57Ea99Or4xeiuKnjQtHi2XvudacdB5YMNtdRyyCJnD2SlwU7WHXY0A1ncuolEjFgU
vCxwbnMyI7BaFq6p+wz+yr2owvSDqAhcFbtNI6D0dTFh5hA0yLjYxj9rr5ke/VCSt7J0Fh390GfR
HfFCwa2GLZ8Vr10rCpUin8L1WkHiDonVfistsnw1ClXyr1M//eKK99GYcd1n25RM3ocpQvcrsEYy
+2jKVO1m9ZCQKvmPtPNachxJ0vWrjPX1YhZABNSxnTU7VEmmlqVuYFlZWdBa4+nPh+qe2SRII0/N
zlx1qUiE8PBw/4VHoEKRQG++o0dmo6GR+GBJB2pIXwY6qo8IIxZvQZzjr2PkqQ+drgwyEGbQC9HW
l2GDpA5gT7x6peljsglONtgKTSLJqTiWjswkIgpPpWqOuNbVEOoQREJsbkrX2QWKIWRMYdJGi1Ep
O2VYDUQZ/uGqS1DJEVENPqByMmqMxPFh3TcaziQ1PPZ01XkWVsJeqepcSIoNeZHBU2+dkmA6i0B3
DDTm4VGoa6idyKsOfkBLpupCvOhNxCAgOVpq2lLCK+vnXgEttU4SC0lqCD6GsiGam/Z12DpqtwwN
L3V2vmfUP9Dqb1Mcv6GZwTgcDF5F7CuFm1oCRVV8AAtoVKWXeWJb6EOjq4tkXBeZ/iPJi0TGJm4F
0sCZjtuyJw00WgA7WbhURj4ShJASyW0MlfLoZmhjtXhBWimtNzUvsOgLGzKt7qAXpcHKkYoK8Nfv
k3JrK51SvppZh32qPVSd/61sGjizGhriwY/YQ+tvkzUakB2kzgY9xSoDpa7o3kEzjT0/AtmVNulK
C4lFi8zC3iK3OsSfHPBXEfdWbrbXNV2rbte7aha+cX3GbJJxQKEG1Fvr0yslI1Dc6zYwAREsOt54
LWlhiWoaBR0gfy0FskmVWxvG+56MHRxRMA49KrgVWXxrGnr+YJeWJXAYcHqg7U7RgEuPAM71ywzd
I9oyZeKrJNcWatJsdL/aumj1BD9yrUpJEIpAwTfAzzH6cmQAdD5KbFD/dTryIg1bJX7s2lwBUzZk
Gpg13e6NO8wlrP4C5bPkMWpN3XqUogYci9y190pCOJbrlq6G3MatNL0XD6VQPG1qVc3p6/hFSlzo
ezd0ERWTWRdctADrUIVsShO1BifuboysbYK1zP0suQXVSlE0gCC5K+NeyznmFgVzozHQ022LJIqu
iq606osAQEq3Vfs08gH8egmUNG8KXGOTpciZjbx0FJotUeYs41J07jrnkvM/W2ACHSh8MqE3GylO
3ryAQ6nI2z24HbRg+nKoQZNKS9tQiZNI5UpBc/M/3CCAbJmD3YS5tSKC0tl9K6wnWU3qkc2ShyK5
mI2ANFysCGpVOeX4BsAMPwanUNdU8suCly0tcTXrUYOmaDNGnwrOcQN+K/bBy4F2cGS//ONv//nf
//XW/x/vPbvP4sHL0r+lTXIPTaeu/vGH8cff8j9/dffjH3+Ylm3otiU4jYbG4gBh4fffXh+D1OMP
a/9Ren0e4skplq46BMpz0FvQKUvyjfx7hzr+8P67wyHw46iWUA3dcFRN3x9OsQxdIMgKVrLDZ9hD
2BjcSdksg7TzH08PZR58meDWFKpjm44whW7vD1Uhp6B1uT8JWYf9Jh9gVlVGTT7RR3D6rSa+Pj2e
c2Q8W06UKMvQLMOafv/DTDplFcLKoh8VNH51JRIf4I7v5eB5MpDwDTrYjg/StoUm/ACtVL8/Pfyx
z6WLYzkmyykcqe0PHxoF5YNc1xA88ZEj8pUuuGt5HVxTdo6vAcINb6cHPNw5wlZZSgSoGM1Srf0B
vQxBIHJ5pFLbvNhkxLZLETnBWrfD8bc3qW2YhiYdy5KCrTp9+4eptfIgpgIWZgS8yn9IMuwyyD3M
belL5fPpr5p2xf55sC1ds4Wq2ZpusZT7Q8F+MXJszQoESYCIccM7FuQsn+Jx81YXFgoXber63hLp
c5l/AwUE2Pr0T3CwkKaKhBGdEJvv1XVndkRMmVEXgxKxysVUq7N8JFxXNU/wAlGteAi2SQ2O4cyg
B4s5DeoYpmbrwjAce7Z7mtalCYK0Ka23QjOvnCFCWiz0bISaQPN65tXvf6MwJENajsqQs72T12YL
oxKJ/pg+MrYzamhDO8qSZCIB8hSsDPwzMnAPp4c9WFy+EkCtcHRDtW3dnC9u01kIwDNsRCH+TqfE
xcpSXYepr14lre78hCrtXStWE37//ZFNxtWYYkfnkM62lWF4g67TzvBJX3F4dWB8DTWltdHtoocE
XtOuKSKKwF3tG9bvHh8+++Pgs9nWrYFCQdqSL5QtOhZNBEY5bFKDzlPsu6vTXzr9Y3sHiMEAmWsm
d4uugjTc/1Lf7Eal6DClk1GnX/CoQ9zWhnFouTXuPkbOC9Bore7fGNUWtqHq2q+TO1vZbPC7jJJc
sEq6FrHnCQ3sJyGVq3Ywb3rfeNNHpCFPf6l27NDY0hCWVKUjuUn3P5Vncd6FQlAvTPVLAdNuNfb0
SnJoI0voyTR2Kcdd1bpi3TuK1V1LqmnUbwx6XooNC5ic7KGZMKC1jdHn6R/uWBSxiZS2xnWKe8Bs
QlCSRV+hDJBOLksEfYSIh5sBosS13tRoyAUtsjCnR5SHC68jd6OZDmxZjQC2Pxup16NdUNcJGkUV
ikGFTG5BS9IsOD3MkUmnfEGuQu7PG8ic7S8Xjg3UwQZFxSDBF0YrXdqUvg5m2h1//PZQzKDumHyM
JbX5+jYyF3Hd8jAuq0l92hq65hJ4bY50QXguAB+ZPZqWgnFU3C8I+/uzl+t+iaAfY3lhrV7z5La2
LWH6zDE5MnmGZeq6oZtsCtLU/VEcv9LhG9gcTs1K0E2asJpGXF9aRTqcCfGHcQA8v2YBWJE66yTU
/aFaLet7BGy4uhAg4Nrsesq1gMxGVNiXWpHif7MMqg4q7EppebGdiXmz4W0dwSKdIC+5xgkK9mx4
E9pRmiY0X3TNld/UyHO3ZdsAFtPt4ase9vpD5ED8ObM5D08dH21wDCQHwEBqYf+jA6E2pLceKrCE
+XYnMpH239Tplgf9MihCh16rR+eC37FRmWswyNyoFm/d/VE7zfMinuc+Ak5CL25wM8z8r4iJj95t
3ARJeFG2maXfnj4chxtWmNQeoHfZlmMcHI7RM+iFwthaJS0NuCU1hW6ngbKNzkzpkXFs1Z5yTAAY
tPVngQwLSM0RVYubTz0mn8BiNBtenNmZ5P3wYAhb8CqxpyyI5ZstXJznSgH3gfsDdRY0gxUXoKqL
bAc15jM7czbUr52pWRqJCELIqiZmcTLmQaYUNdR/tzTKnRcZ9bVjYf8aYGT6cHqNZhvjz0Mgha7y
zOP/5uwQjDoInBSEGKL15XAhZK+vAhdhd8Vtmju08Zz1vzMeVDcmU5+O/f5GxDVd1yjEQL6A+gFW
x6SlSxwYW6TuM1pGAaTi0yMem0wd2drpxTW1AqcZ+PAyCCh3OXgWYEceJdFV6qHnNFhtvvMGKz8T
O7Vptj5kNn/O5oexZmmU0uh2Uk8LBwFee2fLZoDOecLnraGuDciBF5XXR6sextrUgtLTXQTD4cwU
a9McHvwUpiq4/jjrljpbU45y58cCw2IDu52FcOufmYjhyuaIDVHMeSshE/90VVwJUk9Tt2GFzGlG
Mf/MLtZm5/LP2bBpTqJ0yKtzHuo6eBS65gM8tvGqMH1306M2ueD11vM2q66sHnqBpq0QWsBou3Gw
/Qb43ds9nhN+e6XZ1ePv7wQOlCakSRDkcO3vhBbKCJSgFF/NBCxM1ob5lQPb9LPKL387PdSxY0WL
ne/mMiXDnZ3gdigM2hAI40ilsr/GVY9aTy0tQR8LZXC6/4pw3M3pMY/dZ9yk5JmCoXV19nmh5g8e
LL0MQmlEr6/WYlyTK7UHxZRFWVkDe5YF1fikAhLx+0NzqzGllubwTJztOClipqEFiOQ2hiJhSDTN
K6Kso4FMUO6gbkIChRyXarnmmU127KMtVXAnC3xyyd/319SPUjMnwQYCVWrNW0iy8EwPQVzgQgEH
QmY/HHAxn3/7a3WHHUQE00lffp2/DxElMdU4UywAQD3+x+FVqcZugp86kttLfAxSvCXwBu7GFC/A
f2NgYWmShJPC2PwWlwVFS6kzMEmDfjmK/oteZo8m+My1YyOFTSJzcXrEYxGNwaQpVIsHMS///flN
9VgxB+oqkPAyB7sN18PsAkEaBNmGItXuR0hpP33aeRro0SiUSxK9JrkA7EYx9PTPchjIpeXokjvK
Zr0BMM1+FLfvY0R0EJJSO3HHVa99bgBcLHzL7J9PD3Xk+ArUKDm5VJRUc358DdkjGmD4RAoNFYJF
hBBYtYxJ52r6ZVJ7T5OSAH56zCPRUgh2lEW9XxPm/PgqVaJAVkoo6ycNLKMocprswrcEUlKnB5qV
OAjLUjUMnkXciSbLMTusZdByhocwxUAt068hzd57Lk1CSfEBQn/ofnPi3EAfFD+G0wMffiEDk/SC
MqLCa9tifwF19FrUaqBXGjdq+OQDrVwrCOZ9Pz3KkS1L+COJMFk4sqh5mI/Qmw68atLwRK/2Igar
96DbBUL0IYISbVzlF1bQKtu8poQEyCjF5+psOfLIp2o8L5zpg1Xcaabf/xAiUI5u4tznZ4ixkULV
3NB8EsfIrcWZXfPrlb5/2RPyAZ/aJvAxIedb1aa175UO7WDN7KpV2SjKJldcBIZTu6dRg802QJZJ
mTpaFTk4VVDm+tLqHbGLZRttfCsPNy49DUCA8pNNj+ee1gcYkg6BTEczwssGBriXZtYa1YQEiYo+
XpkN7jiKZd2B97iCWfBS1PJJycFDYc+EjgIug6BLfrZpCEbGgo6aRgrolKidzGU+JYGJLacCQCpK
NSBeCLKNgdde5lOYAQdOl66PvodN/hRm3XfNwv0JFAmSLxhoCiT+4l68tL0PZdhER7G+D0TyXsXO
JkojuIuFvtQN9D+DUH1o/PI+qozPdNV4oYvfzyeYegKjsE22mWrOXgQDjzzX8YGLaG6KWGvRB8Ua
L4Uea8HI859Ob+vDkCTJWVSCvk5RnSfI/o5K6h5V/5grNleDyeeoVm9yoYYXuFunVxjktLvT4x2J
toQiSSyyf1VgZ4d1kOinRC30bVUb0rWVq8aCnh6oDEBAZy6Z40NRm6Ngo1nSmH1aLmwAOLbDQ7yt
sZoY8NNDWbF/8BvoGae/SjsS/EgVqKFwb6tkSbODCSyYJp/guAB5r6/8EOF6gUfiJp4cipwg6i8g
dyMlMw5fLB9qgVM69YUxJaaqAaFiNEu56gWGgHhGmJedHH4GvodStJObZ3KqIyFEp6fBdYCnARW6
2QKMnQq0yeC6U8uq3cksaeCLmOGZbfWr5jaPHzbPZ4O5ELZuTfvuQ6SqPbOC60jWCLZ5wMw0Iw24
4Q8jmDw29NIXpVLkLRYSVlVeRPkIgak1+6qFgxtg4Z2HNJWwzzPVM2H82H7nRW9MlyFhfP7cdkZK
FAXwhEVl2v0SLJC7dhAJxcKJKkbbSP/m9M44Nt0QOHgcWHToDrqcjeMGoUmXHPoNfPdlmyYBKFqg
V83q9EBHdjs9KsekgTO9DuaPeweSCaBP2DZagT0P5tjPCijeVRdaxub0SEemkFcXFQS6qM709N1f
2rb3LFUBzQV3ti3flTJDgL0Cp5a2rgr3ofCeT493ZArtacsSn2yHx8/0+x+2ktOEIFVqxmMjDdXK
j0PowPpQN9WZ2KRNpc7ZpqUWQ/NL8J6zrfnLMnRiyF+5yqZtxyBagkOilI5cf72WYE7WvtCT277L
rJXlh/42avpfWq7F89im9UWeGQpU/gAtC3eEqxB6In6MnKSBm8j7eEGgEvdxlifDmbt6SlAPfmpb
m/oB9CqlnM2PHiN9MRYdtOQQ/X7k0NOnELzmqkh05w7CD8hVRdXPlT+OjUrRj62tkVkC8dhfFRJc
Ez11pDD8AeQfkljDl6qWX6oe+ZRcD3G3Bxb9uUrI7pU8eZyuLiDlvUO9AjEREFoo1QAJWbnC7i+n
5BFvIadd89Dr142d2ZvMQP3HM2Kajw2ewgWF4pVVWN+gHQCpBlGKZCmah03YfdHawEfNzruUvWZM
uApzkQpkPmM1x30k1nCx8bWlofpXkdIghS/ec8fFING+aUrnZ2FH6qoBrHGV64l9hY3Kl7yNJmpu
gXIySgueOhjLXtWTmxR0+0Ulo0tnQM5SV0tvqY6GtiwqMFSnd/2RCEoizbKS0/56l81KWkUZFJWC
SS/PwXYYFuiCf0cfCt+OskEF0ONXDEl9DVjmwnSH/hmNUyAbmDctPW0szpzBI9GFtyE17anBgvfY
7JGU14NtDybU92zo3J3fcXag7oX5p7YyUIs5/emHAYZCKPAZXZgO4WX+khjrLhaZxZd3ERYRK9Vp
RpQl8EhFQTQOwDzZuTHaq9ODHilvGWT21pTc06aQ82eEV/G2qYmg3Aw+gZpWEBJjZDHb6Xm1Q0Mt
2OIZCSNLEzXwJJ8tN+q67y8bBKHO/DCH0807FKQ972PK+fJXoPoQ8hB9xLPBAgPYFih9A30FQAjP
dBPBSTsTzQ+H4sVGQX0qpYNYmSf6uSyr0s8hMjSWWaPVUfgIEWtIb4foE5jmmdr9YZ7EaCaZBxVv
zeTBvR81SodOSIPwAFS4CspOUSAzNCRAtEMSetT8h2aTsAZ3ZYNWzOkFPgxYU7pDPs3IwuZ/+0NL
c7DH1sPuMeShH66ATTWr3m/9natyIdwiJz1qn4rOMV5Oj3tsgi1uZUr7JPXUCPfHDZSg9O1CIQMo
9GATU7RD3QzMdWgp+fb0UFOk378J+EShgzuaejEU3/eHEkOLv1CAEkGCH9C1nwbdSnNa+8waHo5C
7ZcgQPSn1U5Db38UpYTpEnt0sDI9GK49JUK/D9TImS7e4bQxCg963SaboQMzW64KjH2rZrwWAxeP
vAb/hW2eAJ1M3Co+c9qOhFo2BnmqwPeJyKXN5s3Q40HNXJeyau/+SMP+zWU519SLHh1FeZog34Od
3IgeQlDsay9jBrnaLM8k5gf7k0MxtZtMuqMquLjZD8GdiXmRlkySP+QM0NdMKI2grxUXPwvwqNUC
xti5QCN+/bP7e4ZvnzqWbBtp0QneX00MzwC5lmzPyoBsi4LvxaBUKHouQTPw37iNZ8nnNP+SCFy7
6h+QlBY9hvaKh6uxhX4Ixmsg6cZhGUd3VIYXSqmjGLBqbYQsOjDMAeSG5xJhjXHEjB6pVe8bqF9y
FXXZeAiQx4/NeG9n6qbsETdPozX8AaoCMeDKfCeQVUSBAqF41BML8G3aBmq8GmyhKCwT87bWesSI
AuwxjGsbK3bPuVYQ5nagOxmr1AdfY+I2B5V6Mk9A0g21QXviyKDuWWJ5kJuoPPbIX7t2fN01YXGZ
+P1XhWechx+5s4uDcsLwkY9882h5lG6PpSgshsb4jAVKV28sf8vbleek9qu1fB1BSdPu7AbxF1eu
Rhgy2LEvM/QyEG+Ww7Nr4yTw4kNB5/4cjE/wC9CYeZEt/F8cnhJA9s8xpqTAvHL9sWlAmluXHRbJ
XSEWxXiH9woMgYWl3UbYdWSQ1voXXA8yv0Q4CPA0rlkWuBof4rHtvo2Y5grzJ65zo7jFhWnE3NUn
eYjQTCCPGfM3g6ZpVL9GDdXetYOaeBIBZ8UJvVbxMU8/105xKR3EZ6LojirxQkOEa4xuWuzgmmST
wvQAYSqtNSUxmAqXERa1ztfKsBcsLdo2iCniRKs0iJ7oW11wjJULGW+iRoNQeV1gZI88hnvru9Vt
H190yAdE5c1kMBhy9QL0zrwX5EVxUdLGu0596oormPuq8z1DGiy6QIUQIZPm0sfboG6vwCB7uO4h
qKxlj71Er6m9d9sLz6nXUNNwBLiXiHpnPpJyyld9xLPzk16iBxc9Bd0r9kA4RiDdoCGw1L1740tW
X+sgckG/UjuoL83oESsXI37Qo02LT3pOzluh1FgV33rShTL8XtIZK2osJ4IAz4Vdi1YORj4AvMcc
+V0Hqt6IXPeEZr7N5c6Ko6UPERSlY5IaEwEpNGTqb0Zzi3B9gh5IAHGwH76OznvWks8/xUB7oyjd
odOiuXd2/M1AHjhPMceDzWsYykuaZmj3gORFGdmI+kuEGrc5ApS1uXBDLFeacJObl63z4MOZx1MB
4hvSDIMECI+rX9xskQZdw8dcl426iikP1+Z9hHNZm9g3QHX5LdLhVG7CllUy1457p2crsPMQRNF4
/a67/T086rVWbim/RVDATHTBTt9vh9kDsYrKkQaEjg7kvPwJY8LrEo1YJTwv35VOH26tuketMk7L
V5jbUFXKsEXEXuCBcXpobaqLHMRJmlETVplwOc9ceiP0KuzueF/3xrX0Y+DweJzL6iaTAs9Uq47W
JkzHH7ZreNd+VaGDj1foCPp10UZ4hp/+caY7dvbTaKaYUAPcWTz4Z0mFCpPOcjHNW8gGcX+/kd3T
GArzvu/xr66A952Z+SN3Pp0/Gt1U0oDWzZMYO3CrfsxQjUOiELabP/TONRqfzrm+25FbnwyNLtSU
pE2V9v3bSBddU0KxmCh7MSp3fR0+aK4dIiXihmc+6eC+Jc/XQMCQW4BSgy65PxS9IGmU44i8eqJd
jz70TXRq8nHVB+jDYGWUXsPXrs88bY6lGjpVE02CtmIzzeGYIjN11DVUTFLwqXZs/cHv4FpolXll
TW6qfYGY5Ph9LAp3bWSoEHKFFGh5nN49xy59fgr6UColHMr8s28fjTLpUo9vz8rBuwyaYtz1VopR
WF9ixwxMl0hXVRdOEZX4fUls6VQ3etR4QEEccTzuO1NO3mnoBIwt4a0YkH43MZj6/TUC5KPzI06t
Z4pO+2uERZlJjxvFwJQHIdK+fa9+7aiEvKh2j7YrnEos0ZLS99Uz63Rkv3OowJOyUIKQM52/Dw8w
gxo1/vQwM3vbT7eaW8LdKz3vTMHpSDyzzQn1jMwaNRRntgyQSJ0Ga+mCOY3rFz/29ZvW0CoQq4hS
YefbbRAB9je4PZ6Di50beTqHH74PwWsRmh4ji4kQWia9f1u4eBxBnxTb0MdRENqZtXUr/NBP770j
xw6NTscyYCtML9xZXk/hkIJeLUgzKs1+SvNR3id9P5kDef1VYVWUM4AGG+vTox5W9qyp3UCrWXNg
ncyjdzjmJpwaDyilkbzAW7/BNuZzA5piVSLSbCjWVwpo1iqX8u70wNNG2Q/UIFXoCtBfhhFCd39/
onN9jEwzwLhqCnffauE1W7CxJPPaKMIU+Z5JevT0kEcqGfSXeZ5pPLIZcQ5Nou6WqX5D/pGbuYUW
N5pjYqEkrnov3aR4NEqt/p7lWogWhItlBYqYaYSxDCL4uDU7oXPm5zmI6cDdAZ1xaVIvgLMxmwLo
3OxiMWDjGvDOppMoV2Ak5Tr0+vpMvDiYbV6kkiOL5gWxk7rk/mw3alCpteWUwDbEiHaWVKkihUOJ
kUpopMTSfvT9M8/hww1tY2ovuLQgwHHpzzZ0g5JjQL5SkA7WJGdFrxI3kVYdvPpCRUi3WoV9jTXh
6UU+PMD7o84uSrtxfCUo8OeoR1e9sic1Lre8tRXE8ehQNXd91eDyJKz4zEE6coHZU0kKjohQTdAb
s/4RqlpKmFl1sYgjkJ0iQLXZ0Qr/EmFujK0gy607Iw6+iaQdlqCpbfgqEn/23qpWWVenZ36cY5NP
BNW5x0BUOMZsGkr0XqmTqvw0yKSsVLeI13WhAuyFEAfU9tlrzOLM5XlwNVAcBLTAOx0Kks2y7+8x
q/Gg8ZdowZdQ+bx1E5vhYxOnbXxxeoWPjwMAk80MrmLeqOOQWhp1aDTnSTu1B4QnFMx1ka0rzrSo
DpENfBFi01DVgLlSpJrtYA+Com12CHaHqlttqiErcS5ro7fMFOFVZCIO2BgBEpLDgLGeiVZqlyKI
d/prD4PW9EOAeyIXExOFY3bjOuEEgpVMa6FVHQpKooOBmiLBOvZym1ADRzizlUuKIbgFjJMNi9nS
cOkAfp7JrY/PB9eynLBfKqyv/RUm4dYrGywOlBhTYB06KnhYQ572al+ssxb5JhS78QbCaH1LJ05+
Snqeo2fm4+C9MUVLXhsGaY/GPpstSpE3zegCmV+4rv7JKPrwusr16rG8avKh2yGyJMB4Lq1IL9fI
S2mI4oG0jPwhwbTsbAvu2JSABZn4JqCWQLbPmhFMvVJZuYmQMBqycmmL7jFK2xcZjj7MXNO+9/KB
lgTEifiBb0G2VOtRzNienpSDW3yaE04ErS4KZUzM/sIM9IexTeG0l6XpXRSUxZRPYG+ZpBKFnluv
doZFYUvlDOry2LBTMRJSkcnWnDfYEPJIw9rAnqHSnr22KK4IOVi18D+03lOEum0EYHUf7Vp67vmZ
CDfn+tg0IyZipT0lolC45rm6m9jjEGSo73VJGaLBZxr5DT5WCIPKKLvuDKGAicQpDj2P/gYpdPVR
DlV+15gI4kaIP5BNcoJ0tF1uUBBJH08vyf6NS8xAFI0VmdrpFrjUOdcVs6beJ12cdFuM8NUTgaDo
k6pjsyrojdyEbtxlZ2ZkPzD+GlLjZAL8ldBrdXUW87G5QU3KxLumUaPSWBdDnr9V0MD7M1fssXEk
YCsB0JYAaE2//yFHdky/NNBFo86jAQeKalV7dtA9ObOnp2DyPwnir6+hlkF8Z2exwea0T/jwqpsJ
0aMkYIfBd3CATf4e88iJn3QfP5730+t1ZDj6VSDlpvXSnXm2kslcLTKv4Jzk7KSLwQ4L9dLUB4xb
DA5s/efX/ecey7v6xfp+y/KhDDALnP3nf9/l7+lTXb6/1zev+X9Nf/Vff3T/L/73TfBWZlX2s57/
qb2/xL//1/ir1/p17z/WKX244aF5L4fH96qJ63/y0ac/+f/7m397//WvPA/5+z/+eP2RBOkKN50y
eKv/+Ou3JgI7+HNC8r8I79MAf/3u7WvCX/y/8auXvVaHf+X9tar/8YcijL8DWZxIJd37n79g/x06
6oSrp+NBlFE5ain4aZ8/bP8deDnLJcGn0oPVJ5YsniG/fk9T/y6nS5MjiBgJanX2H//86vs/N9qf
C3KclT9H13OkHDYI3UdepQD/5ulN4joIRLiAzfIvzc/u1V8Ga3sX7OLP3ca6DL7kF+76w7T89ROc
0AE4GHDasR+OWe1jLBHFDNiK4qoNSnS0IwjWTqSfudf3t/50utDjNlQDnrrBhM0bLA1vItGPQYJl
UrVJLeubU9f3svTOHGgUAPeO9DQQi0iTk/YVyZtmTUnrhy8qPUVEsH0z1GoMw79X1KYd1iauII8J
ABZ0DXU/HK9zO9Hipaj6WgH9hj+xobWhiUEGAmlID6E+g7ZtlUV38GUHgXE57gyagSwmGl7JxlPJ
r7Nx0Jd+0L/wl/BPNY1RPDeBLxeI4gwTw7ncYrYePhowYBEw9/sLg+XYVH5QAxWoAmvVp7J/dLvK
3OS4gW2RUsK6NlTUCmOTAWUt1ByrnYNk6SfNaLFMrJ3+MbSm/klR64ARHB76GP5Y2h3SUsFKyszF
yRlE4XMLCe/Krnrzi1a4yNAB88ifVMXIr9oS2GWZIZep2X3oQ9t3gGmSTY8/DRXNphWAfm8b9wVl
wFIM9qUeaO2rxwWGfEXYoY6bxjDDViEqG1u1yvwfSpT0n0pLG76jA6hcwHNK8mcTn/Vrt2tbStit
ksW8zxCWRUbLeLfQybgpGlVQ7AuSNwftFKQptTT+als4XeLsIXZqapVbWSd0OgrVxkUaaQogeo15
G/qpvi4Rys2ps+foAFVupyeLLtb7rT6yVFzj1WUfIkuFzhBaj6GHOURqmM9C7erHOLeSC5CrfOdY
YYXp691X15paHoqn0UzK0/jaw4nhruid8tbL+5RneZT1WKMo4CEWSqPZNy0J8LuilTSKeILl6boc
ZYUPYdzeGDCuViNx9ilEFeFJYU4nSWORf82BTAFnxVRxypKcRU5JwEfysvAuDZnnu0ZgUMUONRGL
LjO5CUYYxrgvtUuEerVNyzNXpZPTtFSp3Ow2A1/YbUq8l1b6gGFjb2M3OEQ9XlFD3ixLMMQFaVFk
3aG+Jy5t3Oy/VGMmbyUSHF/xuK+1TaAPjbJOSapoqQBFwHosetZbrbhzfcpDpjZMBty6iAH0dto9
qnDj9YRk+Gy7sY/NihEMT1HXo6lS5YXY9cngbipptisnCuhERSjXLHEZGZ/Q509fJCJ9QJUrK7lC
ZFh7yOq2TZdmaGgJHZyQKzDpJplHM1y3IyS8BXKJ6WVC27nGXm4wr0LkGMYrzFcx5w1M5xP6yPhJ
U0wLPlmwgFayL9KvWY6qVA3i/XLIxPgmZS7ee7eMcO0DL7KqRqyDRrvM1rJrf1ZuFmNdoEOpGR1j
ZXqRihGAKl+TMC1w+JBacO9ZWfcAhxV3gwkZs0qoGwaLjmdjszWMPn0EeedchUpvbHsdc3MqPnRK
Fia8VwzLSzw0iYzufWX4srwb1RwvTcHtj7mua6y0vKObZxdl+OChhjNZJyvUhBw7lN/7gNJ4k1Tc
t7Gff8oF8ra0OmnBLMNABK9109srMsByp8Sy+0Llvv3cqoX7FladvbE90/+SDChlR1pPy8xPTJSx
yjLPr4bC9EmZ2wC7FK/v669Gk/YBVo4tcSuZksqFFw0AcOw2QXkxMZW6XVi+ndK/Tdu+utR93YXU
5aHCEVE5rFaO27O0Vdxk+WoaR12l9mhfhRnseQBoFpa3eso5scgaXnS4vyoFDKP4HiAb8ANxk4wu
bigfQ7WLnmBIVDS5Ygyudq6iZdcqruGf1Wy0bxERrVsAaak9LCTVNLmUZmHdWxK9vaWp9tAfetWX
T5VWhNcCT7dmG0aDgYhdgf/ByEOfN4L7KjP6DJGjPJNlmCveFsmth/rc5egTGvuhU6mHGpV8jsfU
sc8g9/bT2l+3E+84ZGKoj1GVnKe1TdYag9uOMa6eOKFxjXwr+2Z3+k4/OgZFv4mjAI5Szm7AwkXq
tCsYg240tk76whrPvI+nf+F/0ua/vuLDCORiH+/YIs6avpKMoKRf21C/FvAB0XfCkobmvW+fSR3O
fc/syTHoRqv702i1uLaKz9o56tf00574GmP2sG2zwm4NHO85sy5au573OfNppY7t57LFfEV4KGak
5ef/1SIZszc99zn63eW0SFaDUq7Z3BVVcGYjHOZck5LNvzbCHCXq+6E3xCpjoE+3kfm1UZSrOizP
LM+5UcT+ZsAsrcz8gVGQ7r7BoXYB7BYrqIfT83VulGmTfEjr7G6oCuwboZVo96XYCf8mis+V4s5t
hOln+DCG78hRVZUhXvjXiNuui4cADm206BfBkoLTslthgP3d7xf2d28Vn5nFM5t83jZwMzVrqdqy
//IRlXUAnrQN/ndTOIsLusRNL4+ZQon2WOc/5Q2y73i4nx7lV3fu1HGaBYc8kmoySr4ETxjY7Yt6
h+kqxkgLuWhWMQYem3IZXnqrc2Fi3ledMv+97T6LE2Euyp6eMrnmZb0K71syiFv/S3cLhvlSPsP2
oON169oYMa2M+9MffWZ3zt9tZazUyMoydFC15o8ONaGdo5FNARXGgu3fGYuChIrazvRm3d+lLUaK
SmwxFpYRi7JrVz2y2KY40zo7+kUwJ8CJQoul5bA/inCBwGYVNC6Ut9oeP+hw6cpzn7Jfv/rrHvkw
yKzs7Baj3wC0IEC1YX3bD+VFHWZb6BzY31Tamav3+Bdx99I9gML3C2Py4XR7tdIiYsNgyYgKU3iB
9v8SjsqZ7X80htBo++coszjVmbGOHADzpnmTpiIQOrWxET/G/zNI16oT3JTRcHF6R+jTZXFw5D4M
OlssbJQzqTQMql5k9hLT4WtnE29g7YWb7kVZF6v81XsOcctZAr1bBuiz75QzAMp5pfTP0/fhZ5it
pU94rouSn6Hd+PfdT+cte6SZvdLv7afwlmM/PJcXzfb0h8/7FgeDzs5CUToZ9tPTbNM53flNrWIz
VtsYSOW5QZe3yG+6VDfBGqrejpoB3lc6Rqu22v9eJfHPrWzT3Tam3hzEzdkSFJhto45M1ENha227
yfL/cXdeSXJjyZreyt0A2qDFa0CEyEymYpJJvsAoobXGbu5aZmPzIUswEoxOTNedh7Gph7YyYxc9
zsERftx/gX8rPNUttaVLO+Y8zGqWDSkUK12hXiMO3U7h/d6nALn9p3QUN46Zi8fpeajV3OZSj+xp
wYhah8deegcEFqt4W7rKbMudni2EUe9i13JokskPb3/XS1v1PPTqClEGcFxFReiorAkrKV5Z9xrG
wVsN1Uu37nmg1ZUBoV3qOrB6IOL1z5Mg31H53ThIN0IYq+zSkFIDMMtyHVrGx2gYjuEYP71M1/+9
Ou//gxVcBISWDtIbJdzsS/m//vu8gvvnf/JnCVe1/sUVuKgAUbiF2L+g1f4s5mrqv5aNSDUNJBRg
eZbXn7Vc9V+QD1U4ZroJ0G35s7NSLhVg+CcW/0jyS7PnPynlvr4HFrk/HIgoQIIugjVH6fP1/fmr
TxKwyCLbCovyHZdGY0uhUpziri5ueXYrtwPQ6sezebpQ06V7/Oo+eAlOdBEpPrCSaCcxyvNEdqg7
o+pFad6ZkYJoR9eYn6GUl9d0urJTYhm4iQs+UtI7gIDFB5rT87sOYuGzGkv5aYjrtLcj1YopLwSF
LBzaWWkshHpnsGfyNCENjGY0EHRjHtP8WfA14XNb+XJ/71tTqN6ocS0B3hpwH7HomM3WdcCBW3iB
REXGjVMf9hZOZWj2IJgYIqKMcMzwqNbxLHtSpxcfyXlyxY7zKXise7n6TmYsUznCqVBFMa+y1TKR
MkcFQK5SGoyFKr9C8TnyPZTBJHgETar6ngm7RfcoZLB0MA9qsuG2ANnF82SCHvtEZcNUba0RIpgw
CJ3rAFurOGn6+0Eak73QN5mndV2KIGXQvjNlzIW8PE8pwWQNpL8Ffmd6OfchDnUqzr6qXAXPtKzq
a0HtheFE3aHp7qKp1oaboKtlBeC+MjenXtVA5ZtVVpTooNFn22F+UPDYCKwkp7jUjzLuroGm2+qk
yhy3TdxVGByPMtChcYztHrnDDrC5Yt4NtSycskRpflAIRk66KnzpefJTAT/CiW+zEyItFfYldexj
VAhZRS5iQQnUGwm3hZBKTlMmrWulM0quRixR1yJ1GvdBJS1wjqJ7rotYO02+bxo7PFbCD4JZhw9+
LFfvFuxYsEvT0nqUypCyMG3KRHJxG2gqh5pz3zpSVkp4+BoSaOZ5+SslnFH2Es2Fdi9hfpJe50KY
YJukCnLsZLWM6j/9xCJ0JTUDKlWYVtR4vRb1N00xRV/6thpDj0U1wTnA9UzE07rtG3euZyE4Ycit
v89mc4ChVhhmtZ+0QB4/1bqRm06olG2Pt7lcfO9iLboy9Sp2Z9ThTn6oY9nQ+NOQ0s/PERiHFFN9
L602PSUzrIYYtuN8Y5p9ik8RldbuWsUpAQV9H+AvJLQijO1xBsa612Ck/ZhbzB6F2hB3o29O+zkS
b7JMM65w6/NvOoitJ5N69RMFbfXdnE7Sk4Bi24darmFTSqlZkp6yrLsdyiEY6S6tyArd7MYwkuug
puRuaLgzeBir1y5i3/h76U3iBnkZmzgxdeFX/ty/bXRReD8nLS7XoZns1SIsvAhXLDcqRyzCp2C8
I2c0v2aFboXu4Iup14caMxnTd7BrLU+8Vs2E96M61I4hVdMXM8V6M7OK6R1WTmFznJWh2BtNGzyE
g18fxMCq0DjljSV02YAr8qiUWA5r1uxmRRG8g3lWvJ/SrMXColKA4DfzFX0141EJcYLUEJW4FtIw
e0Rfj/J5iWSFnbG/r/NBkW5kVSqceZik6zwUOpfGe30opb74KBlleV/PhfUQmFINLRkk76nLphgb
VctXv0mJ0ja7plVhmIoCZmWoFZ8sKSnwUyuMk4lQO5KcTXWciqJ9Ggc53utWZH4XM1M8Jb259HKk
rl16KnJkp3Fe3zYm3txVLBQfEf5IUm9ucMbaiVqsfiylSTwJDZJYtOpnujnijAmpItpSDEkmUfLw
SiyTfD/jqvRunmPjBuJs9i4sW6Gzwc6RplKU17zQNNNT3HftMVFm6yqdUVGP23I6gMkP7DzOBWqG
WnBv8EKwW+zCjlmH590Qml9zGeO+VOrlG6urMWiDrHqjgnH4FCNE+jVQrPCkBM34XhcpoWShJdxx
1AxOXUmJVyGleiUHXbynHSjt2V+s6ElXvFqgcdEHJmKqehntG45MJ4R9SzmpmU495kFY2Mgz1qM1
QZC1jw51oSPzHikMZlbFK0xAMiwygpAtnBSOBbtq2HGUD5gACtN1mOAGxCEafsOzJLrBvMlaqPrD
fg5044j0Oq1Qay72E0hjL+jYyENr5fbYRD5fs5GvjFSsvXiI5KPSi222ow/Ro/MeBNUPunfiTVUU
xQnydw7lsO4CzIjz5qmVevHaEut5L4DQtP1qzGmjYZw2ZSpnw6BGT0WRSt8DDmnYIXA3r7ETxIUY
MOt01HNE1viN2a1Uo5jUSKXF7q5UD8H5DFkhgc7JZGAkUrMoP4FIp2Etl7XbNdN4S4cOQ1i9hqog
KYMzw6N5SJIA1UoBePpJxYQSNougJdeDr/jfhQId+l1WtcIhC6RqxpYw1Wx/gItLWwxSCsvzI/4+
Ir6rauVKpardRJy3V+BhVHB/nWCrsRE85UKhfuOei59asbXuGkRgPvZxGO0LTH/vuzaJT2OatnbT
TIoDqz6whWKgn0S/1VHmUj5EtVrvsSIdDvUYK3ahg43HigCzZXQHMHDADU6S4ukm6WnRFPBBYSkY
8QPvpf5DMfeWRPdHx4sMzdz8GCWlZCCiE6mPObcb9yMqcbYc6f2VOhbYWKnKfKjnJHICrE2OzYTi
TQ2S0WVo1XdVGMejEVnmHlhb8zTMUnqyxDk6zakJQThoMb/tusj4SP+PbkLD5OBAUNlSm444qvbx
z1pvCTKmOAqhVQcYOFaLfTDL4o2lDqAcMi086YMcQJOqaXrOo/8eSTLTZdnqR8ySDLyeM+mxGZrg
Z9xHgj0GrX8Xj7V/sAKh8BJRGx4TzFIes4X/nhktniU5nuZzNAoeRYASlXEEhKiYSo9YAIlg76Jk
X4D4+WiW0vDFgE5+rHSt8nwxov+fIi+B2UEDHyzPrtpOnr8B05If6fDO70P8XZ+CJk1v8CYaPhWk
urtgwL8nkDTpVFVZfEKoqL4zKku58+tU/2RY0H2bPk6dFIWHA/aW+GZaQYMVeJV9acdKufJJMryJ
BrrbRCnW1z3WZL0uo50ihKVrRXl0O/Zif+oAz+D/1uRX4RTHd2Ep+w9m36XHguLws2w11gNE3Ngd
kEx8HFHIdIOACVv8p4C7p/Up66zqCtvE6oD7G86CKPC4IuWmY1/m+CoMhbjX0xRTrUaqvRbK1zua
vuUpKpseslSlYCATy7eVGsiHyvALpx9jDbpXHKN4XJm3pRj2+5L940Z6K3sqRmUQ+8VFw27oPpbY
znro933wES/c6XVJjQQfBLZq8AOUmfkY0tu7aseos1PktE9o0ks3Dev0C3IihmslcAJlsb8Js5Rr
24g/dIL8WU2T8TOyrPJ+hg15CNEOvEf6RLYVMYg+pZJYPdDWwEAnkjXPN3vCdZVwh5HTeBDjaHD9
KRHedaWMGV7ZizsLl6adjhHcd7FtlQ9jhYASub95jItSOFrCRM4X5LmCpwhiHu/yQbDuofcjgl0b
MyK0+Hp9gICd3VjNpF5NwtxouzyfalfX9WwfAPnCjNfUhk+1oVHtKxIB7ifL8LYshPmqqMvsA359
szvjlXGaTf9rhh7KbYuX3YnWSSPTPg9xDq/9KYIQVZjXilFmCPVP0XWqj/VHWmGJJw51do3afO0K
WJVocLQqVDrawSpuOw13FQfFKHQksRQQPBxjxpI0T5ZPTNbkcRXg2NNKY5iSx6EQF/uzONo5dIdD
nXbDPjcHLKVCZdiHdFOOAc+yZAfqJLmS2sG40kRFfQgbcXpfhaKwi0RyyZ2RljnjTEdzL2Zy+Emr
fe3EmVrZI2T13pklvfoWQFNPd10YdzbCPtGdmA/ttaHr+dMcVZO6C+CPeFGgdHfoujU8Z6oebqhF
FOiAkZ6Rw/ci936LY/Ihw0+k5N3jY/9J0wS3KOS/rnWl6O+lPhu++XT9P0y+Ho520LD1eK1o2Kog
Opp90cvAukWsw7ytLVbQrg4q+akXS+27xIMvsktznL53U84PmfzoRxbiaWeVaTc5WuVz1ylqTDW+
gZ6+S/qcU0HwjXdxOmg3TH71bcY/wpPmsbgG/NpmbmoYWJqhESV8HPIUDH3UKqWngdlwfa6pI2au
U+KwccqHOm3jcM+Z1nwLh7G9l/Qx+JQgViFSbJ+SG5rl4vt5Sqsvkag2XwrFIHVu9VzhMLOwdLZl
1Gq1YyYOwDzyqPNxqkvNZtoqab2unv31LobNBPUAZsYahPQL7ldPDWcyVpIdTNYK/8Jdl5E77PC1
6PBRC1UIxkoUqfjHjNltkFf06HAuy2+pKOJyl4SpIEGmbdsOk3NlRBdEw3Vto5S8Yj3+8XM1RKwR
7eYRr66hr7/ggkElJHurGANeQ8Vwp/ha83lCLgPf7Vn8CQ6m7dysUvvMFs0eOk/b1+2zGvCQtX1t
k454obqggcd9kWNHzGktdnQRdRqW6fSAZU13bcmh9OUfwk9fpkSDQMScGJQ9fsP/vw0L/f+6oCZT
7OFL/fuC2kNU/Nf3H/91+pL/iOrivLD253/6V2FN/NcLHQ4tCw5/EPjsoj8LayqFNZOCG0INGOCh
/s0f/YWSlMV/GfRqoNKZix65sqzWv1CSsvIvauIWWDLRoqRkaP8RSnJVUWXtcbfoKojLhQ78GyI8
abqoygKTnqL+tUL/oB83iaJLUfasoYIQwyKSgpwXsnKgKNa6nXoyqnMpKRi3heYxSYdTjMeEP06e
FpPGGNX3QRxOgcbxGAUbje51//TP2GTHcHxQ61ur36rQQGtMuxpb3o93gQ7WaTc8wNv/kdjKZ32n
/PRRdXhKvOZwthoulA3X08qYsYwgLC0M/GDUVWsBJhV2iiF+LNKChy6+1/1GJXxV1V8Gdh5gTRcy
gjgyG2gMtmTmR7HJXQzH7tuCt8LbA5EvfL3zQOtubDwP2WgV8TKDs9ceZRebvkN+lT1Z9miXX+Qd
emF7w6mdwZUPxgbo4tL3Q+YdpDDcFaDEL42ysz4jVpJprPV6bZsYmA2QR/NGRf9/AvKEtT39ucKC
OR58HINyF1DHDLVhX4yVV6Mv0loiaXG/MSHrVs7LzHPpyVwiL3CQVSunTfq5bhK/tuV7DY/xisb8
7GSH1PEd38unHemwrNjGKXXTJ3WDoXdpWaGnwkSocFfUtYBc0MGxnBqtsvWs1t3e75bSLI7Hb3/z
NXL6zyH+HUZfDXFs1YL6IerM6v3whQfGybKLa4PvPboYNjrdx3gjmXhRlVydEcbZwNYcIV57IkIL
HEO4IDz7P7t9Vdhkk+qHyn7vU2/b419pV9/RTTstv2BAAw1ZDy94tL5vjH0Z22+/BDq9ZYA/13nz
vS73W0ak9WW4mFF+y99TT8tl24pt3RGf2y944bR2+Nn0yj0PJm9zFi7tNelXbEV5HbtIqoq9QFF+
OC1tjkfzpDjBqb79mt1Etv/Yn2x0eBn6l/g+vYk+boz80pFyHn3VZYknBFQ1S6hs8WQ961+mG/Dy
DlVZe7ju3vc3+kFw/I3vvrQEf5tshZW8MALg3yy9+LPtTT2nasWMYxIanRvOup3X1rukDamimS7g
NwDmljf0rfv2UC+O9Czs6hu3ekPJU+RMq1H0jd81yZPa3b0d4nV2jLoG5zPiXBBiuPzIrVbN0B4W
FK7BYWN3yml5CkfRBwEEdsQ59Xagy2P5O9DajqYYhEoeBvYqAPQrekZ27hf3qbBl1HRxW+Bog9cG
/yv+RjsP694SgHHbwqTbdfc4Ukc0kp2q/yjkp7dHdHFRnIVaUuazRREJlSD56XL67IMDHs8HxAMO
4sHcWASX7xYItzK5jyLDInodJwGlPRTLQa7fNG597VPp2iVXyiE4idS0bQNzdO4XD3ELZeOAfZ30
/7k46KlqTCciJGveF+8OI4J1UdmwKFxheGc1Pxffyz7G7t1/ymF9vz2j/2aoS7q5EGvI918PdY6a
rh/GorYbd3INr9mbx2DvH5fNLezrveUgl/fR2BjlxS2AVsALvw11ktV3BJEedYlFiuIPaCsp7S5L
GxsfryJ+vzG8Zb/+doycRVpttqHWirmVimXFtMeBbh8SU8+9iwf5Htkf38a1+u2I602HCd2L6D/4
FB0GzjqtTAv0OEUqACiKYfdLP7dKn+Lp+e0g6mpU6yCr2yDv9XKc8rmxxfJOEJ4zY4MMuvX3L39+
ts/0aWCliDqnIAevpH6OEJR6ewTrFfAyAsjlZMAk4Lq6+i5tqlZxGs+weYt3Vf2uzMi+rcNQ/Gdg
NG0VZo05nlCAUI0OAa86V340ivQBywvE0osvb49mfQQSZlGhIOuCxcyxsdzeZ/PVhyHGeAUCSEnQ
HwsLH0IOqETdDbm4p+7zdrA1BGwZFPch0Acg+yiHrtUsEy3kgJqYO/G+d+BG2cLX2OlBz852/W64
7vepvXUbr6Fvf8TkcSkhKA1j21odE36H6AEGFj37qD52P/P3cCb25Fn73EkOpRe5vtN5+WwruVt4
CIQFzj9YMZjb/voFqzNjTLVRrCUdQXyyP0M76T4Nhs9Z9/Ht2b2wMF/sKxZDJzLp9W2WmYkuzkLE
p7TG25HukWvhdSSIMTJ1Rb9lXPHb8fvyLYnyV7jVvIYVRApzmdecc9ZV7fB5dFSbF8NxySvT0RG9
womcYmOUv+Xx67ir2TRF7LHxkO4R/McRdHezXKe+Q6dG8/Sd6mWe5UjHfzCzqGuhiWNCAV4r3sZq
XQ85fV27b4ejMYSeqiT7FDMFs93IsNb6HX+s1uXVgNgD8CRjNbqa/he9W3aI8Th7micd1GNw7BzR
ybzI2brMLhyWCnoS8gJJhHa5zueUFqoWivMddRKAHVieZOXGKfbbw3L5Wng74ZNIoUKB3vn6fMG2
3hiNZTxL3tPSaHGiU3tlsOERr7xKnHQfOWLp5PbWu2OdcP0ReNElpw4oISr0OrDcpEk7BNIfgZt9
sq/d8JBt1kRWJVguypcB/oqzunDaqamVsmEO82t0TXbdj9D5hnz+B91LGJXx/u2VeOGO5tzEqWUh
sWIlvRpVIdSCaIQ1/eOi8MKaSS3g9mvRRipwaWGch1kNSqqHLKhl3osU6z70KQoOGG5+ensol2NQ
qzVFCtdcCq8/UB/MU29oLXi3SrlXauFkGcJGNvwi33SeQy0fh4z07xhLjnV2u5lBqWtRDV1L3cd3
xrF/Vk+yTeMCUNgH8hzb/ASOYa/dqyz976kbur6rHEN3dFN3e7ddXCrnv2b18awSu+wegVO7dfS9
v+/2wrtvrdscWxukl7O1AS7OryZDc7aQxsDO4/XYm0kuC1lmfivft45VPDRHOlTDxkq5uCCpYoGa
XPbCGtU8SB1JcqvyUgvlRxEL5Z0c4wUwSfVGovJbNeXlW55FWq6/s2+ZJ9NktrNR2+FR8Prn6KF6
GNzSKa+hi6tP0X17TJ3CNtyCZpk9NQcBiVF+zcG62+KRXJ7ZX2NezayF/j1M376xB9l0el2lV7iF
4l7j1l+OlaU6+Ne8ru4BI+uQveumxu59yTMq9bbpfSCDuObiauPv/EB870vWx6Yo3aHHBafMNqpy
Fz8syFgkfxbts/XBXXRyEYQDrwErHa/0MPpUzdHel6oNVsDFuYRUAcb6xUx3+RlnX7VO+iYamo7N
OEQSlIjwvVJvmdpcSoyQAOMioqUHI2CVsU/6qJhDuby9g5sAYqsfd8ew/lJK/sZtd2kwTBWRmDhk
IlbHzVi2SpZYc21rpewWPs2BfosFJq3Lacs2QCJMxzEc50BpLfA1B0mcshN4QE196bSqCTdfE9O9
Waqd1+EB+WVC9H8HjbmlkAHPYZzF+7dP7hV6+I87DwbD8l5czPfWT6BmbmeYkPwG83Mu7xCnl5xq
rw47cGjRPjsq7vhhvgmvAmnXfPQftqbgRbRmfaqfhV8/jao2BppskU/Xnrkfr/UvN92hckXaBk7i
yi6au476GOyLo/+IKjR8FnlBTu5ET7OXssDWQSsv5/Zvv4ebkCQKsLllrtZwIVX836Owt/V742jc
pu9Rsnb1k/mUH2dHfqLqazrW58EBOJXZCAXkNNnt8GRsbKWLmTGaeax0LJy4VlfrPAXnq2UVb9/w
WKfe5EZX0kFwzetxcPxvsoNM6M3W0+bSKXEW8mW1nm1fATMGzQJia/t14HXhdyNX7WEMNp7cl0dm
gVSnL7/g+Vcjy6wU8d5gEdpeGIMH7SNaGHZ2lNzECRxEpDefbJfGxXMRjwu665yAq4BmYvGYMljh
QaB7QvjJgtSpqVumQBdP+bMw69c3ltd4PYFjsIG6uMIutIunYB+/y93psNVl2RjRyzP57EuZSNnE
VqI1NmgQH/ftfhZgIglbX+r3vUALl8+ELzPtV+hyr89zWaq1NJdJh+NjenfzHsD6XrxNH+Rd4vn2
FjvwwmG4RMMElPyGz7S+pOLEyKdJI5q6h36EFs5SVy3ex6ctn6jfZ8+itInVB7wQmp8vqd3Z7E1T
unSbwc5imoXfaRq5aTB8jvItvtqFs+R1oOWKOQvUDsNQYKzbUdSUPH0ZkZd9mdzQlnbx7cIznjwr
3ck70lNbO8k75Cg2D7QL5/vrH7HMxtmP0BsUPWjSdzZYUc/8gv0ceuycrSDAsNV5ClzBHrzZXVqS
+y0fkK2ZXqV5dasoOHURe0K0PtAtRCOe5vjDxg22PC5eH9nLCFFqQpmJnslaQxD4giQXHbUS8ZQ9
lF62Bzu385/lHUIzh7djXR7Qr1DrAcWDIMjA0m0NBH48eCrinDBe/mdBVinpaPlanjVoX2hh/hFm
016Ia3PXmuGG7cfFpYG0JlqQzB7lptWrbcznPKti6oWD3TvBvEPNvo92S6ECX72PzTfpBHzSMz3r
A/SlreLIcnisvxq1LQox0K+w4VitS3+2hiHIsyV466SZDevPa5Id1BBbdTpHscX3IABRLvHortIu
3zjclklchwcRycJhAVL7Xb3fIJ50Yh92VLwgtsh9vmvVz3NZQPSIsKj89PYX/T2XROIL50fSCRTt
f7PRRqGqb6xFzSScF9DsLq+2zupLC/M8wuqoDjXfH/QsRMizUw9CJLltN9t5tmlMvjxVfpu2XyNZ
5whJIFkT2FqmDVpEu5OmWrlCq3Q6SHEOzCAXE1SVxNot9MjElEPFaQMLl+9DVVse2Q7OokhvXWMz
N7jJkPrtzpysET9guRmO6dQnW47DF6rUr6b+5dY+O/4GEZ8+5I+Y+iMoYAd6AOoOLdoE+nPNU307
g9z4Ei9FwbOAKBC1QZ8h5KRmtMLjycbt7Ji2W0Y6F57Qy8BePAKQ5EWKmS91FkcJWkXqkH6xe6+V
d5bXH3OOvvKQ7bWb9NFyox/tbqQXHx5a8mTrvVWwkUp764hfG/nxuH39O1bvpATlK6GL4oF97N8H
h+zUfk2d6AE+B3bSO0ymKV3v+4ceSc9Hmr6a8/bWupB2ER8A0CJFza2+zu4SPR/7Ee6FXTuiXTxI
V9GNtpfc5nb7Lr24jX+FWmd4BZx7pNEIZUXiE9VW15z1x7eHczHE0rMj8Ufxef38gLI2QLnggkm6
2jZ62cb26e0IF099/If+DrG6w+DkdJgCL/l3vYMKqtooZriW23wu9pbbutkdtjG8sGSnRiZtE1Bx
odUAwo7nNHRZjXLu2pWh0UsJh1K/s5VH69tSwFO+5vQZANh+w6ZwV1FBE6+qrxuDXlbh6tzS8TOh
wYwcIVYMy7yf7ZamKLJUtnKOgevyqNvKwT8uWUL/QT1sl6svHTqvoq3uNj2K89EXaGssiV8bubnX
H9Tcq13Zi69wEsm8n+mNKbpvD/LC2iEqL6plP1AqX+3ERurirM9g8wrJZ1k4zupGReTCjQ02Eily
yjtovq+f6k3ezmj+8eXS43i9VOHHk7CXD1ueZ8v6++1T6eRsiJHgfLYGHKu13pfUBJD+KqR9Inyf
BAsO67EXfv6D6SLv0Aw6iQsE5vWSkINBFKIOG9y8q3ZC/1kIN5LFC/0flvpZhFUiF5hGPJoFi244
ySfDq/YYFN1nR81OPONYOm8P5/LGAiu7OFguctqrFAAW9KSnM5ULdZ+9K0Sbk/hKmmz9dnCoF9yH
rnGUjsJx6zV1cVWYIksCQXMY8KtpzMW27s2EsIl0b/ko8r3vxmOY31nV3ThcKZGx2xjn70UzBngW
cDWrM0W1BBFJvtu1eSpOy9Eh7OebfLPbfKFS8TrSqm5rjbXat/HSKvR6Z/oCQffPx0V40E4IQG8e
jhd38KL2D5iU/r22GlqFg2yIpTCnlPZ9SjmD581O71aI1ZjCsazyueT092/S9+Zp+lE8JbZxMzjT
tfQlocebbBy9F9cHGAFQCdQ4jbUKcmmJRRenS6LNjWT3wMGcLBGwiGvl9IrWQu3oWiHdm63ePqCT
KmzVNy8O+Cz+altUWjkPvc82r597T/7ZcvrPH+sDbCwZcysb1fvbrSLihRQQ/CvQeFqk4CLWn3EY
khzvPpOQiXg7dc23og3wyahgbb29Fy6N7TzQ6mNKs6WjkqbzUmyNwEMpX3JgMDtvB/kNYL144p5H
Wc1gW+O4AmGnR4hyNz20QIe/Wd9EN3dIG2xtrz9Wqd08y8/Z96WUgeua/fYPuDidXDj8DsxdMF5+
fVAHgVhbcobZnC99SjGuS4NnaauidimNXATnCYDoPuDa1eVpNQYsAJF0WqUKXXJf4wV7BK7t/sPx
0MQGN8M194em8VkuYolTCBt4HuxYyxy/fBiaT6hTbCyNS8UniDO/oqweuGHW4bKjkqzG1/opx6Fx
J9j5wYLYZXeOgb7XoXepodtYHR8iT3/wk11xtQDl/8HH48UroX4pknqtfkY56GogqAw2Q39u1rHB
Cve+4b0d5NIZs7ijgwoCmEBW+XqFtIIZtkpM1pweNU85YBXBCyA+bb51lh+7Tk1YHAY9ewwjcNB4
HadsjVCPMuIYt5KnOGgiuPML8JsWANfr1sK/eKVTptSgNVKutNZoejX0p1aEZmWbN+rJkHfZoQIU
CZNVuzH2utfcpvf5U3cV7t+ezhdb2d/H+SvuKn9N8q6cjRQtu+nk78X78XlwJWfpyCb7l3/zQM04
yj64i67DhyWdWUrCS5t9C/C1TOhbP2S19Xt1NOup4vBW22KvB7mtWt9jPbMFbOnLcKtRe+mgOZ/u
1edNulmM04bM06p901PkF0NOEhsTP/W3Z3jzy65ObkVMcRpbVlL7nB6D2c2/h3bs6Ki/o95cO/1P
xV4On/+8242pxdmCWh3lwmQMiToR1gLbayBBYLRbFZdLk0g9D7EmVJVkHKBXe4RapTWlvBLUFooA
pOj6kBm98Q6Bpi3U8EufY708zmOtaiByPeBRY5F7hke8H9Gg8TK3eVIhJeS35rF01WfRGW7bn6PL
AnWseLc1n1uDXd0a+igFfR0z2DpWnqsEfdykfFKMfuPNfumePx/n6hBFW3iY54KXXekfA3wBzfLx
7fW4FWD587MrCeAAny1nItGXwUw0hlP6/u0IF2eKbguFmhcqwGqmEivGUWYitcVpY6CuO1S2ohZf
kVmZnP9ZpNVklUU8BOa8FBgUaLy4ps79l/YfnRUL3YtW0UL7WteCUKoau5avb7dG74qoW+WYr4wA
Et4ezMVSwnmc1RLHRVuJNI0TsCnt/Ki61U0r7vzv/Un+hiaHE558O7itDhtRL66Hs9GtvlZcKG1d
VqyH+EjCvLd26aeFPobndOfInvGjftq6Wy+uj7OIq69WtaRlWsbZO+KeLGvv8qb0lGzr8bgVZbXO
VUx1pXopzOQhOuENivwplf//6ViWX3G2mwyzDSqExno76xFR7HTsp3W3GzcOhYvlhfOlsbocx74V
C6VeTtq98Tzc+Efkkk+9W0N4zG+2buKtmVvdjbGqxSH2CKzDGdnsqsx/asX0ITPKeWPFXw6ESyeN
WcCEawXFqAvyvlvKGG3+KRpU+toPZfbt7fW9FWO1qfwqEmH5U5hpK+EQT+XXfhK9sZg2IPKXshcK
S7D5l7e8tTak9NVYgynP3jWMr2MiQC+Rd7BV9+OUuRiS/JOJM6maLSBBnW7o61U3AKnoqp6JK8W7
bLiPjStD2ugYXsBgWniT/R1j7Qqm8nQxCiTabOFR8kK7JA0W3fRW/WR+N56iJ/V2eVxIbvCc39Q3
xnHhRE0nzek9893WGXXxG579lNU3HIYSj9xJoesrKWgV+equ11seh5n09PZiuVgGOh/06jC0mqjL
zLFYSiZQiN0EkoHQ7BSqTgsCSTluF8kvLpyzsa0Ow740lbYN2dlJVCNwsl+csfw0dsbu2+RvtQ4v
nvVnwVZn4phOkBpMOmSSjhX89Fi0WzaOF8Cyr5fN8i3PDsRATsA5lzSaG7fIwfygs2hXTtPZGJt7
IGZvtl6dF6DqryOuzsapwE2swsmCC6y/piuKfEC0S06Wq+5SEDlOups87C+c7W/3b0LjNAw9BXjD
+sUbp4UWCwMVNuOx2H3GJ/20rBnzk2Uv+GDtKT49Bs5WG+zybvgVdPUR56T3FWMpNadYpQyFcKXL
WHoMo79xyFx6aYOa+Xtwqy/J3xqgYcTLML9WvI7HaOcN1/JhCzpzeQP8CrP6fD06DX00seWacrH+
KVVPUwPXj4xrjIU+p+Kmjv3l+bNE4GhUKWE8vl6hedGZgtISUI/avdI0uzJB+KZT7bfPkq0wq0Mr
ljRk7SxuhL5pf2ajrO4wB79hOBviCxdf8IuW+1/jWZ1ZhYyxUi5zUMv30vMCraiPwQOMHq+/Kh+T
J+kjoui2sq+OwxFzqPjQXQc84/2H+HOzcWdcTlPOfsrqMAtbqQEBu1y2NGiRO3Wkq9BZsE+Km95v
AXQuHmakiov+CBoIa2yXMOAXaXTs+6KIv8G42+extJEcX9wCZyFWW63pMWcd++UO7OPnNqHchAqW
EaHUh3PUgVPBkRMRr6Z/1E5aLEH/Gttq77U1OnytyCswPpp71R0PwfWMxHsA32DbX2FrIlc7sGki
EnGFYIHYHcUgPRnRFirm4vPdQPUEHJ4KBgg3vVfXwhD1fSIr7Ibc2k02jJvnbh+4CXg0/RpU2j64
l4ddsEc2isfiDxxom6t/ggN6KcKai3E4udNqR46KFVRL6mQbsejGlAhUpHXFsXR9AQ2P8Ofb+//i
c26p+f4VbrUvrSGK0nqgAINwBblE5kqH0NMdkGTA7/7PLqTlS62LJFQsUflZuFNUR1/PMtLRNZ0H
8kKtxtBuuuk6BfWCYGcEWxDOSzsDfJMCdQQOlSGuIoV6ixjrOCxv/NwrJ+O+R+CrHSLXqH/I9CZE
Yd6Lm+nZpbviPOpqFSFnjKRx+L85u7LtOnFt+0WMAYj2VXS7s7d7O35h2IlDKxCI/uvvpO45N9uY
a0bqtVLJ2pIW0tLSbDA+4QFJJLU0gnIg5fcolxiFahaMXGDA9CNyqnPiDls4sn+eVb9M78WgF2V3
J2NugX+ZcWwz7Nf2pXOym4V8Zr4fmEGaAz7NMTvErgw6O8glpa94yiO7ia/5nTj3u62b2mpv0QSK
Fm9u0Gj6QmoWQ5dnWmijKwbpoJ/1nvulAw8uEIEzZ7g1QdSdsabPZk83Z2O1+AGpcpZix6UHrLbP
yaZaWVJlGd6KGtdinvHbhOxMjL5md5zhFupL/Tbei3vsl+73H9bawXoZd5EEag+A6MTxRmRM1Tkb
6yPc6Nwwth++D7O2K16GWSz2hKeozkjxmAmZbqhI1p5l+99HWL1tXIRYyhkNECvoYVTyDy6ydoeX
7C0MyG4+MVXJzx7EQxNsiRitvhVdxlxsgkkfsbqvcJfKT9iVAvuswj0EGOHQJdfTtXKb7FlHo736
UnjFFR5xX37xYAtHsLqChmaA7AxQm7Lk20CHfoQFJzKHKAmc64Sbk+hR7rYe+lZX8CLMohoxRI0G
eIPpjYt4x0X2lpJ8AyezhrCaHxL/byjzb7i47igDtAinGtM5QrjyofJaL9qhVnaLo4T7hw6hZTw8
q26G28e/aUj/Y3cAgUtgW+1FjQD5dOyGo4W7KnTnjRoO5dPTKP6eKDgzjAE9/k+URXGQNZwwoWAS
K8hJQV2RNuz3v2rSgKKtQl4OFARCFkOpJ1zqIZfew7WQnUpJ2pv5cGtZlvv9B7eadxdhFmORO+ia
o2ADGYXFdxAZfVUE/yiiceO7XgmDpMYD9swngynF4hObIGFXTpwAJNkPsOk7Kky/t0m0QfRbOYEh
lAjEu4m9F089i/2pTVgUww55fsWeqfR4rvunsNhqcM5zsjjzLsMsb0uqpnVZbGMwHcp6ET0X8GHo
4ECQSBuXh9VZ+zMefTFrdlSgm99hPKZ+NyQPstinW0yrrRCLiqxVxkrB6zF6BOlOKveggcCOUtm4
Nq/UKJiwmV0H0KNBlrBOkQHgPKt/O5OU++FkPut921CoWfmZEQoYDifv32f1+gr9CbjI6jRSpgzf
VO/oMPE9J7KSe6yNKichOP9lrRb77+Otz+KfeItzP4IflAhjDbOY7cro3mjh+SlvUazWgoCvANIn
VA6gprwYlDIxOVUZgshF6eX14BohqJLy33dtoZ7wJ8piKKK0KnAiEaWptSt9wo0gjNGFTg+wc460
jYv62oXgU7RF4ZIMNivUHtEi5mXXwPseQfnzm52qUKOlMOYAJW7cVRvf1copCCUFJCLMb1CoGYuZ
jLNGaxSOqDFRToPWnGp1C5OxtliXIRbTOOjgySSpDfxJU10V2WPXjw+wx/0+7VbHMUvTApQBOMZS
QkGLJb1I5BCIbLM6akLfqfKWXshaQTZrpKGbB+8YCN7MA704zbMSSvNNiD3IuIKQ5RO4Wy4k9mn0
UO4j4Ge2QQ9r9cOniIvVCRvgEApm4Ei6qk+wrdsbANaXh7llo/2cPFTSZzvQnW2wzhqp4FPkxaJB
cxA6/S0iR2/KC+Beg5vf8H3tzxWMCFQvxSMgbIljR/wEMT+5SXfaMQbuYxP5MgdanjCXk774LAhP
tEZPkD3CiyRPbd5nUw30jW2P7/CeBqTP9BoPrnqC3purbpyiqx/lZfTFMQrvHNSoHaYh3gNS8Jbt
FFBUhVsf8cLm6A55BNpnowzZWvTlu5c+tFU5DojZH0DCUr1ZgAdS8r7pkEONjjUgRtcR4Ir9bqtm
XMO+mYBmAhWPsk7/ovsgYLXd2gaDvno4PerR8Kszx7ux4bet2v2QB9Wf4NUU2ZPPiXlQ+FZDbU7n
L2t9EX6R7raawNekGAZHQJY83Pet15Qx7caNsnw1pS7CLHI70lkJX3RYXEcNbqPKzaBAea2BUCyE
WgdDbKzn6vZ3EW2RwGNj9Eak5VAkrXValscyDRRmb7STt4a0yFM+GRKMujO4dtuyqzWhl0wtrdSP
WLaDClYS/2Kz/TOkZYaaaIvDkh0TWFjktQ+780i2nhfW9nOwOEELQdkPgYdFMdakMFhKyrkYG94t
ETrQtw2+H8TaulxGWNz/JqvlnTQiAqnBw6gfy/E+1N/+RQxQMMAittDZXL6SZhZL81pGDGYMuFbA
b1ArHKkvN4rKL5OFLotqQekNRzmmaykKUzUkMiypHhHing8/NbGFr/r6bocIuowRwDsPCqjWovzO
Wx2OszY2hkGh7e/JhaXODrY7grYveLcDVf+v+yuLgIv1N7XaHmsFCV1MFe155LTWX6scIARec3E5
mkVCvxA/zTiJ9YhjTKUqu/nUwGsKPMatl/IvabaIMq/dRdFgJR2Dp0ExODJQ5p10hmWNo5obO9p6
ENsiAKPCu3dJfI6b2gKYH0Pp0tNk/2z1FB4X2UaWfX2/+Wcof6Istme9jOD40vIBhyHfz3K/zT+U
vhqIun+h1bAIttikM9714QTXHmfQPkz9KjN/plvnwLzzfjpuEAKUH00F/hp03CWolmsMjlBZhS+z
HowPwOoyGNaZBEZvZUJon07jXhpkBWI9wLX/5cawCD0v6EVWMJj1yEkG77LSkmmacwo+O1yJ9H8T
Bi1xGWKQ6MZbi7OnDssilo1mgDkYzNoSBV6BrHhOtWrj8rKWf9h+wHFCQwNi/4vhxLNmaxQiTiVO
inknpffWtHFR+VIbYMagFTKz+00VFf4iH1oL3m1Rh8WqJ/MtYtWJFU7RWAUMo6qNk2ElFLQuZqAH
2o8A0SxmLbELFrNQIM8lyO00xNyVDXsUcR7UUrER62vHFboucytg1ruFU8KSfl6m46gpcYslOhEK
72JfcVsguIDvc6SIGq4e4HX0Oryfn/fAQQiihm7zFFfWD61W0I3A2lrh/xuZ2QvVwIhTSH017THB
I9u0MdLVGMByQcEGuCR4eX5OeeDX7EmacyRrraNtQqfdam8qY/K+/7LWFg/qLuivAYIwI0w/hxng
E2nmGsL0fKRD9kMqf8rmnRJ/fB9mbTSXYRY5ktl1Pxojlq2BtLQhvxL90GZ/rd2L3LgMsqjq4K4m
mpAg5/typG3zVLdvJKo2tvWNkSxh2lPcM9Y12IqY1Hsmu2UKVLPL+++na6VCuRwJWdQPWYEWeZSg
sq+aSIK2eNLDwEyT6o0c+3pFn2dMBW8H0BNc0ZdtgIxFbJANNFbHw/h79Ai4CllF0Wq/lW6rB7CS
fPK3qub4cLHDwpFEBjhaB1n7c8LBx0nlOoAAjsrT+1qbqF2xV8UaNoa2clh9CrOYQZRBipDmvCYx
o0b8IWnZTu9h9ZtXtLHfVMI3Gnlf776LgS1KMG0QdgmZOHywqFvf6pvxChIxAlIC+TU/Aq/yUHhQ
aYDj4vepspqPF/O5qMtZU1QlXEeRj3pHeXxto24Km9vvg8xfzuLo/zSbi6qs5fD6bCYEMau9OeER
tJ7l3Q5J+j57t1d56hRiC46+Vj8hKKDNaMej+b9UUUqtzphdx3G9hbR5dKwOeA+/C3fITF99hjnI
90OcN7qvQ/y/aMtLWpEbVRsm8w7VgfsbPQBMCy/lNyK3tNG3+iSr3/efoS2l/acWODfGYMwWPUln
3R+vysfmmB+Hgx2QJ3RmfmTP349uPUv+jG6RnJ0RkRpdksGRcosW7Ufdvof9X9OA/vkC/gRZpOJk
CrnJgYp0prR14/gabxBwc4k3irT1XIR2BQA9IPsuK4AKPoldqCEK0DyHWbqj9WEdEmwh6dZn7E+Y
RcqXHEfmAOEVhzVo02V+25suS/3vl2U96f4EmX/ERV2ryiO34nmXagWhmTzRsntoLPhkx0cj+vF9
rNWTHjXLLA1gy5CQ+xxLT+2y7iLMmzHCgjDMxVMBOLWlJI6ZxxsJ/o+Xypev6SLYIt9MPEhXpoSD
pThVgtY4SXaZx4L8jIfcc/kgUpoFVLjVvnTByrhLKwoJoa3W4OoSwgLLwKshyuClrkOeGmEPIRnU
A6CnsvGl1z6Gfvf9rK5+yRcxFjlfSnoyldWEe9dU7eUBKCFYR38f4v+ZTKjtywQGD1/sLOJQt/JB
MvFdGUZ+R9C5krySlU15KtU4bB7VKBpf7dLq6MDU8d2CCtZjKuC/AlfgvE+DtjIA8CCs6my3gaP7
QKGaKR0GvWxOfSXhKZLZTb0bGFdPOJml2C012zzYWlhuUC9WZwtKxHjKMyAgsdSuGks7VrUSs5Wi
qoniO4ttHFTrp/BFhPkruPii6rKo41pGad68jDntHuZXBxuvDsAPJXv4IoMdCPkB7/sV+oremXc+
ILdwXhGITpqLzWKCVyrHsPAd6zObrnZn1icLfjLNHW/QZvjdn/pz6tk/YKu8EXq10LkIvdhCLNJB
drPHl5ZDehuYqUB5twBbes6P1Ulx8t1wNR7NmzxytvnYXwFT87BnpBR6AqoMMtfnye7VGobmPYZd
eebZCuA1sUuukkMSxG8WJGlSrz3WwRYuduWrhlg73PU0c1Y/W9asVTMqVZpBHyqEBLCS6zshqTdV
pG1szSupOquoYONAN1L/oqoYxrkOiZJsRJ2fPsIB9bG1841kXQtB8BwLeU3Ic3/BfLEOXULTrkbc
0TM4mXy0f031IDNu8U+Axa1LTUgBMjYMQkMNtN/hNcrfWLFR964tB4p2TBSo1toXhW2l6DIQrYfR
aRPY2zY7E140efprI8tXDi/rMspiJBFLZHgJYyTCK/bsTn2bWXU/YTg7e1iVQASF19CGcb+PujW0
uRK52Et4wlSVm3PQ8lfM94UJXb12oxX0VSRiXiPQ4oHegroTVJM/B5niIg/RThidGQaZ7Aq/fZsd
92Q0NMqgg0v7i3qO74hT+SXgf8OW+9PqGC/Czzl6McZIz0kI6YvRUdvQ7dOS2vBO3sqRlTIHX9J8
yQTCEQiExZ0P73NMgQ06mlF1mftxI12V03VSygxSWj2cfSDmvHEsf1VXw7RehlxUO2GkmqE9laNj
79I9E360I8cMCm/aQ+cVd1CFhFk0KFeAssHSneob+TrP2qL8+RR9sTEaKpeMREF0UtsFgHnlUxZZ
G5mzFWOROLkRTyEr2ejIpulB2McjWx3stdyA3KsBlVBYcYAY8Dk30tRqNNJIONXKG3nU6Jgyp9nk
La592pdRFuMwc10lEuGjk/bHBIWhTl5l7anuNxAPK9cGLMmfwSwS3TQLueYawvwX4UWCGTq+xaNY
e/pBHBjtQPlFgZXk/C1cfFBS0Yd8sOLRaXx0oYxDG5SOsdev0pzaAXwNffIvNmCcvyjqsQfDMWUx
sFZoAu7VBFWGpgYwYL1KYvRGNXkj3b6SDuYv6iLOnC0XAxt7tZHHEBPY+emNeCb7/9UtFE52m1QU
ctcSABblPt0lnMq73/9CIHLxAxalnR3JehuWCW7nRcZoi2sTLXh4VXbk7vt9/x881JfPFwDKeQFx
OSOLNbSUcSgFx1B7h7tqUOzN+/pkOS2wBbFDjsO+AkIwO5HDcKj20uvkMbfzoPsXbDnZrX7jFz9k
eexBEtO2J1QIlik7TXo/WS/fD3WtcoXbKC7TaMihdF1W5DXSB69hqKY6v/eIX/igSTZ7EUSPw5F7
kyO78B2H7rf9w/C+D70+tj+RF8upgjqcw8AFkwyNY15BUGfry1iNgL42gfMOKpSlFHwCI0czknKc
bZAKKR9Jv+UYS9Y2FVRQMPachQPxbvT5mwgneArFfIJWKfSoR/0BB52XiGtIgjupDCR20rpVCJXW
rtm3pacJ5kvdjSrJ1ErzXSUeWzP2STX5lUbOjcp34xhRfTrz8GMYEpyW72iVHktDoax9sPofVW/c
xyAnQAPFtetzDBP2sbgpsuexbtFCuJ+an9+v0fr45ustQMvz8+/n8fWGMmFHQP7N0nizuFPrJzfb
OPq1hYLPhw6gmIYd2lpO4wDBv15FDSm1qafVlVvpG5vkWgSobRFouMC6E+3EzwORc6WtmrIdHTBP
/VAUd729dS9ZO8eg5Tc7U1grEOLIjsqxARjfyYpfmVHSCoo7JXwnq412wNqtC6KBkICezWawLIvd
aZI4m/oIJdtcMSpuHdLCn54tUHNhBnA7uukOvhOevAUtW6sGLsMuciG3wSsNdYSt1IcWn5IyPFrm
xo1oNQYu0ZCkQs2B28TnZQrNOst6eY4BDVUToojNi1xsFALrMXRkgQ6uP4SlP8fI1UYfowExyura
0G6G5EqtNx5fV0NYQKybwIhimRbFZ54LQ+C1a3QSXBm48SsGyARYy++/zbVWh4V3UBlm8RB9+OLp
Z+PxptM13Bwge+SmHOwpZddRoKOf6sIjM1WCQZZw61K09iUBAIKbP1FmRdjF9HVctMVkYvrQN6IM
zPdk3Oojz5m0PH4vQywyTeu5ilIAIUKJVODBlbtaAbAtk+tDOJIzJ+pPUW/t5VtBF6nXNL3V1A3W
bIQzSdJxpzRHmgCOnSg3ulYEqXj9fv3WkgQO6Hh7hY8wJNgWEzkySyqUYt6S+IM6/FD4E1Fevg+x
ulYXIRYTGWraf4BOnPxm7Hpqt3AZa3seGpIw+sEbIsTd5jFe1ITWUNRSHiIFGZVyuAZUnJr2aWNT
WC2pTfAwgbi2QMVcRkkqpU+yCs8ywgNuvaJwW47hdQg4qwtSXEzHTQfh1WS4iLioTUwYeyjRiAyM
47dOF9QeftuQQkjGiqbDLekfvl+n1Wm8CLdIBUlVi8qC0ZUzme+F/KEMMJOsPbFxcKy2GsA9Ijg3
CITGtEWYUdNIxBuMSg20g+xoT9lbtwc+GTLWM1mYHPSchr4JhHT4XmwKGq6954Fa+Sf8IhstqQJX
bm6nzK4JM7uz/OhoBVkkkOMeN6X45svpchO5jLb4nkOrL42UY7DCi2/m3qj8FO9nB49pj56wbyGB
IPR/bT6GZ1mDJVK0afr+FR6MXeriJyzZPpDOxpdfIG91CqNXAOAjtEbLU7zLX7eYiKv9jstYiyPH
aFOiTSWGqwXdibsTSJa0cOfet3AluOmADgFCb00rf1u5Y22bsaBQC+VduIMCnfN5F2DtpCSgvaPb
wSxqNxOdYNn2/ReytlnO1G/0mWHj9+VWLWdRUbc6ClGifxT8uVSv82Hj81j75i9DLNKzJbZo7Gkc
YcVYPxZGdhwyOGVa022TNT/aRt2jbNwIufbdX4Zc5KjJR1vqRySIIr0S6UySB9N66bewwRtRlsRY
NG0Zl3J5dDholfWku32YOxUDu/rfHGkX41nWPaFCJKaXKIEFw6Nf+lCE93W0/z4TVpPtTyYskc6j
kJRpSLBM2E7eo5A9j+bW3rGWbAD/6fCw09DI0Ra7v1Cg11XMJQ7vYj/MnxQF2htT734/kDXwDerP
P2EW23E32gAT1QgTXkVQJj3VD3NT23CFy0IaH8Pjdkd7bfJwzsACEKBDSIEvvlS51fuCcCQcimNH
zt8tzv/Fh3oZYf4FFxUB70isaRWSTQ6fy/pRakFu1Hbfz9zWKBZVh5JlEe8JUiAU76m41vjGv/+V
zYMXGbQKZ0kbeF1pS0p1VejSaKgIAI3tg3lu36af42/9ZXKFk8I11QUmpI5o+jQ58CQgj4MHj2f0
9VAkbszm15HOPwRySPAOmHNxkSKKltSE9egvlPw3HmBATN5CU3zdHOChCEw3aGDw0zWWt6EGFwib
jNXkQHzvKDeQyLRMN1MrmM4I+rfLNuufAao0e9jhzrJIvh5wDjNEtwQ2C8xJgJws5Y3n5bXBQDgV
6tBAOaAfs5iuCfupUeQqulZST8fIcHLcv1IJxMB0S75ibWVwGwYK2pq9+JYIf7lO4w6wWjim8x+Z
chTt/feTtVItYbZMzDZIhsDxLrkQMAewJzEvTHFqTsSddnynHBRnRo8Xwab0xddqCdFQ1II3boFl
u1wbo+BZOBAgMrMnCCb70y6DzrUZTHCD364XVoqVz9EWm8TQ12AfWt0EsQtgKGkD4WC0jp2OFjvr
jJjudEBP1R8bCgOeTXXo1SyBexeaKHhww6vbYouCf5Uq5WJyIKk2kmdmHSV2FGXx998u0gJ2LSiL
YIq5fPQiBWm53RMMUq4p656NbgNkszKOTwEWJZ9i9eibATTklBFzFf1RNWGWruxTaVN0eSU7PkWa
//xiUx9bXRRao2EoL+Sl2YPU55Fb7afsgsXpb7Hqvp6+KoKhaUJm0j8YGp+DtVrCBKlz2an4T97u
AHGho7VReKmrQbSZ/4GdCCKT89xejEitrBEOjQbm7ndzgi2LG+o0vILYqMeu0eJHH7zbWdAz8uNd
WcNIlM5fgg3ViWTzmrDxU5ZnsjGRSY+mYXKEKe8LApfWMnO70v9+P1lNlj8DXhLphy6qUFljCW2W
urUC/JUMHqpig03x/n2kr1qXQBzgOeq/c7ukV8V6odp1qsPc3h8Sqt0Bp3+WzsNLMvwHFiPfQ0j/
AGiMH/pgkwCpL78w5kBIbTaLd7//OfOe//ke+PnXLMr62JT0Js6Uycn1EKrdPR6OJJoNB9bHJ1va
Yn5tLKa9qOiHqIBQnTxNThbioiJVtBx1dxDWxmoCov19pC84atuMsZqslmFWpz9EEkSi1EqmUzxc
5axqHEYaQnMuHmor2QmSXxlEHajGYIio6cNtz8xTmyu7KuRXeQXwTi3uhzDfj6r6YNswOIlTm4Lv
GeQTuwJB4XGIhl0Rxz8qLeO01q1jqTWqHw9sBwLcFeexW9QELx2jTWNZdhNuUABnglCV39WyfgnR
2nViFbxkW5bcqelaV64mxS8lfq/WoepMSuaTsQsmefLFVN+bxpR7UVoXsL6UfRb294Ni3woD0tTl
WBzKVn9RrPke0yGHC/BMQE5R3c5kV0mPaw5PoShN+ty8gg6GfJZ0bS9ID8NChl8qa+UzE9JBaphE
oym+lRk5kDjDnwAN2SqqNz+5jaw/RXHGHaNKucMK5mmF5VdVcTBIcZAStXfUoTtDIeIIFOdr00yp
W6rWe1tItyJR7jLoq9OhbR81kv5osnTfyo1fxeURekHXhVxUDq/RAxntu1a1Qq8uwz2Tk9Mk6bFT
xxJ3tL57VET3i8Xqr4ZIv9qY34W2uB3U8pQUEkiEtbzr7WinNJM/mlP3BCPAG7XUVVpMyk2VGYxW
cSi5ugwSXWIp1ziNDsDGPbdGiLc9kZmwBOlLFwZIL3IyvRp2dZvGvPYymRmw7hYPfCiCSQLEO1Z7
OWBldzNycFcVs3mZAFMNQ4OSFNYKWv9YtUlg5dO1JTcZFZCE4YTfwx8XalJEv9U7qGrCT7B1Bjaq
PlBjjzB5ZRQ3/srLs/KXLFsfwO5d6RqsZSNDHqii2scxVgSdsvqc9mJfir7Be5fpjfAa8Iqwu+6y
bm/30Q7M1wd4tfqGVN/JvPG1qjtJYXYFE/Cg6aaHhMgo1/U+KGsNYl5FnTpxZFsUTw2BKKac4iWi
pnFi3OFlxcNjlAVE5HCTsMqHDa0bYuvcsXK653y4xYvcsxxFO17A8ttociBLE/GamtYZXh7HlpND
1Ld+0U3TKeS25JjReJ911UlWmoOusVOlmrhCdNljPGQRHol0/Bf4YsixoGmjogyKuY+/9yREdq3l
o9vlxb6w+od4GGx/sJOIFvBzoE0W/ipj8zZXa8trdHEC3uSHPahukY43baK92jy8N/WCkpjDPLJr
fS1kb4Vm/TJ4bNKktu66ybzOBlTKRCkGj2l1FJhpOtGh0YMqS0+MwN+rsJOEFnFyiyX15VZcA4a1
V3TzLKboXEsSnhhYE1ja9K5l6XvX4FV8Mo5tKkYaMfVZ8OI61VuY/g1+RNKT0KOERkR/EbH0sxPm
r4lVP0yoXAxYAhrKo9+VyW3Y6scu1jLI9teBFMueWaU7w+KnyCo02tpwvNOkXT3l9zX8gmiOT5ta
VQ4IQjb9yrXhpNn9a1dIptPp3S/JwqEKZ3iI2U1iL/LSdkil2tSOjGNjGLBbHEZfnTrXVqP3MU2D
UbNhyznd1RE2I7kzCA3t6i6LjI9U2PDQ4PWvFOk8ltG+LvD+qvSQy4cVWqLuM5vtWx2l7JjuI/uh
V4zSyRtJg4sLOxOjcJRcuxU83tlV6SWJ4sOQw4cfkhtPMhWQlSuBNu85HCjNwZ0kEwIg7VWRvE5h
f66E4ehq6We14anILEVUZz0faGmZQZUOu4o0jsCk1TC1bvC/l50ndBMfU+tN1o6oj2PMnzIJt4gK
shSDvVdCDexqHLrSj7GHSiRwAHcFeTPtDA3vGr43mrrLsBRFXD9mE6QjsrMstJ9QPdtHgHRXJbAt
EcZY2ThQy2bfVemVFgJDFhXpDxtnelqdTVvfx6J5UBuo4Q+qlzfWLm7SuzSBpDHnRwV+wIaZByrB
HtC0VITSY14wPwG7tBSZoMx8kCzhtmAKKcNVBgBtXfUUrQ2KhPMjC0pAHdfoJIOVPjau1tgHNsYu
9mt/DM2AJ+1VLF7bjO3Tmvl5BnuDOHOm4iT6KZAU5RCa4JXEZF8CB2blUMqQDac3dC8iD6X8lqrF
nQlrd8McD3H8yogIyhTybo04MhID6dgGsijcTAE0SnA6QNMr5wyuQZxKyh1U5vd6BgNRSXZNKKHM
lhu9orm2MQAe23MvYzZVrHOhVYA/hH4XEbRL3jiOc7zJ702hQmHBs/I3zUjd1nzs7IJy5RduNd4Q
NW6aQJSyfCXVM8R3boz6F4TMfcC5wMSE5UxrAlYheZl9zAzJbQq09ZsEvGojKKIE6O4PI4q8Eg6+
Ga9cpgm3VxpGU/NnIr+oeuPJmUEBCqCSfJPK0m5MDoAveq3W+6EaX9fsZNvQhlSPZYUXQDvWnChE
uYdDZYpfOIGaURd0iUGzlF8rIqdWLJ+ENuxx84MzTLGT0vca70WWnB8Zep61eDR6GAOFwOPJDuep
nxe5S3A8seFRjOlvbhW3yug3hp8luhvF6GW3CZWkq6GFN2RR+APHmW8NiVva93F6RgPHNY2YGkgX
K3tSu99DjeoPC1Sb2bm2XycJ6qjSIeuOc+GBs8RRC8Wx7MqRbbjxWq+8SulgA1FdXcXtyU7weoDZ
slS8e1opGt0W2C0vkHT0zWHXtjtVPA/ybWLHu0yVd+lo/i4ECGcKLrlJdU5r1av1Zyv7aHvDjc2g
lhHzderUU26agaW+iKKnwCIDSqW8sD7fWW1WU5N8hPhX5JjAE/dVAfU5xH4kGxbtTOxLVulWLYRl
oNQJiIhuPrayl6WJQwA3C8v3Iblh4X0cPqB8yPGbM3jjleN7Rq5ypaGVea8p51HXqcR7KoXjLoGZ
tWjxJmPBzhrKcaTW3Dh7kZBvMPSjaBV5mhxSWdxo7CFsD0ItgnqqHcgAQGvomJilV8h6kPHpaeKF
C8EKXN6UjlrNycqIz0YvKzPHku/T7o0nO60hftwfKui3qjc2kYKqlOmQcL/In7FnJBW5ncOG5Hcn
4Hcq8IE26n3IVWokwjVj3ZOU9Iql7Bjjw8Hp7Cj17zTJsEYPZnQjtT1NxRAM82qpsIXVDUfTeloZ
D53xc6ghzahJQZY8h0NxkPE99VL5NBXJfrAaClMj1zQBRcniW4vtWtBjTfkjxNGAksmp7Ni1pGEv
t8wz7ZAmXPem3g7MmAVqiPqzzJ2xbKFSne0Etie715w2u2nk2zR7ZtPRGgZPJh929Zu1w0Hr/Crd
l8bBKiXo5+44f4rrB53/1HovKmTstB6TApJ4YcdpXAcQ+XYLHBASqIYK9ltuqbRvr6bkUbf3pe5O
6ItizPHw2xpuUps7de+z8jd+cABxhV0TvtV2/ArJSCWChrW1m8h9ZgqnxsxlAkeSJzWONPCdxH+Q
4SmdICYcAq50NxqymzbNTlE4tQtjV8PJGtl5YnlNtUS5NYviOuSWK5T0EHH800btjFW7UyRlJzM0
CwblXOnJERYSh156Dcu7IXttuRaoTUNTOYayAOy5jAj6wXC8ruzcjfLEw77WIseFWbvgELu6xIOc
g+5tWq4BAa7oflLv7OI9i8+tYBT1o2Nx3DnH3BvSK5gsB4nxoFo/0vROs39IuI+NsDuQh5j29nOf
FhQ9Sdo0PyNFC1IburPpcx1H8Js4dtFeA1eFxATncR4MGRZW6WunE/BmEDYMaplXp6Wv5X0ghQBH
SSj3ssytStT1+L7kUXUnOdu3JL3La0FFUwQaAAxjzR2r0BG1urO6D6kIvUEA4xUyt4nSQ6gTD47e
R21oXaGqXjvnF+4SuLT2rKGQeNqJFJp7Xe4oyUlElhPGb6WlOHp+F2qoNwriWLCp6qeEApy/b5vG
hd5JkGF2VFDyUskA2ptcN7L6lvQ5o03RuYNce7GVBWMbeiQN4qa4z3iOutR+rCyQR1Q5CHEjm3Tj
pBPrOJRPTRphX8W9uoKMdnujpr2n95GntdyJJttluX7VtTXUbFNfTwc3gThJNKJFHuW3MVMCI79W
2hMTJa2Tf2BZe0VKsCayciUK0CFwANRKRSeBE4/BxSHN3cEOnVgBXVLlLzoOUDkL/ZC1nsBtgY2y
1zJ0RvFQByuLXWRJ/tBgiwlv+bwkQIyO0DSWk9SbDBLYk+HWQxdkWul2XQJD6tblw7kmBMXtdVz/
D2nXtRy3rmW/iFUESZDgK1MHqdXKkv2CkiwZzBkM+PpZdNVct+kedV3Po0vnCAKIsMMKUyS7l5o0
x8F6bTGLqcJm6yBfZoDJa5PNnFPPGpKNhW1UGuZ3d0ahCEUGCKcPTL1SNV/10Ien7rRp+RS6+m0/
TMiiGr/o4lfa6p7TAFBK5K7BX1TyAu/OVZeSyEoh342wfTZE0KjcV0btjWiiuXMTCGcCdzk5zMah
odUBr+YW2QgAODygDh6AuThCknvb6bdsMJACXzsCqLAiDqwScggmO/bTbTvSLaQh4NT2yo3iWvHu
qCNA1MmrBmfYVHzO4xP0gBF27NvGDSb7WnKFzKTHL1LXrIEuRuu897iCYUcdxFgyFE7j5gejn4M+
hlWab2IkRuNwgMc6btt3YR8pY1tZfqAOd9MR6ksD14dmNTvXtDa2VsPfhdbRnIFfOeRbqqqHWjX4
/Y0VFbF+U8CH1GM8vkv7NtLgBsMrtjeJdmc64jhaRag77kF15CgS9aPIxysoIeEKsBGBkHFLXfGg
29qnBjSvdIeAWNUPKQBylekI408N+7fvLQ/MyNu61XcFV5FN05BX8qqYxLc8H2KvaMQGUpf7nOVe
3OuBKopNWTTbIs22qGIg6kZqVtXZtk7oR4NnWZX8SgO0k1Xy1p3hIRBzfPcGb2Gqm7uJjE9On4Oy
2tiBVdO9pfojntVt3iHAbazAFjJKhzpaKgpOCm/6qntWuXVroPGFXYcQeDYS7Iz5e0IIAGxyO9m1
8IZZ+G4zfG8MoPNc2lw5A5TH3PxQcOcFzXOYUTHtxUpxFBzeQSPRjV80DcWCLv50BcmuXZoB7gun
Jx+XJ+6eVttLI79Fc/8IkBfHqOUEawwb1hxcPInU2ca1tUwKU670BtG0/cD77I466S4zuud86lu/
sZDZ9FYVh1x3bgpGSqhniw3sq78pZSEx6rMHJzcbyKG2FVYuCXWhbkttqLyuM2PPklnpD/qUB3AU
29Za5wYEKWlOB9ezC+S2GjG/m2LegAW/qxYw5DBu9VJcxyWywjHnr41Dj1xVu9IqnpK0zvZmP9z1
g/l91tjtaFZ3meyqcLZtJ5Cuu83bEuUv+64fM3AGR1OERm3LTcNocTCkTgJHtA2kvAYeSl0XEeRK
nhxDIlGnj6AMw17RuLGrfj879bum1ftuMvfMrm9yG9u3taEiXhSOb2n5S9HmD6NAG7MlL9ocP+u0
uB3Z/MNM9FvNhuhozozu0AAUGdSkfYrrEnsY8YjXKMTT1Km2tosaWqJVn7EjmkCrMmDy2/4A4ZBh
g64SOoZJnruITtSdHJYKnBs3IUGS6OkVlCURhQR9UqKaYGmpP7pO5cWxMgI9daYI2N/nzJJP8DII
2ARVdCFKx6PJ9NkPDv41mj/LZpbBlIsOesaoT2VDFyIfiZUXzzG76xxz2JuJO2y6aQbzpovdG9ZX
egnT8DLZjP0IU1MI+9/XLuhxYVnNhgxp5tJDZ3L6IstGe5wqs/tZQZLHq1sGOEbtTHeqb90gq2oa
5bUzh13fzfdWWZhhM1pq2zp2eQMdota3dY0C72ubd1luVG+UW1mk6nS8KxVeBKBMkqssgWhehcrI
d6GS7qeTJ0TDuWiqN33k79LUGy8e5r4EHMsxNyDENGB30nx87m2lvw1lqqPkQLUP3Y3jRxyPJNKd
OglkigTAqjoWxKxQgTHXddB0PRKdhtkbs4M0kD/FrYn4M7P2Q0EYCLG5FlmyzDiewBbJNjVz+DDW
CqQRe+630L4lG5PXEDbllrnjNM1Rv0zQqyV6sTO5TSI5Fy5+SrMNjqaINKNxruOsRV2j4HlQCmpv
ij5dBNxQVelIV4CvWVpJEPMBrDPdTbccPL5dQq07uGX0d3nS93aIVz8Z3zRDtD8bYqWHtK3FhABR
ZciO6j6n7dMASe3saMuxuLITNW3cGc6rTUWdrVPDuaAveRyVxCo9Y3TMV9x00NvLrGIjkh5l3RT9
2kHESQiH69Y3oANxa1lxcze3KCYZirbobyVDONU8+aidsbqtXKLtwU0qay/HodrYSW1GTMcrDrYe
GHMs0dp9qgoVafqEXN6qp13aFByhiW2H2jwiNZJ6srMXsY651EhkiKKDJq4SYV0hy+sTAhmhuokD
00StRRuN8U03M/sZVZL2CYqvdgchjBb/j8GkYUXZ3PEbIAb6rZB2rPvwLmtvEpnWiEji/KZoefYN
5AsBijUQ3d+cuamDlEEWUney9JCDUzzAcN6VaeEhXJ3MgGVMQ9zT1kNCtqaegFWgjQTg/9Say+98
arHHeDm41b0D0raIGCJStstwCOvAZBVpwyar0w69fEvqPkRWXNOPc6WhkgTLNU/mHVHIZlLzGkmX
uXeAp/DztsXBlzMPRwbI8uAI/RA3TB6odPh7ZWiJ9IaOAJ1odk1UQmJ0N1giPfKyIqHltlZoCdfZ
zkAyenB6Qc2pTcfMRyCpozI1DWGaGSiq6BLviNPoh84otCMruIl3yx4Q3wE3Noj6BYHxfNUpDYSK
uuEvBnoFHoXj+SSTeyhOd16FnRtWAmL3jUhKj+AJg+69mTtIIUBrv+mGqQMXytHCXCuqq8wayNaw
YzsiZmpvORrgG6HNyNjNYXg3Ygmui8Jj5bSdvtW4zr51rhR7Q1YUd45Dr+yO2Z5rK+cw6amL+gcU
jFJ0V4JucBCnjilE/nFGHuVkaEihbOcRbXYdbcMe6eAk8fIjhojs0bH2bm+jPzuq7Igy6LwdmgGC
XHilu62cNL7XJunsJwD+j7FZxKGaVfEjKXS+kbE7Xo3z6F4PTiVuSI2iGpcOTTzY4Q4PYqw10Hsz
KxyGHIcaTiII/MWL6peNQxj1c94277w1YO4shvY6N8YxqkaT/ySJSO9knbmfNmNqq9phPiZO390o
+GQA/VqMqTeMHdvofHY3KVSDI5VacMdCLR7KsnPKyIN04+IJkA/qQR3aumrbnN7kbpff2rNONszV
iOVXiRBRF1uI+3sbFHwq5KGRcHmX4OVBryadN6JBsSqnzRDog53ddFZavQI1L15sHcBVj0Nc9s6e
NUj4QnjxWgHnEeakbCKWZci7UjMub4pZaJtci9WTpcV8Uw8MhmW4UcIel1XiMYmGCaiOACnjMbqV
qic7MuBGb8xmg/gz3pusmzpULMbkaCfIKiDDPN8SrN5bhaP4DV1PqJDDJTVwsf8DyGlVO27V/DjN
mQxhFKH3vj469L4zCUq8oAYd9UZwX8Z6vAfiLru14LgCr5WC1S8JR3TEJ2X7M8os4N2iiVVXw3ic
KuchnyA8i/bpSJ5pzJXyaNzO9n7EgUzuUq7bWzQYmiqaE6FrNzPNs2Rfl7rhoSA+/EyV5Vao5CVc
R0EuNz/FKKrdJFBV8lLuFsfJYIiUhFVp/gyv84CVhPwkWRqjAFCn+ux1dlv/HBzJnuPaMW67oUS1
X7ZLPVYzmb9EZrcG9N9RWKe95fpqMIeNJtIsBEFvvI4VShqxNtFsi2B5RA0RmtnociRkuBrBAzqM
GVuSGXOSP+tRAeNhDkB85E43wkcI20uPQZ50lGL3FgpJ96hSD3utmrUjHt7KT/Kqf9M6y4WQiOb+
bHrX9ogJbFRvSiQqXWXSbW2RZtsCeb83UEwIDKIJJIpjz6FMY1i7WIOKpT7hKvTbTE7PSqbkemZz
eq/USD9GiiKk6gwg8kjGg4rU3VXvdmbQx1McKDurUKDNa5S0HRHqbZUi0cjcSBo03ca6KVAwwHmN
qiGFnUSuTUWAmqLt8ZkXm6bW26NwJ9sD3jS/F0Ki9zNxFAyU2TuRwbP6sRtRDPXoBFX4gjVWaMZa
90RLgRqKdNptGzNonfdKRI0uEaEOY4XuB+1GFphZ2Xi6suZjLokToiaehrneArfQK3v2CmMykYfP
5l6xaa6W+JD7WapsPDdJR4+2GMxXs6F16leybK8hkDv66OyiyAeL5vgjJ1ygj2wZxpUGFYZ7CgFg
eBdvjZ4cYju7z53pqdSmx6awEQMUJm521kV6XT0gdouADIt9KSAPUSIbcmv3w52ZCuyk2dWNjYqk
KX64YgKcThsfek3HxFO0Mw1Nu9caG0Jr7XBnT4MVWB2pEcMUiCmMcScVHTZFzV6JO0E/f0RynrSl
G9gyUXtRIN0dLUSlmqvuoKTxIkT3s2PO59C7vQ+d1k08lqk/JNURnVQ7hA2JrzJgFpxJBRnvkbMr
1NBK7PBKN676HJGmK38sr743ivQj16pHV8mD3ZdvNZtnLyeJ5VWJ9SQT82dNJ+qlRvod0iytb3Y2
Lm1plCEUeyO9y8SODw0SsiHbQCXiA5r2cLWz4zBOyUPezCExHdw9koVuSt1QISCJVDuNXi27x7JJ
b1lRbY3KIh7pqmNJzVuVCjtICFehJFiCHpkAYdl7xfiezkSgcYhno5qyn1NDoXmca99zSHj4lSmu
UYaA3kCdV5spprZXcvYxdzD3khD6tNoHM8b+MdIYzIvJeayFu5UxVP5jDjSJlTQf6HPfNJAzwPzR
CeFce2xGE8UBzXijmfVKYzv3OhXfW+gThaOLV3UQPYlcVW/bYdxZXeICkcIKjwxiM0GYebYUiu8J
/elm1I3cKQ4bVH1sW3OihqH1DGy98DpN7OPcmj1dxI951n+WRQ+XMMrRjMlxiPWxjSC2uS0s/t6S
/pXl2nur5sVK271zrAoIGKkD36NRFiBbfOa6xGkc9KCcFmvUTGlB3Cj4oybK3PKSIwpKoP43SXXj
dk4R9vnAEWJlT1C7UqFrCaDmDHqcbbxriqnbhKC+O2nvkyWeMjQ8xxZJV2zFqOk5otzi9GN3lqhY
DHlya5bzt8LSrvEqobLajO9jnzwPOQNwITHes3l4IaNreH09v8WxdavbOf4zIR5qTXe8hvQtuhKu
G3Qs3g6s20M8zQhQv0E7V1Ef0dKuGJFSF1neoeWl71u93SDDv+Hx9Fa1048euX0YO1YeSoG6u6iR
QZsD91ghjzwH2zTT4w/sKhtdbaJ7lVk/tFmJmjn0hLzYQZLBAI1FyeI2NVhkWd37DPmDAmWT1HR3
POl8ybM9ZSI0KxLUMzmoOEugnj6igMrqOWCpPJgVVEpgtjEUKHZaKv3eDM0uM0WBilaBiibPIsrH
oNaajWyNTdIU29j9lgsUBUhb3KVaUyJL/aY0OxRVfTW1fQidhJ3WdS8pUvPOnDdW07/QmSFixQap
ikV0oMufBHW0QMy4jJfrMWMyMix+a8Xud5O/5M54o8+2z0R5KAojFMQmqJCoCVsamEwUPJFS3E4t
DmQ3hSKWtWdnS5251o52aT+pNn5JpcgD2kGfl4Rl43hFxz6zkrWBm2kR7DlcFITpW1Yn5XWKR5Tr
9FtBn53urc9GVB2N25lOuT+AAUWwrJmD26lon/nU+EARe3ozeC3qsVXXJgFQuM9M9uOmTtuXTGEM
UqJO1RsfYzH+4JzeOPacBL3k93ndftdRhfS0lqPeyi2oVI96KCiH3Zqusp2hzFdNQ6M3b65igHug
yu5AIjInpm/m83un52FaJ/eOHKgHPxPYJxXjzizHTwI6ryclx04ac1xOzk87Bh48dlBMkA6ASpAb
9qg136iqeGAdE1GrGnQ0OqMLkOhcQzX9Z4ogCogH/ook5WpAlgSLq0oGLnJa34nVp9FSiV+dvPV4
xAmB11YPeRgE6djH3VPKUZ+ivTRg2gfkkJ3zEX0zGBQSVm040iVvNqcDZH9h9aah5liN4iY1O+Bi
eGd6wMLc1LXYw4YXBSR122UQkJqcTTaKFjuGqyCPuRvOrnFVoKWIi44CiwBlQoOqxzTRaci48VYp
KQLlJM9FijwHlGrUxkWCJqEluyix5ifRIhCslcUjZnafmQOFvnwkQ1ALdE+Rn2UbWYJ45s6IRfF+
fBozeWhRQgiwqqjXpTPx55x99L14F7OZ+1K6u6wvNfTZWnJlD4r7cPS9BPT/pUH6fwPrIMf7J4Sy
svJUm9wG+WWAwt2ijIDLOQly3/RQ0toMu9iH4UfYBGPg7skVnGfNa7HPr8bX6lF9r31tJ3r/sjbv
13g/8xeu+gTZWeWtEr1d677d3s8OuiZyBpoBnHUov1SF9zW48AwKfBGSB4AUrW/YN67WAFG/htwL
GN/CHdBSejHpBRj4WdjmyQAr5G01WUbNJMChFRqKUpO7ue53lV6HE0L1r+dyFlB4MtQKnq80ZY6z
Bdzt0iJTxSvKcwE8CS+goi+NsoZ+d6VMEREtKwaumLFzgRabxruvp7KgLP/amgzSVyg8gdawlmMj
TinNunMUyHDTdbfRQnPT7YztJTcvY1mSr8ZZJnu612rSlXzCOO4D28AwG02LD+IlYfakP+A5mraA
aQDfWoZD4xlRDr+Xbls/XUK4nt2EJ7Nd9tDJX5GjQFS4DQOvgqaHKemuSuVeIFac+2quzlyI8y5i
lWu4dKMhe6thFOmL5rkCjZJDMpAmF7bGmZMLvXIoaoP0YJnWL8z2yTy4WzlVivgZEGVYxiAtIP0n
XoeAo1L9L0BdyILocFwDxQc14NVu11Ayq4UE+YoAJGCg8QivZWBj1IU5/WLorLaISRcSALjL0M53
Vh8nnlCj5jhYvnE3/oxvB6CoPpaLEQwYf2g99tpejVFcBv3m0u48sy3+GHlFhgEDrCRDiRmOOUH5
1YASyX9/zMBbh8vFwic2IIPy58aDpPcsflFs5/0ASRxxWMTX9e0lOt7ZicDaxERtkungp/w5jIkQ
YBBsYRXy8Y7PzXfmAN709Y1BLg2y/Pxk8zkNGeBzA94anvCdVnnmVnxik++63bxrffSVw0umv2eu
9oX1/59prS4Pi2kDNRpwu6YYELjpSSegCTvMM/9r504TCjgnA622oIh1yMvFy0At7C17EB3+ez8N
jAABANhRM+gZ/MKqnyyehefWKZBU+XP2Avvusow9fsnw7exynYyxmkU3kziXDXaB3ScAIx0cU4a5
/cj/e+2OZS4wLLMgiwSNi9U4ljtrHBhmEBhbaJROXRqhPI8qLemjr7fcmTv1j4FW55MRNGh4jIEK
B8UHywzsbICAIgm/HuYM6//PCa0IEJY5xjWwoNAy2DlWqGJIxuCFOtRXxrH6gcrcHFqGZ20RXnju
QwqCy6X36Zea9V934MmSrkgRjqUnThInYLj0I0E7CPjCDjSfPboR5LVqGmM/mC2NaqAWD6rW8Zcg
i/ZEpgvfmekYVFn9o+R6/InKKHqoyryl6EdvurmUAVobSEgo0DeiIP2hwG2LO4K0W83U5kj1DAa8
qDAWvoufbOY2jw9oreavVmZYW5SMJqCBJL1P4SQJ1NiEpD5utccCOiN+po3NNq9s9lQXdhUBvQt2
itTgxsw6Z2cWJrzGIDN/VbG6QuaA3mvSVXVE0nhcuobSL2kGG2AC1V2tQa9zgKbTC6ygag/4qO5Q
TpW+kU7abuuWkkNpx30wA14AmoHlhnbdqlA3ppF6neiAzRkoDYGCtyLSNvygSkPbx3o57juRN4GE
SuuF7XlGXuaPffNrX50c6iJRHc+ZjRvxIbsZb4Dy31HdBynK3EDl7Wox4aU7Vl3YrueCAHAqoU+N
d4XabBVRlzHr7YlBJALqDeCK0MBwn7PmUR/dqCguKAEtR/nvffl7rNX7VVsTS9xF8iXOkz0DBqcg
D6Ndb0rrknfS+cWErTBBHwRmn+vFNKxWT9HZWVQBgXnZA1q4TeBsTm/MjfLljkXFkd5eOPhnp2dT
0LoMl8GebrWUBGCIOSsRT/XQBypBZQbq7E57sPaW3/h816Kg8j7dl8+LJeJCNZfXyN2Vzz3Dwz8v
0PaN5Zr5a7FP/prVYksJ5FzvGDMcEutdFS5cuiGy9hNQTt74tNh0Exg1AhDzQDcziIVZBCDa3oSe
Fehh2+b968U5vzaIyGwI31G25rtyoXUyaxCWDT3oSG121TjuPm9JyC+J0J295u3fI60Ci67Vqcpb
XPNajuzf+N5AVgiNKO/r+ZwdBRJ+LphiNkLn1WNiFGXvpgnFY6LaiI1knxM9gAb7Bd7k2SjpZJjV
W1JTNAZgZYfT6fKoxyVmZNMFVuuZ3A2cmt8zWT0WiRNbHdgzyALk4i9YTfdjaWHlUrVrKAcfxwCO
G6A41Jfvv17D85ODghtbjgw0jf4MAS3RxKYxYw3HmqOYOnnUvnAkz14DAD2jF+qAEQzVpD+HoK2w
nSLH5OCQ+Yh+kJb7Ccw5F2/Q9NlA9/w6h2dRcUGO7PywyD1geOaAGbFO3/oCoDqrxtmzNu62eZ4e
84d6a3nMc0J27G4XK1B24TOe25D2yZCrDVlTS7BmWF6PBMUyaebXaZF+Q8Vt+/VHO3eQF79AEIYR
YUAo4c8VjZls4lmD9kzXOl6rHV0L2knue1lfyIDPbY7TcVaXKU2NXg0J8gMHAQW1XtV0YSLnP9LJ
TFZ7owNXaE7Vsv180JHRKkGWaO/qUDwurH8AqT24JPyDwISJtBRqezZwABAF+XP5kJ3abCjdGXi2
7LoFs8Fy+/DrL3R2J5wMsXzBkziil7JhdYZ51QQg4R749c9pePx6jF9R+fp1OZ3HarvllHA2D+ay
eLovba/a812C9E1Dmg2NBt8Mi6N8v7R65+6q01FX1yFllTCm6te5WjRT/7fOdCkBPpucno6zuhNF
Dk5DA34GdPYXgjqAD8HwohA5iG+GF/96S79ez/O7HZprBNUeCOCsThU8dUd7ptjtZg6EWw56T3bh
TjoX59kOgwUeFMEXrvifu6LNG9FrVQHENIs1j0jnttbdZ722HxsiUvAoLimCn92GDBIXFPcfzEBW
B7gxeBlXDl58aVQbUR8KYgZm+uMf1u1kkNUZhuhJw3tgsv2sV2FmZLvUjS/oMJ9duJMhVtWQOevm
tllkRvOBAP/WBBnwSBK8HSoiO6be/29Cy0Y5Oby6dJq6W+LWqU7vMpTU2XhJBOvXFf3X2T2Z0Wor
uJCxBI4Qj2IL+GjjQ6HtkSFmBRi1hY4ZAzIYNyH/sOUSnAI8c5iD/r7c91fmprwBOw9NaRgAuMGl
VORs5gzY03+2zOrmKmKYoySA1vnow9fXqeVbfh5NXuZ3oOcF9tEAntdfZOSqW2PbkHDeXkqdz25a
nEBKIC4Mk8X1BVPxhKkBubsGnkID7ERtHtzywtN29gl1qcPweuIl0FfT1AGNGJJFlw8cPi9JX6UB
jEZ3l1xKt85P5vc4qzt6IoM9Aa6y2O5+WsmrzPAtq/ev9+uluawWrFJW1qgKe0k2cFvlpdeM4Ozw
a+58+3qgczckVIaA10QUB5n31aalSVOxxEJYP5cPzPxoy/uvf/+5xTr9/auPEgPMa0sNvz8GORAF
jI3bAd6uT+H/b5jVN9GQKkx8ke6DEstO68vjQGDO05ILecPZ9xlcIXTJiOtC9Wz1oLgDnFyQCOHb
H5zjGFpvURaKves73+FTDKN2qJFthzT4enLnNsPpoKsrHwhxlUKhFJEHokI0Avtt2rAbM26wv+n0
8+vBzn+w3zNcXf0znjPFTOhGVOiix9V3mKKC13LJ7ufsKFA+sJeuhQMVzz/v466sC0iu4kIQ4qis
K5Uc4uRC5H52ZxPYFqNYQSydrYZIJseFzD+2hJvXW5bpV3Ae2Hy9VucE1kznZIz1McUpXXC72HYH
gHY+rFBsnajaL7L6Y7Sp9v0WCJvQuk63IJDcFlF/B52hC1v/bGvm9I9YRVWpVUOZYPkjrE1yr7ne
cA2Knp8f48D1y5+gpz1XUXylby8JhZ8/DL9nv5b2qmoxFvWMFYa9wPWIKG5rBnB78V3fgngz+6Ge
p8281aKvF31Z0/UzezJdd3UaCuDwqhbYWL8QKixR+ByLbQ8AFWTGwsKtNwxY5K9HPKfzZULN2/gl
N4hW22qFe6fQpewQDnUhMl2274/iapmoAufwKvNB1/WFGUwh+qY+LLEvhednd/Lv4df6qw0FQNIe
EfLZs72AfL2Z9pemeHZVT8ZYrSoUMOwCJth4obf2BkokV+NzdrWYjmUHvlV+/Zbfz9f2Ng6tS9iD
s1nByequiwkTyacipr9yHvJKInqttnEgrtUeHFl/ekoieuE+PXv5nMx1FXrKWlb1XGBAvXGPBaRy
jBZAbOeihcqyZn/tVEjjQurZRtd5XSylbk+AuHRQOzgOgdiWwfDuPjkbyAR//kuTFGEPgZMY6s1k
fShkxgnVYEfrF2nr9WBV2cXr14fg7CY8GWH1LvBa5wzoZjxCFSDoQ977VkYevx6DLCv/14qdDLL6
Ml1rcYBhcZVNUfNs+PNhuKKh7QFrGS0a8OaFOtalOS0/P8kKxrSfRocgkpPghhkzTvJ8SY790hDL
XjwZIs4oVJeMJb6yKm9Wj3Z3KTo4u5tP1mwVYTW9Wih/+DDAg5WeXvR3fe/CGLNKni98neUT//11
THSuIZfhoNby51xIPE6A4C1fRxG2oXEMrl08JbuyKYhftZJsXM2OrxBBaAEAd/oxNUnzOAy2dRhS
esl3ZZnXV3/Nat5pbmQC/A9sSMT5END1gVYL5uHK6i688ucX2FkU7tGogcPMatpNMTpjslwXSpne
ZLUbiG4xL9HL6OsFPj+j3wOtoglejXqV5xjIBuGxH/gC047KMQGd+ZKG6aU5rV600rLVkI940XTF
PxqdXNdTHQmoZX09o2Vp/vpGaIGhY4SyJmwq/lw6NBgbE2JpSPINEiAO8xx61yetN8wmVAQuBHy/
cBpfjLaOR6RKGssxl6r0nm3MINmDlEVDfoTSSsRv/ntvNPTAfs9tfeVyMcCvNGFI960PqFAl8pKA
5PmHcfFJZQ6Wzl473Y6UFT3iOgR2d9C5D7sND4Y9vWkC8Lj2ReTcqn+4DwECBIEdVX1gpFbZzTiU
UANjWMC+O+Tpa11f7B+eexJPR1iFGSPIWbFK7CWSks81TI/VRtwuDpsiuBQ1ndt7p0OtHixZsTKD
mRJqfwPEGTQ17Wqpvc/FfEPb+sj0S2WBs+EwcD0w5lkK+ND+/HOzazIzSFWnyk+vCZD7P0sEwzzg
0fyK2xFSsJBN2SA6vBS5nbuVmQ4uHjyHAF1Z38ppDzJsPwoYSILSEggO9LLWzuDKQXoHBkswYIRc
SkyLfQMZrklL9gDaxZ4hp38ov5z+Hav72MkmWQCGgpROJa4n4wwiBPk+rqFIKtXD1/fKuevrdKzV
lcy1TtezGDclH3jA6jcFqHPX/oPyrXk6yuo+htKBshuCoiHeMT9BmWe+hDw7Fx2cjrC6H3OIaTSp
iW+nBgYzEF7d8la/cAdfWKt1DXyKdVoDCYnIXhlvIPRtuTGAhpj9S1R9Mhd7tf3ZTOq5Utj+XNVQ
6bpLjDps5o+vP/zZ7tLpKKtTXUKNa57Ae/XN4yQ3hm+EBNmC5ZF9cs2O7NV8bi8iEM+9y1BAtolu
Earr62uxzgmFtB5uEmU5x7bgd5Rl0TRpoQ1Ay9fzO/uxoC5u2SYDFHZdtOCSQMKaLyHAABqwtBcs
j2frrv/1MMu+Wr+UsFr6zzCrnV03uplmGfYE5Ex65wfI4U72mg57YkLfbXjvL9Vizq+gazEDHjsI
HVfnNZnoWAC/hypgtwDtwT+gZSWhT5Zu9TG7UKQ7P7nfg60m1wihgNRa7uFdv1sEkNvQ2V82ezv7
PDPye5zV4Z31mI/20jWDAuDb+Lyojbv+GNk/4vsFiCKCf4mmwIcA2g4yucv7/OcDY3TUGrjIlU+y
zrf677Z8TNLUd0oXDOcs+nqLLKv01xYxXAdq+sxCT3X1yTi149zNZzS2piTSrCdoLUf5/NHE4pDH
vd/TLvh6wLPFNGbpuotMmdquvXpAElJ0xITcgR9fyxASVWYcDrd5gNO9a/wFWJM+g+iJo0/8MlwK
LfHGDdSn3F5SkT93CFHahV3B0q7Q1wWJCsorWmIDQz2Aa5NM8a3OxNEANe/rCZ/bp6fDrJLdqs9x
sYA664OB8kMfKl9AaahJfwzdoluZQ5ymheLYz68HvTS35UU6yUcVqWCiIrHIDfSRph9J8qY7j/8y
hGUhJoF+318YMT01mthpJsAkB0ghkMwzTHSzoZf39TBn7hRsFgLRJeirg7my2qAsVXqn8wpvZ8V8
ChYy159ZAntRUMC+HunMmmEkRHWAJZng/q82Zl1YA9USTMhh7WMt4+dqYtc2bZ+/HubshAiyTBgY
OP9D3Xksx42lifpVOmqPGngzMd0LpM9kJj0paYMgKQoeB8A5sM913+C+2P1SVd0tsRjizOzupiJU
ZBIJd8xvvo9c8psJNJ6cPrYlzO1AxMD2gRWDB+6tjWMOH5zQ+0dyLBap5+3F22ITRS2tqFvebSXS
ndcOh8xIwNvGm8bJPlgVvrcqtrlL/zrWm7Ni9cGSlb5rotOZuRRPwadzGlSjoYTGavOlfgDFt0pW
/4uMI4f1qRVCC0sV1ptJwK2j2e2phl0MthPA3i3Lz2mlDYsKu2X9weU8vzNvhsqfjvVmInAYC91g
QHERyTM6uLwBcLT79bPx60MYb10P1ACXvZbBZPHiJ3u4y6rHX//9dx9xTDGOy/QCeOLNXaqqIpfU
wc0LojrbpABlNVorGTcfVEu8/zT8cBzz5+FnMl0B8w9fwdn5qZGmiFfaytfYnoVFSDPsSW3SZZ+t
nA/GpPcma/bq/z7BN4OtpM04mcvvB6aAe3qAbLiIjzGEN9Lzob/OVgA4Pzrb89n85cEgV2iebSQO
tr2fz1bXqooiDmwkqNubhbOWG385b8yX6uQsaloxfn0P35mx7fPb5J4L/m3jbfeCHwXTRCHyeTPh
3LlQ+waskzY486m6lx6FCNFHQ/B7q/GfDvlmZGSnZ+ZFkJ17J7M7yLnljbuoL5Nbte+W0xJyqvHf
WI6/+y6wUMCnTpsG3Vw/X9Wssw3RtJwnYJJFp2hUK69/fSXffRto3mIFbrLAezu1yEHq5N4x/IDe
Cu3CBCIqNvr0UbzvPEP95fH44TBvHo9JNJaVw+amIehRQZidYUOn8E4da21EH8lP3r9q/z6nN1fN
68AAFibnNFhesXaVh1tBtv+bCxfgzKCiAPPJ23JkQVxReZrHhUP92ETOUsrrczT417fn3enrh6Oc
T/WHNUwaVGZZZC0Lxb7b95lim6ktrfFawdn89ZHOF+Uvd+iHI50flB+ORHpXuirmUSs1tQ7ikwNQ
F7Tq0KKJcO/SIVi2+ebXh3zv5CgDhbFjsAVEUPvzIaEc6InT+UwmQbk22yc7w0dgfyvK+IOr+N5D
/uOB3lxFJ3P0RmsVkin7szE8OAKgdPry65N57/oZBuIv12D/zCm9OZkBc3mVMup+58IWoBvtEoBJ
kJdXWlY8pudO5sr3VjY53F8f+f2z+/eR30w0MNgCGJq8W3pfwOl7ncvbIP7onXp3Vvnx/N7cLI0B
kGUUR1Fr/9rB+0QLZKgtim/d0lo4DyYM0/Cjlc17o8aPx3xz34K+aYR1vm9e2eSAmbM+NHXvqQmq
o+9CZYk77YM13Pkvvn0Lfjzim7dAw2sBsIBHMtGOYrhz1e2v79X7l9E06LrTEauxIv35MUniokji
lsWada6q0qBSmPEO9clyyMAAA4pu571fXtURK2/9UGDljKC4CRBsv/4i7z40P3yPNwOy4rKO0FdZ
q5b1rh0+5Xm/9kj1/Poo71xOSq0IhRistby/tOyOFXSg+uwo67MS/gqwPOuDhcc7rx2TI84pNkbk
Dd6+di2sOou5hYK+yN0i+0WzcBHMMIaSfZnjUm39Na0ivz6r7204b54SDkov8jlBaFvem+RB5s+G
pzX03YO3XsVP8FCKz96B2u8sTPGgA8UNx3MlyoqdbWjux9di8VHI/90ri/bNClgBmTAAfn6OLDeJ
8xHazsJxVXeC3O0D6ps/mrbfGaEd2qAJtp+l6GSUfj6K0SUmOnF2T6X7yYLoCYcrNI1TP8eLX1/S
dw/EEkT3TMMz/tL4lFYBzDnF6OLBiG2TU1zJpTK2wvtg1jbO1+Uvty5AqMB8QOrn7bRt+WUazefn
vgYCXI/OsjLyRW88NmV7SLSrHOCRP2erQPv66xN8Cx6gGA/Fyrnz+pxXdf7yKgCOLZwBDiQhtPbC
u2R6WMiN/dnZTiuay5EblxfGytmfjVq0L2+a9bBt17/+Dm8u8l++wvmZ+mGKN6SvT11dyYU1n4bk
trMe0/ZSIvz69WGMN6vzvxznzSCat4ap6XMiv1f2Dw/GMltri/xwhiy4y36VX1mrc6uYq4cf1YaY
H53i+ec/nGI65Ikz21zlYqdvRpTVAofRIliJjbuEHHqusrlRq4Epq1hNB9RGxC4zSro+Vha+HST+
chXejPSRJaj/LLnaxm3+0C9BZq8MUMfLfA+e+PO5Bhmc6kbA770xL9xoOXw8f75/NeheZKfEkuTt
4Bi7rYrtFIaZB3Uz9e4afWUB8knHq1/f8bdl13+c6zklZ7KYOweOfr7sJnWbRX1+srKdvzf39k2/
nlbdKV9pp3ShVtkl1F21Mtd5HdpshD9MgL7dnf35BYhv+A4FkOQlf/4C3uT3bZM2cqHX6THO3See
wJ1fiHtjGDfrIH+tAbatHoN5+FYX/t7pJjBkuvpgJfZmMvrjW5ynBJOIINHAN5cBJ2CVzwJFGJy5
ZQ40KPpWQgooHRk2/VfRnNLp26+v/Hdkzw/j2dtDfh/vfnjgKzGPPbzu9vu7huqJckz7sj1BkV6K
P6a9/3gZ/zN+hcFbTLGo5D/+i3+/UBXWpnGi3vzzH8f0pRUSw+J/nT/2r1/7+UP/uKxfq1vVvr6q
41P99jd/+iB//8/jL5/U00//WFUqVdN199pON6+yK9T3g/BNz7/53/3h316//5W7qX79+29PX8u0
WqZSsbhXv/35o93Xv/8WELIjDvnDpT8f489fOD2VfPZGVF//7/+p0qd3P/f6JNXff9Oc4HfgEC7R
D/NcPMNw/9vfhtfvP3Ld388gDNSltG2dt/P8qAIom/Ax73cmJMoePI9MgKXjcv3tbxJ30flnhvU7
P7Po6+HB9ii5Nn7753X46Y79+w7+rerKK5FWSv79Nya5N4Mzhk6PpjimIZZLJv0JbxYOvurbarbM
fMm2ticeH1sLRbH6AiRzt6P2h6K6IU2nz6ZjFKcYExFBAVqxegPihdPOj7RsDcfeT4uDY2Xqxcjb
CXGLO67aWqiVVbUFTM6GcsoWbHPomCpaSAvYZ+IiK6i1XR9r/trhhwuf6NimxdR005XeGafqpnQC
1oarrlu4Hjt2096TN8RE58yUrLReOhvDzUmJYAxeS6eIdyU1ROsR8PFSla23SAn3XZwxwHYYOeZ0
tP1cLZrZqYKwZHQ8+qWLeKfonVsQhATDgs7ZWlbhb7SSquqFGznVXZwM3lPUVBJoQDxkX3x8cWst
yOVjLFxYZHWN9jnMJ99+blPk84uxmLN1HUURTg/VQWdNJuACJcn0bVK66c4O4vh5NgFAWaNyX0pr
QEitHBTHgYiKkyf9HoCZM93XVkkBTJNleGsK1cpnkUlUGbTveJ/gxxI1UXXb3PZx5S+GDiEJqGIE
WJnX9HvzHH57zh0fYyen7x8BxepWWAlgnwvLVRkNR0MDkM+wGhb6cTs/NPHUXFOzVBKd1ufNEHXl
osWndpq9Tuzc2GiPMrWqXV3RYB8Wrt3oIdCy9JLJZDom9AeGVmMQXIzZoFj2lC6QUwWn1LTrRQA5
dMPJe0sg3DqmKU8d07km+jhKb2MUUKdlQy6vnBE6VZNSO1DI4N2Uh3IjMCnpwNwR37gc+1PX6DWd
Up29JW3R7OfMQKgyEtnO3bq7V7J2FoIG601rFMl6kmWx4FobK91tW3xDebwE1kISb2i1Ray3NMa1
UCtQD0h0VH4RGxuvnJt14QkkEF5kdKFrquZbNeU9aYkygfpjDdahGLpyhzhyuqAh1tm2WZo9Ulib
bnLEDpvcDMprzTG0XaKP+aqAUy1CNYw+xis96I6pnflHy+wFyodgth+l44ADb1giRcg+F7KIx0tg
4/E+nxz7Dgufh22mp9g6jYZjGqHeVHXR7MzWhqDeQRFfe+c1bCLV2c1nBM0mKPzkMpE4+UKRNcVT
S5sopgur/TYPsnm0/Dw6AlmX6EmcZjzYmpmtFOjiu9HMlcC1V8mVX5rVnQWSfuVNtnXI2XvsgQAE
+0b58t6zhvnaGPt0wQI+P7SGnaAua8esmuy171TVsrLNYqP7NcJDXRTVcjA0ym9ojPAWXsSTGSL9
A7A7Nv5Kd9SwlnGSHWxTYRYaUCLGaWQt0JbwumUJ6+P8/Hui9TeS7FAcxrHwiZ872RM0emw/aO6a
Wx0M6To3x+RaNn1w4fdIUmSX8ev5cP4eftAFF3lt4NCBe2R9zv28WspC1SsRuAkONjRLg/KLDXty
vrs98ot+ZPCZjF8UWVvcyALWU5w3xc0w6CDEzx+m7TfVll3hQoaG1y8OCHtexrbV10JEwwabLsNo
08b5clBaHeBRdOaLNAhkF1a17RRrb+rGrUxUfQfec9wOwvAfhSjHOzXFPutiwx0OdDoM66DKgkOC
CX7hOunMwHuOHTRDQDQpsVpt4wAqvo3rMrlMkypF46BH1q0+Demq0VEgAqyc9fsJEskubVy2ogwC
j0ahZy+GNTbbjFr4L1qinC9FarfOEttcscrh/iOXszQS0l3jXWmOcPYTFLhPIzKyS90TwbXva9Em
TabsahgdrqNpZE95WfobBK9q98cVJet7k5fOWV8UV3AW9ZYrx2M8PmItRKkY5NWw1oUvmss8kG4N
xb6gnVmyyDvFpt0Fi9ibosvIrYdrF/jwLp8H/tj3+2G3Q/Io7CSn+ixIxzs7KtjHcfuSx4H2qMth
QFbia0P7yYaSt9V8Hqi8s9BHAMy7z5uAfoYck8LBG2373svMel8UKbBQyymbvRJJcjMUE1j/uW5u
IaAhZWRnUUMYmrCS2UMfXdr9nDzackC9GDdN8qgHc/tp0LFGbr4/2HE+AFm0Qd7s49zibNieV+gJ
Un2rZxFJfa+bZmipfD02Zk69YknQfspFqmhBbeOvucvx/Kmle3EaUyhdMXSCUJqWZMAQun0PksLf
TDVrirCkJPNJZF21l4lh3+uE6gxoPCb5n6EsmSNzwj3hUMvxeWg8aNK2C2de1xmq4zge78SQ+SuR
z/xPu619/pOMd37R81f+eI9yMzm/1Q1QZZ1541bvk8hdx07W1Avh9dohBl+5hxE/3g0y8kNJUhJY
CeYkzhn6P3EaipZ7zBq5JUBeBxW20kZNGU5MSx/llvpPlB3Qp81Fq1tmEfZVyTDXYtFcmuIM81Hz
OL6UpkYw3O4s88IIhL3xKhGg/xBMN6PWW49+03ULN2FddB67Sb22I61jVgo6Pe0tiousTpuPfLn5
1klVihPNtboTsDRA5IkFFblPCrUuqej+Mjdxt3f1uaZm0/KQVNRR7l1rVcCXaxKD03NqNODYDAgX
asBh7x1dDJ9cfdAe0lhRFWO4AdpW4rPNrpg9b9daWnrZZbpwV3Vjqc+ycvHM9ZF0brmokQB8nFXb
Aclrd5Om3jitsCR31zSrmLtGF7grxkHeVE1Q3mjCCl7pYRmeQftaXzGTzFeE9JLPqp3027jnoSy4
GY8pLN1tMo/ZdkhMPVs0bhY9R7xdThikunWYvcK7Z7SN6+U0+CXzbmSZu96Js1Odw09AC4MrZyjn
+DbwfASzkQpONkPrl6ExzzhQ8L/hmPTGpuy64kG6JeCtiETZIk7iaFNqegYEqKZ0x667olmkUTkc
gRB7l1UWj/dGVgfPM1fXw0bkeRemVs6UNeRon0LRN4mJRtqQezg0w+U0OmfZE78adWb90Osds2ll
jtouGDNF4TijzNJE3wHppHLuOtmig3B08LCzM897+kznfdJbcp3L2l5mEYuYEi3H2gVazCPURcBe
PIxBKLXIie2BE+sPnWgcOL5dN+xZbaDZ8VQDBDBro2u7m71d3MO9zhi42U1a1hSqYjS/2VPQfHXt
sT6CCPfX3hlsuQAkFX1SrkbxBlJTNJmdlkoe7dgJ0pB/A1H3C+uTy75MotCcva++KyHhwv+N8rDO
dXEM6sw94k+KLgutqK9YxXjXxDibPQK26bbzg8kMO72vd2d82KOZzfkFjrEBjiWxaJ/HF6PcOhd+
93lMJijUVda6FBkhZADOznrhTgDOukly3Tw7lBvt2Plp6YapIeUzusX8YioM9LyNJlYa+qVnUOLa
54J6NxTb8dxYz1Pjt3vTggke11DxNNkPIWzzfDc2GoPirI8XfZvnz5quMRs0sNPw+YqbmsXRVyvn
wjf9uSwUMMWW1U9wiixtXPRTm++ahpFK1MIIlS+8jbRbkAp1WbJXGTz9qnHxJIRNU7ebvmMdZw+o
6rxKC023XBTjbC9Tv85us6pqDzUquqWZYvqwrBh3ZT1MxbYxiVHPTjksM5Js2yaXhG18Iz0IjViS
oxvalXTwe2iJg/sLPcNirgfrsiyYlxl60/WkD/7OjGWxzWcI49IX1jIaS+Mwl7X+mRfJ3PhCV/sh
TuQ2VZWx9UXxzOMeX9dKoB4w+nI3lEx/wzhVNz3rKREWlpSbxI7UTZb02vVAjccDU0ez0ieWhcKr
kztp2ObSbeP2qnWIzQo1zDcovrOFmY7mwhez2ExpA1eopKA3Un5/YZoF6JCWgJCXWfnJqoW5MWc7
vkvms7WZndmR5yemacH1hq8YbCrqFVJL7aKoiC+zwIQhlg/aFjcNkNRcU9siKtXJGdISZHI1f23a
1uTsNHcNbfLRcWxzHbUj+7C4944pEqNvemXOr1o25btaq7zHZiB84bpy5zJOhI092iF7IvlSW1P8
5NsxNrQx827mcZi3jl5VPgNM2e6mSBsvai1pdi6w7CLseK+v+zlI602Ms+CbwQCQrwWA1C+F9Ipy
QRg9vcp1ycOXTUF+bh7Tkucs91MWoRn2tAoE3IyscWBy1xwvXWJaIJ2m5uQyh2p+i5vFvckjbGzM
5bY97jERWdtxHO2bwMzEFxjdYxParVtvjQKVNM6s4UUT2AjaYBQXsR73LmXcaXOVdzxEoTKbGuyi
pWzQ0zO47WK2CY32VPv6M0UpuhZgmDNxYyyCrLfHdUvp7hR2gmE2LO3ajVB/lL2/KoLGIGzeBfkV
c5KSq6QsEIMa6ZSzwmib+s4QYjz2jWPuJTVrKOlY1D4b1gBjDB0mO42JHehlBirqmg1wdmTu88RN
M41ajCMkri9QMCGDFFN5q1SVNOGE+H7DNNhgTKi8jUJD88k3pxnT/JRaJxHNmMcoMDOpWYg6e9W5
GdrfpFPrrvc7/Ga2pmWhp6DvlZoodoPm1NuMwQTXZ2CBcIx1PJiDryffXHpBv5m5b+ULywqivRcF
5hWLIX3vOJXciqJxdqBB9C+eiWmnB2y+VV0l1waejAk175mRYKnO/tIRXtm3dTPQLkzh/kXEggDW
vTT8ZVvoBATytqovR2sYQdKjhg+JlERPpi/yXTSp/usIJKqEYjUSzayngK2XITRLIAKLuheWex7j
bxBbWFoAjWcrrZ79z0OhsL1iH0mO/jAbZMJEPGyK1jTX0qIGmy5+AzVbLmOVLEXRq1fldt6Bixzg
pZzYSAITHNV1OdRsjW3fZpL12uSooihFdpsaByOosSAFpT+HpWrLi9isxWcTd8E3jGD+qcJ3tasJ
BF81ihG3rwyqkU1ZKX/pGLG5R21S9WET9Ym/sBvTu7E9Ma7BMQrQT7O8r4u5hBWeSszNFXvJT55e
eBQ7tqlxSrNOMpP1thFtWtT23qJSpbszNKntwNtRZNfRCsilru9iJlyTZ8MSp95W1U3c6o1asxeq
ynDsQEMiUhOPVMHE+EyTdEvURoVajKMbDl++4MlMtyg59GNuImiBeaElF7CXgmXQ1cEXpGHJ5WDI
YVuyT78bTOHcBcwOmplczxjqA63v7jWYNuyWhV68xNIxdxZrva/pUCkk363WXdqc9IVvOOmlGkxr
41ppvnHwdt0aWereR4bentqm6ra2DUa+K4vYp2Q9szd4PwGa5IXoUe1UAdgs3VYrz/aihy6xp+ue
9etR+Wf7oS9TAPalXaJ5A6gWFu0kL9LEiLd6YWYnJy2LZVOgLqTDxIsRjg5IuBrNWlIko462StPd
INNpOWXFuKY6KGD6avu9GhCNWIPMHijCbfaj1jWA7HPTvW0yvXpikTcf7Lyky7kbSDnQvYYAbTIX
Xelbh9JpkNJruDWpoByRMyZpeW9FfXFhQ2LAPoWCCoHXfKQGXO1iTTSrhh4bJjoqKntCd8cuceVj
mRXutkbMd62rDsed2zTES6avrJiSXUMp3E01m/PaSkDQDWZXbA0j9TGYYm4Z27k+On00XTXYsnet
meg76rvUPfPmsEq6unloa5VvsqIYWPK18UzVMFCdbz4o8RjvqUov0Nb0a+DQxUU1GP5xGIT8ik1l
3kauad+2BnqNaGTkpxtM2IskE+PK0qVcT2wfr1wcp5tadsFD6Ql7yxCpbebJQNAhBVZdgVlgJQYz
uJ5mP74iREENBCWWW8/Q0X6mPsRPURnZptI6Z1WOQ/JqOSP0xlFVa7op/ZvJJmBhNLrdED8ECz93
k/OlbeaAOT6o9sXUm9uI4NIVOxexbM8BqV5Kb+VgqNjoRtsd3GmKiF7I/IUVONSB0m8vhR60l4Wp
kduwajoglmdpFTpBIdZFMUW4wznuQ42v48Zy2uA+TUd3OfSB/VCShWV+oEbxOa24/X4deSesSdrG
FlMOejroVyyvspWJE2Xl4Qk8THOMtaeueMd1S+BhstXBmyf9mr1DNZ33ueOLJfJ2pyxZPDhaqeFX
qtXKJYj6SZO19TVpUnbVaWTclFiRzu9kdt1I0z9mNrmvKHC6NSYj69HE8fNVwIZdR0acHG0m5WgB
ZhqhUHU2sgZNHrDGNfJ7UBfJxhVdCmWtKZMj8MzgtovM9OZ7qP9/lPn4/y2nYXluQI7hP/6ZLXgn
o9E+peVP+Yw/P/PPbIb/u08ugoSBZ5p0QQdkMP+ZzbB/pzuD5gUqqh0KIc54wj+zGc7vJA4cL4AI
bwUUdrl86l/JjN+dgJoFGGUkH+iTdfz/UTLjDzPED9kvi4SJrZPO8CmksSkvNH9O+8VjVrMWagV5
DBpLF12bMCTGY1reNuxiHmWgZ0+ZJ71vhGko1Ex6dzP2r26DKhX79lIJq2PZhO6tjzPiOn3QVTsQ
x2DbdPIV1yQQiTOL0WyPyLJY9Y+W1r8QZI2ux87uNUoFEnWYnLi5JjzG0DObEaqeyX41jEg9EjyK
Xo2q804ibbWLAYbIrS3JDISdlOKpIPyJbIXl4jFiG/c5SoL8lLKmuU3zpKkQtPbzwSQnoVGgoPds
FuG8MGJ6KFr1ZNqP5dh8tko9P5qJlV32uaPulM9AidpptNSqbQqGWuyD6z52q6syMhGUw0K8SUSj
bX1K+g5uEiXHoO3j21Rl7oU/WvG17GiWSOIheokx7d6xpqjZAvku4b+s17adkYrD1LoZqdwo6vdi
6hFOaoSecbWI7lob035DEXddhNaUU1SK9B2XAu3R6boIkPfgTkOrQMPvlqQFFTOFXRU32SwREvu9
WLtOx3SXdQWjaZ1/Cco5WfazDajPbtWtL4ixumXarkqrNrFle+puPncEeSx1t7Vpz+s0ZxGTR5O5
6hkgN2QT+kWRNcO6NGP/udcNeauSXj3JIBDLePbaO/oGbSN0EVXfZpRv1KHfNMXtJICxhpkIWoP6
Kyc+1FU+3MxdgQRMT/X7ti6tPamyejWTtVun3ZxTz4rqdUmGzcccZHXLEqPq3ouz5M5KlbuvYjmv
RZkTNWIod5dB4vifZw87s25G+kXj+912iNJ0H/NmQarugptYs4aVQupzD0uT1WdDng4fsW/iko0C
d1fWBlZ1X/RXUrnBxi6m9H4qNW03d65xNZijPEiCNlsUi1TPZSOTD6/0uCoyN75EEapf9G6BLD5o
izV8rPhiIquyqDLfXla10reB23Yrowv8ARNenG4re8iPlOXZ5L3oi5LMWqEzmyxRercrt2UwVatU
tsREJz9jozXywart86vOAdTTuu4JuWD8uRk690IT3yfJQts0Rc+aI6nljbIJKOlFU9ihGnPNDqtR
m46DJK69yzC3CPNmdqVlXvdeEpn1jWtb/dWgDTRR+SWBSWETGEZIStS2C8b5j6CvIBX5mp/383ol
iTkrZd+z9ILHVCdiI9MmudZ1SdzU8viVOlY7tl4EoaWDfr4SeRPGlU56gIAq0hywvfu+N1skggS0
WV63n/S8w/yL7uxRsrg6DZ5FRLTVh9eRHe511Xv1hnVbFdZE3Q8O4d6NVxf914I3hixM22+Jn+uE
rERyssyhw2xEbk4ahY8eW8uu4oDsA05ZvqZAgSx4BTEjJpzK96C0aIi9ylyQ6/p+piIiDI50vNq3
vRpP8wyOPOxGKZddO+gPdKZblMuZ0eVczVMcZrIKbtDBctMmtHSoUmdBlKppp5NmT/KyzGKxAqqX
wHZP+zwIrbyjk0Wl7hU4SIeNfZt7oa1iyl3Hscxvq3p2r5pJJZu2w9oROn3e3+lWZ6+dZKg/DyXx
3ticmaotTIcTKcgrxGnWCbm33698J2kOAgeotTAhy1MRPHsXtdAkgSw8oHZQ3U7drB8jSb9oIRux
ozINgWKfWhZPuK7i3UQuRHDPsu40znNWLEt8qBdtY0qke72VXyvXmp49MVXpzpGZvnS8sb+1UcI9
RZGUONIzhKCpo6GO1aYDiRfVYjxNm5VG9Av9bTbJh87R2qfZ10QSZkqzjhOSxGUUteWhtufv+Udg
2UnOsFZlzsI2gMIxDXSHXCPoKJI2viGiX1ohe2hjByDMTUI/I5RQ531BEUOJ/nGqmxun7/j+c95f
GrYgSw79pryq6tq5YsOJQj01Jj7oCH9XEW/bu0Mi7wa7Uxs/JkxC6CZvV7Lt/EsEguanqKzzVZq0
4/OkTfqiLJv4ZXJwT1M4zGN/zpisyHDUZGbz8dKRDs8HAuyKEVSjeAmIzK2YIv2xq93zLZ/lQvN0
dVFLbaapxcjK1zw3gkVtF4iyvGbaF6z1t0Evgm0GSnxZCHt6Nno931qB8rZznWZXcEXro6HcYiWi
DGfZjC2tRQq16tgdhaYkycpsq+9mamkWPKsMMJ5mksytjQNWTTjMRaVdRFqa7YZeNxGpRcbON+38
1rVzb5+Ymb+2uqHY9VPfrqw2a9Z6MNmf4CNU22qQZ9tAXSyZPLx928pxHxTOzGiXWEe7mSr2/sNn
f7LA4NbKWPojwW7SkhDP0tqFWVIQTShcczl1U3By2L3j7x0FK4qov4wbxMdZaczW2gva+qtTpk5B
Vt5VVkgcTjtYpa9tatXYh3Kug00Ule2wmAgJraRy3PVIIcIm4qLdzQHbaZnaJlYEeCkhWAbGispV
y1rMwyXCXndVVSMtPliw8Yihu7wkVJpthkCbntLUDeizY8ILPE0uKaouNmZH0mNKvPRkTkN+MIXX
hYVfzY+J3hpbklXZpjUD7eSj6FuZjciuzFyo67jgNWh1I1lR9GFsSVPYi7Qqxv0wlrLEN+26tzJr
YGcVfTfvqDRg3ztmQj7OIulXqvYj6g9MSibGIGMjZtY7sp3JJhplRq1BY64FgsxLrRMdgb0Kzk3j
UTdHPYJxpRVNu7GcjpgUJSenxBqi6xT1+tZPHB7MCOJQONd+KzZWkPR3s5Fad13bjBly2rQ+iMQG
ZRZH5gXNGwAV8DquMSUbIqSlbaTXwWvwQKBbrPaIVvtwUqW94wkjc94pzNd1XN/2k6iuB8F8YkdT
trRJzisY8V18LKtqEEvCJbO11AY6XkMR+e1FhcZ2B5aD7i8VBy/jgK8Ld4wUWy8zChJOtkEoIkNL
EY4KjRIJN+Ve6nyhLwxVJpGXEUMb7so1mWDzepZtsnBkYG+MxP8yyWnYzkrM1zOq1xUxofQ0jp51
soKOKhVqMIe93prjN10h3UU+MW9kAdA7EKl2CBzN27jz1HArpHHrRHG35GTnTzETIv7HFhiu42fF
184X9QsNfwToK+JzXesR9KJcabxLJfmU0Sibp262xcGhz6cGr1k5T2VsobcNbJF/0kyveDQY9pbn
BpMHEln6JrJB0oed36pn6fXV/2PvzJLrRpI1vZXeAMowBoDHxplJHh6SIilRLzBqwhAYA1MAu7lr
6Y31B9VwJWZWqlWP19rSyqoys0QQQCDC3f/pOM4ZXkNyEufGk9DYctEdGKKnFvtdO98OyVAdl7w2
y0hklGWbkUbjwxD3enVAzT6maWs9u0HanSxijffT3DF8MLvkbLpGfoPPwHQrSOt7DfvZuO/1TCiu
YdunbJATWjHCbyOvbYgZLgf7hkkauAWRpVAzLbroK9fhgxK99i3mSaT9ptR8t8nQDzsznNT7ajby
nd+Y7S6uMNCohoDAbaYrB+kENcmx5ZIdjNgbrjn7ip3u8+V2bhJz47SLsVclg2lV9PoMb8a5ycOw
uOotBzsTl3joeq5zsmOT7iUb3Ok5zFR5znCVZsukhBxYcbuuE/WhMQyCjHPSry2cn7/GwFBPjqM+
1J6Cp8c4/7HP6vjGaAnSDG1lngrlZADgvl/sJnfUfrTmmh/WKfLnUXbOp4kTxCe+cK5fU913+3KM
24PFTdwWWWreB3nj3UB78u7t3Da/TWVdXFTTzEcba4yzaDlmszJ1z4RnRpAO37dFcKZI2edFnvN7
M/e4DLYd3ywQnI4iGcydlpa3z4MQVRhErUdOTOuiktg66N4kBFR6DCXiqdiXuBRQW3qhsY0Rip4G
QExiTcBgsHWYCfBuUvPWaMP+JoyH+V7MKY4IWnQ7gYfoBfYd2Awv553XaPOlF8S/Onywd0Y/dd9I
ATWuFtDt4xIG3QeHUJObjLjpW1ZJfGnw1774lMTRyPbZRQtRzec57LydnI3pkexo1kPmeJcCF7Rj
wVlxqvzc3fch0dWNLoZrIPSuixKjEV+N1OquCfRuz+TNOlHbd/We5Wvuhybt7jKd8zIswjBjt273
NpgtMTjj8sQs2d93a+R8Qur9rdfK8sbvx3zheC6Ca2g6MUnz0r3GeHy8nsUUPhTSQGOf2JUHd8T2
toAV6jxYXcr/WnDp7Hr9VBgxK95Ug3fbZ5JSZ2QsY25pKNqnwqliwnDskZ9HjUYNbMTncigCOK4D
nRU49fQN6Hy6pjtsrS3ey+MQNXVIoF7R2dU2AIv/ZBewb2gGTP/FmWvefm8GTwuWM+62yOMy2YVV
Ks8qJpkbV5CRr61dE3BdwqJzBtjZFqqq/Vik9rc8b8c8EpWb3tdyAoauSI6GONNdm8to7Um8bT9n
cdIdTXBdA8GXCbuJCWdyrKlKd1MIWW9p03I76ZQ4Ti+0PlSqam/VaufSOWb9HOIyRK5c75K8PMeK
CF2bA3LfQv45TE7pX8wG1E8jlnlShm/dtotZ35r9qK8lMO5+CQq59duEFN9uwl0ybMKI9oihcrP+
KEhV9/5CdjCT4uYU+iXW1F4xfOjdxLofYsO6SWJyn2lDg1tTxnI39bZ3qFqZdOfeZCAfmaNNZHgr
UAsMlkIm3ZCsHIXkET+GgrZyYzI2O0kxBfcqIPE8cus4zZgl6/KSdQUHH/Sb+MMcSDhKoSC9KhyH
FCe9FlqCYvRO7SU+1qMDECjsVOzsIh6uDLu0j7bOYzoJNTp3HYzrnAc/NLemIJK2lFkxR5w/8qrn
5vc+UffkIxMb3TnaizduDWczi/3JhYg1tFu75EOLfLd3Bctfxe/6aQr41T3nERKld903VblJxtJ5
NwAxH602C8uoTnj5m6VogquMnOprx56NoyUGNpXe74dLyr4YYVLbX+DW+I/hCM01C9g1CZTl9wdP
aJk2V3H3gT7M/gjT6BsNFfykPFLtEdmXeRkMikzCqampAdnPXVNw0pZp9T6Thb6hIqViF9I3b6q0
K65qe2oOSyx0GjUVtYqTjvleDXZ3KqF6t2sUb4dXa9551Ybu0DsOoeM8MsodCPcd1BHXEZ63bVf3
nj1W33Q8dteZUGK/DA5RZtKY5SVPlXdXmt64c/qyORcFbBBrFmzAWaNPGeLG2yaeuusaXAou55JX
10tF7BNHho3FvFGH3zAIG1zIDUb9YDSKbAq8974lSWxEBafxLpcjodJCgWAbWgIOckbcLLWDchHz
74dwzr2Dq8Nll+C/Em49pswfjYKKvAL2U5Hvq/FkO0v9YEPKeOcVHpPaMiOrC7e3o5FWUxRgX3iY
c3zQ+zZPb9PJGt8nNk62iZUM5wnm49ZaGYOkN5ebFFudiz8F09GricUs9WITo9WYOwg+I4VpUexU
aCXPwTTWX7ohru/Bd9tXvCZmImtzDhNF/d2VuX2tCL/ZB+NoHmXiJpToXr2dRV4ei7lIHjQ2uAvW
Q6l/dARZxnzu6fBUIZ7/NPpsJp0a/Y7eKqSvNKqsuIUDG36IJ3u8LhSEWHKo/XDfzEm4d5Le+1A7
khFQQEzRtbS97oHCPdzZGT5U0nTlPldEpHnadc6WrQtGJ3FzTbRY8xAOLjHBrLnrsAm6+7mtrKvB
lk2xKWttRN7khB8I9443Wqb1jZBFey8rsz84YjSvMkhvL/1otlA5yir9RuHvngaxdJdpzIqU+tF3
QIDG+Fnrejz4sV2D3oWm8XmY3H5LF8L0M4hNpKqJqx4Wr9Uq6ga8b3Kj0kcva6yDJxM8LKAV3Mz0
O1962RkmG3sQH0xNwc5BoM+xbTnHXmbBMXEb4/2EAmrP3k+RVRfyrnGr7qxLkKXeym3c+bl3y4mH
py4ZgXiMuNxXgzXeUgx8y+c+fMcuCOCY+WZ+MBZZP0u23hsnZz6zRlLdMsf02EJlD9yivoVGaHPG
5WJbLQt8gL4Nzl7tmt/gPYs7C6LL81CJ7DmsSn3UFnC3XgIObqLPN+la14U68E9LPlh7i9lZZHna
YTDpDOU1sM9wF0PbOFsgWcgSauMAxcS+dHQkz6Q/jxcxzdaHPnOX66SE4rGybZbINAf7uQqs9FCL
rnyYjX65TUadXEsdOl/zmCHubBT+NtcJRUHW6uwGL5n5MewCC4wZStMQ5Zhk0tBkHby/3IpJUYdU
D5BkhNAXoqkEowWBLCiKc0MZxY1PR/JaTb477vPcXyDKu9D4knRlgyX+XCW7yu4DYjKFii+yZ5IQ
1UTxZtvA7vLXsWFgZLQDT8IQmfOSw3Q9OVKl5laRSWpFYJ/YszCEgKI2GNd5OQHRBqLp5ltIYtPw
3khySJiyI/kkqtLceTECTsS//xZB3zGekvUwTxD8VHrvW016X4mVcSErdAb8Eop/F/QuzDojGevx
2C0VvEeFBN3Zqmbl485af8IBkFE9uoDwlmLDuHZdBc1RKYO5m0qZA2KUzYOphkF/qvKaX8AYTGaC
U9++owjk73udLsERVSn8v5hefYjcprJQQAwkmgEqwxUuYGmqZdELpyFUS9NifgzsxVPIQ/giiccw
LwkIiP9+n5VNgVgP5GyMsbAIsKahTcgX7A3yzwv4nutIcfzOHgaVFoe6nILz93+4rLtezWF31Rua
EHo1jHf0lP5GjSaPhLJxzUJ37pLUj6FumEkVBTWlQeuE4dMkvPGa3OT8zLGsiRUM08+uATsl703z
0HiVe+1SV93kvcNcl6dyFXSN2MnJtb9RLVsJLi5m8kn5zbQd4kA8s2ZzOuI5fpdwLh/giA+7padM
gEpDaHoedjsfnPpGWNOwZcPk2GMll/uyLWjqmyrZeLJh2eGEv02ctsPmr3NupnI2IDgV7aUa2/C+
Ms1lZ6ul3YRTmFxMIwaFTUp5gDc0RIHihMmSeLpqcsDlKFsSd+t1rrryC1Z3J2GgVrpjtEnF9mp5
Sn+A+5E9L7qk4DZGWMEMqOJdEWhWCfRRWH1aLCEziDHlENKDjk91MNsfxiUvI9UlrtzmUxs/h8Wi
umPbN/E7Iy30HYrj4XaoTEhnWZFAAFah4kdmIlbvYbua4uKEBe2ukk2jtlWnvH/YTP4W7Pg/U3Bl
m2L19fn34OT5ta//F5wRcLAfBVf/+HP/BCjNvyEY9gSpB3yshL8iT/4nQGn9TaDpCkNUeIjD+c+/
AErkVtBIkFtBjEarZ6+eZ/8CKIO/AfV4iLcw9ECfz7/7J376/6C2cr87WPyAT7omjl2E0fCXi34L
h7Cf8ckyQHSjMky74DWUnJblnH7rK2gV53IkLOSsYUgNm7GKgbuCqUWBZWQsO4ZaRmVvrLqi6FZ0
Z9WFb6OHvT5rCCcMKPow8rxBDY9kFuhhByXKeT9lhSbVNF2sJkpDS3ePMww849avY+Nb0tInbuoM
0a+NpP0i1eRBeLISw7xjtMbKj1O4D1RqcVUdpIdhzCVYXKRKziD4BMwBq44o1WzpB1BSH8IdVMmg
3k/AVO6FePHGJyLAbTOEI4EzFTvR2u7XAoKqfVvoxM3vQCEYaUJb46MxxAogmmnQmED7DexzokUD
lUeEuqrbwoX7u9Uo0mDWhUw1t8KMDcprhcRoA6e4xHGHnRNPiKTu1sz7XixHWl2n25QtnVwE7yWJ
t20rnXbnML6f4LkbaWptZrPLxC2FWcPsbfEg813B82lRAodx6W9koZr5ICw3Ec9awV09JJU7L4dK
U3ZcUbfPDHo9VXjPcJbChzIz/PykUKu7d5bFUPxilpVpgR4XRrmpu0nX+zYUXX/lhMnUbRpzcr+Y
dmqnO495KfuP7QuY1wK1mWdYRb91YJ9t2qLc+UvIxMROAwkGlscpoqocIg/pOEzJLlNgV3fBaDk8
DXgpqL+sexGqeDmpxR0wjMgG4WzzsnEEhVEYWK9lOZh6nWIYwRat11huS+Ui2zPNMbOPMMkCJnuB
KkNwv4rJbB9YsjjPsVyar26liHKyxdxJwm3gWR7rRVojwhuwuEiXgfhWJzCLscBLfH/nKz7Kg6GS
RBCti/jmahVYQEReDGQ1+ziMXe8RZ0xYNU1NB/4V1vfsXrVZAOA4MH1rzG1VVgEgzp4VJYtG7UfD
DmICT1WIbr+SDv5gyOes4aOVNNaAXCDlxyJFaCk7FeqQ+bkPUtu5teOsTg9wub0qojpdxNU0apJD
yrzN7QdniIdkP7C991smnbI61j566V2QzbEPu2+ayodeFwUwNaLfwb0Je4F0o7b6IjwLFzK2RntR
afeua+cy38DvkivAyojeiMTAzPDY9GDyu0rKYEFy2S7Do2RqgCm4XwaaDFu3sYpPpp3UREFIIfVd
6BccUUkGqRwmfOIQ9Qjd2r5VFkK1UxDnCynQHb5NkciZkO3UYibuU8rYLE7niGl2M5gt3M/Kc7cN
5315SYXhy52yYOF+HBGljMc67hGkyGSV5ciMfXQH87p4gBlqLHs5tV2zQeVtfGJaoIyd/K4NUnbs
fnSa0Adkq0fmas6axhrpajCxh80Qhu9bnme/UcmMoSSCzOp9ufTNcvCH0FdnSpuKwW9gDMyfRc3w
KXdjAoTSngi2r1W7lorToO3gPdTLyjkt31Ve3Th0+c4N2CEYFoc3nagYwONjVbgbZ4I1m32YF7tt
o2kUbn8/wDj9sEgErJve7QC7W92Wy97qMfuOYHvIlfQRyng3UotT/1AOV0gWkY5fZQuQ1LaHc1d5
G1CmHqZ3m5j2EfrLl84N+vrYWFPhnhIrKOx72h14p6l2/WFnL9rHq/O7BpP/o+8csewfjG3StcWw
Y6LWfRKT2XvHtUp5NKtyup9hpNHLUbGD4RuWUb3Sm6YKOqMCMkyrsS7u/AoHxl3BLib3C1NH651e
nNHbdfV3zynobcyxLGvaJ3me19eqsAaL7dqBZaww2vQoY6sluxlHv/w2Gb73oEOvSbbw5yYmbmQK
fENMU+CFhPD2LERgWtHipLEFOzgoPo7tor6SedC+oFt0mKCmsTYxbbAV9ERRrqoyGxVwtiD3gHmB
jC8SDPDid6goIY2x64CCSqUlisyMOO/8fhm8Ioe8EFP1wmEh+i6O91C5CbOKRmOE6BxEmD9Z5WGq
F8fAdETm1mnAucmOfF5IeOX2YyPuk2FUJuCCtPIE9rCJiEi1kn2bCmGIDzAvEGKVAu2hq226HqMd
aQiS0HhWlW5QUOY54o1ro/qu1fJKtoPcsZFVGa7JZ4FEsMgfFRQ7V0YiXTiuBIoq7wO6OIZ5adka
fWRbOmEgBsFi03T2cKmLZq4OTcEonPq3xkHTnbJkvu3QZTSoSya/u5ZIbs3rOq/6PHITOvorj/mE
/TK0dfmEUrf1d6mTuOzPMveDU4gWG7kVbZgXpYxxsus8QUt8SgpjutE9ViY7sZhTfDLKQhJul0mx
nK2pTHGhMUmLiLp8GfyDF7bZtGFenISnuACzPWUM0LJ9VbuA5FOgxTfTGIan0BVZB64ozBN7TH0P
uoB9BSdsENQbQ7rJ09TDFsrbtrR3HSvxUlWDZ59nSImK+PU6KDadBH7epBMS6xPJdVfK8Q+t6WXD
hSaYM871TH88FXEofWBaYYz7wElUd4fsEowvzg1pfa70Es6nsZ18n01XVcOV1xlku9sGpOh975DH
8qRreJmnkZHPg0dGd3Vi2IupiVfm0j5odvL0hFg467dwA5lttRlSakB+Ab5QC2anI/+iZCUhxdTm
HW1WF14tlssScBuO151vZUAWlUYTmixrm52bLVQPt2MnV0N8SZocdfU4xjTPo73MPZAg5PfvIqAl
gkwwfeV7Y+l1yZR86c1KzP8BJfF/Zm9guWso1b9vDf53+brU1Wv3Y1/w9z/zz7ZA/A0TVNOEQE0a
WuCuZiD/aAt8528wE128eFaq42pX+a+2wKaX4C86BscVJOuu8ab/bAvCvzHMWg2QHKxxfer43+kK
7JWGSTW6umusZhPYndu0HSZnFGFwOAG99VxkYwjbOfAIt6gqjOT38GVc+0XSjZTHQZtZaFH7KqWb
zRj3JR/vOCMX/GTCPyOHL+hT61DHMo2J36KN/2xAlc5ehZ+D5vFlTfY1ausRxzCxtCEInO82Puip
j5oBYAUfIjhVJsl6DmRJ7HdnKDve1m7Nzv5QwbI1HtIshWTRUJnIo+xqH2urWsCx9ebReoDClquv
Y5fkwftKl0MPEDh65cWKmXLzDXtyyfIzc/4R0CHvxTTdKBfXbQS0gc0ebUCicG9VrXz7Ky04hz4E
n9o5+Zyh4iG3kR3fJIGFHCdP/KS9Siv471egqkOydTE5GCHQKSXu+Vy9hXSmTAQ+9Arp6Cp/cXJz
YG+UZRyfIXo75k3OaNM6l+X35mKx7N5+BYBL4teAO5p3k+pyC/qok/rLZyYGKTgqmQHFsz+Lbkw3
JRFQyRyVqVZQG4M0Lu6sKVk1ZqqgnAG90aKAtpRtmiROYyT6/gg79iVliJmmlOEhw7jJTwfOq0xq
YT8vFawUuelBXtyPIS95yCOLjd6+TyoHrRPGEG55qLvEIq4dDwI44Yar4mPYzYNuOfQAaO+hHRri
vmndOf3ooDhppo0V40XZLpn0yr1XZN1rLnPTeEFDF6gH6mG/f/FTB/U+TZehn5FItH6ONU2SFWff
9srivbeq58nBDdIG6N4e8gLymxTOpa9nJJr0aYYcm8jAZSNIXs3aZZa1iYvZTLzIpwcn4T0IutJ+
Ny2tsVx1LtltD3ygA/YRc+X208Fqc1/dVQXK/JMnmj7beiP/zU/RnJnUza7LkZsawHtx5OXjjLcD
88zYeR2rAH4PTLIkHRLA+Ua5x3ForOprMA9ynLdJWDnxXsg+ABFTHXUZZBbardXZPEVzhaVBUzBR
XMc90i+S5uiHtZNfG6Eomfxnw4wkoce6O/lQtwEa7gRi37JDIVnAubGUl7DhT4zAvE/mAHR6nKYi
sG4gATsc7DooLXBBS6WfoMCvfzpdR6GBqznrCKc3aghLGNWl80s9IZDMoo54d3FHVz1CLDKmLoCd
aRkAdg8zLKj6swrzZIoARmoy6cZeD89UIIY+m6M/O8dmDBAjLgXYRTQmibUCwvQkV+YSVjiYuZaB
mQirunb0yedrMvfY33yUw9QHj5T+iU+TUiLpDyKrzMfmUrqG8GHTLW5aIIYz4/YuLA1bXlVpWIpb
+uchPrdLaUyvqF2c4NZQTpCdg8BvzFOelaN3cZtFD1eYlNdGBVFsaN6PBqypbRE77lHkxZJ9lj7c
3/dj2k4C5ewCtw/zeUs/y9KPcXqemEtja+r2pg09M5+94MTMIpOMPFE1Z18yBMg+DDCdy+GzKNJp
2Xqz3WE34LHNnWkD5gn6TAdh14+qjhmt3PlpB6llMqAMQ0QugjGNjHkUQfJZ9uG8PAfAkB4lHK4X
dMGCbWJ+qg1pQl4OSgdpuWzMbLzO07oI0ZcZdYsKakybjCGI4VcPXm66CWDNLGtKAHNovi31ZNF/
demYdKeijHX6kNJZOF6k2GEtYz+ETa2fPVYGLWnuglD0uzHMQ/exE1muHyQUqsnYWn2MIsie9SJV
ciLVubDurQSm1ftxCgFYWhkn9X0TLqJ4msxJT6du7qwcOm8DN4vbVoy4W2S5V/CJDOfas3RRHzUt
Y5NtrTT29R7hr6j2tltmxadpdmJ5xwTCab8MIF7FxmDEOZyl1Jm9Dbw8C+WGrU7KZVvhSKNJZ12q
IkRJlMA7+zyi3WSI3asxudFqqoYlsnw7nJ9LdnFVnxKcnAsmygsOMls77k11k7o9WsHD6Ff83pHr
NzmiWV+AyiKnst0JHxaTRG7aqXlFm8qW0ySC19TnH+3cY879//2tMNBaSw7bs9aEsH9fU929qv/z
Xz8WVP/4E/+oqFwqKqYZhAHbPh5WTDT/VVF5iETWfxyEjikEYowfKyrs1UMqqsD7nr7yoxKEimpV
h6At8fhvYXu/U1H97GXqCX6Ma+GAD5kDT3Do8j9PWa1i8dRc+xg6meGjb4wF3HRAnTjxP/zwUP4x
4P3RPmu17Pvvwu37hcijw4yDgXLgOW9tx/nKwzCujTpqgmDaFGV1X9TLZe3T9l0vrxvUmH99wZ/N
ur5f0MeA00TXSkXLCPTnOyurFs3wNKChZBq0VcL/UhBmFZjJu6Rr6HoL+v/0V27Jf3JRqlxMx1zf
RlPwNgNCQQdphp7HWQedC/23deMtnvy0zam/BlrPw77snPqihuVX/o0/v8k1CAi9kGeCDYc20/m3
b7KeC28oDTr0aqk/MKmN/OWl882Xv36qf3KV0FuzXsifwAHUfmPTF0AJXUDf68hsvkwax83io2OI
6Hcv4hLIjLE1OISDSGp9yj8Y84UzE7F+hHw09v7Jz88NZSRc2P1/chXgDBsDO3AGvr4fr5L3RTcm
yD+iCSOjOcT0xX0Qjf+LqwCW/LDu19ey3gv0sADHOJOP/eerWIisPIcAoKiHZVl2t8gIIGhcyvnz
X9/NHxqj9ToeVYOLB7OJoOvn6zDl1thbpLx+J4RM6h8B5opfvJe3wat/vxneuoMSzaYVfHMR7REx
qRRv39LeDfXOhgyijet259p1mmj0e7kTsSu/BLGX3KSoMKMpTh+XBOX9KNvxF8a3f1yLHjY7a7+K
/QBfOTvrjy8wnOxMtNIGr04zFkgFdlELd6eTqtz+7sPlSsLDPMcjn9Kjif3pSoainiiSEj2bnc03
iQHkXqdt/osd64+v0DMt2yRDxuIa7ioM/PF+MpBTO07BdqBB4wzjpR9SXT3//p2Aznm2oLdepYk/
X8NAPxXSP9eRPcEvbMyryu0e/voSP++B64rnQbHmbW5F8LTeLJKWPgB+BTu9g/nBCfuG/Oj32oLe
XanXGX7YRqocGr7lVP1/8J4ADrm30PZBId+8p5DGXlsrg6EsZ5/K0NDHouvMx7++wbdB3+sdkq3i
mBxjpuWbzpuFh4g+ybz1W/OicZsdVxS8Os/TOV9d3d3I3Ns3GOQJubEGnP93c7afPv3K3/2P+wq/
A0MXB6IVUOnbW6WtKJyaPiya5ALdAae8xYr8VqVY5SMzgDfWeEvwi+f7J6/Wgj3J/s/7JbhpXcE/
bMyEtvX4pbExp4b1uYdEzwN6bhLyQ2brfcj+E+ml+cVX7lg/lw7fF5TwPNvy2NlQq74tHSadixj2
To292XWmdzG2AThAJox4hoi/R8VSl++r5kMJYDn1XyjSV8LC1kj6qPW3brgB2SA6hnhZeSkgzhlq
le9vxwDfsinqOCod41FBaFmWfpuViLI+IkBDUWRuhqTdy+JhWO6woNkrPW5p63cxhl/+rnB3XnNy
FuyW8N8qxotdYdIED2rq9mZ2lDpmCn/bW3ofl9lGdd4NENcuCW8Mc++Er/jU4JqC+azQyG7L7Zyk
uzndSDzsmSWnzHRV2e4a0UeFTvsoDoqbacCxiHnKC+0TZOiPQXgqMsX4It8NwUc8/iIV62O21Mdk
8N57NVPnvZ8e63mLas2Cs2K1N7I/zdZl5TQWyC3p+7YCUhnOaZFT3LvzYwy7Jn9KiUs0AxLkn7E9
2CXlkzuKSPTHrryf9GNh7nMUbY39MAzNxvGvJjliQAYZe7kI8xIPGORYt7L+5sLBGjRcX7ZLBU0H
FhWeO6gPt9hm7YP484LqxBHfVHBYnFtpHhdl7zEtQMiB97F3WJrPnobL2b/K4UEEu3BaNcLo1Tw8
x0wEKdX7Pmyv0LVtFykvbYatSDBEizyPDa6dEOMAxyEJuGwGCBq1dyWd7RS+dCBavNqTxuco6AxY
TgBzQBJOfDWg4y/2crA2WHa1/oYuL41vIePcanruKcXo5Dy1WxNXUCT72zp5gp9axBdruUzmu6mF
NrQxw091fTblwa7zTTYOV6msN/14bTf3SX8cxhF6wgN2kxsx3sXjIQn7Hd39tjfu3AENTwqpynjB
8GEJn22sWU35LptetdgZ8YuJ+YN/KKevyfJU9zc20XYYyujD1F8J+ZAQiVTc23I/4iDTrK6RWb3v
2o86rTcq/6RUBWFYbJYs23koa5iJVf6pVGjJOlCi66pbVt+eTT7eNu7JL0CsV3AXP86qEJtczVHT
f0TIIPH1qlL42Uhs5pcl/FqP7/LsXQGDU8rqpHPcui/AYNBZd00FUCuajecZT1WF/RV6R+VBwZD6
CirnsXF2Bb1pnKOBG1A2iasxvE9bHsEY7w0iecXsbkgDjoxiOGZmuetdb6cQURbtuO0FpkR9NJbB
WTeYcqJRSit3zzxIKrEL44tdI+uMGO3AI/9kx/quHcadpY6YSEkYWBjr7P/6bPizvQryi4D751En
+G+KSlfMwTImRFjnHo50W/TwwxaPt/QUr0GCt7FUi/XcTqH39NfX/ZNaiDGhT3wKk4G17fl5Z276
OQhmwZtCXhWfUpy9gihFa/I8dl79mwEY6/knMED218P9e0X05mKuQknVUEQMPgkKfPlpEkYW5sNY
1fEnfxHYvR4q/905/n37p7MBdILChDn0eus/HDqGDOAuM3WMkuxsBS8zXJm/fnZ/fGcYBfHCrLVG
D7CK/vkCeL+p0p3xV2+6euTj6IMIX4d967fbxs72mdl3vzjTvvcWP98TMApFus8dgYys/tk/3pMH
ddis1zbK1fGXKtef4T6iew2ch9Aw3nl6gXNYnh3N6KtIrSdAnVtXqF8EtvxxzYQuTZZNkCCUpNB0
fv4lTNU1sqQphzj4KXc+WQqvAvXxr5/tn14DgS4IkG1Tpr9Zl0iApqDHCyHyi9WRc0LL6Zy0Of7i
Fb71cmdJUs5yNxQIglZgtQj/8YFCj3JFT2eN9Rp73Wjj0h05hCjiUY0pI27p2XHqNLpEy+kPsgSm
iRbbTkkGG/JfVaF/LM24Pp3YClYxb3XevFxmoEw0GuqJ0ZcnJDhPaZAsUVOIk903X377+XpYZ8G5
85w1CurNO8yMDJElwupoblmqRdHp7ZLO1Tb3kSr+9aX++B2GEFFWfxJWzDpoePOIM+n3fOg0f+kg
ThkRfdFEuO32P7gKjmMYvbsrm+5NbW2NPV+iXBclmx0Cg6mCDdD/Ivv3T1YlXzCg4HorNuLkn2/F
WcIJJzq2FDPE7V/aW6PTm6L49Nu34vvrZM2idl0r5p+v4mIM1frrVZweKoqH2Bo1zW9fglvgcTFW
Js3mbSTLnORubzds+7Pp4V0igzN0i8NvXiNkEfO02O89BnjOm5HPlNvamzRLjMPg2CRkm3nVoH/3
RrgIZCCLMF1s/M234wtnHkvLzGipynHSN9gxT1uMlILfPUq4ik+mEuxU2sTQfLNLZH7WQZCgf1mW
L6lzr357t+Png37T9a6At/jeyfxwVHUWPqdgvgyu2kLiSQJZZbKybC+71vlFofGHJcxvb7okpvlc
ikb+zcYayqLUVs9cafHYTWFeX2DkvFS/TNH7s+swsGVu63I1JtU/L2KM9pAA1XWDFeFEdezFxrEp
q4x8Duzr/i9l57EcuZJl2y+CGbSYQoWmZpDMCSypoKUDcABf/1bUqN+ttirrcd1KkhGA+xF7r/1/
ftDQLxBpy0fn8R3940EDlT3qVmUyKkvv1A1Y+/Dfkij/tz9G508BynS77/95SwxTscKQ5wjDrhvO
xZuxssvWg//8Z/xbOeFpBpNfjRuAJDXy2f//T2xgf7Q4Ku+k69BSTnqUZW2om5yW8l2B2f+ff9q/
/0lwohgtMjKyOGf+WR0NpkyTHBYkPy1HVa/twQsdMzf7L9/Nv1csdPvcq7yc/yoZ/jleRordC6Xi
o1v6eV39VkyfpoW5RB1o19gE+kQnoGLzNKrqZF1e2FZbwTRbBXnVW//yn//of7thPUK1eOwdA4yV
ZRi3//1/vGcLBnqnQNtKtoH2BlAp8bt0hlhcGy9l4f2XP/2fQw/vJkU3mGQw+OBb/WfsnCJxR/Eh
U8IMzFlW8Mqusd7Ntn2A2nCexy1Sne6/HFR8c/+acv+PGpFTijAecF+37GXq+n9eUtqseUIYjATa
2aXvxDhkNKHdzYoSdVnV4aWqUV5geCrkKC5mmVrbFYaRVa8gKUtVtXzZCNCPVqOZSDp7gRKW1jiD
kocRfa6vk50sJGtg8YIGI7t/yTzAX2l5Cp6bfAyuXzZQ2p51iVIdciJc9Cdt7VPxgh1YNACB7Hn7
LLIJZGPnrowVQWTa7uYgjbDT4poNykLGxdol095gOJy+V0Irl93mGV13oezulkuKLGDcaU2nYEQt
1tTOzzjmHJw8Hbala12A8ALUIpLhOJXlrdefVQU3mJezOnYWBxa3LY0p8Ny+MHxDMmG9bV+1Iuz1
AkFwoqzxio1snyVWURx1hrwm0hILo5hd9SMmGdtgZ6KzI24jQwHVOKee8wT6fDKr3WYCg4Tm7x0g
LA6HcoQ7qQkSCt6g4DuTGzaKt3BV5a6O425rbsL4DBh1OCRVDmqC3yEsrVXMsB+p3QIFUMQN5YSx
kHAL5Bch8GSUx9Oqacca3Wnk6CCl/KoRpE2Y6H3CzF76QFYo8nMbGTf2tmE5eLk5PLtTdnEmFV/0
HULdbteN0gxbtv0Bv3oep2vWxGlllWHWzej/c0u9Ey5OgHrk5/IFZoepT/u9oqUW6SGGeQb2Qcam
opoYMTWXtQumnxgNZha6lSMBWCjeqdekHar0r76lz/XFKlv1AqKaN1FrlFC1nCzS0wRcT2OAZzIS
Qh9GFAEQLEy/tjnQsUFnkck8/b7Fm3aYpiaPgX1sh6kam+vK/nqHhTCPlRwPJ2hssBRUtfe24w7H
FX5LuIqWjEdtVsA+JDYTDkuLCsiYcW8lc3gbAJ8WtVzwfzJLcqS37qpymy4daBISCoo6tCcNXau0
9F+xmvpzjk7juUSMEGJMBSoJxoyMgMwK3Gmh9kwNJaZ77FC7LODs18n7FLgLjmJWDR4IB+8VBtXA
mEctQEKrnmoNBqzWApSYs7k9TKVlhB6i2fuOlyNcmgyZUJ9vr57eW0dr3FAmr8V4HoyxOtVOp/l6
XoLuwGrNJ3nDvPSdc2cqJpMqZVOOsh7VS9ovToj41qRwbcSpQTCHXGOsoJtv067Y6hmaWIE7Ja28
c9GZ4xG5C8jVfh7PVkry4YBKGnuxp0abrLyDcC2556FS/YEKf1fi+TpNqpdhixw+TWkku9ld6jtO
ST45FEKRi+Q4KBjLXMpeMPsuTPuJf6M5FlD+6GFN9WmrTQG9qJaxzsnwqdeGc2BIUQCZk8WZZZW9
m0dezLQvlLu57r0jbFwuTHsQd66b9X/rblNOlj6uT2ujiTskMluIw5y0VOrqiOm/cVFWctMA9ORH
vVzqCCixOGxdKWLRrUDUe037WKGsRjNpxruN4BvmTh60PK/tXF7DedutZbl+KBMD2jYd7JNSA0xQ
FrUjUs6ScdY21rVbTO0RSb/1kzhrutO2dj5WnQQhXM1llN68gKzpoWM5vTgX2Oh2iGvloRLSPWhj
qnDS2RmDx8LYtZrWneZK6XdWWjr0+KYMilXKfZ4W85MYTHKPPOiiw1A0eA07pHG5VkM9s7Oz1aZL
lPdT9+1ZHCDAUeq8iAnG8R60uqz+epmNao4PWDvOWz+czBR+XDA5pfu3smZxN3Sp9sBXNMDkGiu/
g570CWTCOhREWOUBkuYZ8bSNPyUZhw/HKoawMwf3lJuZnYY0ANXX0qXZr7XNiN1bYXh3rXAKIpOK
+k273R43CS/j201gJIRR2PlL1xmaDwwqfVM4a1U/VeeS7L7aTE+KM8CINfp+cPaMSZyX3Misg4Dv
1ETc4xwwGibRl2bJizu4NG+z8KZYKhqBU7rO0FnrTVJjcqI5eDCcM2OW5h0GQPqqOZ64DtD3H7Gg
3iC1rnNVELp9ZADaLL8pExubPir62O3dGjG5NV1lMfY46Au5ESBgFkyEjd41r6xR8texqT8I8Fif
syxBgd5lO5wFp63VEf9vhuubKg58x1kuFOxnl1m6w5XZt/azWaiSp6qMKRIPpWz/ltg8XE/BS5/Y
II/M0Jiac1W5d1sFDMzuyr2riJ2Fb81hyxqYbu3ivhhe5oTUS8s4Ji54fAyb/WkqSUXWjTh13Hsb
P36Y9a7iwzSAp5iFRnqjdQxVcwCFeZoxBTCdXlwivtyTfYsVYtntRqDKH7WifZqtntwJ2PBq2A3i
77QcGr3SQm1jk0S+SZQiCrXmg221b9WavZG5gnl/7YygbPIzCsU5mNhVUO7Ffe9i143NVD/N+peW
NCOFYU4ggckPVwbrxDAMTp5UIMtnwTCZz5BfQnWs7/Cs7mUxvFAlRMbq8NukRy2pHudlfdwM63mp
btiqEj0ec+C8jydju/EfIKujjbVy42eGv2JU8n5KcN0tOoBn+8tQBycUZo/F28KaoK8ewqwhpSoF
7MACJ4tgOkU8rbcB2MzlVRT8QgWpYItuYxxyXaQUsBE0Yr4gMbghlPwmJKpxb/ZL1OnKz2IQbeIt
xGTZIH+GWiCGbMSPlUEY8hr9Q9em31kkT96YMvvW9uNm3W+g0RQqL7+qlEAoNqDtXBQYYOb3ocw1
X7WUN7shrn7t6o8c+ueqVc8E1VBWk8nR4SCCx8Xb+8MrEouCuztPzWO5KEFScwgZivOGFIQbvOw/
ITBHkvKkwv9+g+fXkVTas5UQHq8tbiQXL+pmIiayfgdQ9bPWAVcW5Hn0Re+P8OMY6xG1w1rR6CLH
YLeQsydZNyipomPvMXrpPhn0UMXggB6kgNIKk78r1jOPZAQzCiO5yPyh5EuW+gWM/IFUuUc9Y7GQ
lyhzkr48jbg1/dVkWWogyfUhPv/tXS+azPlUek4X9D3EEzWryyMRQLgoc6AU0nquZ+9J6/rZT3HC
HLyhVR48hIB+4gzndeCPXPEQSopGQ/cTtQeM/01OFo4/bOql9kdxcs93OPeDzOueFn38apBVB1oq
ncBKlXecHc91B1o5A1K0zlWcmfKWeiTvPYL3vMkAYrTxbcnZ+Tb7+bXdkmutia+VoAegf+KoT1+D
McN2LrPdlp7NZIBaN7PZ4bbCO6XL36b5ULZt48R+blYME165qzfrZMjn2lEXmB5pMOfMozlOzvwH
T5zKQB3K7oGUnD9AhK5bt5I8U5bGzsoXnsNcfS9K7R4k1cUV828GWgraotsercR66dzua0Gi69/c
RgFN/QlKRFBn2amWN0q1t+fAPk0EafcD2tl2NMgo16+V2v0U/crtdWe1Ddauk7mN740tfbSF30mu
3DV8yMOyHO3CfFu6OtiIHIGTQXyK4ndbfhGp+uAgx50U+FsM87C3+pvLMZvOPIBVALwshNCKLd6n
89yZowOF5rRm9z1/nUbHVVA0svcLuoRdUeYTuBykZLyR7xEX8NQdHKlpc7+SIAPIta+boN1IEkFx
vIEqFiQeyWwmIuHmKFMYCTOV1TiyNtKu1QpkREWuyBLhP4ONA9MFb2QjWqx5Iw/kMLIANh9VBXL6
rTYXDzL9O6sDJr5XnWoEAhnvufXUz5B7dN3ngbmqS3HcdC8ulBqr14gHeEnPU/7XKp7ShNeq31DJ
L6epA4G+AFNJ3F1rNRdzMy+u+T2SBHILXKu81V8NxfdY9A7OteDuJMPsuUm/3c2DFCBf1sr+2w9f
LqHoPgFfhZ9Iez8LJwYIRD8yRmWjf3YWsNGFgTccXmgFOAHCyZOw2l7rYnyZMSKvmBxaxdmXuRUU
aOttLwG+xvOO4SFXdawRBDNUJ361zCnoQ9aj6lwptC/YL+I1+0s1HlssSxbD3KXtHG6iY8UIKazJ
/NqE6+Z4hwXw0Y2N41IzQvsLu74+KpQc1TAcekIFcXz5nMuvFEZ4l7RwkEk0uedirWKttJH7Nwya
+eGo/aHTBWt9Q6hnQdd8NtQbVvqb62QEp0msSRm6pCCQSHDU1Q9y9aIVRFhrDnFuEGQhPhQDAIPD
1z+zX3wB8e7PHIZk3+C4O7T0RbWj7SbHDUsiDwWbJqGJXU9kyOBB0muvNcKDyk26MMvOlGsT2Ktv
/Ch7dPxBV/d8lDNLsZ1Yn/XpXMnnRu5xNcNI3G/ToVj60FJkIJvEp6O/7UR2BSVkm36xSfBLYjCt
7UnhwVaVMhi0JCptMhvbO9dsYrsCg5SlfxAwQpIxfk02svRDWAK1Jpj0KUyndD9W2otVA75TB7o2
HC4oUOZvk3MzrYpQnSvKBwZR2rjCnWCDvejYQLBxUPsn7PNld5xT58yy5YEpQup35RDo7fcwrPdi
uSiWiYkgOeE9i5ZcgTCbBrmB1mIdICPKe1M+O8mJRZLLZlXq++U2LpZmVJpadIvBtIwxIOMqlLLf
rTTDnOn4kG0YUDRrwgoSLPxVZ8UpeYYa62B9686q9nc0pV+mgz8oAERZ9ON+paxw9tv4d/QEe2Xv
IOVjPl4RSXM+3mflylgf7nUfa7xFuCrOwosW8y5FkyN6VOza6DyWsx0a3f3YH2f1Rb/FEeShSac3
eAHJOUU60Be/ob1WmN3l8lFSXqQPi3htyrvR1CMT+JGlfJm47jsKKleD78TJ4pqRNkofizvqO78G
jciGW7+Z12vPV2kxc3QXC+Y8hOO7rB1jEBrRRpyNbndhvaoU9aPPPC/UDbLU5y9zRuFRKhhmeEOy
dUd/+WQ2lK/OWXViFj7oyFnHfG7DW4fLHL9dmBCtsmR8usUaEEPmK8YOrA/dm29gWZAAHnXkB/Uf
tTpV/blbgd6oBLo7/pb+un+SDtNjftfkt5jWADGOr3EJbtudlpWB1UHwAAn4J1dPGPmWObKXOLeZ
pOI/kTs57MyEdu7iMJVGdkIHAXSHmWA/8n8FP/giqhd7CGfmAbYgTivnyBf0oz8mgykD5g7ygxlD
6eDdufhHxnQ5MgX0FRNrUNkcIQCHIx77VQy74haa69WnwaC/XedjoQO1NezvQZYofVJSNrjrqT87
9jsNb7aOGODbRjWylXe6Z+wWF4vsopEVRPFhoZPoINlu9dn0oL8dF4+AIbXHBm0HTObe4GSeVL3c
J704ijxHk1D+tDhnx3b4Abh2SXUVSdTSjw+z2Eil64wn7JIBHhn463OWxUW3yU/SmErM/26JHmGJ
wXIeMaEwBiAm1XKKBzgBR8hfoArSSw41q8UAn0BHqQnHoOxjgIPh04UDv8/WxzGRh9Z4MbtXl8dB
o4Df9OeqSU6DWkQE1cUkh5I0Zh8zAYZ7GB8cKskss2nMKAokbVCWH2r13qUn015G6yGdLzZ/tS7c
vbLpnEN/FsgzIJwvZfsxaxfc7b5wyri28jcBNbm+BdLa3cman5VCiVA0hmx3wjF3jrYXZ84SCuAS
0npXnTXUTF8DA1A7MhzyyGz3tf3uSYJNEZCCfyHMqIHDpbwJHExaDihH2YK0d/lYujDtH1v19pZx
X6TPXXa11HfVPg3J3UygieXAT5pQFkVT96jr4Y2Rqa1H6lXbIW943mnmV1mtByiGkAc4zpeXultx
95QHMXuxXvLuNoTI1ZC2R4CK5su07UzvqRVeaCRAP9L2oKfTaTa/tB5pVXtnkg/m7ECgXbztQ3bN
Dit/lLQL4zk+rwx12hY01t0Nj5y/4kSutGe3fTc4+W2aMnyutrsvkmfy5AKrOGxabDWfprkzycvU
3mkYE7HDfUf225Fuw7cJnISEOC/35rh35Gvu3ZHWswIf80BbL1O8bZHFFMBtfCPLoryAOfSUoH+x
rMInTifrGQxHwm7ALvPyq1EiHYZivPhcqETs3e5qpo1k4VQkmuoWzIn1yWuJYsbo74UwP3EQpe57
PpKhYJS8PwsRYjnzkC1poqXxXnHVQ1anL2X+nigERQzlsZf1buzu27qN9Pp51bNjZW9w+Owwa9Vg
ATllVsxIF1grAH210vtTy+LToQJWUiesFER762VT3yfjoMkT4r9ADITpDbE1IsEVsTFce2eHR0gI
Ck7lQZrntH+R4n6p3xXCD6omhu31lWc8qMrYnhZ0oBr8LSmoG9UmTCpjx4T8D/CQCPypHZdotRq3
e3FWCrrZ2PeFdh7r8heOB6JD+Uhhd1TUNBwQdHLNBxXNXFOPodTB21fnoZPHWcxNSKJVpLsMFdYR
ej46tX4B5lAeRvXbdNVQze2D2lEEdev3ZqhPczNfN7xgJATtbEUQotFz6rbGZ+pkQSpHf6tJ3VG0
gccBNuIyBVPC+eKI7SgTcK9roftEyYNFfZjWSOv4fD4W4c82GWE6opWRZYyZroeqJ0PhNemol9Zw
XPt7Y1mCJn+8NcstSAtIClGrrOG07Lda/i0Uin8EuqloIgXYWsmQLR3rN1ddA6nFXrkvxMzxKtFc
Tw+iqKnIocapXg5LpFbvCACD0NfQfMzvNyScYli7SR3CzPyZu9NGle3Ul41YPxsgpLueFa2L5h7g
94HZQFhuwARBo8wFq3lVAMC5vchRoh+9nNyGuKUpLFfjLCpzLzvGHyoninbpRpA225gHuSWf542b
JNuifpyY/qoPmi0ZNvaviuacLXFnaSIapfPap3jlqkDS4urwty1DwRSmXM1J3RUUZIme7aHkWY18
8Izs21S8h7ZbKBEJRsQM2mJ/MJwJIB8Pq96fqZh2lKVws0KK4yeNq1zHujhZ2c7Iu9AczIMC20dQ
y7Tl7zTZcSbeVSqIhYUxdk8vO5rKO3DCYFC+5NIcdPUbrUtQySJQmEgMHarGK5AVXm7KfDMhQcM+
6zdtqavtVjkclnGOZpczU76xQA88R4/JXsAqXUUN/1m2FQx+17gn6MXDxEzaUlAP2aFKhxd4Ik/5
eJm6LdbTb04gkqpfaIejLt/oqmwq74p7RjkjkD/U1RBP8+PIJaE+N4ND6Ck5Gl8qxWA9vovh2lp8
d9WhHF6zEkIf9Sch7GeA+S9JKTgM2qCyGHBaEr3m9Au1AMEnUHSH8AKqWxUm70rBV5HKhIqPvtzu
GCaShkAwd9gbZjDKD13cZfpxSDWuIuXQjggAU2zPAgrB25pdt9SmoqEXYbty2xfciKDSiGDK+1o/
A9G9t4wbbcA9gtGiO3BCIhDopp/a6fb14Aa3eB1nPilJJLKhtC+a97QQsFe8joS8NiuN+qPS0p5q
yi6FjT90fxxlvNRgt23oM7NlvCV81A2GzubTdR5dllQ9YvCmvV/IuPeqq+g/hL6Fgmhpb3mXxVHA
ju8WN7SHnt9m/QEFE5cAVcaayPdbUkExMJydbz0XVQueLq6zAQKSFVhS+taQ+rVKHArMjI0Bdr6K
uGPKP67NadHMEO5PmJXbnYpZk4hDDus2LpwxotWnlQJT77bQp1gjAdlLJkozQ73Mm/3CLRFUmRIi
oD4zdz7IiZzFMgmmnmkL+uXGdRFNg3lwm5A+NOoKtlLWY97RyfZADq1lX/OCt5xAwCg5rvWoXMwj
Rim2A+l5cJMDadsHRD/Xtqyf81oELNehTM5hvyIrZHBSetMtljHKBrSenhvl1RyZvG2dLqLGJpSB
176dv8kY8blc6mgRyUHP03AU3kexYSUttT3m78Nce4+q9wdD5n22QaIgirOz8NMi9t6IHrzd8KtZ
03uqUd2qJF/AySnyQ6km8ZSsYZ+6z4XD2ZjD9UmK3S3Ut9Ldg00AXeCkt0yUxN6ZWvPCgMOAiVi8
zzZ24dWhW+hXg7cO9ioxrJXNw13+9C35LpMM2zknmm953WYRlE4DMKRHuOqRnVvtzMn4qxTfjd1c
B2t7qaqfoUnj1ZFvi9S5j4y71M6CHje2mqX3UorDCJk3Xby3W4zHAA2qp+3ZioeZWLK0fBI1x6Wl
fkt7+hm1OXRhIcOV3DVrd7xll/ddH1DRgPy6Nq22q7zbdNSlaCOClknEthvKCY1xGrpmfZrn6a4d
SZhbB8ZO59IcA1FBBG1A3Nsx/hhFmfdbSiQAc6WsZYTOJI3kxh0D/8ep8KKNwlWoM3Nf48kUCtF9
/cGz37v6Ybb/kPl+5MDGub5q0ZqkMTyEyFzmI+fJZ5nzO3Lwql3704/jfZmZTCYrlrU86cweCn4P
lxIF0gBYLPMCVjIsFxAvHoGRqU6NvPy2yme2McHFGv2xteUZvgEVUGWzkKi/V+mwC1TCbKleRw6T
TCs+qoSJibbUsZo6fu7B0uafLPS3gVduKX9Gqxzp6Wkkc3oxyz5O2zVHkHdreNYFmJhWIiSPwCL+
pHz0clID5C77KhUCgzU5TBaxEfW4b20rJBMvKOqvuXoBOh7ONihzFlwysQ+i6w6aacfYYC7LipWw
rcKitx8Aq4dKOxw3smoIltgZgIqqZbzOCtRHNbmTW0cYEfRoRT93Wh86A/O1LnvQGWm4tfLDKPNq
la+F9533r4VCCHBisc4j9VGT1LoiNLd7oAIGBvX29gaHpvq3M7jPSl1j+wswkrd9q/STxfgAC3ns
rEPYOg062mJP7s+eGySUm4xJtDnnuX4sR3KlJGlgxcHMXllvBQ15CmqaU5/hI0vz+7zKT9vU3OvD
e44vfJmWa5uN8Zzfhj/pGXR9RJ7d8zADgCj7vc5onoAcP5npjFaScJWvWWdj6lI9TMbRygGLVtl4
ZAfjD1RoZi6eDOhMI03/wOxFo2xq3NjmplOQ1Bui/K0o8gZOLzBmOQOJPO6XY0lEI/mxYU8uhZUm
nBuLeZkq66hqZeR1pDm5oMxpkyZ86y4zW8sKlvqRyRfRWuMpm5wXG218wT+ILyXvkSoINsHM9XTP
Zr2ofqiJS1gVaoqlj6Df0uUT2zmV/AqjYrJHn7RH1YJYME0/5SY+p2L+LD2waFlVO7tsIRh9qdlM
lUZp+/O0fuEIefSW6U7yW5JOU6Hnd+lE9JLxEfuchdlgAq+jtuLBQeSfN2X1AnlU3Dfgtu+zvn11
zT6uNbx1TsNVX/fP5NvLQOjjnwkXEvcmzhazSVbCCIyXNUu/Cae8Kln5Y7fdlTHEz7Jl1N7I/+Ie
YCiqC5JQHDByftFpn6DLaAtukl3U61Nk9HKOFXZx+2YsrZ1k3bYOVpjwVXeA9uOMZFE697baoQ06
e/lyb7P/D3tT+TaM8sEeqny3YQxqOtjqdC8hig07kCYiNtdLl11Tmq+65PBdSbrkse61nbc6jFUn
hpIw+ysktH37JFOD8Yc3ET3KAdEL/bcrAWiklcEGf5Z3jlh05pawH2bVJmeuJbxHDt2zysT6NhV6
QFTCgWgZPCqW9ZHm684tk4cJmHu6EYEzqPuMfNCp0V9Y7LEBMnak1N0BpHFCTVseUrsMk9l8GgzG
9w1XoSn731Z1ntNUv6Zu/t6pCSHnIBFI2VaO2dC8gF0hydaofnNFeTWkfMOmgtKkXF8NNX+tgRaG
zWRzlbcfTg7CtdSmE5inVxQ8aMwdYuNIYwc1cW/dCNIYFo5TssRoGQ4NagOG4s6TPZXnWSFoYZVn
m/xUFjZ7tLTtrqi3N3jVDLzH7EXPnHBO6SJnhbDK5UkCHteSLsY18BdY54OijZFReA/qwtBoaagO
+mNSLh/A/cirEkxg9FPBSBK2zAEl0NV1sks1Do+WRkPaaTrqbZXI+2Vj6ajHCwaaQQJA5ohjHvKK
Mfmcm9VTa+IsmVTWsYO9lwBFAmYU3GcoKkJtqp/dNH2c84XUUN09taL6zHIGx6IJUHk8AQP9ZRfy
x+zXfQuzdzTAcmCHSTODWVppPbfG9gxTtIcVVCW+YpdnJeHEMZB22IZG/ZW8eVJ7NDTsV255D2br
OlfZRY7p31oOaJWW88D4M1mUAwTDjpylKU50RgH9dJBQ4MQ2BQZJwZ2e/jJ3DYdxOaBeOghwLD5T
UHbymG7FSElRU+hkE/BtEjxKdrt6jpiJ5Kwk7R5LF6Jhxx2r5WCCXRKD8FApy1Ep4aNmIsRzavgp
BLqGTQKkyDPIxI+8sl97lwWEjqGHcSGTNBo5TJX3qw6mGvSEIDM2W1tS3m1WtbekJ+2YMfpxQcUs
BLO43oLIYGPGN6nlE+GOoJoyKuUvKKcQyffjnEYLJq2cG1BnbQg2L2jsyzxQ/25pyAzjoszjrq6x
zbv6vW2NL03WHpa5fixKpilUmikGr0lTSHT5ybEezVbCYeuWu6W1oixpHt21uud02uv5hCTIeB9Y
ySitc51KZT+0z872bhFZoU4vqqrEXZf8cZU0JnXwSeoPCFTvUmMlWrc4SbZ9srCRDlTA9MdgW53H
3iijzK7BJnfH1u5SVAgsjt3u6KzrvhrbwPPODSnHmrGF2yrCEfpKQi3YePlOV7CV5caxAJ1a1GY4
lvY5zT/126hO6YH7seTWXoT32axETY2oQ1hAZJkBh4ciixeyAXJdeOzNPH4fBibm0430PLHda703
lRXxwNyAQTTP9Ip9xTySeH1pXMM3Gz0U3KST3e1UBAxq8lNPXrxUJvxJZVdPVCN9EzWOHaDOZ3A0
I+FhFl4yvbv1Ry03JTU/X9qv0ZHCqSD8mlb3ODgX1fnLNjHwRhbRW7lHA8Z0Dazg0v1SPx4G7VWv
m33PDxX2U1lk0U0hPdQT7ra/ZXPtBLq91fwwlvM68dX27BpQchLMF2cFi0dJGd0zjEQ9xfUSr9g4
ZfWSNwBeJ4M5gUMqBts1IajYDT+BhgLwj1FwDl4RKW41TE86LECVQKmFwC1vzW5h8YGm1HRutzAJ
wsA2NF/G2a0/XKbqomUTvKFFIVWketQ2Igxp7Yx29pOBEXslmZW01GnVyAiFC55KtxF6zGPtD5JD
HAva2vjt+GXPr6gv4sl+vo2bJnfwLZKPU8sjLUndG6oSbF52Gqj9Ce+K04ZDf/rqtVNJXJSo+K+3
L4ddT6pq3zo8TxIGGRuyYesTtstkggob76iWfmpl9gRKPmry4pxv/YXwz8hauO+H5NB4deSmA8vW
X4L2Ctk92vPwpaQC0LpHRVCwziUym/EUutITUZq8uSXaRO/gdsYOaX64OM/wBIOGu9vNnVgVuFpn
6XtafTALdHa8xQ74Vrv7C6YIOushZ8aiJdDKOwSIt8pl5Z4UjMJnylSSVWqkkSgBzkjFjmmmh4Ca
Qgr6PxxjgHwRz4v0rLKmRjiXGu8I1RT5NjsF674itNQ0XoRz7Yvlb2M7GXXseFyNK9Eev5yQR5Ut
A8D3i6yLeGRrpdePmvy10ayktDNLcSIh9qZv8MTFK9l+r88q1VZ7+1rbdt+sSQRMIaqsl4SFtXzq
lTRYmssNxW7zco3duga50sP50rXXRWmuyaB+amMf562tkgOJmnaeiCdStbdmu9kavVfQZrcVuNwv
+vArFf2rIvu2WFhPZQxUM5lwWDBZK8rAacB/kcvDTKZS7h3oaAjvz7IaA3gmIRLsGxWKRl88baLa
b9tt67OcGkBgq6EFFdtxIqD9wqix8d5uxInRGjkj9UCsOCWY0ObXqSnI4JG/helFtd0fXfYhPOkj
j2DdetepRYFPOm47X0sEeaS47HMW3bLPn21hXJNl5bVkwk3WpN8kwL56khKr3TwTiWO+iuqpMQMp
8cPz05kynLp0n4/nAv81xrrN20NkpakjiYbJGWiPc4ZrdVT3jC/hUXFZyzZQ7+3ZJy9E71/t7b2e
VR40NlQmFu8fi/WIe7StB6cF4KsRCxPnVTAyDx1VRtwP4/K1KVHvRYv+V1svmR3PLFVY27IAXh80
bneCg1iwn+kEQYDZlHRCwqdY4oFT0SBByfqs1/eKCYr4UV2CtnbMArSH8v9xdB5LkVtRGH4iVSmH
bSt0znRDs1HBAMo56+n9yQuXXfaMBxrp3nP+2B2UnpZBl3cpTbdx809VbdSN6NBXE3uhPj3IwiWB
4j5rd0HqVlK6J/W3yZg31xmMXURT3xA8RzJ2JJS7hR1obifeTeV7jFE54Hc5CUO/aYxP1A5iT71I
s8qsbkvdJ+rO9MPMHy0XppD3bmSeNZZKraBWaB0EVCGuO2EHgL5KdbeISxbCtdqLdm9O5zZ5Y/qy
1ZA6QAF9DDT3p1Bf9eivGK+Vtq6KdaQ/tOS0eG4pySXeDJ9v8yMo9Ky869naEI+Mhtn8z0wre8Tw
bY6rtl+ntBPkgJflG9GFcXZFJRALnS0Nz6G0Ge9y7SeK2IsOWsVKQbBZ0iTr6L3yUXeSArRIhqq9
5j9qjZhaOgcc0v7k6sUGK5Kj4C+dLI1nReTIFc+0WBvFzaAsDnFYTtdO4TSwweYqQ6lGaRGWfjf3
H/P4Z9D9eynZq4zqlFLZJd1z9I+orAwax2o44I+UCjxxcOUCaTMN8M92JG770SUUvQAhmMd5OObS
vsy+xEZ1iDmMYPnl8F3rCYhhUci5Nd/HaJ1GJkH0wVYXLn3mFVK/Qod1AUrlrrH9twD7PgFu1qUb
Y1D7DZcnVLsSMVmtc/1zVIc10sBVW+xCkIqUX0SU80qA1IlbzbYU8pxRZSdXafxAINQ22y68k8DK
qxVMx/o7H7CvHLR+3RHy4ksemWNUZurFo5bXXJcFvcdFwi/1spCI5E3M29MC23+U73ly9zVO1n8s
Olsd+gyFiY8CT9n4AgFyIC9vTXLhSTHwHFjKGeA5Lon5drTY91KWHY25jdhk0g3i4mjUgOhIvuu9
mL3LfHVJeE2KX9q6AApU4aKVJ2I6kYBmXihv42HbEsA4XiQ/2k2TW5HHTx8hl3jYO77xg1wzok8I
Fz8Se3DoQ1JEb3Nvyykqv3HYK/zQLRaApJlWEOxQokQ9IKfKElfLwpXIZxXvJe6Pfx2XTLBTcq7e
02g+BGqsMweVUXgmJ5AciKUQnMRhViNX6Sg92hDtvjLyYzNdFRAwjFXI1ubnKLj+cqwNAA7ZsYem
Ftu1Nhxaq3P6r2D+yTEQhH/QJwiiqbBDXQMCSZ7DxzBfpmZDBOZqVPfLk4ViwBmWc698UnvAwcVc
iAJdDpxwQuCGbiRg3hdHmIc3rd7306dCExBqmkL9VeYtco6a3GHDzfFbT6ZjMoXR0Sh1WwWFBYrA
kI+DByQxL1Kwl4p71hGRoJ+i6V+cH2qZKiifheEoqpDJ/0jGIx7qnxne08GTYWj6VaifTesZpJ4Q
OjpQ6fCX8P4v6aF3q1sL4kaXblp3yJBEMWhZWNlD4qWGXZs0zoTQLWFUalfWdJyMZzRsmJUKGl77
e9QdBnVHq2XavIySOvVzEr80hT4zlm5XM+6UheKRqrOviSdTXfOfitnRE//qJ1vL3KLap+DaSdRd
HB76nldd3YxIFmbpYyiOBBHaqm8j2Jnoe0aSjR+Cv+gEnzwBzWTVNy4lZSA6+fwkFZ874p84vQiU
nrSjZsGMnqfpZwi/W5HMR8kmL6Sw1pNsIz4L0WaT9E/LNy1BufgJJq6ntmKSOrFaUBDOP+1sxpWD
h4fF/95H+6rbEJ6mxmxFQBkgVj1tOxx/c3oB1urnQ6fiUIBW/he3LXCqPb9wdyzCHSbm3s4UF9jK
EN1C/6cHkOXIAzvhnAXPrPwoQ7BlGJs+m08x1QhNu+rADTmgreAzlL/Jb8vTk/b/bbRP4Eqth6W8
zSoiYRdsfiWE2znEIpzdampKIaZIezvIUegE8dVn7Y/w82b9d8NqRtlQup3iox5szHSdFbnXdx8T
z/Xov1LzdxB/IuUrq9B0sKk1wXtbvgxIGes6LtYV0F20P8QwbeVmPQZkkb0LMiEQskh1xYbHDv26
MyqPBClnrfJdLOUaxVv4A0ne3OJx2Jl97nElN/0hK74ZgRxN+5qTDxVyFYFR9i/GdQxcsgL3rQNO
52IzVxluJ8vxtfOoyx5sIgp87uCwfQsTw5NGpJrTK+hfWt+74zw6beo7MXr5RsHOmszUKxza+S3n
4JpA+xgAU8mLrQoFFvzg8LQCgwFCdgNTcQv0nAZLVJ2jUaQJqzyV6MHRrpAROdyoMz5DXRTCOdc8
gSBTSXnoxFMZ6hHWQvkwxH8xz2GqA6QqnyZ8Se9OLRZxt4WqQpNvIAMiME6O3/Rs0yT4Yi5W/FD9
s97eUWek8U6RHnrjmO2+QtYCLdRzXHIowvGLiJfcgJM3ormo1jzKybsOc5TyR+T6ClDHDtK93NxR
eyNSuLdk/KvTeh6tVTWMtMZrf3x4YXxWke1TitzykA7Kiz83OnQCvCNFGv7Jz66+9RCVa6ttJek0
6Je6fM8GJzC9IPtQ52Od8f650eyMJPfiVEhm9Aws6GVxEALYSvLIAyh3LucN8TOl8cjLl8TQGVhk
Veb6SgBzhEGWS6dDitJyB0uI0UJj17cns6y3cfsn9F9jcKUABYGVk+LAaKLOVlWXhH8UP8lg8kNd
JTFMsehM5NpErmgdIu1dJeW/6kKPRM7V3JCxr/41EMK9eeVxQoNV8VOstwKTNN6GUzIB6MoIr22c
j6u8f4jCFQ7Iys+L0NUH2l5IhyvV3myg2lEx6e1r1yIOHIkR7FdEwJd+dka4ZNGu5m9p+LJgv0NN
Wevt3izfdSAU0c0DpzKXhmM4A7Y3BwhGTRGtj4kzCOtcepuKlwVIH9WIr+OzHytOBw0t+fwGjvOQ
W4OomOjehh/yO93hRHSvwoQbWF4PvRMnb2UDL9/+ztm9n75Iuq2Rx4H3hCpJL9ZJKS+z9jPFRMgc
Tf17sUU1l2H6hlS3w+lDnejNcPEIBcs9AY0qTM+IiIWQhdMesLOqwEqmvQghUNHJ227ci6j0Y2WP
EsEa//IWMlRgk61cqDRfEI9RFNug1QjJqJzbkRw0Wbakbiqwf8KXUgntPZrMoD4JiJqJL5UJVu6U
J4qyKNwIyOxGMGqigimHh+epS3aD0ObYmiTP1x+B9KI6iOXb7tDgDMlfVn/PDZmwxnfMGSVD9IIl
d9QQKD1I01EtSW4duP6YFngsiF6lyEL+GQkR0zKZMrjPAVylktcVp5OIs1Fxh3gTV29m1/LE7KWS
W3NggiEwh/NpeMdFMKmuOFOmpa1B6Xn2oD1z5boUp1YbvfrU55NggfWucuFF6oc8Lv9UreJkQ60B
Hb6YxACLynVdfSXxWYpOk+rNw7Dt+hceBcRKeI1i12rBBFjosI5RcAO6aVeE4vpM8W1+FOWfAq1+
Fx86ENDaQ6ixmngMGh36KzkV/l/M3EdLjWeonlFeFLRR9fjFsaHzmzV3oBxiJp+ncMC95vc23nTF
IwrcqUNSqzzN/CWz1CLZC6s3Q/qTy0tjnehrXZHN7RWVzdraICWX36nxXqwIsHxEK2dXPbZTi3+C
1M3535SnIfnFR+0kaJTnUyFxhr5U4aBGhQN9GYkdpkFpVXJYptSSpAaYDFiSscnNp0xbnX7U+eij
+qGM/7LwZhjfaApWln81X/iM9MCrUtppf4OKSaCGeKVt/TNF1Fq2zyDk+uarYOm35oH5MXAErnAy
Qe9ND76B6cXrbyVPQO1UiEA6za6KHWahVRw5s+bozZ/a0Jm7leSPZuYSsVARNqfccMaThuJzUXBK
ZG8RtBxw1Tf8MLT9yNHosyIAWQTZPpo4F4cfad7OJFBMhzg51Ww46SoMTHuIfuOQR/avyP+VyFjo
JNwm6q85f4b/NBQSsrBNlU8ipj0tiw9qu8aw5tbLY/2O5NOkRrR0ZLYlE0Fl1t7jnvoaKC8Lhdda
Mo/TdI5GR9c9bSIp1F9HiScid46GNceKJP5Bn6TC0Rd29HeP/Z01pIeprudTR6VdlZKM1WCrCTdd
Va6tOHJjf7J1vB1sB5L0qwdHg19DSDn8Ncpd2qOrVZVtTPqhgvfOfyqA0LmhujrHPX8U5ygln9b8
mZbUyZY/1Hn2EnFnvkPHKmijE/XQXmF/DMuNyDeU0BJquNZMy+5bN1D9eRGDvQ+h4T+1G+q5dvjQ
BfC2R9os0fteHrJ0wdR+qaiilrhwfVSAXe/VT0tWvv4Z9j+FYhN+RhycfwyWEgs01U/2kW4JaNuY
PrgoCfEMSOB6qAzET0n/jWkwaqFpbK1/GuVPrb0p8barA1vvdiWvpbzO/bs2n8J2Y8UgvEcJWsBX
GUOWH7HC3Xs3+q84+ioQxtEIrPSeVnjIzmTf5pWHSDYIm0+3Wr0VQ451VzJt8kkHbLe0cGJ9BejT
tlziMz3AvHEmYsCEw5SnYyq27KvpiNXL6Zob0dyravycuZ/49EQO6uRIeFmDQjaBkNXvrHi9/5cA
rMs9sNrO91tPxUjO82SFXlJeEaeC6OrZfo5OvvAeFi8KSEDS1OQeZhil8s8+hYK4iyJax7WGVW/k
XKmdWvV89WKqp15yiQON0msz3aDF+qjjtfpNENhR1wNohreJAzLuI89vNkzimnxKmsPU/lLKvam5
3WtemrkDlqKOS1oR4eMUEYBe9SwK/ldAmEq1gJ4sttmnEX5TwLDTy28TiFVZrAdQEHZhXHKWF4xg
q7KCVeeCQo5Re4J5qDrwvk1GhmPnlUh3eZRgflG2x92X4KOoabdx9vv/0PaQzLcwRRsLfO1kJKc1
nLmkNXPe/JnTEniXoIhmV4+fqoKZ6dSBCpJnZ4bhib06hDCW/hGAjLLoiPlZyTZWcWmEc88xLezJ
MQAXO8gNMwWKX43jHtf6fvR3kbYzB2f4kY1VV/7Ocr5K24R4caA5wHNWSx0VcPKcYCXCn3n6MRAG
dAyTWXWgYZjmxw1CDwzMkKm8sjyV66a4GGyYsfYTgFWLMeVrzym5JM19yDeNhCRy4yvX3EIJYV2D
QlkJscY1woCF1rXvWAWrwulH1KZLBAniBuxm9Z+i/3bBhzbftaDnqyeEcVnxQDWEkLiIRrR9KTgG
mR0Bv+MEs+b+KD1hlxJevm4X8NNCxcLm02MXQLULqZBnnvq78BUE5+PJxbQxowdaRdlbQsW2ZavJ
HiJh0KD5SQz60JrjbFzDeZsEx9J8pt2uYHwUnDZ8VWzK2UgoqbISL7i/eC7MC1wlVRxyup78kQ6o
Uy/8Gcopego+rhqsTjXSGOjQWEWABm1eNtw1pxjp8Di4ONBYrGgObyDV6XSgIhY+rnhrAMvbOLKx
cgucJcHGukLwYygShRUjmFlvIFNtRLlY+vkFjfwss3shLs4+HA5uK7yIhYz7dUimY277xcRDM5Np
cM0RGHBP6uFRCBBv/xJQEIz7AE/2mI/cM66kuxOsYnn3ExMXEhb9L1W5l+N6gifAGEgx1wrLEuop
lILisA8K3guUSavpGJtvHWSJj12Oua56oOBRdEa3zwJbVDkh6vwTqdNK2UA2TbpWLJTdNDsop46V
9YTTte2vfQslIxy7hCOQ8tsbPJ1ACblAV6MFLy15UbglvmIVTofQ+IyVr1B9b+gPEW7W8C2XG3Bc
IgFWMJuUMa9IwIFr5YyoPyX5HrY+AJMNDQDgh/jWa6o9yaE4MWyrO6uwZFq0y6sVtQnM/+R0tNxt
8p3GJLyxWwCMvhttQ+Nf/GO8IiAjbdEtrwUsTxH9D8qdVG5yMhkT25raDRx70j4LPT/9KWQP8y6j
toR+fGfcDcQ/w+LW/if2x6o9FTCAfvWryJgFAUhZwkUYZAWh8DpQn6RWMrZm6g8f15pCNzTg/0rB
jefRNocS9fiVS4TIglnaD92DYgoHJYyNtq8CIXw1X0l9ibLTmJzz+VtF4KDAdFHCAeEKuGLsteq6
xFdP3MYxnBBql35Pp20C9KFgM7yU6s00Gc3qjaztysb1J6I8YXP7TVBe+vC7TwLutp43undjpMhm
gExg+NGSDc6N3jxQA0OIQHbxg2k1QDSG5uDl0VtLTUaa/anjvhIPYcqnZb2qiaw1E039Lkso9fho
itLNhhMqetHkxthGvHPFsGlM+WAMlyRejwhHUgmvvv/M+RKs9CREx2XzUbdmT7GNk6a3ScJAQ0vG
D3UzKDivYo/DXcQ/tM90Y+WXvHEHmtJW4jabKwYrE1/TdZAu7HNlcolwcgGj2zoblHyi6MSk2oIY
UItiS8F6k8cNVq1c/1cwhXMnz67AkVhi7ujgBVpwNYXEjGfBKYM0M6v+5MFFnCazgU8c8l3TuCJ/
b3EAUSFfqiTKjRuiS+uM740NIXCiEl1w8s7QJMLb+v/f8i7vX6fA9ElcF9xizYL+l9BkjXbNNKcV
zX04fmU41fuyQxHOdYPSr0Hd/ejHt0kZPCuVUWDZiebGKjoJ/0fsvzXtLTOuOspVpG/MS2Bj9bvB
f60uUCQ9kgro0dnpao6uajfrkZOW5ZoKI48ScPrUC6cMj3iaNklY/dOj7MuvD1p6T8ejDsxcc/4x
Lb7Qr2jqL/UJcHqeqe5T5qFmA9rdiy6hWnnwR0AmYwOO6AD47OjPl1nmR0luBriHv5f6P/XHmM6S
7um0oWV4GPhUfq1fbYqpyUjWMarj6crwpwC2qG/kHjYJT/ta76Hxz3q9kZQB17Tb5vJW5q9upMUP
Ux8y7qJONlaZ4CSq39AlJZEzRYrDjTiW9IA3XH91hKOWs3yy4/yrjffLIBJmzOuDtMrl3RB/xjkJ
GuiSOcfU3aQ+JTDvRe2248trGNs0dSuihNvmSHipd1PMw/jRtltNsS3tAD/k999mesmJWCXJIYvv
iXmWyifkHWJZVV9SYjk8SAUWG34Eeyu71P1NLrZ0gkIflanimv0FgFsx93zEfkSuxq1G+Bpifp3b
nSFeBPHUc+sj/oG7MUHr5OTfIGGoQC2Gejwoj0NQuXrc2+FSHndKANml5hx1xyniKAVoyOJ/4nIm
HcCO2na5Y1dtRJTxVjeZZhB85Nik50euvWStBHRL0HQSd5C8SzEVQPo/iEo0Y6+ATk00cVgqIA73
ASZYAhJMTxyebXfEc79qckiYj7JARMipp2r8aK+CciHkBQEfNIV60fsribUBU4Is39WPSnvMw5fs
r+TK7dlhiluYvi3ELDGqnJ9qQFKNGxbfkeRvck2EXX6vxmeY3wb/psvMJSyQ27a6TyRRE55sdatu
wJK8mkPMDau5ZxmGpBZQEKOCGi4+gHbuzh1EJtqCdOuDvprXRNoL03EgM9Z6NKrqld25ran3Sxn6
f2IT2EXy0vw3FZVjq4F7Af+jiD/EyuhY5uBKc2nHuCx9ldWZll+DmrKG8bBSDVsmElkiimADL4zt
KeVz4OygrnK4xZIziZdIPZfSoSMamIKbvMbe7mYKkkb6UVs7Vl4oo8nUqfrK6X+Jh8gAfRlpOtTh
KpBOyaMvle8y5sPK3zbhIWe2DokuqJtopfpvuuaas92gg2yiD4tTZ5quWv6DR52wkxm5G+woqnq5
PEP7V0WIuPyZFZ5srpf+WM7nhmtjce+ccumbjAa8l0F3qKtj/zNLE1FM844SQA/gPVOf/JtNQxJC
Q/qDjm4iRy2B5xsPvAmSHb3Qp/D8a9w3/iO09iI/IG6LUF+18V+5HFG85XX8mxWffKjwwnnw2QLD
Jd3aXLQEhI0X2UH+nQoYWW4i9KMK2k4RsvlBAhkee9guKAacSyAPO4M3TAVNuxYWhw/HFX4o4Ysn
k0AqY4Jf9aSKbtWbAGBZy/uqWou8dA2+1ULe4ONLMEDGGpK5BQo9zP4vg4gP4KFltlJsqgRdo4Ma
exK4/QCeA0ISur7aKAPr08Mo/ymN7kSc0uAbI1DE8MXbRqqFov7BOVTZ3syROiDS4E3dA1xZ8Tpt
X+hG2NfG2MvB/YrdZOws6BC8aYmMWhtwNX0UimeIN4NvJKZ11zp3HeA0OUgpN2Hvwj3Iz7Bp95b1
KaWPOhEB2GKvMWN7OoXhuWTfFjIS0pk3QrNza/Ec1SQWl78dggHJUYxtXKCOR8mAsjDtuTLnZ6w/
4/Ey+x9W7eXZLmiebcz4WFzDFhA22S05QnH5KUJP5BWwQNseWiyHsXaojV1JhVKj3OuEYjOFhUW8
G3DH8VMJ3/BSmyIk+6kREscQz+WMfuqGNMCqcb1efM3rlj1Dvij/T7wHMXobOZpMnf1jdFUK8uAE
TUKrC7YipLesvO+R8ZRB4yaK6Gu+58E14ncxOFnYbqrqt573Pp8AOIG/J1+A36WbHDwaEVrMn4Bw
hT35/iaKbyE+uaz/MOBnfOQu+tNEq4iMGDslFyzZ42LyKQRXuTqp1dMcr8nkleZ2OMXZkQWGiJAh
8mbup+IvR0tVJFv8jKCcQ+bI8zVbSk07V8TBI0NJ7qC30mYjP9CdKfpm1tdtcVNHN5NY9t1RgSpo
AJ6RWhb9V4YiJcjvQgXNDBStn6GpgCp7KI5dPv5OqGrGK4kK8rhVu7eh+5RzVDBfhIb56UYBuQ6q
x6CRi0TvMBeFq6nNVlcvo/4mEgQhWl9FgjHhlmQME6OrTcDXeF5s9cNiq7PqP+KmV6X5SMtToiKb
2SrjT+ZvFnOKNumOFG2m8dfCe5chCOVPwG+jnfLRZ+FAZJTsZLzSSfCN8iJjjNARGK0ZfwUKW+fh
ptDlzSYa4/5Rmm0efqOEjYxbsqw3awILfPU0MljzAcfxX91/o68ifnzBOYPsOBIwAmoUGl45sn/j
McUv2qfn3HwTh6vPZ5sh5FeR47toWWF3YHjIaRs8PDB+5FrasYWai8GUaxsNnC1/tqymIdaHPm9t
gTiQML1EKP2lhjihD1O05cydyEob6GnkN96MYI/1Lyq/BeOfBomNYBCqX+W4bqJ1GNlVZKvxRlbv
08zg2KIfeFMjLL9e96LU3ZYvIzpiOidX4nKzdS4OiCG4VgFbz3ZSfpQEjxVqVgBw9CMsiF16b8Jj
33GEkFPo38EwVKNamcUtQ51TYv/ysmiD23FsLn3rO1Z+mnQF6/4fWqh1M5SouBqy46xNzXXZA/XP
yc1cZOrNp7r4pT6VaoFtaQ5IgK99lTv8p+6eJdFDNGsivfTRDUH2M4ArDDAJU1TGV9OK4r39jcZD
XnsZ6pr+FSSvgZGjii6CAYs6knk/yXx/mCwIHZBe9U0OIIWfzT2N0SQfDJ2XlJ2Ty0/tPEE8dOOn
INApjRgtcUUOlXbN0kzKSO3/yqBIht0qJ2rtlXZT62RSeNN3NG/kkBF//iRThfpi0JdvVX+EZFlO
/qcQYxcxzoJwMMdnzRw7raPeFTSPxOoIt4h6n4s9GOmkbhq+EeVfNPzriSyRmV3TYT+oryzeStOH
T/5Iox4DyYmRSC9rjd0N2IJQjpnPAiFldV6M2Nlf86ry0a5RgEFgyd1dQR1S8giydKWRO+tHVT9N
yi4xPrIUYmGDphu5gvIAo/Xzc5s7uDcYYh0BMBld+cx7aWKYFp45LKnBbT+b7szzquc9PSwmzput
YGAuABV4T+o31QCE+5pTIiD8PyU7iNpeRZiAJbpHRRg+8IUp41NW9nnKLMojELnLMl3XGzU8arwY
ie6Zy4/zRykOzYLHNXuclGl4U7CCyQwuIxNOArE4BbexupcJPczKl0kSVUFD9QKzrpNuh8QEA3AW
5Ksu2I3KpzQYiI0d/VtE2EzOSjudYwyMRfoR5t+xddWKnfoRtLZVvy8FGaRLUjApAwdIGXpnRIYy
nyeDZT3S0yCsAv0mUnHYVOi0Ui5oNmNf3g99uOt74GLO2q6wJQSJi7p+8Sy2Qed04mZSPCG5+MWz
QG85qVfKUpm9JlvO3SzfCzi0SG5QbflbljcSaxz1Dwny31w4szdmKLUFPGvNv4p4RxjZnLkAER9U
w9nqbs2wr5tTq+9j64MMJuOzDa/pLK5rg8YYdFzELA2t0w2ZZ049AYj7WTxI/U8l3IrYjeQDHysK
7G5a4/pY1V/Cwn/0aGcB/oA2Ox4EE9uaFjlm9S/zXX1gwgl+hdEd1B/A49T3NEIcFImdiw0nlP6V
lbXSkdx0ABDqRyLbVQiu8Ei5IpCfe5gIpKOaEwr2mBQ0NOXTEN57YhbS4GY2F6xiAJFa/1aPRP08
E8MA4GSB6DYjygZpIKkBJ1xgOQH/Z2SCyxlIhCC+FOXLaO45PRtCeuyTI/FgA+7x1N8p1R+uTl38
NieHeHwPl5fceZJgOZj2+En+jN05Iresf/YlwlTrbWQsE+TPSC7XenqdMNu1qHJDvhRFLmx656DL
Brtc5IrwmFaMo8cRgzVl4q4oP1p/s+RDkXw5f0xgmQ26xY7ptTjko0fVAmLqs0yujLFR6x2Z/Zzg
eyPZh+oJ3ggf3zf16bxq0MSa6czShQ1QV49FdxxCZ8x2SekIuhvg/xX3+A3V4rMByEzMR6jdze6P
YIfSoMP7jjyRw6DKDlzJdcxr7E414/Olq/g9MK0k/FDVqkuIgqtNHh4q3vMmy5xQvqloy+d4WC6i
MtxM7T1v7+jVHTk/VNW2pTmE3nigiU8zfQQhW80qlTY4GdCGZMatH6+A+OZMtestk49cUcNLl1Ht
vRNDZVd3KGYoDSjMiDussHGWmXNlL5bzdoPoSZVAJW99cZc+s+TWdr3dvtO/NYh8qvu5ekkmd2s3
rrHYu5KFlN2ZUdlH0R0FUcH3C5QDP46+17xr7GYhr1qDUDvB0SqjLk9JPsotZY/9jgf7pR9Ea51X
5w7ZfBTc/W7rS05u7NO2vRBb5kQgRlFgXGjc2U0t3ppVI0MMr7FrVyqA1OwtuvzpWRsBUusbfmYx
ZezxkpqU5lXZudGjN/t7X/AKggfMsGsUicZbsuf8/pfsh6bunS5CNxjA8B2F+ap1BIxlN7G7jiP0
615LvxNCT9Lxt9AuNKAifbShGEwENC3RYy4FzLARlyR8+dNHi4SdA+kjCn9rFZEpaYuVVzbObI1O
VVprgdGPJhj1bi5XJTbfxO0zBhcRYodREE99gcQGQyyMd9a/BaROPsMITayqElJ2RX3EciwgmUUf
Npa2jtqm1t4nsjt6lL2W9TvmuxkWw/R/BvFDlic3UGNH714sylOp4jFEXkJCVIgWQwWESiPO1Xgn
aG7/0DN7wssd7nAJAdqWqcPlXpJih+JXAs03v+vCHeZv4Hqt/5FQVIwugB/7UyLtcv1QMR6O2mNI
9pOwGfkByRPpYBIMSKER4vmcteSa5MDgNPEYPNWsUlvce++DCPDUMtAaJEHdVeVYQlfVV2E+Emlk
s1RjLOEUzENPJ76FTCWhonzF7fkMFrG06sbikl9HXCMGsYsI7FMYvxljFigC6UaNzhUyfDfGeUxP
qlZzztKpF2wyhjFd/poMclCA31sUc9lRLlcGk9eEGhZpQrXmAVfjkyZuA3Z/LdFZyklQqFZgPo3+
KT2i+B+6bkF0Y80Wgw+lflXxrxqRH3pqYDyABuX2WVY7q6Yr6E3mRsbg3+7V8cIPmVQF1TotaScD
fL1l0zpFfAcST9Dh+qdUNgofCoIRzZOtDcGqvoBYcNMTh0Xuobj3tSOKZzJKnRY1FKc9+MIiuUD3
z/lS8h6kI9KD/olFhdaye6LPnt5bTj22D1n/xszmzRqOJPM0Bbag3qiwJnihXU1C50wjUjZ+bS6r
sP/8ceDlUeYjqi4+DMQMudBdKrO0CxFaxyfeaoQNF9eqfM/qj1iot1r7xJ9dRy8/17izUJsa1954
dREuTjAppb9P4LHkmKKlldYzcgEpPnXNXxDPboOoTmYwQCU4BtNGiVW02OGlEnfAZq5gARyGbOuN
LRBUUSJMVBnPEiqds21XXOr6GGA9iCJuuzh/pNj/LQx4leQJ/iVF/6hkLsnLAGDEUiypsbIOrrTI
m4Fa1Ocoh3a6aMQIlQt9ML5WXqlkq3T9tgq9Ct5NTK45OtKeNCRsYd7s/00jgcVfFolwUIUwts2h
7RMnbe5ZxTrGqWhq3hh4MZjtEJWrAboRxwOZSYlDmywXO3K1WIfHghjC/Df4JYoZTDDBxuBA7Ofj
PPquqaNaAcGIW84wdhy8TTZJvivOYiLp9C+rStaT+hPp9HpxeYXER6mTV09QJfqM8wXExcFdmcPy
qVOEahGXP9YpINSRHAUdHyyFLxs5bgDNkM4WR2xkboy8Kx/fi1zdzPFtjOBVuTgS9D8YDBBXYx2T
NVuWsOYniyS2eyMf9IzMbKcqFgLMFH1r8y35ZB7UTbKCrojjbRYO28nymsWY/wim3868YrDCYXn1
a85BmFvyydT8agkvwf/KzANZi/Y4PXr/mkovtXrVBOexHcynPD+FFCDL15Lo+IAXrubWm0YoSMgV
xhFSCogNHsihncEMKznjyn3HN23H0puY3tX2c44/JOvYQKNN5lNErQPlGUN1a5VvU+OFJQScWuZ8
DLm3Ah+zkA7kMs/mKRurdQjqFTXHxYNfiqi46t8kNu/TopIN4z0hxP+skpmRjMKcrZrEhFVNNXqN
gvk6pN1qGJYbjGgPIjqT9hya5d6vUQB+xIjlabw5z8J/HJ3HbuNIFEW/iEAxFrm1AhUsyZZsOWyI
dirmnL9+DgeYxQDT0+2WyKoX7j03XIUhvwO1QZ/Fu5SZIbn0IF+mFTRlKGPG1sF+UdomcJHlCx3u
Al+/13PPGMVmBC3PXoFgelbRDplzFn1LZe0CBLA9+hNHfvc1K7KmVZzY5mMxVCxuq78W0JzkqQBV
xkVtsRGMQFhVm6qrd8LgUkWoOPYUNVGANHNn16chtipUHDe9/o6hHKdNsa7rt6pVflReXe1gt7th
PAR5eYmAa7d8K4LlVGXSvPbTJoAtHNWfxfKjLx9G020mz+EuyNmFOx6K1aWtAtwCJdkzDqVh80W0
QGHb/i8z43Nj678aaqYQiDMClVXH7FJzX0znUqUSHA0XDMwQ22wRno54qbt1ihqBqanjYaPbcu2F
Le47Fh8x4Cgj+sEZ8VAuNVOIPn1v2UeDzQGS1MB6DuS72z9aMcft4FtNeqzeDWqbmUVygfG1lfZK
JZ+y/9+stUu4OSOKME52JIR9Y65LMDsygZpN5TZoIWDwZjUDByAbgAfiliVcELuMaZrjsi+cZyaK
FH+sNR8bfekNny3nKRrIK2UCxoY9GXwPDU2frTLruyh+ZpHg/p9hEG5rNstN+YWa8azF7yHqc+3D
paSjPqvdbYfGF/1npBAWsRTd6zWP2bFsQQKZB9GuNds4CfVPsK8uUamIFUO6p9K0LwQS3HNWdTQi
Vn7oFOclcrxZh7ecPNohyHqGngJNoIttRxbfspy23fgHZibBHFEjUGMcw15f/jqhedYsvxcHgoOP
SS4xXA1U7iZf9kIHAxxATebWECvHq+58mwX0AIZV0R7/S9N+kSIGuXNkVX8A3EJmO0fZLTYWDOtD
azJ8s9ep2ikWdyHenzUvQfs8h99yeqJANrS32MVIxAjERRWT9q9lBe1BvBZJDGyMWgtWLlmTiglA
kD1mw4tnJBjzKM0Rohjrgqep4UvQo/fK5TqZFsEyQlkXWug2Tr8QP6vu2pfPVgW8j79zunKRA2CR
e2gldni02hYbc+aRa1PfEDk6eO/ICeLcXJtsRH0VvLoa0EBjLTi/NbeH/T88xAy34KiELCs4shIC
CyBRhftE34e2A/b4PgaIz6B0srViHfNj8axX+BEK2WxtLJKfruRPmuJ1xuRvTG6eQ/c58GndUL/W
/FsV7CzxJKZjVh/Gvwxknztpqwq5yNLLsmXTm6fyX476w7a8xyJHg/40z0g62KsFSGrONE1xv9Mx
DPUM/saIqUFLwOCPZVfAiDEOHKVh8Tbw034XJXvphVuWUrEO25qhlpWNYOLWICQxQ0lbPijMU6mY
N9Lt/USnnvLDOYMziJqy2Uwl6xPsAQtJpLd3yN8ypIFKFHtpvEZI9wk/Xy+/S8YwpWjxMcW3Fkqg
8qv2NHUHzWWetM9ec+2tU1+Lx4B/KgRd5qYODhnMrAY0zPyiRVuknIrdj8kj8IxPxy2vMkI7OWaA
PSMG9cwswGqZgK4MrBwTcqRCE8+YO08BahWyEbhhaIPoeHNVnedkWejCM20msUUNtQ2x3ad4DybP
/TfRBLR9t2+9FKc6syadYWyY7nmntAkxIqauJ1V0PqLLlEdD3ebqyBR3svzEBeKPS3QZjEftBdNS
aG5zY0PAZ4XJI9mn48ZJn9L0UapHGggF4ow1OkZx5e5QTrBnGroPlbpoMplhjmvSJmQLWPOlK32Y
L3biQ2zCNjKxgCl3k7E1yN807hpO95tRXQpjVeLtyUmrDOIEbs+NK7SbUUV88ef0Tfwh2L4qsR1Z
tLADxveCMsMrqcHNrwIXadlenG5f57cWTcD421Br1xWXUfM2EaJKt1jG69RmDld+90zYx3rmtmhX
YVucUhb5DQe2kP/jRSfzYxaXpmFPYfgGKa1000zoLM6KOfQtK1pX9eyjV8fdYI4aCpm7QQuUxG9T
3G+L+lmlbJHUvqwExSXevOiWicAfbSqHizKw7Q9cJSNTHbyu7VWwdrbKD40P0OADIwu0YTOeMS5+
Lfu/GcRtAyMcx/vahnQ4blr7ViHyb927K2rK76dEPbbRSVIHGppHgf0YmhevfbIl6xVx9PL7KNP1
RCftlB9kbvmz2HcB5lackFUBXjFV2wW8MqanzHyuzb+QtYSm38sQcfZw8LA82tk/q8uYweUIuE96
6AfIQ0w6MX5FYzyokoSGKx6wtKVcOrviOU22Bfbt6K1Idh0LljZFyLub4vLAlE4Pngr0ECl2Kk3+
eBwSE81k3dzqbmuCFsYBAswcxQ1kMRCO5Adtu0aRkJvcCoJx9acxOoXzB6KByFsm6q1dP1gAy5Xc
klX/3k3Pyj5XVOFw5LdzvoPHgpnJtHHoIVVdFHoBvvXsJbDfZmYcHS8eM3W81MoAy7HRnHaLerOH
RBAxBQ9yimO8W6jMdAPJByxr44/sm208uLg3fb3cRyHbeaUOInoKh+8E1b9RkvU0xL5rs0HQ3loO
ch1Lq6MWLydSgIVBzeajiy8ipfDd4jTb99F5Dq5ufZMJEhUChHlE9OLCwAxyMgpP2tmWFfeXspY5
Etx0JB6/kbFO530QvDnDqc+RDiEIspdUK5TqsXXV3j3PWXvqI3YYe/CuWKRSM7n36Iixba4qFn45
W4pwl8mDhLxb6MZRaSywbRoL3u342dVfEpANkHS2rTZvJ+SgaQO4q9aZIQOZRIAnGczqZu1Xcc2K
7celEcKl/yARLfBdJy0eVD5wYl9azAzcSWhuN8B2HDSqzocFwica94FzqIK3cTxalfbL/vyWNzmr
aAefPZdI4a6EKNaKo6Bxk53jBpwvEMAKZPAaf2kDv7bYh8mPHn10rNBGOe274ZDXA01ov5WZ8HuD
vQS1fITvYmAwWJbFtsigcndZ8xlrEeYnb51GT6XnQhy0JdJ0JlS60+9cw9svT2/52TAbGPUcrXLJ
dGx+FS6NtyBgGiTizG7YSP51CGtKLDwZKhgrp95AipEGKN5K79ftT/HYsSXExKaHrHC8DeLOfxFj
uEAPH1sTXZliwBdA/63709xOKEuA8jMR7zBWKNtZWcBpAo+byhyb4+D8363uu5JeTAXOWtIPdl27
1fIacT0+mmZs/Ar9iWPgU+fm7dnzUnYlVvOew03CHzDu3Q7Eg26BJcDRMfJjzM5DatV+Od8d5ryU
y+plRhbjmQMIXFjXlIjIG2Pm+KaBC44nLTWbAwKYtWwcMqdhIkG3q1qJXnqZjbxGM6juUG6UHawM
/N9Gv67FzR7DjRe7tPL3kcffYDrYd/8SwdHm/EJgANYRnfKkw7/PtibLhz9McIzTmuAWBtm6HB3i
nFLsJ3LaKsf8tHG0kihfujetYCZLRDNW04zDI0FxHyj4mDh92pH5I4hjE8F/5PJqyz3tGNU5a1eM
KwEfM2a4lWw5ipr6XUOTVmMN74KD7L64txTilwIDQ5rHa0+Ke8T+CzAargq5mQNEXtotaNjFWOVz
PpurTK/ecNZmU/tdOdD9xwKaQYE9KVsNiCKTKFhr7b9JANqwzEfF25m7i3pY7VMOmsLO6AwxPfDI
VhUZNC3zeXYVMdd5z0NT1HjE1b5lhj60/7LuKbHySzdrq5jLT2L69pBZ2fV0zp37AlkQ3mOKjmCY
A0y73cpNEbq1Cbwnj4AJC6mH8sKzw3ZDVt/8wueuMPdi/uwLDJ3Mp+ps25I75hXTK0YD1jr5QjPe
EIqLjpeRJU7kpPaObnYUIMycyvO7NLpUPbO2jITyejIeeqC18l/IelThxcwYYMXmygRbS44PqVLF
NsGU7vU7J3/sUVSM2d6Mu7XLqyzmnUK3PRUnDemIx/DOAOWcD98lnfuExkbvcXoDCOcy5+9ubTrj
An9vO9cYfElikBCf6xT8dXFrYb0Hy8c78kckKNNtktWCqUM+fi4RpOfa9ED00yEW2dqiyMyN7JDO
TFfQiqKfKrpXPoZ9w9Rwwal7qAtMXfla9piw7dUELPOymrHELFTOjhRt/bGqwwtpXNSDCIAhdTrk
p+sD01+beNa+fkrpoo3Fzmuk10yOuxKDiIWosWBxa7RXh+vR02l2e7r7KiSrdNBWqvvLpnR6qLv+
EoXJZoYj5wmPFs6HW7T2mmxNZ+FrJlUSnWjAvojaqu9Yj4VUkvZrgLUwaDhFI7df65X5SP//koRM
613IDqcOOjVF1NpD/JB3xOzQpmpYCjIzh8sCvRauG4FpuNXctWbCbcdwBXipg3Ftmtpeo/PtOEDu
5uB3hvc10KQGPMuxpf/N7Ma4O9i2WivXsNfszDHfrAQW7sKkPTCT99gu7yFNps5it80MZhb9tsWK
g/Lyoe9/JQy/uaJwDitoEcz1lXPRCdkekX2nCHWgOG8XZzZzvK2pBnaf1A+632aHrnA2dvwiGetr
DRXh9GNH0HnN76lC9/HPdsHRdFCvzfjkoWrWZPo6OuPHpJ0Q9o0G2kc33TgFFMnez0V5J1UEWfsw
4GS01HcxJaTseIs+dp2X5YsjX9rChozTAMcuFCQMGD/ts1e/SvckzQL51qdXZw/liOdQwepu3eey
HZ5txN4BV3bDPWyitevuDRorAlESeNfZ6yDlMVLeLjMbZAGcatl0CTXvZ6oi6HlIk8fmUdTEBTa3
zsOsSQYTQtigehCGjVzSWKxUt6In9Unah6iVuyEO2KSjbKjAx5H0gHkXZX6LUy+i7bF+4LWuipjW
dRE1cD3CoraWPMfs3TDfE6ZTRvLVSUbtsf3b55RYow7YhmWnwtQXNbtkCh/CNlzBaqJ/uOg8910H
fAF3R6H+zYh5A9VNbGhq/OWgkcLyauRYbjR7jWIEP3+efzMrHysPre9P7bnfRJQh4SK0RR/WFstE
VgXsa71NwXBtwsI2NCiqcaA5HQlOpAHJmu96p6H2NXl5TMYUxZBfU5JzjIByTV9N/XAvOSqrnjP4
whpTsH4LzRtY+cp7LG0ql/rVwx0U072ER7NDGEMgQGExf/6IsYebKiCChD6Y7XfUKdZhJ08uW+1F
XzSgev6dqq/aAquqnrIEMfCAFZjzeonGKCZQ1R14EMKAdCZ1o9zCuqfdj+l8gWhUkbsZDPOmwceY
EVDB6V73bGsz/GoO93KQgfUMot3MNjtclr88GA3fWQ3WT0TiNcAU0BkCsvqAsNfaxTl47Eo+zlF8
gFm4HpB0aZPNXtstLllD+EfAURmjqbdw7CkPzBlXiaf6rb5IbBHlsGc3fxuze8AxWnn1Zi7cj57k
NcZZ0qfyWw0gxZEM9M7sFw6saTSqnv08kkRYM/idJaogHkYDo+wYXhu26/yPPJdf3qjvoxYWOM81
E1kM8wcXAlHdAjkX7xZ9YWOsB9TedvUe9jnsnFtNFkmD1bDEiFS1PexL+VDmX7ONq5XxLvlkuN20
TVg2Wwfvgswg7LuHGAeiznpozKptjSdaZPV+smNa1mijsdgujWM6PQeqPTaWzmpFnEzsGcSFrTL7
FKTZLsrZ5+vjp9m3h8w1gWB06wAba4Z/zL6WwmAViC6VAQ35iH8aW8VEaNw8ENGzfuMOx4b3rLIR
eSFHMnDEDIwdo8TaDSrf1z36eXPyMyST5MZsEuo9B0mj4UZ+SSpZUFefUy/fUmdCpPVdMIHUgdfK
gDC+9iMrzFNss37msEq99hr31tpk690RhOgx4wbo9hAxoKgELIShOC+q+ATIXsHAAWTdFeIHQTgv
rk2T3LJNbPU1l+lqcM2j4XbbqT7WxdNodEvuyE9s6LuRerYW1zHunnRqnnyWFHWtX3vOvoLibaXV
axsO9BVvePfAr6YbSdVSVNVGt/r9RHHitQHktPsiNdOoCglffTCo7npsa0mp9oMzHS3h+kQn+tXS
9cCso5wnJYYMAZe3gx15pI4xmPU8Ee90W6hSxDZGWCiG6CVSd5XpF9tDBsxMr51IWXpO0QJU1IfZ
dA0EUTl4qPC57j0N3Bln18SBFuP6ywPjbmCzZT8RddU+Zl9mWHhFg3mbJ8U2+J8Zam8oennRe98i
e20IiidvLi4xgy2r3ri8YqX2r8ueLCcGHM2WyjXOQwQYBGfgJM5Vwziwzv7GZN6WNEutHhy9MPLd
NL8MdX6ogDMQLMpxisQOzFFev6M4pRtor3z4MRopC9Fc381Xq3jsLUoQN2J3TVGlQSFzG2rF3Du3
KjgFMrkscaXpSN+mwaPE7Mq2J05qfySZOg5mPzXirYVo1UvE1tDlQUVg1GiDBQMBnZsEE7wUxgng
bNG8WBQS3mscYR8NHCREZDmUND01P+YPyxzXiFYDPvwG2RYrxNVYFZcBp6YCyJMHJDawNQwsVgMU
xZLtxt5heVCWI1pB/Pu060IKIksKP28OLnrWFJNVCTPLxu0O5APSsR/ApXEkPJb8LaRBjeqEq55R
EfdTXiZHl2QqWasThSSKuuAcYXax+nwTRuyrNLXTJ7lr2nJTUpcD20eu21zbQHutcd+2bAVGDNAz
o5Ip4ywOug2L/qFnFkK6npHpmwB+isgH3mG2shuT/0Is2Eqa6S60mKsQlF2Sd+Q4kJr4oRwLK9nd
aclwQPrJZ5DovCP47kp05C5mVOs7qD779iOI33QmDrkSaw8UQw5cyit2VEZ+FMxvnkO+VbhECmZr
hdXbNr9qQGEh2/xBvGT5OhHo/OAT9haJsTPFYeA8zbbGiIBoGhv4DwqORSsiJ4ZcOTguExixN2w7
Bq9Brz7aBs1vhq4xq3kVkDrDhgiAf9QIK5Ab7KwZIXtKKYZfx4rTo+14P6b1lRRU1Uq7kch5GvTR
H8wRc7q+mSj9x1B70TyCKdr21AZ/3fSTReuWyzFWS32kH6VHrmn42div8extlPgdnF9Scq+C/mKZ
1zfVn+kMK4VMYkwF81jzULn0OWm9AcG3NnGaCOYEGX9Vw3w2YJOPGZtj2smEIwIbr8YOF6obkL0O
XVwDgZh9H9YfqwKsiTSpnnc0Qy9O6GEIw7rLlLjxUjr5YJ00QCvcYX6XyJ16TKOdHp0mnDBlOPqh
xmCzsg662e7LNDza7FXH+tVqzt3I5kcwBgwCC0c2a1TsDg6kITxWZxx4O11oSDe8Z1iBcLYxV1KK
o2jYZVb/qNgduwmehQjjrOFiJsrJSAn2Eq2HLpCMdjn/U9ps6rT+N0/jXjJZcfvKd2Y0abLjuuDT
nshWAIQAEP1x6qu7dNND7M7PymCGJqO9hQ28gMLcC+aVc3Ts0U2LaV4bDkgGJ/FhMfvj+Kbc6YWi
jwmp2CQexFoTKYRVwIGI7Bz9QooD3T14sGYE5neFBbMLyM8oajCLI4MghSqV5SyCZCPRAd8318k5
d/TMac/rE+R/DeT0hyI2nxVLvo7wkoZJZzpXfl6KpwSJQ+cZqzH5jtQrW3JfatglIDs2VY36d9k9
wJrpHWhy5rHmV2sN1lFwYqw5jy0rF4szYkDkO4xQVkIdSXlybsrohZf+PM3hm2sn3BOGk69G/a4z
lTeqO8OmnSyAryKIKtlRZYi1tOqnIPTHpX8D3vs7lT4M7m2IyC9sP+gEqV7VA4U+xiJkppchpNQ2
HRQxOSgjPLW4jFKI97E8Fvp3pfY1dyPP3NGe3Bc9U7saQHQ28gkscYZ0CcE8H3tv/GkTBvbY2xLy
WUJyKXXFKQnCd6Juce3Ptoz8gs3wVOBsHVks6Q9LJE4juY3Q84Vx9ZOP5Hc6NF1pk24nfAeCIXUf
Uo9w/LjA5HTnb2B8pE3qFMBFqCEdkDh7E/pC8aSlBhpnWzdkuXhKk5UBar7t6E7REtjog2PxYyP4
UkJgtaywdsBftcynUdT+MoXNDafzTUo03Fhg6xTsi5exfRN4ayN4QMF00CvqXcFlX8JuYbP5GPKm
VpV9Jx3kFRHnc9DizXGy5dCOoOkRDl50TzKGhcfirzXXkkJVI7iHFdmDLphbGYwMcoabQWj6QtNP
I+dxNIGJHOQfSc8cyvxmNhYIi7UzsIwPxUxgRNhHWr2FTryftO2YFdfKY74UTvuY9auHiTeL84Oy
2My1NbvmbNUSD0bIMAqtap/ppPPhMZ0GeutQfhv5cK85bjLNoOAi4jc15T2tEDhSXxeJWlgvLMCq
o6muOZyTXPVP6Wxt3CZ8V0Ad3SI9Ei1/7dkYiCndazVP25IBUaGXMZNXfptbI/9V83gKa8lAqFwB
2d8UA69qK1YFPD5jnDYD239jMQhJ980KaVzH8pADiqhS5Cmm99umdoRmtQO2I6/EEEZ42vQgu9cc
N8QRICiP5kcrAevHZ1goQfhXvikH79ThFRNz/xJSeM8TvqkE/E8JJK/Y8srs5ajwLbSzn2QlBTvT
b90RW2HeW4sKTlf4D1IeCKdBL2fU4i2unzGaeYmzL4cCvTolYaqnF5Icnqzhq0zvQz8fK4vzsbIf
PVNw93wtgS42UL7SWusjlj/QzqL1jvM47WVZAZPz9M3QMlYKseyr3iMvAJ2iaKESZecWyoKXetge
KJur6mbkCFryyBfE7DUJ0giX+WnbHU3pcIUo0kw6CjWaBhvFqhPHL/Xk7ByB4NcBQESKd5jdRYAU
ZUkSIQ6hk96tAJdUDRMegmXRV2NBZCKFgkuZ9jYxTsPs3FXd7hrTPPeR65vsHO08XOmiPFRy3Fp1
e8zaAhkQEjNGln9VkB2HiudwuQSHBu9wurUItjInFiLS2Q5lfR+Sfyr7mlvgJlWxBfLNMcSWKe+3
5qwOmRj2UTI/BWW58dA9swVi8p2srBnbF85mc340mYEFndxwMaNvymAbEXWpf7be1kNB4EInrYQ8
Gw17kkTsOuQqWXqKAi4T1ZPh+8NDgaGHBD0oxuNMCwWdMU0ld7B9VjGYSmjuvbL3gwdLkSVMATGk
0iXaHMaGU2Jwxg5Xl53/QD5LGEW+Qd4SZglLLl3D4nJ1DiRgAQFnJcICMCTRVhQD7jLvBJKm7Yvn
APEgd+1tarr1kGMnsBW7EUrfGmDQrH1ldKUGMkxLVY9p6Ppx7HyrAc2GaHa6NXMgbtz4tvQgsWje
6bdYI6Qs2zqUJJ8lyrgRsfcshkMZ1UiMf1WLIl/i1VykCC3aF73sL5nAnqKLiyld365LnFzjYbTB
7ichaRBsvzWpn2ov2Aem3Nh9c9V0B+Mc5A4mqnJSGNLOjnYWs+t3Oli7j1zvN2nJYYpSMWVi2OtY
aoudalDCUnLbVf2VDZ81Eunc+2cz2u6K+cWbWW/LwidAjiTnNP1MuJHDaMKUM4bHcGBAG7dfjhPe
Stbv69TpsPgELOAtfVhsSAkGaGHfZX9xy/ykvGQ1Zje5WOoxJbrRo6jSQ4ZDuGcDBASBCRvv2jBw
Pjq3hXSSw/lL4l1RvadzfJTtswVBJkqmE2YPv8LT4DnjJY1nLJ04ARCNm9aA6btZxSPl3wIWGNyP
EsmA2Q0v05Qd5WDcDKK2hCrvVsiMbHQ2LXqgh0nAEwTq6gyoISksAztbHP/zNQxnYBrZVZcVWsby
V6sCln0Dc6L4W28Kyr+Bh67rbLA58fiOyo5EJMVcqIlchh1WHRBFFfhxRJgSiZYSeEVRJr5AizJX
52rKn02dnCvUJ3mcPXkGHAJ5SlQEvqrJiMBLNIoR67GMflQu6WYR9YVsaSo73TLBO4w4JPsCkEul
v4UZU8ypWdTGQDAg3lpJRhAGUv7xp7OYpkOr24igO4jJYfpT+smkMMQDAm+NU9XgF/KKdTAoAx0N
VdrsncK8v1pIgGOONk20Z+U6z2USnaWYtkZi74a84/7scFhIImwudvE6B0/aRDkzykvr6lj/cRFk
5XNcmMcpbPYu7q0ZjXFjaE+aK7FKMhgm7tLsu0sCcboO4fJ7s7efFLJGE7D1MnMmfyHRsGDSTWl1
d1KQlaOFFggkD2I0F3V2TEaxqvt3L219ZXNFQo8bZL1qSUaMOIb481gyIeIO0+NiRK9KAdnX8KnP
F8S3ztGl/KTL9rZmnzUu60EpnnrH18BIRRlASXKC7JHOcNGrc8nHJnpewWASrQQZ8Ty89qrJFi05
2jkzZrzYYmbnANfVvhI/E8ERBnu1NBZ7DwpKArAY/gwJ3ua+M6ZdpfFbZgYmC/RnNvyLQALsnULQ
XwNY3CJ8nqf6DxHerons17CKGqYL9GKYctGnDigcofZ2RnF3l2jvGLFmh4wqXvpg3EutN1yo/NBa
YC6zPc4uPtZ/KX1as7hdNPYaqW59Glr72AfBi1Y0vxwll6m2z1Nc/FkSVVCONlPQKzozBKmEvWnh
uJve9QwGPQbDyo6+MeOGAKUK2lbO3NtuZPJCd1/FIsBuMuyPRuAQPF8C2HVxLoZV+Mogea0KhTcL
WPADd9pDV2Icij57/b2eblU5+32QsKcjLHUo9kt8Ez3lg2mGWymn31bVnHqUqlVdEesJFV3PqY65
T3pI6JDI0cA09IAzaQZJnO31Mn2p5Zth8sTUFA+mJQEqw0cKoDJJJCJjQ0rtQOequWzDo9q9Jhqg
PCM+9JxVE2wHOaijlZrnjNAdME0WanZ+8ggQX6+qj6k07pZHJDbtvpbJfdpaIEhgVwa67WeutmOA
uaLG3tlQqWJX+BqFMOO97WAML3FuLOs9HAwYujhxtbQ5RPHEAsNh2JSvW8U+M21vDQu+bcibnw/D
duIoVUgPpsY6NwDxW1n869rhoDu02pm9ntPylMHNM1n+5tpfULwkxOExnsWnjUnHyIn6nRH4EH1E
88XAEDe/hdpTa8E24ubMYxydZfzSkeVjFwWBrfkhCYedW30N1PldM6/6/uZQ29Ct4CxH+NYm1xL/
Fp5UQDR3txjfixkt0EDsuX2j6/0o8PRFuuGbWJO1tGTa08A9xt2j4EpyX2sLUIEOq48eVYuULF6E
H+sBUGdgkQnmtI+NKq9JPNycXL9qOdTh2QRKAu5ROC9jOvyzVbcrp52LPbKqtXXZUQPaJHBowUfZ
OKuZ3azLwEEMmD0ZU8WTjixh4ptudaYN6U+kuUQjLT4BEf0QRn7tJ/znne6+DmX/2cAtewibBZCu
H2Fx0iopuEZzbl4Rzl5ljCReG3H02ZQoOnq10nTAV7m4t8RnhUM65QPM8MMW+gjzbcaDU5VPjZMc
dBKODBl8Q4B/ZBEP91ddPcwhncW3mQ/PlSmfKpPIFXKNDETVKESeuRhGJllMtDSUr1F2yeziqjPX
i6dGY1Ie+FZdHO2cxM+S9rBAGo3MxNa8z9pEWy3Ei9bqJ9fEwTaolpCjyDfRxMymdbZy11dh7Dce
UiLkOvZApRUbL0D8IRnBJmNicx4Fk83c4XDoQnYfIqKGgHljNPUtrqytLtzXoqKxaZNxW3eKGtFC
VUbeSmZ/eigC8Hb9RpQnRJA8O13oYKKdcD/DXM9i3aZWQMKiNALfAwDVaske6iKxpG9DG6E2ov0r
2le9UU+W198GmlAGmqAXDcBwY4GMHXIan73fAGlqGdzRC18yhCAiCZliNo8eX3WpZfPD6BGK56qC
7jD19bbdONS0Taw9M7UgJrCHLYwVcBreioaeGWN4T4MfGT2QJcq+xOZQbOOQnmV4o9f8pUPFJ4TC
rCoZjlUQ81HIM3lkRi+te8W6IsV3mY7Nj9Gz+zTIUanm1ZiiJFfjo8GuU4NfzIdDs5ztp3DcOrm3
EZaNx1BuQs8lnBpYBZRZnXYFkfR6hgCgdcbawfsjobxaSFUcxl1dJG9Dn/brzF2iwdCqlN57YYIL
pOxwmob9U/2PG9ZZZaG77/SK/gKneDR6Mf71BUlNW7yAtBslbn2KZrd0zjjxCMAN8JMVgDH+mg5G
Vv6etyUlm/lYW9OxKZ1j2cznMkufsz7xgwzumFFb+8h8CWEBmS1CWIfBBRJ0i23saqoNBArScHZM
Rp6a0FwVy5zRK08svH/TEgyuBLtVRKTDZXN3QsmJxj6Lz1UIQj0nACDVXPZUCF8Lzs7N3Fg3yTkb
BgWyyhLPKJZkDHdZDKGqQA0dy/qo1e1zXzRnwu62JaUE0CjzvUyRS5Rxx4ZeS1ZF7eLHdeBrGJui
r+hTzfzmDExbh/LCVOyM3wWjgH6vjU6gyeJYlx29UxE79JLZv9Z0SjIuXPa1ojrYWv9WTPmXFw/r
OXeOrRldGXEzUwLPQsokcF+1xf3+3Xus7duKQMaG1xCzNv8iISLYsng3yvmguuQ3VxmBZtoxQZtu
lw6PQvRs9Uj/+Y8sL5hItU2w1SWjokwdbUqi2EWWWGksIEKG7w2+RA5IYkYMqG4zecFNwsJJYElT
ISWtSylW4MrWq+Cry/JH9P27mhwDZSKHNcJfkQxPpQH4t9BmX09QMHuT9RK6xr/eBp8ZI+eaKNPC
XqJSpJIGNT7VzGPIkpKz4z2MHZPOHFZMbnfx2hXzfjAHYqgxldkNiwYPPjF+ngCrWtXmZyMoT86Y
/SWyJ+8bfGyhyk1itIT72dU2H4gY0+JDRjQx101xoE7F1YD0Q3f3OT2NU3+kaAObWV1qAd9aQsJi
vqWnJNen3sqS8UuVCJ+wXwp8aM8Wid1VU7+wOtwYMLwJWMKVFIqnjF3ibHVrTUcepDtnQ1BfFhOW
EqPa8+EhItM2w+KMSrpmy3jpOMzGOYiQy1Cw1nl/MoR5KyIO/Cw/hYm3zXLxl2joeirUQK5D0LrR
KFzh5daDZojkBq+ozm6NGmVw0RFJNKpMswxEbOmzjbCMfMAQEQiLtv9IO6/dyJl0y77KQV8PMWSQ
QUYczMyFlFYm5U3phlCpqui959PP4j/AdFV2QkL/fdkGFSIZGeb79l6bah4CRLz38/w4epADm8DA
iG+qzczpekQoZcXRpefRjkro/JlWhaB4fIjq9hDrB0uk+8DsL6PI+SAzbF248WVpsiFX5rVoaX3b
hFl56OOAUwalfz6q8luow8cqmFClyatE06efaKgTfYvmBEAB4nAnf828+XF5VcUA/M0sNvwMsMdi
7aFtlVC6DIIRo23wq/YBLZRGcdMZ/U2IydLQbBGxfS2hOMf9vI1DzQ1GYHoJf/UFuG3h2DYGv5Ez
G1qcsDiMhnxs6GMZHc0SgbNwVJBH0FCcFWlKrVtxT+oFegQOWqDXxOVkmVu7QzE0EQLnsJOErbzr
poRtCljKaN4T1HuW93JF33znpiS1cU4+y4nrzK0OYDqnGBTkfWe9+BqBPv1kYqo1XjvcSpCGM7c+
mJLCRoHZzZfcb0fO6ZiuiVNs5SosMaNMUXbVmBihW4k6r+0xQuaLALYJL2blPWUxoXZYNBePEyKV
fYPDpzat18oaHzt3Ua4U/tbU87of+jfPNRg73HpeeEjh7aJbtFY1ri54PfdGR/O9cZ2H3K927Qx/
ywou3K65m3nvhUSVkgGDDp0QicaHkqCvoulB2opzl8hp7KVPXUnJ1dUc2YabVDesgPldx13NBQxn
+/lDF8SPphteTN38lM0GjSj8N2XykIFNKBzgF7Su6cJQUgZbZwK8J3IOOycABqwjQ7AnnJALLiwZ
9Fn9vcTuz61ro4KF6l7sVCzX9pBeS4KjhQaaZ3b6TXEHMVjkw05qCHCoNMfho1EvrBmvlt89WIoC
MQEh0npwZvc8KriFD8Z9BxRp4mgq3fpO4WByc/HqTvo2pOSWEQxecUtBAbAX9R2YWewT9dp2nhLw
KWw9cKpoF6ENFJNxmEfEFD0zpsy8p4jmkYs1xXWqn0i0XkIvxrf5JAdxh0vnp81KXEQPdKsPVSz3
coTrH32TKb9P5CCFZOetIAc7w5WVoX+J8ubSssdrggxxlz45VkqHM0JflrjdVewtMS+oxIOIPAHS
y7RJsd1BBFpM3yufDhDeVhtai4EpkA7w7TgxqTz3fCyeDdnguku5S4OLq8S+F/4+MH4U8AHbtthN
LlB00TUcVqFAzA1ft4XV1qunqngdE15RMD1HPepoqqQWIJYiJUUZc+noUNgqQnJGCG6a2MW7GUed
zqATwQtJckAYoKKXXsP8LYqRe/juT2mxVuYArBJQgYQKAkZXDm4w873mNjzgcU+Giejp7qpIQI23
+hrD48Ef3DebbaEcxKuq8rMajsOg4qfJckhs/xjq4skLAFwPLaxM5MD0iqy83xqLz6m5miQdMYGV
zNYoIJK0oGaaXhSWQYlKL3SxdUkwlkoJBHEJhxnj69gEGWHU5s5wO1CLtDIiwkJHHxLUzEkVLvVN
XKNGkyq6G4LmIAMkpFYnSUjuiOekB08PBlXLVkTNZYS71nM+5qXZ4ro3+DY4n32vRvdHotqbuVjK
1CgM0lBqbkR4nSrqKcPwMSFunj1iziPDuStVTTd9WvmQIWzaJDCmG3qvNt6gtop+NGWOVJJPrrvp
QOrGZkSuRrV/PyG9biOSE5giZqteQMW/GjW5WPjCCuSdmdRL8qJxljfsF9nkXs09Wts2p0/f5lvU
U+aqnmidxHSic0TcZ7Vd5Pg3wEwnWcR6mIO8gd1uGN/TYEJ6qP2dN3U7M2ovtcnCLAwSpLN5vDHG
FNxRw0kt+zCUa17lJR0zd8AMXOToRZOA/MBeN2QOllg3zGZ+bU37vk6bfdnhoBUccOvmF6aN+7Ck
zUrNnaAnjZYnrXtiGAqNnKXfYgnFM5WKn86EYW3yjLcaRTxHQDc7WyaH4p6D4gHZwghMJO8pblo2
9QOWyfs5b4gN9K4QleA/CKObekGKWRUdMHM4OH15b3eU2ikLgHZoL4cRcsiQiQt2G+4pEyLqwaXP
MIjkAHTMAyABun3O5u9GUd6IXN2XMYX5quJvRv13F2fllQjynVMScO01d44MLwzy1GWbPDcgGQas
RBlRa0gD9DdJNazmyN4MBsCviHuyciADp66L1QznPdl+S1SDBfPNbnnvcQUdYDLL/ZwiQje8Alm+
fR2Z2YMOqneNSn7wTEwRNp46MFwuAC/itFyb/OA04pJhpT/AEK/m5Jdq+KSGugBQdj8O+TvVg1uC
IHZxyubcxx8wkexN5znIzQD70UOitM1+omlURKncx2zeZ4N+d4A0S0gFNSYtT5Y/XMd67ZL5gkrk
nRzLbdCGj6WaN1qMpKoa1LuCXmFPCy6S1OREZOBUB1FFmMi5H7ePsmoebJndVAUQSk6rqFIILkY5
Fs/EsWMKGNF7aLbPRDhvcR+sqlQ+xDXK54mTwgQWKk4GlHUoU0eL7DxF9qGFRVSJ6lFE+ikV0KlV
qR8d034i4uHnQKljbBTkVGgRXrgH4nHlTj0cM9Vd1NLcj/z4gzS7Csr6mtbUWpn4XD3jMPjqXFm4
z81250dw72LWbw7WWFK5RrvOa+oAO2knbK7TsPIjLnO9xMiN5s5yI4h4MbZpGwKiX5LJbvi7pAgv
hZncTMJ6SXLi4RprQ/wBRKoFhwjG1faoArvIDMq+PugOoyr4wMiKV4N3Y8FDHKn/SLEEMZj1XaeL
LVv+JhzdfW1fDFJagEZS59q1ILbl4S3x0dN5T1ZVm3cbMaZkalHVRJlqTWjQJArcYazJlJjizWRL
Amia9ZhWV3ZC25vHJKU1vO1SWJa+ba4xfyZEeMG4FCM3h2AAoT13C7aLELSMGvM8gIGpTAqfnFcm
BOdTYTzaKHwmK76qG7DFeYDYwuAsWJKPLLkBrsQEvS8x5ou+tu5lPO9zi+SdyUJt0yQ1MZnyo+/U
oa27x9ECwdrk5jfR2K8q4x5YLZDwAWWpW+D50k3Cklqi+B6jYtfk86YuaNiKKNv5mAnHLHA2Q+3O
qywMn1olcLyxzAs4Df74FE/pk92QJ0KvnkVIGQtthlWqKbq9DO23IeZOBvL3JuJUvrEGvZlZiFzD
4RQA0Ym6RLEu8BecNVbyvQjcj7+q/GJ+jWxyY4PZ+BVo97E0dbMuDKylxGDuVTpeEtN3nUTzuzJ9
RC6zelIZXvW2Di/IV92OkEnZ+TBBjVDOitB76dT0Vs7BHTW+bUpqZDV0u5C7GsLK7gHSkQ/G1F91
eT7Cood5ZGJaLuzy3nGzJyPrLdSI/RvV3Gy3pM339WCiuhr2Qc1iOqjlbh0j7WhHalqQi+m8UMrN
kgyTolmimVvodfl8Xgp/3TrDY5HFmMdjWBF9S9/JyTEUhpl9z5l4yZkrHzJX0rdFztTYl9GgXvoJ
i6OfJMMSrcba1loPddPyAUNYYmWQX7uJOjjpIM85UBDVMQ40KyZ8MqA1TZMOrddzi4gXE2xlW/eh
zuurQQEZZ+SPwaa3Wyn32e3pT1oD59eWm/6ZoYvnDAaFHiAKNCMvwTSMemORzqqTlEDkof1hZNix
BxwwAHoA2aiu+o5K5DEyJ2dlVCMUR3Fv9MNbHpdowCzu204Q7oIhoZiUX9YhsosIlftMRmF20/nV
h+NwhEkEzm9dDNeNJb8xUb9zym1o/FSgkfjTuFLwWUc14UCQQAbLiOofJITHyOm8g0QKj38qNdj+
U3BoXuyjKouAOonUg+Dcmb053GRWyNl99EN6h5TRowxcSp5vc6q9UZT86kHNGeR5ZV1HFgO5QYAy
zZIGkwfxWZHHfR0UzyQ/rqXSF03/vaZ64VO4xU4b+Zz/4jcg9nSbYpqUbyBm7gKyuXXO/XVm6TW4
vXddQxMnZ5oEwSYvsTCnxbXZTe8eCWiJVwKY7+jT3WjLPIzNsDG74saIca+gPwr4YPw7D7ppb81K
nkHKL5vpvOmtu2nqL11vgDL9DjlrZS7SDZrYs/DenSC7Ij54W2KK78kWGBDeriRpExdNaGXbCi0d
qaPt97qpfnIoxuFnk8nS4ydbdxGsyiZs8ouxcmmPAmRSuqsuR9yct72FwMRpwJNRU0IAAVy8Lt3p
wmvT+L5yqxIDcYEmKyW/NLhNZvC44PzbkmotoQQu4bHdAu8YWWBaXCsuF87Q1Pdm7uMBLsSvbKbn
lcD2qCGjALnCczTd20jOUGrRWuWVXo3cZtShXCT3b6w+ZrbNAM7Ur+6w6qpDOx+sdpGfcImQu5jw
8wSV0jlYvT7eeqmxhmR6HvcPIP1DOumCbkr1NHt72bzaal8VxC5kxVrV+cov3osA/qixEQC0R5Kg
vGAHbHJlJdnab+AD6BXC4QErMAk/nXeraHKhUmjecGXSK6Hrc1YOz5hSKUBG7QY+Wtldg7SyCxDv
u5l23BKdsbD/mUMIXncCjwCt0zB/sCcaqKhUl5SEQ9ZvubTj+U1QheTBSwAN23fRY9+PzVp1cNBg
98yAFuD5FCmeWWSc0YEDY8p935bXU/ke4a0Kfc1185cBfJJAAcpBPwO8RH2fncfo61w7uqG0yU+W
Wz+rqUefTzN97SA+j2va5AbbRMtv12gPKbI/F8dhxJgRNgGQKKjZKPqC3Xzv6W2RTthe2TW04mJf
ad4H9Om30L5ojRc69USCGf6lfYdxdEX3mvo72au07s+Ft80gnjohVGBMgcG+AGkOAyd6mVx3N9YI
0c7EG5/HqghAVusCwSVXOLTwlyOVcYdNlBYfN60iulma/1X1XJIcENKZpstYENlbcD4kLAPQO722
fZqvIwd1EucVLt64W9h0+qXwfJ6j8jWzZ5jOFr8FIstU/S0ML5jGXbulckLymewvxn6D5uespoMW
nhmclfLy5/Jum8syv5LWAtMqym95vLfb2wZKSId9I6LCdV6NtEfKcy+/7tPb0BrP0WBZP2sKuqAP
hH1DyIXZfR9nNB+HZrhL7I0jtjIwSSjbcsk4s354XOJdisKWtyvqTY+OJ166PEiUk4OX3+Nz0wAF
udKGcF9zAi8a/umXBD1DG10sfXrMq8hnc/lctfdT9bNMMJOMP0tSDxQXC029h2ixmk+YlPs2PnAz
q7El+BrhASh90Jd5fuZQf+G+g+wku4yn4d6Cw1hExoXLpQCHDNsg5oRLxV80P1TpZa6RknJlAB5U
8RzwCTz8wu4LZvrZua8VjIPnBhuksS713uj2dfvRpTdzcz/bl9g/kIfyqwg4vd0DeyJOIaPmZlQr
a2IN9mGPzjAT00dBAAWoDxqIVI8w/njALd4xNzThMyfipQ4+7wZnHQWrsUDwvZvb7RhwkulRZ58N
pXmGSYVbKnr37SLMouuRuuwNzL48oq6MfFGsREMt/x4GhA29vH/34wfXu8wsgV/R2eULMsPJccF0
a0Xnsjn08TcjTbfzAuW3ujOCOtDKiOYvW+sSy8vtOzOuSzhQlb6ul+lHPcVdWcUv27yLintz/IZH
MsOxihIBGNuWRZ2QjyR8T6pdZT9RF5QsJKPDXAIRkNzyn1auh/+lQOjIBQ5rR3JtRhBi66vMJ399
ZdJWKrkpu73a6AY1ytpCYWq8y95/yMS2k/wDWPwmB8A1pw5cdzSezqLpMNGU4hq2bkJEdD249PIB
v+2qMnFgODSRIrKmPDIct3L8BolkAzDgXOF+CyQHGJe75G0t74poHehtDIRhFnf2uO+pesxLUlvz
5KOSbeea/XPnGkvT4xsbb5i8h2pTjfAFy+fGeS4QeBmPWbLQJPA4nGeqPKsCl2vwd2hoUb+JAX+6
7aXLHrMQzYiVRe9g7yB8kF8jjLWADyaARHB3nCIwK/D51a4tDpF4iagnCNgySXqgLYbC5MKYYZma
Nx0b8tiRdOWs+vYDXKjTXo7hNQ3spECltO4GBPARzZnzlhma3YXortkehf5Rj1fh9KOx30GmVmhz
CyotyXiVFvfDIFDW7uLFCTteVBOwvfAwdvVdUF6Vw3xOots2iYHpw2L0r9voJQh/aDwNY/wt4GfF
stUDmzDLq05sgQ304RN6Hucmlrek3GieHAiQLjYW/sKA91PbL7b1y+QkM6+0/coV1oGaLS7N8Qay
JJqDbNxMKR6Z2wFF4MByxE+MaMspeREB5UKS38ZbL+dMyxtJ9hXXKlJF0gaCzUu9bBhUfqmNniXM
78LfcMbbS6KGwl2JRGc6VMOTRTlefjcwaIUduaUPEPDP7HqBF6QAG0p9FzS3+bSRnNh9wHXwg+3X
hvgmGuS1QOmJiFxe4HLJ6qsaBaABABAYadfuUqzJ2axZ1i9C67KVH7Xx5hn7njiMmHw76dB5WVtv
Dc4YE3Vjs7eiHxYYmS67M5rn2bBxPwGukWweuF3oveb8KhyCM8N235APaxj6JZkI2wCWGc87zwUb
TZGWo3MYrCznOS7gEFzUqlkP9nNqCMRl+9x9bZvbkqwS8zVHYuNzPa8JX0OT1hOlMy08iKsRESRu
+VyQ4HIvo2RlQ7d0/QuDHy+sIC5qK5sNJu0OvkATRbGLpSXbCF1vm/zRRbraR/eLtILpKQIbY8Ju
YUl1cBwpA2JPLwckzXgdAB1nFxV3chF+I16tSC88gJxxfB/rp9JCxWU+iX4pWVG9DTWRK3cmiAfa
6PALdvSRWHjfpJkC07JR8V/X0eOYvXr6uatpC+1smnKKhUwO7LvDm6SSnoHex9rBbafkUHntpiUC
pG5FKNymVfU5YkRWBqiW01U39XRjym2b0A3dmDrYN/a0majccivlqv9aMA/rcQeyfTs32XbID46D
edg+qFzuGgMIuL1rHYQ7wObjneO9Lrz9GHod+rHae7WSaI188bxBDYsbdyZMURX0LLsPSx0kFhjk
6RScUM1j8WX/wyFVAz0Ag9apByN4bwWOLYyYOoLAMeIArgEU4rxexFDu8OzBcRpCbyeK6r6wwjef
xBxVCSbPYjRD24SOwEIyrhQhSPSC/aLAHy/Omk5f0+Uk3mK8MCrjoe0plGvcHOni14jcaA/3YhuS
PGdFKIuBpEDk/YZil6tfBh/UzMHbFr5k7ZYrSW/DJAY+ZOtJh3Rdu4spjeir0TXL66IuBHRKHz2L
Th7RhwDiBQaVmeI88vSuXeRFeRg+oFmmb4rWw45wwGpvO8FpwHfeXJoSKN24cA8MGsbnlW9vpe9t
U+UTaObHP0OPAmDBBFJtGuw7WT1OFVI3TVX4tpONvxchXOAp0ATal2O2MqKufInbCsPWBJ0dcevE
WUt30fdR/1UBgT5STfpq0N5+tMuFfzhjsJb8AmyHX3RJfkQj5xAafCf3QW7cel6Q7Pysqy46D9Ha
1OQISaV5XVTui7KsEWQRU27ISkpsgWuxisMvhzjQHBR/7lkyuC9EJdNk9AZn447Sf0bmQGPBbkGo
jvRkISBSv/Eu5gyqPzpJznPzeNAGhp2stL3lbd4OhdNdmkZQnXsO8VPegI3eFdaBIi/3qfk6xeug
7ZrTxjBdRhz00kxgllE3tqaQGHK0Ohc1fmoai7sSK3Ebm++2jYuyY/9AOMANtTw3a+GusopGTUH3
I3P4yYqoGyjkQxeB4za6hKeAGUiK6SJXYDon+aEMdOrAMtlmW7ziTWVvRyHtXR3UuzFaooniCyk9
QER6xFrh8DxV1h9GO3mJKJ7g9VX7mcvOhEB/sip6eDjDpoV6yFbb0CEvFODJuluyDBKaVCWURtN1
ybEglwCDlMK0MgGN98P4F2pcUoFJce3kvSCJ04ghMUctCLOclLUJQbnsKJ4U3yJH3fdo/0IsCKum
77dt6f3M5+QjqOiP8LfR0RmhnzTG+xhi73NoEuSt+d62iz3c+CHi4GdoG0+FBIeiOdrbxnVK7leH
VqARNcC74jp2on0b8sWN7JCpELRGSBola9xs71sO9qmjnhHvIH3U+TX9LUGHHUdPm+1xHG56j2u5
CnYxeOAoxk9NMpvjNpg6mwvba7a2aT5nA1pJ5D+Iz6JVXAN2bDFQzC7eEjc/cDmGCOfGd1lNgnnS
PkYN96VGw1iBOGg0XGDEW+obLWgUCzd663s2icFurCZNVBadovqX31Ejv58ltXvaPHHAUha0JtZf
+I+2DMGMEz/Ltd5pZTSwV9Tqx5RZ9bRPpJk4r64c/PZKWZFnPgRlJkDTqKoDnmzFE/79PMfO4ELc
GxCi4U4Ji6titmeXSR1irnQclyTF2AFnwmo04nk3hg7+WpInWGeCeIKNJgxsmUuKLWk0hpCQOinj
KyC1nZvbzYo7Wh+thyHBXBMLjhfrqWmzgUPG1Hw06SJIihul9S5MwQEzX+gabSF5iAFqkCJ6REdp
ifV9Fos2IHYxIMomE9ku7eMJ9pbwcShaMvbma9ZtuyXKzCeIcYjGSj4WjM1NEgZWzBGZPvxsvJcY
6gj1GeOB30vKTsar9MVoyXszkiFusT7hNqNpnBfXyuptDYy2aAVaAeUAMkQdzOnYo84WurnPb9S0
oVZsUyt0nOteccXgdDFndGXPHa2r6odnoQ1HTFxU0WXm63DeocWb87fJEQ439NLHF3UH8Zf0TSOa
JMi+aHIH6zaLU3p1aJ79jsMSMvMWlRbd++Ey9F1kHJQAvbC64abfQ1EVhTkxbRPfrC+Vm8Ya7Xib
pDY05DhSJkYE05Dloeo4V70ql4LnNmjaKbuFu8p9qpHpbB/yzJoj2HWzRb2saVAuvahUKAOm8BAl
QpwVPe3cyyHJ+jxdNVNbTM/ULjMipoaBBDOIy/wSI2kL4ypTaGh/UprmuoMaxi7PGzcg6WMItXOR
84/C9m5Z16OPpphsr4f4mLjcjz30SlCAUmjY87mNQz98RbDd5VdpZ9psZTB58T5khuJOqDS98/cw
pyFyhxvcat/y3tL3o4/1rdy4DXI5kxmM9M0MkKmVU+AIro+hyWdzTBq393nte+0Px2uL/FtXF4G6
sYxiajZBMXT0e23B3JWD50iUlHUp7koTEieADzse9Daq2oH8a6PJQV9WtCHIe5gyR+CmqWR30bsY
wwYuZoIfE1lWMvAE90pol7riXQFsn/Ezy8gro9fOLRYeqt1pX/7KG8sMb/JAdBqElJHG/VURofuh
nlwteuTSK0biPCo3jNnB6Wbl/vegGVvkPRMfsLgX0utZO8G1lTS4ErQYRLoOPldIzuadwYYsfK+k
IsLPwn6pqxKt5tgEzlMjs7xjn8hS6oXcDzo/iadyMw7+1HkIJFXPNXr1j//6n//nf32M/x38LG6L
dAqK/L/yLrtF9tY2//sf7j/+q/x//+3+B/9J4bQ2LddVGmG3VMKz+d8/3u+jPOD/bP2Pzo9s0XXo
z/1sa0Eqq4qnBqZblBpXnw8kTwxk25YSwpVaa9v7c6B0iOY0CMGIFkOpNpyQh/Op7CAQNe7lfzaS
+nOkUGKetkf2Fb/969pUKAQRoO1EYvrnnw9lnX4q5XLaMj3XPX59KpLRhDCX+FZ9Vl8VB7wlq+hn
sCUeckt29a6/M3dq/fmgpz6Z7WrXUrYnLK2Wv+m3TxZEkRrtGlFQ0xmHqFXbrKddO8U/OKLdfj7U
8qqOZ4djOYK+ui14QP3nUJxyi4TyPvWNSR6USyWP8h/qHh9PQ9LFF1VdcPMZdp+PeuIBLQcDjmVK
YQv7+AEThDIoimifT5Fz3jtXWNEo9Trn7Gtnn4/k/OvzWY7lSW3aWjhCHL9KI6tzy6SsbVY/6EZi
Go++GMGyTg0hLFy+tusKqY9+YJPMLM8KGAKT3MZTZ2j9r6YNRwVxbqziL+bjieloSccSSjrSlM7x
dLSjKTdHQVvUj8AP2bakpBLBxzfTpPxiFi6f/mhqMJTDDGSntJWzPPdvs7Bpc09EIcJCmMQ7OZsf
pljqbPZOGxkkfY7cArNfYzpfrCOnJoekre7SVNGebR29T21LPy8C+CujcJ5lW9CNmdaT6O/JaT18
PjtOzH7r96GW2fPbI1Y9h5C5Zahe3ArSIkuhiaN8mLv02kkIh1J3n4936tFc2zGl6zn86syjX5tZ
O6Hn42klqgvtbdg5w8Mc2y7H4I4iAQqmzd8YTzquJ6Sin2cdLckqKjUSVsJIad2cGahjDc691Vjt
PRpenw91amJ6pnYdZblKMjf/fJWjnfIQiww1G0jcaog68kkXm/vu1+fjLH/y0axEGuuarnSVzeni
aBy7HTyg8DxSaXBT1Qur1ozp7sRZ+6RLustaOuMXr/HEIiIYyvYY15EwKf58NhX5zTjD8j2jEVsX
LJWjvkLJoN0v3uGJ6cE4VL6QwCj7X3ZQQ7F/R3bNL25q203m5tPWBPYcLy65woFT9/mrPPHJBPdI
rTS/cul5R7ND8Buue7uDogEFaE38UHxn+SqmPuPHX7zBk0+GbEhIh+XEco6+mm4TXSmNB2Qpxcsl
47Q9T+fHDA3u58908lN5nmDhoMpOWejPT4USDx2dw6eq6KbVLkBM5+bzEU5NQCwrQliWbbvW8XJv
u8KRACWR32bW1RymqDrCoJzhTlM/xOqWXxVkjHzxWKfen4WD28RQ57AkHn2qLMN63cS0SB3ImCZd
LYMaQBtxAAEc9vnznRxK2YrKl1SmUEeTXVpajzpAH6XyQw9Uv0rUPuxvHPIlPh/o1KeyNHuZ6Xha
Mt3//FQit7wEvzTm9D546lCacGy/+HwIS5xYLX4fY/kbflvg7cIVFK1Mjtbgn7QSd+HQuyB13Utv
gZQQYayT+ftcVf5aFjT3gTNXlMg+/ytOvtHfHvRo8ruKClcWLn9EQnCpL7dR8n2sfcpiyfrzkU79
on9/3OUv+e1xk3Dqwhq64Bk3eG4ToEnmFwG66vNRTj+Px0LoSBs15dFvrOccGfsmms4YOlyMWIcb
6kpBZc6+Wuz/2qCOV3sOAf9/qOX7/vZAs6yzIQ+YI0U9BRdQtOb96OU4l0dCmFG16LVMm2ZLEkmN
AdnBJ2/6yb0lTVDUsw6gJ7sOZyXJVjH3Jb6XCS26i+N18/krOf3i//l3Hs1le+a0jjB1ObNcJUKt
KiPdZOOvzwc5/YP55yBHk3mc49BGH8YiEFwLlBkxVf7PRzixtrnKszVbuCOFe3w+wfoNUsNlmcnt
Am3RPI7mt8FSzpOpRjRzY1BgNc/qMDS/mFIn3p+rlOkp5Wmh7eP9wZ9bv+Z4xyGli16ioUpWvcp3
YYOa//Mn/Gqgo19IR5sCOyUD9ZOLsKjBuoYBmXbpfzbM0XrtN33SuBHD8JLRAbxPdKUQuP+NQTS/
QcG7E+r4dMepbza7nK81iPIxUvaPwERG6OHV+c/GObpuW4ZROmNok/ZFAzP1HosC653+4tR/8sP8
9jBH2w6lo6oNl6mHV6Zxw11elSvdf3V9OjXBcUAodMumZqodLV2hjMqaL8510LxOF/9t+Gt2H3HB
buvh8fO3duLXygnkn0OJP5cujvpJlKCCpc9cr+PmNo6jL36tJ0ewpOXgwrFs8/hum9ezhkbBK5Oa
gjPvTHb28994iN+GOPq5FLSwcm0tn773fsxNuFMdkPbPxzj15TWrDjd0ZSlPHq2duIf8skLKh2O6
eDWi/K2iX2nVzhdFoxNvyzOhn4Cn43z4L5UAKROsUQnfY1RhvrNgCuN6BZj9+cMsL+Row2IUT1O1
EYQGHO+NmXaTPHQYhTYumZPROdDk9ox9jEQ+5LOfD3bi+kpMDUo/bug2J6ijr4M9wY7dAAO0jeh9
W2djeKh8HOl+qW0Cx+G/AO7wdn7z5RHgq5GP1re+iHQH/LBik03bpzANxXUvqVB7PrIJgHPDJuiw
7jXAHr545hOfUWEZ0FJJ18QucDRyBrGhzf9Crw/tcxzPm7Ypv/iGJybkMg3tZTWytT6+ylLWbUJl
0Y23GxzAcQKmbOqb9xyW0erzD3hiOdKWZXq2VPyAreMbmIEVHdcA0Qt9Y0F5L2fnNhvBKQNyHy8r
r7HooYV0qT8f9cTzMSpVMYs2ylJI+nNlyjPE4kVqggkeCwANT1oRMg+/4vNRTnwobQlulppbC5P0
aKltJIcHM2EUF9KlQlXkQ5T6fIgTPzYtICBR3YY3iPX7zwcZgaM1UnAQ7Rc+iCELE306lGPAU9Te
DPHvz4s/hlue+LfDaBRbSvURh7yeqHu403hOI2whu7/xULw2ezkKuVIcbYQzRVMUDYzCLbDFZEa0
Z+6+cIJdJ4N6/nws69Qb5BfDusui5f1LZQPXTq+DgiNys7bAgCA/Onff0427wqpzPj/jRyFwTzXn
weqrS8Sp6fHbyJ7558t0WrcxEISxHOPiHkx1Zg3W9vOnOzXPfx/iaAb2rtC9lS9DVMhxGsCUfo1O
Ofjig331JEcbvU0xGxwGe6TI5h+Jz3jx1P/7eyR1T4cujpbSsY+XpF52xmAEbCtlkh8M67bW8xWm
vC/W1pMv7LdRltny2wTvhrytp5JRgtFDTv3cTPk6DX59/lVOvq7fBjlawPPG51KXMogFxwowT3wl
ku7f3+v/eF3L9vXbgyRW1xTh8iVgzC7IifoqaqeHv/EcbBOm9DS3Jeto8fEGm6Pk0uOP6l/Kf++L
+//s3z9abSCXRBlSK/KL7e5Jt+TWLWrXz8c4sY1TZfznMxztBMlUsTL4PAP0ZJJFWuvGhAA5WUDv
bALx2PuAZ6Ok/nzUU9PM1WxAHFkshzrdn1/Hal0N659RfcwlVkKwhon9ov1qmFMT7bdhjlcY5bd1
5pS8wGJ6t0hiMv0vZtkXz+EdrS9GOGSGS9cfJyeoKOdSAqfqq/fPX9ZXT3G0uhQRrhNzuRnX6r3y
whUH8i8mwclNgP6mYg6z33jHRypuD7lbLosL1XP/zlybP3Er0V0yzpHuLmiDs+kKNvY5cBZTrz5/
vFMnIPrTnqBzLPS/9LNEj4kujZbuxJIiGUFsrr8rwsLn4DGKv6jcnnqVHuVGRrIdh4L3n/Mu7Jqx
S8YAdyMncdqC+MKzLx7n1JSg2cJWytMoavl/DtFVUxkboWYvqMvLZjY3/gR2v+++OImc2rZ/G0Ye
b57WjGg0Y5gg9PeYO3ldZDZk095Ior8xyWGEWOTHuZQYjo8j3qx9x6n4QKr2Hhs7J5UVoG//N9pH
+rdh7KMn6lrXbqeYYaI2WqMy2Vj+/6XuPJYkR5rt/Cq0f49hAAgos3vvInVp0SW6ewNrUQOtRQB4
HT4KX4wfeuYfVqGSlZzhirMbq870DOXh4X78HG87dOJESPDLKy/eZ2/sLM5sq3WjUcz7LWy21e/1
JeClNfIp69668PbFhs72ExaPbjq6zyxeagYVkIXBIKd3gxZG4MvaQ63mNsRs+/ERmvfUuyG9srDw
EPFU2l7ZYcGxssehy66gPnruKqRSahqNLc35UqnCmfmRT5ynY7uQvBMvCI4TxZbFZg+CxI2LPITZ
bULvsxbJudHpByBfUBEgcfLxKN8bc3m7g0CgtGhT3VlskNKYEtuOYHrDiYmvrQm/Wx3NBIechTgH
7zr36n1s8v1hxqRFiQzaZ0FRbuEvFKg1izgCKlQnuHMdxBLsadrkQEpPGHq/R1ySOFSiHY4AVeGF
IekFY+vTKLgCmHozhN7vkExZJ2zop4wsYqIijUeviPuKUF+e2+khoillC33Xpw6dDOhK0FXc0MJ3
InA9go6Yx8aDneopOIJlvdZWWiHCjgYhbmKHVwWNDuZKy3xxKxHFurdqvf1elHocQwMGTw5teHkC
mxXMG6vI8uJT+d9j24gSFtkSgA32u0IkYK4gCXKmujC9M2TPVjr9XSoUUMycAl4dm/DXpuaf8ioI
DacylX2KKYVcIGAJ8xm2uRPeRX9/+Nk3hk06SxoU65b1TqumrRQ6DQgQ9/GtHFYSOi24VgOUUxPv
MtvLzbDW18gx9zdqumysdqWQmoen8cQ6HzsrM6qBXJTA0S23MHA2p3FgcKXN2zUAElfdeiiDS+1k
WHzU0FwHnY8kuLb5769mFf2LqQGeR3Ti+5CZgc5fJUifr6jW5ifGNB+7t46VuaUOStIQS++wUeA3
LZkpi2OprHNiYnvVhult3AT3wGKQGE9PxMXvo/HZHjgD/BtkCubihLrAEbWoglupnXxx4c6dFH59
7Wo0NuGiupuhQXExM510+7GfOz7O/2134cc7eg4jVg3PELW0e1WDoKAGtmIM2r2g5bvZxEMLie4/
sOpJsAcuGSJjeTFOo66hTwscXgu8r33i3NRoAI5EIJuuiK4B0Rw+tnekFgw0BScLjm/Gni1jM/o+
tLhw2mqVJo5xDZIqoEmsCs+hjoB6sQyLrbLS6KuZ9eN6LrmsAYMTjw5Og+RXm5+Y9GP7+NWvWYZw
2WQmkJDya0RyiL0vcDrArX1iio9EO2+GvMzB6W0Du6PesKNo2Vx10EmvLbECmWromxAiwXVCD92W
OPLEVM9BzfLkvB6c8faQIsBnxaGDXSj8fsgtBOKf66d2newgZjyxrMe87GtTi2c4mLQg1G1M6SW0
yw26KDllsRMDOnZrkC2a8UZznt1YjMfSGpJVoPEhgLUjWlynfh13qI+lzX1QJ6eqsEe3BtASB6YY
E6DTwg9kU5+VwexL7dpFhlCrLlQImzyAdf0feDjczV+WFie/pi2+jipytKmXqI3wq3TbVmLYaHA+
xYPxEHR2tfl4bxxdL0oVM7yE+tiyaEUhawqg4iG5XjCfanSvqmn68rGNoxNIyDEjS8AtLt8stUjz
sKvnpuRuBq6n3wRkYHnRnoh/3w2FS5fCy+yxJVDdZR7D6YKOZD1JrNqXWrDtUju+79K8T09c8kft
mALeD9A4Fvfr29NEhOSAMIfWFvSZD3eFiWQjXetlV119PG/6HES/ObeMyCE6wj96pISXFeUgKHTX
VqQBYuE3u2Ysarhq++RHYZvxRWLTDtpZEU3D4wiVsk13vMppgTzxI945j/lHGMYcCwPyewcORgYr
BhbMtFY68sRdjkxhVOc03U+DPFD5mVule7n2Gx1+qGkm3rN7C74tzTh1PI7Px1y7QO1agMNenERd
6Ebj5hnqWK1tQhY/aaiWhIjQtqG5LXo0WOBogQ0SaZ2DRfz7lMGFfGL1321mwyLKMaluzGgzgpG3
q5/2ZgSojCik6ekS11113lj5mbTcUxizeTCLxX9jaOHkVOI1qeFhCARBsJa5eV1BlWXbih6pCAmb
yH2wHGhlPl7u48NjvRmf9b4C4ZeStlDbrFZGnyCLEPO4stNgZqtxou3/k6llQjAPtSBOJaZqiGHK
rNvTf32OkM8JD/f+1v21Yn8NaZkXrMquo7+KeMpHANCqhviygdHuvr7oylGhzL3h6jfWTmLU25JN
C4hVoKIYjhm8wlXw8A8GDWUaW9U131cOphYCoMAhqNR68aisYW2pZDt25t3HZo74KJojeLoC56ei
uYzmfDk4g5m5sKzoKECqb1N0ClJz3ILkeTxjZN9hp5F+Ncukt+EsQawt1Qlaprh9+XgUxw78XEyk
MqqjqgG04u1hw7FojVPORuDEQGTYVPdJ3j/KeArvQQ66twFNTsivotN3R74MGgZ9aPvyREzz7lE3
byCKCkT1dO947sLhj0PTQwPJtVzXdrCv9H2mPSUXOTuq7rzyOmi9cQU9pvb149EfPYqvzM7vhFdP
q9Is6GUTmC1AD5Zz0z+cizNj5cdm9NmRvHM0r+wsvKpsfbpx50ZYV5SEoTm8FNOVVXjXqZ9sYc6D
lyVFMngwdsq3NnonztKyPpHWPDbF5J1BaFBRm4O6t2OVeZLHrUUE0ugPMGZVF8RB0GzyHzxdOSRL
LuQdRgjvCAj6U50V78JJ1tcRgAsMzM933VvjRhakfdOynFOmP7emLtHLye87VCfX3pCfgp8eOzgk
i0nw85aVwOveWssMf2yy2cNWdXbpue2nqcxOVQ7ft0nNQzJRH6WH6Miz3M/caYzoy4P2so7pCLet
8mrUBTQVMikuFWiYbza9y5+1sBiuIOYS93JsypvOhp4liekrd3xud6PLvKsq9fL7j7fcsZ39+tct
DlSmZBG2Eb9uVNDHDC0IyvoxDLwT8dPRdX01CYsDZAUWbTIuvlbNbECkYcnLWxsgjUD0hmHzD8Zk
ExTiDQGALVEcIcoCUTficTvhQOlXbyOoDMBR/RMzDjlQm41qgjRa7J7CExVIbRw75EP5OOxyeEdj
52/jpub988rMvIKvfY+K8glBIJAwyZzJVmhEjSDPwJ0VL4NmnkpXHT0TpAEsACq2IZZpM0fXbaMd
vWoVJeG16MdtGkfhCT93dDcAgZlvxPnRuAjcqhhdmkoLa8DYsb63yvAT3b2XSUos1UW5cWKdjluD
EmJ+JBjvYPtRHBuVJjVGhAzQKtTDZ61PnmLT+tr+/TccFS4wPYY3PxNIkC9GFlZTlXlTjM5GD8GT
g5JFq3fV9uP9fWSJiCfwJRTsgNMtq5I65J9g23j1uMPUnSctNFtQqpQnYKenrCzuopjWFz/LUxZp
aG6nYsAZxX9/IMA2CCgoCrq8tRdeIe4ypNlDt16N8JrYfkDp0Tnxjj8yCtaCwoiJf5fvEF1+mWuT
Uv5MjvzDdB5841SF4ogDxQBguJl0xADx+fZ4akJ1IqwZQx7fpwnEbj6caVp4Yg+/H4ZNnZEkC9lW
IK3LS5lguOJGTFDTiu6r+Ie00hNH8v0weMsJm9PBbJF4XFy8Iwh66FZHlCMjx7zuNE1u5CjkNg6G
dvfx9j1iircruXeH1KZFYvztjKE8RVHJpKCB8oxn3VhQ9RrQj39s5P2hh8V5di4W3bsG6ZS3RjoR
NaJ1PHZvbU5wAhE1F6CPagQiYiunmWWYwvDvZqkNbM4OgLcg7QbevIivPLWWxVNRumyFEO6alVeb
SEHobrKiaWiv600yXxL300lE/ZG9YVs8YjzoUwClLIeK4LReBpIt3vVp/DkNqa3nXeidWLVjVmxq
mSSN2IDvbruB9jTbDbAyDuWtHyUPEJeeesjM5/1t+DsH9xbN5MC5cAcLf5DEAZTGdoz8F9JWYYry
lvfZy7PLafwyaT8/3iBHbOGpXfBJjOl9i0BpxCif6tnMF5p1lxZS6/ChFMgvkT1BjozyaRLF7eZj
o0cmEc/NzWC67BMc0tsdYuRdo9U1rGJaqiCFMicdlKSVnX1sZfGMcE1IBnB5nGOetbREL+cRjaeK
+4F3ZuF0Z60D90xIdgJtgTvA6qsYlt8BUsNonM5qTexc5Hv+RP799zfcCs0vroUfRTnWEZI3i//9
r6voR100xe/tf8wf++ufvf3Qf92UL/mntn55aa++lct/+eaDfP+f9jff2m9v/mebw8g/3nUv9Xj/
0nRp+28WiPlf/t/+8b+9/PqWh7F8+c9/fUMrPd9ETVtHP9p//fmnmTaCXIyJx/qLZ2K28Oefr79l
fPKh+PGNL8qbI596+da0//kvTVq/wWHgsdXJ9gL0mvOW6uXXnyzxm8MRA1DC/uAIuWyRvKjbkI9Z
v+k8iuYuWMidaC+bYQXwYP/6m27+RjMzvhu06pyP96x//XsObv84Yn8sz3FmDDDPCwfKb6JuD/5N
B69Pcs1eXP8BOQsnJdkOG9SYnxemG86yBpCArAY5GXS09S5U/sGgBY9zphKuv0a/5cfT6G9p1b7W
g3BTq8LdowBVPUqFykKGeARIAQ0GYFFaFHgmVCDWujdR59FU9lz6g/nkhbkDtctk/47Mmf2gu7l5
69qyuKgC3Xs0JESMjuerSxuyLnemCeq3pW+ZTxLSki9Vh8gK8yqfHavq76D4cXd+PQRf/F6LYDb3
ph7i3kBeh91YfU8s6KQt8N1Qfsh4XTvE12adaDszzoKNyCDUoitDXIeDFZ41rMm9X7gtUP7c0XeV
NKJ1DV/zZV3lOHkzy0CCQflNddB3dx0ymXdQuTmbyYDBKVWZv4eKjaqZbtW7qaPjPIwMEy7xfrhw
qtH8Knqp38d1WaH21o9IxEOo6vt+/IWqmz+eKQeiYyBh5lqrYJSJzIgar98VEPKiiBPDKO5CbdjM
lIsIK3r0VlVugRCJQPyLBFHtnRmx6V9YafBjgnqEPus19RN0JvqmfIa/HFBWmGQ3PUIB9Lgl3gGF
LG2TARQIN1os071LI9/e0pCKE3pSOvsizFD/VFKGz+zRFPWcIoZQzWvM26Af9OtUnyz4nZyqfsaD
aOE6zqiS03s5lC9aYSE7obL+okcacttOVn5bQCeSIO1aQbk7ThwXV3mXAaxSMCo16b1sIAZb9XUH
MXpIWeEwWG33oKOzuvPKPLhKWpHcVoUntVl9Lz4ny5gepJ2MT11qzGRq5MyRtMnb/ELoZYvureWu
+1xZ0RksScawn6SR7yO/06/81m2uZD3mKHjy7pvlL2F6KnmsPjZpmG+aGPH0YDLDZzYUdDgitKpP
IjDk46/ZLug+uYDryt0LrytRPEajVGQC1jlqpXDwxt6163sTktaVWW59rYguis40N1Qk1S6xg/hC
tVUC37KD+qHL3n+EQadcF6WAXNZPTGPcRp4sy4071nRh9FAtwV4QN4euRT8HVz/5V6VuojgfA8rP
YU+cYLJVRuxuXaP3LpNAk49xXkMfUesQPjZ5fvDLrN4X5uAe9KafbmKyiWddMuZnfibHG3dU3Vai
kxdAMykjexP07fC9sYfqkyuq9owWdg3G3lbXu60wAvgzOyifg90QF8keLSjvzG2KotkQEwL36PSE
HuOhPZiBJfK1mBot26Mx48U8NZzoIlGjfNShtmJhLGukF1HWX1oVouvjNMn0ZGoNa9IVQ/bcQHh/
lwwdkwmZZPgs23rGzDP6TcEdyRwqtLRlyxlIxtobr2WRTdlWdhWsdboJ9ecBCqfsUU2DZX1JzAHa
34wMI4DLbmiee2H4X2raPr/aiay+NX4b1UhJOtnnAszfCzEgcqiTSR1s6/h98NA0kXjO6aGs0CSw
hwDhC8KMy9CEgWnVitHzV8TE5bOF+ttZI4bM2rqVbL3zuqCBdx3bMGGKpit1dNiS8C4PRHDbl7Gz
lSgR3oRodbmImY5uuavgq3sZ82ggW67F9Aj4waQg3jGUGW3S1tUvg0KD0QjC96siqYE16Vb/mEqF
JpxFpM8ThRLGqquF98B2BtlqxolcSydzvoo4hf9aaiayqym5CVQ5pgJOfVVb7YocsHfpcjQsXp82
m98yhoi0hFdHd43WsLu6QGQrtxjDuyL2WKimYIe4puZeJw5bP2l89zoY7XGCP35APXCS7pUuNf0m
LDv7UMQGy5Yk3s8kz/FfRdSrF2VriEmJoFU7GWjqAeGd+JuacncrM3Qf1moSGZpKiPqFq6ax+Vtd
iUPRTNBkJiILzU0yToypKTmUqm/cK/BY0MaLhvX+dSpV5qX7oMiGB3fKuhuORPM1caLwDuaReYeZ
4UxAK+SjSkz/pjCgPNtyKAmHi5KvUxBPgyLCMa4bpwrvpO+oF9IR0YVKGWPTdcFP156tBVEmDirs
+MwQsSs1UyIBOjs5l506iy+cSxgcb5KqdPeF3UC9z6q716iEs3RtXW6bJkN5NEg4jCLSforAlBs4
teDIhBX4l8cJCieF+RLuJ7e2ows3zWiwJbD3LicwZGjGRt6qyN10j0otC2Akw0Oh8a+TrIGd1NbM
NWQs6b6BEG8m4tP9GxGisZtXgmM14u+FA80Hp4EfE/GFqkX4NlBQuDZZx6/uuuF7ohVMu+w5iYnD
BhCTOe8eYdafJffjipbDAbk5BhkU+L5fn0bGhF3RcCAuCx18mzP/OfFUeFePEFS6FZq+MRtwLWUp
Do6o1U4x+9siYAuRXUXmphH8UIAH+cppPBQtWgbDGfBWTWqzm9QUov/jRchA0PV4LWTannEjuFtO
HWTvSA1sXQg5ruf7+VPQsxh/DNoe5+/mLdfsejua3WBeIhPgJrXNJyxZfxZzGnUtejwJQkfI3sH6
i7su9JTJ/RVBZaPGFduwFEHC5gvGSbtQcTOPWPPYXgGSKOFKyTLtkA+xOpgsLdSQEx9WQrt12/sc
TqxD62nNp0F12qfRcrpzRzng1tJRv0540TxQ/7DvtKwybxrTFdeZH/iHNA0kwntxFVxAUYNkcNHp
CK7n1kUX5u2hSxCPbpO4Oth6gmSzKuvn3A7TO1+Ck5VWU6/DPh8R6LTLuUDnw+AeJ0+BAZ/6CCvg
1eTp3QEOGLnnKOsHx1fGVitRu7ZKxFDMAcbF0BM+uo+xfVFL07trJqlQX8uj3y0tkZusFvoaGrd8
644W2064/tZ08uLKMMb2u0bLIwIBI01eRhGubb2sIPGd3G05Ar+a3Fkj3gCPtpFFW+/qFoZQMiju
Zae51a7qi2oHn57xExGefEsc56GX3sGXAAvy1mLAa9Gl6inl0rvyeuXda1yE3TZzgvCiQl3kpfQi
fWVpgftokYG5aURVfnenevrsRlp1qcssEqsxE81F2tX1wSkTNwM0qTt3hRAzW0Ceizs9jByk3CgR
PnRoqho0LCj/pytGF8/WJL/rfL++tWquQb1kW3oS8ZGZIm/oN4hg1s6qGqHc27jKQVje6QNzK62a
AIDOhPBnNrbGjZur7LtkY8GX3TjIIDHj1X2KUCxaglwQXyc/6vozi4LnN8h9S4h5K5k9wjUZ1AjZ
1v6TnVZtvR67HjUBNagh3ZRV1JW7tuhjlMunKn8MIqG5AH2Ef9sU8L9bvmHPROyFhdqwNaCVrjoH
1KE7SHgRKMVB9+dFSQcdpYD+E5QCb4gAOhCEU/ome9EQE7zGj03RPiktM9gpNNYQf5qdt1ISl56X
M9wuRm7+Npum5gsRLS5JFB5KG0EVpffCnS8lhaiNeRAIfnjbMo+7fNPrqCYDhnSv4o63Ehy4fttt
iqQxrpOgR+Gt8B24wd1ci70NzRX1ZyiBHZOgt+eXinpqQFVYOQbkFBabqR1lx00blDF6qg55uJzL
IoSiPEGWaSKq8td1B01K3A8myshaVF51VuHfFsMEXXtiOsFNQsvvbRd4zr2hNdOV3jlpAZGtCTHU
NFLcMawopNePVA9BclYhUjzg/w+hnk07mKfHjTZNWoE8WzBEO9etYm4GmpM6mOEHXmVKZa7cVJnF
ipu90K6NfHKqc9ROZc88qipbQ7LdfIlSPXvpKjm1695H3Xxfu1mr0P6wkj0aN9azgUaWB1u0gMce
tlH9RiJgi4KUnbz0ltn+bOzCOEtlq2ALNo1A7Ts156LTGnLyrNUleA9d+Wcl2s5qbZYiptpV5J/N
JiBkMCJK+5bTO0jWBYba1fS4CJSMKEZclSqv6m3FSzPiSZeOGgzD9EGug8pMKTgL4GQbCC9rtYWj
XvuuV+5grOzSm/y1BC1Gek34wgHD1/jTeRYMiJ9AkaJAojigRleFiJt0jfibEXzHiXLfK1ek4/Wk
S0iB3RgJxI3tNgGickWSogPv91l3VXDraFsdWuQLSk10tYYa1emtLIfiBwJD+hclnfEqa6DoWA0m
DRTrOtbrcO+2avrEg7bpt5HTdc1ZrNUMuh5TxIWGTo8RB1FOYG/yoEZ528wSUaC4GNUpfZhFr+6i
rPbybWCERXQAWTMUB2kVMtoN0reHdSwIhYFhNlHH8yh10nUJNDbfDN7QEI0F9RCt2yoQl2FmhNkK
LQPU0814ptKs4hBGGN3lYGl+ru1DxJfaTRIUFRKUwwTZNvS/Y7Sq0xBJy8qxv0ZNYX93ixbx0Mwb
0pfMCaOnlEfl18mGqG4VDVZ/kalO/ui9WR+gs5wJlFyJ6Duy4pNdHGzEIAd0tzTMhSKq1kGm2pdM
ayDZV2WaX5T4PR+mnCR/7ofU2ZANhx6andVf8qjV92kuaVA1slSeqbYT2xKF85dgoMFj40NVYO/K
OEufgyx2kcWBEQrydh5xMbIvHXrBpmoR5OCV+sXupv66b60h3onGQbpXRuNTHHX4v6kB6OeTVIbt
eQz6cO2nApGAos8ndRm4lUWUytlZTxGP8n1W5rMEeDlS6/Fiy7kxihGV86Yahlt7iLV7aUbad68y
ysc69XUI9eGkuatrJMS0RKh7NXRwZRrK/k6J10OIM0yHtVO7iYI93EgeR2H3n9VQdS+TIsRCbdq4
AuUcoL5qEIysosKYupU/9s4ND1d0fSqjH2em4Ooi0o3gGiKb8Nn1ZqE2krn2uHLTxP46TJH6ZGqW
uHfGxv3STD0uz0F1xienfZfgTiDDRYhwDGr3EKvKfqwtGA1WpTnAW63X3g1MzGa6TkjN3NSNpj5X
pTS2ytFI4iNHG391qirdJ5EcPzmRFqEJMEh0WyPrciCYQdrZQTNIMzIEqfv2HC53sfH0Il1lsY/P
iVO11oOgQeWYZMW686YvRgmdYllzc6/0CHU2ETFPvm4Vl0mZgYmA67cnK4Aoq2O4/UVoFMOLLOR0
59P3szNYCZSB66bf2QLq1SlB2Eb6JrTtgd/e22XZbtLRqrdNXXh3aZs6X5Cri571zC/P3cxC9dNX
/Y1bRjyWSF0TPOoBm7pWVxyV+M5whu5QDk0O29io3VDvyy50L4M4H055GJfa5pulwR3ve0N8ltfU
UxJrQpchTMLLHOLmtdIgqTeM1iMUzPVzovDmcvDMeljX5WRdcoXY59Hoxp+MEI2zHm6nQ6uhw+AV
vg/pjOag0pBqn1RQTJ8Kt7TPSGa3h0YHkgck1vCNL6TS28ui5q2hSJ5dl5OazsmfdefgsJydLyv/
SvDsveHOsm9DvPxTPz+fuTXmYJv4WGSQQFMnRpksEWQoZJ6m92U/yc+mM7a7KmzsjQZUg2An8Mo7
jqO3lQm7QtMgfo/sXke3sI83Onznaz3L2jMVlhSWLG+6Ra4iPm8KPbmS8E9vY5Qpzz1O3yFwo+LG
182WyN0KXbXRzTB+cAsf5fRgnCF/okMUKVMVd3iY7oowSA8DWMSG/sLI/O5bZNXh6VaXaCFMF1qi
yQuT0vLVqERzMNwiOxBYIaYqoij/hK4a4LoUCmQn3w/KUCkcWRB0oIIm6mrn8079nidRju5Xllwi
/ls9mHVbcdFak3oARU44OzW1f+NqdvBZloG2DQfTu0rypu9WU6pZV2Yepwd4aSB6D4LxqiiV/4DP
zTeuRSfzViheOaKdvEta1cil+IYs1IqyhZuuBzCOlzIcoh+wKnjXOQy/vMXs1NxlSZ00IZeKtKFc
ljYCBpFz76CS9lPit85t34iu3MZytQsSQfODZcz1585tEWOtY6RcK15Grq1FF2bJ6+3XaymuUfNw
0jH+lksj3cc5OFJOkCLZZZLNlTS/T2FN/stNeH6DzVzHHkklHkHRxa/kAJf48N3lgkN1WevkI/Ch
8K4pSr6mpkPkp5x6ns2S3qdnqWXCXP1K74mEx10RzomaIJlfUnOaLB8GHpvcPEg/pP49+tbBPUqv
8WUSdfZXq8ijB4P0y1dwfO62Ukmz0Rqp0YtpkiSuSbuSV4v3hoUoYpoUaKiWQ96BdKmQyBzy+jwQ
jroqHWplpqY1azZ6RSUoaR4ax923QYeWhamKy0CV8mpMh/F7LdNgJQc7+Jp3vbmxvBKfWiTaPsnd
6XoYDBwt2qbexiar8BCUCEXaymOLl1nIg80dfiSUws9lwgMVrQM2NzBwtM1wd98KtCMfEgLtT0nI
PiDQIelJ3vDAa7ZFgTpm1urEaIi4ATR8aiwyiv0wkhjRXJZR2Lx864qUg3QVoXPUFc6Bwlfd0aMS
Sv/Lr5rG3yrw/P9WuqENTFLX/j+Xbq6+1d/y8H/+j+J16ebPT/27dKP/BoURDVbSmcmlrLll/M/S
jXR/ozmJSjJFk7lh3MHWv0s3+m8zFgmUAFBn+FgE1ci/KjfiN9rtgG3yICSZMheD/kblZoasvSqh
EgdQOLKp5whobT2I495WGJFSSbwkQfqKf9luLQoba3qJ6r3Z8Q7PG0KnZsjig6jp4kktLb1/NV9/
FpJeU6ovavu/zFPXMgy6M5iAeQpel8DNCbHY0oQQT496/YAWzZM2J6McsziBTjliCF5uAHVQVtHx
ZizGGSRDNqVFSytkWQ0HVejTprOnepW4dnQCu7Yo2s5jgldJzDRElItp0H07prwDCVVDY0ift682
kY1wtT2c4ltedoP+YYXEBJagGMXcWys8kcJgsiJ05vbaDyQStlwCh+qsvdM2pyBeR+bOhU8QYgEW
CojXoswOnLOy9R4pb9PrzbXKdPNMpZWxrdve3328H5aI7z+GRbBJ4x6NAlAnLoZVeyIYuMxX4jz+
mZ+53wi8B3ovxa4eNtUO5VLtBET46HJRWqXuDSACXNFbi+QugsBq4Z2AWgptTZf+IJpoq9XHAzs2
hyRU6dq1YLzlSL+1MqCvQR6VTTGOwV2bJmizDJ+S0d9+bGaBUvg1ffTPUOyFXRm8wGKbo9ztaZLw
BLFthVpK1pJanbxGRz+z0MrvhKnhp1YlqFB+bPf9JBq4I2bQ5fGAd5qH/wrK0hmUj0yBIjRnLLzB
z6ClGNfG48dWjmx6zABRgDyKOQSy+dZMM46h08ybvt7oO/8p3WRrcVacqYfxYN5+bOv9gmFqNkRH
MDwXy5l0or6CC4tezWnOfxbdkOy6udDjD116Yge+XzR6UuiKsaGqpqvSWEDCRCrJiPmUhsgXo71Y
R+dxrPIfUe8kV1U2yq+JZ9WnOhrfrxhG8VT4f2xz1bydygKFmdqdt/3kjwg858UDykDD5uNJPGLE
degCMKBBxecuwW5K4N6DHElRzSIpW/xw1KmOrvfLhAt8ZWH+Ba83nutSYBnxTSo1A8EzNwjP0nbw
FLl7Mz0xnFPGFq6C+D/2NINdHvRIaLZucTNUoY5we3Cif2D+ore3MqP6g5aP7eAuW1qdssiNaGhI
DSOc9YVeG6SWaJL4ZBR9+N0XiMv8/XWiv9WaoVoQ/dgLtwHLoZv6nUPS3q3IJA0/imD8m+eJ/mTo
QkxInth1uKeFYydfGKK2VTAkiRzrVIivBQV7dIbG+gSEcwFnsmEbJKQAaEG3Oe0twF/e7okWSpeE
iiH4dLTRb7paVk9jmjtonM4JpqwXF5EMx52orfh5ckZKEuJqQK/DRJJo//HELtH8xHwG4ZVHXwSV
CtIVi2Ebo0AjJ/AZtqb1j0Kk5QF+lmRPJdjdT1at1h76YBujHqgsWYpnJVXSAJn01F77Strrvuj9
reOKYEdWytt+/PMWG/qPX0fsBTyPcIWOoLczlSddjtCTka3oz0dsFDVVU22D0Dg1C/P3vNrPv+xA
eANzCxEYGKWFs9HDIitHKjarzvXqLz3QlY2h8dDvxVBvfQiEVkOuN2chwd/aG4fHOInUCQLzxZFa
/oTlkWoj0oiVxSOW1dKes6QE0MYPbvYtL9ivsifptfv7k+tYtE0TpgOuW1qkBJ8lSTdkK9/s10Ho
HfQo3uco935sZkk69cfIQJESvoC7gpP17SLqKaXgYqSITjJVgwyOXbwdw9ILAYxo4iqwJgfWXM+6
DQcBpaNdRW28RTnM2IYaSjgzalw7d5xWPlGdpX1nRPy5pWewO3Eu3282WPdMRxBk0brBbnj7OwMt
bmM/rnOqUz6HrWwv6oY3at5MJ2L9pQNgRrBEy5dLltNCkGcxI5oiTTXVhAntRm3lOt0A8knWw1rb
t3vNXJ2iQl7ccn+YI/T51a8CcHxxf5fSsvsu44lOxS6/6/rYvoY29hQy/cj0wbNi8h1AeEDYLQB2
VCVFgBoZRZYyegoiX1/lMnnyyuYUQv3IcMh9CtqGHXMmpV8MpyuStodoAqegRmuH7ph/Rvqw//zx
tj1ihQuO+MPyiFWR/Hm7G8gne2MRUf3rPfCtTerbK61EaPBjK/OkvHU8cn5M2HCx8aKAmvOtFZnm
rRb5CC32JWA9wwT2kMWKPJ2sdmDYrsrOuhbRcGJs733NW6sLpw/ngK+o+vGICbKHwRchmKTuoTaG
J1p3/8G+APtMu4IHzBqe3cUQwzHXXK2GlCKwxSYO3LUB6wa4je3HM3lsTMTc9JGAN50ZuN7OZO+5
EbsFyjzfae9j0cAN22rfgDhkK9pkTnXBHdns+LK5zxatGIM9/9aao3LTHecka5lmL3k4FZsevds1
SLT4xA6Zv2m5Qwi1ZtGpmTFqGQdn6MhhDLDn4Jd7p0mfksh+HhlV4+sALd3vH0/jMXPwIM9MEWBN
6cZ5O7AStcgoKDEXFT+nCbxSjr5wfUCZfG5K/djW+yWDVQEFIVijZvbG5UGO/SjQ6jlcpUcLTigN
IVhtp2fJSyIfP7b0frnwuHPKg1NGG93yBcO7rPOHUKNwCFjaKCMqyEVWQUYL6PRjS0fGxGG2YOom
LtZJtLydv3as4ijqSRi1RYCutFmT80H/3aD/Fbxodp/Z/4u081qOW0m69RMhAt7cog2tREqUv0HI
Ed67Ap7+/4p7zgwbjWgE95m5mB1bE8quQlZWVubKtUzjjbTqcguBJAP7pz4Ar+LyhAXGCNJIMXM/
q2IdsW47/5sQoa8j8FwbV9fKRtomxLSWHKWVJFCny+NzaiqS03RDUVTdWbWb3g1tFu8Dy3sjfcjL
qng4UUJillUGx1NTiplBUhQhHm1SvLyWAnMH3mvm98vfa21BICeJDDxxCVOLF3topTT8aIP6wvkV
kN0NcXUnwWGXrSzLRnIxJBZwV8OMRu6/lMFro8IzG4c4b2f74Kq/io7xcP2bK+UqP4KwQeN169LX
zq8Wi6IYDq9LRjZmh073T0fHMgUqSHoXKIyexEUM1UNrlkcS/ZHh/VaHQsyZD63TKH5O77q4zhXH
QIyWubM/bSPQvWQxoQNfM2wDB2qhpoduLApcFtik4wDkpds4PefR54XsnVEBHvwMsixOTzwWcQAg
T34Nxg2NvIZwXv/Y2eNTH9G9cmy0vy9/mZXzCtPgyx5pXBpnqVgnQAS7sFAAtN6NY3illH+NnoJD
uhFYVz4HeZGclaGgASXd4nOYLeI3pswnnBjyovovpJ5Io4e7Lnkeonzf11eXF3aev/CaeWVPLvxV
4QGwQpGiUZWD3hODb8bxMYy4FC8bWftekgeCC4oSFO+0UyOWHispRAXy0Txr8c5Ugvh7lE8pqONw
YETHA2kR7Wame7ZGq9aWh3wNHJH05HhHL5LAsaq9Prc4UGjy3g+6dqA+8Hx5casmTCZFoIegMvpS
7Hu1g6nSKaldsrhqrpN9HlntzjaHr5eNrPkf09Dctjr8yGfsBHkuQFd3pC0DWBxhiUMEPNDRaIu7
WzT9Kx4o52gsZNmYgIGF9/RjIetroyHSAi+0VSQdx4HWXzLcGk5wHzEDCJAy/9qlhMLLK1zZRgp4
zHni+1IRbvGlHDdJipKHh8+4N5i/uHyO7GrjU60t7bWNxeGax5JCl+CuiLtBOehMnoItmH47jvkr
HLVgNyXdUXRvLLfJoA59H9EDSRO8cFntVScFWbGqKPxJyY96JJimQEjNaz5c3sCVKwozstPGgB8V
Krn4V35Id1kC4HlYpf1nxbzXIK7okj//wgbgJubyqf6/9PNe26jzNmJ6vqJyWOpUcmJw9XXHpIyd
ZVsCgUvmlX+2zZNsZyQrEv93uh6nRqcMLk4eBNaQpQdnyNDsqgCn/KwiBxn2MU/UbGcVHbPN/BXZ
Txpj0ScY2LgSLq/6hRDjNLm2KL9R1iaRxyuWo6aeQ5uo1AnKpc78wGcnbupkB757AK461bW6x2g2
XqMfnjAU1Pemn4H5fAjKOfhhBggv7zprDvI9kIfU8hlyAUafcF1ptOYbI/KHfEZlXslDRd1N7ZwZ
4LQT75MwGrvedWbbaLz5wsZD6S/3kMkek6EwjiHjERrq9pGcvJ2L9tEZ6LjuL699pfLH2hnbg+tK
lteW+UGegfnnZVb45XQIrvJDflV8rQ7jnpHpB/2Y+JIHfCspWbkviAKywwm3L1OBi0upqPBAV8kJ
QWVafYkdEexhJGdyOu+TT7Bf9TJDr93Pl5e6apWclVonGR4tjFOH60YtaTSFc5rOzVMnFNuPmKLY
1U0RgLJofluM2T1dNnl+Zm1Z3rVgoCQ6UGI7Ndk2XUUxiTx5Dr2PcnJ1GNxbZMU3uG1WzHDyKY1y
mGTtZXH/usGYxKNOfRRazwfyvJuor24iTdvYwGVfiyPLACekMvKeBw6wvG1zWw+G1KA0pmjAD8dm
fl/3YwgSiF5k7uwDd3qPUuAxDEDyqYP9Ney3mtbnEZ73qEU+y2nlOWAugmBO8lEGjBoD/ZQayBbw
/iH9OcTWdaaW/a7O1e9ZCn/cWz/jidUlq6Zq5bMAX0o+KoLRH+b4zpmVxo/bZOsuOb8lsSQJdfiU
ELAs3431rIyp0AG/DEVePTCZMn5gXs0z3nwZO7yzmbeFjIgtW3Y5mLaoDSWdeBT0P21AfxQFL+/Y
2Tqge4QIRV5YsEHzDD51/DpKZ7cpqPZYHojaQxWpvbgJzHa0Nx5uq4boCDEeDIUEAJZTQ0REO9cU
+jWZW4a/cjUcXrrJHy8v54X05uSGkOvhAMvXIaQeS51ET9hKWxVDQUd32k2HYt9/JpAEe2c376DM
urUZn725bPPsUL+YpCxCxIIVRU5Mv76Le8sYafok1Mu15FiKa6eOwcoPGx9q3YpkmSSDIZPRT62k
fL2mVXn49M2XOvktwg8mCeHllax+I1njhpGK7HZ500+R0iZOAHinBTrPCxlmunLjhJ7FdjYL3nZa
C3KOnWba6TJEHRpGWUeoWFT9xxZfKxn6EeG8bz3my/p5//YVgTPxdK5MMnZz4d5264lO8bjAMtC/
sVA6P8i6LXHo86tZLuqVlcWi9KqOlcoGJcEM0rV1PVwXRnI/HufDP+iZMNoxl7oL0mijB7XmEzzm
eIdQueJILexaZaOOZB3UvCv1Y9kFR6dMv8xG+Hh5E1fNmBwpqrXQBTiLLGDWxlhNVG4ts7FQfnhO
QmZFw/h42cqa89Ga1uCngM73rCAMkTMSdRb1j6bInlRzeK8p7pa0ldyQZXTgSQU0h/olJb9FtRR0
YgbzBWlzH2go73mWgDSYCVg4wbK6FT9E1DMzPrpB9XUkF94KtucbCYku3DZU5CiYUL46dX7dGMq2
MkYewVNHrhjpvpGpT0n75/JOrpjRZSpj0ysEz6UvzMAS3nJzvdQ0k+ZWrew89y3mrZl4NRnkfrsx
HZgtiCdA2GdkZ3UyK72rAC2IvW7aqU2DpqIyPIVBklz/C0sMrYJg5D1M//R095yGpramMVCuoF5n
7fUaJkgmEOKmYxK9LeeNhZ0nUbTeYObDS8i5pcFTe3VsGmAkKoolDax8TV/TZPTM8BaFCzkHhEi0
EsNwwhBGIY6uKaZrTQ3tjUWfx0u2lH4/NHKAvOg9nv4I8EQN06X0+0uj5aGsMN2a+lZS3VSuuPHC
NweUU2sLz2ky9J8YEAI5NP2Yomsle87/A9w9IWZ5jdA8P4KnJuSfv3odU2sr+1z2sjq7cXY8LuHR
VkvlYLjZ38xVg48MAimHMgJLedl9FjvJpelwQ4N9pbrB82vpPqleZYmq0LDvZsY9YXEwEwhYMJOh
ASHeKmf8Ys7hAQPHlKzyLznmDLcfoWW0Cua4xn3tJR+sOoLhoNvwj0XU/MeMLfnPVRCvNEBPtzOL
U1HWppw3Hq17+vM3prslZrsIJ9IEmBNIkmWbmJ70wkSrz+xUkSGuKOdzSq16DDXF3Nmi+XT5Cy3v
0RdLXNUMftDH5Ym0yBFtWuzgKEgOkn7W630f2pW5j4Z+GvcwAcy8lkR724WMzcOxEAZfRZXN74ao
L+e91Ov8mBgM3Pi1OU23fZ/nHwLka7dqEGcbziUoS5gg0MBeguY73XClqpRmQJcL6QnUR4fKfG/F
9cYxPHNVWSHlmsB7dN5Qy3tidDu7GwukvrJmmPedUX7pParQVjs8aUxGm5GVbBwOefG9uhh5X2BR
bj33oizTLr5xWimUZ1vypGroin0VgfuI1dSO/Y4T8r4ZFe+WCpF9iGbTuGLAbdqwf+ZjC/uLXe0Z
bukmncMJpuimgAQ6z8c/ukUf5LKLnX+903Uap19P6CUaQQbiMkOQU2Ufgu+jar6t53a2l/I3vIpw
jEnGw+RhI467xz6dbyfdPuhB8u3yUlachGNJOZ2mJTfUErA9BJWbmQJH7EVypUTuuzlSdy2DhTBc
7422fhulvlwV1zxVC16KLzj001V5RZBmg4OHWMzINK6c7Kw3ViTvsoUTctfavHdBpdB0WzhhaY0i
gh4F7GXi2rvZdK61IrmhFQzjjltsZe0rrnBibeFy2Vw5YOmoQTdxr3aPZWLACjtok7qlbLZqiJIl
RN8vpIOLZbXMdCoV0sj+PNTHfjYe9SR/24jAy8cho/yvicVaGH9Tshi2TFp/Uth6Vj7Zdr/BLrji
b9wyRD+D2hLZ0OLo6FEVdVw0oPZV/Rr5VjqUHxU3eD9RMZ0cZeOgrgSEE2vLQzR7NlNeYA1EY/l6
2PldKNUc/lw+Qyuf5sSK/BWvjuqQOFPQopTmBy3plaApe0PLpbi6bGV1LbypaaqopP/LcO7WUJEg
pyiL9c3eYNjZzI2dy/zB281A8E7nS+d/AP6cLsYthZUxtU5mJcRPmgGfp9SGHNjZIuheNgSkt0km
+f8aWqRwME91g+XAG0Ct3mNYt8pEfhXmQWc+1F3sVgfIqOfykba0YV97cRd2t5aiGuHOCOBh3nCU
laDBjwFJQRykDHemv6vaoI1nNpcfsVfjx6x3fJv7aczSjQfB2meU0Ab5RgW/sSwtdQgGwp1NXDcS
pFirAjp9q4yqq2LUi7eVlP7ZYYndZz1QIS/LFrqb9M0E/4NvGICIUKh3hPvVbDdO9Ir3M/QgcSGM
kAAiWjiMIcooNnRQNmE9fjPs7GdsUWt/s1NiA0cAqA3+ZAnLyxLotQeVMjOSm4mvt30BaVnq3kee
uSUtvPJ9JDhbeiY15zN57iEwsg46INyyqdzfWiXg9DW78nOFfOXh8qpWnM5SqSjReAMNCJ7s9Kgx
uJFkFZxjPu0mCRdK77MhgAMjcK6h3Ro39nDlO7229nIeX0UpI9LpUNk0JzqrPg7d8KlJnPLf2KD8
QsJp0LhcAl5Sw4rsweVxnSRVBF9gEyThUTPaecvQylcCA8BED/UCSihLJuFmSG0tgd/KL7yov0kb
mN0Cbww+5H0ebtyKq1+JFzwhXlYal91Ct0ccAtY8asERZHSC1qR8OR8rNfg2QWWzsYMy6i2yFxb2
P2uLa36o7DaII6wFXTDZzKpn6jXsfNkRkjQNtTZV9zVapHvFsd4onyvDBdO29ENBsIHNcxZXc0yW
mKU574XKDS0EN5vwJi91a8Pp19wQvT0Q1/QjCEsLpx/CFspNkyRDmZ2f0PTB0qBuJJkrOQbBldgq
ZysJ6YuIFLjJJLoc5zDVWvvWRZXzZdTyqjuguAd1iMhApqKmGwA7v3yg1z6eLiv4bCWjs8v+XzqP
cCqg4O47k1M8651Z7Qovjb4kZVkgaWIVu1hTG4gsE2vj1l5z0teWF9+uEZAA87qj5g7w2k3D+3S8
00Kxb4It1cuVNx7DI3J0ymF45Pz+GgaHjIqbkoKFcciTND2mDKXBTJgylVtDxaMoEa98wy4Oat7P
G7fN6haTAFNIpi4JvnMRM5u4GwWQc19xAgeoESpmHrxOuv5DCybxQ4+84jl2tfpDzcD8Vghdizp0
TXjDgLGijKafGhd57Nmzwi73unWMXJKWtPmjO+HGEVldI89oyeosR3YX/juEiR63E8/Y2DWjL9DX
ius5cbLrQelmWJnG5FMFOctNPk5bmvRrJ4fITe5NqQaqqIVly0HbGhq/3I8suEB+TA7KWEa+NyGO
GIaNB+7aKi2YxnWqkoyhLNWFwXI1MdQl3BVB2x+Gxo2vxsHxIPps0cKpQ+tYq7H1EVae6vPlY7p2
WCRjO8VQKW7gLQ4LuO2sbV6OafLZjiHw+jpDRAfb3WUzqwuEQB1CReovZ0U1JFnSULepQxm1ZR9n
enudX7pWdsy9rkIoUQ1h5+rj/Agd26fLpteCLPGcKEgGzyj24hZh1CnwcoVARPeg3FGyGQ+JN2Yb
+eWat5D38WDkysDIwltKiktaPbFAUhdxr3dASgSoiw8p0n/Q8nrqDppcdeNwrJ1BKpSM7VHaAh8v
//xVGpPpVRQqkTwchfNZBNp1aWXfJ2vauENWzYCfdZCFpVq5lKGVfdoxCzGT5OWRmgbdxW43bcE1
13ZQVssspMMhvl6mMa6aFO5QsYPwrTFzlmVRnPp9WKFblFAulURqZe75QztVWzOA5y4CipIQQwh3
TUZtF7HMjkq6IBbJ5+j09h14qPBjBYzu+q2OiBVAJIQxgF9M1Jx+LfQtRxteKbDOqgoZFbh42zpA
oJpFG764bNnj7aeWFi4/lklSxzqhS4lGmkeGol3rQffLhY9O9uncAxyWP5pYvwvM8apqTZD5adJc
ZwYcY5HlgUVTvI1LWV/bY3IquhGSY4Mzcrr6lg8PY4zEXsJIu3MjYR5NO46qQ1uM5ogHq8oPxZst
FNUak/8b5ywLfJusC6JFuwhqP4wabQYmpgGWa8Ngum+Fovyxq6wGzA3XauTXlRWre7tL698j07sA
u/Ia5sSuDwXZhyt6+17x7C+XP+t5BJXJBi6LrAUX4nIgYBgmgnTJZut1sPey/i4a809ZmiLqZf/5
F6awRLgmWDOAfLqHc5aBIB04IlEUGcj5AMoIuXZ3fVjeTI3YSC9eupqn+Tcre2VOBvVX4aXwqjJO
Co6FPsTXs13ToRhg6jH0T5ERwaENG9Nu8BLVj9Touh3KP4Hbf9Pz6l1W2LR/Xe1X1Ta/EVj7Qj2h
oO2QKFRwYUz3ekYZDAgbfT33JjDFLvCwWQPxp9j6bpqGhzxS3nzFshjqrDxjZRNgGSsRyjWL3mAx
aTbpaLPDTvk+qKP4yXBnAUesbftoN5RBOF1d/mjLWceX04hBxg+lEgbTHKfbmIi8gwEaRH2KLOEu
143mnQWL3WOW1IA0cuUbmUF48CSXcDGryr7X4N+CIUw/FrU7fr/8a9aOIfqT8oXNbciPOv0xhTGX
imsQy40qyH9GDLnYeytLk3Z/2c5LqeOV8xDnmI8BsQsyHmwKUfXUkEYNQ8COjzzTpMQCit7pW9uZ
3+RIhuSC83ahPSpf29xTdjC0fhRpGEHaLzzJcIP2n50EOAfsooHhitsG7plj33vDobcUcejd0j1C
OO/uQiuDerAPYC2ri2nv1M6PedZ0v61aAxZUJo/6ZPymDQQ+AFK3ptCsXUbkhRC/KI+ZWkFqm2k3
UN5rO0uN7qCSvQ5bA5LY4C4O3Xd94z0z4qPue0uEd5Weu3dZUH1DofZ7FsJ6GEWIkIXqhP4GcI53
RddZV62Z3npTzbFRGxidZ0vb1e1mf2fxIV30IjRgWXKikMwGgMfp/urFYNG142GX9WryFM1pdlCK
cfx1+TMugtuLFZ0yO8bA41BlOLUyB2h2mg6+O9qpe921dgMREBSo6CgI6LeMONyaAl8kG/9YNCkE
kWioEA4tLMajMnkjDPZ+DzPbXREWGbXwoboJIYze8NHVxdF5ZAqZDvpZ1j3rmWcVA4uzw2a6Mkyh
7+MAXlcl6PsHC7rpw+XNXOIf/rO2/xpclk+aoUTcWoJIrRqlCyPonksjS94llfIcBE72u+m68jlQ
oeAtQk29TlqmY8oewdTLv2ORaf3zMyiBSty3TkSU+/IqrtvIQBVFPnEVa4H5Q02hlG6GvtrTTZ6+
67wiP6Rekm8Jpa85LLk/r2UmBnhpLKwqKfg0Bpep5hQpUhzZN2+ON7x11XdemVjcjxmT5krd4TtB
YzU3YWp19zwqzau4tacPl/dwWbL/ZxMR75IFAOL6Eiag9ORXnbRlgrf+S7YBPVEIo2LFuSSGad5V
G4p0L3SjjnynpKCNEK6z4VGrC4YVTKpHU2RZZuaDqDTRKxKbWZfV0euL6UgG/8Wsttph664LuRS1
ek4mD4FTnwlrYcLzzHJh1/Y9ZCwaWwebr94KonhQ9dD6w/TDc9K3WvV9j0DRxn6vuQ8VMgjXqL3R
mJNb8cppxy5LdC0She/2+cGOgqOIbW4xjYEhmHPvHNH+UMgg8oKqoA1fn/CSyReuUG6UaLjT3Pbj
5R+0tvX0hZBmYsjw/LkyGFowdiUIRT23Ix9K7erOSxz7q8q//nHZ1Np5lZOtcmoOjp7lVzaNDIK4
QcGtuf3M/RT3QJfzdrb8UKmQ7KppSQzHQQXttxEpVr2cFybjCkRi4uQiGqdUt+KwBbY3iLm7ylDF
+6C7tXeA8KY8DllLLwUZ4euqa61jHuvFnYtk2saPWAvT1A3ghAPeSttjcdMxhmIVdCLAgiow3Gat
sAO/A3MR7RSRztneVQxvi+Vsbcvp4SD7KB+81J1OvS1KC7tKDIMaYqP1v5Ox0T6BIDGuAigkfcUs
/3i9aX9982emZ2SyUq5a3qGLAFnDfj5MBS2qumnft1V0VeTwIxWifmjKMPStYEuad5mZyhjGAqGm
A+5AVrx8uuS2mpWKfCcNupXExzjRxS9BKAkObaZqv5uw7yOpFVB89gahHJze6f5anXAmP680JB/K
MEWp6PIuvHjz68Tx5UcBVUKviNoxbAanW+/mdRo2clpOs8d23/SKcqyUAPQMDzgo9Ed42SBLK8w6
3fPeG3y3sJBMgWIXCvMhPUZOlRwDZIN2Smh+cYEVPs4OQpTVWNLH0qzktofgPSxK5zDpU77vYojx
7d4eqaI6D26bQz3Uf64780mpGojMi1D4sx4cU40xVaRlriKHod8iVcK9kw6HuXS/5LH9ncR99rW0
0K67wsyYRgmH28qEV0strB7+/PRX0ldPSTn+AtLQ78fWvNGbvARWkr/LhPF5EFAHO/a7POkeYyP/
22beMS3S1u9rfadbc+vHifqhj5rHtLW+dhX0u42xFdPWjjtJnuRUA+pP7X5x1Ao9U+xJ/urELUnM
6S6Pk59GMNbDVFNoj/Ogjs+wGkJtYo9pYqJ9Zfb5VQxEbgvZu3LqKb5y4oH2UpxcBr2oNsXoioDT
oH6AofoorBsI2BCu2oKfrVxtFGTAMUpSPM7C2VnPus546fWMk2rsUlDfP4ohij4mo5/YfGKkH4Ov
zLsgZpp7HmrhKhg6TYQbjr8okXIY+RmkWKDeadY4y2eifOJ46kuley71+6ZMH8NADx4pGo8ctyT4
4WWVBXF1Xb6tLvViWDJ70j60mctfwlCarEKlQd6svQ7XEEJDpEwbU1rnlzfjdWA1ED5mEp906fRM
J0bh0LcjnEYx8xaIjn9PWNFGinAeszGCzjgfkzc3D/2FES2aQoh9cd46jZFs1bIhPLSqwGwJSzha
NZFZ62h7tGWyUVxYWR+vIzATYK1QL1kG0qmcWiUUOls428F9peoCan7DePuHwgrNV5iTGJFaXsZ2
6vRZFXEZZ4qaj35tIUOyz9Og25qRWtlJiClR1ZOPeAQnF2HArGO6LZLIqDQK/XY2xDcmRD/aLoyi
ntsfSBWCq8tR/zybktPfkjpSKquf6bYrNTw8mePhIBAtcrt7x1ztnlS9+XzZzurKDCDouAiw5WVU
0Qw3hByby6Vs0wNDvt/rKvmp8M+Vw9eDxfHtji+5xYArMz94nkfALDs5Nn04HxmKQ90nT7lBv+7y
mlb37pUN/dTvi9ZhvtzDhjn0hC9mO+1pHyPGdNnMeUCW4z7/W8rCKRA/aqrYikh4NaTd/LS101Y2
crXuqE2m9rdArmkr619dmgW2HFdkJGcJwIKXJHHiAJsUaUyaAUm801toxzvHe+PUhYyCTJHItw3j
OJB3LTK+ieZYgGhTCTtb0bq7Gg00siBXZL4sTT1d3svVdb0ytvhket2OUWvyfhkU7VdEXuUnRYfs
kOpshIw1Q/CPSz5WktgzbEgSdJ5JM5yKQws5ujvcFyVymvbWetZ847UZGR9fPc7yTlQzg0DAJdQY
cpcu0t41hppc1ZlT3M1WNmx0ONaXBTqDcQCmj84+FlwbVjqQHKjaVBycSrXQ6CwnssVkC2q4Ftrp
7v/X1OJTCTIcph9ZWpp7Vwx9fnBF/unt3uCQegAylNzXy+6v26GA2dnSRGe/a6ak3KFqdTfP2dv6
eC8u/srOMrOuDMAmo4sz6EMnrsYJqQyaL+ID2nXGRjKzumu82GT2BhPwMqdieglNcPJbqAx6xdmj
/teXZM5GPewv791aQJevF65Dptx4zJx6nqHWSF3p7J0VPgaN6aPl6DsFMpHGz7bTjpeNrbo5BQjq
SORnjNSdGkOK5z++UETviyD+YTrlw6zoB1kGumxpdf9eWZLLfnWgzKFEsUohGoVh/gBr0n7ywufL
Jpb0SC/uAGU4T2vE1Mn8FhGvQH1NU5Bl8xPRd3dRohrvkWVqjmjeCx+VL3GFXFq/m+fpmxN1KMw1
XndlybKKak3ebrYbcy+M2aAVnNm3ozk9x1Ho3sVIKGykV2vHne2WMuJsO5SEp7tR1lqXxxOO2zS0
By3dd3RxEzdvmxH5Zz9ACIBoAe97nqR602haMlamhfXByVCl6frpOhHGU21xaRfltGFwdVnAdnTA
LcSwZQk/7S0zcSd81x7rgxXUtyODp5oVPV7+0OtmQIAxrwsmdVmpDIWn5XCal36NsE4wfdN14Vvp
GwmK/9k9Boz+n5VFnIzavJ3gPYJGqusD35W6Hk3XbJz2tQMIzT1PCaDOkqT41BE8EK8lsKoSlKiL
oA64wIM399FdSwNnP/RmtIF3XDuGFCLoRMAPAinQouqJfEyc2MDZ/QlexRJx4ZwqpxmVRr+xsDVD
1DoobZIBg0BYnMUgAFHME6KkYqlPN90YxFT1si282tr2MW8MII81cdks4peqcmZBb1JJm4antKo+
ZI6C9MGEXFPodv8mo6KSIImB0Aw7KyZQGBCDJTOqPoMHRht3QfwITenhsnev7twrK/LPX0XKeVTb
AKkxCi1oQt2gBtxfzQjG/ouEjSE1KfcBIBW6kVMrYTbaSObCV2sI5+cUDexar9ygMvb2xMaRXA58
IqhkKfie2tGrLjesRn6hxrsC+4ambPNoxcbV5U1bCQmYAc9DW4+C6nJquwjQIg97Ns1SR6iE5xwN
oa5jgNqxxafLpla+DzkNvOVMugNRWiJpjdqp8gHZdJ/ITo0t05+bIP4Xu8ZNxkVmk2wYy3SwDKni
zhNfp3Xd4Dh3HZdEfwPh8xbF6krFlLbZS1mKwhTge7mxr7ytC+1WMydqDKXTIGcYlnzLd/D8VNpu
7uvW9BulroY9ykxtgwTmjNzcYCMZuIuCOEb2LKmhfTULW/11eZfXPqgHCBRskWzILk82mJ5IOA6B
yk3MGyNVv6ILe9MX6u/LZlYCCN3L/5lZxN9BhI4KlI4XujM0f5Wm7B7Qv40eigFs7TTX4YbzrC5L
XseWJKg6Gw313EBrEKniVqz1hI5P9kkRAL7HxLGO/2JlzOMy5AOTwFm50Yx1I3NQAPEFEBGIXncW
r7MuKo5V8PeypdU1vbK0CMLZbORlMeNC3ANiDw/2fmjdY6fCUXjZ0OrHgkUA5lC2ju079dXc7Msg
71lSala3cwaVbYXo9V7Xh33eTRtHcMvYIgzzDCgT24LSLOrVu0YU74Q530rcMtflHG+sbH0L/7cy
+eevTiGVsXj2PNwCkfWjG0fv3VFceVG0AYBaC13QdEncIxhHCpenZgzIz5MUHUF/jqZvwsgTibba
upNXjMirGPQ/aBk6uYsUw7JiWfkCJxOK1vCtpr1rXP3jZU+QP/S0pUJPib8cWl7GQCmSni4kUghW
zI+VcDULhPi+hQDu1PjeCgSkB4fLttbWQyFFo4JN15Da/cJW07tD+HKD6fbeGfIDPZH9/58J+RNe
fX6vR1w26YhChOCp3UdZookdytJosl42tLpvXF1EBZ58Z/cKqX+r0+PEz+gaOeYfuD4+1p13HDS9
Zi+3+BRWt04SKnBdUUhe1gFaq1ebCa1YX4OmtAqOpaHtLi9o5eAA9+DB4ehyanKZXmgVKS6MlyXk
t50ALwThXhMhsdz29cajY3UtrywtvlE6WF4BZJACQDl0O/S2vltN/OffrIYymgG8jlHQRdIct1k0
KPnI52mbb9TPgl2W689dn+kb27a+mP8Z0k8dDn3pwMrLHubawpuz3cTalKM7I+q9v7yiLUOLwzNk
emgz3Ucy6+YPfVl+aK35+bKJlUCNC/xvLfInvDo8heOljaezljqv3qPqew/t/tHt4p9OmT9dNrV6
fLh+5PA5eeZyBCjo3czLoD5lvMnaqxSAkvkuNJR3qokeZf35srHVrXtlbLF1dlIXRWDKzDnQStQ0
2vcWgxMbjrB6fl4ZWWyeV0WpsCRbZmN4z7GjfK7d5neB7uPGBbf2kaA55cHOoCdt8IXDzV4nExI+
kmF5VwpXAhrMwtGPPBP/xYoAv1HFtPmvvpxYHTMl5PHLtrXIHiS5cpw9oHDOVn9nzRUQqpC4BoZJ
6QKeeh1RtGvmmqPqJsVwRNareEoYY0bdXPceHLT/dp6i6hv1lReq/uW998rqknEaaH1NZVolQEBc
mO5mRcShrwaiO5h2C/WGoefvxVg6eydKouu0F9UjXY360zwU3VVVWgpUjjGg5WC2kw9JaGQfUy/v
7wP+4zCbI4zHsNCyNzJ3yEqKzHblxDmVB8pep3uVWwHS5yFOhu5jtnMS8RTV6aHmHfcvvEymHTq9
MIBsy7RARkyvtvAyD/4eNP0eQupdqR186Utly6Mhk5UncPk1XkYs5OD++aiRUKuOpsBk+Vo22ymq
vwyR7jo96cuHNK9pFCRqh2C3XTl9fpwYtzeO0dj0xl5EhtM9KG6TohQzhZN2ZfI3iat2NrToHeRK
ofE+byjSM/CAgHBxjQqvWjzVuRHNX3Q16OqnjvGCj7FSDMlBj4MsfGrhsQt/DmqZRfQrIIdJ/bLk
TSxHgts8/TSPcNzduwNstHskZzPn1ii8/IfnRbZ5PWltWD5ZURo7R1S+deU+zjRl2gdhowk/iJyC
RZqMVflFLNk3pm626kMhbKMdfI+54/mnG4s4PiB6NSWPfeZJGbkurn8UdZ+Vh7ywO90vRnXMdmbn
4golS6luOrsY813ZOFX6HfnhbkRFaI5CMFGKGf4AvuOJd0ai9w91FoTfRNdH+iHPHTe7nucqL64G
TanKQ0kdqn1isKKsPFiHMyO7AmA2f7d6W4wHAWOF9SWD2A8EjaihQY5zT00OCblQvLfHZKzeT/FY
1zulz2ZELVWH39oPtLP8FqhddotyTfF+1gJd33tEsq96U6S/lbnWv6Zj7LABFCN/tXbV3fNMth9K
y4Drwpks5cbIJvUaR5+/F8PcFTvPNHtjZxfmUOxFzr9jUtXJXHqPQ4+ARdQhBZ7ENTCaMsjAykTN
wBRIiO/Q2WigVd6FcVm3+4C+M8TFbdr9jqc4+6BkmhvuoGlvYTWCd3kHU55I73vXqv6iK83YKP1B
5Z1O4eKQm8H0U1jt+LfTBaMxNQD0csdMmfNB07p2R5ehanwx1xIFWNfpj05pHWDfbdc+ID1Xaod+
srW/YT96hwZFnc4PHWYn/YnXebpzrEhPfC3MpmLXi6m9dvSe5xJ5TZqD5xQjZMxx66bXfasNtxoP
qz9J0rPI2Sx11++1GHZ2mGgn9xD1Znqv1411HOepMXcmLbkIXrwIzr8Qce3bqq6mb31SW89xHMGg
NY3Dx1xr58+qG4bmjnX015rZJseq0nry6Sp4LtU5eazrsUaNOB+yQ19Z2a9xDsfmaJtUybOicX+n
LP46j1PnrqV+9hjqTfi3n9TqUSkANjn5NL4zrQqUEH57dNW8jv1cYQCkDPT6A4p01a86ynj7OGi3
f2O1EIpSwvGOcdcM9BrUqLlLDGEhjRykz3rveI+J3jYJXINF1O97RYdxsK8y530fu466i9rECt5b
c2gae+TEgufeGezsQHogjrmOS8O63Zicuk4pwPhExV9mR+Nu3w1mYjFmWs7tfpw04zYXbcTd5DUP
ttc1ByUIvplh/92oky+V09a7tjVSZOCqEJmnmaR9HO/Dub3S7P4LrLmQ5Vp9uqP30h7yznB3cPV/
VUXeE/jsr8wKco9oZn4M9XTgfnIeMxA6NBlEcRva3c+8bYqjWs7O58Dqmt/GlIePWZCNh9guf47/
x9GVLUeKY9EvIgLE/sqSe9rp3eUXhe22kRCLJCQQfP0cz1NPT0RX2Zkg3XvWNL/vTfI7jV5wS9MR
voW13fb4hgYsdaH+oAxuiixHTX0XBeUEgXmFT4KWblZbsbUjUjVpELwqo6eDlot3axvmw6LIEtvd
qWEkV5mM4Q4lfkmJJ4iXEJ7yq5vnI9wI3UM8N+kXIt+XV6XWXj3ivorqJaZzcMzM5s9l6FR/7UPa
N0XfUQ2LiVP54+qR8GQAftsyoD0ieMMBQRzRJqc3tm2mkKP54WZMqm2SWbXOm93jx4fqTnq7Ns+3
IsnGtkSfwlARSON2gxxIOeFzPbpkiirMYheWxcek1+joUzjWvCDdN6sVJ9wXA/66SYXgV6hXjjLr
S7POeQ0F/Fusta7TIYyvCA+BQ47Ew00iKadcQvVKlEcKPx23sya0eTRq40dfIq98IOHVdOTs512O
TJiQIAg67EuHC6KQKn/YAnUJ2RAVgqbjfs3d9moteu/HdoVvhAaoMtfQELp0KReY4gsa4VUOHAoF
LWG3beNxgS0qKvNe30ca4epj8heauGmcNl2Y7UTXJ0hqTxX647K4kjYl59nGN1RFf3q4yYomX/+a
S/qtXG2D5mghdQnz3XyegdcXcbwZ5ATCUZe0MFSGS7LPZJshjXxoTmoOTzCVZUUyiaHUfl7Suevr
LWP7Fsq0Ishge8kHH/LvcUt2sdTIAp6tK5QHxlDlA4rLwQWVC8SVd4Cn0gNy7lnZczyMof/gsEXh
M0K9iicoPpt4m4++4WKXONRkwCF1HjnkvQSXSOmF/QZ1jp9XCNN4z40JCmWsqbMMhEzH4PQL5Kcc
UnfxRPQcTelUwc30iurosJx8eLfh9nI18ApxdGmrqrzxTSUaafZcrPHZo4O3z/x5eUnB7RatZ6La
d+lZzgucqEPbIdN+uXVskqCbBllKtRDcxuSI1plxb3V8UExXuRvjemt7aPYYPxlubMUbwwozt/ie
vTmstyT40BM6YqE3VgUb8AFj7t9KEXXdse1gPYtG0ZdBo7KiF91+jURTUD5fQE9txWR7qO2JvkQU
lxMTcXjEU+Vh34VzTLD2jcw+wtf+WNlme2ZOyCrqzHnsvacUt/Yq0/c27ElpluSA7nCoJVJ2kzF9
sdGmym2Rj3SM3lmEcz3vIadtIjU/IDZSVvj451ubt8uusySsfB1U1PWuXPLhbRFLWI98oRUXgNrz
oZXYjQev9BvTwLBDhhpxYxKcYyNLzjG99TbWRQ/svOhW8WORClQJ5J2XCD8KK2bSb4rhJeDrP6RC
v0up/mmr74nO7jiz9zJPdwP0/oVB/24yeN4rb4L7PkU53ZINax1O2cn59jXQ9JFpP9ylW3AfzCtD
pdHkfscFfZ5hzCWyKXu/xR+TrZIXi+jQ7DNP7THShO8sSbbSQ13Q0SEwD4NX3DbXNBKmzBYfj0Xm
bbU1YYwBtfVrgyT//Wgm/jhADVX1kKmf2wbNrLRb50dfjvR1yHHD6iiaH+FiDndzPg9XiSb3Papp
2oubCUtr2AhWV3ZeH2f1sLRqffDlhJcSITXcVXkyqEMs05cg5pFBkChKUwtPJ2as6DYEfiFkjyNa
+dN1isN9E/o+gtEErRFtYu6EU96r8ZMVQKk/Vfggvxs/noou1VBALxs7zm7OC8uWDWezWjFvpBSz
8GzqUaaY+GKLRq0YD22yclaiSIAhjyWTxYZ+ykOeN2dHx3cUXIqS54F763Vu66Vb1TH/c/daP9Fn
0fcEGhCGcNAR6S22v0WhvhOxi6rYbHqX2nC9IaQgqqkXLLtWmkOzyXXXBObIaXOAf3eFJHkAQSU5
369D6hdD2JuDt8CFEuf9Z5Bs2521Dc41CVXaCIOav2X5ETFq+cnvRXOdBD4WfKrBcaIMvhz0471A
Z44xu0UTAiHsngl7N8hoqZBpivdu1iHaAdlDtLlhnzdRV1Kl8Acml9mnEKDDLVFiPg7L2UNCXCtd
WA34un46O/V7eEqftjy0yCdNNdzVkT4GHcB3afw6XW2C0E9OCz3KFvecuMPcuovMAvdQnK8FXeQh
dmhcpeYo/HkrEO/0MZn5W4JiLzVyTPYtkpyrjDU/hrMrV+1RdvKoO70LvUFcItPeb5iU4TPrIsyY
OEH8McuLNJ+zAkxDUyMME6fnMmNOwuaDsQ12dPGIrqsTzugKe8N3O8m3bl4q2k3bzYJULiVWxRIU
yb+0l9FOjPFP4Lio1zT6HhgeIRBgmL4cDujYqiOUbTvP4kmdibq0dHluKMtr4hCtCpQ7WP48zG+x
IbRsCPSahRy6VxkHT0HWP6BkN7/30Vl3SWeBrWE69ASL1Wr978UXdTZ28y5PVPOaUBzQvRe0Vdzk
qjCmOxjXnVHd6538GQcD+modMpo7fcla7JaIN33AFXs2zbJCw28uiL9Bo65Yi2FFLHGuO1iSJ3rq
+FYhTvEDT3Q5p92VrIi+x4Lst/Q1WBdsbO5AIgzqKws+sbUgzGIRFh2ZjO9QjMuqVGZT2bZQD0as
hSJzAYAD2icv8Dq1ZTczPPlD41U8mJOSL2Fb+AlL4U02toxTk764tAlUYRManQSH2BcVZ0hD0Oqq
BMzSKRs5AloF7gKSXvo02KPbj1dahl6hffwkQojXack0AuUmJACghAU7hcyrBI7ucsO9HbT9Kyjt
M4knWazBeu/Y/MvJhnt8TIJCtN1cJotlFyrXe4qRtSRL8LB1WVhDiwnnBUw4OnKfuuls1cLZWyaB
/aG5TO9RdIsgcDp/roP5ED1p4F8YvbIxfgefGnno5vCh6fSeUQYB35I/IQsdcdpx9oPMk7aEyaQr
Ofb40tqlxXdqMLbw6d156gu1E/8lDIM9GpCHo9LU4WokauflnVfYicAl0ql6TiWWoLw/icSaU+al
El7LYKt9ouzZyACgdxf9ImiOoVmPvEg0reO3U7CvDb8DafdBG1+lyJYSm9eGpZ4d7MpODR3vpWvu
pwaD0BTqok2Xj4zRR43o3XpT/L8BU3qxzsNRb/M/siG+YFN5jyMOVeSBbh48BAKgbuZumtMLxIC/
DhXYsO96n4vKjjgHT5zH0Q6ZylfHRF67mKalRfm2RiReo/RXk9HHYZaYBLdQP6ZbtF+z/DtkHM3t
2iHraIzesPHcwk5cXT43Z9QH/uPcNegdDt4R1dyXE1djmYzbv9GDdSak2YG2a/+ADAO3swgMK/0M
ecA9vyzYJR7aRIdXR1vEVg9xGffLOVwzV+E5rvrGntu86QrQZ7vN8T2Amu4vYgmfyxD+55OxRl6X
t2cNbPllAlfJuXP+f206/Wu2watxZz1vDbuN4foOi0xpfV9XEfMMlnPnl77l+5Z0x9S1Z7MNZxhH
p5J4iX9r+vw4eIAcBOG8AKCDmWzJ0ZY0x8D29NLWs6Ih7sT21C4GgpCAVF2PjJkpTR4ZHXH7k+yH
iuWJjekeR+M9DTxXeZH7RR65KSDXCg9TbD41fp9k6R0MnroOxfyDa/huMDmv8w6z4dLkd2GQVV3k
PSZNYKtuHB6QSWrKTkW7cEKxzkw/0r+qH4sHEpMlmmLi5RjM9DfxVHuAEB6RrGw8bA18RiAYIDr2
EDTbb+aHKd7AYqIAJiw1ghdeGe8fuSZ/1uRXzDnXVCVftpVRiXNnrLWXpIX1B+8yLAg2j5CLbWif
7luJIKEMvwdVsy3mjA01hz/2ukxbjnGrvQo/PMUNcBqxfOcme0fEfLijE6XnBD9LQbwWNn1UM1r4
wMs1y+5Uj00XBJKp0nSeiqZ3WyFWg8QQIp5bFj3MNHggVE6FjCgpugCPL6CdWiMMFvAMfUS6X9kP
MT+yNjP7bMLpE/VY+xrzyhBP61kJlrXpjihff8m98ezp6JAa7yI0OcaUVqLPMPqyeA90DQ1NfYar
YawI+sEO2Zb8W+fmPV+nPRIN8Eqy44oM/QLx6DOwqQ1VIlgutcmfsqRllRtoU2mNecNfDnwkpGxz
79xgFCjHEMgSMsT2RscXl8QVSJm18ln7PY5BAiNiexx0rwuQ9v7RyGEv7LKUuGLaa9Z5P1FiWeHZ
6bkhqSoceiapl5wBLRezCoGBj4C6prDulgtegRqRULVOviiTD8TIKjfuuwvV2ctMCeT2biL94wxX
YG7mvSTbO8+begnT2g3bBln3+jRYrwo7nGpA/j5iQlmZLhx6TFvlfeTvsVA/oFFq37h0r8a21jkt
JWlqTxBEw2z1ApaEo6lQJSlS/3G0hvzUrT/5H6CG7QizUeCex8y9/xleUSoXP5nY7ic/KzuO8MTt
zU7rFerrO3jSYAnM8dipviap+4WL5Q/tQ9ZN024vQ7u+rRl5iiVkKvEUnxFp6O2XcXhc8RSVlnuH
0Vc7EzVNOSfxfcLTB4/11wllvMiLYYfRRB/ZkH7FJn5HAHRSxhEeFhWbOo+SA8rNAMBNStWr8fuD
4f1R9w3itrXeEZn8rkGPV3o69QtOqMg/DFsKo+X8knXDoV2iM8iJKweWw3R/x/MBEolkP6HcEVEz
yUkxRYsg8A6Mor4ZpYu3wEZDDTfoAqXscp+v9GyC4djS+BKqETJLuq4FT/RHTJeyz+fT0GQoSnFQ
2NKp2KTaDYN38IwNi4GNj8OgX2U43/6GGjwe6oQiBVljTUZvQN/vpdkASCjga/FLbJpakjviLYce
A7MbuxqXdVNwTx2TEKS+W4/osDrjK78ynT6Epq147tVuo/fS4grIWPbApN17RJZN1gBHy/OuwBIA
nm6IXz0ow0qIEvAdYeab9XwH2fMOMYv7Fls/DlzRlB1powoH/71ovGM/BH3ZLuN3CosLDu+CkLbM
J7dH+XmRCmw7G2g/Mf8nhf+RrM0ljPpXz58f482hTsit+K8kP7br9BTGdjf9ZaRE/bsnVNWsXr2G
DjM62rmLMMBGDQPYoTdzqWVTz8lcr0lUUYA4YEzpLVQGw47kB9EndzNdPrd8ec7yFRtxf0Z4xyl2
/kkb1Jyu2a+PLa5AKkxUTJoWdp3vTJKm5dCnaPLya4R94dhsPjwS/brZPM0W4hbVRm/ZLOJy4/kP
9ZRXLHAhnDhZu2pkmGIWuEbWTVxk54uC6PwUImG07sPoqBzZyVTs1i1+W6UoR4rvXwZ3faL+NTE9
csNPDIdMr4AXxukdNKl1Nvy/a8x9+jI8EUdLCrMN97bfoJ8qbPqXABOFFqRaeHjfEOwPC4zg0bac
jBl+1xF4Ud/xaw7IgoewwDZfI0ZG47NpF1J9pP3yuJInNBy+gbDBWJ1VCTMHXB/FLNfbFNi49Bj7
lMovwnE5N6hQjacI7YihfUYfxEPidfC2NvqkgqEWArlMiwMoRRuZlYuWaakBMpeSziBFFjtViIg/
Av76aqmotUYvap9njy5pSulNyy6l2w0p2K/IyECg0yYPjfP+C9rBYQ0bHnOfXjK/I5VRzUsssAH2
a7dDoGWVbIDeozm5Zuv2uSbxLRcASQBQ7Ho8A6VcsV24Bfgi8gEARgzRKQ3mo8DiHNthTwYDUSfF
moJofD8FNAHr992fHXJcVIXR8HFbW2hM1mIG64FaiyvbyKdsgq9mRGBnbnaNM1XQjHuedOil1BAI
WD/aCxqepiyoM5eDXpl2yE6775JEA9RJLylYjLprpsq08zdD/M1o4rtWYn61izo6QqsWrOTkpteR
9MeNWY0XFGH0iUWsjDHu4Kz60mMELFuFB22Rc9P6Te3IdOdb0FaKX0LzOE8GKOBGjjCEIZwgfvB6
/rGsSa3yaQfp+X0MkqjXlaHy3JusDv9+0STawUR5nvroMKqsClLvCYk8J0+6QzA3V+cWhgpnjZyL
6JGkfsUiRMKsmXfEOIw+8SU3ZTT1eFF7X+ymsN2Z7dWEM/6dnrNGhvXSd79cZM8JNNfVEPV/KqF2
3ZGMjiXWgqEED3dswcQg+hUPqySsUgPmt2RDYUYQI3a2BXpI6IqYQuwoXStqPqDyCtH9YaGo+Mlk
drfl7jva0ofI4IzpRPCw0BzNdfLHpi2oM3EC5413EK9XmOFpV28+eMZVzTdlrzPe41U2Lwsn/1o7
2R2GTFZ0kDLBKo9wiWXaU0lqhl0xxzqw4rP3ticvmPDGjJXnEaipLf31F3bonEJbkEI+JmCcLH7B
i1/37E02/r4j2YFHeJoybFN82QORLFWa193WBQWFy5lzLLJ9+4WKmoOVpJrCrGq8ZAEvgWDkzvhD
1SwgusJhYXfTBkWkcsBn7RAkh1hgYQsi0CdzQN39zMgEGMlgDhvS8aoabnZQyaxntSLTIEumaafG
oX2A1KkpAjZ/z00iKyRLN2WgABB2vj98grViyCQ3QdVp0lZ+3NqrTzRih3ygT3QM3zVrhjLom9qP
+t/OG08Y9A44nOt0+XJyQeJcsp+H7Ue3QZkCzWj6vUmbo84rKGKhEqdAXmGGMDi/g1Ri1IDxuSWn
dUQRp8pPAZA8YOZXZpDLOza2nBw5zDI9ShQzCYEBaOgmTNJ62scd0lACA6JyLtyMLTkY9/E81nG6
4oH1bwPoJ4r3nSKszI7YysMURNKCyhx78/+/fs5Xg+S4KUJsmRgq4cnzAJFCGiwTLOjdEYRg0SJJ
vLHqc6Hefv6z7KPOaIMnrSdoNe/4s48c2gK1spfe2few3a7pH9eM3YTad5JCjKdVATvoSSYNuAVV
Zli4vO95QefEEiG9ILjiw7rwnhxklJVYpHA6dwevTU/pHLwxknwn+XgdWlUD+9h7QwqMGGne9A5Q
jvjmY2rKJEd7hXZTLUi+a2dygIkTX1pQgXjdYbtFFlZ/UoRfHIgYEomHrgG2oXcQpoC36OgvMmuO
aQ9y0Nhr5OP0bPDTefRVNaTkwHzSCWpc+AhitxcdQCQgQDkEBK2X3IbuZVyeRywW7dCWKcDCqbsJ
oEPghtB06t5FMpd2+Jl4+tyo5GDH9D5w5iWgemem7acx8y6cobOYeb1RFhWt7D8c5U90noEs/dAZ
h1zPH9Nl3DvVHUKDZA5ADO0QCEx2eJKn5l8ur4PP9xbXy+TsdzKaK2KzKoi4MZimfTlo9O4MCdmn
i39FEmOxZdgq8vQEsuRohd3P2Qt+72oU6+McglZiwHzsp03X2vw9zSQ/6dTeQTt1Hpvo1SPqKYB7
fwN9aJbw3MbBRWBPWWa1j5EKFjLMjMC8AWcasZ6Rhn7pm7FqwyU8Baa59xteuyyrfAmUuW+eI+1D
8dCeZI6L05vvWbSeBdAJa9Cb2+kUKltg3t52plv21TVJ8ScbyT1+8HJUrDv/eWLBmQa//tYdyZac
LQZsCTRQrBAiqNQBPpE4C9P5A2/DTw7By8DA/5L+vluPNrmB03xiyDWjarq2iGyWw3pbQ33e2lMO
BCXbWLH+MY2U7DnIgjUHHLfI8Dg23l6n0y3U4QvidRE+DcQ0W9KvwfBv2dEYiH8yABYYjv3fR2T7
ry6TzzihKtfZ3QhB1Yo7E2mhZQdMfOL+Z57ai6XdOWjZEwrroYcCZ5Is3Xsydm8EZY6lbfm1oxzn
g/eU8xjv3nIaQfpKi6sM2tvdH8HCYjcV8MGgKrM5c7dV8ZbcgVPFEjLuA3AmQoznkdJjLEWVTRao
HQglhk9z4Bd8PTc8QpfOrb9d0mFyRKvxpPzXAXERaaB/HdHAoVZdL8n4kRMJHHB5mvHJCNS0mkah
RCHdnmmMC4wRuRYJfVN/uF48PQcNBd9na6GmAydUl5El+wXjcSEBduA/LRfYkO3kPYTK3VDNULdR
8JDmH6gxr0Nw5p1dXwMHP8+csnoADLZlwH4B+DK0Wvr4ZHOs//MColsG8ORM7FVu4zEg846Fj9SK
TyQylKl8WPywQs7jSTg0UwuKm3+rPKpruSJdaR1RAz9UCV12iWTnMIQwNjvZNsAeo+gd3sMzuJRD
Gg4vog1Pa4rmcY7bJbc7SE9Kusl7L9mKEMSwjl8UXe516skSAGKGAiEfdYt7FXj/DTgagI+g0oP/
uCi6uXa5+OptnnG1Yv8YLb/5Uwe/HIiCdrvz/O2wzf3dvMp/+RoeQRUUCnoUOnUlWt2g4wcg2SHb
o8EU3AIRnifgz6L7npFJCnwcVgmQCTacvjHvnfBwSUSJinPKo7cwmPeamJPQ3oNPtiOKNl8T44pQ
bNiY7yNvqJ0GOKrSh1S7AxuWouNHS28xTssGZwokJHr73bq+nLdtpyG7lUOyZzCx+915dK+4MU64
LX7p0tREekXmv/AsP/C5v+h1rkc97YAMv2x22vedw6TPTK3j7dWLlz1D3EwbmmNixQ4hBsjkw3UB
YjvDGBLMz4sXX+HYqMScPUTAQRDhVfT6M1FrBWyxRBLRdR3jYzzRoqFz7SLx2YFBiSYkvyABOjJ5
0W1RRQxBFI2HJCJRxzLYMWSb+V1bBf/f3Bzq+vz8xXj+D/O8fddjUk4k3k14dc9I2NuxBhi6Wm7z
xC8GNVso4cBS7WEDD6MaB1+lOSy7btaANb3LGOVvZsyvlo3vgFr+c2NziVBiCpz62Hp/OsUWDwBI
+XqLT0KAcNR+zfKbt0TvIW/PXbfs/5YcX/J9SnS59rqEP2gH0qMaAw9w8Q/UwmWW422fwt/Z0rMG
9ul5L8gRgq5ALreoX08RdBJINHscSMyLoG3vlnS+mEQ+6DaqmRGXdoR2egz/++NEUEdwW6LgzQXD
AR0mezKG8KBZsPbIRxWqhgHo2EH+I/qhblNSbXFzCnh/mugndeIOlxz4Pg7BzoDpMX6Aj2r3lxiP
X/stjPgj0Mt/CDrXEA4BUXMU59EQ1R1wAOX6XdpMJV1e1h6XUxzOOM8gxVjaLwcie1zlmaA7d8Jk
MNEZ7mhIDmqUA5Zo1IKKCvGx+H5XaRGn9JGBEu3By/A2fI3EjHZ2H5sECPTO3sc+SkSZQe8W3t3k
mTA0UIMxhnAhrnNABT6q0xXUGlJXhCXATccrA0YY67uUXnr2paYGCi9YJ/HPMIX8EkdSSMdPgv6B
ekHV+xa0p3BbcJjlABRCcGDtct9P4fvoIauzg6oBXcooUFsvY5uVaXLuPYJd9GYJ1g3/v25N76Yu
qpG28YvM3ztEpew4mpGl2HDFm8sSfUUtJPvC1e0mipXSImS/Vq61Fxjwob/Y44pM6W/est1K00vi
ROlNpuonBRCMXTsM5Fl+RUtmyVBFW/ldXKB36GIx4Q7QLhYEp50R04lixcpSeL/aI/UZ0qVEwRXe
qZic1+ndaCQY6Y4XHbHPoPYiXAzubu7Cr0TjRt7seIdR+N8g+npucCFkGASKLMIUmyj72cX6FnkI
fpGwJ2V4rwP6lQyQr8VMYSpKxtIiASSPuwKgVhn6rEc0alsvgX1wRrz0aFqw+g+xFrvIg+Ql4M1p
ndibwl8Ng/L92stLgw90gXLPt+2fqKVDuKksdJpVenps6Jfk/2Tsl9EfiRdn4P0jyJxwrFi0d+PH
X/dxz/4+1PXN8eCDAX0vELbxEys/x58yg59JyIE1GKaM/Bz89S0j5KZi9Y8H2UdsX4E9+DVZ6Z62
/q6P2RuAtw+W3btB/Jp1fRn6/bRuO6Gf85D/ixq3I1iGJH9CJt4/fxkueQC53xh8Gp7/B2NoIYMz
gklK3dEfFCYdhoR/xakme980OKcaiFLyJgd4Mwtcav0PHcWloRjEBm+9oxPjj5lb6Yf+eyRFb144
D7ND0PxVmCJvAhAx4XWG/u0HI72+4qDxq2HAjKg34teynbJzLDNEfUkjqqiFWMMITIU+Z2GpXK5L
ikzww+AYdsDISOzQ2O9Xn3SVHwpViNRsWCVUc179WBX5YFTpglBBLI22zYZln4tLPrcV0axg3j5S
gi+vD/5QbTI+9moUO5qun0sctBCDgQz0HCyYg0ujgq/Ni1UIPRs8i4mBqOvmErtXEVDQqTU9pE/u
zKxnjzH8fiVQhnHnpbi5IRn+K6Ztb0sA6huBRNBYDuAoYFvAk4AMuZTij+lBZqUuvp/X7DGbeQok
tQ8xhKkaqtAAHrGAQ5k4kH3Gtksi4awKWkRD2HHez1PyKXDbYdZEhVzaoN4comKwNw3gweELYubK
CozvPEJ5gJSHHpwT6syCGxH5wxwDv46Tg0BKVokgU4ZOVDDrmX3KBnuQPv4KpOhJTnZJpitU/R2X
pPnMgJWkgETaid48D+zpqtVjYsNLru0fd+U9d5yfN5VWoMAxPabmq8UL4AhsnR0BsrMUaTTc4Y9G
Vho+04aGvIBUUh8h/P2CY8Av9cZcvfVYb5dgjkqW9SD8nC5j6iPhKzvi6/kvJGOyh9z8OCTdw9LK
/ZyuD4DKhlpDn16FMWzaEHoAYBVyF5PukmK6/WM2n5cVbgfh3jhiZQ4txIeo5umglMvssYdTDmSs
jEukaHyh/DK59f0I6ItqBDjOUKqaVlQbjiOeiSOqZM+ZD2HJxKb/0FcEOx/WaBQHds+BET98c9e2
m3ZNbB4t8Z/8bPwv2ta/CwjQGIowLaJF5HcSeg6xfOw4+GMldfRBswTjRuydIkRkFpYr+GTn/ifg
SQCp4JIW04iZYBxA7A4CTy7NPmnUt1hftyNhKzQEnXFHJPLcy4Rd21H+t8GuD5DTfuFz/UafjV9u
XbrH/3mDVO7jD98a/wYSdAoDgtIlUxMHHoJg3TVFkIUF3bHojBZwCMzlwhakHLbLR2A2BFJD57ht
nyLaCNAku1Mwu1U5pXfjKK6E45jD/sKLuefdztpNQFjZ7CaqDHQIObarABs3aae1QpCDKiO8WkVr
xk9DydOGl3vAi41vceNQvuNlZAiPPdoQePCiGw46EPq3IaK2cIn/A+zA1es0QE9Jx9dcTn/18eCP
aDsi5tV0tUFgUyFQJxqsOfpf8vmHD1DaqCWFOtvw+yBVXTX30Fig7PUw9e4H+/9y0BPxULk2P4gs
OYDsxmIkjh4EiiWTSzX9wZxR5wGfhzSkV94J3NdnF2W1xP/4H3Vnsh25kd77V+mj9YWMIYAAfNy9
yHkgmWRy5gaHU2EeIzC+k5/CL+ZfqmVbKvvcvl7eTatLJRZZmciI7/uPi3RAvTKMDJ4CkwBCn2sC
Ec0F7YZoRXqToftC6w+2deXWsbOay37gULCRFrM3y5QD18mMDQTPJu5NbufcZUuO9Dac6odqzN+Z
zIBFamubUwxCNAmjZR/dOA27G90hiwF59LKG763Jktl4Yfg4T95Jl95nSehrq6pVnpe3fVu/NRr5
Y2XARFJ/tEpSthvbvq9Rla0CHrXVoFyaOeLQWIixOjZFeCOC7qod7WPaWjtHdBJ0+ZUqaXOTT949
ddSPvX8JqqdRuZy6z6yLT1On92Uqr9M0vXKLBt4nHXYitm7bBCTEtvMtoccnbYk3VUTP89A/YWR+
js1RLaXpHCFLN6Y2gJmDL3vqnX08qHE12SC9SWp1u9nvAY3mrROb37Bai9Sdt0Hp7lsv5yNDZdNU
Rc2KHGmkiiq6lSWZetiKlqHo9qqekLjb7Sv7l7MyXKlAuZr3OoN/MlPOSYgxzC/FOU0vg+HFHYrx
G8F4y8ORuu2pzHwk6JCQxLqaq0xy45C3Cs+S3mQsYQuJs2Bp60Sxqgvi3MvhJUZCvXCm9tWO/HhF
Z9c5GsHmpNQRB3gvN1HbFMupcpp1S5Anz6mAOdL3je0f9EhP/KXGZZ31PIBVOMFSzqjOdPkaTdHt
kHeHsGo/eziuMUvESiHkBaMiEz5synAT12ifTcpJiDc5Yp46WX79YzbB5yeJC7k3GKIsO4v3dTVc
K36/V1AfytmHtTftPMVnswkR7STYhXRYRsikU3CkFGjdKPVxyoN6lbjqNHj64ETjfuYTjx5nS9Xa
xRTQHwvHK9ajVTUrNHIU/MKMu4Z/Tiv7y3JUvCKUmNs7NRhDQ2g4wFDESh53dNVzzk6Z5nAq3WwJ
9poQcy/PMZkBi2aOdmnAM6lgfUJEP8im1lMy9utYBa/KcJ+llcMphNeSG1Ym5l1QJAdaB1mnjBxG
t0KVC9R+pkrtOCiECGTMcoYxpOe6ugMzBMxpwIFGmPhBJG8NEoyZXduIog/cT8lytDmxQLjRYtp7
pnDI2LFL7rVPJg7xXi9WaY/odbx1x1+9uOh0p47A5ZQav8timHqTQQdAn26wnjrAmErvVBDjorSr
9ioye5bvGnFOL70UT1Uobzunk7s2rC/Z3Xe2LayNVXqPQeqbezxE02rWHrGodsVCl1h8HsvGXOlC
pAjAWetbFBG3JtqLJUrbbJNawL/5jNiuaibc/ahBmpGCgaE1doPyIo7P8NGG8qxT760eAfp9J37C
20Dpa06gf549IZ46m22+j9GKdRbLkIMuIJ6Q3/l3WhoPs2/f9lI8BQgMXTh+NaTQ0oPNoGHLaz3P
D72Wx6mg59JLL/r0S1e7k6Ur2+D4rlsLvjU233Q97Dski04jX5phepWBbYI3qmlTZAkbBPHXu4Sm
JoQmEfNZMcF2WE6/9gd7WLZBfdU79oMXScoT2uoVGuGmB/HF+jGE674377OYua/23Me5UvdYSvai
VHtDQg+qeXfZJtMqeTBi46Yvo8c49q7DwGBh10eMWFd2ewpQmC3tFu1+XR0JjkLZlhscw0WyVCLZ
mArYuB2vvbKkyLYY33FIBWn7SM3EDm72gFnoXFZ8voL62HvGVWq3j6ZkWupAN8yModX2qhCwKryd
3elFo09atqKEQGvlCKugV7xD7OViyVMZHZEoNits/486Z1rPwmMMy6fc6spHWclKGzH6O/GdS/GS
6bjPZWx9osHYaSc+9lVzAwEM5Fn1y97XHxXQ6sqwjdMY5ChZ02cUGcu8pPIrW+fx+Bhb6UvVaJBe
ezcS4Q+4kB6IAb2qlPnhpsrbhGb00FXeFeqANW82xAyzYYrGpO3BV8Bqw8Dd2FKtqhkt2JjLo6Fe
dY/2L+rzIw1VMR0qztJMBm+hbdNiqiueSFV/dgzvkCNywRD0LCZ7RQHNaWBkAEv1+bRAyBdF53Ok
JimwgoA4U463LTTLGBbG2CnZ+NLn8CIzENWhz4IHopS3bRCvleWeSzNHweu+pTO6O8Tp+5StWxru
LjDGB4GubnCLlVWj20UTo6x5XlPkha9AotMVx2GKdvhYTsYcgTqUL2Hh7oRwGXc+qwYSi8BqxOJz
8txr8Q72IRfFqD+4le8Lk+M7QMXquWcl/XUl5S1RgV8KBTbEovHNTLjuCG0uLP/c2kBDRQylqGCI
11oTyDyMyIYi3EBZlS6m5M3M8/yBXeqxYQ3hKoQDF+kylsZtnvs3adajdTTv8fKdAVBXzcU6ZVEs
t0nZ4RcNNrQXDflNWCfMghUiW+AkhF8mYTrlsQoMe9vnDROqQ/r3zKAyq+FNN95WGDOTlDG/SIub
pw7iu0v+bDQywljuFOMLYBOYIGKmtH2ORmRVZsFI3v9wuCWX3gix3jTFLq7D61Hl91VQHdvAnOGl
NNsprUOA+F260lkHXFOQ/CptuXMp+vIdarGCwITUNouDMYp+ASdwGLIEIq22jXXUl8dRGrA6k36J
qvZZto6zpWN4a+TcDR42Vpxn+4bxtK66VeM5y4TyhAXqwxhnXZetezE/DaEpYdLHeFdkk82HwbaP
rGwPrllB7GLixDCULIMZ1XjVv+G+vh0IBzd6vrxMnG6XYoXc9mn4kHjyENbMu0F8XXcEeImu33GY
PaocSF9OBwWd3Dj2+gKg23EE2IWmcDCGo0AKxfq5qmoBtcBfLIhXfjJByAagTW4DjV+V002a+mvD
bY9ly8rqZgvRGms8JDZQSLI3yLJFJIT5Jgv8fms4JKCZU3s71RN8LsNkME47FNVbL+CiCIrq3Bmj
gbg3PZbxhHSQ17GOzYDHfsgXVjN0CFnjR4aqpaWddW9NrxYzGSpBPvZOgMukb4xpj0wO0xtcOQ0B
uDrcAaVeARNbp8XZmpyBj619Rwvmzoi9z8lK9n0LF0RY+RI2dmBW4O8WD16+9f0W613Hx5+VuR6t
LX2OiAGgW1cdH0o6xFd1lh3qUd7Amq0xx60wwhJWb72MTbkmuSBbi5Trz6wZrOdmUosAwcQqjMcK
hn+ol3EW5uugDlgHPYMZIQ0PLlRnh3B0pS1/k4QQesIjkTe+L6gr4tpSzIqOD2xsj+LDG7lAhAbb
tHqeqJnHxhYtBtekOpNojCaYOHngYccf1trho9JhnBn1wmsbbzll4qam4W1rhP4ZJyRXUY7iwexQ
/qT1/BU1uJ+SsH1ojcxfIkoFm4titpA+uQtd9wb99zaNE243JEiAOmorMi7bTrMuJCQzlbpnHy+m
x8oOvmtkMcuusK6ruNg5kcuPU62JdF7ELseGbKl/c+88kMJllbGuS9HB9scP2JM+RS/vdS3u7UI+
Bsy0C5tRwRHtzuvFSV7oQTaa85Dmr4FhPUzS+Qgyd8JrEx5nXExs4M1rN2AK8OrxVo50r6V2A9zW
D7cKVzDYdDzhHxsLxi1OdkqX01UtY2DMMH3xRn6si6oIa99qrKpPO+B7mdaz4xYvkQYin8MqXkch
6nVfbMzB6xbCDj+Yy+eFLUO1rWhNX9CBxu+1r+gHCB+KXy0RLn3l7yDJxDYIPbCJ2RpWIGtMos3w
nBjO49BMhzwsQHrtsxQVb7bJeNyy7kyKY2j0vJMSYKENopwgnMHfgYK78btF+VvOKRIcy+QSMJ+J
cmqweXJh2tqg5t6KNmEOsGrXZxZfhuBAHgdcEin60TDur/3EuRJDsLNGlgVb3obCAHz3+DOyeM0Y
dEyRm2H6XCXsiAyZ1s4oo30wNKeI0BHgsHBdTnP3CU6SXmEpqo6BCr4SM6txc2bo5ccbpFdbOpws
jFgGCXVZjAEYFWBhhC+9QByHC2Fe6qR9rjv11iTTNQHLlB+1abmRdg0oZiZfdlSpTeYwRcFyDqZ5
pAFcr02v8peCyGy7QI6MYJyFqJy5URrmXJ2eaU/mdR6SdUEYH9FXyaouW0gCEfeLpG+NpYqI2W7C
cTMjZsYMAsdsILfnfMeMExpwmLpjw5qaTzNx9AV+YfnCn07vLfiQU15FvvqIbMRCgV/xp0lqyZOY
a6NHFd545hWL2M60ECkYTb+ui+It6jzNxMwwkKUj5JthbkXoJaRFZpRzTQkfh4aly7DK6DouggeH
CFn4NJctFlcm5j/D3IAyJEsqxhDzZFItjRbKzWxiaLYIuRWkyiTx1pjT0nXRH6hE8HnKWvk5THm2
Arbj1Jcgq5M9YsV0Bxd1ll/4m7Iq0rWVJR8OoTxLIyTg3avSZltW1FCN0/jRsPdtABAffFNceZ5g
nQ8zhyA43o+GRM93yyeGbTRnxLrC+QFkJmCAMOSVxnBVeNm4SpDfc/Anw1LnfoO+FkkXeM+uNrgg
kzAMPu009qEKVfTIs4WAIzCmZSfL9exwhxgNkhTZ0iiWZ3C8aQ9xZxgn6uC/xeQ5x6xjuXObkeur
QTYnRNLtqiJBftCCg8Bw1hsKALIlF1xxx1U2rKysvmtSa1qmrUtPYpoQXgBO+aQycXbxYN1IW5Qv
VPP4SyNggDaHOrop84nGrNrqNrKhGp5Hs8WXIh6gkkFBRu6VIXeNlRbtHUqbehM61bgyvb7gB2QG
qhVPyBilA8eRG6UH1Hkot8nd7BeU8yAAySk+UHNyTWClfPBCN/q24OvORLTyXI9qDDbt7Ni7sOzi
lTO0YLMlToSmwlflJnZHL4/pbkqNeKqrCEjw467e1bnT31EKy+rCc7QG9f7mulVr158xp6j4g0dl
2Feg8LeRdqdNGOpqF04VSlqrcDZzK96FRjvZxiB8uHE+KXab0JahEugGqHTbK3hmPHRddRfru2LO
piXqB3TVtM7QDzkO0Y9c5sZXp/oRTb1o/aPnpu2KUbd9rQDydkUl+pUf0ScJTdk5TwC/mikjQXRi
6bA5YgO3buMuVzdaZv67mBzJKz03aCUMI30gJaR4HmNRXCX4ppkzCgPNjRGpdVyg1l4oJ76cOtze
W5LUxl3F83/NI8FuxVHD0CNpwXRgPoqKN2VSlkH7ZSvhqOrpeo4FHwTEjcxmLXquyYsPbmmH192M
tDx3LqqTJroou3W2s6iLWuduNmwRZiCviXvfXjuO535XI4KCpEID3JvuQIxiX9OT0iWrMmq9o1Rg
AXOWTa+D1cJwe4wpIsC2P40TORJtOiAvLyNWg8ayXltUl0BRAX5Sx1T7om3RKyQe3lifidM0bf9W
pUDxYezbOydHYjCW1uW1i6czvzKOppprxJw04RTI9oiRRgAmHD7VA9v/bihqb5u1vJx57pWfnaXd
D78vhk1GM+VWz1H/UILhnDyf25mXLLzn/i6v4T84wNsWg6tSrECwIOuOPO+b5sJlpyNVvY1tXCxy
QXzll2ZwbOKIHE6lEuIBonzTJ4G/j5LAXBM3yZ6F8HAVNL2+ytIO8/7c60M4FNm1bprxR6iBdAoD
Fzuql/wkNT6IUJXq6BW0ONVe4lMTY40n3jTj4BjCQOVRyxsnQrsTYE5YO0lmMbcUOJ5Be4/TlGqs
fbN1T3CCe0ibZH7UqcWICz6yipt0PiFNhk9ngN3blUlvTe9zDJTOcCTxG6i953gJZ9PaWpFdobtj
p+2c8BmhHdJJElvqY5UOxsYsyd5oK6hftxfmMmsxuJt5bXJfuv6Twzt1342xC/dt8aqJEPoMo/sS
g3l3Tdt8uM1wU21wOMWUgtfhweIEx3iaqo0ZTtY6tUOWFHzg11EddLcCH/ZaycHaWU5O82fSJHtC
qnJcY2OyYb6ftl0WlU9l6MMGIArdlG3s7EWj0tOQhjzbFylnjlGEtB6HT7wTsi2osVp3sy23xD6E
NH/A06lh/GouvN6Q6fpKRZFc4EP0VlSkB8cg5/NahMQIWwrEmiLR9HqA3iQ0cUxZRh0trtrGFVvk
x83OcAEScz11q2zwECckrnnDPjKjE3Ypfk1lgY8hTzYCpQp2+LQ6IS2/8xPR3ndWOu7hw2EfUNqH
KwK/kM1iMF4xJbX5srca1Pw5/M0axxyXW4ceutuMs8QfKLMCun/oArQxZo4pfg1X29y6RVTifuzS
/Lr0EWPylOYrKw7T9yYsm3NKk+UWP+ZgpivIxKEgXIGjpv7MwRoWQzi1+6p2gv0kGndNzFE/ZQBc
VYEZKixyQO3EDG9bI6mvk350Op6jvtj25K6Hyy40aFPSeI9DqN14ehq93D0bXCLp2hhat+PHNNnf
OwAKHPpmb4P0UbaOxUp47YvywyxYlaHEaJxGvUndVabsm6gMcdA3THVA+pbs15bq/Al8tmek9yl/
81i1skQjcWoZECLO3fNcBaW/k1VqBAu/7pp7wlyyV5zF1rAPnbKINzykAdJSW+byChFCZjz1qMLE
jWOQgHFHOWGBkXCm6f6UuLlT5EgEeJ8OxMm0jJ9iTjskZe3gtqg0mGjWZQ0b9dlRRxYhcglabrQ4
HXuSDwZ3vFiSBvlYuV3hruOpSKND4uRgINK/BEmq2hm8TYSXgNMG59VjZsXRe1gXbbd2hyw4E4mF
6GyqXVRiWl/MiMhg52BZOPRHsjexR3qLlCe8WThtfU8cK9NkUfpTuky6DH0ea82ICd9s5mnR6qhs
4XonPRjffRENHqIAJeIb2WVA0RlVTtV9NF9qrohOzvxrP7Iy4NXIt19xS5erSpf+ejYzXlsTwUG9
7ou2qYGE+qTbR0Il8xJ3CClSg42dcI36mngOf6x4QxlncmfTpglfS2xkZx85WOp6OYd19BUVkv/r
+FwNK7/jTN1mTXP5IloywUjtsWyv6M/qqtWQX2YjI1WNf096x/DgsK0+jGPJw5x6mu7cqp5mZ9HH
oobdL2Lo85R/cBS4I5IpFZF6tBkQp1BaVSiLNDCUgOlakLLEIjt2F0FWJICTDB/X2r4qBjPaG2FQ
5QfJvICaaPQwM/Q+BtxTzFNySQVxRL6N9OASaebYw6cpxzlZ/x+ifjniahPPlheu/BwzQvbRyHvB
KBbjTFeUckfaXwn8ewaxAWF7WcjduVjEOflIRFyk4AsSWTqQE+bHoCz2/ZwhunWXCRyYS9dkEcLW
4ZH9LUTvnz7Hf46+q9uKdKyqVH/7F379yevRJlGsf/rl3071d3mv2+9vff1e/8vlS//zP/3bn3/J
V/7+J6/e9fuffrHmStPTXffdTudv1eX6t+/Jz3D5L/9ff/Mv37/9KQ9T/f3XX96/uE1XidJt8ql/
+f239l9//cV2bZNCgH/643f4/bdv3gu+8va9ff+3f/14/x++6Ptd6b/+YjjiV9B0n+ItGKKAdmTi
6Ybvv/+W/+sl/ZU6qUASm24JQiZLyqJivsz71bQBkIHZTM9zLwGhv/xFVbSb8Hv+rw5/lBuglOZ6
8+jo/OU/fsA/vQ3/9bb8pST3oEpKrf76i/VTIOClvoXv7dF1YvJU+T93A44EADIzTQzla1QiX9GR
sNvpDZZ3mSzNjW+vAAADa2fu5OoPL9XvP8mfvvMlRPPvz8nlxfV+q0nyL9ULl7+qY/2cRofUdeIV
4zu7JzIMFtmh34nFvKxu7V26/Qff65Ki/tP3ksJzyURyPY/kp58CPWdKwcjMxgI3HaJduel31tbY
pot4/Y++0yVu8E/fiC5LZlo/oAHXw6l0iar7QwgmAoohg2z7wXW+Lw56N2zinb2T/yA+1rN+CqWk
loSIJBpQLv2wl17an2Ljs3CWCVJcVKttL79tPtlPfdDUJ8FaAq6caUPvSdINnyonc98sHEdE3gGT
FTa9RwsquvUxqsfqh6wJ5ZlrjXFrrOLkphPm+GIQZ+diM9VMPgHmXNaiEJ+/F+E7RI1rdxeS1doN
uJVvOmvS55ocjXPBnEIrdlNFG+3nBeYhHdy0fhdtG1f2390cl3tIGAuvXIwoF4Y0+TBqUjtjVbc7
NzcAJaO2y4uVOYXNa0Y/5oPr4xiyjFAhtY1isY+ksnaQwlZxtC/aJjeemvvWIoGa6qhsrXsYK5/t
GeXb6F+bee9v566u18xC5QExeLnqGWzx55BsQdNshjGbQpeOGydr+/jO9JTPEW8GVxy4/I/Dv/MZ
lR4ZIDNytwrWZSh1m+JAhXNzAUc9XQXqoinWqbdtqAx4h5E1d3aLMcmQ/I1GK4wPk0aWQyYM+5DI
S7X1qU/6MFgDuHgm1lk5JvZbELb9NkMqsjERMTCpF3138VgjeK/aZJeMSm4g+Opt7VbyuZgsLq9g
wPa/tEer3flycm5t0qvBKHvvaTB1+CrdqV5z8z86Tag2LRB2SaI1qYUqKAfsNkXrfQZ+gTA24Gay
S9ADs5/4FM4+AotinB66CNOuGpvmi0GkvviXI3XDXBKe7JlYKEJwCJKLGoJrVlVT+IdgiIZoSd4d
eN/opOiZi7pJB6S/kb0f5qy7C7RjHyXy8/tqzs13mYvqCUIE0SuS3elO5VVzElKlFnrewmHVEObs
8KP6Q78kdgHdCk0dR68ktS7XRr7JjBIpZOA2EsesLrxqNadok/fB3PSvrW6SU+NQhLWMGNUQBQR1
cRMTJc40Rd34KlS+uxukY7ybxGsYpDx06kpNA+Nx6ARFwAUb5PPSpJmVCaVDbY3CmPLsVCL9kHFp
HgkRZrcQqmejHiVjZNsbZFzZyCwWjHTl1q9QEcCPRj2xfQL42a2KgEVxiDr/iYRW767Dgb2JZid9
JarJeOpqWT9fZIRg5kTPkgVTe7sRHXJGENig34Tl6m5vM26/aterr1DJYENLZ7ItLY+YD2mk4yP5
hOSyNLbVWauhvIwxrtWXAfpfUTEGqSB8m/s0M9dh6WKBaUHByW0ZO/VcwyB/Wei40faFAcrMifLn
Tjb2vggr+9EdURljZtaE+/ZVtc2RvW/aOE9I08kj91jrcv5QfGgAVy0LNiXJ0DxM0vbvsVGON7n0
0ZVp8hilnc0nmlDqYxvHUm9ZEEAVslJGWEadpPlhVRRikmE4ecZxqnxUQbWVcDJpJ03afez0jbt1
W39sVnlZ9LsGB8w1MTsl5aq9X7zRKRc4W7vz4wChck7jrIjyZrwsDiQPRFGGXLaWwXTFxKrPRpwD
iHvapfm+V0pjS0nCF4x50486NgIXrAxdyhrBluMu2V6yO9m09Tc2h7DCGeEPB5pfu8No50aMKrRD
HZBVY8d5FBft9TxjY6NEQm/bMMXbXQwZIHPjB18GC6ZG6cJBvCCQxsQ7NtvBk1P2CstL4ljnQVyg
jdYP8itb9MYeFQvaFz/JqyXWB2PXCBfKpPSAx5ZWlQQ7ckOwLZRJf9BkThxLZYe7zJtYdMYC7rUL
EQRpSzZAaG6TfNRWIG9TeguThXRtUuC6gEzlBUOkcZGKzCcznhAgsgYhmhXNJsFQeTBVQkAV4Bvy
tEqCDFaxjLZZ5iHc5RuEOxzhDO8DkvZNUJnWV+s6PmdghKnDsaqrwRHReUxS/z63a99eQMgHJyel
ZCUhYPGLTBhzT8pjciDminAAb27OiGTUJ/R8+gLehGGAQbUJiB1ZJHFnbM1xHp7toDnllVXthooS
DYby8Og0TX3PTEB+TQWMECXTfNe0Hnw+GtvV0KftboqEfStjU29sJElYZOMZBkVO3kM/Je6BONbx
K8eBRdE6fm32JGPbwLLVCLjt4CYODMZvjyfnkNSD2If8hEjpID1/JGgVj1HZY/sQrkmo82hhvcra
mnIha8KMwi2qp6a+AiZlfEc0GSFFqnhjKo6oA1GTJcY2OS9k6OrvQLFuOKUZbaxZNScN5XanJi+6
9Rlv0J1AcEZuM+ya1Il3IkFeHZRIpRYJbZzmkiLHNFmxozrbxJY4pOfUG9eAieWZtHYMmbNowGs7
ldyBa7lbUp6wJc58xBdVMedfuY0mAj6ffkQPJ9yaNck+0CydLEtfkvkU5bX1ndcRoYZuRMIVSx2Q
f4twLDI1apooFNGn56t870SevKPCGL7UHMnsDIqw37jQF9VGyQynWC95F+fAuomnAdFUWF+MBV0U
jddmHExrojbzzRwl7kPGBd4tDF2E5HJA0lSgK7iNDBIHBjcH7VCeG+1ze/Y33WC0D8pFulU0Tf+Q
gFbpdW71Hquq2axchVPY9CL7cWj7CYcEft8FhnjG05pU4RjrSwhzNs+duOnartoJsmy2nC/urWf2
xtEWU/YVBUP5FQjieSqSY45JzTuXjRakJJHPzQG6Ux1znEFLO0OlOKYtZIfX17sELOQRsM7dmFRG
FAu7mABSgv7ClCXAJ3KqPY6IILtINVRw7sNA3JCiatwYQeujfA6s88gxjqdoQu/oie4lJETufiJT
4S61HZrX7J5wTdEgl/O8DPbMgG85xlRpXJW5T25AEWhwDRXfCW0Qbzjleo+2xvuoypJYIOpYLnSJ
FXs7H0nni1EZsH11pMFm0qrYDJEwDlEfFCcBBvDIWBFgrqBRFjVsM3sXsU8EJlGJaRlZpIEovyNK
EszuISKC905OkXx3m768G4hrOYjI6m6mvrUJ82snwCRUno+JgJf1CtF0JKqo7jzGheev/BYd6pxV
3ZfKrSJb9Q4C1RhogmNDJi+2dtEAh3Y5HWtFyvByUJpsn1Aq+5gR8LMq/bZ86HPXwlE+yu5Tmllx
ACGb97lFOf2yI/4YarMZ3WOnZihJn5dmQxbBeJ+SK7YDCyd6bdAdGZo1xoaUwKVXy5HZY0QCzkrS
IxaeWgMQZe+HpNsurDGzkFiPAeqFGrXkgobVmQunJuWzgB1aixn9WE7QPO0d2YG6ruJY8Kn44Seq
um4JPtqkMzaCoPLtO6IH6rM7jmNBTDGc58L2YrWmITw6OEFicSs3wWucWhrZZDxzNVWCV6MRRYfH
1MSYzKG/LyorPI5OkR3L2YnukZtoXHUtGTwk4zR4GogatLxRPCmik95bFwuSp+Lm1tAqeMLk6lxN
s+mcqfWmPD0gqed+SjJjX3Q2XiZCHa6bEu7Tkj4KF2Y0t/p71vj/Clm4Tj7bSlU/9J9hhD/DEf/f
4Q+O9C49Gv8X/CF57/7tX/+IPvz+Jb+jD8L81ZGmZ14QCCEwMLD8/44+iAvEwP7BdOrzbVznD+iD
/asUFE6zYF46kwnVJ3P/P9AHy/yVP810+ZcyEBYr6P8Gffhpi2VPs3yb7sBA0FRoOeKn+kWk0Kmb
jmbKdYeWlAvVKT/+8ILc/n3z/iPK8N/2cc8OfB80RcA3++bPBY8X0VoT48ZZEEy867Z651wW/4Pa
/YNv81sT2J8W/z9/I/unhZwV1iBOE9mlquyk3NelXzyQNwrxE4RTfohci7UTx4Z4FL3y150e7FMo
ao4UJRr/IZFZ82BMofeoHaEstHqkO1OvVDbLSo+CG4U2BYa8BIU5NZKJ3ulwBtebumHELO/F/avo
s/FhNCyiCvHqJx8xvJfmvMXTjBB9NK4iqyCPJxNdOHNmGeOHLiOBzissvOFy+3uMdvNFl1VMid8v
aniMr5ac+lPrNu1FMHxJVma1i8+1TVkXeObEwefMaeZu+euisq5HBdPrG0NARmGH+RQyWrAD4FR3
rglnr0/QzKnBtub4L4xexjPYxnhbIRW4KoIZGtsEckVIMCf6vRrj6i2N0vxg9V1BGaiYgoeqiYsv
BHbj22wZUK8d2fYbrxh9dHFtkDzoEBB7OxnxdA2/bayZTSuCLIqInT80s3YTWpNF5kEvbZQmFUc/
sSFMZXs3txky9CCw95uC85iTWRLsQBSa9danKRNug2UzveFzMzxPSkfvZWLFyKLExZVgNfaVzkZy
t4awPtAXq/cVOaafdiZRlAXYWOh0DZzl7HTBlciH/GzQ2HbGoTps2dwxZDfqviQJHF3X4B+gn+Az
ZMZ/XM2iwOShxbPWAyG5ZSd530kHZ/3PMr99cVhfl21UoLLJoXiYE+r+4BVEI5sE78H9shVyOfsp
13TWB8us5JovjQxpcgfxThaY5tFZ97xyBzLq/Os5mNuXXM/+vVHrHuMsrCkrse0uOi/tD4nfFg9e
XjqvOCb486K5QtPJVIxuAf7lyrJVbS/aoSCXbhpa5y2UuX1gKkf0FHsZOIobNSToawmhU3mluWvH
JvqqiDJFIE8dK6m/ZY8JC5V++9KOCcEWDLj2Yynb5o5xhaDVwk879iDs7Ws4dJJ7TXicLQgRWSvQ
YOnC86d/Z++8kuQ21j2/lbsBKJDweK1Cue6qau/4giCbJLz32M1dy2xsflk6OmoWeVhX8zYToxcp
QmSj4RL5/S23MCm1+LMrwnSHup1cqEbPjvWkN1sxVOlT1Mz5kZaSeJMBT14bcLALVQH8cRR26Ar7
L1ohOsfesvVjqma/0ezjkgoqSBZKBBAqlRr5niAWr7WVOC9YX4ddWjfKFtjdIDCtZZc9uTqi22mq
SDxCZv8QxD6ByrOv2U+1OVUvbpR1b0rmhlQYYu8VzNxGcKtOanINWktOjhJEZLqA4a6HgjHQjksy
JKOhPFR6lz2VST8fSfRONnnURfs+SmIcu7p1JcrKXTUFhC0yxOF74lfzbQiPfBuHyafOMF5hT/Bt
mwjhwnxazDtRkRIyqwc9a6ttYmN7ZLDrNWyKSXs94El5q/yMDttuJHNqGnX7SKCVejO1LvL6COH+
dTakBpYwnQqDa2bvgLVQ5au0NSvo+gVbVY4o7A65gxnREb00idi643d13CXWmuRLH2bNbYnYbF7g
LFHrq75RJjLbA6HeE0Up9c1xUj/kjk6WDmTRpC1dQeTOsiqJRl70GPQDDzeyqqy62ky29MCo03E0
YOKGhlhT3QzEm2OH/UNC7gPuanR4KH7V1HkaXNM0PCsZgveejc3SL/HQm2XXvQWOqt9kas4ea1Ia
BSYm4+f1+qBhyETAjtuhEdo9Dj98lET22HuhzAPgVdc21hLdQn5HgAri/FaQlCzyWcVhyDL+WMwq
OKKqp7helEDBHsA1+NZWjjCxOZYGSy182I0RDfVD6vQtuZQiwORGMrf6nGhKi/pKISzGIru+xY04
swr03SSuayDhnsEW7nIRN6n+NZn0eF/pKapINpH6Y06wz9EY0LCFjhW9tqYWP3E/TVyXbE89Aw3s
jkDDeqWKAR1SHZpd66l5MD7SVBpck+oGot3M5AFYlVu9TMNE9a/iFk9hF0QHp3LVx6Yi0YAddrDB
RozcOk1aOARilNfoJpNj3gnUnkY/frMnlfki1Ebn61w21Tui43Cd+4xHQmiKTOkMdtzvufJosiVU
eDDMdU1Z+m3p5OhBu1Jxd2ll83kyQ6c6iLEULxriLoIzXBJzjCmgT2SsEGvd9bmjlJukTeNNQs76
Sy+hN5sp6roiUT9cqXZTzZj/fZtlIKH6YEQ5zTtU0XqxLXs3PdRE1cerPJ+zp3SCVFwiq5K8vhK1
m9HVlOccWADmDYHInbBFra8mocjmB7T1jeH4XJGE4CsREQczQPK+4a5J30OQ7mGVZ2rENyxr8gN8
MCtaZhFVtah6S79XHR6SlHzs50ZTLT4BoSqVqkPPOBckVfYlV4xwpxpT+my4pQ7hKeeZUtSPbemI
22QgblvuS9I7H7jtFrFLfqM3TfzYzEr7xSdTgZloGgmaL6NmFc1a+6qHYbQXbS6X6cEqiUBRugNU
V1e+qoWeHUCsu2uePDSYjtaYSwKq0xgSW2b4B1WjvUVa0r86g47md0Y7hLVu8lHaB4ZDy03Z+wy4
CGQeShXHMX5SB/PY5BLqv+zCnPh+ESZBtcz9sH73Ad8HtHrF6DIA+vq6G9HZRL60pmbgS2vqaAwk
0nUebP1AH/cV0uqIFEqATOm8k9mztTPJuBgz8sYENZ2n2DaiMiErP2qjS75HsgZEyEKQ3iQIA6d0
XN1Q2GE20All+4rOl7gGihxJYPK7MX2xVdk2EsriERT9xHLLMhJf1pJ0Q1netmkTsMpbkAKg0/Z1
YJSlJ7paphX0bftYTHZXr0ncTb8IWX8ypZaszJGlKNlsut+56Pjta1yx/YSSekL1w9WQlSowFAS+
R9SsZKllfJ97l3C8Msc5NHfVKIEj/ifussnAVKw1yR3BeyMYAS1M7BZP3S4WZXAEnuFD/hbn4fAw
dMx5TTybD1EmyN1uAzvOUCT5E27UkeoYKxTGStGouljk7gCHbAVA+UtDH0Ig5lP1TJHyuekn+mjG
DJ2pF5boYVG3YwPuqyB4ZvOFq8shJB/5tWCFhZlw7uwkkLrqCs33UmC4+5bKThyuiIZWoVYOiZs3
JLUhuPgWpQN4KOogJVpruCXMZSBbdvxT4U6V6cmdWYrmvS3n6etQTdXtNIU61QpkA6CgHGVxTwqL
FS7qrjM/gwHRV5SFsufHx6dX7NLYpO3FBI6gEajyW7ZUk93ky2ou5zdD1gf5yZhtS7f3YfjdwbpR
i6Ddj04cfEn8zuqR0LisPRTAvJf50L70aWz0Sy116u/0AymPhZny/JuFUWIMVpDD6nWPWzFtpmuV
726HA4MPEbk0PK+VppPEYBVldOu2bvauoCaB1deU+ZHsWH5MeGpO0ocpuJta1JYY5333UQw2C8eE
S0SK57qGpDM8ms9+R9MKu/XeYD2KiruZ7TGJOWyBHwIjdDc++Ak/MjYDXAF6O34Ggiwtb+wHhFRB
oLGNQNmVJsROMID00UtaAyeQ4hLGst2kN/Fx1wmhGIOKanPRqVN3KFoBks2aZgGOo/9DbzCpBgLP
IfQJ66ZNacS6Qnzgwg7L8TiHdvrSW3H7kLp2g0dbSoJw+GyMcKw+p+R+P5IE6V+RLZh9YtNCiExk
m2AUYVkjDYqa8KiC4j6Mlm1sqNNC396PVT2uy5kehFVUZP6q6dhy485ADwO3qcwkDbZq9ewMHT9c
F3hcgPnXDDYtQf44RRbUglGSoE5peBd3EINIe9qXMFSa156451un6pV1YlUVWX58s6FY4tu8Eg2G
GjuCN5wzMDOwOZLVydg4QgxMFHaFiekuhJJAesN87XxtaHYl3cfSJdLeTYZqpytzLMY3q7YZjMNa
5vKp1tyvtGHGnJSIkkjQdGrSrwLJFaOzMwjCExPU1PGIpp+HB/kdanBEVytFbe2DPofVAdMEotjU
z3GfZ+PJH0RnxjZ3Ev9zQP3DZsDux0oC1fhoKvpMHInDd3ZBSJq6A4Xsjgx0eHmmSoHCsinfiTxW
UuemrIRhbCs1/F7Zs3pnR7CVKHr7/g4SdN61uIu+DKUovyY4+L9BiEQ3TAnpkyvqfgu9kWztKqq8
ccT6FpRZc6Mos4Pqs2w3vV/RguM39l7zWyzDRZBuwrhMbrSkm9bI5eab2imNzVwQPlNPvLMuHlwc
2fhOxhKvLVOI1q8qNBYbByDvOkZsHfLEsa+rRGI99DKMEoHsiFpHkM9YFuoWGqPc6kUb1ojlA1YQ
Q89u49IhZx8SfHzQ3Kh9mTuWNyvwqzut7+KD4or+vsHpRR7IlNrLeRqoDiHIZ/LYiYpdkGbMC+Uc
04alVlawde2OmjcnJKeCyWqPqI12GqMXBzewtY3Jl32FJbleCwhNcsKNSiUMyjBljQPqLgpwmgkj
UhA92ij/F0lgFtt4JmFDzBUSX4oI9o1jFISJDtkV5rRy49S90a30xhYr0zDT7Ziy+CCybl9SQOIj
npF81zPisBzydFy7Gj702m71W6wi0ZJoHNVzQWo+QdhP+D1S7cZA1bWJfb3/0nGlb0Sn4PsxcrUb
l4004SBcaY+G3ZbbKYLiM+xphNoa83bw2JZD+Jt18ayoMAc5vrJbi2GIyIYxvCpoqrrr2jKHjEaJ
TFauqJGH+5qx6diaut4woPUgc6lHL1AN7eMwqNNVydOHN2zoHc+eO+dojETttuXgb2O/H1ax38Bs
Er9RLUyYh6fUJWqJ9IgR3hWzJFKO5GtSNznm79R+SZOAd2F0H8rpvkV8gNoW9uuL1hVTvraiee49
4hVI2Ob1zvZ9nJOXSr0lbuvGGrCelDZxIyJ3yXGJEDyE1F08Nzw87aJPi0FlZUntw4wlYZfUI+nS
WuGPKCvQHV+VShweBnp82ak6Ym9aLfULSgSEtnCUWHVY2J1RW1ZGlH4bm8nBkJEJ9vtqRjMIX3+d
1LdkZohtDFRq8O6EHVxhXa4edK0evwC1k8XXkKGOvzVPbBTJNdGj6Meh2vOqMLNtF7XiRjH84LOh
TfCvtuZ+DfgWcbdTxTmaYPKoyJQpvEFUU2+JMEAVYlOeuK9zgtyhsugQ6zUlWtH0EWFkqwkFXLKZ
1R/LKam/D60Wvph+QFVKhv3McvyUHFKrmN7rsYBnrZ3Gf9BEo6zLFGApyoe7SkS6f0l/dFa5amk2
UUaYCSzHUg2EVmdtmLR2ZIjXQ+JWXp1NvdNW5Tq/CdfRsl/F5HUtymW+jP+Uwf2ggvsIRwqEWz/q
g84OKuVYH/RBpOsg78ZgusCF54271As9ZQnHfaWvyo11/3tUUlw6RVme+uFoFluzGgoSecQDJS6c
IpWTB/ry/jxFFjjv8imaZ4qyn67rGajbJGKOaodTBM4hl24XXGcrsXV13Yt389orjubaWurXw9wt
/Tvwru1wEFq+zHfWVXc0t2bGhee/zbXuldwPGxma72cenOmG0BeCGJVN54kl87CnqJ8Mr9jFi/np
SduXZFuinVwEXvcnx/Cfb9ulCylh5g8XcrYHfGW0ii6S52GFWs3DUnP957MC4USwp5cu00vPyk8C
uR+fFfsMUgYKZQ+hcyGJ41jO+9SLvXpb7MNtuTFvLzwpUpf2A3wtj8V3lxlIM01xXqPbkGWrwtNw
gogOnknL8coHpNhLKlhyD6n6sruAmGtn2P+fj8nfRzw/O0GPSysKzq71eg+vEgdie+INh3nbbv2t
ow0LyyOAkvcCImJRLxVuK80p5iZ6uKhFvPTLnOkD8bX4Ih04/XhnbdJbd51cjVv5muCF0xaAfBdX
Au3CFbflSvHhkbKnmjDSivMP9/Mav/u2n8V6vi631R4j5TZYd0uiELJ1tLY9ZtyhWdab4dpfWavT
rf9H/Nn/bcpcV7d0zeaK/mdubPntc/2//vsjN/bvv/SXNtf+A4WvYTmCEnFddUxe6r/YMfGHoekI
cx0HCbCq2qxhf2lzYccc6DEV+kzl/5mSVPuLHbP/cEwbXSZ/TwUwRKP5T9ixX2hzOYyNQ8pwaG3W
9LPluzeIhJiYkRfpvveqZNc+8mI+RE/lFv2GoAGKCIDH/knxxIXlgKih8/VA0y2hUYxm6NjXEc7+
+HSGLrrPKUDHEpO9CWkUkjKVZUrDgBqLTWc0gP9V8zWIhua72RMu3DDFrwyYmMfEjt1jQE/BdhjH
9L5h84MtD5l/o3f8Ec1KPlN9G147TLmHqRrjjqk4N1/LzELtYmb5hq2u9gq1juCrEpW/HzNRPkRx
ML6GAeg/eidUOFJ/0SlIffrYxOUdDWx82ong4CWRMsg2AmEj4RilmqPRWg3gBIWHI7UeHX03e0AO
h0BAU+sfy7YQT/CnM2h9VB0zKRcxqVHd+FWtkexS99ra1sd4GygzEeuQb8tkUrOVNVXduquyHgPE
3JmPhJOlazWOMaJIrUrX9gKQ+SRhCaNCOxZS14KJD/9/7RbNSrOq6FDnkeTWpBrGkLqYiaTpXSi1
MsEYaGR2lYgHafFo143A1DdEtViNXaE9cljn3g4DlTwag75HM8+QCmhRurLbDFFoJvU6pVTu5FNI
dkRXI32j1s/cCKnxwY06eo2qTZTAdSLnlqQ2GZZSGURkrb6xXRMfM63K5JzglmQd1KWiyA+hZ3It
zLx5qJtVSvM0fnw+32UH6F0N44vbGtNGnYfqjnJH9uVFZV3BLVEPY1AeULW2v2sM4b9qqe/e0jfa
fNJwZhD4VcfdsW4a41rVfG3f5LGJbd+cr7qmaW5NEE6vDwA6SfMt1OVA7iE+GtNyX5pk1rcuwpN8
qbpD+tk24mFlDDaJ3XmE2VGNYYXc3squ9VFQQtHW1kEIhEO4LvOG3tChDqlpMocBf5NGekSvlQRb
GYZFpFTmlqNJFEqN0SzGuMHPhBF84xcxd1BgAVlSpknutzDEdIW4GuqBYeAuBHDeA5uMD3oVTF+6
xsofLbsE4UVoMb6MVst6LrHcxqvBfR6GANoPeAzX0jbFLoSR2yyrT05qafQtoNVZB6ZB5HGkBfUj
tktzb02CJAIbTQaoqBvNzZqBthDhCmEdKUJmBx6A+Gqg1iKGVlq3vcUrLNM0Uf3xRwDMqZJ6GwdV
y2kRKEX1bUoy2/aI3anue4XntR6+UasNo0YW1gFcaLCW+SiU7hNxjWgFcfOTUZiXVkPu2NA2Oxoq
4hLsNCwze4utrJzR7XUJcYFpTLw3a2Zh7jMlqcnPwHusz0kPlKeXa6Meg32JL3+EKWVWAUEnNtiL
exJj1vx3jqFptEdzY5il/dbOKRq9Vq/YgYlKcYkpG0kDNvPBuAo1m26+mGDqbya17QGlKErK9rLR
PwkmgeJ29meyJrVknN6KEQ3awtADZL9Vq7VHEQ32csgDoKmoa6tmyQtof01F2ASbVO1MYzHhZ4o9
w/e77xDlFEEkbojUUIjXvKldkuC1kCCfNEQFiDDLIQAraK7ISFFqcBsTQ5SP6X+4taguQtbm5w51
IEEKkaaa92NRaa8u3Qyvw2zW/rJJ+vC5H+t2YwVVuk6dzixWQzNRKSiaCr4oZWUm+7zDP7xI+sg5
Dg7xJwh70SSTSOBskKRF2U2cZOWXuHH0V7B53VmAydrfSoF/MzfV6s4kcPJed5LiE7HV5ZZfFcdm
gn1MXynozLB/2M2W2gDNPxKIzJ0oTjj+dML0Y1ClzyWQekavpy/e0hP+P0MZxoyN0ALWRLcJylmk
s0uDTq22XKiSVLA71gK0DC3Jbnrk2VGQow8bIdkbc2i/aJKc0CRNoRmFctvga7+THykQ93iE0LCL
+lEN+2SNCFEnHHXU3gI+nyxPfd/Q8nPiR3QeVgSwfk22aEAiMb1zMyo7RAJDRYWZFlbdle4ICroh
l/NDdiJgghMZQ1hL+g5rUrwxYpNQ0IxUDnfIhveRbRUPaV2x4VdLJBrcxAAOU29pZrDIrU1VW31S
JSFk+oYeesmJJ8okZaRHKdZLUrsgkk6ckgsV5q4wWQBm2JFz1RclAa/UqjLHRB3pSGgsVeW6O0nE
Cevf5+RgbqiVNbzuxGW1RDupdyBlJHQ3UzF/s/PJ/aZKDoyltzokJ2LMR7myK050WSWZM7firSKQ
oz/aJ2JNGclnUvicbNCBpoQLw8ApuVu+k/DgfLVOBF164uq6MHroJX/XmIhQE8np8dWB3osl05eo
/ryzJfsXSB4wL5Ty3kJl/SVS+uplQKIBw4G/9KoRinI1Sz6x74BUvZC0flSqlhNTBES1Wi9k98OJ
kBzJtHgKJEtJbo2/yiRzyTBofkIBrd8ZY0BLgh4XG7JKta/TGIRfHScFqROZNr7aGRm9TRS4hJrV
oqXUtwtbr1H0lhonSNT4xKcCBysyZ9pWv2RDV96UJ+61OfGwfP6GpyR02zfSNusnyFsoWxBq59Gs
WnNcJooaEwDDgwt6cKJ6W8n6auSNy2wVtXlSbMQzhHQI7R5eBLa4OzHHsy1ZZL1RhXmV9WP8aUiq
/lj7QbaDTkKX28D58QbY5WN4YqkxEczFUmiDcu1PJpUedlC88rAqy7zopyMVaNN0pFMu2SrJYGeU
J7cQhUWrZl9rqICHMqSG6NB1FqIMq1FVwTtNHMdisPPyKmZrNO24VXXAMpoj4q8z12bcLoec4oqy
s15yCkh5TCdFOiGNFC1TbuQoULLYUr4Eoza+j8gUG8BnwxbeqLhzu+S3aXe1NhlPNNal90nDhINi
xxfS+NsE76VTzffNMIhVO7ARJluiKVBJjOX4Zcb7SFx2Fb5b+YCOt3KnnObIUboru470dYfMMuoN
yqydlwY3lqiRcQQfDepAObg2EeEfhodf6Mh+GhB1G18CajndsJkYtDMAACsz1JjLVrxOnmzjJm2f
fv/zfwaGDEyAqDhwCUpLnC1/gQ/jYMW1b6eW6B/CHQh+XuhMwVSOLc100W7c3T9HNIis1Ry6xOWI
YbribLYIkSrEDYT9ol9PK7c9meKk/a49qtqCZoJDd0OK2T+GNM6OeoYNlRP+ssniLONddm9eF0s+
C4vBK+8ve/60n6C2s2Od3bJez32cDRyLVXpjsEbwyfRoS4LHxRu3dbzGG+E6b+KV/64vicwknS1a
Euy4uXBrf5qlfvxFzqWBUWz2iokCGg1ivTO3PRpEsaRq4LLN8aenVB4JFto10Ksg95SYw4eHiEnX
jlufmypPGXP1hnYXOmn27X3i4bpeza+xceHFED+hVBxTR75rWLatcXh59h+OOU6Kb7kksXB2xF1c
UZ63IPF+UT22m0u2x5/xTHksuYI4sAfESp+dX8F3fZxCEmSsu2GlroxVtOJbteyv1LXqZV52IzGi
39+9X6CZmqppmq0hhGXmPzukSidYg7gHz+SskADce2KVran5Ph3lH4Ew/2+KmDUbhe+HSy5t2j+Y
qO+j4r829ef867f/+lr81xEH9LePqM2//v5fmI3+h4N8HkWz9Azrmsrt+NtPbcqFGciGfwHg/gXY
8FdM5L8uML8F1EMrwN+AjfUH/msIDClEViVeo/0TwEaumR9AVCJ9hMoKLhA7cijdOXsV8tDE8DNa
n8Lg2krpBXNmumCUpe9GnnCfP1ykX3yQ5Or147EQbjuclanppmNJjfbH1y5VYlj7xvpk+M1SD/W7
Sd9Uqr2mlBiNHRGqoAUL2xkvvA0/f6Y0y+FVMMGGXJfsyTOgVKHJztH67DvBsAg0bxsSaBZITtdN
C/RObsMFlFiXgveP52mxuXVRN2CkYWtoYKr+8TynDJbcUgm7bIjOUXFFcO1XylzipOuldVAf+vkm
iciGYJon2pmk03ab1gUjl9BNvYbgwoqog3t8YoKuDnnDXnWb9O28CkSoUJcS25Cesz2+KLmChUi6
Hftksp8cM07I8JRuyAwxxUtzskjSZIpdEhpvbCjmVNxuYSlTE3tj7dBG0J+cllWt9sKzFQF/bqCD
CilqjgY+q9KjGdPErmNqxL2JOrPvdsQBWa8l5Y00a5AS4k0+EM/8p/2zxAmqS0+ogobvrRtVSjjl
OIDZa3CehRr4GjeiDJh5JyO8ayqLQYSkzJzouUkdFlrk27tGQShL8Iu0qPb8IjeW9K3qLmxnLb2s
88nWOp8srgS5YneFS6RRHioU+g+aPTy0bS0mmNOCidkvE2ubDN1zEYQE0LL3S18UJBpHRZMOW80h
7HRht7aDkLoP1afaJZS8cpGCrf1cFnDNit6jCwwcr8KtfihUp+aFySk4bZQqfw2nRLkTWWa94+Bt
tJ2iq9FxKGxpvVVbumSkxPvYk50LBjFMsBRaMB8jkzCeKm9lIda8T0jqJHCwLoFdXL99rJpiJHyN
OYVhlEghEk7RPwGfJPpSr5P+EM+6cRwtwo0WetWS5O6QJbqq6ml6xKWgvXeOFt2JwBi9vjDrZy3D
2NszqD1wXPLyNT/TGw9V3sgoga4dmnaOiBLXDcjse2GgwrDEkBOsr6SGucEPTnlnHU3VsJpGLmXr
4MagyAA91rXSBuVzYzIWrirq1Qj7rv3+JY6b5Ns8xrG6qPMsMQgdCptDGHfGd3fGRLYqaDPf21H1
rht59WKERrwxiMg/ZPOAqK/AYHBtqvZzUrsUCxWFSSgR2p1dGIxkEBMQQNUe0Ujk0vWHgHfKP1Y1
6nOqEeLHjA5bwwtQZR/CsR2P/YC0qI7QLxOIgyh2VZmR+a2Mw9rTiW1GgWQ767olAC1x1Qm/FsWc
/B3SamcrammXmnLfqFeQ/VF+F9FeglBzTtuNEH34PuRkm7CkzcQNZbFvfx6Rxt+2k11+QmMEMtYE
OOG2tZOaxzZWslvXGLVHHoES3k+vwtek7urb2NSGF2vQMel3Sps/JqVpPMx9U1BmN6h7DCMl0fZs
ua/c0pnZCc4kEy+NObd2mQT4sCTOdE5Jp/VyMHg2l+AZE/VWTMubviU2YTmPTgFNRpWuzx9Bd+bR
SVscYkbaLZ052bWqUno9h814ME9opGKU7Fq6KP1c+rIvuZbAJdY69yWIHPrtOgls1mL04YNDKn66
MmxuceNgQUzzYFNLRJT8HA3BQWxcG4rRHrXUmmVXAigqOUZSzAiymirTcNWjINs2INYLM2vwexkB
e5gEFrwniL8MruhfnAiMkebTWSnEtgzS+asSFO5yGPL6dbTq4inQZak4XVjEW0o7q3tytvJ1MGly
HcYjFagt1D+SrmN58sNiNVQ2BjvQx8RxAKCkcbaTFlqaxK3HvLAGsuFE4Xt8P+G0pO22sOxqa0sr
boW0fR9Ke64OnI7Y1CawF53eQ8Ftvk464OEWnfxCMVvlvRoEYRa5gsuaWPaU1PLotnI0xfP1Kn1w
WJ/f61mp7gvpHkZ5NBN2bdNQxRgn1YvGV0NajRkt/RvMBChJ4sLRH4I2CWljxJ5sEo+7q9NhAlKM
ta+tG+ory8BzuGyluTk++ZwHOow32dxQuhfUNeqOWZqiQ2mPTm2/WidIPF6ENE8H0kZtlEnwkBHr
QB92W+IZVgwHHLWQ9mttMDFiJzLWkAPoO3YX+OvxBUyLTNq3m5OR26/6q0qau/EFudvs5PhmtcL9
7UsjuIOoEfbDYBruyhyjOIp8gOOsrVe17wKLZE3pPiOkRBhike4qp9mmxlkaO9O0mXAw4eXDp+7E
TnUAMWyHpR65HbyK3sny93HqrjrpdNfrKSTosrdTzLs44cc0wRRPaGdur+RHUbYw6tN3NLP+60ye
z8E82erteaZ1R5Vu+8Yd+h1VZ/iS4zF7IQkCS36ts5At2zEnVRT/dOR6UV37hEtLNz9Wc4z9pfT4
m73foTtBMeS1rVmbG6pYCAQgn72HKh8aLJuh4hhk/Z0CBGyZJfD73RfbyR93JTpQgMU/RP1bqPfP
poI+jDNATuc7xURULboLc/wU5/by/w8F7fRnshK7yA9X/Keh4PZbDeX0hQDdH2YB8/TX/jULaO4f
uBqJTyJESdcswJl/zwKG+INNsa7bhgqXAVL472kA+6LA7yg9CpYpk0RtNpR/0bfuH4aD39FlgjZ0
x7XwI/6TaKWzuR93I78Y8e/8UEHykyGn9Q+TsZtAVNCN8MqAnC3nWSXwUNRsOkZiGJ0kpUhFfcYe
hLEON7Ljrz5csF8MCD+zxyA7aNo1GGRhmDpc9A+H7/yO3LKIZBAApcFahEuK964lpGSsmz05zmzX
QQQvDQhncAAb9Y9HBc768agMDk1ZDfYrPeX3+tbaISdZG2sNPcMlMOmELHwcgVwTclqDb+cuc33P
R/M4r0laCsVdvO9Wtke47j7Ywv56oPBedrBuo517NdzoQC3R+tLVlffud8c+u7dGbTVt29nsnOiX
UuvohRzAw4UbeD76EInFQ4jFVnV4WFH4/XgpRacrWPXEnX8Q62xbgZW1i8aL7//UOF28nGcTJbMx
h8PCgRDIkJqIszVN0brQVTlctXI2aL4/m1uCiY7dpji496hz1rS5LbOD2BCIsWyfxk12k62D9fwG
TLj5H8SDnV1hnlvTMlTDksur4/IA/3j28GQYHaHbFtn35rOSrbu7dO3cYh9gEInezOf5U11B7Fx4
fs9G+NNRkaI5SD6AEk44wsd3NoHHJQgZS0XSdTfMdIxQZPWMQ/6QivlGtNPm9zf557Okm8ZhunUs
cK2T3/vj8UjWIKO2xyhLkLUKVMIM1zrh2+8Pcr4UcFYcxWWLQNyaJi23P17LwvVFoFscpfbWFJop
/hsVnhvys8fl4MWTdj8qDwi+VwiOkgsX9Jcn+OHQLNIfT7BvI9p7fHmCbj+vVGYmVLmWvb5whmfL
zukMTcexDKQsNrjQGUzQUvGidQrB3jSLXjlUsm0T1GvuhtqE9Ooioit/6Q9v/09HOwNfkDdXEF0c
jdhGb9zP2ul4+oY2C8Ky/4+i8gzTRYpEupwQpi63Ix++JCYkoxPaHC/eRdvxIViR4Y4Esv8fwOY/
47k8Kx+PdXYl+wyDFH8CsHwXkCS0iNeO164mr6GaYnMJ35E/7PxCWqQMGKw5AkDvDDFLrMwxCYwn
A95WfK9BErfQRVVuW/6BjozL6wvPydk3+XTnWFaEA4hsOJZ+RkBECIBmF7PCgqqOu2Kc3pi/UHPa
4b5QZgTLLe73mVojEW3bULu0ov+8ulAzRmqC9LSaqn4O2hG6MvqibSGUV3jN0HjcC/+m8h/MNTlm
m4FeUgvHX7UIwwOF1P7C2F664Cde5+yK//ArnF0Aa86KeBz5FbRNg/ViPvrTSl83m9B7H96rR6O4
YdqjjseLPOfP/ew/UNECobMVAXB1LPmunu0Nar2sKWEY6c704LhQJ62LjY3IcnzOGo/GvuNIp97m
krhTYr/nD9nHw5pnD1lNWDM2OdqV5GHHfeGqUJjjZ2bzreGpa0CrF1nKszPWxS5flcdsndzOzzRg
R5H31G4uKV/F+XddMgk8fLbqOAYiQv3sy2YYTa7FQB0LJplXoqGkCLxfFK/Ou7Y3tiRTX3rof7Fc
/XDAs40ENa5JVXUcEKnDLv/abaQEHNatQdt6GbP99eX++/TOFqse+7NjVFxuQj3ypZLHt9TFHNKa
TIgLL/OlC3m2VBWDgYOj57wmlmF1hcnACx/6BZaFTbGmFOTSdfzFR+aH63i27JPoL1L8K3JppMCb
FNH3eVke+w29IpdO7dcrxd8X8ew1JbNRteuAU2Ol+N7uo629ja4wXO/87bxMj/G2esge8qV/4bjy
x/60OpgwGOwAZTjt2auSVGQWZARvYF1FM+b7ySM5S+9KFmKJy2vqomqXPlTn9vc38pdPzIejnm1P
ELgUOQoxPqfU5GkLV2twDU6w1sugT/5Ftf3HVUgm2/z2HM92JJDeidlnnOOwRHA9rwmxEma8Nlbj
Vj476Wd95X6Pt9p6HD8XO32V3qtrd2OQhr8d9tFbd1PtCEopoeUvLs6//tXoi7FsCxz/lPr64Tuf
uvlUZz6Lc4xbg6buLX1Pq2CZrUmiWvz+mv/qO28yoP77WGevKfh31OdhRzgLheKbci3dDGRoqGvw
srWz+v3RtF8+zx+OdvaqklQlrMLmzKpVQnlt8iJIey/emvLWrbckFyRHt8Ltjgxom66pN2PUQXkf
LQjPYx1ZTRg6E4yzk0drKIL43/92v3z+JJ2sWTIQ6fTLf7jsFtbSsFB91Hf3rnFTpJ/S4fH3R/jl
e/XhCGevs66wr0Op+9oSel/6aycyV7n62MIPVdgt66ffH+3S+Zx9Z3X8v1YyKq+K06667qDSaplM
339/jPNp8fQR+/uMznduTeMHbm/6rzw8V80m2cjN72VFwy/2hyYD11935vQuf7gzbZFaJCEqrwlW
brvdpYx/5CiwP7r6/dn8+m34cKCzRYEGvLlG3vv2v9k7s+W4kS3L/ku/I80xO14DiDk4Uxz0AhNF
CfM842/qW/rHeoF58yYVUomVVU/d1mZpsmtpNwVGEHC4n7PPWoiy8ke7TKut2Zbo6Ns6GmhxYQuk
xAhdRCv4nc1l7bRkvmkCNKXVnz74WX75Wvv3zwLNlQXs3Ye284HqaFKHb4mKFKvbZiQKhOBmgWMz
AvXhDunnru6yI3l3xbOnM3LSTAVhtCyJw7obPXSzOxQqVxwxZnb9Hz1vv/+tcqL+8QPKBGpzavMB
h5FOQ6+uQVO6jf7FRLr1++/SWH5vP73Q3n2y8wevbsnHTlyq9eTWRsTZ7nX5VWY4ExEu2rc2eXfQ
vDgQV8ka8JA7bcrLlAj4hUJza0fhjhQ89f3pbuxfynnFDrW34G2hkeKfa3X0zO/Rk9JQprjubwyD
Ddx/Yfzsl++Fd5/i7IGOO7+dNHpb3BHpdbb2990GJ/YqPyC3+GAH8OsDwt/XOs/zJLLCFgdrhJ0H
BMFB3BoPyzeDMPLUGs92StvB2PQqQ3e1+/FH/UW5ABop7R+KPpzkxdlziMlYabLIeSpnc4XjV2TD
B3fEz+T05V5/d4Xl6Xv/dKEsrsABPIlDc1ncROuBTfH35dus3WFXbPJtN33wevn14/XuksuHfnfJ
MI0rZUhpzJ0ovvBwBWvn0vmsbVp2jsXj7+/4X6797651tngUit0USu4/hYzTBf7OuOqq3e+vsORl
fn6m3l3ibLVQJocHNZFP8YnAvZtueCT2qJS95u1cgT/6iHn5fr4IvI+2px99k+cl0QYbbO9gyHzb
u1nK3V9LY5O5jn74+P3zttb+tH78/VnBHf7wq6vJUTfBckEIbQ9p8AKb59gwlbPhd+iObm0BejJP
4fRfOSd+8Kt0zr7naWhnMxq5ds25tXSAQej1SveWwURWqexR1W/I2acghLcfVrg+eA6dsyU6mq0w
zWauvZyZFeNhOaqzPwQc7unf21vd4rXw4UV/uUt692WfLdaMktgtrrblA7cn4GuLiTolXiC/gMz3
eOOu0tsy3VvKp0Ibt83Vx+euX76ZSFMJg8iYAzrzx1+3aVZjDuP4KVcLb7QLt259XJYF7cSPCs0f
XenszAOHw7cm234iorST+AoEfrMh9GZN/2BB/+hCZytq7nTD3AfySTY2G+qdIBMmrFsdYNrvl4Vf
361/f3Vn6yoeOhWmlPOUVN8t4zo372Vy8/sr/DyU+LZ0//sS5x2KOK0KOwgZMVqipksVgxmWS5bs
D4dzf/0S/Ps+OF9n0AuhoZNYTftNcZnzyqUD47j2zt8vVhTQ/3iDPOW78XGEd/l1/Lzg/P0ZzxYc
UVUw/xWuHO+7L8s+bDkImd+XEfPA+6g4/+vljX4HY99EXkDZnd3vjcN0UgiLk32f5jZuZ6yUt6OX
v9KpASZ3/vrDDcYvb5S/r6mfbWaUoCJwy6jLatz4289T/bD0IiwPx8C8/GNsllHv/86WkxCvje6U
KKi9DO2+fwXXrWwjuwL/1MmwepQIMzxQKeaBDYexJgAUr39/r/5q/aTlauo0RImwLl3m99cb5iKv
mxl/AEGtZdYLQ8n/7AJnCzT69jiuNf+JnBue3GeFvOPvL7D8Bec34t+fAJ/Nj59gHlQAVg4ssTQ+
zVJdD8oVuZhY3EzIwn5/qV+evt5f62zhNy1GNH2fa+npPRZqz8zuGapzo767Qzt1JD51beWta+gP
JinJDy5ONPf8o1KLh0hOdwyvkk2s+MePmndpUdatCp0l1sxk00PF1VwtmCDaQTwpX/Ksrr4WTthi
xAC/+kVrqghDaGOVz2NNCMXuISh2/EkrOCik5dWMHuQenY3mwdA7655B4ZEpFz/SdLC6c3LDWFBp
eyFQtGPbmD3jnksH1LN8iyhQrI2WC4QFfFSqMv258HQM41hFZfxaFX7auKFpD/dhlY9bK541zQUP
ygxTDp4WyhAthl2QBhnYnrS3nrCEmd/nYujydVbW2W5SRwHDwg9CdZ3YQ1ugj9PDTzPuu/sJzdh9
5AxgJdOYzN/KZIiPbX5cDRdmYOiXHceDwMt1O/4yQ+TLsIypGoF/0eRXQunGBx3EanFB8BZIVQsL
nnnZMYL1p4nxpKZWsFUyDXu3MZpSccN07G8kM2JsqPjSfQ/JstB3sUSLucIRawQrFdLm1QQ6LF61
CR4TD7rYJNfDqNXXc9w3T6TA0WksPNV9UZrTXWwWi+HPrvLLQQwxRIeyE69622vC7VrM5yvE3Um1
NnoneAgIYN0GAUgpr2905TgHdGMJaEzZXmkH9UBcbrgvw6neRj3zs24DNvA2LLvoysS84Vy3pjGh
Ss268sE37e6bqvcge8zJeAEdVbMHn7hr0YTEN2Ed4lyDKMbNUQjru0IAkVNn55v1VZOUyjXzv+kF
82TiNQ9hdYJALuH5JMpo7mYr94+WSZAUY45N8gnHB2S+VC88SxnRhigW8U0gGdE1g7ZM2TFpaXwx
IdCvcsltJhWFYRfGjJ8JS3/3GUY55k6bM0IbKTCXjFL/ZjWZ+NqUyNkLvXK2OnJ3lpSY060eyrt+
auDEMpdGeMzWG3wbvjEfg2KyjmnGODyzb01+6GagxauGDi9aprR8UkYrPlhQxbLFk97njNOO6o3d
2NlxqExyiK2h5p+Atsx3JHC55THzymcRBgO/vsLa0bxrd/Ewoi/VzYgDeD4oi9pqjG6sLJtPZmur
1zxR6Q7orcXKXofOXZcFNabP5L7FRb/J+qqyV1Gr9cqa9GarMjA6pM/1XBiXdlhFT7016QdYk/YV
mgPYUHHQdbhox8mdWNNdBNvFTi8NB7lRoAzIBsvyUlGN/sIWA20ky5jUzWTifwpnxlitpOft5YQ2
AXFdMGpulPRbRtNiMBjA0aqU8HE7YE/RSmYi2XZ2Wj0HlkC5EumJc4dGtblz6mHyJqPvLxRElKfO
LAsa2VVefrKrygKyN4/Dt6BX5YXWmzNTcznjhyDCSNny7Dv1ZZDRVGyMIT3VjTV5vp0mCZ7SZATZ
0KD0SBNe7KWdbTPDTK7HMvSfh8w2Nokc7e0QV9U+G/zmoM4TQNlUG3dNraDyNpISoi+BJqfkBsg1
NOkm8gwEXx7+aXKZEBkQZABp3slG6HsHtCr5UjV9Hs08KmF8juI5SCKQLkobAzqrzG+J5sv70MkJ
hSvhwlEw44wemCaz8r60JZoVW51eYp6Eh7kpwlfdn1sPj8QAEqsa9eeJMgKYzSRuLsZgrsD86uot
GDZcvFpPbtbBJ76XqLA/OZHQtmFbMRSZqgy789NWwcEIA30tRc3gbkeeOPdCigMvpdzErFqfyjFY
tX3zLUu0Y93W1bqzm9em1Rg4d7jllQtLSVxLxC8BELNqYkSory9jTXqONXyap/Qy6zcVMRIn4OQU
FmwzgErbHkBBpqqRZ1qh/h0dN9lNWa5A2NUuKft1Y7HWVUrBl9E2d2byeQiqg46QGKHFOg2cb0rK
6ZMbSbVfFd2ueWx0HsPulKqLWmYZdX0A50bCLFqJkFSUukSLnbXI5SGshisnL9ezQZu7S91iljfc
vqc00B8JpB4IquzbsN2TvT3xztu2ASpQEd6UiKRtYs5dCuwoDK5L81LF8KbIcGPIz0akXGTlYnS7
rNthFY7hJijjq1Qf7hv/UaAkJvT8WR0eAc27ZFS8THm2LByk1Cem6BvmDGYoSv7iB3OYoCJkblg+
p5r6xcqSTYSsxNcuWwtq4LHP9hY+IYReoOIYIqy+psx8GmP80BWdtVZGBSknirbAMl5YjraWE66L
CnawgwwobVeYAL6XSbnKWjP2NN3vXZ9grDu3/W0Nft6zZaauCRq/ok8PN5lNlb6ud3ODKk4JUMf5
Xj2/zPW4Y/YeSYeBxue6xYJBdKfNoew73TrQ/Ne4J2BLEfnkzMpXZt4vIy1+oIgQrR1hrMl4MK4x
YLhyY2EonxvovKzF8CZlIq5HAIqeag01gieaUzFMUFHaNzVHNzWq3bGhV5yKNRC/UyaKOx+1sjmq
+yEvbszontjtVjrxJtGz2zJkTpx0eNMExy6HCxmDnEhwillM07AVRiAfrKWPcCnUHszKOE2D3PA2
Lfma8gNDTp6t5XsUuls/n/algpZ5RA5QzsY19cGVXqsbyLebYpiu1KljpIZ7Zxzg7DfqtyYKt1M/
7q2y/K7W2Y0wm31caQrfir7rdMgAVenHOwTQ1WUa5K9TjBk4jqUHmdY8wBG/Y++3L+H+e0pWNU/z
NKswPcLPvLCHVTro5Re7EddR41wHxBiSJt+Ycc/HKsW4rpQOaDinC3aTUulMrwxzeINOrW5Hm8mX
efaNh8EOj1ZUH+1iZPAYGmsBJF9TZw/KCSyNuDVWsTZJYOrMJEwtr11wApEL/vZbHUXUQzXec7mt
U2UTuuLVPaS72QRSYlYhnzUo9aOSFgmvEE70eVXJT8w8GxuTdNYVnnBw3xp1VKRMbg44dqUMTbaD
JRkdCjAcbpFHZNpn5o8y0+QVYtlu6mOZtwz/YA/6sLKZk9cDNXXHtH3JOqh9pXMCtrhsXFihDEWp
Vn1f8suFQ8AyPJnXo99i4NblqygH5yRTFRHBFAHlbQbktAW01BeROQD8dCVkayLn9CBikIp+U67F
BC41bG3jpDdx+VVfNINS5Po1SJV6579ZCIMQn5VblMK+aXWRXocjwsJmUReC+1S2YVh02yZD+OFK
P5s3MGH7rRwRH8agDrwZBlICbLlvX+raSZvtuOgSozHJ0Qa26X5UCfLjiGC0aDLnXV+o1ssEG3EL
uat3R8iQp/TNyRg0tbihTGewDYkn1IMOA2CfEpL9VMsK54Qyij9Q7WxFwL9rOuHzfWshQ0F9ARSm
7LR0XzCav7QnfO15MEv+ZwCH5yA6VJKJkUsGB9BL1myndmmmwcQwOmdFckpfjUKEz/qipnREJbJj
aDfqrlvUlQJTI2jh2q4/JWKonsM31aX1pr1UtbDeBRUuTAuB20s71Y1ctaqqHjBnyG3X+/Sb83wq
N2SXg5sxaucdjIl0PfIL61aGOUvw1ll72y9KTnbg6i6r0HTab8ZOjKXB6Mpsnv7M8CPQWyyfw+L7
7HF9NRtrsYCGiw9UW8ygPth91B1iHu/LUlivbTsTEUoAxZiqz/A0Qj4HxXmOz6MrAvWhEIr1rX5z
+3AWXjw/ugi+MShoXHRSSU5zhBAopPpwN1R8xausyuatAk/2mJe9fgqAqT5EfVNdN4tdSLC7/aJZ
o/FgLe6hJknrl7TGlrHC4ORDP9F7XEWLtahzlHoPyt9mN7BIjRx2c/ZKX1xHbRR3zzk+gmfuLtr8
iIp2WuWLrRGXmD9aRpoyGmpteRuisb9JFqdSs9iVJEipC07vFTvmiv+naNr5Ih/sI4VB+Eoqvq2h
RNakS4aFVsObw8l68zmBIlY3DSNHBYNyQoa8ZfpQeryiA+UKdKfuhV2RfkqGSj6Xb7Yo4KXEwecY
TMgikyKIGd86TdmchqkZP6VhYR77NwFVpi4yKnPxUgF6SQ/tiKuqDpnp2vqFLl4oL2jH8c1thYVt
WaYW5RVvQOxXddVFT9GixIpbveIIY6QJSB+UWZXNqJ+STEMAbiTobqeRg+aO9J/pluib0Hgh38JM
r9J0FRCMg1ZvDixD+U2laFwvbb/y1+af/UXkJZsg/xLEqu3BsrIjd+SQ4raU7NhklNYJKDDs0k4k
iMGCdgZa1mELYwJIORD/4y2yuMRiBuVg36la/IQ1xto1b9qxwhoLk5NQb73INlAwrEi5BxJs6qs2
TDSvKZPcM6xCnkRbGIdktGjtdcCbqGBpfXrTJ2O9oW+Q3FSwa66GqQ6+1gNcHZWhoUdlkafFCNfW
8yJUGxa1mrlI1qxa9x/zTuMUHovOIQBDgcJVgFsfMmWKvyVFYm7wfHSfIqZWdshRgws9QVyQLYa3
cZybI+M4aN/SxQBXof9alSy8RxPW4Cp8M8UpM51HFLLDU8vB4q5eWGfgyak1TwsBjRNpti0WKppV
9CWbNE1yWm5BJzNNecpMNTwCAUi+SLtYxv8grMmhGDaDlWKXKeCvNbzKInoUS+aWy67DhdbWL9y2
rqyem0iKbb4w3YQ5anf5zGwiZOpIDdnUamxn+je6hvNG2sDdAHUDoSKu9HqBcdClXrgcih18FQus
o3eMgpLvkFWeNtqZvVJSHTq1HzvwQbD+9sB8SwH3AK3lbbNAQZoFD5JGKaSQkvt7YB43zw/YjpQj
IdjoKFAcj17xhhkZ3pAjRV+BHyneUCS5GViPGI2Boed0K5ytqk2+cQzfICbJG9DEbtL4KrBk/1Uz
pqJxZ/BM93YzgWIeTSMHM4q5DCcxqff7WPpQde1WKboLR9GruzFN5XeT1/31GI/DBu9tN69kP0rt
EA59iaHJj1EFgeJi+irje3BcnKn2wQ585SETMgrWkBHQEuWtrCUnfVRDh7wvI4YifTFVJxxAbOK5
V6Pj/OZQsWm2Xk1BS+Y+7Y290st54e/PHVtIuzl2dazdNlPPkiHxQl2lu11saFRrO3Z6zABa5OKd
qOiv2VNO1+YifWnNSX4GIWodhsULUyyGmDxip1Us1pg2WMhPeg/j2RTlJ/ZPxiYIkc0gmk1VFxI8
Et2cl38VjeblzGiyiv+wRFSDlK5jB99XLIONiT3GtPX4prb10nS7MS7ZoWlmwTgkFpyxTpSdE1j9
HqeS/Vi82XJ8AaG70EDYNDHg9UxDR7Ris25fRsSEP1tql3zOuig5Io30V5m2zBKqBirJrGS8340Z
0eUl1lAK4m+ps1stj6sdc5Msn0w5bEpjAmpTx80nLi62kH5xSSSh2V5YetVv0yqCmF8D4mMsJ9Z5
ROLajo59xJ2Zj8iG28CcafXPzB9w00Rs5nMt0J9nv3VOBPm/RkDTLscJ1DhzhjxrWJcB+grUST0P
87eilMM9NO/Oayr6sauK52GrQvsGLl+h2lUnjU2WLi+LhORTI4N2bwy9fxWDhf5ssEa+Fl3H34j3
0rlpORx/zuMuP4Adar+VeKG+Fp0xUN1ymsntirAK/1m/Wqpko3UMzRbz9oKi6PkMD+DEtpfowN8i
AH50wfeUHJR1vaZljVTx46bHjwXYny54HiYyRitlVuvtgpg8gRRvofC54AiL9ccpu7O5oZ+vdtZ6
03rDNn0HstHS22TwFAsOqLxhnd6zX12xs1r7u36tus5DDquL8hVR9H/aYvr5pzgrOs9ZN+rkHJef
Av4tY1JL35OEAOJM8j4VwWRR9ittvvtz3OdfdOH/Txz5XzrBen6l/zka9u4bZPzy2/vJwn/9N39R
Rqw/oJ6STzeZQVIBbNDd+ZsyohmgL6iEqMS33xpJf4FGnD9IBy/Tg2+jg3+OHf41WqiqfzC8aDIc
B29EaBYs138wWqj9+MDQrCObK0GXMB7GMAEVgx87FiV+kCQze2h6h2F2O3dys9vUA+0Vr/GyrAbP
dMGr52RHqd5vJPHo6vHdV3b9ZyPoB5L50gp/3x9SodKCO9EdE7skP8fZU8QIfyMT2VEz3VO/X3p4
5rqLVupF9GHs4zwXcH6ppdn2Lj9T2WMljQytBIyXa1AcG8q0uE14rzmFfc9s+bGptPGjvtDyAJ59
QMbhUFwyL0Ug93xUhI0Eg9nLB1xywjRk1lN8ZEu71l1IQ4k72h+0DJn3+v0V38Js7z6nkc9qnkIb
QtCRqPctB4rN3IjCg0c6IdfBbzAFdbTN7Va4MWi2a8zTybOkLu6iZEB0kZXORrbtuFemqDxWypTF
K2XOUKs1xSRx2Wu6sp9q2wCioYDNYMo6Tm7ndIKGEjVDpZz60amstcznpiImkCFeqCfMBzFASJQ9
Tn/pZKrCPr7r+m9aUtbww4auvdOSihG9gC6CekPaoK+fs3pWHUBvesSYgZ/kzOgLNcqnqzzNkhpT
lKhuMygj8mAjib0PpmEMSZckKV6oLr+oUTPfjDFKiSlxlHteyI+ypmg3YleGPDiZg2eELWWnVq1i
BO6qfmf5ylLNQIyguqZV2dfjOAxMvYI7RFYTmk7mqRQ8L5vRnB4VjnmnNC2CeJ+rs/G1jGonWzl6
bNzSCmXvolbDa5aY1Qt1LrRKsuk4umlUAdZBZbeXTZhVNsnBKjjmdCOE16ZdQcVBQ8Mj0qK4zWy1
qylxGspj1jD9707EMKqdDPluD7mltP3K6TPO5YBa6Bt2SgP9NOvJvlMi1eb6gqpm+6z3HPXdubLC
aUW3EClcHU/+hUk0Z0dRPXMjVTCg1avcC1paXuCWz2rPoSrgWWMoXSYvfJgvY3pNtH7aTRo7bAzG
vUfIPGO0gL5g7nJ7lRTEA21e6WyZLwHuhp7sIRCstRJdtAerBrBHApQ8S/VnjgXZlm09MNsco07p
UuwpOF0qHO3d2tbIEGD0qO/mIWuC20Lv2HxpKA8cF5whYidZs2mdNekK4FqMXtXNAQRycKuEURdu
QiWd7mzRt4+VbxNLyLLGTdGSeZUPvqbtS0ieYxh2lAGqPDtAcu2UFyoG+YWTVGJhNpicQLqovQw1
hZqBgN5812OImVwk2P59UznzrZ6bzhOOm+mezap8HlnM1hw+ELx3mXyIFIUZO3KCgTuog7jPVL6J
kfn+PbG36jTmQlzKMqkeHKebPgfmlL7GwmdUIJftZUuw5ypKQTdwHsBOyD4zsjaIluMbv5/Cywxu
xxfZjckpyGP1Kmis+TMlq/qG1mrtRUTrLsJIaXb2WFdQo8ZwkcmUwOFzJgKSxN605gw6owxwB5Ym
5XZmzMVqVGGx2DjNd5SwK84OfXHUpA32uTfY2NjmvDGLwuJOyoDbzjb7ZhVTG8qtzsPc9RokC1Mx
To21kLniUm0BI0Vo4kZW7Lettoq3fqz1O1sZ7J05NNoX0+/xmA9htmPBmPYUzIN9aSENbM2AqRjb
DNYxVq6d1Rf+DlIVIYg0Ej29ESoTUSWpkhQOdtxaN8Odbdbz3gFUspN9XexCgMBr2mTpIYqbbFNl
Ub8BLSwefv8K+2m9ZcBChxfGlD51d8lr/cf3ij9WTYU7pVpZfb2x8uqq0OSdQFZqmqY35fnOiLTn
fDIuo+4+yMSqMveVaFd1cG3xJIKY9vxeoy53pybH0IHtWvvQVk5hcpvaVJusBe2BY/VzNohNXbMU
ya0vOETZptsQbO0xrRfApBJxF9njVoTK2tGv2kb12kZ3rfBaFv0KR4q3uFmc6YZD1QcZj59H0Zj0
WXYj7FjgHxvnMT+d9/swmbzjmvXoxZx8TCwoxRYVJoOYM5RNt9x+NDr/4UXPNi+IyHwZQQAmAJTe
W3SgGcTj0V4zH7yEipUPM80/ReB++JTmecrJzwoSGwm/Z32mH5Ype6k8TGF/Slvx0dFpCUy93zRw
S737QskR/nhL5Wk0p6XDZ1vOFpbLaF+1tt3s9OYruVPjD/dG2vk2Zbki9y8lGblsOcUSt3q3aahG
GFuWz1YQbPbVQEliwixDyd/NuK9JVaF8xjpF/9tjicBIuVMriAgfpzeX65x/8vc/x1niaYGl2Fo4
lCtzuKMpfx+bnzTH+P77R/aX9877q5ylkowmrSBOvn3a0YsAGRvrebd8zGx2NgGb3sAz92/X/Ecn
pf/bBBkL25Vf0H9+BtoW0f/+j+b9Eehf/8m/jkCG+Qf3FIg/SwqLgWmL2+5fRyBT/4MMHUyGZZLZ
MCkR/JuuoqgaJyem/cVfByfu/38fgd7wKoAbNaGy1GDI+CdHIHD7P95wS4wPZzxVisVZA8/l7MZv
igTwER1qFxK+9VyEuUzXBV7ugkz6mzChNpTwqxHgOF3hPQtfhZ/UqHPMuAuOSlDbjISM+uRss6bu
7XXbmXD8R3so+luiJSM8IuDC1XSs63j2ckUJTfrJ/YxN1JdqeWhUp1xaWYwTg5AraCcoeQnyTCpj
YWz1YhgpD9VFBUALjfHg5ezChqvIUIaBk33TWYIsSzjRYE/MBBcBaOevup3R/LOGWanYWDOg2R3i
bKACbfBnv0mYIiu+mNrcwMyvbEpEOobCe9JqybTR6Uvnh4E2dr9RxGjPn6h581YvULkVXj3q9bBO
mK0gajGDwVobAD8KT2nFUlI1UXjH1hB/SSajrD0IYbxrjBlvw4pmzzSv5ha/If8mMfwNoMDxpZgo
AnrMFaftEdB8vhWl0z4ZoukJswSFNgP/bwunZPMw25cSu0FEhsr/ppQDNlfoldZwEhQ3AT6bddyi
OBvlgOcvrSYPorfPIHbmJ+iwm470RpCOAT9xMtyT5qioxsS6om/EPJlyzYJQC09h+29fdXXhf/bV
yI43MKGKcmWkzjyfBPGYm1qONej4iBwXgNnL3pTXepJdj1JeZ9LXy1VH8oo6YSnHV1uZoMl3VlC+
hjMhmHWaW0l7C7atGC8r4fuv+Fub5ug7YgjooUQOLadUq7Sb3LRbuZ8BGU1rUIOTOIxaw/T5LQOu
DLElpZNbdPEtpB+SBtO4QV5NPGssIENGRGp29lR0BT61iIZyxqd1yNz4IjwMCtMP7UkJCeKsioBs
xKUYzLC/7LhzcCY37IH3Fs4N7dDL1vHXRZ/YzQVxhzq9aLNWESRdLKPgEwaDJcw/u5vca6Lfd0xI
JSeZV5bFHZ2S+0JwQXrDZvvPsKaZ8l07E/dhMKimTQOnAcRd1IkILlD39ta6INoFRB7SB60aqHBm
eG36SUwSI7LRgBVFl3KLS9PH5IAm3fKaXMUhqHeUiIk6O1nc7fFd0YmN4Xhkj7TtFYch5IgQiu6g
1tuFOkpm11D7vHbF3FbKNm+4pstjxhHEETijF6ph1a0nOuj4FsgKpTtHOPgSyrwjGYJysXTcEoh+
s6L2jU3UcUpkFLGc1S+Bkw1XhVr6V4lMQ/SReq11nl8kYX5KqX/b7oAT4zknjcYqU9TDVQselTCR
PtXa0aRlIFaNlTiXdjwoD45SJrGnUrJY1pWqpyFPxZ3HmAaycRdqKUy1OsXt6BbtQOAqGnDmQlQs
fKy/UVxbW5aeuHms5iAxT6Woigc4iwORr5qV18vaDG9JbDKPggxDJJ5mqJzpTBvspUvtoCtuMkMG
D7WtyDUiEGM+VFk9UFmM2oY9KhNcreTTp1D8Q2v0u09KVRdkUwcpFHsdWyKLt5UzUQQvtXCubwiu
dfpTM2vV0ailrdD3Umw8Xcgn8iOgxNzYFfh6mJeENUBovqKf7Nl+Vl/qoWEpHn4XAxBLweq6HqeB
1VMamFPXE6EAjM+j7cxbu2zES2L3EWAs/gwIHFZaihtacfKAmxlsOrM2GCrvBtNpyd+niC82Xc8B
buswNF14kWXPj4o1kFKYBsPZ0BmYRiojFvlaDlbFoQlzQ1xMBovsoe5QqruiKYLXIGW52zYcjQBC
2BJXfZIkSrIphM7KJ3K8tbfGoBfpoRlBYiZDST9oabcNzaiTDESCbAD/J4dEpGjTZIru30vQ6q8I
X+xbvS3MJCdfYfEUzcFg+6tAM2Zio7gtFudLxlHRWB6WLzM9tP5Gbxk5uvKNNpl2NnDXwtVN+nor
UyUOc+e0xJbCbTylAkCmDMIkPupjlOuXYcD3u2LacuS+1wpAhy24gmcWsa7fZK0qHwuy1Yk75RlX
59jaNF/YSx0bzapIoVUVXaHbNo7iyVWwPD06TpECn8cQbEMIJJO6jXRlmr6UCLPDNUEcn/1W2ML0
53htq6cIeXlKZxNk7xWrQq3xQ+pNsbJi1MIPQivz2Q2dPnVOQ0Rba9uGk+jXdGEG9TQnw9iu41TN
5THVEi3bCqJ7nLFiNBIb4oRNxBAOeffqyg5VZdzOFnrfrwXdIGPVjdRdvbJK9Apiq8AIk8UKfTY7
aYiN0jaK7JWZp7yLurGUyBATK4JcmFGE4QemA+U038Wc+dnOTlGcuPOye4AQa6SBOxVKEOECIod8
I9pQ1S/6wekZRJL6kK7Dhr7Q0ZHF8k1xVzXpVY0brNyGamrAW1TCnMzppJU1cxVVDkOg07KSXF7A
vuuqV7QBdFbEC4Pgo8bdZ7UjTuN07qkOpWE9tBfSb0mwYkJOXm21HcWlovSmdqfJeehXGVE73gXw
UyE5sl3QvCQlyXscoBv7W6HkaH0BN4r6YCpKXl/3Q9wMu8rE1+DOYC6Hm9gwrXY/9Rg7bnhpSuuC
oYWqOvVdRfUIYQPCl2kclfDUmFFnHRVCwR0gyJZsspHrGHf6vJvaG9wJjFBIoKmqO7CZfKarxX5j
IFVUrGQ7xdoVDmGUF/zaOpucURCE17lIyCWa6jRn+0Vj73/KcRm79LqUbp3LqHCOLJV6+iDMqTd3
Tk5xaV0qWoLil7QiHiy9tmriW9VshgQ3WFtJydCsfwm0SafO0cZZtzMJVKRE6MOYtBKub+VSNQJC
5uTBzJNNe39e//Pzwv+jLHcqJb87VKy+hNGX92cKNvv8B391VWygjADaIdZC6gKb+feRwrD+sASI
Ywjf1CAY+313pJB/mAvonfMCbAbBaZdywb+PFBIEJKFpB1Ybs2HLf/cPuipnbQaOzja8QpXDDmNC
/Ihn5aBc0XMiIRStGeyPLjo/sB8cSEkX7PwmyLpKvE2TxriWBhCUd1/T9Z+n5PfNlLOz83Ll5XRs
cpoRzB2+jaO9O8NTxdcB7EIa0ObPo/9sqePinv6o2PPRVc4+n42tqqssu18RLk0uCRJuFqWos9bp
iLvV3trUW8f7CHB3PmL29tkWoKAmoTQuuJEf6xMDjl1lKLnqdNN7szdsBS0jeEcov7/rh3CXUpIw
X3//fZ4XRX666HmZAFy6IhSy4dO2W5sbWD0wnxrX11fRZ+eNnVZ487o7KYf2RuziC4i5ZuT9H9LO
rDduJNnCv4gA9+WVtZc2S979QrTtbu77zl9/P8pzW6UUpzjtngvMXECAoyIZGZkZceKclWKQ8EAV
f8RzE+/iq45g34pgJlzu/eSogZvIgYNY9fcW6vjr/i4vsqHMjImyRqtKaMYB+bA7KJgxhaaufR5O
4bn73MDhYD94kDxVd9Cmr7HVLIWTdWGTPXtZePINADwpbwlXpTX1zfFgmqcrAAs6leFfJZj/ytmz
bIr6FgNaVB2eJ9IvVtIyC9hTU2IoRoHceKiHzzId85U1XPxcYBLRwTUB3zrCGmq+l5hJy+eaqSLy
ya038S79WPPy4enqGgfrbO/7m+JHujrVPq/URensOVAgMSUBavSa0dt8vZJKPOa59LwxGcOcYC+d
OUytnek6h2Tn76UVgpEFRy3dolHNlDNID7HoOySW2Vkljla8vSYdkQrbcgP5QwgOfWVNhSbx7NmF
Kf1ZBPfiw6U9L+wYpNCzhHFHVPoH4zBL+gaH65bedsRtaG6h89U12P1I5MIa+lUQMHSQ9S7dQPi1
f6gMz6LmcBffmT+tb7faub0db8dT91H9nBx6tuRK+AiHB3IfKMkayFVoiqKpyvOM4YWnAM89VeOK
5BY0K7zpoBnfGWp07RHwlV1tOnPlI75hYfhl0IEYVoYm7A1Ip7Zypyv7Gpak/H1Jzy1pu1OeMPRn
VW4eqwzt2W5mJofM7s5cFg9O7exB/PEwThiB009p/dka/gB3CHote1j5GkJE/2c1/v5xIqDH9GoI
8XN+XMsQIirg8qY81x+/c61NUewB1vLQ/cUMQfJp2OXb5DF/px6Du7FaOVYXv4lpGgQGUCbVFE6B
CvbcStVQxIjqk6fYB7Y3QLxxY9fSRm5gv2OW4Lrjiv56K/9y/MKkEIZqbrdZmGJSv/NpPgab9J6W
PDKT1OcVOA7rk7pNEJpaSZDCln5jVjja/cm26HUTfYmXuF34ldLpNleRUbNWHFww5FD7JUEiKstl
RSBIcJBilBqntZD8K13Jn2hxVbt+uknW9G3mb3ORE2ePHCxoGuAPHgZidbdEdmnocn5/VGj+UyeH
8wBLtDUUn1EkhBTfR4N5f/3jLXw7B05wlSoYvTDjufdwsYVDCVXOsAcMBkbxMYyQNzA/XbfwNiAN
rrDcLjmjLROVvdeJHtSZT0JOTTeNfBTvI+MItP9rbk7n2uw+hqp9hO/ueN3m24XEJtYsCP2QORL7
Q50ctIWPcIHLDOfHCDFeKwjvIkk+h3Z5L9vxz+vm3i7ia3NzAF0sYm0FgT70CTs/7TcT0ou2vhLr
wmWAyOA5DywLaM4vzuTXFiyGbi2zLA0iw74zrahjmJKZ5FZKtv/YFU2mFMy7BIQT58trQz4zyhmz
wYZbe+rHXI9PmlatUEourNYrE/PfL1YrpvE80xEZLiHTu7EJA0KQ/LjuxtstSwJUNP6PsKZLKOSG
xEuzpFATw7URi96GGjy7oXmrW1ynnEle4xV8Y40zH0FRAKTodAGVERcNZqeeCTrVNcv+HkUTIPNG
fpC6vtxJjSatpKM36wdtmTprdzEfD6+/uKFaJwlUZKFkt22nzVB+Sm1txYKm8gleJSLBxPz3i08U
9ppGWXsetD2bh+Kkb7QjsBvI2MNdts/eZfv40bnPz9PRvtUebUh7q0eaMRvVVW+yj+q9T5fyN7qt
iqHYGvKNz5dGuAGEo81iNK5l0lN2c4q0cZw8KelPukO8zv/uCS68S9/wLSmGYbG0c2OAShAKya+d
ryngKW1Kw6Yc+/aWUX0Lbb/cA40zmcaT6uWZWyY2I721jFzJkCs7EHPZfZgV9maigrOy9d8er/we
KgVIamsAwRVLcDvTY3RT0WnmPgmUhNoifW7vVFBoctU9nMV757TKSvQ2xl7bFI50zQryqeyxSekQ
mdOtsW8P/pkyObj3g/8uOgbn/J/m7NlNnjkQVFPvoCLwetkTpe/1yOfFqNGzT4w/OySBjO6LM0TI
J1e76x95/sdeB/grY+KRThm8QWcJYwjrnb0kY2I8/iCB8VIi6y9bah4NegtDYJUrO2txXV+cNITD
sGrLpLDruejhxPvBkDcjJcd/55qwd/VJaqe0xLWs1lHAaIfzAK7WHaTitm4L7sF6/qXSfUjOk7Vj
9w1SYd46nFLQuDKewGtS3DplIymhxvwhIDYedeku2kob/TTAH5TvpdPa5eXNqSiYE3bG2KZBXZus
pgPs1468rWkQLFmwEiyrbom7AaW9WAMt7zb7HuJwFFVvwjtrh07cCZraj2tv1eUgeVlFYSeUISvc
pZiLps+x9lQr369HyMq//zwrcJHdUV5n4C7i3x/8+GYKmm+qTEK9bmM5a72EglgIYjSRir6BkW6f
ncInHQJAYJnGTs7dGaDdg084ar+VKi+MCrFfOm1UjxYBUW3txxEskr9rbgAFb3OeICBTj8q7f+mm
cPR7uU2CMnETVlvePhtlG54Zz58FIpVN/UG9kbb/sAbF/po3GY1jCjYqQHQhh3R5EiFgjZNM5O3H
8JFe1s7I3l937M0NejZCXdqe7+7cNOatdxEjcpeGYQaXjRt5pr+lP76Do+NgaMVXLbHgRyoQS7hu
cTEqLywKuaOozNhyWqljHM+EabMd7FtGu6wP160spowLK0LKSEvQ0EaFX1rxaPkyU6uIFyo/fsOI
QUWE+j2XlTd1kbJyYn2uTIbKiYvUxmcuNRxX8vyiJxdGhMjze68fptBDocYH9Za0aQfoedZPtId+
JQGumZo/3UUwxHptQB+EqVwj5834GIr1k78WAYuH8oVH88+4MONVCKvbNWYKgwoPaKAA7mzT/AGz
vhv13/PivVSsXaaX8xTCbzNGC4iXSJJGlz4J6tam93hb7f1785zBCm7+7DaoUpwQTVwVNlmM8wuD
QgRGBqDyktK1O2ojow7xrdMWn34j/i5MCOeVOVVAxidM1IN1b0T2ObaZ5TDVlQgUK/C/MpEJixjv
RZ6lmhCCndIVeoWSoFv+pZ5lnga8GJxdu7cONRzy+T7eOttVJtbl9XsxKgRjF5agvynwAd+tTvLH
6ZhvwoN/y1v/VD3OFpECv76cq34KgSmrfZfCsDPHiPJFJbPDvLqfIZjTmekfUF/ybXcoDmsE8v8l
Nl9cFVJiC+aNUdJnV7W9tlWOcxkR/b9d9DSLWFDTfbzu6cJGR9OcXqCCxDK0HMLRogWjNWolQ7V2
GxxMUzoWCSgX3f/rupklx5Cy1inIoxOn8v++3unqCEionPtj2e0AJ/5eQ5k+s1zYRDYgRTZl5mar
BNwLJ9orm0LcRFM4wcpWjCCvUE126yL0IPaRB6M4hSDmPk5pXzowZjWavRY/834TXhuArsCV0rKd
94oQP+2Qj4GS4W67abYwyGzUkrFl5scycOf2qd+PNFwO5j7eJ3f9aqdl/mjXrAtRNKVmOligJSHr
cBKIwyYgFChTGaNy6GjW+RvqaNCO9IOjSYjVKvCI1X1T3Ayl5TeuEqahuZI4FsKMqhzqgHTFDVQl
hQuuBIa5N9GhdVVQCpXyI5GrjRatPWIXrcys2iYIcSqcQqL14LdgnqJkRqQdbZBHpbFjRlraIQc3
7a8H9FJsUWpEuU23KU+IVzI+vMEMfMK+CYNkB5Zb/pJPQXuwIYVzYaOpj4PamYfrRhcSIeVAnlpk
egYsVcG/QpclW56NmkN0jk1rmw7KWuSqC7FzaUM4SRBkDhwnZtrdkuJtpgZ/Gm189urqI48UBlXa
O6SSP3dFCb+u1e1iJchm+YByxdM5QsUIvvwVQrwwKKIoWZGO0CmMh6nUYNUDPSMzGyl/+Y01BVZN
oR++L1uswI/QBcSJMSeJ8c+OVo7SNCuhsvjVwFEBCFIt6ktiig194LQDFnQuOABeXYln0XUnlgKf
gj60M4itAz4RAgOCRckeJZZrMnzXUj+id+6a8vd/Z0SIjDBJhhy82sh98HOU31lgFxtobq4bmX+p
+OE1hU+haXT5eYfw94sboayWbWYVTAIlMBUpyj1MjG4t/bSmllPX2V03trRsGiw1KtVcWVHEF2sC
P8gk9+wnjzH50HbA3v0M+7+uG1n6/JdG5g134VFtykgjzkYmL4V/L932xYqsx6IbJpcxPrxCkAlr
1uYQlcoaFoag3hjw2DR6e1J5k/6GI8xBUyFlGJss/tqRpjAmrY/NgQPCOyt2s8/ktV7EkieUkizK
sKppA6cRTEx+Fckg2CEciR/scDznHlPXvtmb2+u+vDVEV4/pd42BImQwRUNJEzdBp7NkKFI/ZHL7
MUprxLu0979hBooJhTmSGRIm+GNPvld7FvuyCZKzMkJ4YHPmp8lKl3zRmwszQogB9kdzz8FMVVY/
AZLtWrt9NCNrpd/99lLDotHPoyhv0hoVWyyBXHamPCflugm+gKP8ZGrBT78t90YM9FdzeAbo/7h1
hMELm6JU1+gH3VA0fKiiZIhED5LJ9WNzZQO9PW1mI6ZDKCDcRzp4HXZ2UNUjHE7kgYarPdIS56Gq
90xEowAAnvY3YsJCgElhG8HyJBxtGbUjI2VMwgWc5w6JsfWmYOe1K2Wqt1kHl7iCWgbFdewIm7UI
5diEGYucQFHuwSma9GYa2v5w3ZeFOimxTWdKIcZ5EIorx2O26aRB63ma5dPG2IfnWS/C/NHeIna1
lbZrx8NzPfn1+TAbJAnNoEsUPDXhU8Gi7GSFSjWH1khzq2wzeFoRbmncZgchFheF+5kLYu0NurCc
r8zOf79I4qo/+QwrYVYF75yNCNOAdrm+lgtBOLe7oLqYu/NvSkjj0HfMV+i9K4/fMvvPsLEPhfIQ
hM7pup1FV1BdU3U4zQDxCPHXqXBKNRGfzAv927YbN/6w1pBYdOXFhIiLMVp4LOGwotULE6/h1K5R
vvfhyWXEYXvdmbfXBcJBN2mKIjPq0I99/V3kIXTkEaS3q47NQR2MpyQ1YHKq9rUCYXkW76+bUxZS
4Ct7QhwU1VjZlc9raizh8+V514eKtg0TKPCgKzAYOJO0tr1llMV4BEKfUZHupo92623ivPqum/Un
J4Yuzo2CIf7c21pRb3OlzSMYDnr5jziRMvt3PvfFCgm5LSv9zAxhRnR1O3e1lukcY0Xv9fkUe7Mn
L0zM4XC5OWIjyyMVE8MP6YcEOQqiB9ndEG96Y0s53tVdWIbOEdSiO7iuIQWFmFi+KT9LKzCDhSLD
62gQkl5ijVZWzr7Oc97yDjHJx/gwa8FDrnuj3jintbb5cjrS2awqEB6eZEL8ISkGl3KLRa115/5X
vSk/QrU68zqVt80fEVJL1V1yWOucLhz4hOGLWSEMmfWxvGLErOkhrMo4n1VNG6dYzbbL2+vFjhA8
QyH5MOT/Z0Elt9ib9g5SilnIAvLZ3Xga7sDaMUDyG2ptwHxBOIIVh/OMrCh2h+tQN7VxBNH7rD59
iuksQtC1SWdo2eOaWu2c9N6EMOrMss2QpEwdXwjhtJw8GdZ0NFf84yz01+/hOF/X/plvYtfsCDe1
zBvgb3OwM7dLmavbNt8tDky6+ntpq3xdyVaLqf7CKyE6IbRHC6HG2jMF2Jfoa/U1RFS73Xc76cAY
cLVewJwX6o2DFERYRcWaG8KvF1LWvTy1k+eFDI/jHZyfm34fHLPH/4FbbM2WsJiD7nNm5t7snrwp
fmpQmgHyf6oe1yW5FjfchVvCStaDZHhqNK+k/cOYfnRMNurmt5XPtWSEGyG3AKg6gBUJu7qxM9mi
+PsrOAwamn/pyEVvaU5s7QezepzZrqKPq5t8KUouzQqbPMu6LupzzNp3EFWAYwXVtJmOMwlU7JyU
neyG+1V5nKUrAi9fw4Z7agYSC9/OT2DdhL2Ie9yDfdD2VEZQNeYWF32aKnd4FuaODtnHNQD1AtTH
VC7tCh8SqQTqSpD4sgHljbqBd4aoaZBSVlG0/w+nwn8F9C8eD5fWhC+qJ02S6jXWvDsb4m83+Kru
tGN+8D6Yt+Ne4TjkLYXU61o96I3UzJw8gdZwQbYBEsGh9nobGqOl9wMzh257nvbWvjx4t8H9fCVf
l1JcDJ8LU8J90rGRtogidqGv+TtEQ4BCZ7uVnbF07Xpxh2Lqa3cGuUzQP3lOZFsYXL4CM3kfhXst
BdDvMrE/wKI4k374iMY4n1ZXcw4KMaldmheSWl4pncegDaT/J4Py9ak+eFvlXn0wDsa52cg3/7zf
f/n1HFEeUrNjS8qU2V7gbRqfWY3QhIFsTRdr6XS/dEvYC7HOsGoZYAZ+f2n4kejBRs6yQ26fEyDs
K59wKVlfGhO2gpFaUup1hEltuAWqz/lBeQo+zTrMvH7X4mWOh2sfTEhphfr/8RKdulPyPt38gNVi
X3xc09taTid/Bz9cIq8DM4ReisIEXo36vjgV6CXGm2Y8Mo9N4hyP2Vrzev7h1xwTbrj6VLSwqc7H
K9ohZpH/AV/vY1aGqxfbNUNCAoFZf9Q9D8eG7r15UHeIo57YbtNT+cOEzdtwxy1AxFUBs+vJhPrF
6/VM1CbWQgWzhT25nfMZyuTt9UBcPHhevtiz+t7FYyUYpBKSdSxUMuACZQt927b17F0z+P8UaP+c
g2kPGfbzXIYQhKU+wAcR8lZUjS+mErqZvmJg2RV7fnkAFmWI4PVieaOZkHm5nVdSCqt/7tYTTBEJ
wiL+6fqiLR9kYHH/35Swe52glYtJJVXY30L6W/eSCw/nwf7gbH6UX2BfOuSo6K0dn8vB8GJUWEAt
SGW9CeZXzujti7zZWWm3Eg0Ljf451b7YEDawUo1qp8xxzjjTIb6pHpSb7uij8y3v1a15ox77z85K
tfa/JI0Xm8ImDiWd4RI45nimjjwCoq0JhvHU7SAGO5ef87VX8XKafzEnbOUxVtukdzCnPFBZh2Ui
vJ9nYv1vFsdn45ZfYC/IqK2SitdF5//LTeTFurCji9byu2DC+pyKs/3LIy5/WDs216JUF64JzOwY
EPYQMBDp0Xg/KcfwI1ps6EJtu53Mc8ffIzNy95v3g799FEEUmRmlXjBXoeZXnfxH3m1hq9zWvJBz
DXSqK63yob2R7vx1wXsxKd6f654dOcdQAYfeuXbLDTQr0pP/J6Kkozt+8VzZDc5atJ24Vx+uZ4PF
falSc7PolzKKK16HOgeKRrj93b5/8qPvTrdWIl8zIDjn5I4VGAEvEsmhQ6NIcPkUK/eROezeHKQX
Pgi5c5BsyUk6THT7+T7XHfu9dPgfHvyL5+iFndnVi+NGHiDJseY33Qg78VwfCuGjfLC3ukuCcT/O
vP7rt5LFg+HCqJA4k2KoU7prHN6OW1EjD36EzCM6G+1Qw4a6z3bjTf29Prab63GxWH8zL+wKyRTm
Vz/NUuzOUs5WyBRk+iyn3N9Gx5nzEBKclc+4mNsuLAqptGM61I8bQhFAQkQLyv+RJygVKKl5gGr2
aCAX9C99FLJpY5m+rswfVD6rG3OjHJ17M9vX+2E3P8+DksPYTb6sGJ0D/lq0Ckk0KxTJSSWM6ocB
HBgYIge2Re3sb4a7/+H1uLI5xDsSU5EOQO55g5PPHPk+QwzudjrGGySSolsvvh0O4TbZzGLhHmxZ
q0yWbySQn7Pby2d9PlQudo3PRaaEcGh+cHVbhBGP0r12cM7pfm2idLGBdRGyz2f1haUqVKchiVhZ
qT57BwqcDF8+mbd56Pa3zTfI6td5OpePqQvvhNxjQjg9aXMIlbvkVIGxfao3+YaxCXf8If8I7iG4
2ctrI63Ltw76ZkxJMrpG4/J1JmpUBLBqqGe4dfjHYJO993cwMr1XmdOoZXf1ZbScw/82Zwln8SDV
jSzNTs61x+yrdZM8P476vWFv5O3cG4TV9/o2UddsCgcTvGZSVITY7PYoOT2i6cgFS66JH++5Dtl8
0v6ad+kcseqhPdoP7am6C1b6IctXnpeVnhlgLnN+XHVDD9EJpMUn/1i9h9V2M5zbU3R2TqtXj+XM
8LLMQizFU5L1+Wyrhx1/rmcl+/RQHS3oB+KHtYN/+TB7MSYcZs2Yak4xVwo986a07E1Yf43Cn9c/
4vLZxUgYNDlw4Yh89Io0K76O82010La2tvXTO8XaFfHauMqSHYqPOl12mDqpf77+SFDB1TA8JqDa
kXpN9Uf6OHuvAxopPV13aCko4bpR6WbAe8GExWtDrR41lhrSx8iso5ZO20pfa7cuJpQLE+Jsmx8N
eojgzfC81/SZjtd2USGc2n1yA2yO4RtSaQcrL2/qtYrEinvifJuXdEZj9thGQ+cAdhn5r9+pHako
SjABo8KCyrDg6yWsnLDS+1ye3xDhsSNxcSM86Xvv83qhfylNYosMyTC+rL0RfDBaSyuLdpo3b3gM
55s8NI45HUzVRYDA3zofrofHUkv5lUEhW0xZZJWaNc7zRC3q9LA/Bufw0Y64xLjBd+Wg79WjbblS
s43VXbr6aFrYB6rCvLQ8E84Yhtj5CvXIjoCV4W/n/zBsDz2nJ5RxfuZdupYXl005JrOtIBwAyL7+
jHmEHFylAaLounJbydaTkzHOK3eKK2vxKVPBhDvIFqOla4fGEeX3D0mcfKnhmJRA1ra2ft/r3Z/X
l38hfJmsZnJcZQFAUApX5aD1lKpscb8Yh33fQ6talD+um1i6YwC3gDcFuAqgRhGdOQQlouEhIfX8
3r9V6DhYkEjOfemdeiN7m9+YiuNOo8FEpaAEpZLjXq/0JAeO1tn1rwHi6RYKw/Jgb43H8MP0Sb3N
9xm6k+6Kl4srqYHthvqPPqr4CI6iFqW+EZv9JjtVp+ZdyP2i2KUnDTfN4/obeM2gsHFaI5jSYsIg
pIuu1X9UmdO47tPCeacqhsx8v0XuBvb4ehkVBwlex6j4cN0fcW99rtC+qLzheN3Kwm17ZtLBkgmL
EP95baX0QaUpzszpQ8YxbppjDEmZerMGjl8Owws7wsslUBEPDpAoc827aa9CG4TI6KbaTZtZ6mX9
mru42y/MCeeeiXBnEZmoXcM4ve16uvhZvJ3UL8HaAfuWI4hsfbGAtnDVhFXOSacCS90Xyi+7ln5i
AG9BfJgppswP/V47j1s029XdehN6MURevBSBpA4UqtM4YLso84fOqWGjL5gh9zp0j6+HyeLJdOmm
EO92XbZqSRuMRyAOKi5kkD+L3bjlEchwyRbB8hWDc3gLr85X6yqEvzz5qe6X+FbvFFa0PnAWvjO3
iKvzEkPRYa0pvLihL9Zy/vvFWyxSEvRaehwcpneQRjPAvjZvuPa1hLwoy0lgWS0eRUX9kMjJvo7U
n4mj7ldWbqEs8Wrl5r1x4QmcisBxG+wY/haq5l14TFB/4Nay6fhgfQtYkWLvrv/+O8+uV5aFZBJo
pZdCmzFnYXkzbRU3eW/TVpf3rnmEj2zlSF+Cfr0yJ+SUoStsZWz4ZP2mupVu1QOgRWq81n3MgGrj
wswHJBMq66N1hsv4qJzKler2csxwwikM4pg0vF+v9KApkHeQXdx4gONLyc2nsqo+XP+cz/xtbzcC
TRbGeoBNPl/hLj6n1pZe3Hcs6vRA5tykyJnuuqMku8rNAE4CnpBbBCE20bm90f6s7oyN/L+UDZaD
6uVXCAlV7i20W/GV7egd0rN/039rdbc4pocOtoX063g7fMq3yB8Fa+G8nAj+tizSB1i9J5vRnAiC
Ewo7+/qQbkaDCwxkE8d478EqubLiy/v0xaDwOGtHeaqNOauiXLqJm592Ex5gJ7r+Wf/LgfhiRUio
ut0FSHRjpWLQyW3vqeVtoLQ7TCiHDPfBbnVzzv/glTh6jrOLOKr1sEc24T9fMIM3AA2vcNNulV11
QKfhN4qjvJmYpLAgWwUgK+RTO4fxATp+kBm5fJ8UJTLl6kPrZca2Gpt9LOWHlQVdjNALg8JmlNsh
zAMJgyq6dVS7gy9F4LaPgMJ3oHEftbOyax41nzbT2uDsYhqwYQiEnxBiLPEV06YhYtYzPjtjdMg3
FTfP1qbvlUUbM7crrE8mqoRCUi8mtL+gnvp1/qKcDTP85/nryVvtTygm5+nctd7dYn6Fj4G5WTD8
Nkp8r9NbrEVa6KHnQ0VL+QEXyY18UM/hccZK+bfTjbcdH2J9WwHnA8uXutG3VbqLBSiFevkLhAyv
D7YxVAbPU/3QnNJzzhmmHYJj+rB6P11a30tLQn6DV1238uj5mfTtF0EoTrrGfb2dCUKTP9euG4sf
9MUgai6vF9cc63H0bVyb7zdptckonc2vsppJ8xOot+34eTUFLKVSemaMzlPb4n+EnBNJfdTJ/bPN
Ycv0AqX8lKdZ4hrn7hC+XzugFy+NGDMhKYO5EwDOax97J6cjgxiLGydu8UHZlpvw2+ADmJpJidE2
Wy2oz7tAzHFoNPHutOY5b/FBHXWSheAhk8/V3nhvP1pf9E25CfbwvLZuUbG6M67W3w5fr+eexeC5
MCtsTj3Q9Q6FR2rqmVqf4jTkvcFE0soE1BJcgBoetIYUCxD3EUsYUWJOjudDWTLL2eZPkF6iRlq6
/o5LFje7WqFItP0fTo6lsLm0K+xChEKaKmuw209GvVedaoSOMjAPgY64ReoEKXMGvveuzIfajezW
3FJwaFo361vv2OZVtnHMOlu7Fiyd0ppFWqJOS2lOTIhZEDiSEgQ9D8ryk3/s71pzE70fwKIw1W9s
hj+tP8fv1s/rH3rNqJARNSc3UWbHqOp/kJR4mwNX7cJo5e2zFE6XrgnrjVSRFCOxRNaTCpIsyuR3
XZj5T9d9WbaiU6CB2RbeSuGBhcSFYeetzwVkyG5sNQhguU3WXFm85mhIWDHvSNia4hmiNXIwolnK
NeAP6Yfvw/js76qbboNax6lGj2UV5b6UAi4NCouX2w1KLR0Guwh8i/Otqz81SbztipXlWwwFmOxn
Ihc0ukT8U9JGsV0GUY+M0MEyJ7gYP1iK8TuRAGnFM4sDMmFCAlXqXpnSmdY8LoLD1Ei3qFm/vx4G
y368mFBf5+jagAEHiWx6kEgkSX11VAZLcutWU1d8WfwwF74I8Zb2DboZzmxI9V0VAd1yOCMYAp1u
u/IsWw66C1Nz6F9cdbllFprZYWruNmZbmASfbBhbxn17Cs7GqVqL8iXXEAiEIBrVSsOYZeFe2atS
KdKtgRd3q21jXd4moXdrtd9Lzpx//rWArdOJ4AxnhE64NYxtZ3SGxzXF7FO3KGAci/O9V5pr2XXp
Mk3QcS2hLg+bhRB4upnlfhUbJIcv6acEkqzQrcH5PIY7c9v/KKvtTETzyfkU7/392r1z8dowF9UY
9DZnfgvhLoYc3dQqA8OI/r3+18x8EzLGIVU8cp+1B7fXl3SxB3JhTpzynRSpnsm/SbePMRQMX8wz
Tf9tyRyOuW3O0mPyFH9InpJddvid+sGlZWGVOz30G6RlsFz47lTF6Mys3BmWkvylBWF3Fy1Ua3aJ
hVRNT9AU3w3duFKGWTMh7OsxyBIlVjGhZaVbdjeRsrad52UQb3WXTgjb2UeIjRQ+W6BJNe5qNz7r
72ZMNZoLh+vBsJQNL00JO7lsm7CIHGLBH8ujOdTHEMBJp1v/1qU5o1xkqMSr2niYXaoYKdCZs/lF
22/vg8fVW//iXn7ZTuIRnNFvLIaSh/FcJhvlo+K5RUOr3tvOqqnRH+M2Opr1AV3lu7XJtrXYEA7j
xCprB1Egaje1udHqTwoSxf/ugwm5ogzDAnFwLDDZ7no6ar84tMZguRQVgAEYaJm5Qd6063mlZWNQ
k9/NWkOQW93oobyZlRP/uS+WAZaaawWMtGITyzZiqdJMnkvo7d1lEbJ8Uvkl99XddTNLHXsOEJXR
eZmx+TcMvzmClvXk0HbUD9XJ2Rs3aOna24JmTAayfjiMNzAqrPdkFlfxwqwQDIilpw79VraxVp4y
3dqaUrfz4zUg7mLZ4tI9ISSqtNBjWXp2L73XGNtM3RTuaJS1d3PDSb7N7n2Kwv0x3rbvzJv1+bKl
qAcq4MAFTknGEMvCAXNRE9pwXA11+6OpFe9Vo1g5oJfX0tFsbSZweTN63qSAY7uUPCUZyR651Xvk
zE5+o6wBDufkLaZey3yxI6TerGtVkPe4MneP+29N5s5sB+1W3ds3yIL5q7N5a47Nf79IjLIHYHUY
cMzQfBjHuV+YcJySslb2wPI3enFMSMBjVTVaqM4LePQeg68FU2oBOk39Vwqim6kGvpx+vm7ymXjg
2lrOefrCNV1JC5TiMdntkw/he2+DdOe9fh5uh9u5+FPsrGhjnmCC/IFGLgx11iYnVKtNAaUEXyCi
gag/Xf9Nizfly+8r7EnUDgslnZebCk38B5flvXkKTwHMHZRK9Jv+mK6dfGsRJezOuG3ikroYSe6L
ep4bwdXNdIB/k5HnaEf5YuVAX7xMXngotg+k0JpkvcRej2a3Cpe50bgzuby8hzIyW1UJWazrXdoT
7nSqCVGVMu9M44FGyVP7RAGKwGp2qYc0+KzEtXbAr2yZZ6Gui7jKjCzW5AyLjf99UrlEpjZDdasN
WfV6KhD7B6Wdgo6azXSwUntn4ybY01GE3aB5Wn/FL91ZLldRyDut6niJNKN1nKaMD0aaIS+aJ3BE
onGbPj+y1J8rW2ElI4i1w9HL6j6bA1M9eHce9eb2qT74vHeQHf4jLdx4v/bhlpDGHMR/JyGxhoUO
atOnHSblc42WEswGt/mpe0RHd7vi3LyPr+QekbyvG0jkbYEl6Tg3EeMb9DXTYRM9ZHNGDzfOwfjE
G4R5YM79O7teSbeLa2vBHU0DA/YhEahgI8EiRQFJzPcd149QUlpn1l1MLBc25vi92AaTLuuqk2Nj
js/iHVfqXXpHg/LUn/Tv2eF3wK/qsy//8Ul49yhJ6mj5bE950H5Up/YQ7L097CrwDezWi7CLm/zC
u3mFL7zrUnmo5B5rOiM9Q/8OLPV20tduoIthcmFFPH1NOy6NkS6TFsqHMX1XKY2b26cu8t0sq10z
df5lYAjHcJFFbZshCemiD+yq4Pl17Xg99Od/4U3kX7gknLql76M/6mNhUJkJUTOUgfutFwdHX14j
7l0zJRymek2xNZ3vfVP/uYVuVHE+G9JBV8vNdZcWGwEo6EGZC+sQgoTCGarKiGfKKv2Gbt/cNqgP
AjtSjgO8L/aD81d3Xz4guLhykC4H4N82RZivY+hNVOm8gbIy1V3k6asPSC/bbmZra+2U5TP7xT8R
1psh1z60Gv5V+wEwfbxjxLS6aedJz33//TcmPUGgWjCGMJvAi0g4sb0oawFhFlgDY2u2qP3+VrOf
TgUQEci1UCAUPtgUp3acGxW7l+YizCsPsuQqvpt+oUBoHcp9f7T7tav7QtUEMRmZt+QvyVNhL7e9
lE62Ti9s1nFRN4pbf5yh+QgTfFxrgC98MJbPQC3G5g6g8l+vs5MUxGqdV1BSMcj6aO2nG6TRbnvA
YfOoxVrr9O1hgjEkqmhaAFl0xFkSy676OlUx1kjRnS9xy7LWFLbeBvtsguMKPIHKM07wx1SnSHc6
0IowrnjFt6y4SfRyJfUt2oAyc9bjNeeG7Os1y4fCaCtk2N24se69qtzBsBtAULAmEPk2p+PLhR3h
5Bicvoj0CTvZpGz1PtzBEru3J/gTH2LltjdPK8lpPmdfJ9zX9oS1C/uhHYfZL8SczsXeO/lMF88I
9mDnb9eoAuaNc82YcH6UdV/6XoWxiGkX7ThTJ8HLvtpUWgy5mdZZJhiUN5WZro2kGEU06uB++KlT
5J+Sp3y8vm7LJmxjloFCCU0kH9B6Xu/mSDvOq38GdrHJ4y//yoDYOoCbPzAnCwOZamwlbhFF9uO6
hcWItuFmRcoNempd+BhSqBZy7WFBb8LN5O2rCiXKqNhet4I04RtYCEB2eHqhefpVkRPOdGvqhtQr
Msft29zSv5j9IGc22mtFY33PYqNRbiQP1bLjOKhm80cfWHV1N02Z2v4hx/Lgf1eMAUUad7QbaXrX
FF1Gb8FvMm8bDMhCQadhxUdvLFEUUKfScHU1lLojlNeGiQY8yoiH1mm7P6paHpVt19nZ16zvm1t5
aMp3Ff26OwCDw886hIHPbQqpbjeMimrbSI0R0YugKbdcCUKD6q5qa9v75juRstWaSn8q8pQYU/u+
DY5QoMonxOrV4abw4rq4s/U0iXeGLPvTVxltw3emn3vp1yLp9eAw+lEvn+iVA6qo9eY4OmH8aCrz
x6gMre0O8RQMFPWstGpCN/T1MNo4Vsgs3KAY+dbznOnsSUiYDv5UcgqmUVu+H5CO2g1aXbhIPCDu
7KjtY9r1iNPXjnSMNU260esu+JrmVgzxTmHeWUab35udkX1jGKczNk1hhG7FBMRXcCDp7QS/98Gv
m+5rnQ/JkyOZ2n4AIPJODyxUzgYjPur+eK4c713sq81GGf+Po+vYkdyGgl8kQDlcRcXOaXrCRZi0
JBWoTFH6etf4YNgLeHa6ReqFevWqBPbYNWnEzqIFxHGayyY6hyyC5lqjfTdzk9GWGjtjsyxC+6aM
+6J+GEN56Vn37k9rEG4aHU5F3ZyU7pzqcdgbjS0Jr1caQijxWiG22wXI+05PcyXZQXerW6/LcT9Y
HY+7DiL1gb7xeDBHYz9LNyAoyYy9W3j6AWKKbuI0lpk5wVSFSFhtIjsTznRW/VVI2UWq6kwifYqO
HOPdo1v49MF6D+NiXeWrw7DD69DPjYubL6mM9EVHfp7FSGyxlWSuVh7WY51IurlRo3tzsjG9AYCK
Dq22jYHYkvEDdHEDQvHPFvgf9uB3SdV2KfyHAepu8ItjqoNRxWpUFwiRx1xU3hny5p+clkg6XV2E
m1rO5rR+2wYLHpWc1THwJL+0tg1VD8F/DX3piGfJd7M2b8JfD+3mtqSXAakV5mJyAh98YtHaOfu+
rprYweSSePbwi4m2GU1BnfCtzOfVvNHWf58FtFx6y3Ig3WsGx5HaZVQbnRtSBd9cbTYPzrLE04ZT
Wu07NczQg3vBOJ1GmrCNvcLREetlcsmk0MhqHdja36xFT7TeyhiMX8ulS9TUproEDbjAK+hvWQdF
TpBSzv64RvN6r3WwroLu1Fk86gIemRZQmv4biphxUfdx7yUVvJuZBfEGp/kOmHqrBD9Qaf1oTZ14
I9335XLxRqUT9GWZwIPqdAciGoPE15BgqNZ9FU4Lb0MoYb31fXAwVfFsRXXarDprTbZ3qHsJZvsx
Fny3bNvZ3eqf0lwTTXWPmRcn6nr3Geq5zMeUta+IcrV4od5ZL9zIqMdo6tdDX4/7Wja/eoVasj9V
U8I7otbfOXjK2ghNOwT8vQVh81X5100QWBUPdeKvYYPu2HqjfVLyd7+BhstMtkvnX8wv46KgEV/A
SiCxvg324rBoCz6GL2NDWIwaF56DAm5yb+xh3yC9iBpdfI70aRsbIv7NguGbzqJlvVAzCpoosBKK
69WEIOcY3rF6Kc69/We39zqLkKPc8f1Mq3YrjSTErIDG340nolAo6xoWAE+L5e30mMEVtTT4HLho
rZst1Dj4A5oWLivOKKjLFxBpj0ITnzD5iBCvsVE83UzVvULEimjyPk4lPBlipRfXFvr63irCZfSu
muQh6+VZQFMS1kYxZQbRbahJdpH2aQnQ1GxISqc1+AKvFiC1MYh5lyxvQt6Mdo8JDSsJ3YPnVGs7
Y7jW9LQy0IXRnB+3gLS8CQM/nkdSa9Dggb/QEwplCIljCZMaw4ss/Eq3P8oaOgXFksyBvBvDGysw
CGbsCI2LSJSfwhtTjb3ZJrbxnFfNq0IEAXSw41ftHc3twZye6PrZ5EOqQUC+DPsmLngmZIaJ2Nrm
lhePJbGhBYU43Fp97HOFqQRZWpMMVhF6XgvbwVQWL27/jRuuzz8VfW8DLUTa4x2Hydgr24JoLe6z
A1KVsUXwI/YgqrggEoHyrt+sfre5OQ7U2NsTCeponFPPSUTzumG/1Z3TyUkmswUh/7eRGXPSDuGj
Sq3pvmBDGTis/ui3vO9ODMi3ipiTieBhSMS36siXzHllInHqOhpGnhsVQmI8CQFr6ahC5ez/Dvyo
jxmdCbhm2KYHZzs1IPjavc1V1K8jUejpTC821FfASNC8thh+BqdephuogMUJ17D+darD4oRNF+Ph
84lM5QU7LS4Hq39fLwfh7goRljcdJFd41Ddp4EVo2zqRL1U8oPlesW5mTWEwkDkI1+KD6REr9pDa
0KassXatFy3DzWSkuy9ePA1pIFVYnMYlpfO9BlTVJusX0+IhuBQ06rGmzdLCC41lt1WhOA4lLDh1
0nRR9c6MXXnroDCD/HP0jbSskz9WnpnQPcOUBNac01Ei5XkZ8NJSI0wmc5X2mPsy4lcHF4oKlEwP
fTo4VRKgmw5Ogp56PbbaEJdXmqdCjw14Cs+RPU+kwEttasSf7+srtu7CpolVe2ygQU1PTXm0Wa4N
iEMRLzwy2tmsRc5yVmMVjXI3UZQEbkzR/jWgBgOO7qpn72Qrnnx36qfdUIOdjVAxkXG6g6A1LdfF
e6xmXk4pzNJ6bIX5edtCcIKlfcfCLThrqAj0fVsfaZNq/rkITly9BMOxsdLByR1cC1a/FfRlNpKS
IQxHJvzH9Two5whoGczRStdMhREKefL7JqQIj8fSfZNOgodTeD8ji4UDhffIBOSsLhZuG8u2+o2P
Opm1H46irPxRAFm0GPwUYtQfZpXzf/Ruqn+BFdKNwDjUr59zv4eZ6OoSs0ynOYEZVvdgLJbjihvy
Clk2zSF4nbf732P39yPPWvDSA9wvmrnsUv2ObaxBUau7C57IMh1eXPwJnRvuZ8n3VhlzH1zMQ+F+
bFVq8J1JT9UD9gsjxBxo5svXbkbDv0TeL5vOwo8NO2y06zB8rjz2GMH/KbrIkSfAKhOSzysWVzSI
ThR+brhhtTJw2jIlHyu1olHkzLl7/a3eUtgYwZ+14sQQH2Ldl9ZhcL7xxacl94EcizoKaJHJ+ba6
TWQ7sYmgOZJZluCW5ZbMMJ4PvTXtsWfc7004+plzqrUnE28yzKytABd0xN74WbF/CjU2/HPU67zY
idwyD8svcBW1XTMsLEacAo8gLdhpreAWCB0pm0aTG4rpCYpq2DWnZeyJ5b363q3zEeGOMCNDWeaJ
mCIrWchkmn9f+MEvcrBjQu5lpYhMQ8XrkDZgsTq1yFCARh79p/i91u6DzmOrx3NBOdsd9SqHXr//
uQX/WDVGXiBidwC4WBOETUqvVWPBcOmGoFJA+YZx7OcdhjJl0NbwTkIS/EfT7nyx53NCp+96+u55
Ksu8HPaOFuvLyTJSHKRuoY95d+fjAgEUjF59PXK6SxN8Wn7UqnPZoG5SKvTVefV8lIdpPQdx7QvC
y+YSWGPEsQjFx7vw+8hf62wsH+Vcp379u1g/bY8Pqdc0EdpXrz/K9mksX1vHM7atCLE4jEA76YZz
mRb4mcvyBgYRcUTvhsrCkMnq5mOh07jXjX23NZldGKGl/lkl0t7mRFDQi3vD+JgslfDVimWPRFh3
oaixe2yg91jWu2M9xnVnUD3p2y+BrODeFkTwYYs67Wyqk+Mk1XynUNAyUVnVu3KIGT/LLQ6qCy6H
OcfBemItTvC0QnZHTTsRZFMTD27u6vkSNMk6vVdbrIMKjnMTZYAiMi9U0g1x65SR7TE4TVqhXb0E
2BkZ512Dt8l+s0stY2a8ygplXFJZZuxrbsyDpGnOTp/CvbfEq+6Yr6V1ZogDOp0jQKM43p2GsYrV
wYMALHfaFATNiFbE83L10ajRT9v+MIoHLxzcRCOUw/2v/ACJe4U/jw5OTlMZpGm1cIA8699Advz1
9B4mz6grrGSYk3Y6KD1SA3hQaD/ZhkeNlQGkWbEdhLevZNxt56C/1+UA+ms26NAZUR+GTaatJWX1
Koc4MEGmm/LKIqW4TvwxqBgr/y66AZv46qdVaWuTuY2X6qlPMtWNQ4+PUG80artzUO57RMppP8GU
kQ1HDaMx4ykUqdshavEoZ6x/CQ+zVvMviPoH5XPcoTIZfD2pJj/Duj/e3R4LModgStYOzIx1p7Z3
bp90pWPnklhaVNMaM8wM3xJ1cqRXhG4Hs3psRmLpSY1siNqQR38dn9Jyoz1Sdxf0UWeUx7KlpP4r
RveyuMnpQ8cv0co5C7bPEVmk+VYydzdFim2I+g7Psg19tD8C5h5dWzyYtsIffom0Xp6U1+4Ctydm
i7+LhhokERQit/R1tH53CEKEg9tdN8g1hBuoGFGgnzUjIP7q3c2pDVuKWODHDf8dtxT+Oyi0Y44p
ygxJsU/qvSp6kPPFW7/leHedqOdvlevEUj+17d4bd0FwXsSl7j54r6IiIK52mH0i/MzXulCTKVIv
Xm/h/jZbjYVVrFtWcdMdekbDP++af2PwGPivam/rtLfMN2052uJYOYce1Zv95eKX5VyE05O5ERVk
gUmCfwfmYZT3doRhWTRDgtXrtR1dx3TmzTUYtdSEfL7VYg56sebPCXDoVPBQjkss2fdSw1go7pu3
oMg0tMne1UdDX7gCt8RBDfFWOqRHug6IfjOKZ6li/aLTXdDG3XNmoSMOc4CtRgclB8EPo7Cok00l
lDhbXs2hBs+Cqymfg9x78x8XtXtvGLSF/2Qp7o2bb++oXiaW2afmVKECrVDj5sj8YwOZsRr9FShu
LaSlD4u5W8xIOYnn7IM6xZ2n1gs+QL1GKKuYe0EN1Tu7BsDNqD/MCkLsFVLS8GYsaLRCG8L+v3VF
PPXlQdm/Dfv5r8K4uTcXGMSUBUZE/+lQo4TGQnMYvxyX9PvJQrKHP73CffVhnFoR/Rcpvk7s9z/5
JXcvsRS/nLcyUX8jDnMHZUTHiYsq0s2d21+CV6RDHc3dk32DRTchwHYEUNV7+1z01McAwYGUM/TH
nGeAV6hANIHXdlg5sfU6I1EpAtp9nXtFEnxvPFqQEpa88xM95+9bGhRhYOeamXl6OPhzOMDCCxrY
6GVCtj6EyrrsTwIPXXoqcAP3rM0GlWpT2j3MBjrkqDO9EN+Xoam4L18L9omg81LczOHurjfrrZzB
4h2rtxJCxdAHssnAI2ffzNhMxoOaftcmsZdTzxP9xr0Il3xFhzI3sfdd/2BcDRfKM9jOtDhtKMhR
xXkZWDIOTdEDurGPkr04rPsWyybG3jJCbu5KLWnaSOPP0tzLjkYeJ97Ff+FnfQ6DJp90oqysL0N6
gX2YP5NmzvS8mM7eF09LFXl4Fd56HpqHriVLmSAEv+iKDK8az5r23L47Trj8VBPEpvHjZoTYAAON
ug/Vr3FtLh1M5OdwrPIBwE17sI/ou+zUAd8s2eTTa/edT2y6E1Fbh8N58xP3sTVRM16r7wZsCmAG
Zqqpv1+8TTCHx/7yBg2yI/BUr4o679JO+yp4ePobgwhuAXQx2crfViOlS4DLOS16itdOXft8/p5O
TXCdJVleCx19acwrO7ZQvGP6zo7SItphUljes0AwQsb9XCvCWiKwXAdRtdcOOU1indr6N2JYMPxW
x/Yg6f8k7D8evYOg7EeGGxt7/+Ds5h9+ZMC5tn1txJqRenamRqJb5+EN91P+tgZZFsin6buiyoug
JEtxYiwtt1Pn3vh2tvrH6keBczOLkvQ7Dz1wEyND+iodVQYBEcNIOH8fAthNPBbMzuz5hiZmKuDe
ucFzPqYWfghZdU7rGpslYudNd929e6VK2hHCweJtBdfW126dQewuxDQGp/Y9tJC2L6aY8kthfzPv
UfFw+pyn3NLzbUXp/uLQo4ImtXFhW2wGiLxRDwJoh/UnSgraYeVqv9IcqJxPlPc+DRByg3sYGgT0
yIcBIWIlNVqnyEZpH84I1Rf9nw3ilyA+WFYXvw+Nkcg3eQBUY/6TiIS3dSbLhS/XWRGAB5NK4Zi5
7AL00Qm6UrD+CxbhtH0D9stZzdEbZgvWXXEFyj5idwsfYE30J+2Az53VHtqAUJg64BOhbjdnGL4k
LboujB/34iHOhZa3iD+2OGw7tu+qePmjRMmajF/qaAA7w0HDS30gvsybN2AaxmvxaMwQnotdrnnp
8GhW5LfQ2/faP/YcXBjlpS5y9HqyL9Ak7bLKjDTjigZxTDbzqTd7dML1ZYEu2Qveri3uzhxXpzD2
w0FY9+1tPfrVt0cPSxu38gCwCVZ8Jlw/+M1ZScNPkJbqSxxCn7YQzFMI5nEv0tXYWe6hOLI3nPVg
hGjp/4qqrgOKk3foCgPUFNCGQSgL4qaCO08+lqkD+5CL+1H6Mep2gVZ+iVExF27G7myBsDp3U/UB
7GLryHCC5djaZeC4A310pnTorsv8jzmRuBZmWPuQszMjvOhF8LALVHBAD9L2e2OkQEZFdw8nuW9V
/ACXqccP7MSt8ORDLMZzeqcZvNxrLV1eJ5z1cpocGBZlFfLAou0lai4kvaHau/q3riProFyOKmcL
hweGHr11kgAJ5GWD18UWKx4xLVoBT0D52YjHH4XA0OVoFo0ShR4w9h/PBGzn7vQd2ljxvXyNyKgi
lVehMHSysoFMdTj9LvAq78J5+Lu127mZLxhe+1eFb+kCo3Hh/eIQSKsALpwjr3k2Z+1H4Nm/VwzF
iNh3wVF3H14NtKE7LzLvUzHExpd1muB6jeQIpxrTSDBMm+i+O7uHAIULOv4bztsFZaLPt8jyU4EW
9BxE1ZhiJjEaKJR3U153UfGsNWhRCSMr/AQfzC4zzY7RA7k+3tHY8WL5/lcSBi/WAdmt+dwwM9DD
YoscBbA2XG96ETfapdSOwAFQwlljYoi9Jy68IfWOHa3+zfM/9SGxWxwTxfUbAYeRqsSe7usMfH/M
3bO4F3VmvtROSiF6W90LGO1+QQgUGJzZRC6SMW2yEVVCpyGorSUeLEFdFQC7D5BmKDdIW5wQ+LoF
CFw46V60Wu+rtWucdx0dJWbn29Na613D+mzdPvQVJlM4LF2LIG+VOBuacdHHmLQAzwTKx29a/QsV
mHDW23SjAIZsTgp3gGoQDEbHGWhs7G5/prEqWVczLgIPB5zZfCfkp6b8s++W+QIWWN2WF19bd9aq
RZYG72LDCVvPPPj9G9+eCnBuAUxnMraXufnybMDnNjRB6c3lLAyQ5bFtEBZrm0pfXs3ubSpNsgbm
A6MLIHb1bfO/Vpge/+9PhYVDMMCJtQ1E6R+GzNHVNVgNs56FdWnVq+A71t8rntbBY27xL/qudRd9
21XeAb1XZEgoo5VXShOqrUQsyDcHTbSwuLLDATUCNl6a4VJ2R8PVgAXeg+LdKa/rmPnj2axPC72t
axzMJx9WRmMNHcyeHketiW2Qmzvxbon7rH8J7L1bsF4odr7+WqCwHfqLM9rh1JikXT66oj+q6VWh
gl0qEemaIAZeHFktsaV9eNN5qnPlZabvv0q9THpcdKMPwsoAMnczsDpoLvtgfRWBk3nzfQrQ6bCo
c/LSxnX9V+FMjHMtXgSEgq2cSrlrEfOnpo68AoUJsqmtwOjTkdnxYPm78r77jr76iDSF9R7U6Pl0
kcGNh9QDBGIblVFkA2rDUakRcYeeZ/P83A6mjFV+WKBWnvB8RyhlCoYhvvmggfeoUWr1VpHY9Ukb
zrO9V8PbzB/LqmKhn4rCgaL9WwtFiXacXry1jBVmQmWF5qgpiT4fywC8VHQ4KxYo+PpSt+DHqtsg
ksU1EzHXuS1hNy4BjUCQrWvkuURygf1uQhGyub0mvHgPnHrnGGhXRgiloxeCyjBeXAAGskTAp9P7
AHYXDI52wSIA06DZqK1m1wEOniAbbyM96ppNIA4XCg7pTd6equplNX6ctbnB4yOq+n3THrb6n89W
vFhV2KGTdR0tdzQtMeouHah9NLsRFwVfZnia5XFGlKkLIxm9NqktL7TrdrcZy8F3r8zFX47loals
/gYqibsuxJozc+kiLMpGjgsr2/XTtvCaYuq1AmwMKkiVATup9D2b0S812n3U/gEdrf7KZbomtv7P
asawrZrEKqpsNfjeLddczAj6KxAn4BpjiQ/T8sxgMzEw412rr6auSe15ZIL6hcT2njIP9TyVxKrP
QHYoGkrey4+pGDEPVflW7ngHY3RgWXyWPHYCmsDgN2beTNQGrNzFWbQaOsECy6hYleu6vPWxWN/r
AzJbcxB/YG2L0YfGGK7wY5VztoB6t1BwuMwgVWj6zALGkyD7dUHSSaQ+8cH5fq3gqujS0F7gW9ff
TP8pegx+p6fDmnTu3MxbMNKy3hZ3PC0VqNvB3xK21sYYY63t1ZoPhpM1/Nai18H59/Y+oEe+Zho9
l8EQjfV4EGgdjXGKcXiF5ZAaMKRsWKZXz4lbWeO1n+1o7Fw0HKrE1e2rb33lh0FNsemV7/o8x+No
XOrZui7meHIn/T4HXhx4R16aES8t8Frhr2tXgCHMDRVfY9QHxd2dLNvImaY5m+bpe2JjR4y2/odT
uDlTi35Mt5+6seRmg5GUQ+HvqNFknDSAwYhMo34zG/02BupodTD5aEuMO7A0sC7R7P2bvO4hK0aw
JnGaJoSgsvPDxjt0bNvpHEvds7WQeXUiB4MHlKYtrArL1kwpLVFyYNYljJ9OmEndl0QDuCLBelAY
+jEHgvKNs3eQA1bjTY7jqXdHoEp13IkpsigmJLAT9lcVVhI9Fce8qscEZ0Oaneu4WhCNiyHzab0P
8Cr53UgGj8ZMQAzNSnv1WFD2e5gNbvbZkBDYQSnbrfhB52SIQ2t28MVY4hJG8VL0xNG2EP7PYbO8
T+MVqKGyK1IAWMUgAcPa3ky26lWnV1ZETRNJmGrwDLM7tu7r4KPfAKwRAyAkBlSyfjGtJBDRPBAP
nLgNdVpcA5BsiOWkvDyaWu71ORsfguIhJhNSx5iXerQYOVXHDZo5FO0Gmgz/dbSuWnMV7Uiq5Yx6
yIc6ioPhop51ZhlW2wdWaCF7+hm438x/2n89t32lw+ei0h51/1g6SOTo5aFlZJ28Yddb766rCAfG
2/0zxyky6dVfU1e8BCjit77Gtm8EtMxCpyceC5BiZiKxd0DlI5/uXO1D+l8ACIU6mNt5AYq5vmoi
9zFZLEH3mVXoDPsJAtrTnuEsW/SoWn2u3I8AlXv94QTHxUydObaDkbhQzNJ/ivVgBP9GjGps0H8r
42Pzzky8KUBxFnqT52b8mP035oFTN8W+T8yKxgUEcKjAwBKdPnP2rY43qf20hjNGoB7/mKfDaO0L
kaBN6cqfDnMyr3i6QZ0ZgIo6oPGbjd4ZSF+N8HpkVjYZXy0qCzXeq5L4NpqNIfJgCoP22PSvJWYh
g/ekqIy4fpzAbu8T23rXfIzygDVbWqwMcz9wFLMQtmZwir0OaNch6Wv5T4lb3lYADdXD9jEyCQKQ
lmJscMdre8MN8THXcwTMG4YZ80FU2D6QOy8pQRKiA0PLwMmEWR1bZYxZ/3O2m2j0APmrKqQetipR
lDe6FWk4ZTVhUIKnvuKx+H19bAw3EqhdJ9fJO6gy9Vy/MPkjkbYcOMFrGMOzrouNog2bcgyhAWHJ
yyr3oHeEXv1vNu+bf+Vb2vd7qIXEvnegXu4Hl8a/DuvFBRFoKw+VhgkjULTgr4h7CeZdg3BbeF3W
Co8w1z6pkZ6NZaZELv6hrEGd1+SHNPqEdtrD6yEeh1aRV8OHq2OeCbzD9q9jCyl9e02hynEQup12
gItXYew8w8cYu419oLs9g7kZKLV+s37XjEWDi3yyNnnhBG8giaUDr4poYxdIi0RCo6EvZwwjxtyT
qJUtO7JwuH8fIwBrIRA6mTBV1pUXW06LcmDGqPxrGcao/OuARpyTZiaD+2sD1OEmhBL472JaNyVw
f4oZgP5f108zaswvPaCfWbNyYdSnWjnHgFmp2gDv98tpaU5OryVM4zupAawdqAUTJZMIgV3FTuU6
ZkujY5DB5YD48Ko0qg0djEXg7pyvPUzceHfQp/e/D8kkRlTztx28t7I9mgXw4xUVvSPWdF7LM8Md
VzpEXzHvkTPildtlyhfJDIIFNZASKj/yZ8RSoGE9hgogyWc6JkuyHBKpu6Eu69+hGFOjhdyJz1+1
pSaqcTGYZmntzqA0gZ0UeGnQDpdR+2qXX30EtYFhKqaxo1cz0sjpZHCMRZZX1tYZHSg05dqPaeOv
f/eta/gQGUubDmA4mCA01LBOLTGPd7uQwlF2DY4rWAzSaPJRgwfIPO9quz16qD8kyBb2Yu0KCe1g
MUeF8l+2kT+mUuw45kJlxeLJkHHVan89yIP6r+v4sa4+0NBRT1HiRc5axeum5XY58sRcAL1uPUYq
2oCLXDK5tyVK2M5uc2y372Cn8arN7ybHIHZqri4vX13gFmxGR8DNBSQTG9JfwHbUAOJR5b7om31w
SnZsVwtwI+765j/5oE6e8ccOwXhTHxGU+6QY1F4a/l/B9c4t7wpO4cHxO6CHXWrQIbJ182Pq+KsO
/t4YFKRecZCOiHrZYK7QA7Vv89LCyLLdppNvDufaLKJi3l4qDfSSSRa7uoctHnJAZGj6o+imSOn+
AcYgezaIy8aqhIn2sOK7NjOaldkGHt7n/vLBOGAQB/1UW3MyAg+25uE7aPhOIWxoGF7Vys+D5afW
+nxy0FT7nfvbidGLqd5u4TRQzG/Eu6qqZFwwKx/0+rmixcCXkPiNnXLStu+IgwS41M2tGjeyqtxZ
WSS3eydPdvuvK+aQBTLGibTyNMiHgqwHSJ8tai/NOjkALYG+wA5+7J8GPOssnxSqJAYGdJD1Cr2u
AxlhN6l7RasYkWTjMm/RHkk/wJo1BYqVVhVwnTuE/MliZFBRJq1C5pMyUoZPmDWfRgcENXs6VP1N
C95nc8iKIm2bYz/suWmD+zOBKqdHXfneAyQvlit17wKFLG++7A1sjn1LExvTGnRtEkxJbYVOK0iX
FZKxvEqA7Vo7gyF5NNlbQHEH3A4zMiK1xBy+W/tdOFk1IObpJnH+VqiHF2Wc5GbHhQKNDIURGlCn
9BI2ySQYcmeLqqklQTtGTffFAUIINO8pxjsTMFkFJ8EFt93tct/8NFcyBfEAHN/iP7TY1/ObwpIv
IIZx3Dd0ImXhhgHwQnV0gHE0ULiD9tw8I//4N0/HqW7oKx5I5puke3t5mNRFPwcTZmoRlMZ+eRl0
FfWiJfp/1J3HchxJlq5fpa32URPCPcTYdC8yM1JBg6DchIEkGDo8hId8p/sU98XmS1RNXzALRkzP
rO6mzapB0hHK/ZxfHWqgAJTAdY1by7+rIR4t2jp9kjDkcjcMDL13UCaGmUNUoUBpCGmrcVKidUyb
jTbej+qqSNnfm11AyzGMdxaymhxIyitCXBGbAZHg3N3PkQPC3WwXE4J9viS7acfXtrLAnovyUAbZ
MZGoWtBbzjnN2G00MaCSVyWvLkudhMbsbKLxxuAlMtNsE0wPU3+gD1rNEwUecpNF5jdZmx6qnKTd
rLieVEFY1RVwe63Jq5v1sYjzg0JIyisHRQmIqu4yP6WvATbp2WuvaIQRSxL+kO1oAkOz4TE4u9x5
HALmPAIhM2mvIUnYzPN1FZvroUduVFWbOkWxOfyQC99WUe5Rh1/Zoruz4QIcC0OJywHNzPZ5mqkD
UMPV1R1B8xeq674six/OQbBCbLPSgPCGDLPsm9UcPDRnjF1Z1/DIg6OvJ834TiKTZLds24DBFrl9
USsHVSzu2W6G+NNbLvvQ2IgCR+aVBEQtd2ihAgZ8LcijT6f3bBJSiEY+Mz7KRG8QXKzNgoaMm+rn
MAEAmHU+fZCM0k6480O676F3dewgboUSdB8Dc9rpAtAa9Uxvi41/Uof1SJwAXbSLjq8BmY/htr1N
hFYgmKFYOZKZdnRpxu2uSr5OzniRjwDAkUnmtJnvGwSIEcK71nXWXSmZG0VCmx7W9ugB4AKqFXcR
7jBjWNanprEfE/qCu2lBNVKiRa4uo7JYe15+6XTeJvNw9JtffQkUEjrBZpkQ/mgq5I55Tsa2jueN
MsTNYjRXme9us8lZudxYSUs/zPbHZJjXPv8y5KNRZcgOvVCBxZr6U+sUG2chpRNCbV5gl68TZ1k3
yJ9iYGGLnqgoor2nJDq8xAr7yVppJS+IEkXqOe5nlHrkEjFacLqQHBcOhEsLTpWrkPMTztuDV/BZ
G/UsAwFPm6kjn1omh8V3GOTuJ42MU3tXLeJAL2lCwePoGr0HaJ2cLXtIW9Tr2rOfyqJs9nFR3QdL
bm4DN95ZJTgzxtbHODDu9Tg8DoLXomS8dqgILrouSqPaG4utQxfQryspx4asplqyD53FQRX4wxbR
e7GZaaNzy0DD7s3U94wfXyUpp0fXciV9KYON29oKoWdfrCvkRVFr3Eeqpwpo7O+lNumK+/aH6MXX
uYdnmI32i2/WdHVLfGkXFsd/65qIKxChBfFyOyXWje8l17kyP+k22Ddd924UQLYDYN1UKDhFyHpZ
+ycZXrDz7Bq7WFd9txSgEPEBdNlRb4fEVt+obrDXMc9hPaTqSPYEXdrYGivtoQqc3fSCzIHLzJ6O
svHQwDM1Yz0P8gqzxkk4R/doxzre8XmmG2150dqW5bzyJuh2V1U3TTnaq9hfrnXmfoWemmn27ctG
w30murqXY91uTIdFGgshfrk81oH9yV+SvSqTaNUZ9X01lO9ByiBw62DlV2pfReNXM4i+eY0Kq8CG
7kYaFKRYMMfqnXSrK7cZAUPTmzHq3jWpfmxoQetYfmpHcZMO8rrqUB5a5UMk1YNO5DFzIxFqROdZ
huoLvdlVrBs0sKczuo3ndSIyvien3TkzQBmGydCSkMpFVtwlA0KpJvXWcZWhFNGPIgEgs/x8Z8z1
xci4U8TPaK49Wzw0fneSVnjBSnrJnejKMJ/cvd1217kh9nNZ7PVocK6OCnzKkC5EhvUhT+K9N1lP
Q97Nh7IfS/i++BRmmHCOZvk7ty9vhOvRhEZU4o3Mgd3j9LEyauYyicyFgBAVQr36nvyeAvZ5aVH6
TLf1OICZMV0z6q7bjprCb4ebuRLZOiuL91PfI1pFQuw37TffLa4FHg3cRPeqqm5xYND3oxaqSBS0
Rl73pvE2wjXfj0BRm6VljyvShW99sm5EnupjnhXRdjKMhmZkvKy14B+u611TLXm0BqaD8OpSusm+
uyxaC7S3LI6mjO96M7jte3YHe2h+mGUvNszVdMJWuN9GBsigvpviD1kK4r5uFt+9r2IAHV/U79tu
it9lNHq3sWlWbqjVsOzMKqJhnEEsP4rAk+AJDeSE7Zj6ahndTB0IqmW8hpjcO/IopodFMXQjnnl6
Y20um1lRIdM2EV0iIQJKf/5suql9sOLSv+3TwL40Rgd9duDnycbwquBD3Qbt9NHLSfo5NedG3UDB
ZCby61U6NIXYszl46VfbjXtmhlWtDMIkyZiPyOhS3g328sqazWhfRJUJAVfTBCGocbKvTZmWkANL
Wl90RTEdiHUJtqJmR5wiMNTRqdybMYiQPJVj/3FO4AjaJIOwsPxka9B0bbqEDSEyHPPBNIb8YYxV
feBVWNa9bRXHYZ5lWGdTsEuI3dn7sl3wlMwJO6qa11njUywhYJkv6lYOm7rviC7yGPi+R9yX7wMg
urBuC9Ka3RPo5pfmPggan5PNbnazI+qtuZjTPe8CyL8XDPs6WsCysikJpZP4dwPkAd8Q6HaQFSK0
ZzdCDqs/iL4AJpzTZIP9hOaA6QK4aIxD46poU7jfZJxsZQnpjsOjQGfdZwJ0TYgnbyw/O4qMxQml
cJyDi3SXTUSdtjT1lQuv3xekmxXO+C2OxK22sjtRmu/8aCEQqmLSYVnlJhr3/mgQ9EDJnLvEdgIK
lz01sG4qikgh0Wny6zVu9XWw4qcgdj9X3fTDyoN+ncmBMCHMKtbKzR0UgSSBetmnCY8qbHc3yvou
SVNBiK+n++oQtai1gWvM/AnPuekesO8n2Dzado6DULZqJLOxOxWYk5nr9gh0TUnbj4i97KLMk2tj
kZG6zWI3ol2OushTD07t0mKr3hjFscp9j7oWIXm7NnRSdqHfjMLftaa32NukI3v/uimroEfvIAJO
HV8CW/pjbJQ9UFNSB7ucQdQz/7SFTyGya3j7IBlQsNiecp+WkSJ5V3SN7+5l3Z+OLG0bHTxKNRTI
T1QxbMY5RZDNn4Z7iuJOcbSrchp2ZRKP0SFP8rFZK0O58YW99OVV6vpVchX482K9c2Lh2RhqIuom
ReIghE0q8upgShWN6H5qVFKpNSxjmA5zEV06thiYyzAYy3jv5wI0MJMt+2RTaEdtnS6vxWHkIije
nDiV94mnLZiYbLbmXdq3o/dDJQ3YZYYnC6dFpa3+oBxCQ9eZE3S8RBLEddvFtVtezlnZErGdzU4R
MrtnCLZDV1mUye7o1mGsQbyorg2n/ZTKsWovbCcqcNLkRpxESLs7ZAGR2RfTtjKdqFmTddpDH4Eo
sVk4bdCFQjS5d3Smqi0vVOngPKs4bvvJ7BTfVzCMl6Jx2UM6pppYaFR8AMEl6gQZReVQ1YhXciQA
iyxFfSSce442Gf0QfKxv5lmwr92xXW75YqeUHvAU2uk1Lsj74pSuFUaeg8dgzjtJ7+MYlr+zKKvM
dazy4HsPpA5MmMBQrTSb0bTPafhblNhJLOF2uiDfzF02dZskr06oXW2NH3wq81Vs1q0I87Yfv0ae
qG2Tmr3z1TszxiJ332eBqR+ijpjvO6t1wJkYy9Q03/1BT3RVnFv1PunwGx2GskeNkM+0MhuvqKuS
r1dNepOMCSL2YVYL8oSq9QyLjmKe3cPotXpEdJnUJ1lxhfeQUIGO7BsSVsw7e6omROfK7rhO26Ll
XcpmKWBzhfK2ugT6umhlIeqNsAduP7+azN83lV8+dJ1KqoM3zXazV7LOuoMe6sy/TBeDvdGF5qze
VYNtwCGVYga+ChLb2McVQNnOr0SXhbkfKOjy0RL9baT82rtQtQB2iPOS/1V1W5n3Kmtb5pZGhJ+u
u6jogmPOuyND7cVQEJArPf55rxClsTI7L7a+GF4PNXoattHuZC6aRynQZGo3V3rTTPWCeAfMT36O
tG9P7Spq5NI/iMUgIMwWMJyLdiRRTL4ym4txObGGUWqr7lNW9GK8sTgvr0fLmW6qMTBnxEy+jrdj
F2vnvSEhfsK4Msv2siyjEsxsVOPnbixHDLd+4XpQlTlcu8QxFzOlYXKZxDQ0dozaO9Ktu/MylaAq
scRAh7dAGPp2ZsNTNOOSoquMnQ+dGc83Uy+jD/lCvbqzx1b5e3PJ03ddmaXDtTWf8OwZk6OxUk2U
kU9ssC2u+9MHRha/65qhtGdZvMebuaAILIoejwWzU/1DxISHrcx6SUpgaqp32GAlkLwnuRSbGsjZ
pLKIv0aqa6211Zqm3ADnzP4VofXqQ4p7T17WfWrFn4RRTu6W8nsEqMGfOqyVSuvmwHbEpOCpFijd
gqCy8vdibFHhNCrDvmiWqkW6wfufh1M5BFE4dVFtX8RZKpudVLoR4TAY6nMwVJyN09J42VUw1A55
ZDVOgPWYwqxOg6R5qrqc08QP6hxSNBZVdFSVJVBeWM5i0mRPaRNGZpCjjHCipdhPin4MWXXmwuLX
IvHXYyPAqMpusmhN+6kYt4VvRc1GpCqfPrVT4QQrJ/KxMeT4N0EuIkW0VCSzONv3VlvgR89oIPY6
qi6azhh3dVaN+xihvN7FedYZW0O0Sm7LyHJjEKUYZBa4qMvTI8a1LNnLKVM17H4FTdZNouuodyi+
doHdmdO+tDp6V6ty0vZepCzCFtBmYEZWPibv00FJ/GXWQOUTVtESkernOWCbfUfFfOElE25gTkij
2LdLjh4tGUqj307R3BrHqnJiHw1DKRjUkE5p+j7KWibVS7iWDnMQBCcakcqzb5zEqr/MirPtqgzG
+Hs3dJze+Dibq0Un6lOXmEgDslj7D5PyYy+cs64IsEj6+GcRYIx0ihnxdeUR/QnCPJN84/QK9LdU
em0GJ2eHboBj3y9BDpJsp6XM4Rdl2/JB8eoTF+NzOptDjaTDXWwHtfZYz9b7OJvn9kDVaXsbv/WV
cwj8qMjCJE/6SV1DsiZlu7JyaxkPumuSeQdX7+mDnknX3WRyGl2QL38Qx4D7CddBr5kc86KOm33A
5kBsUquq5j24ou9eTpXozc08RfiSYy+ij+yMFNl7mQzjD4+XkibLtnGcxWopUbkWNuqYwiYBf55K
c2vCfm2dPAXEwaiMyE5MztDcAdXBsjnkYDVrbeRmDmU2SyDUydTZlqS8+LvpzcK+UHY6GTBWHs6a
MZqC/l1XlYXkm3NSbzuPUo2ohfouua0n3ukwFs70DgLECbtyMS8Inq02TkJvSEo0PG2jazRSrhlb
H4TXLA6Gj8BPsThotIDDvciKAmvZFMztac0+uDdcW+hPSheJ2MyNVukmnjymP9s538uOnUh8Criv
J41+DKtXSWmgDRs8C+9knluPnTHH0a7nLXl0lklH95HUQPCloyq8CGkOLSWMqFK3TpHCL/B2VvB8
fZkkhaZCdpe3Mur+ksXgCtOxAiIGJGXnX0avTZERKOGn5AswTQ7kuFtnmxr3xKr6ILbUFNRJV8Yf
i/7bt+nf4yd1+0doRfeP/+C/v6kali9O9Nl//uOmfqre6fbpSV891v9x+qv//KP/+Pk/+Zt//sub
R/3403+ElU71fNc/tfP9U9cX+nlNfofTn/zv/vBvT8//ysNcP/39t8fvZYohuNNt+k3/9uePDt//
/pvjuQHxH//2coU/f3z9WPI3r1Lcv3/bPbWPaffKX3x67PTffzOc4HdfMs/dY2CgRSDpKftifHr+
kbR+Nx2XWYK+xZ9wCD347W+VanXCX7PE7zbdHANUTZeN1BH8rFP9889s+/fAJlvNNJl46DKiTf72
X7/kT4/i/z2av1V9eavSSnd//42prD/njAhmVzheEPBrBISpBP4pZOVl/BY9cQtygIvMS/psk80g
0tvCwHd15xuizlDgS9ijulzQaevU8EVYeb6x8zuDbIG0843bZYlHVI0BjPe2HQZO2dHotb/K+qo3
QriKGmFkVUGfdJaDukzJoZsuNYUDXpNANXqVGimud9vr0W7MXgSNEItSX/XJYvQfsrp3kh9uHU/5
nZyM/getv0aK01GbTYex8NGhpqBV8wVhcPjWm1o3zTVZJDHsLcb0/KZp6/pmqKv5uuDzG985E3sh
5A6twg7qJybkwaAwQJ0ej45ziNxJMpq0MnCnBmUeIZcvhn5CvuS0SJSjzinulOt3E6BuLYO11VgQ
VoY24fZLE+HOJqszE/VZmYwmBmmajs7cF+UQawBtDjm07Z21ZJsWWxTwthGkONLrAGOqZyw6DvOq
rD/400TggDNXS7QntaJAR+3G4+dy9Ib4OHUmiuHIMCpjYwrDI7/FRrmyJZGgtA5Tw6H2nkNG0NNl
0RJw8JetAeXbuQi9Td/C4hBNkHBtXRC/kErr4zI5Sb5yswBZPsPOOncTzaM9MCPVguiZM9uD+x16
x62v6iINulthkv1BBx830SqzxsDd+XaP1i4D2JKbmVhhvfFrpvfeWZXQPULkPMi2huclcZjJkTnH
dPoy2rgEEgSXHjse9tzFn+g/0s49iRQLQd0y2Ta0gz9gqyu8cQHVX4YcAs8+5SRxGIzO18xakFL3
rZ/ceWVR92GCVu5RtYVd7AqtCVZ0M2HAtXSertErd0N9YZAbbV5NPsjEyjTQoN0yXxDYaGa2DD6b
ApaZcBQ4bGXLAdOD1+LLz6NsDHZuFEXwJYVcvrd96X6nB2/f4d9E+tUsZitDjnKftOFxaixSHltH
fqPlnT5Owpgf3abIXMyYrYEcrlioQwRgssedjQ2xW6QanIvCWBRuPPrN/JiWblw9JPMSgWZZQY9Y
PIlLNwzaXGEGeT5OxPPRUraR91inxFjtkiowvw6F4hiixeZIYh8p1VUdcYRCdHFqlX1gkAv7fJjV
8xhgJbeEFhvbXRxrTd2jJdoWg5IDDZ0RuKGw49JYMzzsfnw+M0VkcH6mrrY+pGbEqcrHXNW4gMs8
FEPPYyVv+iIb52rHX1g+Ei3SMLW0nVVyOwWDHrfV8xmun89zaggDy/iQlsx96Xrb3zZOO+jL5VQK
SFv02VY8VwgyGoc4NHvLIP5hnEjFls8VRQXwhxl3dGin07nBUAyesGtn5giYrZHWyAUaJo7E9QjP
VbWNzXUZHM4op9sKKrjT1nQsZzmii2AqDLOJadSqi3IeZ1xC1BngrsDjFk5hP1+OWNcjbzc+l1Hk
MwzuDjY0WDbuYEviNZ/Lrrrnbx9AB0/1WPpHdVaPUZ6FBHJiEeMTbsQG6HJqD+Nzaec2GaY867nk
E01H+RcHp1LQeC4L7cqhRIwTP0Z0bFAkf8yj+vT2BsqApPNar5iu4vlUbNLcUHj2vF0FnK6MnNsY
oV5LXJoNXra12rh5KGMPS48yGuM6MNtlCWV6srgmvlFml+JU/ZbPhbD5XBSbci4q5CJaLRvfrmLv
3dRCie66JsBq1nu+LC/S50K7cjpF0Z34jdo75Fcxtua5ME9lTJGungv2wTOXJQv1VHVRuCyLbT9Y
iUoDRKKCbtjQsjLu7dkZnVUi4mXaT8/tAUjVUt8kMXh35KMCcGfSCozcTz5ALnnAqyDIebq3OB/K
I3qDcfk+65ggm6wuKrlNnluT9IR57yzHUneuW7bDYYgcz9rNzZjiTBDEDSFgMDS8ZTxNsXM5gL/2
R345WtfOEVFAwYvn96Ijyo8E7mjif7u8i9hjB3dCf2Vqr2xuqiyb1LarlsDdDvrUPqNPHMDShsFJ
buO6oafCBZqZ8aHy/YE8gbEpnK0ImrkM466lpV4oLaH5c8n/7/s9ljuSgeC7fT8lQKadjWhjl7aR
XU6NP0yh45SlWGca4cQ3w25YvWQABEbPXkQnMLmeSJTIdNU7x5rQmmTNllsy1pUdvwHia5YZl3Aw
Lnf5UC/OMcs001Lcnu3yos9oD1YkGYnshi2vNe6sKMKRDS1aY6xFXYO3wY2fKiNqSc/JUXOu0I9+
zvr5qtDZ1ShGppi3XmJ2l/k8Vfx0oJ3c1lEgP1I6Y8IIxsLFczabdhR2Tm8t6PAiA/mHkY8PaC2n
OOxqT7xX5SmdPstqo0JBVjTzxneVqy9HP5PMjCPLUUK3avYOLg+pu8xUOjwFkb8nf64lDyLt8orZ
vKnBp9NaVfJxoMUP2YVw1Sk/57CIpZq+iimwo62p9YzmrySJDXApndFUtjWZJ6by8AUDC2aPqvbH
h7g32Q0F26HaxKbDIzRbGw6NRrYdQ99ceG1UCeC8ESqCDhxVNMdXCpSo34mlnaqjsMYMHTRN6UPL
LCwkaUadkmizNEgMCdrk7ctBW/RqdKXsj+DosfPDboKo3SqJimlDLzaSE0B0ejWsHIaCm1tfj3kA
n5DwLtj2BErf8UqzVTe2R1pGWcp+51sZtYtdZSrkfILpyJRyPZIxShp0Bron4xFiEWdi26Q5HB/j
stAIOIFBPozXG4QXO9kQ36s6Z2ewM9V77M4a7mH26q6mLwKeumhmkVtb7fhgkU3ppyTLOp5+rCbO
BAwbBnTySjQWuk+JipyoO9QH5GJ0ZCrtu9M92SwmYwKvai9pUeWNPaKBuiBOLzQawstWuWfO/enf
b7t3EaL+LlpRnubddhz9Wt0OC9puZCTeiGO0Gltx01KMobEFIInLKy+vJ+tdx74VlWxx+FoeRFlm
waeBhG2s2t3Iv+caeArW7dhk7W0D5x6hrxB5v3WMboazGExZhG1r9gtfu2hKhEdVgmQhz3hnx9as
iMHCiYE4wp/T9j0Is4yhbGYLAhtNN6YzU0zxd914yAwBIQNU7ZydhA7NrdmQNBgFtT6MVV9Pt1FX
QHpUSmm4jdbIyT7wiHNbUeWTD2KdkOCwD0Sc3BVEVzKCo+LJYaRv2SZwmFkLukdlqh+tmc/5p7Kq
Z6YiJWrTZ1YzoeVr6+qRQrxpdoPoJQEIVj59HZkQ5KGjpxC7VPEEQJh5RqbeeSMkr+gYxQ4O7iqD
5PxkNiDNlZU2H0vp4Et006BJUBwNermK4hmJU51CWZO5ZGoypwgEAwi0ZLkZx5LSbGwScPaltXju
Hgwglo3I4QPyjNIJjqLnktdLWi7d1sGl3K0Tr0zTjZEV6cnw6Jwc9IB5EF8anyDPvsB9xM1X6wLU
lFCN2bExcvOw2pVZWR6JPSV1/APolybgqDnJlZaS8ojkDAmWm/VWp26L2cEj6eNTafK++QaXMA8o
m1TGwNrGZ6x469n+57xIoRToss10640NG+jYkK9IOJDWzQqgJEovlh6dxx/Jgf9Si32VYuvs1A/9
cz/9c1/+/10jjsJX/LIRZ9v/v/+nTbX627tHyo+Xvfiff/fPXtz2fycU1vV9l7mtNpGGdLp/9uLC
+t0nbtWn1WacKz9lxX/24t7vTKEIAIhokqVlefzsn7249TtIiit8zzuBKrBG/0ovfobNSDOgmxee
sF3GYFnW+RBEPuS8hxzUq+ZE3WfOqoGkfIFR/Nn+v2z3z2e6/2WNs24/yUkfXpIlXfvvsamHpyGS
EXrkVfIVgaTJtOVrsRo3cGOhgUdLb3CAv/EbnMJfX+Sanv8G7tmcL7stGTHjSLI61uXjjM9txezM
p+YbSSN6i1Fy47950Wfp1TJg5zsF6vqWsBAynIdKe8i0xNBib4qu5CdNqbkyP6gv5OIRabZGD3hX
MEqbvOfdW+H0Z7Gh5wufJ0t3suj00LBwW76vxY3pXBYo7X59Q99a4yzjedLCIJ7z5N0a31ugGifb
nIbP/h+s4hN96qDqtSnnf0aJam+K437EK1ooFxR3yX4Yg3c90BW+sZB1Nh/h+Z65fG9Q054QvnN6
f17gUZipfIPeoVuJK4w2zDs9oA3ed0/GNTJpR670B8IbjumNcysffn2Nr70mL1c+fZ8vVi6iGJAu
Z+WuRN5HUlxMolJF/NFcvjFYzPrLQyMeUjAI0wtsR1jSPLudzI1Ko04XcACbMaQtclH7qjXtBHOP
5w3hImSSySdj81a0/1moMON5fl73LMdWCc+oypZ1o8yBz63K/pCKBRmlHMnyAgVc9qM5dzfMRo6u
6soYtr++xa9etwRblSaYqPc8tOXFLYbJ7ufII4cBmjpwuXwPK7H++OtFrL88yNNVvljl7EEubN8c
yawybfsPNBsZ0wuQWB3A9zbDNcBT/hllRUIeHHkQv177fA9/vsEvlj57sEM+gxYMLC30B01MAoqE
Nz6Qt27h2SO0SQ5OCosVUvIUcghCx0NXAIvxP7gQpjhxVgpmnMuzz5BherJEMqVXhsV0YVJjluHz
r1c4j1b/42V8scTZYwJrRRlpssS4HjmJ4N++ureEmV4SG3hBLuSvlzu7b67lmpYj+ODA1RGInQfV
96XOsZkQ0GUj+8ZOuDHxXszwg/+rZZ5HJb14w5HF6GJK4bJm8ypOfzj198h5/PUSZzvkH1cCkG8z
d5ba43yHjFEXplXkks2S3gfoMXybwJSbPP8CiffGTTv7kv5YKrClT/3D4Lbz73XMSX7zFTdtQIrd
FR+09kjzY+K0c/3ra3r16bxY6OxdGHTjU2GZGSYAgnwC74JhcYcJ0ObXy7x1PWefZ1UAWNB0MY2K
rKxhxCskroOcUAszCH+90tlG8Jc7d/aZNobAe3XKg8sjInDs8i5J2jdetbeWOL0nL181w+ibDHQe
wTOxsdkXLd94KK+9aIJpBCaTDxghYZ+VFnTTpV5m6okZ26RnEiHj3dUT5r78+6hvf32/XnsBXq5l
/3wxZlY0mPm5mAYXoUVCzqz8dYOa+9fLPP/OL8rP5+cibIdXmV0A1u3sDbAck1xw5YBt7CClK4lm
c2P+ILhlU+4QUbc/0tvgR3YdrKdjemtukNxvmrdI2NfeQgopPl6B8oiC9OdrTaJhSXMDQ0l1aezl
pgvHR3VEdLjGa3lpfFlCEid3b44L+8vUDDbAl6ueXfnY5gizk4ynecxuRTjtCV+7UQd7lW/c+1/f
5bcu8Ozl7+uYwAODfKrB90NF7Gm/NOupgt+Jfvx6pfND5Pl5SjhSukSf/f18suRspDT1qAbWKOp3
3pbMvJ0OvR3CltO8pzfentc+iJeLnb2kCGAb6SmssYnbEr4oNpaZYf1/yAr7Rtf9G5vv8+569q7a
JrIlKHvp+uwWP78ntgQAVshm1mRbLdv8orkiz2iVPZ7Gj+hd+uYsrVe+wZ/WO7u8AalYXPQTMW7A
ZV37ZBHJAE77xk20Xtm3flrG+fmyYsS1vrba58si6pdUawYSe1+mH+YlNvtVfc/7sn/jNXnljfxp
zbNPbqx9w5E2axJ+takexFp9wchOhpG1Pr0qMZX2uJ4vovCNdV+9pRQbsK+mkI53tkcTje4Y48It
VT/6U3aOtWl2BrPlJn9Ntta6O5w63rcGGr32Udimd9INsG87lFg/32GQqGmcW5sggStC9xgzLcPl
+MeVVuu3eorXLxFpEAPjbduyzxv63FPKi/B3aaww+BJb3FdF8dY4lNdeGgc1BCPIka6I83nxxSLR
hCpEVT2xHksZr8iD+fWzeu1osJnwQVeCsIJi8ey91E5fmxZyyrV5JBHvmke1jkO98u68i/goHqa1
sVuuGDdwUHvvNt2+dR9fe0WF6SL68Fzkkd7Z8r6tLNMuwDZL7W9QTq7h/NdlQ+yKG7/xCb72yARI
E2eQtE9o2M/vhzsgbTYk3rJgGj/KmtTT2HxMHfHGMq9ekTRBzsC0UIudvYZpvTRWdjK54j/bJfJD
ZT8i+z4G8dOvn9yrGyUDrhDMUKk6rnP6RV5UQi4ccDvGSb52bsRx2STr7r1xD89xwxN7P178i7DO
6cyxXy539lH3lfCtAe6DHBrn01JGhGLMO9L4Nv/Lyzq7f76fpdPMKKh1dkge0v1yMayQL4Sn7V9t
3x7ue1IcvYTm/rguTzB2jWrfo4X++TZmUIT8GZUzvtXdGRckTu7wEO7EHRvXtMVTex9c5Ees7fvq
MXqnjz3zVuzVafrnugr/WwPsX3uDQO7++RudPdiybzN0KeSSioiMtzXC0wv/4H2JkGKsOzw9q4kt
NazuMDu/iRqeYSV/uRtnT3nOabMd3JNs3aSfQr5cnRAa8dAyaC8kcU+vhjD65IR5Aru/rr54h18/
/td2PAlk6bjCsRnRfbYfdG0QFDaYMDNp0h3pCqs+favCeH0JmnxQA2C9Z5jqxXfTlWzb3sQlJvEH
qO4muPv1JZyDeX/cQ3RliK0kw5zP3yhnGoe5d+ggBJ74kJN+vezzo9yfBnPq/bQmbPqDwFG99d/Y
el7b4eSLhc9eHETQbBcttKVRf578z7Z923pvjaF79eV8scbZC5JhtqigCE9lfHuwSIVepaGxFgyx
WDlH4+hfMKpw3W7LN9qHVx/ai2XPdgWk1//J3nlkSY5cbXYrfXoOHmgxdcBlyAyVYoKTmVUJrTW2
00vpjfVFFMlyR+B3nCSnPeGAScZzM5h49sT92iDqMFsjSzBSfdH3KytvceVbJl9P4cmgz4O9tCP1
VdGY00th0k1uD2gS7et9tTKQeRT0fXVwlIq4DQblqPrMv+Wuz2NBB4zafwlfxG1049esD2E7pSDE
dgPU+jVYXRlL06dT+QrxBo/P0meHXNBowWBkyM40dNU0FGabvXN91S+sPfx1nnaEzixDNKfpPdtV
YzDUPqXf5Fiqt1iiHx82V9muhJAXhnFuxJp5XaViMRBfp6KmgnV907Qrb/+lrasQDUdYS1OoW517
rkNVytQtiwHiB/b7y4qOjI38QqkAJx/96hvgHw8B7XSrryx5Otlm7x7F1JCrnHJu1MbONlZE/bOQ
idPzcecdrJvQSex+J1KrnD6j2XGb3JU3xmv8fXDgC1OvfdfQz/msr0zA0lc02QDaVCWNAORsnch5
o4tjBVO+0sdbbqh948vPAry4318spq6T7dBVQ1GtmZkxLySllEE1hIAzWxpFO5CWGgpZ183IS+vl
3M7sQEzphZDqCjugwcQnUGIQQw/+C8UMe/OYPiDQ7Ch75Y127/gHtCwHSZw76S5fTYm9a3Z/+Lhn
A559XG57UwWSGeCrWbf1DvUiR7ehLhNigrB/EJCreen3KVIs94kzHKqD+il8XfO1l44e5Xw65oeo
13pB2E8E7Qf8CshbUyE83KZ7+QgNmYCg3aub9fzL8qL6+2vPjgbe1noUTIMnQmWHkKCCCs0kyLvX
v/Y8zTudrGfDQzlvdgTpoSa1mgIAZJcfy1va8O67p5GznMPV4dL9NeyaI12YUBvu1iRTr49Rm7/U
JL2jkkVkjIX5rKAcXTxSCrcywIWr92J8sweMmVDVF0fYiKFNpSHsEfFr6L/QzLti6Pq20cSZE5aT
sG9p4AkI5zfgdO/ycsWLWJ4ti4IE2gMk0i2XX0oe67bkMOSsC28VN3AyknEKGgzXF8TyMP62Mjtl
TBr/wINxW/T51zQY7LL0nOsWlmIOfJK/TcwOGB1OmhTEmNA/yTaU8HrjO0RR7cEZ79JP1eG6ubUB
zU4RIe7dBGhZgKjIj0h6LPPX/+7vz86HXBENlHIZjZgqGxYaJaFP1y0sLmFjSqdrZEPleWrFtPpM
o4AZJlcr2Urtb+rmp1B/9YgoXjc0TcWHA/fM0GyF0W0Yum3AVPVUeijuLTKndpr98iaENbzO68aW
l8GZtdlKawvN7Ag5BLa69w75w3hDaO+VzlRHJ6lHWPG6ucXdc2ZttujoVOeZZmFtYi+CvSuBi36+
bmL55jyzMVtqNPTFbWliQwYML56SJ3UbQ/qmVnHb7WkCswMbALidPPIUBkO+o8t3t35vLi74s18x
W5AKHdmKVPIrjJGCVPh5chPvro90we2nofzvFTm7nIaqyjWxwgTyJIcpJqvtUZJbT0QsunemSOWD
RlzI0uTLIy+Qx7wsUuxoD+2t4iCBtY2O5gZ8KqkIEDwrS3Jx5s7MzY7wio46yGrchUN2M5JiHn9e
n7bFjXz292f7a4To4HWJwHBk+SDE+daH0i5VsOKCFUuLPrl5Zmq2uajDzbSmZubUvbS7I3u5NW5g
3nj7/jR55FNZjP6U7Nai52szONtlascb0Wq4BPVQ3zQefGLv+focLu5jUyHsqb3XGM38lVgSXNcP
+Ub+oG0E+UFDF8FVv103sux6kjSfZK65aue+dgipTw1c8m5T6Rll84/jg7oXbWUHy2frncoDOluA
42MbGaRdsjPRTHxYS/4tncaWSOE0DpqGdvnsE3LoA3gAmWTTdwY5mrcVeQg9vgtVVEjWiqmWpvXc
2OzDgXtIxmj6cGi9oo33kgDYSayVaV1cledWZgfkUKW9AuGLiM6X7jTYoyOe4Fzbyg2du4/UKPdv
QFjvPGcterU4OolCSXO6jREGuDxH9JyzrFaZSiO+rcK3uL3txy/Xl8zidWYRCSWCDc9Pn1eNpFUX
j+b0CiYFZ+4RtvxmUaIlxbx+6fhbPavmpUvvjrslmaJChJk34dx57uuhrsfpsql/TiLzqAjepzfa
t+Er+cYdTPs9CkDXh7g8i39bnJ3GIqyMNhSYRTWjaH34E/YowpTDihPyngWaeyHnA5udwrUlJVru
4lBV25pDP30ob8Wt+Jrt4Vd/Cp/cB1DENpn/x+YZivD2+hiny/Ga8dkRPdRqaQmTU6L50U2WibeV
VRyUmtZnH0Wwgkd+D/X1us0FKXcRsfi/J3aa+LMwkNupeev6GJ2kPZSDfpwuOeSSeNJet7T4BVV5
Sn9QU6dNBcrnhmgvG7zCn3Z5kOy7ClmqVt3CQ7Gvm1neC8CrCNVRn6nMo8VjnE4ZOBzJEJIlfc22
W9D6mdbda1agjpOOT+NAnZ0RDkgEoHDoi5DU9f7X9Z+xdBlRjfTvXzE703wZPAmIe35F9GooD3Hx
9N/9/dmpkgp9R48Qn82zmu9uIL7FjbkSFl8bwsyXC2rvn2++KgzA5zzn4Upkdc3AzJPTqtoIS4k5
yqvsVhPCIwW9a8t78SLTSExQFq9QTj/b0LpK61rZ4PYgULw198l38zTFUKbkNnkh5KrtcTtlqf6D
yL5iabyXWYOipb6HPs62VVYMUjPwiexc/6VQH6SjQg25cSX6t5RSPDczz2o3ISTh6F1mJlXeIhfh
UCQhoa3s2sYHMgpCDZ74TVooTxY3xNQFdU8DLnLEXr1yeC1u778H/J62Phtwm1eweuvp/VYOwEm/
6QGUOpjP15f98u4+MzM7RapRoZxMZ913J3M/eeX5zZRqJEy19RzNuW5t2qQfDuQzY7PFw3dLTcqz
2GT5r4SWfTl8E0Gv5N6wshPWJm/aKWeT51aNLpQjhlqZsCrdmdrwvQPCe304i1YoxKRrTYOhYM3O
jKL0oyYYa2pL9S91+gUGIfRtZcXIYljcOrMyOzYkCAF14LMQ/lUvW+p3eugE2/zZ67cZvcEnKo6N
bbOTeAzECJPB8QcqAzhbhPD28t+NeXbGJDqdXSNCmXYc3YoZThg17Eb647qRZd/yX2M2YV5cfj8w
K54wUitnm3fDW0U9Rrozj5Vj7WnhnF6nFHkJO2vVD5uWxYf1aYkSLjoJAAolLs3KbLi/qnhDLdpH
IIR9RJ9XhrbglIBR5w1MOQsPj3kVIKmjuodDQVwh90hF+XIhoFCbavsq99AfJYNZoKxXieYOahAd
b1mAbEamjk6fWODf/amLtUMMQRQAt08tIBu1jaXHvCva5xw81YqXseTPUIhGFTARAk350LMwWlk9
RjGfQt67+3yX7FFoOIab3F5LfC/spgtDsxsewEXUGimxeXHUUUCr38wmnrpqxZUjT9U/HkP0c1Fu
Y1Gj8p6ivvzM9NAWXegh/ZbmMiws1wuGdDtCWJM3Wq26xHKGlL69ujUtCNK6ID6XcqV/HbiYuk1L
06UOXWqE+ge/zqSxTys/+WU0HGi/R7waOiBsZTaKTeNr9SUf3eheYykgyGfBU0xDZEuigDSraRbj
p161xk2eI1+J4A0qLFqndZ9oKA7tgH7y+0Yh0i2FQvqLC9BsNmBCCLMapn7KwE47fd+AL+/hhadV
LEC1BBfWmcWA5jU4wYL/2NWN24KHFShoVXtjBx7Ph/Qg9pm0kWg9r+0ug4GlQoWSNsZIjQtQ6Ch4
MMfapGI0iZQ3us27HVX0yTEIkuFbIhTtDWlC3uqxoXuvWWdBnG/zWnpq40S5M63hJw3OJMVLvXCq
opb3ShP0TzX9qA+yaJHX8zK49BnFcGOntjTuU04iaTH6o24CeQ5+bzugn6UWPxOx5b+VehgGgxsP
t7A+ADOIFQ+zfqSxq6zkW9lMaW3VBwOZmjouyy/wh/0/OvStDn3py091I1kgo9XqYQTxBjU7LGHo
UYlIx60u9YQ2xqaHxMlrAR2SDPGLCoixL/e906mydJfIo448lxQY90GQI3FBV7hV7zVLGB57b4Cb
AmG+UFp0VdK4hhFRKAaIRTbTn0be5RUCN5qh3WrgCbvbUJHpGPZMyk23mq9Ac5f8wtd2oVYMxc1o
DKlc7cxC8JA2lMaxKaAYZaTkIGXv6E1GXiWsQyXcKmKifGkFic1oQZSpB74ZOij054pRjtrrUMsd
Mkmioe1rpu9mTCLtOWyQlikozj00kAW3ShR2e80Iux0vweiTHKTxo58U+p2hm/EXuhKTJ71oUqeb
3OGkaNUnT42lk0sT105zE+mQwih4lELL39Iv0DyCHCm2sQd9z6eVn8532HOwyAxzKweB+dUVWgU1
LKVKs22ZWqCV+y44CdoQgmjMtZ2gVcGfhu4yhbJOf28FOxCRVDGnm3ocZGgTUQl+tlCPYiGpW4MS
9T98QS4RjWqa+5hKlH6TtAj/KqIF4mtE+sjoo8LpuAFoDNcRbAmHiqsEst6LYrRI/nSJegdTxPTs
ikgDaIRa6dE2HWCoxdC/94oegb12u/iGKlN0jMJJeQIqGcAY16rhtkReZ9znpds8+G4RfhGUSr43
W9DcZgbssE5RKgP9Vhy0Jp80uBSr/pbFKUw70KeTimZMv0tjpt1NOBjydzqiZbSeffdNLHKpPQ1a
79+FgY50V+9Z9Q2xLTncB72ffU66DDJbJifo2WTFIc9lhZk1tM9wAIJPqS+Ej1PByKdqEAreZqKE
Z5DkSOppUVMdEK5S7uWmtB45AvSNKmXZTjW88NEVu8FWEgtAU6tZxyQUUSAdS+FZSd3knrNouBWg
moE30YNbVUygELm5cgCGS2EWB+Gvwmu7ndhJ9b5QYm9fQbPau61X3A3RWG8h8vpPLSx3J6CX/NAa
Q7yvs0h3iiao9zSto/UCfvTWDzTRDmUFbkJed5O8gFsfzTqRbMNKqpMfqSWJ89YHb1A226YNmn0n
meEpHFnM6QD0sgtkwia1DBojci0P8rFS0V8HMLH6lYFGMjat7BtIuIfIv6eG8NQZeosmYz+8Fk2O
zF/+ji3iiZ0/lC40EyTNrO2ADBY9Zem4DwQrd2K/hrIP3T26NVGjuQu6YHxKGqF8E+l38+wm1pVd
NQBZaUOzPiG9mf4xjnH7uQ5Sy6nyuDl1VubDTPAQBO8D1f/cNQCLA0+oVQRrTB0OlF4/VmphfBWz
hhxhp4YuUstq/OLpqOtB9QCIKeQ0NCB1Ir0oTQppVVGb7zkYCdHO5Eh/1VK//1oKiQgnWg611AYh
ZAHk1KIECGydR04AbPUpkEwJBZghRJJ+UACJSm29171seOzGr4Ckqn0thv1PVUy7fTokUKMSmvU/
e+8sqcAM3FfN5AFq+7GvvYRqLj1ymkv7uMjBn4hEXqg0de/jDOFJrYH1lWqjVG8h2oBbNzpZPnqh
HJ+EqkEQSEibk15ZKUz1Afk3r22TLTKE1jbXSoRE3cFCjLgwc3qXLXQlJVe4a8EZ3eKPIzcPeOGY
KnX6A4FFJJ7FYrzvxFRDBV0Ldr45hPcNpyC8fj9pDikk8occbvAROJV6Ai/v75QcsUgAUu0hq0PE
wZvaeOkRxNX1TNmUcW9ROtBVdxJKWodCq4SNoseu001tAV1cVrssbPI7FP1cdAdYYGUD6AJhz+bI
KdB/08peO9Sap721mR/tdX80v1MOSGeGqZl7TSx1jjB2X9b76FPW43ga81Y/aq3aHq3QNGJ03Tt0
66suejNrSO4hVNdNKsGmL4BzbZKYLd8HikJHq4IedtzEX11gZzdjpMNhxhFRfRQqaIdXCEMgmLDh
i6WnwoPqrFJctBVErTjogkVIfIxVSjVSGOiqG5kHxYL5mxZucGzakiZgUamQP6Fi8s8ULi6i5Wbc
f9djX7mjQr28E1Qz+XNkL2yTPAu3HYhFFMgE5aSLofLbGXU4e0SDVThUJpGJyb08e/LBCKJ2qEfo
WdW0Xe/fyEJ2CNB6ve6+f3whTFYow6NCiR6e+QvB5E3ZhKaX2CLCI514T1/tioWFFzkm6L2kHP29
CGv2CPEyr0yzVESe1UEm7OjB0tlBGdpJ3Bo34WktjLhQE3Npbxry2cQNcd7W0sDEaQ8TQuZ23IQO
ZXI7g6aMLe3xHnWa/yyl/v/giv9NAHQK1fzPBMnn//t/sv/1+L2JL5gV//y//ZNZoar/kPD2dSJs
ikEHic4r+1/8SOUfEv3j9F1MuQnjHS35b2aF9Q+D54XCaaqDWOXBdsas0P6hvAcpNEVkAdNE+jvM
itkLCpoC2Aze5cT/CD7zgy7XTEKLkAf1T7TLlMWCNy9L+d6k0MDtfp5NzuNfj+8LdMUs4PhPUzw8
Fdkk8GfM9rUoVJFXCbx6wuOIi+vdjQ4Vgagtb4cdGnlPgMu9ZOfZ3GKr8YDZk/SD7dkwg7CIe5kJ
tZscQGUHg+8zaO6VDb80l0S2ebPRtGNSdng5l9wIg5y6zKUqZnddIt7zv/uitN23qCxOK5M5xU3O
AhzvAzq3NYslwVDjKGeu4YjVn+QsvjM6FBxR6erp3xmB8CXBp5DHK9RdJHm99Ot1+4tDJR8+Ff7y
iJg3bLi5VJZBgflYorSe8poR11usgPJpa7M6O6j/GumUSWNGuRDe+adnp5qhdY1ZEgFAxMv7jLbO
1wEU/vXRLK0OrgHTElXyL5StXn44X0XoIPVZHW39RU9+dM0XHrjXTSxMGF1bUxs2nBkszaJtShh5
eu5iAs8KJh6Ypv4TTu4+b9WVVbgwX2eWmLjLwehBgB4Uu92uOnCQLjpASWVfH8w8yzl9E3riaPfW
yd7KHEOXNhovkbTGQ1Nb3Dfb9MXaxU7/2Xv9mRyzR3gsdvRgOdaKW7A0gzz4KMwGu8txOf372Tqo
YGpKXT5pHLghVZEDLOdKqxNk76LeaRF2WrE3r8F8HyTHNucipzeNSbPr28iRp26nVdGdknsEaXuH
9vxqnzpTzhPK3AltrDdx5yND9Wf9qjxen+OFNWmcW59f5n6f1kbPDisMDa72z1b6qqxmddeMTP9+
Nqc9lFSENKHkenGFdJyvQFErvlqCuBZ7XFqU56OZfbzYQH4oGXn2gbB0dFSZaEqoN0RjbP8gbwJ6
8tYqhNcszg5jKckiUa1dgPqNuw+hiqqZubLT1mZvdmyUvmR51A6hN1hbnwDcwc/VAfs36dpKnPoo
Zoc9pRD0FVoEBlgVs+3Wo5ciREpPrqzLtmP0I8uk7UDAITCUe+DxjlXCZWvhf4vZPs2FlWFOw7hm
fbYPknYo+5CfZ9N4sY31cg+LNEWIJnPaTIxsAO92Y5ov15f/4m6nvEyRdFo8AHhdrsy4E1s8Elam
S03e4KU2MF70KX+5QOyuW9Jms2vQkErVHMBQCUAFd+ZsbZbIEoW9Gym2aHkGUpsdMQWptMSvBeGE
baUIAhj5MNo3jVh+ESTeVsLQCzuzV8NDmIPDrmi4iTdq445HyRTy+3BQ062qN+7W1+mIqUNUi+JR
zncqtaSHAFz1E1QQ75mOWGgcuSjfqX5daMjSR+pXyJjFDULsKQrFij481JWnmQ+hMCkQO+HtDRo+
dz0yVuA8UTW/6QREmrYCEdoTTVz+DsK18KCOHpzqOJRuq5K+MwmVvZ0uRu6jrArSQUzb/pDBgT4h
fSut7PTZtnufTJqWNW5rCCe6PlssId3u4wBf0q5MEZXoPwptxcA8sfvBwvQLzs4sdZDBt6axwqvK
vXM/gYs9mA4N2cNGpABxveR/1eDskFTKPFHchiHxrDqap+TgfaJXekvb5H9U7/hhgLP1iKeA8BJC
VfQRZxS8dDaqmdeX/LtDc7al/zKBK6KonCrT4+NyDmWS402OagqZSCRrb/NdeYuiwL4/5NvilkN6
L9nhobStr2un8uzI/GB4dpJ1VpX7gjIZzt8k96VK0OBsVm7OxSV4NrjZElSVvCZYiY0a+F1rPVvd
ii8nLZ0Y4HT+PX2zJSi4ctWXHRamRnPtBzJoG/9e39Fa/rjWqrxgi0+k8kDj8ahAG5uNhrBeUw5D
r9jx7ZS16w/BrbUPN1NSf60ebx5A4Otc2pqNK6TNG4AytmoH2EHMiqAeZGvY3U45kQTbxtvusIo1
mV0v70YVnTcE7VMG3uRsLQ7hUKNL2aq2+km04ftKjl5uoicYp1vrSZ9UAjaocks2WAlbOGaff3sr
KFRy0qKMh8cNOy8QVJWiBlmP+fZntyVselIc5RA+T99U3/TbBh0Bu7b1z56jHK+bfh/Z5S68MD1H
TVHNoDV9M5neddv3KpxT+FV/r8EJ7GDzItArTsJg29PDdxoOv1mI89fEc+OZQBlYYPOiB8GgOIjI
lWqDbta+eEVibQSxRII6JYb8nwyVmjOqPIkXqvOY3kCzYKAAB6eWLnkDaf3uTstbmonvAKEd6Q/f
hPfGaKs7d5PsEFdcjQDMHIr30WoUgsJAhNlD6frlkaeqcdSCeFFtD0CVAqNyzJ/5n21cKoGuD/bj
Gce7G11DMKCQATF8aUkP4EGLkcSCRvwu+gbdFhL5YP93RmaXhEuoBmVNPl5CQ3vxuaqOZrtWfTwP
YE5zdjGSmQ/du5VYJjUj6Wxpp4JYQqR3U28teom9XbZ2KU1/bbYdLqxNB8XZxW7EQTqK7TRve6PZ
+3a0BamY2eVBeBW+A1KWdwgvsRn/VEP7N+uZPox09jxHoJWQ+oDtXnpDgeJmoFfW91rHKnLn+of7
eDtNc0qMiH2AW/uBy5f5yqBNO0GJbq0U+lD2+vsG6D6cAns6xX3zvt+4EQRxGDCgQjEvSV55+Zfr
FpYW+LmF2Ycy+0q2YgULffccGbsmuB3NlcXwfuzOFoNOmHDCQBKmp5bscjGQmrWsYNK5V/fd1j0J
D8EhexJ26bG4Z2V88glsV44JuELf6MfCiV4oVuTMvs9o37Gc3Fm7JxbGTPH4hADSFd5h889Wt15F
+22t23qf3HpmBty/fpLjl9+eWa5ALFjv7Z/zznOp6Hh3wDyzkdnZSF6xz1Nz5zdrxdzT5M0ml84F
GhZ5W02vytnkym416LrbaUxufZwahVAcOZT7tYTEwpydmSHIfPkNNb3188LvNRudmW9S0XxOfehF
2mpd8+QC/c/DYdFc2qnbvizdyQ4FDw8IviPYtW/xk0R1W91Slr5f4zMt3CVUHeGTyZZCLfUU1D8/
qSpRzRspajXbDJ/9BqHNypaMG4kz4/pyWNoF54aM2QymaMqi/cqHCt7CPQgeom0tyDky+ztrF9xb
X1BHg7eAzgFR2I36QN/zprqt7wGbbNSD58Qrt87C4WVIxLZF3WToHzg9g0eZke+VGkU7lPjIii0E
v64PeR5anE7iCxOzO6fzgKYVcTWtzeDJq3bDtn0u7mL4hXcB1T+2cBqehUc0JlZvu6XBqWCL0d2m
/ouszeVXzdxWC4IKXJq8r07WQ/iYHGJayiE0IOm35xv8K3l2oat2nhKZV4S+D/bc5PSTzq48VRvR
RuW0oee2+O6/DDQkVq/eTbLN7rQdnuBOsH92X+L77LF78A0gPVRG7K9P+NJaPv8J0yY++wmkDCOP
wLtmk+52AEY8UTrzKQyLzK5USlKvG1s6EXDBdOhErB4QwpfGSgQjgxC0hp1TFeAN+8jdR5mwu25k
8TtChwcSQu0nvNhLI8gC9sOY8h0LMXc8PXHy5Md1C/NGtL++25kJ+dJEo9aWkveYqHeUdAsncRsT
FXYfXUiCsE88O3mu7c/yY7yRbOuU7ISv6tP1n7A0k0TfYcTBtKcbbrZYx9YwczSVNRtK5aasdTSG
aL8pnn/fCglIekUI9Ms4E5fjFLygi2SXcaZutJcrwWmqT0G7suWXvhfc/onRT18KFLpLI0YqUiSk
eTScWd9l88+oXYkHzAtf37/WuYHZXOWRmLQIv1HTPXVk3bnHn6MdPcqHtbrXaTbm9xBxWkQAJuLT
B9huXEDdrr0pQxELRzH8lBbiJmuyB5XMXLTWv7G0AHjLiDI3+EQFne3bwbV0pRJ6mfJha2soraMW
zanK17rLllyFKfFGNTPRZ1iWlx/HKquwQu9CtoPGr26UxE/3qe/ldt1npqM1kr5DOxnwCfSTT0lc
yyvfbul0AslNj7ExddnPlznFlHHaUdsL6h9NctsXuuCBysDhNpFI+CSePPy8vuKXFuO5wfmJTPWv
htCOBJAiOfSydaiFdOXEXfhy5nTF4OXBf6ZhdjaldeuPsm9KlBY+F81drZ5EbaWlc9EExQM0sE0p
2rkmpJeh6OZR/GI3bV7ssrzNTgqiw1vZDEf7tyfM5GiYQD/QWz9kgrO2GscuFWTbUmpaVA3gF1+v
W1gaDAcdjXjTi/qDwKUiaLHvSbJsRx2VAwJh9CLYww1YSakvxKFowFOZFSJBUAhnxxCqw0mL6rBs
u2bn5NSY6u1z/MP0SY5RrqCvlUMsjQqUOQX5dMKBb5stNB+cNDEpC/36lJrrgfbv6FWy1mjmC8sZ
zvgEJ6IZgj7Y2fZNNLeS+pBBNRUVbeZrbKxs0HmDx3S4msrUQIbHZFkffGHOgihrUg69Aq3Hrf+1
e6OSdYs21pd2Swh7p+6qW+7D3drjYik4cW547hsXnImhmmBYv0NeChmS2DHuOdnze/mw5iTNkbfv
owTGSkDFUhaIVhQAeuhX5TJeaWMPdk8HLIN8He9h8ZyUrfAovFxf9At3CRFmqmSozqHMc96dJ6C4
qQcuqslVVEebsneflRKwVJH1xJo1oXFUb40SsHDWkgoDVizqpG8Y8uW5lIolGrgWJhM42oOv76kj
30Rx51jxWk3Hmqnp38+czqhooyDwSjSh1Z2PoAsAMD34rnhrTXFLm4zuHCCpKpo84NAu7Xia2wpV
0JE4ReFRb6mZD4etRMb++sdauCQnFgD+CywYUiqzmdOGOg66ZpRYHTRRvr+nJ/DG2gdaygVc2JlN
m54mABjadzvWlyldU28qJ/hDpofH/8320PcVr3FzcLBSGMa5eDl18oTaLy36M9276F7csqlP7SG+
kegZyhx/69pT2p4cxMp1svT+Y4x/2505a5QKRwSYajpbTvUuvZV/ufEmOqEs+TzeS3SNUdFN2u1B
WzvHlk5KNKWmzmiSAR/8KaQspSBMFBJfR/WEnpptwK2bmmE7p74XnXi9XHOawZm7OFWKUcU63ZtE
Si5nuGqzBAFdHd/mGNwbO+ng7d1nesJo2LSc/yDYf2Fs5smrXpkIVWvgEcSf4y7YKMFd3a2cWYt3
Ac4TdZOTTJM4jysVgZzw+nKl97RifdRp9yOBbhOs2/+FHGweggdQGStrZunm/tsswMPLiXT1Diqb
Sh2GF3e7qQ3CSO4SA6HKfGuWih1EK+NcOpvP7c1OlVRrS2IIDDMKXFRljyg9UgPv2oXGfvwP/ASO
FMMUNQJ2VJDOPlwWDV2fZKS7c/qh1N5OfXcbrgFDl74ccFfeXmQsuMzn4Va/TEcdwoNiD+Umd9Dt
daq95IQPumPcgZq7lU6iMwWU1iCNy4anCmzacnjHzCvJ4kGs+i5ieJ1NF7Ht2xwzP/IdcsFf5Zd6
K4KIHGgWoWhz7dBe2PATg8DkmgXSi2T25aqhNauorSZXbN8MUVl+VJvP12+FhUsO1TJcPCIR2uQ2
XBqQXasyYc8p9liGL5aLAzbI5T0yrZTphyTArlt7fwpdHifc3OTyLR7rOnni2ULRmjJXY15QdvGL
P06DkE8msT4MP+lfnEib65URH2cQiwyNYkJU9xCfvxxgTnGJRPGOgkpEj9TxkLyp1e87sHDOqXIG
Ygrn3Jjf4LXvCrWPN0QyX4oOcU6XGCXRorMyeR+/FWamUAqNekjyzPOTo9jLXtdjRnnw9/XPKQsc
OhZCwqeOUmhpo+0V2C3KV2XlKJEXDZPZx/MCasRb/nIOTc1rk5xokh29KT/TY/TkH1tn+B4dWud9
N2w5pykt2hDLJjPq5HYMgMT8It7mq+H6j17MhJT/+6fMbnwWsZrGJT9Fys3j6IkvquwfkP689yL3
hl7YjeuG2QYVpuP1yV+2O1XbcwpQDz+zG1tiFgatqQCw0fdgIX9WhULfI852YjZ7CmGe48TSNwnq
tdcNL4RfGTEukyiRkaMpalrgZ26oiuBzhnwyC3inn1qnOTS2RZ/fW38s9nx87VvjWKcQTm2x28o7
3I7dYa2+Y2EPUTEOT2oiBn3Mc7kl7Ybd4COR51HhnDQ8NFdIGB99YNxf+o0mugGbcb5LzXiquYhV
dpCub6QGwp2Uosr88/pcLoyDfaPyOqfVhcqv2TquB2E0YzEhMzBJPNBzncYrFpYOuAsT83Ui6rXb
57HGVfGX3Fj2GsGnfAenbYXjWnnGwrxdmJs5oqnphVJVYK6s6Z6WNj7Cgh4a9dfnbdkKFy+lFsBQ
zJnv0kmFXtRaRMbP6B1aujcdGOG0WfPmP34ePorGTcfRxot9Hi0kRAdqS4t06E29Y6Ei/Kl69XfT
9An7qrbzb6m95pUtlLdgk6fkVL/JPTH3KSwzQTclikzaUINfCWChUfguR+yvoXEK+Y/a+NbJuVNE
Jt3ZOFBtsxnCzPapdpnge7r6EJb5DxKiJ4kq3i6lo95d230fT9+pnBzJk2nlMjGzG4x8b1wiKqzb
dfQq65MUHz+obfaeMa5854UPcGFpljNvW6qFfTfU7ZJyTS7VY5MHK0G/NRPTOXt2mo1N1KtByGAI
pm0yJfpC5H5lD67M1zwaHFV+I/sxJhSvsmNhZCmpR7oPJ4Xot+sbY6FG8eLbzG9+YSj8vFKwNYFI
s1P7SCzEDrZEnbUNwuAkWUA63KlP9d2qU7o2zNlJg2I3Z7Y+LQsnbDeE6F6sH6HgSD+CfXKs72N6
QF89aZPera3Hj6fB5ZhnZ05voZw35Bgu8xcejpssfdBpeV+Z2WlVX3qKvCVQyMEv5ayeGsguFkpZ
ammjGYH5XoxvPFMvbAufvVMEBjW99+87Z6rJXx/cwqwacKYQxrHIy+ERX5pVCqlvhkQy6AS+D+K9
6wdIEX6X14ToFrbBhZnp38+2QdTTM9+HMeJzXu+4vAFj4dfKBH70WCaFUB22DN2dNPDORtKkqQdx
ABn0msZO9U79pD51dnpUtxFN5N/obd4WOEoxsLgJhre2SN7RVbPvZxgEjtFrotQaj/VyhPpgiZSE
DibdN1m8yYRt9GRtdJSgj+1Newpe8ns08Ogzrd9ghB/WolALaxTrhNNAW0xTMBt84Up1mSkig9fC
Q+8ZjhgJx9Ff8woXFumFmdlnTNw2VtqQOY7kr634oomPuncwzYfatNb2w8f4Af2UZyOaRny2YmpD
c8cSFw2tD0K7jrjttv0x2PpOegjfzI17ED5lkOyLmzXvf8GlubQ8bZkzy0WSluIo8yXrnb6fOPrB
tgU0CIxpr+LhCyuNJIufTiLxRICLOO/8lVOoRm61EuaA0Wy68Jc5KI7mr71EF9xqRnVmZjaqOKjr
pk85XyqCrZQxIOZEHK0+SgedwuUH/aVBI1ZDo0Cxje/53uUcSl+Htczl0nGDFBghPY3oJVJZl3Pb
lzBOrEYFTROBetZeI8nYN/UhBqezchxMf+nDfqTSAK/X4gU+5yG3gZqqraGYOKbmfmpqTf4M9ioy
COl2uCl3azDMJcfKIKMDe3YCVOIsXI5spNG/0wbRQD920wFq9Y/mPgfx1u9GlpAvbcJdsEfjyXA0
MgZ/UBfwLK2ES5cO2ffmZAnvif7lmdsK1Eou46Iz7EB4luMfbbnWPL+0/WEEEvei41MirH45Rqkc
otorOcWTsLMhgw/aY47kgpXWm0ha06ZbSO/goqLHO0WCLI612VoBzkc7Ya5Q6c7TIvzK8/O90p5G
CPcLFBwSm9vox/VV83F58gFV2hgRSqHKeu56pnElg/tSXVDuJAGVoVY2BIUQBdJKqkZGwV9ZpR+/
2GSPN8bEQ1OIEl1OaEtcXVQiopRRort25mWgjdpGWjlLF60wJKYQ5/kD/jZrFSvuDcMlFDvagk+2
2QTdtDKUj8cYQzkzIl8OxRB9LWH5M3VN+Bj1Aou8VKnM1Fvhv7Q0m7RSCsGNFFhSdMBDXfYdyaiN
nv7+45kBoaAk80g38Y9mDpmWuUmqCKZr9yPoTaJ4X0UjWxnK4pc5szF7gAyqB1U7w0ZR5U47ds9y
Oh7+gyVN6maqF5qEh2bnUjJmPSEihdlqBGNj+lYCzur/kXYlTXLq3PIXEcGM2DLU3HO77faGsNu2
BAKEJEDAr3+JF+92lytccb+7druEpCPpDHkyR5l0ZXGqZ1DN/n24C6Widdn+Ge/sndG1dD3K4SIE
T3MubjuIxzap+xw9rC3ILI/2mXW1rfSS7f12+1b2kLUc/NH23NEslidwgoh4c9ovQ2BlqDjkf5/Z
pbshAkECqkLr7M7f6VICHFDY1EpnqQBFqDYeQMe2/7KYh78PdMko0KuHolcEIRT0Pp7NZg0QTGwV
EIeuHi20o4vB+x/s7v0QZ5sE1WnHMQWGmGpr17dyQwR7/W+zODs+DYW6wySxXIXLbvxWe0kDvvHs
vw1yfn7wEi96wiAt5sEdsFN19rf/NsS5bRm0nzp1XKT1vAEhXwYmwCuT+PNVBWTwn/0+h4PERTW6
1MZmMAOBbg2KX/AZDWRbr5RIdbz5T/Pxz3KC4BfzQK2AJSuZipO2iR+s0v/X2c11RqjwByuiFNqr
Hy14ULq2QWltpWr2vtKgf+vb6nsYRf/T1vwzzNmT01iN604us9LFFwD18erZm6v935fr4tXybipn
jw0TQdOQqsJUlPgSOjSzdPdNymvasRdtAJ4A0Nuos/8JVuh6WhYhhvGrTibeJO4cT9xGloMGYpDU
dVeM4NKsABUHKBJIp1Uf4uMGMWqF4Lz10DSNKoJoPpeQeKrt8EqC888QDuijd6Oc3TLBWJd+pzCK
XxQmU7z1X8hY3zoKjJiD4iKfh7lPi6Vj+d837dINGq/gEtsFfQ6Qih+nFy0V960YKnaYXp2jnohq
zbgMV9phLo4CaKwNAgDgWM4jfu65MzRXGOqvxNyjhnJTXRPiueACr/it/x/ivBlRjDE61G3LSuk3
99f8baXqDTNxQhYjOtDU31lXIQkXal8fhzw7u0BwguAtpjQrX4K3AG3+CL5NWu8VVNJTiOTkkBYA
wMpJ9f3UJCqfs3Lb5VMe/7re0nEBTvbxY85O+MSkj6gVHxM9dSB1h35Osw1P5kt8AJ3J5iqgbP25
jzHjx+HODvu80sgO646atLyVtzqdjuHzmwC2pv56DcuzGv/ZWOBo+d2RD+3t8Dzfx622qhyrpNkC
oqBkDNmJtsGrz+OvS11cuY8vpDSggA1FUOIALvdnjoGTORyXGRMbo738NbwA+pyLLdQC9aPJXCCH
ri7lhbP/YcSzs7/E3dIVEtPz2rs22s05Gmrvgs9k79+FcaJu4xt2S1jSnHyWQwT1itN74X7Dq4NK
B8C80Z/4R59PTY/ClJUiQ+UsJvW8Z/+q834hGb7qiv//KOdgR42wLqwURuHgT1HPC4qxL82BVRsz
pfpG7eaNnYXdjvdpNaFQfQ09dOH++TD82UkNyFC1vSKYpIB6kGuAJm6upY0uufMfBjk7gT3aIqtB
YI7jxgNmGbnNHCyoKUcUbkYQ+ibFMRiynmfscC2lenkTkbyB+AbcifMArF30WKND3UrjqEh4CxoJ
sAC7Pr/iC1/oRMA2QjEOaXdkT/6oxcaI9HyrwyW7KuysWBd/P2/CjX28digu5Ig+jnTmrnLJkBlz
sZhrRsMqwQRIH/qn7olt+uR0EqAHTKsE3KRFPuxWPN+1XogLXAIfP+DsYZy5gXxzi6maQ/xUPUMa
acWjxLmzrb71LwDpJtc11s4pm5CSjtd1RYvabzmV86TK4BQB9MYrlvUZNnFQiTxqZHP7/Up3LsYd
ee7wioCkxzyJNjFXW+r/nDW8KgS/IXC0CBD/SDpW2ipdA7Bwpt440BrP0ZHyJHoMT+HdVCfeNxtC
t9dLrb9zmR9u+HVYdK75EfpPEMidnc/REdNESUgzF2SeNyH43h7jMYSymNPTYdiCUTdoQMEfCtc5
gDOrEZ+RC5KpY/MqzGsQbH7qdeB+a2thv4UG7cNbAJdchAmDt/zwAWSC59FNygZBX1m8wN2uXi2A
1Tf2CFYba27ow1i5X0se+DtPg/setPZg2l1ZyH5AI7o7tnbF9h0kjx/iWLO3KQrGf91ahiVA/RwJ
ATCPw485WwJfLmDCc/GhUQfm2hbXB1vQQttv/+7v/eE9nw1zdklNXg/1iT7G80b0pm13nvVcup/B
K5eZ/poO9R+37jpWvOKKUatz//DUV65cZvk9QLZRkzbtaQAbxt9n88e9dzbC2dNZOG5oEbXQTBC0
PbJfIvy+FP/68cAggRNBfssPkMn97TG8K3I0Ji5n18w0k/2JNgBsjM2Ve/XSNFBRXKk3oSeDlvGP
TjhUkSHGGXLolVrFQyPETRxPqYyL17+v1h9+1DoRgGVAsk3Wboczn80rRBQqK8BEVIVH8CTrvFv6
pFuuMUhc2nj4aagtrq0o9nnpAqzpdlcIbAv0Ij8zgIPcqb7S7XJxLu+GWD/h3aYYR3UcGgPYefx8
5UnwR09bMAODCvr731ft0okBvceay/qtp362OQKUfciYTSwL3ZWoGYxQ7j4sPzF/3EwgrPr7YJcs
ATchuv3W5ki85x+npYSYCx/5s8x03cNAEVTEfrGRarnGsnhpVmubBChCUOv8AzA4GqQmrdhFjZDa
28J/bQMbOsb5BIVUq76SGLi0V+/HWv/93V75oouWwcer5lT86C/urersxImag0vr/O/rd8nyQoKl
W3nXoGB35ja4pAAGwVmwfv6YCCdMevpv/WUcovcjnPkFdlPSWpWCZZPX3PAIBqjUjWqv4fkv7s8/
EwnOClRC8Q6plJ5lrmclBMI6zU+t6+3g/CDN+OPvi7Yuyvnri1cnQFxuI4/qni3aWIFCEaE7y3ze
fQLFeCLBeyb7bA4BB4j5Fnf49u8jXrKI9yOeLSIuwrYtZcGyYQBO0S0n6EqxIzf0E+gj5BWb+H1o
/pwfAMyAj6F0fH7vGYdCSYv4sHWIXsgbpzThAj1Fn7w0YOc72qxGw1A0gV+9qKj9rSxRVwLKqzB9
AjJxA3/LmP1ooigJXNmmgZ6H1BuXr3wC9X5nXOdz3AfztgzpcFM2Pt8PFq8PVLvTz8YU6lcNVlt1
xQwvGXoEHWMgeVYIzDm6aKGBBairxbJmDDTobazI7J25nK65JRd3Cv3ZAAwFayP12dnlrl0Fg0tL
+AvegQ7e06KbJ7/v9yIgm78bBa6e1fv4Y6f+Ge28tXT0gZcaSlgiqqbdJvYqsiSNH5iD04l4a+zF
HDvs3gaCyBLu/4jOKF2F5KGGhtdrF1caii5RvGVOyI99XC67sOXRLXJn46YeOpGiT7HeuONMvi7M
NVurWqKbTnoNtDBKJL6ohqwxFGmOtHdBbROysrh3yl698qAfWjT9o1kw6cKizaa5AAG/Xff9SZWl
80r0AIpOT6o2m8u6AkUoMclS9HG4MdA+39aQ4UF6qAVbk05Eb5ynyJ7bTyruODLLsRle/MJSwyde
cNsAXeiq/TxRnjcVwNXJ1MrqOETExM8qmKI+wyEFdqZXfkKBu92bmHaQGCjqOWkI63YoXAYvTdT4
1mkZhq65d6J6Kb+Xk6fIm7CEQntCH3JwbFTVcJoC7d1IMgOzrER8Y8OBvplsUHGyvre/aAOCTrcn
/AQO+yq3WccObtuJV3fwi105qjGnZVA8Yt8Kkeiink4sFrgaSw+KJ1QtkPsw+sHCnuwhpRUcSROZ
XdhMPcQNQnGyF7FAfq0pc1kNUH+LPAndh6VrMmKGx8E29r6koIOMQZl4D6kcUSU2X9Cy6LgyXaDB
ms41VBoSnyc2Hd9MLKu0Q5VTiyhOK9UWx9CBNs+ifLOtC842Qz2X+QqbNJvGJf1+ces2V30zHuvA
gapjQ+rnaBrsbIQESQIfVqTNPLCHypnsKLfg8CwZiSZ2MsyL0dlBFJCdHn5tFlXYJcPY8r0H+Y5k
Hqn9AA1OnfvclU9WYdq7IW7czB69AULoAYjuGVSf+OwP62PVmK2Zwj6N2hY6SWGkd7wIVS6WuDi5
tRvhjoxJOpOiqVKIerif587WqambHgOgotc6VXUf1+OYFpPFM+5CqQ1l2fHQyQhCPF5dtYB0QbH8
2Dma3TZ8gYq3YrEOE1J20b0vnWYPGQuI6HSMbQvXLr4X4aoMb6sAtB7t3B/ikjkZ7WaZz3EAmjt7
arN2tt1NYWyyW1jfQGOidbb+OAYJmWOeWUHcJ5SF8aG1Qmiwm0GAY1YjT2EpIY/C8r0b6gYgSqGx
k2jSgrOuKqN8pkNzNAC95Oi27Dbd0vLcG+0qbWM3egmC5mvATZSAXRBqKYGLmpYgznOA3qbULRTw
T3zkL24/9CpjLSRLktJovl2UaHILHKSPPuQ1fpXR2ILtQEN2B9KiG7szKMBC/yjpq348zWIYjlVP
naeKmGlHFsjZkf6mNnL+gvnZGfV9+eDo0L0VbUOfiiGov7XCnT75rtRQqxqXTdOK8p75s7WfIA9V
Jo0bT3vOSzCzrHoXC9GQrOKqpg968qKsKxnDcnX2vAvFFB3rosOLo5fKvnMjFR7lAndwcgqVLt2g
aCI05w9maYH5EHb35PKBIb9UjsXWFA7PFF3QhTEU8alZHJkNbhHlJJbRJjSzewcJkyLVSqxw5mbK
Ea3NGqd1JlvhWM0jOGbUt1FbskmQdkd7NNQ8qk/jIrpPphPOiZQu6zbzEHWZW/rhVyhhWA+knae8
VBF7LHRToi3KFXwvi2qA+E5gHYzfBL88HdtfVI0DidgtQOssrd0xM7NfoA0tFgry3l2fBpMPz0dG
3qF2VPwJ+migSiW6zQpbO9CSEvqoujm+B1KrTcvenx9Zw/0H2QzFATjU+bslKzsjbVM8xLjr7hfS
2A8VONqgPNbrpyHQ/sYSXrDx9aB2ruy9L443yTvK3qKBDDeD79a7EgSH4O2tSL1VTg2QZOm62USD
bkcRwidz2zqZwwjdjX5fQi2PMfMyR3W9oXHlJ0NZxpmj6/HB60FkzgFa7WBCo/2sKSBH0G4by20U
dOjNAAAkGUvvVwVs1N0UAbavIyLvQkeKg9UGwS62ufzMASl6birXP0TQezzowcy7Xoo+HUQTsaQj
XfsAB0Tdkr6zH3sNcHoSI62x6yHPs4sUujTBV3Orq9o/zmHlLtgfkPAKQUog1x1nzBbfm+6AdJ1z
6cn+C60b/g3uD3vsI9zwSbmydiThZA2/Oqt37ssl6pJ4QJBymtsG7dbEIp9pKeeHoF4iflrquMkN
kC1pwwb/VFcFb9cGDmtPJR7VRFtEpk0o0MLmDoWXV3BSH9U0WacRT3JK9GLfE5tZL/i5ISOWDbGf
VrIlKyGJAEMpmxBiWd0S56KkkHKjk4ZIk0VqHCoZ+zsSc4lCMeU3S+35j+DJ99uUWBN5kNoCesgu
odrNp1nfhkVp7urYnZ5EMTdvuhDqTvnaTQOO+C+JIRvzCUpu00Mne2Acvd7GzU2X6dGgc+TZ8tjw
a5r8DnrEVBZPFp6aPlWj2z7p0lvyPmr9p9ld1Bd7KH8ooBjzwgLyFXjiYafLgP9SEBX6yaSKoP02
ht0jFURsuFNDVpEugfdMI1G9eFbEn6DL5eRaVhIkJnbvJCWqIRkEkcI9FDo5hLVaRySs7tl943Xj
sWykeh5H0emkwc9BrzPs6xvduMVbEMw4jcDHwe3Bi5iCR1SytJ1GvMCQ/DlO2Jlj7VRN7pWu9WX2
LPCETyCJSVAhmXNlQw8ULM90wHNlQ4UGrLI7Omv+MLeQVUIJeH4dsXDbyZhxSRbI8yQV0+SWSJzw
xGEl26NnlIIOERJaN/Bj5X1pdTZkpbR9CgZRM1C0tP5BefGNZuOJaf/BZRsIcURPTrWwe9mL9sZj
HoN5yXq3OECg+vWetI79CSFnWsU0Zd5Q3UpkFzcuDWUOrtAROmS0jzdes4mQElRTCspsFOg6YzbK
cyE4FSNvmMjaEp9FI0gOasp+j72AAl1orKMNGfEjLjbvFeLv9m6N2e902cUn0P7LW6fBl7TW2OE1
x7/2FhyjBOwlJgkatkh4aIHa9gvlKpnIONyggxoNotBJS1AiQasxC+rN4pfxA+SNuxx/RnLf7duD
LomP25fB1ZnxTa3nWndoKPKXxIe61RNEUNqHOR6avHe0enVYbfDYiOiH13RDXijXu23gpT6jmBw8
NFD8yqqw0juHt/Rge8OI6loBRcSxjOq7di7LRzRKgOCUV21O7Cq+5a6BxJgIl3mzKizxlI6eDXbb
KSqPgqj6kY719OzruT3gPSI5d+fos/ZElfngcrkzA+B7ye85QE2zzfSMQBqc9rp+1BBb+YTiJb0d
7UHdo5NX+IlceLOvhXD3ZOjiu99T9pnnZVrrLldL8yPoFL2x+mLZKALFSRtydhkClHlBzCrrR8L7
KRFVUG8hdFJvKbhm1hRne/AZWeC6VzVuBsrxl4ZrTMSEzfrRcXnEsuO/uxDHpNyvtxbx2ENj9+6e
99EM6i+Dt7JBcWXnq9ns7ELJm74Zoj2cuRAvrkBeemTqB6XAmScopLCjnj3WJbP02jJX4ML6TKWE
QGE1s5w6I7/nUWUnvQIBjbSsKhPWRHOjez+zHVrsChwbY7Uq93qnvfELBl+MUPtxsBxyLCeDVWAW
2ZTOBNMcm2jX+2P3Kpzee3JnCJfRtvK/t7xAZwQf250NkpsNtML6xyZyotMg1LRD9MN/gmuieXIr
1uWBafWnUE7VlrCpP3BjBWHaLtTZ1WLgj2RQZAv3rFBYIVgmpCVJTgecDF5D/yKlTCxNzoul+maq
AmsrpGMdF8/uX4IIzqs9SgKRWU8+Ccni5Pf+jC56kRPfLNN30VPk8Xyu24MIYE5+YJlngyxjJqbF
y3wwF37pGoRfQ1wQf73C8c6DiZi2+1Abte36pttCHUdsJG6lrBlaiOgtfIFIZxVuQuunEj9gLQ38
TIHrevI8in8q6UPp1d2M6MxfJMLdAR8+Ua++h+bx+FIMMHypm2bVd4y3sI7uYCxGfzaqa4G7Va54
oyomjwxvY5R6dT1t1RSHD6GsnOPkDK3MXFuBJ8dEjD8s4SRvWkhvPYGiwskYx2MPz5Y1b24JSEHq
sb58CN2xWxLXBSFq0gqPQlHTidwkDC2EoXUl7Uy7nfsclnYMST/Hvw3qcLmbkPX7CnAemNxCEzOZ
OMJiS6qMRb5DuJKCCctBg2hplyQDdwuKldpeXaE45qehF/4PM64a4nBVapkjuxH8AFdRDOIiFufc
rqfvWkaxyPlU0h90MTGHNw8i/pRqDglY3yvcV5sIS+5sreIJeT4zv3mt9PH5UTPDIwRz5zNBNGFS
BNw4Iou1hgQBKtF3LVuKO05GGNHMa35byb5/haVN36FBYACFiaIRWm/NgAtjDRC2wpqto+hjpY92
TcGu6wshu5RAvRTicqMo7mwfIXDqR4MOd1blin1X2asAoe4WlEhd+PrBVCADrqOooXtHSqdPBj/m
iMKdjtTJHLG2TRmKnqh9ec78MPp28SKakX0O2NTxvIXwpN5Uk5wjtOJLMDP7QYlvEM3kZTzQ8UlQ
XJKZNqKFd+k5Hb5PYwYkaLGCQ2zExvgzrB+Tgc2Rhc/lFtdn0aR60LOTCAEF8YQbBYfJBJ55FlZb
P3ZOFyOj4ZW43qE9OILf34fnn5q5xqKSiLEHHmHDMmr55lkDhqk3vut2+qj5OAHgb3XmZ9g16g0d
AdTLiNeaTeEHM4G8PInmW+ASdJssVeuv2fXWkzsjTUXuyNxV33wi2WeyyBKQl7ABUy+tCB8yvMLE
2o0G4hfgOqY6PoQdCO1ProQUpqWZdzeCyHpf+Mw3kOgq7DCr5gKgeAaaCOiU9qpYGbjmAuISnMYb
ZTfAYMOjZT0sgiiRFd1vJQ2bmPUHHFalssFf5baBbNAmoKBizy29mHsPhGsj+s7j8hd4SF2ZaBSL
nqEH3JaZmKfoPjJ0FvB2Sj6k3FnGz8jkFsWe9hzrN4NvnCYwKYJttkDdhvs08nag7oItVugh2vb+
AP1aU3QzvTF86NkGhaLpOw0VTBgpTXrQC4Q1diKuyyW1EemDc2mejdk1jWfBV+04/QEKtKI+wYvD
ZrvIJyQD9EI/GQa1C5hy4L6ayoHtcFb1e4///lKBk70XtV32ue5smIQ1ifox6JaBJGUNjcYRb7KX
WbbXudtlQJyVSR+UbZlXjc5BIgp+WYGaJF+QHFm2oiygAGxcDrsvUQHDkhnf3zMkhY5zBAAkNFun
ZtMuiGzcKhxC8Epr9mhNQX1qUVjwNtSqvVcyTaPKfFzvt46vQr0vWg9NFVrEUZW3q72CqaeIcxgZ
noImJrdjqxwOz4vAMhY3BCvQOCFhkKBn2YaSZDfieRh88zPgFALPYuL6aLmW+4o7Z70ObFge9UEU
nUROsTTJ6EzFHXBC6svIcMFAnRdnRrVyWnaAjULZtZHgHkoqUDZ/ohQCZ37Uj2/LMPI4iwQktzOP
TuankJDWTGEHVgZSFrgoS4v/IBzP/FxpPpac0549+Pj0r40bFY9xOMwzVMOkPaytv82ptschBwrO
Y0lV2lWYdB6o3mToiENQePFrBW/1xiE4mhAbXvrncLaqfA718GXwvPYzQh+67ZHxrdICdG5+MmoF
TlOI85HEIJB/4u4KgoohhI5XC3mTY8RMvR8HMFcMqp+eNIuqTTiQGT6UH0udKFDSZuglHG9LEXgP
XTEjPCDz0I1JvXB5iLyC/lSmoZldetWxX6Lwx+hHpcnKqB8eZVsGD9L3Z1zGhr0BYWd+Rq6SGcjj
nR1kx3VSCUFZAsRm+1kSvL2WU3gqKxtnuSWDmV6w/GSvoxEhJjpJEjVHXergETkh0xLBiGxyAw3x
evvbh17Q5JUiEQeWiAkVUTh45tkGsfQG1Zx6O7Z2uA0qGu+7uRseWBXL29BGHjzpRG/lsigE1FtN
+AIxGZIDdojiM0d4bhBfn5q5Xr7AXcPBEcV0x3mtIJ8aoOrl9ZYEx9aIg2BD5juURO6BApNga0JG
vVFKJ30vyD5y++Y4FlBNXYZZbPtq7nZycay8U4pt43FsbyZorJ7CggwHGvVi3/a03iCwAc33irV3
Z7c/9aTmh9BX7TbQjbUB9NTNkNclb+vVjWQYsQ+8id2DT2N61GGBWwFr/WmkUKVlviz2rglCKJ4O
XjaxeslD2EtGzcS2coqCpEI6Ke21w54ctDfvyiouU1fZ475awAnZ+/UvVMi+tbGn9t3YShwSBP9g
BGI5a9wgIwLvXTsX8n7SFnsgcxOmi7W0oNbpgMIhBXTKHYLmTdnRlwk0kRvtc/7cMFMcofozHHmH
qm9AOMThcG7QejLpEc0nUPixR3yK9py+ypGdLlPk4Nx0rI2573rrk4hFu1Wx2++hLyzzAHDll2oN
ungzIDCDb7eZkVtDp1OfVxpWEtFRf1XgDwXaksRQFGFI01Q2/g55OfNzicDRlvBV6l73Kj7V7dS/
hjOVdmJD7XLLPU+A6iGKthHTZo93xXuwu3DJ5kaH+7hffpSWUx9mu/ZzF0f7LtQIYUIbZSG3FWQ3
haLHVlj1toY+F5yJwoFYeCcgE1yXob1XsrF/lrGooDnQafPd2Faby7mu7np7oKkA6uXLaFkcsofC
aW97B8pXQ+h9rys4Hw6tyYGXrDxpZ/RejFLNUcUtIKS9rz/T0W2ylkzhoxmC4vtsWVNeRQ3oN6Dj
Pe0CJL2QRJzQT8IoO9Vu6B0HYdofc7CiVVEduLGCoN2MHqQsJiRNbt3KbY9LUUBkm0v9bZJkuvGm
cLjDxpBdQHV1D2Wmn0BNDoco6NUWAdm8a3u+gHGkYGlNAnwQNJuPdeyg4a1s1V1Zr1lddzHgh1S9
BYKkERe7gPjMZy2D8MWXzM4j0yLmVUh4JY0MSpayIiaHckRCN6SQ6EIe6xW5lmA3jJ6/mRY/2M4q
CB+IdOcEJ9iBFvpcb0ZJ4xSCQHXWM6TCfTC13yzREh3R8tClZQGvQuFZSyiZ3IMzeFAJcRx0ck8D
2zV9PG5Hv+I5oWN/gl80HuzFQbK2nHDccRWhe1ZpmYF7Crw27jIf/aabc2Cd5zfLc+w31XvzL6ub
pg0CwdpGtO92cGOgUp3Cy6T3daGCDRUV3cNCq69dZbVH8MVCOnyGRHLC3LrO5pGUmbQtdLQ6vNyS
wB/fSl+/OgtS7ICGF+nYN2I/L5Z+BA623TVYaJEM9jDGmWqN/6VpXJzSup/pwRqY2lRAx+Rxofxd
gzLYo+j5VSz+79LwecEOTV/gNwJBhgud2I+l/dKzBxCDUJYtvfFZUqI882bjvB+jyOUnpHDt/VL4
cIUGYW2tbo7uqsaH5EKnA/hYTo+nn0bRjQ4C9txVbrZU/pShkEdTBzb8WpY1atDt3Ml9ubQaFBx2
25xcHdO3FrRpP0tbFTe1QPiRcRQkPg12KK9VQC9BMgjeVyhSAB+PiuvHKc4ulMtHAO+zcUWX8O+8
/MZBQPf32uelMivxodS4cpCi9eysBN8y21Kmx1HA85sFyBJDs3vrRV/40lwpvV+czruRznYMioK6
hkL1umPtjREII8pN3alrtdz1Z/4wjH+G+Y0kfYf5oINCQSJuWOYl9d791W28o7qjeZHNr0goPINZ
NZuPyw3Cou/XhFiuzPA3C+W7odGxp/pSDyzT8Bo6VaVTv8Zk/f7vW3apAv9uy34D8t8N46LBOWYz
tkyNqweBFCp//PsIf8JBgTV5P8QZYGtsp5BKjSEqP5/uhx3SVofiUD+hDR3YSPrTfgoT/8sCthQQ
a5Wbqww4l4Ah78dfl+DdFHsj0ajqwVZWEKrng78EtU61L4HLfIZi6rG9Q8/aqfoWocdAPEGeHixj
EzIy2bSdPvGn4fu/ll87W5B16999EHf9yXfL9SyivGhzmtG4AWzp7cq6XwLfvJ/3GeihqoUZ7XXd
6311P6FoJ9NyJ7dznwW3JaRTPZWwCc0A886Couq1Zb9mWOvXvZtkXNPeDDFWPUQRGrKjyGZcm+CV
6+ZcMDiy1VDBnVsn6CMn324QBOkbvoUkzRvJemCM+0ctd6grXGs3cC6eTrTwxbjoVpTz+f0Thz1y
JLgYZD7k00nfzj+no9oBjk/AN+Lv3O/l0zV4/MXp/jPm+WUkiFcFRYvkOio0uRybTUzgxPWT92rT
5uXvxnNxLPQoAjEKRjT0v37cvSheehIgM5g1jgtyii6x7RdGSBIMXfr3kS6u5Kqo5wA1vkpvfhyp
Q15z5KgpQCQZzqOXdNN+cL79fYw/24pw4uKVIgEB09phe3YF2WwA3nHA0tV7HIRos2oHywz4+wA6
59dpXv/E/Z+Nd3blBFXchXaP8VbWpHZTvLQbBCfhASa6BULHz8MNCitVWgGLv5+2/Q15vIb3vbSu
76d8tq4BQg4HPiDLGGClqztXo1jFAMb5+9JeOubvh1kN6d0xjxCCVMOMmcbFp7r52V1j+blkiO9/
/+waaZAsKewB5iE8kcQguPQRhtFBZiGqM/96KmiMjEDn4wEhBp2Nj1PhgJYwtwF23WVPkULHxjRs
/j7ChT15P0J85oSVS6PLeMQIZWGDTnJVjGgRLNH/OMwZCL9jEEuyFYah7pJUmIWSLEG8/+/Bex9m
s8Lg3m395NZlFSBkyWqZqeFHBBzO/7BcIUjzwWQASszgbO+9Ttm1F3XYEPlT1S3Sm7ezcP79/QMm
gX8GObvp4oYGgWGYha5UYlUis8LbWbP/OMqZbRWmLBYT1BSNUx1NPOY8lQJUtFN0rdv7oon9M51z
bjgXhJ1V1GE6iMhTGyxNqNumaLi6sjUXjiVWLQpCqKygl+AcjAouXcsAKoG9B8eEqoon20T3wHz/
H2lnllw3smTbqZTdf9yHvjGrqg8Ap2MvqkvpByZRTPR9j9nUWN7E3gJ1X+YhiDooqczyJ42SnBHw
8PBw97235WzFsZUAA1kZeFtVQvgEIMZrL1OqOBmSAqiHQbXyVjAkXmCh9OdlT1s1wlgtJDdQEL/h
f231ZIj7ku6xzLROow7v/FLfuoO2bCyOS1q3bahp4EjEq+DHTG1ef7Tuajf7Fhzr97NcnrSR2r8F
E+uKAVYZ3QmR2VrO6uutmwpF6qQZuRKii526X/VvjJKewlOXuureuoJR5+NWYrTmF+wfvMeatgKR
Br7rNzBf+W6QiNexUhw9qKxbwaPO9zP6/J9Xsl31f/47//+UFyOdy6BZ/O9/3oZPVV7nfzb/Pv+1
v/7Y67/0n/fFc/a+qZ6fm9tvxfJPvvqL/Pv/su9+a769+p9d1oTN+K59rsbH57pNmhcj/nM+/8n/
6Q//7fnlX/kwFs//8Y9vP9Iwc0OKduFT849//ej04z/+MavZweh25sGzjX/9gbtvKX/34Vv1Lfu/
/7X6t56/1c1//ENQzX/CgjWzamsWhL5Mjf/j3/rnlx9p6j951cGzSV4nAtZT+FGWV03AX5Plf5L1
Ad3i5QCIjW/1j3+rc/o+88/0fzLubloW8q0A/Mi3//8mPPx8NP/8PmzKv/7/XHVtEahemOnRr4P6
wJI52ktpDSlm7ruQgG7QhzuNWbOveQwVwk8veeUkl62gv2kAxQMLCLGPuTh0o0B5tGW6yq2YmXMt
fYJoI7K0QzpqG6ft7XrmIwY+jMtqJiGbT8bZbTjqHoV+OUXVNqndJB/sxvscVoezr7yyact3hwqe
Zd55VZQIVJAvLTKIYTLVuJwYZB/2cLp1N3l8ACXyMFO0h7JjBoc+sGPXg990I+C/Wd4LEoWkiE+F
iI26WJ7fROZgVi/oihQCt0PrxtR4Lq9uESFfFgdX7QucBxaHl7n6sy2M6XeqNePqrpSKdis/y/rW
9s2f+6ye89PCTC0OqRlaOUtgjaknmW4IWAggS5U/KPsMRGpyLeQ/evcFf7uxokU4fGNvce1XZa3F
w/y5aibHGDXild/bpi7uTPkXaZ8wZcD1hNyOzJfimuRMn/tf68UDEoJR6CbRjY8sozgFTpm/AyCw
4Qnzhft6DzFkMd9D9JjBXUtPUMTSUMKENVnjbmrSkgw2ae2q0kV7oonu0ni57BdvfW8m9YDKjEBG
z1BfHGI6zxq1dRrejGeDJ9a1G2rSJ+ql1oahJfj9ZRMVaBl51qs0rLTFJkrS0Ki9BKJHfjere/Jy
+xJ+LK4Hx3/4khxj9+g9Jn/8+uIUMhugXvxHSvX6u/WSUIaJRISSYGahTPvYltm1lPfvL5tZ+2rn
ZhZfjR571sYjnt973ZXMHAIH8b62mOo22pNKb/WyubeOj5IKbz9J+ck/sTCXqiqjPy1OMgida+jP
eiygsQyqP9gi0nkbNLCEcAS8M3AGAqx6vX+DLKkDMwLcI81elH4I0pa/bxhYFmItNZ2sSucM0wNh
Cr1yh3KDMnopv/HidvCBcxFCO4fQwsLBS7X3YRzG7fSvwvvBLR/Ld+GVdTf59uCEH8TQhu34SnCZ
Dnq8/JmWhZEXy1BmcLok0gESt9e7ZwJ8yf2exSl2eF1MDP8jnDlMgFDc8jTcMk4pbISPlcMMKh94
nk6bgAGuebvPgjwY1U4pTO5JBCQ+ND51uqoHUDL+Ihp5XhnZy6wEZVD4Ict5bScqpNrIBuxIrXY0
1IpBiGlvecPGclYc/dzM8r2FVkAWdIymcWflN5pev8vk51K884cN0th1O3wgqCpJm5boxgz0aeMh
zg7IQTzFgnLypOCptRJGK5Ryy+WXL4efm8cwBi1VqBxkY7F53L9lHI6syvvaK73tMDQm7wxXPJT3
zXN0UA/p/dbLYXHMXkgjuLe4mzVwRog/vf5efTIlYhXKoduWT1nMUK16f9nXF473xsAiJAmRKQHX
xMBUfBGjCig/w0r98//OyByGz7w7mZjqH0YT6Jz1YBSnWHnSwy+/aIJxT7IXBaUeoJMUTl+biPwa
uR5fCt0qqGI7UsN71PKurcp/uGznzQd5sUMfT4WZH9jp0gcYAO3avuGgxkw3Zs2dUhsb8Pe3HNqz
jVnpiEcIhbc3H12NNT9BedaV3uu3Ag1wqJ/D2hZsxiW+znTFgLUgDYKdhfaFG11lh1+m0F38Bguv
UK0mb2vGsFxFGuwkvi3FjYv3LRXTiwXQ1nRE58RpYUHRmrjXByxULnCT0/h1up45rQema20GJQV3
q/PyxtExqGizgpQ6pxVLJZcpmiRPHYbQFaVB2qeJ+K6GbRr6GXPDQxYxySBRFeGwBYzMM44K3eLI
AreeoLHqObIh0zThlUfyZwDmi4YNP1kkLy+GoFaCT4D7kfC3cMWmTDyGKeeJRyVvnUE3jmJTBTZq
807Z6femFG3di6sWJagfNBhkNCjeXx8yH5hjnqHQ5mowPYFG8T/pV+kuZYyQruGjak+jre+ZJxzs
aFNIbXkp/1zumfGFx+hm0FphhnF4rJ7GHYCAK9SqGts4yC6aLlssRWv+QgtLMSDTR6dbX9zIKKIM
ghnhL23yPhaMq3bwDoNm7C+Hk+XT9eeqzswstjSpIvy1Im4Z7813yp7B9dLujrOyH8o/h/LDrJ+4
tbS1GHa+tMVO4jiAFgt2MpCyz2Fa3abAAX4tA/i5rvla5lUJoemSJjZtxDgu9S50UQJ/p0zXyH0k
RXKriqpzeQdXFwMtFuxxgNjfkN6WRhn0RW9wgem9EwefFHPjKbIaquZVcAsTkbWXttbZ7TUZSKUN
NdsV3eTftJAapY/Sh/QOYNDJPIpHb/cbKzqzJ78+ZYbV6GPrsXV6Y17lEQhOKDUum1iLUeyWbBAJ
KVQvGQZA+g5RWYcRtDfeXsmmT2oa7eTCcxvZ2kjR1s7RuanFasomjiEuC0AfVUy+BJVj5KM95Vsq
aWtuQHAnq6WehU7XIhjCkC6kxcRxbYh/Ow8KhZNe9FutqmUK+OLWZ2aWTJSS1mhtomNGHh1J3RWn
dDccpUeNOb8nxB3FGwjt3fz75a/1VluVK4XPBFEDKQ48nov8ScyY9hprLstu339qIX+kwb0zKFVH
u19OOBemFg/HKOlAt7SzKeFKorEIYdmG7606xNliFl8qjit1iOpp/lIU4D0Lnxscyd/qxaw6xF9m
pKXwpsosc1tWLKRQBrsqn5otx55/z7OKz09XODOw6CdOTFnoY4AB5nYOKQK01e5/Iu+80jU///jS
UoWyNoZEnErsxJ+KU3k3ogTCcIUMe4HdzbIVp2oXPzR3zJTANi4cUjfcb9UtNn+HRXbddt5YWrqP
6CwSUa1TlqB4GAjUQVvqoG/QIASd7HqC9UOW/ZnMsm7vpk7p9lWih6CrQ4bCs0j6BiLAcFpGHx/0
LEPqwwhK6ARSCpuZ6iVumYelhJSftFXi3HKG+ednIVzVc6ksYm7ZRAWSLvlg7jZYcFfTE5j1RJ7x
kIm9GabwQhFluUynAMg8le4kbtqf5C/tftqRogOl3xqXWg9FZwYXa4rDbABmXEZcS81NeiyRsoVd
4GTa6h70MpKam0oUc6h+4/EylUCK0epbPutGzEtwVCyxcaub/pNxPVw3tm4rf/b320pCa7mmdmZs
cW/4Xmh6QdYSiKzxwYMvD4jlTm2ah6zp/uinaiNrXxY5fx5nmSyazJbu0PJh18HJ1DciYalyp73+
qXS8h3CXOizw3rNpCh7Ce/9+q7a/GkP+NrqkTtVgv6ha6G5eJmKUY3PUDupe3JSIX3X/MzOLUKWH
idyge8OtBf+8bN72xa9WEeZb48zA4mOVY91YRUkSpjYTivBAZ8cGQtvW26DS3lrIIg5JelVDFMRC
ckN0Mq+0zS0262XVcekHxuJYCaFndcJE9tXtrafJDf4YPoQ7wSl2IL3hWEk/zGq10o/g6tcHbV7v
4eIlkIXA49OK09Vb7yHAs/VqK0TNn/nt+f3LxY1F3p/0Zhu2BRbMRLkdRv8xVaIrZbLcYkyOiq+X
9iDJ7yBiQne4ZlyfuYPPlzOZre+3SGQEET+UAc0z1sb4fH4y2i0pkdXM9swTF/kLULIsN+Y19mFw
mMDJT8Z7hWm9cNp64axHDHr6s1IO01HLQQLR7ynd9IynRyeYFYwPyWlyuWK0z9wvCXxih2nXv28y
N/0Nhu75vJ2ZXnxJRRRDrxleTHtXeWrP0oO126OdYlcHYFEbKdvqZ6MUJYpMsdONWRw7BZSbVqJB
7yZF/Q2Qy4fQ2krX1q+zMxuLc6cD7oWEh1AoKIpwI3hAiJOsjz/GfiTCZJpqgy30qvaMFtrwXi0R
Pc0qbbweTSP0d6XehwdaXz6EAMpW8jC7zJtjc/abLQ5mmKJ6NES4lFLL39RSdgYr3IcRLK65Ca5X
PlV99v7XzwntG0rM83Sm8VI1OMtXwEkpUw9RhFuZkismshNqwUb1aC0NPzexcKEcoEJQ5qxqFMS9
18i+nRXjo6w3Gxfr2j1+bmdx5NvCF2opZikdmFtDeSzrFoaObK+UN1BYOJf3bW1R7BaKBzDT0jEX
X+d5ANFEGVQ7+za+NzMI7CGpCuXpN7aOdpShysjeA9ZZLKm2SjxRgP3CS6uvppp9TzzA8LloPF5e
zWpx6NzQIpgZrV4HfckzfVbG7R+Nfb+b3P5QOtX32h1BBrn5++DjhtH5rl66+7nRxfssRTAOfA5G
e2d8Ub2frmlHUW2eVca35kPWwvWZseXkRiPEajbGYuRSBbPDMN5N0ofWqm3i6u+4xt8fbUk/2E9x
DaviRB0C/sZA0GAuimytM38jVJ4vaN7ds5M7WFZuBikLmnLfGYwvfv3h8vd5KbJe+D7aIhgb6PAM
apZFFGHpo3w0b5lqaX56Bg/EWYg2P3TXYmGrtvoUfKrBYlWu6MZ7Cxm+y7/L2tmm1KIz+PJS7l7k
laJfRLChcNymGUKawdF9U0afwlh0IP3e+H6rnqLCnct4D+i7ZYc0SKHgtEY2Ni+mXeApx0wN35mV
+EWz+k+Xl7X6ljPObC0ivhnGhp7343zuFDQio33a7TrEvF9OwJd68+5bDVvU1BmT0liZtdhHKYMa
PewUAsrHaT/uulNxb92F0IS5KAvINvcuj/5mq5+5ZXXhqrAFVtWgYLVi8j5Vj54en3L/d1zkbGkL
bw1gSRDKXuWFE/cybLMT7Gxw5TmG1wDC1Aowq1pn9BtWVytmkJr+taPq62NotqlZxiNrE0fHOxT7
ACyiTQ7/Q3GqTZmN1dzl3NrCX+pJVukMs8huX3+Sbuan+FPn5Kf65NMkFjbzsa0vt7i7raDpRc4d
Z2E4+gHoEP3O6ovfiWRnW7i45bohEnJRZlFy9qDn9U5L5Y0jvVpZP9+3xf3WaPmkSrMH9k7wYfDs
9sAROPkH67a4CzR7PAaHjZM9u9ub4Hm2qMXlBleFAls1FuWDmu7mYDl9b6hiTFfa1aCTPG/1Wlbf
k3+vUVvWIdtx8KBkwaJ6cBXAbfn9rN8DncETcH64QfU/fNWZATcCA4qXVzs7+X+/WG2pP5aLgwE/
mMTlGorOVIHW3FIjX70ANEizZ1lFVIEWPiKCug8j9PlcsZ/sQHpqxlOn7M3wWpO33HHd5/82tfAV
ORKqn/e3KVQwfDH5Ln8w4au9vGVbVhb+gWTbwBwyWYISJG6R6Nd9Wd0VplxvHK6NjVsOyMQFZDFW
EkfuKAp2X30MM8H2B3gq1E9KMJwuL2rdD/7aumW3J4qmRrRyvlILZ0JU3/Xe1kneWs7iKmlMX4WI
l+V4pX6K6+4ub6d39L+dXEVhKVA//u8WtLhUAPb18IZBxSzpzR9SnZKIZ1s5wNaSFjdIOcu1wOfG
FxodOD+HP+BrD4+sprTDwzz6yKUVNTejS8F9U0Z9ww2X3dOqUshQe75YkiB+WHyDaMLumM65vI3r
74u/j6++uEdo0FpeWPHZ5n5+d5JjtOGd+Ln4XO3kvXQrPYuQN+UO+MPLhreWtwgbQm6OZthiV672
IYw3o6TxuE/3l62sp3Fny1uEjIwTkWpzyl8j9Q3oYNcdxd4OnXEv7WjbbsrUzV7+Nt4yB8zEosYw
37zss9wfEN2E3icu0+1FJ53QaZ47de0fyp/JLny/FXtXT7VOGQgCg1lxe/HWlTIzkDQFa1YFL4wJ
xtacfmsHz2wsEtOpSLwGaoT58mLu152ulRK5tNoNjtVBVo5b5fD1hODM3iKO+EYbWC9JPgNPZFEQ
nXBXcu6cQL8OjtAzU2bbcJJVXzwzuYglauGnHTzbcw7CsyW0JVc5KhBvOfIJQa9PcKEDEnXSjVrs
ltVFdMkDyNNbUY5ogn5shR+6+d0zst85ZWcrW7hjMwT6qJfYMIzvULb0FCwGaytMziHijc+fGZl/
fubzrdp1I08awqTTuTOLgL+TIxvG+tqWDtpLi9q/HzIn3Xw0rVWzmc39y/8XQSTzpUJpUvzfu63o
gwqPucBgsHal7Eb4wt3LbjLf+5eWuQgltSmVYQmQ4OdB2HfHfi8c/gfZ4tahXuQfEO/FoHDJFitX
2kMbmTPsnNneSXCUAw1/Gs1udvidSELLa0YsMkDzRqFLaZuoEkcldLMJic3Mf0j9+s/L+7fm72AV
NOCqyIAxp/PaTSwrgvUsZczU0B+F8ENTXsfZRpaz5ommSiIK/QxIjyX4kn+9DpKSIdO4eDJ0qkll
vesMY1fBhfkbi9EAUGk69sARvl5MCi3sFJjsF4SWkQhetfkYKs2GkTVPgGGPgW2GtUFBLOJS2odD
V8O25bZZfc09vbOy37mGz03Mv8LZ2ZWNMYTXrSP0VV2yb2DxhV+tzXh41Ungbaxn1QNmuCVkOyaN
hMVVAqNskSZzSbu3hntJCk4Z/Ex2UnlfL3+c1VufMfq/DC3ukLDoVS9PzLkRLzr14/zWUulSTzvZ
la/b42Vrq6sywChwevCIpTgjgr5GlcCcCWd556bZd9gojlL67bKRObgsg8+MLuMpLOIRSwU9Dc75
CtpebvpMcYrkfkQ4uEj6van+4CAl0v6yuTXPs2TmGJhhBQW5nCutxg4dFoW0qTUkO5JvoUP9jZvJ
momlWBWPxuWw1ti0jCfWBfULdEosuPE6+dB3z7+xjL+NvBnVigW4BOdKbCwVKCqQjOXJxk6tff2z
dcyo0PMD1AmF4aGmwgHqoI5RertDi0OXvv/vFrJw6LQMBlAa82MAfn2VRo1ZbLx6V7+4amkzRo7+
2ZtYIw9WbBjUcb3BdINm+lCL5efLi1jhOxJF4j/+BPEwEPnFzTYJVWcq3Vy2bg7DH/pVS15nOfmN
B4X0jcFM2wFNhRv9OMKEtDX7vbq+v20vxyySDHlcpWQHu95ygXDYkZYfLq9v1cRMJEZpet7FxfIM
BCgtbzah9uG+E7zbFkWPyyZWve1vE8uEH5Ru76vwtbsDhVpTVx2h+Z4ZD5eNbKxjieuS1Aw+OZ+n
tWrB4t/+KevJxuFf7ZtbZ+tY+HMRVX4gWS+Piu6mFm9FR+GRywzg0dgFd7nqVOKxTR3hSt4chFl9
8VqGAaMdWQipyCJpNOSgHMOepFEb77T2pb2l5g5NZ0f9oB0U5Qu6N67/W+ADyyS3Eg3xpVfyOlCo
mVyCXmJXG0F1rHIW5OxtqPDcyx9v1UPOzMwp0tmFXpi+4lOBpBwnQu5s3OYEi3bciKsvfvbmOjqz
sthDIdd7YwBrSg11Lq2nB/8EaTpz6luzqKt19fNtW2TdupgmNPbnbXN/ztQF1oc4ehof0DJyy3tT
OdbJrRZuHIH/xqxikiUaJrqgi9RLR6UT9A3JPhKNiYzA0W1+1x66Y3yT1HvRuxIOyc7fCxuXyRwh
3m7r31bnk3n28QaUbGX4ZilqVd71VAWo93Ruw7y8ITIp6WXHYhJiW/PGX09hVE1VmFXREOhFI/C1
XWMamwxK2titm8QWpu9RgHiFshH+V8IKrS3qFFQkwMQsFXDNmKZeFGuxW3qFXQ1P5rRVUV3xfdgT
JJQEJFCUb9Q1k7FIGgvCX7euYldt4bQTRKds89/YrfnRiZAzZR6+1uvdyshcGgnNIWrqEVNuUvE1
M+PsEHjVl18+y7O0rvlTt9FYFm1btVCSpkMxoqqhnLcNxLWuwjQpDtIYpRsheY4LC9dTQWqQdBEd
mGhYODzklP7gj+asKZVQ1HzH7ImjCiMEpFuEm2vZ+StTCy/3gLR36BHGlFv63VwvQKkjdhK7PKlH
RlY3NnHN7biRTR5qvNbkl6Tk7ExB1KOmjBORykYjMj/P4fDj8lda37m/DLxA+c4MtGEfZIlBIFen
wcmQ89KDJyXqHaH/jWYOG/e3pUWuCZabN/rEUvyoEW/U0TKOncV00OX1bGzYEnMNC7WUe5IXu2b8
HiTlTof66bKFrR1b+JolBRmqtayjaD4XYrKLuw9JnTjQXGzE09WAMJOkyZQ05rGB1ye1L7WoBFgP
l2WnXE3oF+p9sZOC34kHZ1bm5Z45APoggNQhdHZ9xdjlSfwoyDARZ1tA57U7SSWvNCCvAeJqLccf
0ibqtaChuoHoS79rOZ/iUd5FexIXO0tdSzpAph1dbbUv1zfxb7OLTQyT2OrCiOVpKShT7Wuo0qMN
Nkcp54t8GYBgs4CngEcn5eyFUzSpGgpTgbCheIg6e5aD/1OePsY7YUf9HNV0+km2/t36VNIjfog3
5ynXVnlufj4VZx9xGNV0jCM6fnX+oE4fPG/YJd3WANLqJzy3sthLKK+9sh6xYn7kAiRzGo5T5TSQ
P8+jJQwKFLf6r2tOk+mebezCPa2gpk8xF8VUNJl3ZmSYyJYkzZVRZuPG82TrGy5uxrpLpqG1MGVC
qOwI9fzaQkLMMhlokajPetJ1L8UbL9f1L0dYZNSD5GJZSQj0CHp29LY45J9R4rSLyHKoLV0OWRtG
lpUEipqVjFw3kUS5EeSPSEjNYjXOZSNrGBs+1V9LWRYTekmsWy1A4rGh9Btf+9fmO6u1EcI4akyU
5A4KPbntdQ6MwKdUsdXrRrXTZiMTWIv/jK+Bd5VJowDSvT4JRTpIo4SEoBuhsQoVPiIxcrdFLiiv
WGEaQZUpnIFzlJavMCX1hRYFOAjdWWrJG+Xj9F35XDwEjFrp7nBUjrkzB7aOml13KzcICNnohAqn
rYbT1i8y+/TZwU+sknmsCJ8dDShrYdvoovDXL4hXa53T/jMTRm8kJCceeVzQ7b2y34kl2rnTtLvs
PhsrMRc16ayDzyuq2VKkZUVE+8ZM33DQtZmq85Usy5AyhEZyXGBiKut9GN6N5p00z54nnt1ZcEe3
P/xm2Oui5QxFs3GZr+WNGOflbsF0xMztIpCVvNJGUWcb1cPgBg7Ctf4udtJT/hBdjdt1gvmfW1xI
mjq3Ehgknrm3Fo5hJmKW4RyAq07+kcudOcDAkT7rnLuZlxuQe3IICzf9fvkrzsfrktmFsyTcgro8
D3Zpg4VSYYLmcuT47b3oWyj1bR32tXbr+SqXzKtd4o9q2M5vJhrkvr+vnWAPeEGF7aZ4jDQ7uNo6
cBv7upx0DHX46PQA9dp0+Kr4172voyEA5K/ZohZdOw9nH9BavGqDyJBSBZU6V2p2XD1HQ5h+/Vbg
zUxFh1KbKAG5eH2w08Ds06Rj8+R4YAE1Vay7anNsedUjODNwLrxcDYukIewiTewEmrgq4x9R+kMO
DVvqVLtWvhbGuHXEV+5wjtbf1hanzEtjWelRCuJ1Jl/B0Sy4jeQUR+1R2yGk2dmNUzhtYxeH+loT
bO3DZe9fuWc1Xmo0HrjOuc0X3p+Ho9cFIVkg6s+y2wbmu7aYCiRixKfLhtac48zQshupaqkWpBpv
EBjwv+hFfQOWwN+4STcWs3y/Vyoazh5lTredFXsK74goJbq1W36+5h/nS1n4ued1RWeUPN0jZGKK
EDWgIrSDSb4Wmz+q4cvlfdsyprx2+UwO0FLtMBbPLoj41ZWWmI5VSTIK5NmTmTDKeNniWsH23CeW
NBxKB4Yra9lG1OVccZfthTv/VttZt8AfbPkIIdf1FkPslncsjlxsBYWpFnhHpv1Z89yqtc69vKrV
fZwHzOdWNc3dxUeTIYXWNRVHL4rSTdoeFWDfKeaZduq2hbb1CFiN83SRrbn3itll78UvEaKkocz7
5l/z7PGzdcc1DVy8OpiGrT9eXt/aDlIkk0EFkENSal/4iR7nHCjCiF/XT4oEI4yR/3riT0MHDA6K
8BBzvIzdnqVVUzrAz2JQoy2iR4Shj55R27wtD5cXsnaIz60s0oCsllC9SSlb6gXqSUPyTfL6T0os
bHj5lplF4Gs8FXk0MU7cKu3s0LgrC9OJxfE3IhLMZXNmT+bNbNjrrxJpgR/VGaU3A7x93wo2AoL7
opw2CD9WP/6ZmfnnZ1+msAbGPzKOj6A8iyNX47jhXasxAV4s0PZUrGWEVF9bqFIgebLCow/FvLvJ
BQV1G94iQu8WR/O9lNjTx/p7s1mjWEtd4FuHLWU+sWDgX1vts9FU0Vub78ZpXz2Yt9Oe3hi8TnvT
Ve9rbec7qJBuDnGvxYpzs4tYEWVSE+Q5j0/gL+9M6VigRe51B9n3HAWZwMv+vtalhWWOIvr8nIaD
eOGJeW+0cqORZvc/x7ns+nZobKb+tMipVXd+knl2uS++NvGu/1yoaD1vxMa1s3D2Gywf26WcTloa
EataOUY+D+W9unmyJO/DxkpX95WxGr4lzwkyuNefU0tNHz1R9nUuREtuArb1asjd9ksKaKNyBNdE
dafqjpbm/EY7WoN55y/Ti08a1HhvUMa0KfTmYxSJn8UMVdLL61s7hTzfFQlOX02EH+n18nhFIGA/
f8haOiV6aqe9vmFh7UOdW1ic80bWfHXSCFqh2e+qzv8Tzc+jJGTfLi9ky8z887NwgsohKr8+r84s
MPZ6jexuIDoedazLZrgL5oR98fji0pIYeRGZUADP8NpSI6ObHDcBzGboUEqjYaGNJwx7RQk1lL01
6crv2/oBrUg5oy9X887m+x36cajeVXJbOxCLg2PxtcmOvdxzmjwZTrqvBldhZiIM24ax3fllftJa
MX+weE0jINmGe/S4vSt9CLx9N/ndtS8W3qcJPdWP/P3AbSW9RyU881xklaXrPOAgympT7HKty+4n
qZT2hRrA9mb6/W1ldeZeHSRo7WTrz6aHgFhKVdRhAy/4s2TZ17CYlYpt+g31xzpSU7uRK+VajD31
awFdl21WnuKUQ5HeKKUHnYjg+58TIWA5CDPHT0bSewhgI4j8NAZlfSMF3XjLQHR1ChIlvTdSNN9t
xiBSV5ba9uukh+0npNPlfVCr+kMa9XVn5yjLpg7Iy/xzlsEo4kSJH33McbXHdgzqx9g0GsPO0P0M
7DIcmxId2bxEEQT55i9xV9F7671E+24gOAkvhzKFh1LzLWRTBfVBpjO41wqvOomdDBke3FNK4ohj
VqIFzfwMJfqh3HmaP12LI73VIBBLZwqgpBIkSd+lTW8iaNhOhxia/j2T1cV7oTGl91HAUepUuvt2
02UZVMuCept0yDwM6ghNkppCYpRGeuW0Zc3LqJNkh5lHMCRlrSKO2LLVAhwErWPVLQ+5oNG+0Ahp
rxn3Kk5hkkWnPinyrzN54CGgVDzZfZ1MvdMideuKsfhFiKC76IM6OISCNh7CKp3eZ7LVPhtBp36E
6qj73KGB6pZC2e1DvCt0BH2q7ku1MncebIt71R8hN1ZUq7c5AOr3Uqjizw0qA2hWCuUzw0yIswZZ
Pdrm0CBxWoTxRz5QctCmqNl1kaE7A/Tr94AGg1ulyPydJBrCTTV69X0qSO1DW476TSGYCEaXbbcX
CvFrkvrZsWkm6TER+uGKcSnziKpgciziaDxKUw2qWYmtQ2d2jJ4q1uC0RZDMRce0PgZeLj1UeVPf
9okgXVNL9D6OY1QBGNAHBnm6OrqPvNg7wE+EGLneNXvgVsaOmRV/hzS4YhudCBchr7uD0XQ8Xcsu
PCAxD0OOXjenaDBpOWKK8Xl/tBtrMI6DJg+3kZhHh0RNpr2sFUiBJYKZwymaeXs1NSc7s1T5oBQB
I/GtlB6h0stRCU7qg9c3GnjzuHKLOjFu+QfbYzx1sjN5WnBTWbni1omCW4IyYryFkW8na0aFVxR8
H7FVZI4sBYiFVK25061MOoqxph3RdQ9vNJ6TD53YDV8Q5m4fdV9QrtoCcVcmsCHkCavihmS8f+hq
wWCOt9QcmLu0w8C0zfvSk1KbR411kx2McTiMCAcN9XAVyvJ9Jel7s2s+eU3DRwTe0qan2kN5uJV3
rQdOUwvfKfLT4JmnTP3RScmulVuk1INPsdff1Y13g0boPgmgYvRM68hj5tgo9KMKdFyn4TMKqvcB
JRgZnWSxSOx5bKRRp11mnhStQ1m9Ylxy2DUGZEmeclXX9d2QNge44hRb8Yx93Y3HRMl3SVZdgZe6
gfj1U2jJh7jObtpJD2xFzI91nX+vEthxFa189rSBt5Qs3gumsW9iA36xVPbsYQK3E3YfPV17aEY4
owOY/BS53EOi9NA3qL11xrvBKq7VSXf1CGX2voqfrKCXXD23vtTZ9C7PlSsEQ4d9XMn7psqvI7N/
9KPiVHU6tXn/Pm6Lz2KVHK1RMG24m2+5IN/n8QCAzPssiz46wVlAgE8o4oNtoOyIPqja3Yji41hC
xNAieDem2nsFAra92Mr3gmh9kZvgTkfe1C3U7mGS43jnK+0pbKpnIRBdq9aP2ZR1jsLz8aALvZ0X
GeU1cdCQ204rbwxvQz+OPtR1ENuyQQ1xYPLTKTXtnWVA3FUZyldVRk6bksyntMkBCup6Y5vNmDnB
ODLOOAiqLU3S58Bsc7yoLm2fK0mNSILFaD9U5p2QaIS14l5OrKdOG74ZRXnbFKy/oApCmIm7CHAK
A19x82zU/rWVWveD5N0z6P7HZAm6m6OtgQqX8lg11tE0pspmpva2D6qHmtesU9YVesxDoTu6pB1E
5HjbSD2OHtK9YnzvW8pVoXmu59U7q63tNoCQ1O/1zJbEgsnfECg6vKFPQTm1zlTHB2GMPkR+9KXV
h6tJBWeqa/GNMZqHKLGand9ON9U0fFSq+raQi3fJOOZuKPLPJULF1SiYjp4m18moXJd14r4QobVm
sEPb+57uwSH2veehZKpRUekr1CkT/AwN7qyOqaWqMVy6LqGTC/G+T0P0p+S0cjpdBD3ZybssF27L
Sfsj7dOvyYSGMrdplZfv8iKnhEQpAuEOCt90fVCC/cOq8mMWqXaSiK5kJOCbg+FjPvCdE7+M7FSf
nv1Cz6kcWruuEJ87kVaj2eQAylTH49nvt+ON1qXybRno76Uw+SPXJxQfdK+zoTh5rNO4sqGf2FtK
eEyq+Gj0XO500LWivhJGBf+ySmTiRBn2V9X4hhbBzSgoIvrUcYyaK4LiAVPXBkhoYfg+TaJyyAeh
3cVtfGcV6m3b1hFcIKXcjAc42QoLUUTBi2y9UYp7sbbypwTA4g9ft9JrAPKyKwTy56qaPAcPqeyM
P+FQ471panPXQVc4FSgW14zNf03+H2Ffsh05ji35RTyHM4gtR5/kklyzNjyhCAVIgABIcADJr29T
9aJfVdd5ucvMUKTcSQz3mtk1CzeY4uGyTJN2K5GTcNqNqAwWCGfJbUKRcJj33uTMsWNp5hjKascg
hx7ZhRn12HmgCJ3XCbt6+CHh6SqY6nspAnlS25rFuqk4FQUybbGMNZaYb6og3A5aSFhKiNhL+7a7
2skvab/cGYtTVJnbFi5F33jXzpUPRMFsSa8/vLo7moxONcvmMRjxA8GCmm8Zcpc3Fc4kkdKRYpv7
D572iwbhYteGIUB+HtvTGHXlDPyLDodRw2hY6QKp9tg8XGe+BoHNF7DpW9uddsouoUjCFDLfNkVE
2ZsrxwyVQp+2Tlg2MO1aOvM+znFpEb5F486Fwjz6zdSYtf2Wkz14U+14oPuOleN+eO5WdrZ5CZxx
TCnnBY9MQZa9hE4tS+z2OXHoetjgPG4xHIHH+Jlq/0UTplPSArXzWYWY9mIL/yXVKkMnvCrUoGlX
D38QNPHFIv81wvhyajwDm9reQ8a4alKyJg/1TN68YL9OSFlLozYsg2l8Eta7SZRGjoOVGrAXeIx+
SP8aL1DPOeND0tELMmJ8ZM/3R570lyHmIt0i+jmK5RHhxsU8hTmD+FngJFy5f0j8qeh6ft4Q6AU/
M7mlrcueVrf7cNs2SofaR7W1hLnu6g+2qYfd248Oi7Lat4+SBg8NW2HPYdessf4n58k16vQnHROA
E4FCVJ9qHyJTf9caJgjh5n/CrBmuzQ3NW+M8qMTgXjPtMXGXFBX+L/xhpbYhVetHxCw0dLgOEMp9
iYL9ZW/M0elpk056vWq2HttQ3Dvg4uyC5evd9aTLXXjWcx8V4IZTYq6dQnD8Crp1fSZm7wQPj4L5
0Jbr8EENuqQyOtCw/ovGsmp2Y/PExy+HPOMbluBfA8WuJnR+AUf2xuoNns/Sv9919x354w6OwmD8
KsmpnvPE4HFGcnBSMXK8dS/OzO53qXI8J+08zNHaGdIvixBaB+KHMMQsTRSefO7zUoQunE22s8/D
5GAcet2ErBqEa3M5/zzmJ5i0VcGCsX1/zDF8XETxXtkB2W7bvpz3xHy7Y1TjWG3KsNVPkXYfOmbk
Abkpf3pHIQaGhbpwJH2yZDjtUXfbRvLtrOMjtEQZq2kxOP3ZSgbjQScdtq91SoqVxE/aOp+YPYNd
gKpq1R+wcY6mwfU9toeZwbhczLlpIbZAdnA6a3KTiI0IcHl1KL0W4tVoFuLScaLjZOMiGOYiJMOn
hPtGSmJx2yLk7HbeGVV9EdX0quL+sO5N3vsKFXx7t/qhyMIdR7jik0nrwJYLDNW0s70lcMDPMULi
p67CYqnjTGpTDLtFy8lTscYYF6nhlcUPHXLre/pCcW9NcEI3Nb1tckJEt2tIFa7ijWKoD397fpti
bIZxP2nGECY7DJnY9ie4tIjMmumx1+pu3uGMp22zouuJQR4GNkcACo4NVXjgIzr9jObvNgQkdWuV
jsy8iwC3ve3yZqOpg+iTTRloi9xnsw6womtRCf+NJ5rP/8oANlfdBsdQtQVLxmuwEgxkI0AFkRy9
/MYGKJYgQMLOiqT14cId9L8topRbXiVtXy7N/KgX8eAgeapp7tZoPzVSPEWyK7TaU8dx04b2d5qY
tDfPMdOZa9dn235y93Pwnrpgq7TTv05TUuppx/w8DL/oa9R/uuPXiFD5CZVPa3usx/ClnSHLIPBY
mNPBe/chGJ5Umih5bWV9mp0+B02TboiE9/RV26ujn2mTYNVs/xKDs0Xlqv+N864Kgv2o0Ga4zouz
sEPD7SmaljlFj3VBsYNTIMkxbpAv43fI3YyINkUQRh4ED7C3SJEOeQ01TGviS+P+mge/cGcvm9b4
tpj9Onp1IQYs0LHNXF9ge6DnH967ri4C5p8GKdKZfjO0RDYeC9bfGje6oLG6T9irtz80NY57xe5b
potEvepmw2lpigilLUa7yjXa4LBqEH/oZw5siRhmuzv9EYziLnYGvOs5Vd4j3GFTAduDVqLVYEdM
A6FAcM6SLiWbf++4Q8Wu0qnbsetgZOTisqM1xtMQmo5ni1EsGLCxsuniLGFDxn+aeuOeePAYTqUT
yDRgC3ILMA569PjL3H50QNMTqgs+NOUmHjykyG9x6S1R7rA/cuvzaEezGh51f/XgUC5OiIFDDxbm
XaBkSgedI5QtW5PPJUTn5tbpJmD3jLGrnr2w8N7xk5ua3iZZwbEPeUVlMr0jiyIdGzSNJkyOG4rx
dA7XIZXkd8If126BgUV3sCviZXxxNZ1bRqwp4nY48eXqtvY0BLYIJDmbkFzGiWFXLVs+6+mZbBRF
8LvvNKmBCGP9WKL+KmP7OiZfQWBT+EcWLa+DdGvmk8LRH2yyEPKFDtuxjtvHSIVPG4PhG1dvno+S
hw5F08KoEGWDU8N0MplB8DonOOamKHxThSGJRuHm6MTBR0chYB46HHdnKrTcyt1uxwisYLr5CyyJ
n5fRKwh7Tuz3FijkAjz10fvuhnkgHnT8wObTnuwIznCKsUawRVvFYXseXZmZHseotngf2DHIQyI1
RI6gwQJMOunBVgiPSzs3OZHInH28hLpBxmYbPkXJ8jIv+NTw2m1mVrDuSwGFmrcsqdtLgMUshuDR
sUASAHoM/XfsI1044GWEGrztDEbn9xa9whmShOexn092kOWwjBfdkQyEWRrRIgqTP6j6vTQO14eh
p7+WGBAcCYaH1ut/da6+mWH92L3m51v0qe84XUY3fmuT6BfOgwOgC5l59fQYGtjmbgHK/ZYl6ahR
lIr2b7NpHOI+FHNttzxrDz/s1sOSb0F859fxIUm6C/4ZdVPn3DXKAS90lwzqMNoJFTAuT6kfjOtA
f/yTAUZS2l6HtbAewfto/wadzeEkmBnACN68XuuNlYOOCmRSlNy0uGxw3LcuLp6lmBTPdMdPbdtf
DNL00rpfchUvedR/CPVQs/Z5VsvXWttsTJoDBbIC6rzATZtGzd9ghfWk+w6jaBRxvACY6Oex35/n
GsUu1qUNUTubY9jLu476l2mLAPTZUnVY3H1MU3dY50x2CHWKP0YP0/57iwKbZFBP5UH9M4fEs8b5
BqR1c2hXdLjsvQ1G7xYdhg0KpMhV6NTSLuSXXuNaxQYJhmdP/OE4R9BWlh7+xlb3mZqj22TWk+P4
aZP8HnwvBYR4R+1DvJAUHR00cGlvvdRzHolE/RvOePl+Muc17wujm3ImCWLVcWVEAcRI0/q0MHJS
fvK8EnNCIf4UBa/Cw/CBYCeAlPnqNkVIn/YEAWrKK2J1CPBi934p4JyTOdre6WV47YguOxUcqX5p
I/yoNw0PYTCfZ9guqY3msg5/sdh/xkR/mnioR4U5OJz8HHfiTFp6hzLjEPj9e+T+zG8gZDtI7n32
bODGRmlzlEuQUkPTEFKOBugGtRmmF3GUzkUNZ8akVUUshrJBk6/Ub7+PKsRfZA0cY3CmZBN5Mq4u
Ru/iT/5Raf3HU0VQH4QLyqT+Al9D8BinA7XeEbFaRbcjIL3l6eiYQ23XVCEQb4rrnDhzLqPLKFWX
LdSibFQHjR0Q87dwnrF0oPfFsRPun04dINlOXlQ/XUTcIGwUVRgs+5LoaPDOhlbjEoFPQ/BK2woS
5YzhqsR/7KB/2FmU7kZlo/+HocZwcWQFaP7Rfp9qX717IPHqenv3KalY8iJXuKy17m+nmU6D35QE
wGFQv7oDjtJ9Pw8Obq11PbrbWMWtLDW2OhD91PJgPnhrgrPdRwfcqvh9YurKB+cihmVFCz39qcfm
uNajKQzdvHyc/Ruskv/C5bSG8Y+4YpQQRRUaZYyZ/+EuvH/C/kZi+8RqfNuN2Pve8meMiN8CiIuS
nn4hHPQGf50ZCOLL3MCXbiopuTJ3fprjG+iInKl7n7x3uE7M+BF5Exp22ON43ZEx3HABRV8O3jQ8
U9QCNIGOzrlz1y2PxrBaGloy2R0283eGLf8QO6kmbRbVQA/aLIZMgXS/9QJDc6sLgn8NI5ta3AuJ
Axjrq6n9kkUf82IPcXKN0VQju6pscYo65O+E5ynQSMA9J8b9GzcDJgyGzFVwNGDBCYga8P3DusRA
AuYTjZ1KDwbg2n20NL/qEO/a4SlxsHJ6fpi6NfXNLA9xvG1Xn41AkH5A9/6Drg9YyMd+3/OIOqWw
Bzs5SG77aJFWw90ZFMsb5YCxIlmh2T/GAz3E7J3Q+rR18/lH2c4RwOJq2BkmpOLiawHPSrgPxJ4c
JLpwB9rGdI/WJ9nszzv0zEuMLchPDVzSQr3jKHz+UTrH8UMLFsMs3/AIoLA2I8AfMY6Xsa1kw3Tg
HAeLC1LXQE5p50PCvdQNHn2U0sL301DdjesTYc5J8l+1iVNCIYtfXpHInZnlqUXfrvFg2/YUcEAW
4hFLOm33JP0pPOSO82p4k/6UmeQSTUE+z+heSB42h845/KCMSgMF2L674DkE4lO36xkYRjr5+B+Y
bwXvyHj/q/RaOca/qF3+miKbRZLkPISZ3cSKTmIQXcAmRVNzXN3osAQPqnuQ5Nl2ulLLW+2ZdJhZ
OqKBiV4ieGHOusmWuiIO/bSkR6qOV+xsLvof85oBPS2wJhmdk+XVlwg5wMg5S+ChL+tiBQibEn2A
s2vljFsxonhuQ1u17XRyliWrOZ9TH93tNCS32o53g8RVohNd1V1TKszKRon71E3RwefqIGLnVse6
kj6FTmoEZybVzUoJDsA2bgoPicogrGkiHsihCMjh7hWOK71M9eEZYGXhqfkUUeQvmG2OMZcXjmVQ
42QMgtI0gJ6nPTJZN8jnOsJJzabwL6wimqMYwlzJ6SXgGIGWyXZJ1m2CK7VwqpFERWvRHybij0+3
JzPbSwN/88X1AGgOp8iTZw2aagDJ4cg/cyuhF+rK3qtsND/1mEkMuk+mEaRVI7tte066sdi85ToI
/irlesOpCXk8IOrWvDPJzzuzt0bOJ609NLTf+2AO/tw9x1ONd8ZtFQH6X3ZejjGGLBvQbyMFRopS
bZJJRaeF41kwVPNGgDNJvHd47t7btUPI7no/ePQCgLZEinHuGiftaxgUhCgq19iBcB1qSbhAlJAz
ZMvKzpBHPa1t11RsG+8gcMwJi7/iUYNfQKiAX2cedm+Pem2a/m58BIwVA0KUR+4D9RLzZWbxnbuH
eSz4pbURvKRk1a9L3i7O67qOP8BulzaEP0Q1UqK2/hSPrOQhLohFn+pwK2SiixpQnOfixQTP24YE
0NY8+2LJ2OLhxxNULj9G1FOB5jY35EOO5rg1kMZ7SU4ac0jQOY3wfErdvn8ATFJ0SYwz91s73YnJ
6NVqUQ746s6w/hi83W8bSRuevPPl1bZLSfh+mNel+rnlrZLVsNpCeyyzUjxDxVMOEWYLFS92Sp9c
DxtvW+5jNLjN0pad0FkNax13xrGCamZmew9w2D8EIzbSGJduKP5MyIi32Hf+9oD7GNZ89jJTMETe
eBXbmLbsLA3Jezpm7oDiwPcy7bdV0+ynxG0f1rCrUAsWGDdLO4BgdGvL0aEIUmaXmsxl6AEK2kHN
BSc2gVhq6qrV6opIrXPj62L369uu1uu2YneveGFhjyJPbIdorQsdfvcDZCbTcKA1yCZATKGRV7dv
vgIxofnqzyrQj0NLCxmrch/CjImwwITcex3gfcze0Yr2ZNY6D5nMbDs+z5wAEPVzF845Sj56bXDw
XBTKsiXP84aHwxAYOkOu/vPNSQ3KsC0IUTlRNJumV/iOw4Sj6PsEr7eHS3WTw2T9Srsh88yOkoGW
RtvKwnywcQ3WfFvALOGx219hMHCocRbBBrSkswSN7j/X0k/jgGWD+esNbbZ2BNRjX44bKQNc1GRp
TrKbKn9kt9lEZbDIc8LddxrYUy/VPTHWyVqXVBp4MpkgZJb23C7tRdbzAf4DIFqBiNde5cx4B+FW
0TU8+Cu01Ib9HuYQoyPgfpjqTpoATzAdcAhzsi0agrhPAyIK7i9nDQh5cKN8WfsbhOcXbzclWPnM
l+KOElvwbXvxxAChQY1Yt+Dax32DhzMfcFCeZ93+CntxUQxcUeRUk2yydf9swE/BLhil+1tkvHJq
4V0tsD5prIspRElPknL34sskuzfiwe9h4SfICE+CylfWxAgfUP6dS3CN27ja5z4DMFu4i7pbOH2M
gwklxLg91Q06ixntkuJtGXP1yOFrcewIilJAPDs+iD6ZpofwG3itVtGJo4Gy+2rTLYyvtQa+R+O7
liudTlgy4Ghyb/EO3G3fFd0+jcWgsrDoQ12EQLhJEeifKvFf5fEUZNEevG7cBQe5PQjLvyBJe/bn
YM7c3rx7O19hujyEFYIU33hdoxBYWZ85HSXnroMfEUBsL4Mvya8uHl53GYAHcLzrjxcPODtAP0Nb
H9Xmn+I1OcGm/R3L7QGw5ilupsfYQTKDE90vgqGyH5x3JZCgGLEPVnd38TyNachtGRnYi1oY6qdG
Jb9W3yLobfjGmzKp3vFIY3UjcM/kEtliaxf2KV985+Aw70P1y0s/oakfaQwpgNpexKKvrDMQFGCh
AhLofrUYuSz31u0rt9N71Tb2TgWhuUK/igO3X9926RyYFa+RZLdBINekZyOsBJ2PdUcqIqYZZerb
+dulU59uC2hE6wIfVPGrI/ix2da/AExpCunozbRgLIyIcsBWAx6M6oEheiqVrnfYQ8g6Qhc82uCg
CPCWxKZ4Q3G6Sl/mAd1V7vUTK/td3+kAoFLY7I/AVd7nEP5kViUsV9Dops7ifk0YGC3rLn7DO0Z0
mHtUewChAaEsa1uwBd48nsKIbQeCVnPtWy9b+vrqcue4RdteTb04tonKzUoemEdltg/cT5F99gdM
FsBzUvupNkiKmJzksII4S0nUY+hvA2gT4ZZH5+k8bUOy3nm8c9GyLDpLdhIUCY3+igB8VEjEnO4Q
QqQDmdB7Ix07RZjv0+4nHM2qZ6+0Ue841t5swPpSt/ELLijvEPD9i7pGpvWuk2KWyW+EDj6Ci7z3
DaxQrLTuIfSb81QjwknViqWC74+E4TtRQIuDkFPh9ShM8UzXQ92v1Tpin4TopYfABSMYB1u6TBM/
DGt4o3L8ECzuwJS2pNg5XGeTBGqEJgSlxOBlmA8uuwfZKcF39wy9qP+GGb4HLh2Uq1jjabeYeyaV
yNiewPZM1m9NAIgQAAGBWoK/r8x9HrbkV8+oyPYFnghCCHYhtQ2BTaJwrMfgVkcBqGuH5QuCfTLf
hUSHhfEv5Pu8eISLDCYFbcYaibG6gIAPwbOBGiDBeKno3uGAD8dBF7X2qNDfqpr4mb+z734ax8w4
83FRg8GfqT/OSK5eZGF454M5R8IVBR4ZIC3adwK8pqgDV4xmdd2XX26f3KQ/t1kfY5ePg6lBMkxn
5ieQhwzYaTQJ0AeOt6D28Gsk5hoXMEhOV0noDI46akK0Kuh4yegixEdO8n53O9yH9RIdQ4vFsINn
Oyaes8OMynMfg8XfjtNESOU6BIuJOwTqDzZgv+NZfyTdT6nG9XR0SYsuPxxj+y3c0WIQyOsqjJUi
s4uYfcsdTcdPMeLfsT6RbhWNzjEhgy2Fh5nj2G+c17mp+2JEbMWRziGvIr95TYTvPkSR9oHe4voD
8wt3f39GJ7Crrj1bhwG4wwhBW0kUNRXOP/M6KTufvX1Ql400ydO0kqBEcBd7RYJEku0em9JxxPfj
RnRZyHEOc9stj9yo+j5puMpa6Uf50ELWw0ZURlv0Y+jY1RHOF4Wew9k8EL/JcuScYlIC2sJDMzXt
k6mlV9ZoWSETisCCtHovvGBG42Qoei83YMeQ1/FpgQrwpZ/Rxm3rIE/GXSl2fwyayCXD3Rit2Fsw
C87jUTolmlNVzUknTjiU/cvc7Lqsk3DEjGrgVe1stsoaP6xGFsHtEpjPcR0jdTcY01SY7sfoc1PL
Q7eC9rL1Gh3w6IJz043ro+nnIQObMBytAm0db55bbMHkoFSnwN6SucdYsa7X+4nMMl+hcXvnxHh3
MzhlbPUNp17jJAWIhfg1xoF6HPTkFBskLHhakzJXuy/munt0vnCXoOR2964SKE1LPNoNy3zT9zz0
vlwn7rEvtUWlidWRxBsURmvQVTpxEUuwDeSCo5xeUPL0YCBAthiCY81fxwTrxK6vSWPj8xDSAaeC
M/VVHZv9uISbF0Kh5oBqwPMGFWuG3EOc3/fSO81vE4bbdYM3xyMn03yzIUFJg8cS/0G5x8/L3rA8
CWr2LXcxnJoxGSZUHhPufa6j4DGZHPloHGLR2VkzpmROtjDVCP4EWeSEIIN/TLqTvT04fjSea9FB
ZO1OHZiMFajI0+J3YK/saKZbLeUOzyoMJXOsB4dVYKLU2yCcCadwxAtgNtOznwgikEsKydzeUYyX
A4wqAZdBKtsN4iRal4M7QenwpnzEo7drKy82wDPcXVS/+J1Nh5NpgpgStZT4dL2mwWdEpkkxNrx5
dOXPK1Be+AJrjwb9dl0DC543bPiQrfY70S5QBuwcAl4bG+1DhALUj8B07sscKfDLdc1FnI9qWPcD
M1AbQmRY22exr/yX7fEeE6/G7cPmGggvRrFQzUHTun6xwPE/+lWM5ykePTAJSEz4Fv0yPCXBjr9g
1w18ATK7dy+zyJWqIXTFN4COlCbXUCGAbxToagoN0uqW0N6PgGmBYM/90MTjMSKSX+m6LmhrPaoO
w+yswKlt5PdZO2OaL12kGCHogSbuNXFXWeKybHADSMq/xrkhXbb6AvgXbq7ILZyuTnZoDjxAn6Og
FhZPavNeoBdi4Jx7USM2yQt6v9qnLQaLQ1vo/tim8dFEE0EPVTdxfGOe6G4jivsoDfskgXU7ItOB
TUHCq4+h1y6/JtW7f2EehBrE9ziENNKbSPSgcXr2mZ6Ii2vNhQYHLh6AR85NsthfkfSSCUO14TA9
MNIN0GA00ULLJOL7cMfWCU0UXu67LzqJ2VfuN4AtI+2pzAGIiBwkuWBoc+FBLwrIhVHUOLULBm+L
ku1lX/teZhKquL/rGmuVN2J39TlaPdRhk1zMhP1o4fyz6YBDgAsXooysEaAQaZxoLqQzM5X3rjPf
dwneXwpz/b5DGSAVJlR51z05CIsJcxmimT9iLH7a76CcS+Bmqx1qkYmFrw5GxN+7x4hMcPcSEfSS
jyC/dPQIu9PRz0TYJQ87xvjL1tXzs5GBqQ9SqBV7buDghefGPZrE0ZcmNsufherJS6HCBSYWhR0H
Xjd5LmaMpuCa6CmiGUaGxAMXwE32cCKZCfR6tEzL0nV7+ted2NhDsOY4abhanAQB3YYzD8RwRxq6
FKbDgCp6xiZ4Wij4jwGSIow3Tx6tSLu4hwb3500IruRhGubuQi0RUxHyVerUs4AShAMrPbTMkIp1
TQPwJPFmN+tCb34MMVxWErtLTNjO0q1oPZIMwVXDG98pGlfT8DPvMD49gZ8+03oBLWfx1qMQKCkV
wlYQbiF4nrMZI3eefp2gXkjbbevO4djsx3Hj9jEI2+RoHR0AmfKbm9c59YExbYtaGNy0chSvHqTC
1Spxy7REBZgUBNugvY0dBcjQs7dSIJl+AGyBgJ4LOkgpdT3Tv6tappMLdLlCi+9kUFisoF7sDl3s
1BwgsQFkMwTDIw5QDItu1lR0WEUlOt1CRgmgYVSdU5Apnr7EGIYireUSPda+45W78HjRzP4Kxjjp
CzZJvEcPXcMCZdh522dxqi2HDSr0109yxQmzuCHLQgP0sQHMVvIGw3O8tp9+N0CMpH03D7Zordol
9kBWwyVeuGAAnQAzgxx4RGKhzu2mMDpzYv37Sfjsz06Gjqd2XsyLS2Rz30NWmmRaMpyToz+feuLq
59pM6GbrvjW4KBr3Q+GoPPp7SxBbJMDv2ojQLyQvdB9ULyBeanxbMC9rqZcOXgZrHNGPWI5BXGi/
Vr8Xj255rV1RDcmEKceodxG/F4EGbRPDvwdGm/t60OOVhSS694WLbYEUS9ml0O0EOAY5ZC5T3Mzq
ZwsMI3DEzbzsIukhfxPxJMCRMKBQYxtMv0IYYr71uFvx+JjFFL1CWdZnixniwlX4JQAEprNwGoL2
kNdf/oR8WQgHNLrBYTzGwASfxkkhHbOLlj/wNlifncF1IbQPF1sahXEAtoOYoBhUODCNrEm2+JSl
fkD2u2TfBhDqySbePb6MN6sIMdlOGMocHeOe24wl95As6vdFrm0VssG6WEbjY0utC0WDhSkRNCbX
DjX7ayx/zsEx4p/BSvljOzfDLQKfeKHaLlNqHDd8aDR1PrVafKgvGu6oFGegt0M9qQDVewDDvuo2
hOJ6RVHxO26J/weGQUu5qhEAI8QtpaLJdB2NGp68sZnO0Avup6WFoxQYoo2f7SLabJD8Hzwj/J/h
o/9/FCVBgJkLYzYMpeDP/8fQiycIxGQKIwf1p3M//4KQBWI+TCac0RpC5ZRHQN/T+gtaa56Cfb/8
yxW6+IeJmP8y8IZ5mP/3If5jTGnCzRdO7s/cQ2mO5BCV5Kt+EKcERvoQIRf+cc22XPzfKdJHWJPq
XOQqhHnnVAb/YMkX/sze/G8P5D9mcwKdeKQO8Fn2OcVdWXr5z0cQmfkZ3SrNxfnXIB65jXd7DsHw
r7BAaCdieIHQ5ahu8u6alF0xIq9d3vt5CCFO2lX8YDJzp/5xvuu/mVX825P7j9GoZmt9te/4tOry
Y1YRvDV4TnGapOBznv7RJfFnJu9/ezb/MSE186kfe0huf97ThfcpNNDgP+nX8IlKNg3TPZtw1aOa
ft2wAb7bp38ydfgvI1r/9nX/wzWAwNpytBs+wORMV/OjqJ4D6AfAan//70vyvwy1/dsv+pnp+x/b
YpmdWQrIC3KBPtrWWAsQnwz/MNf2XwYDYzemQABgV4sO4z++zS7I/yHtPJYkR64F+yu03oMDLZ49
chEAQqUWpXIDy6zKgtYaXz8H2T3sSFRMgk2acdOsrvaAw91x3f3ec/wqN6hfLSu9cYNM3OVNkHGX
4JOIJHD12FrNynw/+1wnTS6ea/I9z6wqnstjK44LXXzI5en+4747O5tP2liUMk9Fi1evo40guxqE
CyuD8LoN4Ld83MzaoywKSIe8LU1qcCggDVJKrMqtuQZGPMfROn1B+gK8URSxBImfJ4kO4V4yNx7a
kuExYJcFMmhwTXkTTcdw+l6uAK7eYH7LiSbNQwNxCMi3pYld9/1YI0CmsnnfujOLYBJJ4KIMgiq0
g0YIbneu6FQ7jlgq8AiUvweb4LXItx938blyfv30dywWQ4rsJKMxZ+jgrjmE7vSShNvYblzFxhV3
Q15cLK681XMz/LTFxYKG697I1XmAaglbH7H+kdTTZUgNzsdPttbM/Ocn83sUOH6sWh6MPGYn9ypA
FulGbKuVp3mDA3z0IhdTvDcpuKKOAMsTUAltG7tcNjT60Uxf4itlRw6jq/UHKgaScZdqV/+BTffd
61vMdj7rHFoYCR9L8sW0zN8Lhux+3JHnZuHp+1pM9mqKJplEfmahGv1ohfA286tVAcfa21pM9ThV
OHeYmOrlTz0A4LiRLmdXomA35DBwBeYk9+p+/et69tkkkTpFXZXnJfr9IKnkiprnhmfjzqi+E9Ws
uU9kcsI/7sFzy6X0ZytLZPg83KUuoIKHUX8fF/eq/FOfZC5Cu5VX9WtDM+8QEr6iQOAll+f949QS
mQqdx/4oIyuQjTfxMSmJpkA6w+vHj3QGvD03BfSaI6kz3IRCp7xVk2gq/Jx/Hpz6Otuyll1THBji
ukFXuuueiqty5eN2Jhp63+xi8RBQCFGLTrMkymePpEEBe5e5a99qR7x3/wHM8X1z87A9WURSZQjI
6qc5QX1Nkq+hfGtF1x/3pPrr0H/fxmIBKRqdZClwEMBbpKDkSFzoyIpMh0LadzqpSAqln8TBnL0R
k41hS2odmdqtLhdbziYCsgZS6gopibPZi3UcoZQFKV1JkG/EaaofqMPqnvCg+i4kavKQORCwy6Ie
vkbckNhyPDphwvEUpSDtIF2bnm/tmoDiikw1hAutkoMDNWKGq3EOYXOHadwMql4cs0oHrd/F0c6n
lsnNQmoqNUogd5DddPZ3mjpuOAPo9kIpibccSI8rao43euz7dXeurddwY3EMJf/C/fODwdKrugkd
6UHfzdUSoBd0dw6SZxIwlaEXZODHdv1V3AbppiI6h8EQrmHPfl1A3v+KxeIYtd58poY8Pa6ePQpn
gkh1Ph4f83/ho+dcLFFC2xse+Xa0kNTCjcy9wIbsuMruy1G8SNkQ/8xb378UjDZ6+bjlMwPztId/
wQCGodFFBT2cZiBiB+pClcdyzawhrTzfkgSoc5QTiwmtBCRa/RxtZdvu1GdlL8AKMz4hJvkqXpL8
3uz6zRoG+cy3+93bM+X309tQ/SbipJTpHWzEo7RN3TDelE/NvvSdwSYaO1Z34j6xtQN5GP9d5y7i
rqFOuzaSRVTm5KBTp6tHn+rs7j9pg0tdU5px3G8rz8nqJSixGCotJd35RJpxMRmPVlM6uTGsYDXO
RNFzP/7Z0GIJU4dmyr25dryiiA39n0fKjMNHde7E1m6eFTddXZrPz7w/21x860I/Mut4qNjFT+21
VUdHTRyvPu6/M5/Td4+1mNxlXglli47FqaqaFZI0x+qYJQ/y+OPjds5PtD8fZTHFrVSPe6WhHTP7
Mfo3uRLYlul+3MbcHb8uI/9qQ1tsdMAWAGsfaGOqOfrmPLSwFLe3SCH3jlw6r0Q8Z7YV70bE8tBp
mjC05BYzq3a9HZkTFxMlohzvWLt8SwIEee2Hj5/vDMjpfYuLuSymYloaYh86rMI6exljT07qTbCt
t/rGCuz0Vt8HLrCqlWZXhuGSjWPWVlMPBs0Ghybf5G+SQX9zz+Uy3FSn4ZuzumrNw+GjVzn/pJNp
nROVBaXMq+yPFG3UpZ1S0dLyyMkWV/REwcqmv0wDV/pJsq8O1u6vbzred/U8nk9+QNnJhscLDh0Z
wINF8gBAgL+MZHvfxGJFobRtqOqRbk3blxh4S8fmTTZX1sczm/D3rSzWEH2IxijS5560i0vfu+7Q
ern9JwytF5YdX5J3LOakHs8awAt9S1b0+stcm5eLNSYI6kQkCZ84OnWSR9WmVuTFworZO/rWujNc
Y6fZ8j7Z6f/lerBYc0w1HlQxtkJH0UjTpCqVEpDR+5Y3X6OxWFsNVkbs8pSlFhOx7zseUjxaXwtu
2gJH+UqK7TGmHMXufnobjZxL6kY25QMFkPdri8PKArvErZHz31mBzGgSqdAzvK+knmzKcreyFKy1
sliBUsrUuYrR59E06yszhzoV/1W5bsivcsrDjPmFgx2vglZXPlP6IpQIpJHvVMfTqTv9KD+nbkbF
IwN4PiQenn07cDk7So5rurqVlW9J02yGLIq5lAqp96ASKUBD6g4RyWIrvTr32gernb5YbNQ0SAEk
0Kv5T5K+ULg2e/mhdeoDruTt2qxYe4WLZSetIi4HarqyyYEdEBVOFCL26dp8WHumxbpj1SpSvJpK
a+NBPob7cifY3lb+qtgp5vbVb/Faa4slpi2GRFcEXlRDpcQm3E97yuDuwkdgdK5nr23RVxa05ZFK
JoLYYT8bOiBSSMKmrvKFpD27I4lAJxv149Gx8r6WJytJUQhUJFDDnYpTv7E8wdtaEQngmkpu0MdN
/X82nP+KoIzFPZowSUYJq3Y+8eBLb0o7q7Wl78Z3y99VoTtvOcOd95BSgRofRhKP/TuKA6jhuOov
Vl/p2nPPr/zkC0wOmNVVJHDPduj8gvtxClAUJ99ZdngQWzvTN9pPCgXk/doF0VrDi7WmC0srz0Vm
o+ZdFZqxMbonWZPcj7v6DDny3XfZWEQ4alSasH2YhlFI5rwLT4tMVes7leHadrYCx6AwHIrgtNRV
fSe+zVBorcmc5flRPlh4jLkrTvpY1eE3kNRElHMHYImDYxV5O+VUyUZ/Dt3uYiRr4ojUmUrMrXhp
7ebMftu3YyfZrQVc507bTncixmJdamOOd8lvnj8tAcs5qyCVWm4/bBM2zBwyDzuKUe3gKhFWPmor
i7yxWKmi1gr8HtKZMwwPYsdVPe6bj1/2WguL1UlIMY4ocwBUNlP6OWyLdtsrRv6XbwMYURYgUlWS
NNN628GevMwRnJ4eG4xbP0AMwR1mWd6R2bWyRpx9lpNWFkNGT4jkRoNnyWKTAkcSYcO1qTH/J34Z
lSdNLEaCb+okWmVMjfhzeD04xpaMQ+/WcuHdPCfX3XW6Fb6lXz5+RWttLgYB0vYEDBmfq6jtD1IA
b6f0djkIn/+umcVI8JUxb3WBQT4F44Ok9l8zLXZTrVjZKZ4NRk96cBH5Zpmf5Na8q1d31aHexTtl
R933uvZhZTC8bT5OhlxSyE0jz70WzkciLQQTJ9qmXGjo2U3vQALcC4/+yps6uwtWEE2IBm4L3XhL
BjlpVBVbqnyhjHKUIB+VHDDKRLWcXXRUnmkyqdmR4LcX/C7j1iJx9VKtekQ3DZwYUzA9Mp2K6q4N
Ja75zcJYCeXmobkcuqe/bfHRkjpRMSh7ZUGFwzRStB1lWzApVP1bKyPpXNcrhiqpioW7WVxah3N/
lLXWYpJ01AmX+T1Fvs5fH6vss8m+slSVy5bFlKhlTpyGniudUrsQw705H/2CaPm4kbMdRt6OpHE8
I5nyYjkZs6yY4DXQWaFwbFEuUhieXOpleiOl05pH+WyfnTS2XFgms5z0lMa8GvwirDBD+Pnx48x9
8sv7xwyoSaSUiazq7z+o+Rj0uWTw/tOeonMr4UaU2H7Y5d2oXw2B9l3GWLmyXp7vwj/bnJ/6ZD4U
ZcbZ5HwqZIw6hY1kdsoatSX6g1hlu48f79wqqZw83uJtlZC0BQ7yuJAwJkfOX0jZ53Dtr98lUteC
vYP/6RouwkUUCtxN9dWYTszVR7+m5nncV9qMJ1zzv54dD0j/LM0wDZIUFo8T+Rk8XpMDgqzxOxL+
ao1S/0y7+eudpooo6SVDJwtiaYumfEwRRYxtTtNHe9U3j3LY/FSztYSVcw9z2sxiGOTFIA3kdBPG
eJLDhfYnaxKL/2C2nrax6LCwQHz6piIWAO/n0ktgfQ/lmvyRldP2c+OMND5RhyutibT4fkjrWTi2
Bh5PR1fzXZlO12YX33QdAKCPX83ZM1yVKzaWZQ73jeVODgyHCquQhirMWuZzf0W5pveWpDc6HYmP
g712SH0mV5EZ9GeTy/1cMUV6E4GJ5di4d7Vt9UDZgrBpd/mVQHqesKMW8ejb3Y4aLxfz9qe1/f+5
2OC0/UXfNn6lj7VO+yLbcuWi2aeH9kC660r2z/nh+K+eNRZfQi/XmqicR/0Y4iwT68+wsD79d29v
6c2IkHdk1sSjaEQfMleiypc5+IDRs+VI6KiuXGPL51b3065bTjEq7LxOpb3GQTV8yL4NIrXzTrkL
tvFd8ICCzaGQ1oUBcd3MmyR7uG1vo6e63VAN8ETR+8fPv/ZzFrORQhRFog6EmLVxM4pn4wfK4p1G
h3nRrKxhZ7erp4+++HRmptQo3e+jtjoAzlC+CG7qUlsGo2a+8XAgjlefkl1jc/zor54hn18Q/hxN
c1ecfONMNhoF6c984/IOKmUES4Wc9X4lpjp7yXf6lIvwPPNSM87nAEG6qT+rNsi9B8OVdhPiF045
dtSxr3xQzwazpy0uInU/DGQ/kniHvW3u5vxbsHlJ85aFqtjAoxvukYA/rA2dldm5vPfuq8wKS5HZ
qY0NMLPc5h5w5WbxXB7L6UK3vPVOm6TWoPPOjwYl2ant7GG4oJx9R0FXvFkzr6490WK9EZsQ+8m8
kpMMvjWydI79Hz6eb2cHIW47yPaKSICyCO4sEvjaIKfTqDejcmh0rf57Q4Xjx62cH4QnzSxWGZgt
c94DT2I8DI7k9OWm2ys7b0NB9KW6rexsN6yki8/Dehm1qictLhYSQaNOGyIMua4FPGEuNbsLRAKk
qE9eH9+lmdQe2jKW4ek3gbYm8jyboXDa+mJpoT5USBDwME6A13wtDio56B6F6LsSRY38qLCaQ6+W
bOPfyI6YR8VHT75YV7w8UGsRMYIDGXE+pJ4/H0GCMVR0Ipe7DPfjd3t2kJ509GJ9wX6s90o5jyD/
tphU4DfWSgvnNgOnnblYTwBoGUNRhRHJYxVQPkbqeAVORLiU28Y/FGGHYvbjZ5oHxy9dyES3UEpS
8r0MolNg2ALDInTacgSuZgCqUjcma+jHzZyPm07aWQyTVJX9uPf/WE441dhQZqhqjBTzUuVL67LH
tzkofZSdyk7hb27Mp9VUqLO9e/IbFsOlS5u20IeaVOocUpQMXzTRnqymf8q9qf5P+pWdt6iQ1oKz
a/Em/aYXkxQFhmOoxpMxKlciYlk/hIvzcceeX2/+bGgZkGKWDaWhpGPlnZFsZVfaW650N36nsg91
UXbMrtau988OmZMWFyHoSA1V2XgDjwYCeuwpsMa94m/KJr3/+NnWGpLfhw1kn+umNwdsafo6yZWT
FgclWFk8V/tv8VkoZWXwwTFwpneTf66fjX3oek5nwxwUv0tu5FrOWgh/dhk56b/FF8Isgz+2R0p+
k8OXSinN/Ljj1lqYO/Yk3ooscYqtt0i3am/lMLKhZH/7uIm1d7OYz/qYGhM5FpEj6wh1riW12+hU
wf53jSwmbJNX0mSNDIB4vIuBW4nwl9u1mXp2VTh5HYtVve31KjMyTieSKrU2PjYUSMnakwDzhAKY
38Oq//N9+B//Nb/9fWWt//m//PN3XDJV6AfN4h//eVO8Zg8YK16bq+fif+e/+q9/9Z/v/5G/+cd/
2Xlunt/9AwTIsBnv2tdqvH+t26R5a5PfMP+b/+4f/u317b/yOBav//jt+UcaZk5YN1X4vfntjz86
/PjHb7LFwcfJi5tb+OOPr59T/ubDc8b/Y/N/V+EsvPr9v3ryV1+f6+Yfvwmq+XcchsasdrXgcjOk
+te3P9CUv5uKgSKCfG1ww/IcbGZ51QT8JVn7u8XBoW5ylkSKIALa3/5W5+3vf2b9neSPOQWUJZYj
IA5n/l83vHsVf76av2VtepuHWVP/47dlKKOSjm6KyG35GqJBlJf5AlCaojJqOhwSO2U7voZHWKTO
7OZGr3LnbSq7uIp2IuXx7klv/fFDThteTNdlu7+E2jUVvdkAeyUeU25Jq5hMIkNZC+jXWlmsptLk
s/2dny46wAlpbtBJ2EzaTXSdPlZvl4JrQf0iMP3luRZLqxW0Ci+PFqf0Meuu/OhYR6ZTa7oNfAcw
8MpubJks9Ut7cw+cLnth449h2ObOeOzd+cqZ/J1uDguv0mA/L+rWXfoIzQor+YU3I4Y2+soZw9k+
tgwoyTLkefSj738BhVSDwdVFBtA4JwIVLckeFGVluMiLFev35/yzleX2zx90UuQznrN2QX8pW0Cm
SOSp2jOd6hFc61Hgsg2+9C4nnLJIz0qOmTtc5TcC/tiPh+7iM/DLT1nEAgbqDwMGTu4ApAvu0ryP
XJGC930VqMKXj5taTk/DVJnhBkd9DBocf8tERlRFOdKEDpQScnJqYsunaT8X5Ia3iTvt8C9sYCqx
yxe2Kw0v+vutYU4xuRTgmkNVrcVbDTurCuO6p+z4smNL1+4Ab/mDXX8Kd7UzUp6MK6x7TXZFv/L9
+/WGn0c+bXnxberiVvPCipblO5gBTnynOAr5BcMX7wA5+5BffpO3fbHBs2FLbryVwOhSC57ZKx2w
mMiLDuC66v2wxmA3eWFapG8nZzhQ0PL004ZS6dq2ntODuRULp+TwbC7JM2Er/uWIk27QLEUXVUnm
IF6cR+HJxNbUVFJTSgocs/gsqQeveMyblYF87h3rJrcJksJHiC/A+yZyn0K1RtcLp0MTgpJs01Uv
LWq2Dondx7159qWeNPVmZjx5GrNKKX/1ATGCmGx/Jj+s7XQZkDMC/uuqZdaGO43zAsqTGNv5I8eB
88bo5eMfMT/Ou20fPWpQ3Elhpy5bsrp4XPBkXmWpbcESYh7rnXnQ2KdXu7UL83PNmIY0525z48vl
wvteVbRqJBNArfjmNAdp3+z7rfRv3GQvlt238XnSzPIim2t5E8QhLy8PuczWf0yrYvpzM8DEK6op
2Not2Vx8WowCWdOo8yBGHLxoYrzJCsEdeu+5rqlq0i/8NWPrufF42uBiyEOVrHW9G3HrDZqTBIbT
9xeNwk2DtRZk/3rSx1iY4zFK5VRKMJa3no1vgjhK+GiJu9aFEusm23QXfckPuVN9+ssXC3NjbIuJ
9gjqkAu/HxFwCSFGNYC6Skv+5k+gKyIK5T4e3L8ed6tz4bwhiqgJTSLHX0KdAkFhypdiDuQyJ34S
Ils3SMrKPxnuPASrnXHbbrhsi3aoatbiucVHkeH4vvlF3OPVyMuilmf0w1S0danyHi0lkNHYedOP
jx91panlMYMhEzNLPk6gqSM3s78rvIQhKjv/VSvL26DECHQRCUfjCNJtLNzDv7WUh4+bkHgxv6xJ
77ptmUJWIYXxwlEcwZvn0ADNTChjmySP6VM/NMmtBusI4mo+/hAwb24KdRwvEu6Pig1MM88NUkX/
iUa7gCJNroPcmdGL0IeAVpWwmaUqXX9ofMoGPQlnhViiUbASs4F/H0SYBEzTLbOW6hk1hF1W8l/N
MqP/lgxYJjXqEvHI1NO+h+S11UQtJ1vUD79yntOPP0jmyoFbBqovgNFuO5P9vFJU5JlSohjl0W0p
YL/CWGUAXg04XtOSwP9JVbt5SBOYV+Yolw9y3DT7RC+sS0PAfhKQF4KQ1Y8v2yhRX2IxQuBo1UHg
gH0Ltj5dIDs5yK0vCdWUG2EcsJGJZYthwVczcTO2kvRKtne7J+96QtFRKTcFDLCLVkysrzWq2pG6
jJyCyXyEkgU9zRXCIjrgdDUu2giNIJ4KITqiUVOOURjrl5noW7YqUxGvYc281xK5nR0DOYLdLk7D
qxGn+30H79X2qjK89CC6OEnfW9dVZZXbKZNxrEkjqpkSG9UkafBqk1K5N3uxvkzCtnVlBcWUz4+w
oyL3DmUnpttAp6jPmyB96wmlTWohj+BEDeFQW4bhhl6VXQqNP2wbSak2cmRBgh5M0DoG5rtXtpYx
IKd4uuGsLz36LXJF4gi0cVMnfasVMbqyiDW/DUMfX03GMGx1wxI+TUYq9XbOFO4dEZzXvdAJ4eNQ
GtJTlDXoxdopcoUhQGWW10Dfk6oVnckU+6vUNxrXrLX0oe/08EVI8mKvDyG0hqowtyE8dRsAF1lF
GtglznLFTyFVKo7OgJxsGOQZXOc0z5/RrfjH0QfaV1/EUQJDu4Dx06CoibtnpU8AGaEIn3ZW1iib
qsem0pVHAO2bOG/NJ2VscwuMIxWCiQjfsaqEfDcpZnXl15Z46CQ1vknTovxMoeYA2KkKL0sVA2gR
Ns11K0oJIIJGSn8KhRh91gMwELRRN4C6BNx4UEZLgLzmgGYNc2ZiFdNGAdV2maD0sLWo1FxNGuQn
pRZxnHlttbViz3gYk4qLxtRL9hWYDKcfAwrng7zAqDlNnQN9ihrGXABuNU0qfhlY+UDViCY9q3Lk
0kANPQzplVDB14sNBUODUuE6M4PMdPukqCkpqmA0R2nY3JuCFkdby8pGILFDVRE9+7F07esF5RuR
MtWImXqz9K86uZa/19NoARpsM0fo9AnJ0NS7kA7xvChK2aEZ1KJdWrTZIZyK6YLXgwEBCXB4McH4
Z6wGYneMJNm4D8iqQfyUhp9ryG+3lijUkPD84lEBrYupp2VDChtWnEU22AHGgTmnVNA1qRjXHIUs
IGeUA/loZkHzIGipuk1wIouIE2Q4stzHQQavEv+5Ubv4wisz5WeYRrxkcjCMYoMasoJ7b6jsCidJ
fOAmNNzLhfpJQU2JtBzRCXxoBSha3j8q4qAi1FGnxPEVT2lbmHIFttw44uDTwt+ZpEEN9hfdzCT0
wosR6nDXTEtHOSxJLT5Xs3zhXK56QkwBQr8ONkPIxXUS6UgCxyazp7qRL8LUYh2NekPgS6w9dF6F
ZBRDB5lVSvlgwYLa5Sy12B2x+Abi0N9OehVcWkJZO3KAWxElhHI0Na+5RxsyfMMbXd3GQN4utTI3
91loJrtaiKIdjhrgc7NRWJ3dwsZYKEd8uhkYTszDk1dj2tHyRCOYqsxjZinUZGbpuM/SVLmurBAM
o59rDvMS6UlE7nzp69znIiHeCXBId8rsQe4M39tOb3JkafYkB6GAE0rGwcZakF+1bP2pJbcGsPJU
EmSmLDiBXjcHsPDaVhMsAKhFg6JPicq95CHLZlup7L2yMlgzZlNRb4ASsoR8r2tBdFNi/ESmg5wc
lbZUfOoweVwKqVJfhbMoGoB6vZeC3vuWsW7asc6wnLqiszHCYDiY6h7vjzGgqkA/bc4i6gHFxdFq
vRF3BTTWIoXlWCXqYMeR7KNdhunaCJl1XeNUvZVFXNeMHN+tsetcmZ0k3AwWKl8LIwh1+niyB7Or
H3t1sI6NMFYj/ku4p0HWVa/tbNmuZt/2NJu3mzcJdx5n+o0wm7nLPjFdkHnKbQXp7VbB8XePdsZw
c70q3a6c3d5JqH4yiqZ7jWbzty6PI8IWbBXe7AWXEISjVQZcmfjTYBNqoK1ENdPthtkq3vaCvo9j
PTqgeU6u5EFVv3izhzyD/VjaAgJ5xNcCoD5OcI5gs1VwwbwPS+9lVlKABp4iVRhAkJyPb75zCpON
TWkZ2Fdxxt6oKUzuTYac3qm6ZrgmNy39RjAK6zDMpp0MR3TjAwVwsx5pRIyN1u57ak0Gn98pzDZ2
v+BJScbOXMDERckyOovbZbzP+UbOkmgvEXBtOzLPHo0+83eZnIfyZphF8FgfCmpj9Tp58U25yDaj
pFFhKUXy9K2qCH/UWDDgWWpSdV93/nQTSnG8lUmU+plHJTIFjOD5l+JNSz9Z6jir14X+OvBCCH2h
qHxRZpc9mLsU121jBsC2I+2OtMzqkFi9xXS00hvwj+V38FSWbPt9AvEuGv3RsLusir5UEAAhwBfp
pSlpCpV7ereJtU59auVKubDUQUk39ZSYu7QvCB4KjncvYPwGP4taZN7rHVZnPY9sLW5woiHy3qqR
1F1EaA/u2aRLW3+MvJtIMUt3fgV2rVniBTBwz0mtsd9nyRBQeSF7n4Sp8D63k99dlJJubbus9mDk
5+HWbPXkkARC5+R8+t3WL/ND1lJYb6ZauB8wfR4JPZVDk/JMvq9N/KAWAnoil/YwDtVdPE3NrhVr
ZiAwzNYxqrS5qKauvpDNsnCESFJeLUFkPQaYN3kG6Lw3ip4/ANTDJdBcNDNkL59xe5oeZNumlMoL
wKqIfPQcljdRmULQp/dUP8Wj9yyJeEEglQYwzfy0hDagxqNUOHAPh4uwDvFTKmH4CdI6KSf6jAWM
ZkBglY7RHXTF6ClkqO/SGSRIyrV/Hc9wwWjGDBaadV1atvRFe8MP8rOoESr18agC0910fRLZMjUm
HO3NyEIBYCILyQwyLMqovh+KJP5qvYEOmS3TFaRzBoMf1eYVl/PaXs0wiNUzJ1GMCljb1QxP7Cut
R/fB3AQzOTTPzcxarBN2oBtVIrTzhvJH6pFhmUtmfSHNnMYonnIW3NLq7P4N5NhUbZ0iW4XvGA95
80zOKdBHMSwAQIpvMEgNNSsO3hkRWWRWnW0rrE8euN8KM9gbUBL6QAv5VMjMG2EmTlYzexJVbPRK
KilAyikF4l7NlEph5lX2M7kyl7rsOzni4CwlubK+9dUIdXeQ5WELoLd5KQSl25Ut/9IwczEbCtfv
EK4By8yzQdgb+jR9a2OrhEsWlZ8J/8XvXm+p0CsyH9ihAFd+MMrhKANl3EwBpZitGqp23ikoHcD8
bq0JzQfYfXkzjSqlogMmoyxpkHDIU7RHU/2z9wlcfd8ytxFQ089oKMH/dkO/g+c97CCNm3YpoBjs
84wcxrxRL+rcx2AJavRBZ1vDxqfKrqxCobMKJGYw5Ud7Gqr4shHi9Drrxf7CHKXgUxPSSULZQEvt
lOKuYieBt9sT3YlTYVcSQa+IRcaUjgk2hhr1mhaXnFOrEYa4urJuyU/3D0E9okX2SFeR8Gzu0hpH
QqcIA+sYvPFA1q2dMJmE6tKQPYhBlx1Klcu6TEh1SmX4u5nHLCq0Utgq+HwcvQ99F2PL9GxGaD5G
vR1crRKLC6vDpGdg292YEXLbvi7V+8JAQRBFIMy6si22XklK4DiV2O7CXCK/U63VfW5Y9bfSxIGW
akHyFAY6qyUc+E91GwWf2YikWzlJezYPivxzGLvxRyBQHsQMVaS7Wm3UvVhpPMnkYeRQMfDCavdd
XfK8fVsV0CVHk/PsPiPMBDV+QJ+FYFryg1elrxMXxXjo8uw9GRFtWTY2WzPNlhjz4ABDRrvns00j
DY0XF2gckTbyZN5LCL4vijqj48ck86+1shHvW0/j0oOt6lfg8dGORVFC56q/oAnRHQ0sOaR/EzRO
N9V3MkymvdIYoVsGknydCXpX2GAEAjtJMo59fSUm2U3S/dpuzVB+aMYC30A2QDWfDEDqTWORXuiF
X3EN+Me+raq7XlT717ZU2t6Wmzp9asU2v0kV1fhsNChXx04W97hBLBEpmdLfAGwVvvhigF+YrBtI
J0irqXDrq/BBacP8hY1i53RGJgHI9E18cV4sfoE6b6pbFKKchgBOka/6VjKfskBvMYxb01awpuBL
U0/Z3jOI3x1mXe1WwshpNvYkoHqTga92ynE+j+XUxLYwROm9Mo2CI2F1mZkJsxVNy5SjQGL6yzj6
pP1m9XTIGTtE5SS7G3oewnkVk8AWBOjfAxcal1PgJQ9SQrrIJs0j/3MW5ygcNTndVjKB/aDIulOO
E2GeSKhut1EGkz+XojtBVifoMr6CtCYebzKjG7YRkoAOX0aP5Z0D3u8my+gh9xsy8wpRvbTS0jt4
vjkcgBiLIeq+3r8RfdHad2k4/qzDVNU2REUEwczZW8vMpwhOtdW4VjA7jfNhog/fUObs0Ho3gzf+
mHD8svOKGIdRMCUF5t2A8zdkcWR+zbo/pBJMX5spWG4Ro04/J7GcLsK8Uu1RVCj+bHJBviss5Jae
rHmvsMS5tSFRDltX7Pv3eCX8/VjG6HhNiUMEQfItF5GF8FAqKv7IxEzYtnj5tyqY5Mt48Nhh5ZwL
NMQAj1LTEYpro/Wg16X1DU1U/yCFRUDiiIVxc/QL5c4QRyTCoq9g/KB0i+OClKP9VFM9BDT+JO/E
bkwIR7QYu5PmN081Pt/PYuHDWi6G4ltuZPk1xRr+fVAEMnWzaGCIutT+p1oENZK9ONK2kBqEHyoi
BkQmCbYW0a98CO6ebOFKNRrjqtHEaW9xLboH+Cd/1Rs0VKEVZTcem56t2mJrT7pQxdIpxhj/Wg4q
MOBIuyaTNNsKQgWtri9N8LtRF8ZjInwp8yQU2JGO4t3Qlf1non5ThfoujxQaT/haTM68wLvlh1bR
/DuAO8Zt4iE8khNVuK2kbNjGlqzfRaSCfWYj27Il76RDmLBXz9pJvxya1vw+DJp0zYYrZG/uIVIi
j/K2LPtun1sicC3f41hLkZvuRVYa8zGNmuCOm6vizhr15jIpBvMzcufi+9C1KiD3Lko+J2av7aO6
ISDA6+hvlFaIXTRYWjyfq/iXHLVFSCZMPGR8qdzMysxXHZvIc84X6BN6n/YlB9iLgoItY4fcYhso
sJ3Znw4u9fHqE+D0etdbRkIFSlQckjgprgu+C67XJsNBmvLplpmLJbaICVA9a7woYWRvQWSzDzMR
n4yO5cXyvqvrNHYqsuEPfZRhtBXVQd0V3DQfdcnv3DgO21lFH6KTUMWUPZqWvgpGQOg2SgaYxbJx
FCMa2HbxOdyEAq97w8nD8BIp2XTbsiJ/yzVo9sk4SfvBM7U7qzPxFLah5kwqh3KKGIx2PVbqY0KB
+tGSu+Qam0t6H8uZsmsVUfrU9d7sWcGxsmvGRn422kn7Zpl+/01tPA+lsKfi9ImoAfahtW2CYaxB
lNecIbZ6fKu1WHMDoRoeMj6IX+WO5RMcrADbU5YOU2nOwPo6OxoYRx6t0lQQjHo9Bk5V+5pGuWFr
Q+3vB1EYLivSFw4mYmqENIo/QsH2pgstBWXO0an0k3Uv2EmDEF2OkWnglv6/7J1Hb+XW1qb/yoee
082wmaYkT1RWSapyTYhKZs6Zv74flq9xJepAxL09aqBtwB4U7H1I7rD2Wu96XuDvmPwM+4KBj1Kp
hS9Rrcpnq1Dse3tQw/umMiwXEPf4POUiPRnDmCBntdCrlyM5sVBmFftSkntqM0kn1ELGbUvc/ZNU
Ss4mHpR3al61u2lIynuSu2bvxBiU3ZD2Lb/ZVb+0H2bdw6wM9Y8aTryj9zDi6rRgQ5HjMYa8bwHw
Uxr1G1TD6BxEQ3bo2wkvcKuybEefjW4/TwZMUiVjF9Twb9LYgHd6mRGlVH1xbdWz9tCCQLtXmqx5
sPGHhPczJ87Ql6XTzgOXADy/TzLGGy+VihcbTXWjq7UTSHt7EM+FYfU/mkGb7jOMl/BAVPAOF2H2
YphTeENmKToUnZ3soFzJOysw0++KPl8jzsLnoC+rmzpu8WSP4winVaKwqoxpBAw4D29xQZfdKeAy
2hCfQ8uZtLux1BVnFml4JsSy2SYjHUN3kR+4FxGEy/V8M5GgvAszKfHiKpF33Vxbx2gkWx+Ycngj
h5hbh7KvqA6tgTUOzW1+mHGIcgclpngetqNw+y7TIMlovXUViVLZN2FqOwl3La+SbAwxlFDykriU
jlHJdhZrfXDmAMweeY+4ukiphLM2kWI0F+nBTqe/ChkTB2FJyVOk6n/lg45rkBg7AvaBeNfG32lW
YzylrVbc6OaYUDUg5DuRpcauSk7xg5PG0Q0yhXxzjV/BVKctFmZFdjJ7uXzo67i8pqMSl1RiHty8
VFxgfXLw/aTJlA8wU1aSTFy3AwAVBc93L8NCzcX2Dr/GysQXz8rRgkRmieVr/gtz9uCRZrz6z7ad
oZJ0tnAjXW8xCC3MPRZMDffC4aeKn+KRZLiGR3xt3ypoabAxkIZzJEf91cw8PpgamW+JrCSuc7Vx
GA1bw/hP49Iz4tYB0MJcoqbZxyRa0c19FBb5VZfow30tSzrG0h06CnOAAqWSWq/TeiAroi78LQXA
XGpXx04Cx+gLv73X2tB2rJHQIxlqUHiRFt13Zjwcy3G2rwxBaios1fmkaUayIV5aFBZvytW6paI1
QZwlFHupwL6tGpYRs9cqKPBa9aOc3vfG9wJz37b+2fYbI70rJb8daV2c71NkICl1GCbAz2JpEfqy
Vef6+FGUVQG0nJEGmDGesJPUH+bwViRfhKZ6ufl9JNniZxLFi0+6r7uS2X8ayuN/M7yta8ZCGVgU
d6s32WZJZ6tB5dG4d1NM/o3MEUGmdLGbm+fJwRLiNvLpSML7TeaIwvP8419w4QUjidaF+lvtJ8yl
CvhK/bDYjtUSZR5PV3KMdtThZ+BHGxKLC9NFo6d6KcRqKg+6KsAWZgU5oRlLr430zoHV8U397ehY
HLO++NLWGMP85w+FqYPOGlp0DmtFlgngZfZLpfAKNU3xMEmPWj0+fDzG+zo9H0xdtImmYAVQP3/7
5uSxkKyKQO5fHTk447nZQd/Je+Bfxy1IzrvC8u/BFv06mgDT/M37ePWZSlumkBWOhacl18XwkGrn
Wd+QXr/TVCxD8D9HcmMaGL+tvpII+0r21UUeaPwsY7wMg8cgP3PK7C1Z8touPXz8At83ACIh5bKl
qGJ5gxhkvn2BRTBT/SvTwut/BN+0H4tZAWLvE51i+0w4idvt8fC7Ih1/F9wDXHDCnX+beM0n9bPt
bfWSvIf1rH7Msk5evWBfD9t+6PkxEClfFnGMfxjO5akEUpwDBSSN5+BCGN5OnuqkD9bVNnbpwkrU
yUnIwtJRAeFR+vYXYBgWy7KgYGQHxRMKni9htKV1ujCLeEydNlxevKnZqyHyLCwD6sY4LWI8Gve3
evIpmIINldyl53g9yGpHaedG0NqOG2WKLKC18JOxtxRwF6YqNw1eko7cWCjaSlAChNVI2sEnyNTn
n0oh4A+Uk4s50We9wV1JLtUfbS1v7GKXBmWZm2woi1xsTXAYhqCxOo0ZMlSN5kaoIjDYTq+GYfwV
FN1VpKgvfaFunH/vWxr5YLahquhn+Le1xv5LaSfZaVgu4tJWQgFt75WjcW/cYSJyTVpE9rJ9sNc3
9s/NUddLc5ZqNK2MOgBJbqlCoi7Ub0cag4hejs2puiOJufF+f5/lq6gCN0MkQipPSnf/8gFeLUGM
A5UunaLKS68ps7pYF560Q3isD1sguvdNJosaCdU7dmE6oid5pSDV2kyaZlmvfgsoh9vhebFI8T/5
0LeyfXbnu1svdDnG3z0a13ZoQrpiv2t2bPIxMTBmqVBALSwmstf7Rd+3pfC+sL5NLrWI7zGiNnm4
t29wSizuuFJTeU2JFWlfxJRKButGjaFZf7x5X1gMJq13CDKIAMU7mHZlSnIkyNR6hWyf1FB7jtLh
lhD3Cf420euM9ratt/CbF3YWxIuqhuoYhPw7PHEsZ7OspbzFSJlefC17iUft+PFzXRqCUqAGcASM
irLG4cR6k+A3VlSeBLDeMVT7hUr+xhiXvtLrMVa7V2+EhRJFeeWpKjKYqDiHOOdsNWv9Bm2tp5zK
XFPZIqFY2atRJJvio96lladVnXxfz2b6VVR5+S3uFyuZDEeyrhsHnHLJ0FpKH+3IQILlX/yZS/RW
Z+wxKcQ2CIzI9497pbVMnEKD3DadNDZT2i3tSN/5w1QdDakPr/1K16/1dOyeJLTylttFtfw9G3L9
ls2tf8zr0vJaILC7eRzVm6TN1cydlFraY7uWuLpdYzubZByvQYIuXjFwtvd1Y98aTfCXlcrVtVZE
7S+5DeVjYOv+174Nw3usMadd5/swAUbJdwo9yW+C0Mbqu53yo1D8+Faqyyxw8OeVPyn5oNz7jU/p
XzLmcxUFNbcjRVypBWoPkPoZfsaD5lZNb7lTXenfFdimz8okkPgERRneaelgHM0x6h/12lC+kb+N
n8KBbMcM+eRsRLHm5VOAyl+hlMJu0H8Bpl/u/os5ShaJn7YwutcCURi6uWHnfFm6UJ2iJVJTN9TX
77X9bJCsM/wt2ExoOFrt/1IepZGRhxW4wOS2vda84RB7xp+Lj1S/s/8KXOMIN9mbNkLCS6vPAldD
nIP21dRWlzFfwouvlPTSGxTpa5M256EYf3788i4tvtdDrJZFqQ+1JlqGkLQXaywQ8f2YlS//xRhs
ijQLiKW/dX28ZNXY4/NZen4m8GD+USf4+NZbcdbFJ1nQdAsLR7fFCtCdWrRBSBTVvZSqYovBuXIX
xBuXnItjmKqBvEFRl8Pr7YFigK+sQmsoPRVp2yTOITbmgfH88eu6dDjSaqaa6E05+bXVIGUcEuRp
kC6Ww1E5LodjeCw3D8f3Pc9M6tfjrALTpCylQVS8MHR2WINi1VbczDCw1fvsgC7ANc+IkeU9oNj9
8BnBg/fxY156l/aSMkF8v3TOrGYeNT41TUheodq97tuHGgXJlDx9PMbvE36969sKxxfdMfytrSZF
EnQZ9tJZTrgYPI70MRQPC1jf/JwdggOG6oNXs4IJczzZq/alK53Sm3ofeMXWDvJOPczLfv1DVktZ
8kWnxBY/RLvLXnoPrywn+GruxvPgae60Rwd5gDm3EZVciltp7sb8drlRauZvQtGrEBLPVyWRNfat
hWEzvGDU97U/tnhjLe1X2i7dRfvi88evfFnM7974qyGXPe3VkFQ5fCMRyPUDmq4lvDfl59wqHWEf
Jn/rpV6YQhbsK5s7OmGetZaXd1KYMoHrv1eKP56Cc3v09/2ZdiNkY3REWjTJwnbYmLnLI6wekbfJ
6ieVwjJd9/uog98KUTFsjvVkrJ/7aQtwfOn6bXG5Fexn7P3vMorTMFoNih02mkP4tMzb1BuP5am7
jXbWqXWkm0Wc6cw7dD53pQtL4rjVJXBhF2JYnXQm12/YC6tMXF76WBPLGLXb+ElZSM9yg/pp0wPL
x186/IZZ841q5PuPZ8/FLwoSUOOkMJYv+3b2CIN4ww8y0m8Vlsa1VR9w3qA4uQmQufQNyeygYtfQ
eSlrLkEyoLMd53DpyakPSHSvxzI4ffws6sUxLF3TOMJVyi+rzSdqCzUyZ1af/1Up4EYLF4GdfA6f
WrCZkmtCqd+pdxkb0WnexY4LbvGWpM7u45/x/pUyhbggUKMnfCG5+faVWigz/TqQaKztbOiVB0sM
bj7/p3YDqNgEyXo2clldYpW3g5iNQS27Jfknlz9kq3fGHsFA8J8yaFeDLJewV1uLHIJurfFZ9mL/
xgTTVIjF5HfLSu3i+yJ/aKqcwKTbV6MQhxNlagi6bGFd50H0NDfSVbmZPnnfBbQ8DTdTIVRVcO9e
nQi10qK5WZKyrRc/CVpHVEfx7M/JeXFditz0Gzp0fMCGdle77bO5MTkvhLRvh18dv12YWZPZM7w4
5BQdATSPXr7vrwyvuE4fq31xWhwUAWJld1v5hvdnIWE0jjqE6wRqpr56cjWbTWGYWQExgwpeXWQ/
lDig66miuiOGjR3lwmALxpQ+I6Ip+uNWM1OfMW73La3yrOKFThmnTZ/qcNxNW5fxC2ct3bevBlrN
G9EmuioqDr5xb/+gSoYzb39VH5t9dpIOtUOd/9n++fHSvvQRiZ80mshMhZqFvDz8qxWRSX2Zwjoh
8ffQqk5PmlYl0cClUXj+z/7c74w9FT3Ud+Jgx+j3nI/HvxBC2opJtK0I2l/Z41aTSJNbv7AsvLf9
G8tNnOB22EVXyn5BjfkcWDY+mAvS27pL7pt7lK0b8c37WMPmWoaGiGIN8IV1XcNXQqXQJ4rkcvFD
Q0rUItSwy9rr+luunRuDXcjHMdqyUok0OJfXZZtKG0bO5DH10tPikaYcxanlBcfnrbTVe3Akq+Lv
j2rSBvsuH4datBYB5Xai1hHTpB2aHEBxo1uSkDNItW81MG8OuJq7VQ1GtEoYsJfa3QyX39DKPcoM
r5keTJtOH1ypmtR3kqE/mH7vikY/KB3a/4/n04W1+ua5VzFH4Heqj+Ym9fKZyzS9CmkX7IZEdwI5
3RjqvW3a8o6X85AdmM3eXF3p8ZnDri+q09+hMQA5Z4ms4k8m/osH8anfaa7syN8Vyal2W93Nm2Mv
gcOrZSvPGTKBgLHzawIPGgodE9/T4lDutHP62B7C22XVLI3VW6HrxTf86qlXwUCUWHqPM1BKM8mP
fladViBLSL519p8ff8kLh+ibt7vamKrEHCQhGGcivDJJWZeSZzXK1pJcPtKbSNwgKalR9bBVVeWC
t3qR1SBrSa4l2b9qjqFbHdCueq1jH/rDdNzqDn5/nWQ8VaMCwQWc6HgdFCdGFcWyBfDgN1BR2jV/
dWcLt72hgkFY4a7S3fh/Lh4S5nk8QLEV+m5OTjXwMGnTROrd5rf8FiTSguiccFlePXsCkjxPlzbe
iH4K1Q6hvtMxY5yLPDxK9Cr+hx90Ndpq4kyjbSb1TJa0kbk51v5DptWPUdt8+r8bZj1v6JcKa7Wl
IauPTwPKNuTyUgToPPr13wykUxhgByDQW201YTKMY12NNHqrd23+0qqnMvzx8RDvI4LlnUEMIjep
UpVbB8W9QsNwPwcZWUOVAo55hyB1v0BB/KP0UD7GTrLfurUtH329IF4PudrIE1lNlQnHH49ezxdz
msgNb13R3m0hq6davblYBmw9TlGGSSG9oi0uw/kvFa1TG25l9DZGMlb3p5KCjt3rvL8u/5UzC3zr
Ja5pRZ22Sm2/1+0Hr20diw/mPAVWyWtrdss36gwnqJ1x33ybsfTGn+ReOywmKUuRm3bNu5E6Y7Jn
hd/3uwkiYLTfMk9ZXuJHP2gVWLHaoFcrPPrfHgvSrttLh22PhY3pss5r97E1VlnGt4xb5aYEldfX
0/7jVfDuJGC6UL6UlxiNMHFdxs8tv4xtdCeeZs0HU608pRn/ynraYz4eZ5nZ6ze2RE2ku4gIjTWl
KgaaODWVxplqp06VngQmvoH+WfM/h81fgb7hnnvhqbhRkKCgZR99yPogCOgvDwIlzryyfJr11LHC
x9T8/PETXdo/GIT0C4gIQAnrqwughCrJKQJ5tN3NhaMRVzfuby6WW5xS1jghQnS3FSK8rwaT3ZaJ
juCqwUSGSMubfhWdhDWXCm7zKXOvvxaGk+4LvHLGo/AWV3vEeCgK7z9+1Asr/c2Qq+ke0vUzE1rX
VItu0TA7cz16+jg7tibtPh7p4od79XBLRPHq4aJGlarRBEOR+Ggs9dsatWvXbpxil7/cq1FWZzPe
H0qFwDbzTEg9v63ssGDkdn003c4bv/lXS2wXbmgj3t/GVh9uefZXz9aKKU/kBApMN7nFsduNXkZQ
mdMidy5us11GfLmA4lo3jtzCA0vr1RuL/f1FYvUTlg/96ifQuoxM0hwA0XTOvG9PyZkqpzN9oVy5
TNb95s69zIzVsufay18WshdEEkuU9GrABMEvulfWiPog105xW++xbdmLXXmia8lRPtdH6Qb35el6
gRcpO/97uNtaMBf26jc/YXXmitFoqe/zE9LT3/Z63I1AuGzdCi+ukVdPujp3ZbWjm2iuck8UP3Ta
aGquZUbkjMWWWdbFJfLvgda4Ijz8yhE9euYp8q3a/zlL94pdb+zWF8dA7AYyCxAdOea3ny2eVTHJ
DWMsxbQ0/TPGgjUJt/ITl9fhq2FW0zEwRk0fUoZpvWFnJcjX2MaeUgdWmEXD8y4/42JUwNnZeLzL
6+DVwKtpGYw68BNqq2C2o1t9v8CmhTOetbNMuBBsXuAvzo1Xw62m4GDRc1Z3y3OO8Y2v3FVd6FUx
gUy3QRBcfve75fZqoNUkzK1xhkXAxtaVt3mduFNU7CXrPqtq1w/1jbd4ITqhkR/OgixTDAFu9XaS
GKGRomctwHPVMu0bdDwr+saeeXkeUmeg1ipUUr5vh5AtWt01UedelaQ3k68/j421N5rR+/jUufQk
C2QMtQ8Kd7ap1TAFHiHpktigecGtVO6puOB9PMSlL8NVRrHIwCOF+K1/ebURGm0+iJIWBC/PKEon
jXUnJ+1Z0q3Qa6TyhMXo6eMB32cx2Otfj7iadFANtEqaiUOWxbXYtZYn5Robx7v+GFpU4DRUEeFO
+indb+24l77a65FXszBOc7ua6owdivCkG58a83sSbER4vyXE66n+apB1cjGelMHoBDfe/It6Fi6l
418ie5Q519x5l++yT8F+jp3Ad4N241Nemi1oWVA5qqRWqaa8nS15gDNs1XIJTun0Pg2VyG7l3B+3
9uCLu+PrcVa74+DbCs0VOeNcd+e0d2YilebQ3Bj3VBgnN7mfTuHZ2thBLj+cIFsL1o8QevnzV/M0
zI106vKy8egrPAfZfBor4/jxzLy4FCgI/zPE6v3ZVt9PvU5mxJzUb601HLVAGl151u4iPz8ZotlS
S1+cj68GXL/IKRylIBt4kQHkhiE/x5p9inx7I0p+n4FeVhwTAm6cCuRvHZmjFDON0f4NjjPO+nEp
5c9uhz5jq0Jz+SP9e6DVtggSATCRxUCNhsDFv1PSjUe5/Mb+PcBqa9cnbUL6wTFcQ53SMsWr2++W
325MhK1RVnOtkUSmB0aRLXiiRxpPpwVzcJS6dqtmePF9qdTpVQCsGhLlt5NaoeW6MBeiX50/mSWE
qlR4H8/pi49iIJNEZco5tTZC0Dpa1ruQtTrDU0vbwW2ku1kb/pud59Uoq4lcjiOYn4YtXQqzo6lX
X0Z9S3B2KVTRXg2xioyGpvcbzWdzC7PunDeJqxXVuS0STyu73cfv7OJXeTXU6oAyJmSSY8oOLqKb
pM/ckcrYxyNc3GkMVFroi0GUrKVaKDeCrB54X0yunawcA+qZigTlaPw2wW/+eLDLj/PvwVYfR0+i
VNQdg+n2TYmKGWrHxwNc/jRUBxbJIUHXKkrRM9tOIoVjlcYPh4CCxcltNUZG0/cbL+69NmLZymza
oHRDgIFchyuqXUzkVVgx/Z68BsSgeF88J18XF2icrpzsxnRlVFHqlxoZTzo+9c9LtiP8+i91xH9E
vL+JftS0J/zVvsXbv8Xk/7/HxTd/G17+73+Q8++4+I9R8T+H+lv+89f//Cz+51OXvkHj//1f/4PG
t/9YWhGA39NxRZ13UaL+A8c3/zCW8itSIUSXizbyFRzf/IM+JlVHv8oXNmD6/huOr2l/ENwoWKyS
taN2zGH2zy+9/zsM+9uY4DIcf7UQaaRbfErRU+gy+T9jLSmwB0uo7aCMSENUpylpT4YTaEBWrZ7p
Q91YJ+Tu2c/fxIaoP+FocnGl9ELLxCoAteu6LdE5V7uyNe+ixlSrDtZELKCwFGOna9YeQk9PRwz9
qKY8uFJT9DZgPii98KP6OtCTzh1StbAOZkf3sJPU8OAcPzerAg5fMljZl6kLmoRagSHj0YJNdxGS
p+3nZEpaD26NVLfuUNTyeI8WNdCf5VRX0sTNJ6Q3lmO3Jc3KruUHTWGTek3nOHS7WUO07baNP7R3
UhI0cI5wZxH0KnfydByUKXRiy57EV2ks/eZRLWNa61PVku8zLpjXg9pYgYvbpagdJc4T3rDqa995
7aU7plUAq0P2E/os2u45jUb72cw5Kp1As3LcnsymvO6jsnxotCH4VYcdty6/LxR4R1UoJa4sN6Pl
BXnrDzBirWneh3FS/8jJ7sxOEpW0GWsCBhf967R820qeCBcpnnI/SIUEei3I5O8lOjaq01JYPS3E
zKc0CK2HgVTJj1mt9BeePKqcrhikn3qocQ2TQaU8FEsXfIDLULVvpCxW6aEW+ss4zTZy9THWDWca
Sjrw1FACYGp0MkqDTI1p3bS7NPhaps18Df8BhGGYZHPmLJ3MjdcpYaw/ml0Uf1O7eIQfFJMQcMOC
TwF4oypBAoIRKNxc8iuAzdkU6U7Z9ba1FOEFEv3EtxRHNaMORXuaqPMTLKJm0cJZAGOLMAAnMXHX
Mz/bv2kQmh30AkDINF6P81CaTj7w0VxKCXCFaPk+dD0EqKqXumutnWffxQoAKycBGWTaSVjxfq1g
glRQkFgJkP4yFYp7Cu7ukzAipT34VlI3u2nBbfgRkAlHlSVbwsXLyis3DZsOmb8JRW+fcXRgDlW2
8byfBwkTFqLJWXXxAROaYxiNqTnD1EeWW9CFQcJ+ornagfIMt16tTS3hn6Vo3LkP9cRtMyNLPXoo
Jhoh6zTU3VmD++BqSqgmh26opQFKRJWazGKrgaYiD4Z8qDUZtYswfQhnhQB46cTA1cURyzgEVflQ
zZOXJD7/z2huwRaZsaTQQEBsDf4RTpHpGgITOyc1bN92x6arekeXRypPUg04kIkEiaQU7Rgd6VLM
GjdqTb317ALpiNsEQwCFtMe/ySl6M0t2kWGwH7UkaWhcKyflRyjmCqcOrTT+rGY/pcxZ5f6v1tRo
fe58KSvxzKtlcFFjwBmcIEU1HN9XW7pRB1rs4aklQ+cBbQCF0Yx6XewBGkjPeWXFdMRJY+8f4fJP
8d4v+uW36PSXuEmIgN1DOTc+5VHRqhCZRyndWUqudU6r9OENbmwtRpe+EVb7KW86ukB8STI82Fda
ss8W3uxOHQyMlVQRdzDIgK9NziCAxDEj5xTPT/itgJhR0iCfKAvtUy0bc3IntwbVQgWwL+kIS6uH
vaRrAr6nac36UaoHafKmDsCCq+JkAGZKS9rsCGOykE59FEQTEAJFMuHpBGwbQ2AmgQuuTZ13dB3T
fMPgUKtyRUE1GrF3F7sRqpK8GzgYCmcK6d9wmyEmzDSAddB0bcp5vwvDun0apQYUR5aZWQeYT9El
wGQ4O13Hvc3OHeu0+JzCQG9/znTr5JB4A4MMQDjp2j7T1UJirxXwGKVwhJmQjPm5zJCbOEFj+MCD
BhrdHkXVCPs5TnuNpHxBVccJBA6mjmkJ8uRWEnbD2U4BUe50uVCVPZImuXpO7TZv923Vm/Tgm1ne
3PVTkdNnIiS5d8twzOqjBf+0/iab5IWdNMqAGlMFG8KvdQf36hrFuYh+4m7Z6fuRGlNwW0OZsDLH
zGd8ICODfqnG6TtVTu4LqajVO2UILfVsaKNQT1KWBfatEdddHDkTq7Fzc+B1gdOqbUg7KzgthOSD
nZrggILZOtpYISdnFLyWcCtNZd/KSxE8+4nUj06ST6nYE2VAg2WvTJVzVVsWDUZG/DyZPi5rLaTi
n7OOqtsLK8OOT2oSB1x2rKhLaZrtZD5qHVbfh7RI6l0kycOdr5bU1fW0euTeIt/5E2xSTwOgdVug
2/4Z2qKG3zOoEyBiuhAy1+pGMTt5VVfJ1VxLsfhkaH39oulRW3q8IrDJaTZ1iPFrIHFwYihG9SPJ
Q1cXyjTfj0KfYtxEIKDstbiJi31v6Gr5YNUojABUgUfzKrvqmgSMU0Ucgh98EnDiZ6HsZpEZ6jhb
52ED4AuQ0s9SafIYSF0kZU4flkl3tkWUpIcksxS2vnyOKLH3UvoIi0XSPHsqFOEFqjXqd+OgmeOh
iiw4O70B4BeEJidIOFnBN3UK53rXp2MsjmkvjOA5yJNOtE4ryyVs8hCWOCcDKDffdDJRDNGhbxDs
7LquNj43pZ0ON3rRd9EOeFSR3fp2Zn8HEyilpzodlfLB9DGZ2elEOvhHVlmSXFVDbbaHKLLyATBD
noQnfQwyySuDAg0VMDN8w4kBfCHhe5wUNnu5hiVjWQk5/GxWFVHKnIqspdFdssvueeCsL7/1FFkj
GKJjPbUHNaJZf9/plVjO4mJM2OvNvyXG//868L9+11df3QffXQduvrXLfaBomuLSfUDmkssF4dvf
jljyH/Sd2jb3XiJv47cW8p/7gPXHEtTrNIySiUYqxTX2H7MsxVz+DIsa7BzRjdLC/e/7gCr+IHRf
vNJVWLS4PfxHZllowN6G6HRO0DtFwx6B/5IysVeXf19TowBQbu9NchelTyV80OAs+jwSD60hIqLx
aIz04LPamHX7qSyNUD+ncdbB3BRWaTQQzosuO2dFN6Z/CqkMmYdJIDXwFxKtke7lsmvC75Pa6OKb
CpVJ/9r1tFvBySGvxfEWSDLm5WkctMo9NNRy4bcWdMJ9LUwRtTtR+AomApHe6CAWkw5n1HBWJDdr
zSHbaYNqFvdd5oOvnoJGyXay3qfzIdRAj7tTD8TvetSi2r5KUmOwn9jWUvVaS2gd83xg9vWdTFCd
YMJjUYr+nDT1QL9dLxe9f5XRd2H+qbChhGxkbWR48GTKdBdnmhWcLZro8OuuRGA+S3rYfA0A3HGl
an3xPFDi6fdWOkiQ4KfBLq7LfIagXkKmvo/qpB/vzV6EhRs0QTUe5cxoOnfM8u6cxEnLSUcwKcL9
pNVGPQILgEa06+1qtL0a5p+yQ08RiGOkplr6UlhRYV+NhdKoCwBOjV4M9t/sNCch7EY5jfzgPm6C
GFJoYcHv3TcCAO7dkFuIJSwzaqj3TXZdHdA3NPFuyLupfRA5u+HZgmXO8JDjO1fNksg4ZjB1ZppZ
S2hms5JXsC6SWpXPlTFSpyHQHoq9AO7buSIb+GwBVga2O/RVXl8XWWSYAJDM2j4PlqW5wtc1N5Gr
cgdEkB+TzHqRP4gk7A1SRKLB1MCEpXgk911bn4qoqI2HIQgHo/egANgAj0P6/uHvJEI+yLmNr0Vm
hPiFDQYY/0dQ9cp82+EJmZ7Uoqk+TUXR5icQ8HH7rGFeku+R3M/8Dspa3XngYDQXZqI9nXLRNEAh
+xFFr2xIAnNxM280T6h0LO91jgPT06m49aeK0iWozYjj7C4wZz05Zxb9Ha6CG0XszlaT4OQF8GU4
574Wcj2rqkzdFTN4rSDlyIe7ZHGzySGYQ80NpPaL3DbRnVpCv4Jw3ao/QvJypiusvvwL/Bflw1bO
NPLN9qjjeE5dYnQweJgrR864Yx+MweonuFZZiDUB1Mb5Rg3gq++6aEyn09RqFlIHP9V+QaZkfkQx
rY23CCT9FPS7aSZe0M66BWUv1CxPlLak7gwtq+97YMURRFj4B78qwef6VM62hZdNZ8FELGbKLreF
yetzqzQrUm41YyTto6zuH9tgGIZTZ9SwYXOcGQLX9lsNJHsdjeGhjow0pW9KaSGx1bEM+m8ejAEO
eDdkXFmp7zgA25JiF2Sx/b3OR5+5orV5X74EkV8112Wpl44mSdNOyL7m9s0yX7nID/PRIBWo2EgX
B7lvHbor8/4KamwCKyw3A0GELfURjRURt5a4C/BfKUZT+M1LGyRmAzkjyuNfA1dbmgLFGHZeABUQ
rnUZG60riirHqKuYa5kMUp/a1A/lPHBjZBixMypWwS6l8wP2WtoP5iGdIxHsNDWu9HtodCZ3xKBL
IIwNetVAhgy18Lqc8wmPhCzELiFX03HfK+0QuVYQ4a5gESUWTNQFsgvWk1azQdKR4En0iweeprRB
QRyPjfNjrlf2X1mtDubRVsLeP1RSoE5X4Cv75nnKqOGezTLtTCiG4FAOUy1zlZAjjgFXNInxPPqE
NgcVo7Z2FyqpIpxUH6TmqGqqb+2SmgYjZzRr5Us9Tm3kmmyDgxPVY5MdAMrWJr4WSVw7ZAAarAkH
2X/q8ef8NEbZ/EQMFsQHHY58cQxKNfE/gdD5qRlTedMNHajmJcGguznsXMIXpcjoQWlHmm4GWHns
/l1qZrs2yWgsBpMoace5TnMJblkeY+KhEuHvJyyKQ9eW2pFWIV8enjUKNcIxyzGE/y7kjq7O2MZv
pLLapr+Z7ZAZ3vSNpVyVgzR0L35mV9Up16pKXMlSrc7u0JDLupo1HDweF/9t44GmpCh0fb8202ME
WjZ/KnKItZ5qSSFaR79tph27ucAHeWiBA0hizuPnsM7y9nnBP4HRa7CHcK1I6SARN90Un9OWbeJK
pZgwX7etNn5WRrMMvKY1RbA3zal7ymuB1P//sHdmO24baRR+FcP3FLgvAyRApNbe3e7FseO5EdRL
JIqbuIkS3yaY69zNG/SLzVek1JbkdiceGrAGmLpIkEhdYhWr/jr1L+d4trdWRx53QrWzRuV5MgiX
5gYWcJTRla4lwZgIE0PBpcoHtpYsLLLj8gwmuGjj9OxJDomd6RluMSKZAJ/TGnonCP/CGBKcIllG
iA6vnNzq6RNZflh4EArgktsU+hVsx55zDUMizKkxBOJev0JS/4eVb6lpVl9DlbViK8iy9/jwmEwP
fMz13+5czFYLuIjwvUUcBd41Az/yFlIizEoKJOAJPzOVYchm7UFKo2XIhN0E4dgWNj7rrypmC6cw
XlpwqiHwoP4tLmZYVY4gJdwPoFNNMQ0dpT/VOcpH1jcJJ19gwLKfKMApT0GRAc5YdTEfF6tVET8s
w8CxLpXA6sMzfB6vnG5pxONMUcaxACqxEV5EGScikZbRKvBHrmv2w8IfpLZ9rRfamNqDLllevzr5
6j7RQKK2Bz/IbPGwMORRibPDsan8NUKTQpwId/Hch11anvSRgrpUtPKDCqd84W/GUjq7hcKzpybm
oqMZPieFfwVLx1WRkv42g/MeWkqEl4bOpOgFC+VqnpvXC4hYN0unj2rP79bM/d3hnPJlc4TPkUTM
IO7r68U0ceVBlFgjyZE/gT7eqZMNBPyBCe0vghVolkTJ+jyCc9KbO/08W9xOHKi1/NC8WcA36uT6
eT6BUldfrODhdM78rBwidwDBP1oybVQ2BkYmDbJN0oeW9nqSxn0jyy9g/O3CQ/U+KKObibcYh9nK
hCFlgk2aX6D33fc844EjdryZL+dtLrLzNlTMl6YbvCvLeX9jo7dB4RKc/r+agQYptf8p8s2h7CWD
BALQTNsgTkKi8Mx3e2vNHAWxDj+m/cGQlG7hqgPLXAwy0+4xPNt8700Rqhio5rJXqqshrLJw0KVd
yMflNsK+HTRDrtOl21M86u1DdVDiIVqty+FyuRnNos1gFcW92Fm+k1MtwOG/BoNtLkxPesT6fjJn
EU69qO+VYW+2wuSp0a0SuBQoxx9nkKlIDiooZjZeKfFobeIgW81wE8zkobQISU3J35c4Amy0MSId
nv+VdBYqcJvKZldKpVnb9fKeb/q/QgZzabsonUAK1XZK3HWxds350Z/hbe6UiVK0l1L+aZ6uzpZz
s5NraANpank2s5PxLNR4t8tekVkfFhOlt56oXSvY/K5PSJE3kstoUnRjaT52PXVsmPmH1QyRgrzs
Iwg1gPapq3ne0AqS63Xg9eFqnULsKp353Na65CN/tMzVJ7xxVodzrItEApzBJTstcdDDnS0dSPcn
Iy3L+mgZvF8v8o/azFeGRmaT3WHloxi+cjkmJzKLyxSHL7kL3EdC9t1SbUOvsjpLXXDCuvgtkYwx
XOCIIsyJM0rFhzKIfUgKLDyE7TSXYoUDw/Bs/mXHaobaNki1zz1kDMuI10+d+N5ZZWl3Ektmdy5r
cScVWV341Z22Zs3RgEmoqC3tIrnMNaCYuYpu16UptTnh7tKCMkUKJ25B47hfEt/vweQLzc4c30xQ
GnAHh2uHiICmDWRt0YMm4J++lN96mbkG2cgXcZyqndSYPa694txdulNbj89gUfptLS8fUkXtxgka
anYbPZ+zZaH1ZWtBMbakA+0cvFCWNcbbLaBcAXe4AoG9gmLqRMcVOMduIQNl3yWefE4sA2rjlRBv
2fS9hATeyD2H5WgcRx5SNpMOD9RZKGvKnErnFufm+VrVbueB1U030bmRzHFEp3dGaNCvv7lR5umn
lWGfmSRcmgQp3EwQbEv91LLPUPB7hPfexEMkg88s+Ntj84yKmp4/ifpKsRimREoSLx06UTJEv+Iq
TOd2O43jd3ipRkVhDtGIvHOMRdcMJx8XMxiIiyxuU6wFEeziwi39c3eBRsAy4KbqQC1q+2xppW8i
GJJJa3iVfYV5L4tL4VdaJerNWrXvisD8aK7zc0ThroJ8Plxoy7htAKXR5kNiI9KVc20F/z2aTx1U
j7OOtyQob6ySudJ1PNm5CBNuYmeJL91aVnBhlMttWsj/ELDYPqpwJ32h6/4cwRWfVrrm76P/7ku7
0PDLHW0l3f9KKN6yRQ7jQUC8eqhKpv61Pvwpavb5A1rykqq24AYglZMIcN3evvEjaAC2n+taS5S7
iDrwugEi+MW9WfraPLw+xJvHNPez17/z2hD2RO8rhqxms6AwCwTucZkT+d4fvmYDx4Ap8Bo8T89p
DV+4K8GPjcavtkheJH2RGpm6saz2Z8GUWyasonD7wgktGukSP2QW7qM8zJLNzSO0eeF+escXoP0r
G+Gog72NoMgtrWqi6H9/8IbWqtc+OdVVq+8HJ7QDBBcKN4KGi0CyW4KUkwXABaRqvOX9iTA1TIXI
13O2E/GjVsH0IXChm0izxL3P9lcBMeymk+BgCGyYF3TkVKpGkOBgEqwWouWk5EANXbV62k9oNQjG
zqazgNEXBejoldeDPN4TGARcu6QiWnD5iXZyewJaC5tX18gssiMI+AjWJk6Gqh3tCE1vUQMKmygF
+1Wrf/GEFoM4HbjWN5oG3jVMh3I9wvqfR+eDobRgS+L8FKlxop2cZYAltfE8SEoLPhwN47fDQkfL
Ab8OBEhwxanCiopWzfwpLQf8hI3PCU5KUuSAhHuYaN9EMg2wcpE1Dtfbia4GqrePvXxfAQxHZ80e
YFBb0ASBmXa2QSz6g2nQmQbZJO9UfIl2ksahhvP363+Ql/p8GfmWC4TRgohKgZJ6Nw9H8EkHXFIx
D+v9dhpOblNUVE/COdrISkrk/5I9y0HwFfgkrhIVo7ZxeoelWKRNx2/wnsmSoASqXu5ive/vB81o
CYY02J+20OoEDwlVbnyhJiWEYoOKm/XZ+h1Mg96CvlSDinI7DSd3oQbzNZ4Fp2WapNWLOtS6HSEG
FgOFsMgqgxqqVv/iKR2VMs/XdE9wVAKhCdhYR4eDRiUB2fbk25/cwIk8wWPYFDRKqgFa4holWBnr
dmgOdAcUQRaMQk7T7vMf4lM4OuE/O5YEdm6MEhQulNQw61yXXjQH+NccwcPOlbL+/ATNAYyeTTeC
incFLEQ67PZ0OLIHevU5RaBmfQ6dkCEg1U4wkzQDB6rWgjfXIX0PV6toR/ZAN1toMsF7ubtmnZxZ
QCVASGQ1nAarJRiY2Q0iiC3akVEAI+mKTW7nqe6Gl9JOv/3qILewfJSLb23C8Wow9BZJiwApSPl2
q+W0bCO1wYJMsNlq0IRngeoTkcu6D5FwJ5BsSzElfJZVOz3ALINrmg5fMXjLukN4hdSQg/GT54Fe
gvaMpE/OGOAdFDXhzV4/6Sw4p0Sh4xYk8pr3p0EgBDTrkI7bulNObhpeSBb6ZlvAKkCChcCKzsl3
MHw8zbhYYCz7dqfa3zg+n2OZHYqFHqoopvuYVjf/Ojb3l1/YBe++7GAbuBs+/PSWwMzB90RMs+65
Blriv38+gGBVbHHvw12ssfqZ7Z9vx/flLx/81m5Qu/85cMnYSu7nm+qDzfYpL6cBgdBf7pPHL0IJ
n5/ip7cHz7i39F/t1J/Oomm63299uWrccTAto/Co58rv37Tn9nTuTvcfmMoHIGnTbrfZcm9eitps
0+ZCYtKbF0Pez2bmtbnupsunPxM0CN7cTsMs2j2yWINib2Fbmo6hH7lPfxy+zNoMNu34YkrV+vzp
XwcPrdY+yuZ9/50qmIZzv1dqs5tmMe+wyIlTsukQrqbJ0x+7bqp+a2f+d+h3+vTn3dFqr1xAjbt+
TMJpcJffH77SOibVtHPBcwDHwWgaPlJfezAxdUbI9/iBz0QKl1GSHZhGgf04q77vr3yFrqHhwhSm
YPqmQ7ZO4oaHL7q+zjQdxC279s3VNPcP30N9ZWzc+WOCMvPB3IOJhVeqac/vo3tmxg0PrBl6cCI4
1LTvX4Lp8nC/boOQTTu+4BWmb/qc4e7hc9d+mqbdX7nT/OnP3fgr7ELH3+Hsu4l44uBg9W2Tdpo+
8k0UPjz9Ozw8sJ+zQZr2jt2dhodv8tk32LTvzuOxUX+Owrze9UvI7zkd7Us8uEsze+nPDrGu+Ma9
z2P9/B8AAAD//w==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_xlchart.v5.9</cx:f>
        <cx:nf>_xlchart.v5.8</cx:nf>
      </cx:strDim>
      <cx:numDim type="colorVal">
        <cx:f>_xlchart.v5.11</cx:f>
        <cx:nf>_xlchart.v5.10</cx:nf>
      </cx:numDim>
    </cx:data>
  </cx:chartData>
  <cx:chart>
    <cx:title pos="t" align="ctr" overlay="0">
      <cx:tx>
        <cx:txData>
          <cx:v>Distribuição Regional da Emissão de Benefícios por Incapacidade de Natureza Previdenciária e Acidentária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400" b="1"/>
          </a:pPr>
          <a:r>
            <a:rPr lang="pt-BR" sz="24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Distribuição Regional da Emissão de Benefícios por Incapacidade de Natureza Previdenciária e Acidentária</a:t>
          </a:r>
        </a:p>
      </cx:txPr>
    </cx:title>
    <cx:plotArea>
      <cx:plotAreaRegion>
        <cx:series layoutId="regionMap" uniqueId="{E7DC37D7-EBA4-4B1A-8ED7-EFE43C8551BE}">
          <cx:tx>
            <cx:txData>
              <cx:f/>
              <cx:v>Quantidade</cx:v>
            </cx:txData>
          </cx:tx>
          <cx:dataId val="0"/>
          <cx:layoutPr>
            <cx:geography cultureLanguage="pt-BR" cultureRegion="BR" attribution="Da plataforma Bing">
              <cx:geoCache provider="{E9337A44-BEBE-4D9F-B70C-5C5E7DAFC167}">
                <cx:binary>1HzZctxG2uWrKHQ9oHMHsqPdEQZQVSyKm0gtlm8QNMXGvu94mz/muu/mDfxic0CKMgukWVYHJ2JY
YVtWAahcvv18J/HP6+Ef18nNVfVmSJOs/sf18PPboGmKf/z0U30d3KRX9UEaXld5nf+7ObjO05/y
f/87vL756Wt11YeZ/xMjVPx0HVxVzc3w9l//xK/5N/lxfn3VhHn2vr2pxoubuk2a+plrT156c/U1
DTM3rJsqvG7oz2/Pr6o//uftm5usCZvxw1jc/Px255a3b35a/tCjQd8kmFfTfsWzBj0QXHNFCCN3
H/r2TZJn/v11YR0IbSrLYpa++9wPfnqV4gf2zud2Nldfv1Y3dY3V3P75/bGdqePbX96+uc7brJn3
y8fW/fzWrq7qMHn7Jqxz5+6Kk88Tty9uV/rT7lb/65+LL7D2xTcPpLHcqH2XHgnjl+vq5n47XkAW
+kCblrSIML/JwtyVhTIPLEotrpi4u0HeD34ni33TeVoUd08tJPGL87okcZFnX//4P1l4db8jLyAO
68BUdNZ6+bRpKH6gCe6wNMxn/sB07uzyThx/a05Py+TBowvBXJy9LsGcXFVXWfDH/87v9+YFBMMO
JBUCgrnb9tuN3/FZ4oATokyLzTfhAzt6KJi/NaenBfPg0YVgTl6b70qvpjy7qu+35gXkwg8oYwz7
Tb8Jhi38FzlAnFSMmhDP/MH1h3L55W9M6Wmx/PnkQiq/nLwuc7nIq6swfUEvxg5gBbMdmLeWoLX1
SCZKmoJR+k1oj5zY3gk9LZLvK1lI5AKB+zXFePsqeNGoQhmiPIPr4npXEtw6kIQyrs17Ue1ax96J
PC2Hb48tpGC/Mm/1Abk0Ut7sJd0VJQfMIubOhu+EEQthRHKJAH/nrham8bfm9LRQHjy6EMyHVxbf
4XmLlyxIECK4EuSbs7r9Y+GxJD0gwoIFsW952UIs+2f0tEzun1sI5Jfz1+WvzsOr9o//3LuOF4jq
8oASSU0EkDsrmKP2jpkgxBCqhSW/ZVvwaw+j+v4JPS2P++cW8jjfvi55OEAVXtJADH5gWpzTvyxL
5jgyuywqF+nV/pk8LYj75xaCcFavSxAXYf5mg2Lk682br/mb0xxYzb2ivoiVWERq4EAQzO1nUbtz
ecBgR4KY34r7hdf6wdk9Laknf2QhtovT1yU2AExXf/zn96sXlJV5QDlCiLa+lSFz4f7Qo3FxYCnU
KFp+kxW/H/w75rV3Sk8L6M/FLKRybr8yqdxU2VX6e3v9knW9dUAsSdWfkeaxXDTqR46bvtvYTqT5
W5P6C8k8eHYpm1fm6H5Jrvz8RQt7faAUQ8FifgO6yCIlg3MzOSRHkJbdfnD9oWD+xoyelsr3Bxci
+eX4dZnL5U3lh8VLxhsUL4BZJOr6pZGYB/h6dm4LIfyNOTwthO8PLoRw+crs4iQE3PVmcwNA40XL
SMD21ELNQr+h8guBCMDEXCrc8y3cLKLJ353W08LZfXohoZPN6zKTVV388Z8qbPI3l6j2XzK0MIJa
XiH3mhPn+bPwYOL2OmOQ467r+oEpPS2gRz+wkNHq8nXJaM4xkUIfXWU3YfWiIgIwRiwLaP63ILLA
x2BHVCMtQ5J991nY0d+f2NOCWj6/kNPF0euS0yV6Lm/Or9rkRWXEDyTnWulZTvNn6evUgWKWpax7
AGcZg/7WpJ6Wz8MFLWRz+dowmrkp9qKgAJPo46NxrMmfIMzDkkZoYJ1CUopAdPfZdXNzYbJnRk9L
5fuDC5GcvzKYfw44V2+cq+aqQppwvzkvAAww8wBZmoX0AH/cfnaLTRAspKAWA9J8Z1ILt/b3J/a0
gJbPL+R06bwut7YLcVy2oIbcVRovICo+g89asmVyAMSZoSzluHgnogWw9kNzelpKT/zEQlAXryxP
OLlCGrcBZapGvoCE7kUlhXQOzkzA290JZBmHpDhQVAGL43/GqYcF6Y9N7mmRPfUbC5mdvF6ZvaBZ
UQlhCI3kTe26PqkOiOaMf8dMF9nCgx1+bjp7xfN2l7j189uTD6/L6W3y8I//qZ/bgx9l/SFP04Sb
RH5DdODRlumCBIKAfPwuZi0ks39CTwvl/rmFnWzOXpc87viY8G/rm6+AE14yBsFYTA02BhEoRHdE
AvIfqAESEOmdz0Pq/dCl/cicnhbO419YiMld//8tpr+glTzMD3Zu+WGuLECC28+yBSr5wV1Reg+Q
LhKEexLrX8/kaYncP7cz6//XnNi/5st+JxK7SJNXtwzkB5TZ56/eLhCk6MWjzyVvd7u1/frzWyWA
BXznNc8/saP6D3mv32+/uaob8JsVPB0gH0FNSgWTpgWz6W9uL5kA5oDJMSEBoioTVe3bNxnaggEe
Q4sIPaI5YzeltCTyiLdv6ry9vUbpARUmR0JoCVNJxeR3yvd5nox+nn3fim9/f5O16XkeZk2NtSj+
9k1xd9/tZLmEJ5bcsqSUana3BNevry7AK8ft9H/5g9nEuveJW0ddmVzV1Bi3RdyryMl1rgw7nwb/
yGq75tA0i/4iSEl6XMZDdThGQfXBn1pe2UYemmeBX5qf+zQtUjur1eiWqk98J++HILPzuG+OiFnE
qy5TTehUPq/WJTe84LDM4rC1BS3qVe3n3nFQUrrR3mAe56yKQ0foqHZ0oeUJkcF4PKSR6cSsZC4Z
2uHYGpW8maxRnyd+aVwPUZZ+KsjYHxVNHq0jOvJVllbmqjH7ZFsPEz1PO11vg6arnaa0UpubPk+c
rrJK1xspb+xGNGRljCo9ygVWfUzijh33UVu9j6xWfhmKOLmSXdaFjuVV4nM/Zllup6IT7yfN6VoH
rDn0VGPa2IrOcovYL4/MvIq3bWuwk7Ti7dqvSPqFxpJdp4Oo176hu/d9HA9nnHfxdookOU65SNYj
SYLtGJniaEwGdhbmQ3NahjRdD4T7n2qZeaGjdda5Yx7G73gRecdj1XimzYyBrRpCPMesUrZlLE0v
JWnMFfEC/4gPSXfqm1SmtkkK5pRKjJvAZ6HbiZStwzYYTwqVTSvTyiOnHLtp22a+Xgmo78qbWtMp
/fQ3YhTnw8jqDc0a6kxCNW7ppZnde720wfiLNkxL7hakNVN7SNrBNRPB7DQ105VOimlNyi45rtoq
vmDlRNxgKEtMYBxXTWNUbsYtf11PtXJiM4mOEk359RQO/VGl8yKy0YLondToDDtRRflpsrz0UJXc
O4urMLc9XZ9YIqR2ncaxy9TYHuWMpG6UZNQJmj53RqHVRasFO0yLUTlNR0onz4ruvGyKzE2zZLQJ
N8h5XIT+OYZs1hnEt/Yyg68GOZLPnZz65n0Q10V5RmkfNXxrllEe/pbKRtdiZbDJq8wvqfZVWa5k
XhlhtzIMQxelg2+yznBln/OMnhTUMJLBHljGK9XYQZbAWC7GsBun8J2K2yGm54UezMPOF5kL5Qi2
cSPzD0ZGspXwY7H2xoh+TAyzeN/6Of1gxQOsIx7HraXC5nM2TGlh95Lo8056qRNXI7+WY0O/lEFQ
r6wgNp2eBtY2qaNinUOrfXuMs+pdV3Hz2BNS5HabBcantK+6oymuq1WdiOlU9pqdg7sTf0Gl1GzC
Ijciu+8K4tRK8POprCfiSObFGzmW1mk2xL1nyyIOQpsmpDqLjNgoj4p+qt02m0Rh500sTaexRv5b
l8TduVe08dGUTGLbmlFxaCY6M6BEql8PcRcdRd2oDmvTH99XbVKcMKxwU4syOc7jOsvsMMqmr0GZ
sC1veLWNmZFf9hWp3bEVMM5iZL+VFek+SsOLuG2yOj6JM5lvE6bYxgo964NspuJM+zI9NVuSr8Iw
4uetVenPRUeizo6VUX3qK839QxqHZmYnSaAzezSy8oYpbnzMUhq+H6IySx1J4ur3JjDCL31I28T2
87q4NEMm3Cr0B9+e4jT6mnV+CbVrJzLaQyGzwuaD2W1IErVuUHkktoWUXWv7LFLGKidGfRqYQXCe
mEn8Xltj7CasMktbKJmfxF2WvGd9OXCbUSvI7SmIVer2Q5+vG97Ev/Os8rYFicNVYGTBO4+Eycdc
+N27JOPiMPCHyamzRCnbjxrxYSgsdVRLrzxlbOyjtWZGdUm8UV7SSXqbfjTllWem5GgKND8avaT4
LeFTyR0u26Czq6jOV9AhveVhrA4ZIlKEqAF78yXP1mHW6tPSj+pP3AzyTVU2QtltFOtNH8j+Ojck
3fbjVLldWPrHVRYZh+VQeGvwYdKzKTYCNy9q8zC0Cu86L1W1SfKxsasQEnQwfWVnQRumkVuUJDwK
SSXc1CBsFZnRuOGMqcqWUZtvKaHT2qJSHPK+DFMbJb6wyzYJV61F6sN8DA07Hk3rRJu1uAmiVth4
pDwjoV90dtF54ynRynhXynF87/u9vmo74n1s87TIVz0X5mk/jgFCWKw7p2pa8jX3yv5wqIPxCyVD
dhZx06BO0fvWrIvZSTNm/bqBD4qcugrFu0in/EPiNc3H1NDMt8O0HY76oE4+J2mXrcI25pk9Gazd
hIx1l5Fo+vNyFNVasJKeyJoYh0laiJNalsU60NIhOotqw21YF+nrLGdKbnGt+9KmQeZkgUdOC58a
3B6yIlmNhiXWvDbK0C6Y6bmNUYurNuftJk2iwu2tPoH7FMY7VZHWxVEjhbUoUft2xpT30ZwMsQmH
precpOxo4ORMTJspV33vmBE3PuRlQ99z3niIEn6qqQstGq+DLpSrEdHpd88qx3+3IuojO80qA7E7
NONVVYz5ocrT5NrPy6GxWzA43k9WUNis4MlZCnNyeS4TlzFDIdAP9ERltd4YflW6KZ3aIx2yYoMs
wN9WGSMOLZmV2FGXtJs47kpHECk3ZTmSI9PqfYe1uvxs0jp3rdYP12Ed6HdTK+S7Oi3Uu6nX5prx
TH4QrPPcTlfcHgOPr8OuSlcsqpJTblB5WlgQUhVN3lYksj6hlao3I0OImAyDun6c9Mdx1aZrlY7F
ISMF3fTxRD+BvRKeTlXabaBsrLCHsvBTO+oTzy2QWyJP80tiJ5yl+UoVyns3Vqy4aMpBfiU1jVzh
hWlgh3VRnTVDNmRrZpj5WNhmbpDeOBaeiOlJCsEPblWycHLS5CYpkTTaPPYEt2Vidpd5bjLfjc3m
OPLLXq/yKVBQ/57T32nf+tupDokT1b65pW2F2NEXrLLjKY1t6pHPeV55bo+Q71qcWl/6uryiEi7f
TFhvR5k1rmNjTK4IvLgjy0avq0CxlTWMcFSdNbpVUzYncRhmdtCmw7HJYnLs+VHrIHtLP3uc9Neq
G8xVV5uxM0QdWdNYWZcjtbrzpjCHE52l0Xujr5GbeKl0Jwt5rF0gO7IHqzZOq3jy13HI/XM1+amj
PEI9OwiYviiyRmyLpIgPZa8qN/TVcGQOKnBZrJSrqjYYbAg4O0lYGf9uGr7lhpnwj5K0l4edlZm2
yZk+D8ohXyFiq+PK19wdKemcvBiKVVkrvhFpNL1rrLh2S1gqfD3PvtBpHNahjKJ3LKlaNy1ieRJl
TbPusIB1YDCxnizduElJ2y3RVrEJgynEhpT5YUk7hLPCDw+TQeXupGJ+JLnRboqiJl/GxstvQEST
oa1rgx4OpjG6LZ8St209f9WmkUa6U/w7DaPuyMvHZMONzFx7ZNBbK+D0uFHRsKorGq5FoLJzs8vJ
tvKTxk7HtF1NQ9+uekRvx/cs34l6w3RzJSY4gNo7ihvKncSvpeOhqWdbZqzsIEECH09Jv8H32apP
Y38lM53bWRJMGwPh7CQf2/rQT5LiaKoNE3Y2CHuoQ23LnFLbSqzyErfoLUWWdFhUVuS0GSKqQdPJ
8Sj3XF95tiXqTRhrblsliz+oPIcTbEX2Dk/nK87hXBoJPRBTNRz2Krz0psBa+crq1+GUucis63cD
ovFRNeXE7aqpsfug1OtOC7XNDdNfdVYoVlXd552dDrR2ja6k7w2lx0vhWQwsYxSc32rhnbLuOi9G
5ATBt8O83//6r5P7E8K3j/35/Xwc+M+/nRU32WVT3dw0J1fF8s55vO+3/nl2da54v09mUUHfHSz+
i/L62Ys7tfcOxHCPLM31KQeW8del9z1C8WetPt//rfZmaDrOnWKNHFRSrkxc2l97gygLlgbIZhbV
IPoRgXr5vvTmID+jiYlf0ijAOUM1f7/yHRkBaHii9Ja7hbdQlGEcRoWlOM6BmKjxHxbeKc2mqif+
l6DMom49IEu7AI4t06O6UB0YaN+35Ymx6FzFP6jywQ0GoEBwPg4hHAksAw7xcLDJj6NkHK3aIWNX
uI2wuqNKkgSeQbTrNu+Dq7GrpV1PXYP8MVnJYSLvn58D8IzFFDSwEAI8g1GJhQOOfziFQpO8jZK2
czIlLafLe8NNkbqtxoYl70ZaVS7yVvrealRz0dahsWf4xXZjB9ABUMJEYQf2rckW211ElaXHxGsd
0YShE3FWHaZmZ57imcp+fqUgWz9aKY5SEwIqgqZyZsI/XGnsUz0WZYOVlpHR2F3ELdPuVF59qXEo
8qtUTaa2vaHTcc/AdP7lHTGjnyGlAANiprJiu3dHpkE/xJPFRgdIh7WRQRA5fTCE26xMqZNXLZAV
QwXv/MYwXDLFBBknLT90nRInXSQVKHfPad0s0Z3ZwE5gKPhXCBzRWGp45NMpNjnvHZSK3VlIaLJK
kaA4IbJ8h4iqvnODd4fsz+9++SGYBYx6dzxOTaxf48AhThUC0tpdfZzh6LofDoNTNr4R22HYs0sq
jAo8teeWNWvKzrLmYXCQFA4AeqStWfwPELNCpDLK4nJwrGpQN1OexG4zmfxYpHnI7T6axq0xEOp0
Xpk4zw/9yIaQEjG0iJEowHFgibtDB560ksEwBydMpGWEK8oGw3PUHCG/Agjh5MQvDC9zR5l3w+E4
DiiN0qDIyz2K9kjDMQ/JCLjSFGfYQPrYnUeZjylFIB+cqsqTddAYJ/l0GuYkdfqqF5sGzubw+ZXT
x0OiLyEUUeDQMaLkwoOZgoRmGCAlDUyzRsE+qtCzlW9EzOZAQQaHprSqHaMNjRDBuFKJ00fxGDkB
i8fJlh4bQyhdyuN3Sc4sfxMYbfwrCdpiPDbM0ogcr1T+xfOzfuR0+Ny61wyHk+6OMO3ukyq8ScH8
J6cHDLwxgjT9EmZG72T+nHU/P9Yj3cA5KAFr04Lc6sZC+3NhGoA6kXoBz4jdMUvbbSgmHdmyt5ST
CTYd9mSszzw+eSdFZnTot/yAWSg4OlMoZUEvAXUzPQPND8wCyFhG+1R39lRk4QnSR/OTHprgRMXN
eF4JI9okcS3OLVHpPVaxjG4gfSkoxMz6IlwwpRYWaZZMt3Ssc9uXQI5WZpcQ1Kgw06sCCEkPKDYi
iSOzhsXI/Mzkakry4EOd1KrZM5WFwG83AYg6wDS0/pWc22gPN8GXtYyRs/Y2A3z3m/Y8cxtpo3aJ
1+V7vN3S2X8bi2shTRMvJJhp8Q/Hqkde0zZNersc+/bYUr7Z2FbuoXKYlLxgXp7ZZWJ1K16Tcm0N
OQWg22anYVZYzmSF++bzaOkKDJW5o2HJmR0hFo0EWEAzDBKQNCt8Ua9M1WfAn6OyC20vA5y5Z/kL
f6BwBBOdlTm+gL2E9Gnhgkgicpl7NLVRK+mTqgqPoqjPrsPOjE/KdBS/xVoCyXxexxcR5nbLFc7u
IJtCYwavQ9nd8qJSsalbo7Opoeg2agfrWIe5+eH5UR7tJCwJaRqXcz0IHH6xNB8Q+jCFXmd3flra
SZt2TtcJtSqtoV89P9QTC4LN8Pk9IkhHiWa7C4qmcBoAm412ZqaUrYQupgKgsj9qvNrgOe+wyAXm
ndMwCpyb5XTOjBaGMaUqHVCrj3ZhqLQ8L7UcgWlMvBEno+FH/jUN01D9uDVq8HktpoiJZoNepJxe
PHkMENtom+1oOQYr5UqMhbFCD3za4/2W6jivjypQ6aSF06rEXAxlok9n+h7aBlYYJKuZyvUrcJF2
Y8kgsUPp1YcD69Tm+U19ygUgAqO4Qe/OhPQWuyorEWgdZ1igEbsZC24kIHOvrj6iTXQURu1JWEaf
u6IcbGJ2q5gC1RNNVe6ZxmMlUmhWAmydc2usfrH2IiSxaqcIqDXKhzNdNOm7aWj7PaPcGteDvAsq
hH+EhP4oJNYgk+7qalGNlVX5AFnGUmeIMy2wdO6GSRdYJ0U+BOGp6qaPvk4ClDD1Jx0jDbFNr+uF
GydGZu1xQHQOaIv5MD4HHi44yCpysfmW0TZV1sAZ9JOs10xX46oHFLYJBPHXqQ7Slep877zMh9pG
71C5yE2a1s761jts8ypztKqzPWr4hCgwJ3SckQWYaLPMc34QhGXcGrGfI+QJo/DcsTHrkw6t3h9L
a2ZJMJBBEHo4qmVLLgSupWiiSgy9jbpC2CIfqg9FaFp2ZvHhy4+q+BxWUCPjJWC3RygWYWVKsqTI
W4mSjRoObB1pWunZWdN/BNJvT9l0MaETbQPKfx8ouY4DUtpKDf9+fhpLl3wbYoTm8MYUbzRRi1lU
idEwf5pgynWnvgLl9LeaJmEMpFq3e7zWI0W/HQx5LrQdB3Yflaol+o1J1YnEpjrS26BtSOEMjYWq
vCikTaeyOOkBqa8KRfytYMRwGkbCrUWGbk/WvVSnu/ccgJugNMOyyULFW8bjihMkEkneBGdAW8RF
FVXs4/Obu/Sdt6NQoC54yxv85HwI5qHSNj2NKmqgZxdP1WUzGIABY5QSZZV5q7KvrmXZepfPDzlr
6EPbRe2Co5wwXoWUFfa7CLFohVmyVARYuGl4bl3l2kYlXBw2+GyyNirePT/e4xR1HlCQ2UeDjI18
bXeNodWSSZcY0ODsfT6MX6q8oW5hBse5Ma2iGvBzOnmrjoaHTcD2BN85E1ysFhgYSN4oRCgCxUJ7
45I1QQoPaU/QurXnxR+GIL020mBbe1nlNjFS8imxzp9f82ObAYL2YNRFstQylmdRNgZ2P0QBszWr
VW6jUagdv0Nb/vnBnhCoZGx2eYB5Ztxhd3+rxmpCs5wCu7WC8rM10Mqd0PY4QrdGrKypjlbPj/do
S+GR4Jcopss4eoLz4h86Ws3zNjXj3G5UZTqoQLI1DMVYcQsdE4t4F+hGoUkbTD8ILt3WOjNjHw5Y
wCEuwaW0LLQhNDgn0uozZadNO/w+aTR3nCg3it9Trwgumz6Gj/zRBcP3SUsI1OCzIi0sxkeq1kkT
TWlUPnPbokiGdOOnXiPOygYp5IpZbMrPpVmO2re550u5ZwaP9AloCwQsTIptn73R7pYnUT8M4GkU
QClJZLO6zT7XOraOAy3aPeb61FCo2uGNYC4SoNLuUJ3HkyZM5sVWhXVNi6G1lWjyj0Uz7lOk2fB3
bNNC8TJHauwbN0Gw3B2qnIwefA0d212WFmcl4f37Nh7RmXhefI9XhHYaEkUAV/gv3uK4GGYgNeiD
HfoaeVQdkUKlqS2zKp/sXnjFngj2yBgtsHeRCM7IB0DnR8lwkWcsHOrU7q2afvGjhB7OKd0ly7vg
d490yZ7FPTkeQ+1pgmhncmuhm81YRmHY3S7Oz2ObV3jlqN0U6Ju6EQqPixT7H+xZ4yO5oZQBTxZI
B5w6ME62u6FtHjcdKLPY0H6Ua5ApvK3Ove7XHxQbRhFoSGA3OQgC87sEH7oZs2JoWFM0Ow1CYumi
ghGT7Y1h1bgWAI/pv1iUYCimofSgPT7K5IVUXZvGmQ3oD2+W7SJ1WiAp2jPKU/FeMFgViui5+FzE
wqwAwGoZ4IqxPC4+heYALkEGEgZN2+gDD1Wbon1YWh//i62EhQkAVNQS1sJ9tJYVc2/0wVBLuE/s
MPeDbdIMGvDQxJM94ejJJSJVtCQQOWDfC42ULDTQv9ewADFRkBgNL/wSpGNMkTB2hYVua64CZ0KZ
WP+oLcwagwwdRxsAT98SuR9qTBOSsCwBUIO9oo3PaVwkH0ItrRqgbNX8JjqQUdf/xcZq8FExW3Tb
lhhCmdYB0PIiA6uJ+Wse9mhlNyJwVZJEe4Z6nEZhdZIoJODzK5/g0nbtgQbg0owtVKe1dPWlI51w
mdFRtyMDuIlVRkFVofXW8HIE5XH4GMVhj6O1zyEZj9NzzAFCRWRAVgzwe2H5ZSg4nBlorn2VKrtq
y8RGpuAfNdx36yxapwYQaIzvFdmwtsQwHlLiq8PnZ/HIn8+T0HhRjBQW2ivL4hOAdwoQs0ntENX9
YZ/TyW0Vko0YnL892eMjlGHOz6HEDBxLhnxZ8t1NZ349xGnAUxtwFAW5sxb52jA6lH+0ZrYozWlV
m5UBbqdRZ4ejMZHs1yFC0wHUQZAUujr9UZj1dkZwHJCCRgq/xJrNsCs7X4HAOuUtGlvgSK7bcogd
b2iT/2KjcewbkA6QfNShC43zeN+DzCdSOylC5rQIJzcRul2HQeFV+7q0j+LYvNF4yYxAPMHLAtBf
3vH2NOmtOB9JamtdGcVMl6lWY1DoAJCHgd6OnEyUClqeBwMBy1aVYROtYu0xcPjG6Ov8FhXjyDQb
8QlvtS7fVSPjZ0iLw70V6qziO0nL3NZEmg0/g4O9eHHB7kSjIW3qtmhRsRkdcVLGqxMpgvY8icDr
qVPjVwjNX+l6pHY2EcNtaa3c0YrYOiut/svzpvCUfoItz/DuanTEFF+mxM3EzdgHY9tmOprO2kqU
n8YENJUuzbjbpB15F4pgXJNKRp8nc8xPJnIyMFgt9nezZy5P2CVe9TC/q2ZuQaI7trszbCRZTX0P
zgEW8pGQpDhUoFtuTJpam0lWvaNZ5LsI6802k72I7UGNPjrFiXK8XoChlncegHpASLxv9Or56T01
OxAOsE0EZ6+QS+/OLix1qWiHGMh1x50+pXzbJyVbVU3n7XHVswrsqggUGMkzcAO8ywr45+5QiW5U
6bEaQV6R1g76zrcFSETcBMXfJMzN8/RzEwO/f36FTwyLEpApvJ3GEvCPi/0vrTAxkh7BqPWobm0t
BxW6pWi63AbpaPhtCFqpkJd6xefe5DTbM/wc1xerhvWiIzFnhTjNO1v4g7IwimWs47jEBoOQtZJh
IpxaedWGtym6fnVLVjVOMBySSoEFKY3k4vnVL5JSa2aTMIWj9vg/ROTb8Plg+NjvPJnmbW6bmZ4S
Z5SgTK+tSQz78psnFAnhTwH3hcNCIrfwVNqE1uB8BjpufTEBmOuh492vWQACC3PBlq3SPUa+WNnc
7oE2cQoMCtivOdNyHm5sGYDXUGUDyl6dgBhWBKQdtp6oe/XjA4GqAPoG3qrDhSSLjDuZChMmnOeg
D7ekOc8jntROR0dC9riKx1uI8mGGsUHHQca9LKgbPwMRphBQlagHFzGjAY4JBMUm61m2fV4tHmvl
jK4RhsY5OE1IG3Y3Ly4M3aY1sqaiazK3CBBbZsw+tJtwqk4rUFGO8K55tQomwTdhCrbc8+PfQvO7
ZjH3BpAMzzA5HONCXRQOZSARxUGgqJ1Y6ba+KoQbdO3Y40yGnIBxDv+Xsy/bkRTnun0iS4CZfMsQ
c06Rc92gGrJsjMHGYKanPyvO1dfVrW7pl/qiqzIrnYDZ3ntNMZxG7g1rPhtevS9GbXeTcHormo65
K+Q6i8x6uENOzrXtU1VBX/MfU8k/PA9MIwl4GlAMKCF/1EY7NbEvb86Bjgl3bCykixWbq6fWtfw/
Oqp/eB4R4jIiEMQgylEn//o8xmlKrNCAVX2a0LKVTbOD0ng6NGuDAtHP7Z4QCJgnGnelBwUzQhX/
rYP9+3ACCu5/lr/9ev9TJapUrsvY4kpDr/c/RmGSt9lvzViOq00gKlYpsbltb0aef1/47y8xFgaS
jHrhBzgdg78u3NAISuEU06yURkQ7ZSvJdz6FKuo/Fvr7KXBbiOEQ8KD2Qov8x0Lw5tjZYI5N1qT7
HYyhyTvWiDeJm54rP+ry2vfsIepkVPz7Jf7TyjfQIwUJiOkg+uP8mUw8VJCpdFk1VmucNZ7yDts6
q129BP7eq70g8yFDKEgSSfiS/+2x/uPSaByxr4C8IPLrrxc9cRnUw4rJr05D8aYMXw6bTNRhIrBB
DGSWLyZe5LGdV339P6ycAt8GaID/gj9qpkOo1rx4aCtIUoEGYhKAVt5uQfDNr9blWwBfzO869fun
PojATf0fFkc/ikkAHC/K6V8vu41pw4MYtYX2UbzbtGzHTKeRAgU3GpVrj8uSw/6xgwzi5d+X/qcX
KbpRYEkCVwH4378uPeC30ma79ThJm+SpWMKd7Crwkhl1XapfR8cXkwOM0sl/VJB/WhlQMNyjN7Vq
8CcWqudO+f2Kix5Ns1yCUa/lAhrlqaF6zSlhHnxUi1f+++X+0+t7E7/6mDxxEP/JBsUCAus6gjZ6
Tlx8xvnPr2acyOHfV/mnbQygN8WH/qAYQ2vx15s6m97WsUEHJ6vBlXBm1vt5SiDvnofm3PU82sHF
E12XaDKv/76y//cLxKub3CBEZEne6IQ/ltZS9nUAVygR85htFIr4oBp/pFENXqHy09JXyzdbB+cq
nPdmCAEvNtIeFF3qXEQMmiPC/qOe/OOvBObzJmPGaPOn0s6mHay4EWBGAICTyIFsxlGZSJDc/9Ej
/H1HBbdME6BGEb2Fz96Ox/85FFIP3ovJYEct1AFLgZkN7KbjZu0zGeJrmQ+TDcumYTX/NTT90zXe
8E0A4MAcAdD9demObpqkFIWLwpHxHb4k2Cki1cjhP+7lPyA3uMb/WeiPrSXUONIGH8GVzatH80aP
1bduEuIq4TyJm6kcKlm9D1LxzLbAtuEKQZviL/w/Oo3/v4/+2g7ddhd69ZtgCsz2H81sx4yGPREv
UjDVhy3uwxwqwUtDgxdB4ZZL1CTziUkvE544DJP+VaXuI2jNnepAoanU/2EGiw8KC94Mgx1BTJJA
7bqOOXNeVFJ9swC3bM0hZRqyafP9YiVxkK/r9NAK8h+oxd/f19vFpMByMXBQQB9/PL1gCzt3c0w0
ag3giIsov696UT/TdFtKyLnB0vuZrvi6/4/XFUKX23H6P3fy1kPgA5LwMQk46G+ahz+eKLN2NAJs
V2nG5KEekqB30JzJEPtVLw796A4isQnKwHThiTfnZNATUFnryAr8arIciol8VoFO94mTFK5OW8HK
WXVJD+cGa+a0/VgdHxpgSxAZhQnEUVrUbTFtaNZGtO0DsWM+a+stjwEQwOjVU5GvmrxblynGWTga
wDbwivNBswLs4CZF7jaqjcijwUG0muNg0YbCmtZ1/e1JhR0VezfbKnjsYJ+DtYp5cG2aeB6qPlu3
tJmykM/eshMhX0pSG3mUYCHPqwlg9LQxkaeu3+ipj8b40nmc5WGgIvhjXHuNVOAczIe6p9nUtPXd
0rLtGnSmzivb17BSRV2h5pndW8v63XZzxBkf6qm07wBY48A7WdXTazp7w0XVzpXQo3R75M+CgDS6
OvaT1+5EvEx5tcFtHMOTegpNsB6WNiHHAcxtWQOovZCRLzs4gGwWSBadYWxtwQ6TOf4iQdTsNMRb
D3AStCfuaIw7BgOpvwj/c6CevIMYKf1clrm525Jl2UEUS143KNhmmLidnAuQXeYKd3j9svSJ/w1m
KVXAWCtLApkQBCuD4xmsVB7cX95810I5WaZD1D7PU1z/IEoDtFnq5UWA/YPhh2G+RX5ALiMls3oa
vde6ghk19ona8mlD5gCgFK2/J7Tnp5XPeT2cb36LBKa4aRyzdW2m73RWo8iYX2171o00Q38q8qk/
2dVljXbpN7o6qBASr+eFwthdWEv0fqOpveMD846THzYPSFfo36IlXbLK2PqCgcjPTD2O9w7iepuJ
0W9/E+PJt1hw3mCNYTxLRcxaxATC+5ikS+ERuMwVhH7w9Kn2olSi80hCGhf5S/ANYlFzF1fO7lhT
Jc+rArvN2kodrLf2xbwKiE2ENrvFbttUJK2Arhb+3IPYtvBz87kr06QLsrRiFmxVIgq3LO0dsZsP
Iz/FLqN2EjsS8bQM5nRccwm14V6P0dM4dqz05BgXuhPjYQatdmJM7mABLjcz8CEb0m3m5ZJ0S5S7
xl/eu26MkaEgIfXevKqsuzQpqt6fgY8GtQ/NW9/v2iUY0Sb5YjJ7IED+tVonSMiW5tEPJRAL97v1
m1eo9Mppq39uih16PRykU+dOmlejeny8IvmFQS7KCdi4A9taaPlEB1JnXZBsEPQ3TUf/QqLxVSfw
l9TLNpcIwLAnBBIEd+FoMjK4OrM+4jCigb0R0eEppM1Rh/OdJPTZE2YuqUn6cmH+kq+9Fz7Kqn1Q
ql5yM7QlkKobWDeA3MBq3hYVJLQf2tWvcR18TBBAZj0sPjkZCaDFajg2aroAzrYI3ti+odi9hnD0
ZtznKwQYMdTwoqHHHv3i6EGSEgTdE4vl19Z2D3Va812tK40usuUZUPw1C0UrDpptPJ97D3sS6ga4
k/fw09IdCJYhX7v6B4gOkwsM+RmH7aSA/BwKvZ4Vcm2hg6hI+F75YQEGH57+TY5Z46L5YqbpEVv6
bqABFrQBzyuoDAq6jBveV/80bgEwfpQtGrXXUfj7FPc766EHRtWAkYlELeIP5hh+u3gLsnqWEH63
qx0K5mIo7KkKcMVMkKxP/QXkSNdkyiMexJj+r0Y0aTb0KTz7frdzvBE7bsL6sYpTUUh4QbO6q+CM
NHA375FAjtG4pZUtfFjn75Essjy2skdjCsJye1wmzh56gmCCDESjLJL0ayXizFr2sPjVA+xkH6gj
2Nvg4jL4d64weR/SBIyN6uc7+BUeB4j78x5SpP24mDgH9L6HWQs2+PCwVmEZeM0D/KInE1VFVQ0l
c0PmBOR3fI4BJKBTyWIkhOR1N/8U/ebybWj2YAVeJJefDlbVLRSgDKLmkqzpXgKfxVS0Xey2vFI7
3JnAPMEhpovaw49TAAD6haR53KqzWum5H1QxATitIa8pF8IfJlnvG159LX0lMhqmErC/5hmkmyWb
1sfWjkkBgrLONWl2c4sGegpam0+xt2ViCspOk7t+iz7auf2mYFYNB5VZ3T9po3NEcLicNBRbCbOc
GtcPZvWhkyEiFrzCT9CfGbG8QtCEp8l72MHj7Ysb2FtD+FUn433Bdp9P6ahz4ExwlyYZd+slmtrg
rhfxs1+rDx1vM7yoEFkvrL4iJ8Rm8PzvGIVR1jYHlPus8sUhMsOJrBQ6P4a9nHrYjqCXvyddfVkJ
xZSFziDbPPHTE1sZJHDyEshxNo/u9UJc2bjmnsFw79wgXQaV0LjuY58bVsQOuRNZPFLz4A1M/1Su
5r94zNpzMNmgICJ4t3aDgH6zFnk6TOfYe5dxSMtpIqfNNBjp62X6psLVlg0yACA8XmESxttlm73F
BpE8vY4A3w9uM7bgcDzvrItlwYh1GJCHNmc+P/eoZ/gTv/fxTY2v9/DfP7QNbU9oYPJYi71kTWlk
gG2sscUCYNnhetAIrMgiIGY4ftT9PAY7ZqY7O9d50tnrGk5AaP175bWPSRf36MW4KiJvsDkbK567
gQ74BjqBGJr6wpNiT6DbByvOCjYEj74Go6VqeS84g313qBE9ocDwnX3WHwZdn6pOlyZK8YMhow00
wnzkhEiOtVanjfFL2KRh1iRJnQWqfvda2IL6CZgnCXdig9JG2Y/Bxbs5YTsWKzQ4KvrJuyGvcVAm
G33v6gF1Hnbh1EMww7pTs3ilZBiAbMhSRrZMpm3nqi5P5/XbKJs+Q/jQ0xrHu3aIX5gOcBJwgPB1
cOAB3w+6KtewKUI370IS3nfw0meq6n/5lfjBo+At8pYE54OtC2FgYZ476FmX9LFyybtPt/tRRlMW
1QhfGIfnZvavYNyBEGKnUv4K//5nG0D6HOYJGR5TxS4bKLs88s1RpubSx7LJQAR8GxqkDIWidGNY
8CUtmg25DjI4pMFYKiPP6L3WzK4wJdYef1489QlI32aL96Wr4H1aQbVrVX3ytXvc/O1IOHzbwfzU
MvqItJAoo/OSizn4JmV6Hyn9jQ2IUdhoN2W8qx8jW33BkYLmC8ErqS9h0hOsqC157FKbUc/e9Kvw
VfT+d3xx32Hs7JbPiM9IFQpDpEm0l4hur5uwR3IjREe93Gu+wOLUPBD3i88TdjDCdBI0ejC9yQC3
ekWhcBUpG4klYP40eYMzZRK25AHATx0+dr3esTY6sLD6HSM/BnK9uYB/ssck33y1Xv2jZ3ix4fl4
VV73zqt1zeI2eIDp7ysKhi2XrT00Oi2YRuKFxR2N2h4hIYPEg/fj3G6gGTviI6bIr/dww6usn0Ux
EPRYYSizJQpPgQzkrgm9OyvXcyDD9GAJu1+bFg617ixbd7vNz2Sb9nSKTkswFGDdyyje9nOfMswD
0xnUyJeHdBZUVrELa/0caQ+BWLY9MFX/Msh3QWRTqEvSsuc56U+ayisSWH7TbX5qtjBXRux6Ys4V
mgRM6DAU/YDeGJ1W/Kxn8o375rSgya86c8C7c7SiLtahPjhOAIC4opFd6Q+DzJxOrq3HC4rzS63L
HmKTKgvbGGqB6DjOcUl7V4ZJ/62t4iZL4ua6RshTUv5ZTGEZVex+VhbpMLww0FPCywmaNmzycEMV
7+RoM7Dxu8nVhSbre7reVoJWJPM6bJYqzlvkU/XbfIyczJol/jX2Veljwh6Ng1ngleHoGpX35G30
uiwsKIKuSfarNu8MqlScF/Z9jPE+DNupla3Cw9E5rIPPkDE1+WzHJ8ja7hyMORn80ksWTTEoTToX
CWIMaoNbAF+x0i9iCK89TTKv6rKB24+GpqA/VSFWBlyJo1my+wgBIR3VBcX34Lw2Li1cwwvO7D08
pMewq0ueDvd0SYp1rYulcrCzfeEFKCdKoeJdMhH0F0lSPG2aebVEYpHZgTB50lPzSDS+Lu6WaDuJ
tnmOWlXqbssIAaDAzJ1OkHdhX2KOk5ZuL0v4Qebv2n82SF2AhPRtHNOdRgPmagzR7C0y37zhxyAb
3Lwoh7oH+zF8rd2xxUWq2GX18lk1l3pRb3RLT2NtiqRPs1X1ma/v9XxP9AsTKXbMWszjnPGpKzrz
E+VuT+l29GYvi9ZXMvFDRZoHiKdV1hL/gl4n22ZEqFgELAxfofTypKmzTpuC0kfSoV3w1H2o41zG
F+F9d6Cx0TLmsHY+u3m5H/yqbHpX2AG2T/j+xDQh7OFDqaqkPDj1iCNx7ItDNDjHQ8nNtbbJZQ7M
AxnfqupRbX3WDtV9rRCR1b1pAXdLO5YJB5oR1jtkgBUqtIUiAcYCCemTgkb+kyJFCiRKlroR4pin
EMdy46GPbNvjwI/r6NAfkDNMkjvufm44QpsNs4na8MZNZ8/DWceq3YLIrBV/l3ZpvjC+E5AGpJje
ZNOVwBlOkj6F445Aj0P5VFD/qsnRl6+u/lRw9qVMl7IXuxUDTo/KH+98dNSE/0KSTBFt046ER23u
fXUXNico+uFiDgtFO4hOel0wSvIl/TaFIhu8CjlgA+Ry/s7wVx4+kCC9duP72O6rMCgau1vNp8Uc
OYgUsEOYHlcP54ALlz4Tw884fmox2w4R2TukUA29vrfK20VclHHdI77r3oM2q6cYfdrkbMPkQjrJ
s2VZCqfHl2Rl+Rq/I9olswPYk8/JjfeVGt6G9Ac85YA56rKW1S1ex506lH26tmXTvrJ+PVZx/RR1
4fPKvV0lu3c/QMfD+hL24XLmyCusGvTgLncjOYU3UfqKgJHI5QJxS6FqDjc5bpPezf1xI2Op23W3
zesxgsEqW4OpXIKXaYCbkr+k89dKu7INn030sXlhQZtHHT9yd9rSrWANAaQY35F6H4f1eYCnwRqU
UD3jeXQ3rybsSYCfIrGjqTnpft6DbMaAkp6SyJ4DPIRKtLyow+conV7dhN+6nUGW8pKrH137kLgV
yFJ9odjMTU+RanMQ4Cyz3nzFAfAYKncRWvBa2YLZrcaocI6F/zIYd5r7dtdPw0WrJG9BWESsBI32
C02/D6nz8giZ+fcpjmQOUOOx9s135emr7RfM+EChjUG8EmLrcrbKa51G31ELDrMibe5X41MIdSpC
5tDt1xwTlkZP2tS/xapRwAOgHrBsvWgf3+xVPcILaXwXVPEhTdUF/4+2SZE70ZG88e4AOh0GQPEd
poO+1Y8WWqIQg56Lk4zV9/1Szn5SNgsM4TjLchtFB98t95B57nTkv0pb44RJ9mHt4bSZyrFDqiXS
BOvaXCwmZqAoU9HFUxGZz6Z7rHj94rrpx1LN+ZCKA/OWLEYuJY5XTMy/6bKh5nwgeQnNmyxNHwcF
dI9nV6HJxYacQ/TM9hia9k6x4DKu0bVBYEynOOaVmGVevzgEKoF1jz8HPz4joweNNXSKKsZB4H4H
yNwU5IvE25UwVSqc8P66lNWMyWKmJZ/oHhNapkJ5MRpnKcHg1b/4zS+JYmGRlOTjX6wQc3cuuo52
ORESZCL92Qc+7k59x+bHeEoyTHKmXQBN+XCxPiUt+t7Q4akHqSsqaUqrxc6BxZMdzomIhvtlXJ4n
npy6IH1ZEntCA/4c0bfG9/K+4adkYsXiiTJkz4jdwqHql3F3oHiim5nKBEWN6PlOT/0bkKYd0uWg
k36tI3yrP/aPIXVn1waAS1nRVuF3HgcvcQ8AyUcf2tgDkeA+KG/OSc3u0FscaGA+Ig99KRUFhJgP
AX+xjYccTHFsJwrBPkNMXgmkMJsREWmSCjUUTH7CMSB1Zdz0O8gKsq77GZhoT5AOJGrA/XGdj8mz
Rczf4INOC46d1r/8rqTVofF04aofslYJbuN4YLN/xKctlWoLiqiW2UDsAYbdrINXd4yrIiGIaIou
kFsgV5TN6BW7A0Kvsli+h85h6yCjDPUm3L6RihbV3F46M16aWJQwE2Zo17M0Olo8sx5Jlo03Al16
Y/W+ljzn/CDwl1AiZhuPsg3DzxD8glk381CrKIZ+jN2nKug+4BwDSrB+wCmz5+krvLewrnk/iRhP
fSB2icMLU715PWrotp17AlvisiDms/nQeL8BpCHHgrqDv6Qo6AGm3rqLPyBZuZc9uTQ9ELSFjb+q
QRwX2E1Ly1a/GFxw7dfht+glrIdecw+iGkFqGI7BHP+SXvhGQ3OFL/yZV7jSNZkfDEjp2E+ulLb3
qWE/iPGvzYCMw2F5dWLXTuOOJffcc88uvt4iRnn3ECQfCmeIHT4jH2EHfltUvjpyjmONMsziTcHC
M9vuB3gFEbl45y1rEQ3hfhJsx1t1WO1vVzHE0yLbNqnzCKYrwJKxm1F4fuppK9tZlwn+GEaQhuMw
SEkmwh+iCnY8+nTTfIhTpMbIYsNpVqN0kuT3iHvZYHKA5jXGoRuLvkibPve6at9yemosSlZ/ACGA
6d+dkBG41729cvkQTeJ7hYDNBtmZCcGuMfIwIg00QPjbIY7X9R7qW6BGAKNQo9jyiE18NNtWRIzs
mvkwj6RYts+6ud1ot5u2dyZ1JqJ2jwH/GPfsEPOPhFVIkHVnKSQEOH0GQ1++psleNj9gUAVfEuRS
JIcWkzdZDIjPaHluxfay+c1pgqySypMIuscQZpFIvJDKP8fxYw3Hmp2+tuqBLTjH0C6BD875uuP9
eJDI7A09hVA0VWyzO6QSaCx9CtA7NwEkw93dsDwnnKDR/l7ZOEtg522nN9Hz3E7PNWZ1jRtb1ycq
AVM0T9jOWb2lmVo92ORQq/r3Nhhzm16ikSKrDONKUoTioMjhJrrvNCb/9UvRlxAoT1UvZ+AW2Rjg
B9ivzjNZvP3u9LIHoHvptvb7GCGjpk0KGUKqOvJStTQ3DcKANbPHxUN6G33s1GObvMxK77sJUKZF
MCTPBnbfRa+RBqShgeZX+4Swb3NiCqf8cgMYbmyUyR5DLPClNjqn01vQ9vfrBGgrVUXbVoB8oYhI
9MEL5j0Z1nJAx1yDXq7r8UQmsChSOiC0yIHs02s1Dwg3wDGiU72vlNh1cXOELvZZIesskN0BoaTX
Ktb7NgAbLYb5zrbddW5h9pGz8GCaEntkoKLW+SEYa6CFm18SDyRUZ8Iz7GYHaboGh7eLcwi+6zth
56aYOv6zQYrtOvJ3OfZXOF/O8RqXAWGlCfhhRUL04vnfJ5M8bkBjDq1AeqrCMMk8VQOnEjjBm7XO
VBT9VpMFYqfT8efkzdPRpOiR5STGvJH8BJHHfmkxnDPiDEwo1u5TMjz4FD11AGB6rg3C+SwwaWv7
awxPVjayeoOeUmD8c6FCUxYdwkUcNnxKYVbBRgpRcHWAjfVlGk2QTTN7NeEMfKXb+pz1are0/X6w
9qP144dwRLsxxA8aMcn5JvBENFKVDyRufnRpDcKgwwI+CCetauRk8cEDjB37SN9DyjAYATvOl5Sq
fbAFESLvVkzy1bG67cgG3Bjay+4+WBcEF0vQXnZev6sm+DRIE81SNtQPfrMhAtkPLn2y7npHj5vm
4+6WbFZMsoW+fgzM0Wei3jk6fUO8Y1fMOhrPs9W/MLSl+WDwbDUop5xVA4js/r5Klqtnk+hJeN0J
Yr9nhqTTHNA7fF8RwXwIGhpdhEVkUK0kLBvpnG3VyACO0QiECW1jhEl1ldAD8nln/znx1u7VMtMw
6ORm9xZWgBNfG9xpbPIgsEdshgaSNjOyG1shz2glZvZioyUZYYAfPXA9FqB1xL3jzLj5waIKqQkt
AjsPRMjoDfnQIblszpn2EVDvVv+oF2rTn5poK3fhGDeAFPBOXJZooHd9im21Ws3uvHiGqtsDPyHG
0fsYIPEtAgQpXmqMFSUoFnECy6k/AxdWB6RxTiVHLMM1dnWls6FSC3yEukWyJAXNxe2WIbZxeCLC
j4+cbHh12wSVv13wQIA0X7wN5qtAtnXZSxcC9qS93EE82hbp7K4OU+2x5hgWWafoo2+1lpkHxK0k
ftDnW2ySfFUTwRDQzF8z6yVSXy1a5YTlErbncwyM57JZ1AFVgZdwCvGXyqpo3rVBOh4BK3UQbbdI
641gL5Jtql6SBXwm3qk1gxMOcPHqxJP0Fy8pCaJMELeZLOIyC8pQ8CGlRWuHn7ZqGZvMTV1zpGwB
VzJx7yk001CGCFl/JtXcPWD/Ik96og4tQwS6T/gcuAjC0TPtt/N+XpCik3TdhEE8GQ5NFVtEgrLq
wqo4ycNYYI5DPLfM14oH7+tti84Ko3TYxFXe+VI+MnWrcwsiLJoARv+Okulk+gQ5s1RJDPrcX9ez
8Qdx3zab8zIr2IC8yBrlJuz99ugBECxbI8S+CrzqRxVTMK1Q+w+vvFtH5LsKRKpCyFKuiIRBS7UA
gFg9pHnPXnrYxNgihrzz9+E0RRmi5CHOi9gIGitmpw4R/zvE6+BASYekygg4irMmIb3jAUIfVs4Q
Mp52S+lknSCm1rXnubmNJMCbd2brmpIiLBriwyB5i6L2W9TMSTY6O+1VFJAbdOi/RNFk86CyADOb
qXkLRuRKFKJDXB4ILZA4m9VtSbpJXUMIhH/XydTlvhp4PiAZYeeZuc2DHpDlKMfpsmqHg37k/rNq
OyhK6dQau0emwYxj1gW98t/XDjwgXIQpopFet8F/GBE2fMLtbsQdI7yJzU0iiTz6rBGGiq4IxDKx
i7FeA2MTBThvOCBDJdSZKuqN35mHSFv/VUB4wB0yYjtl0WSQdlLvCL/2wu8wD23LsAvDbRz7I4/W
TYE4Srr+fSNbpR+NJDZ52ZiN8Q9hzBsV2h08iOk9SVoa/Q6DMVpAtjTEB4uXbsgIP8HukzZPzUgC
dpJsDhm6kSrqdmuC8/HiLFE3dqiGFt/Pxo3V5JbFD+UCGDXE76hP38Do9MVDiGx/aMKT5deGLDGM
CVSzFbRTDEUj2uCKTkPNS2OaEB/eZjZn76Zhs1Vf+NGCbi1b05Fsj7UOW3by437W8NUyvZh3rzEx
rzJ4aIIIIE/I8CG9WWpnqU3WdyES3QtAcFX72UDFDuADhUe4L5KAOsOkLrzB+4XNlgAlhrYEv1Jm
knrsP53qO/cUhxMiWEkoQ/teVf7AjirhQfU7wdZfH1ZdLesHjcKBnmSsqzEfxoTDER+6LjrwbrIx
3kZT1/CMNZ33phk4u3McYrgo4ZxMx2xYB8RGg+rAW4NI3UR/RkMfDFfk/yKpdh0X2HtaB6E89GJx
wg+I1vLD+6HvLS3mHhFbZT24ikKHkvJkH/CVfK6BTj+HME0wvUReX9WlDLZBgAoXYQiPact91nrH
FMklgA/HEB90Me8rQ1K0EAiMb9xvXHIfl8gcSUDMIejjt/Ocm77swois823ik/1soTRAMxkuidcC
e6i2sX4lnpuQzQLUAo/DMyb+SBkKPmC6ut764zguHlpwGUcbfdFUi19DGiz9eenC5Qr/n6P71cSj
fGCxDdqy1cDBgfpRSuyaI8jZb5Osq1cfVHMw8AmULhBjMxRc80p/htOGstoDgsZWBTSDYTjTxvw/
js5juXVci6JfxCrmMBWpnJ2vJyjbbTNHgPHr39IbdneV25ZI4Jwd9WKFn7mOowl/lsEGHnvzUdSx
6T3HnIIlmRSD/otZe1ZP+LjMdKvawGoP9ERY5d+MTYzIhqxoa+obkGSKlfQGORGDIoqUJc0ctLCJ
e8Pa2J5k+O4Gc86O/twYLR9OX2vtd1P6VbqpdTJ1jlrrdE7UTUtn/rVD7U2RReC88xbE+iJ+rC4f
zl4HNzI8QhUtDxYn5m/b0lCQgnkRAFMxZdh5nURtWjTaL6lHvv/m6tMUM+lqIPvftWoW/RmeZhGX
RB/65FTwUiU7g+xmYhOW1CR5eCkG9bXwX7UPr8o4PlfFMoiOVD+9dEKDBM/2T0gnyJ8RdS3pzndR
2CJsQz6ZdgiOiqYCLhsLvb/KwmH4S2ovS9/7Bi74g6qTydkKoag18NEpDy9OPbvNOsmJ/nWJbs7a
5tNIR+oQKmKGwrRXrQwnvpL/CiOR8ZYf69irecyzR5I2iM1CEPKPnQfJw4BpfFSyC8aNNBNzNxXJ
aO+DzvePSxbLg2kVolulMRUZRGOTi3wrRI2bRYjKvySwoxcOSkStdWt+BCn8NJlCnQjh7JK3YerU
1o2ZVQu/d0iSlzM5WoZsAYCKRCO50O9rG+nakPoXBGuMM4HQj55uoGqz5zwtr1leNt+Z9K2Prn7w
EZr0vN/G8PtNxat4dzI7f7LwHn4mOYa1TusAbHN/yJlXBnZlXMMSFkW3xcWYhlnu8U4Dzc+9Pz03
eqDZ7CO+kCgtYAHCHn0LHQ8JzSdhlcbyxySPYsQRVU8BggLC0BGYmmEqZnlp2z4lGDEv/LurmmF5
UUVXo8dMql9k6qmK1GBnDor2mpqIcTasQ0lc/pUcu/aaGFq31oT4sOP+H+PXW+PJNpTSQnxHLvqq
svEVGON4ihdaStz+zSkXNH9EZDGVBHJdKssPS0d71ydINjd239PA66kXmMtNbCKyqwfvVqBUZp+c
qkPsqq9SdtVGrxfvVTiq+wFyjvkii3GduvUXdPJVq9gKtWBcbp5XJ0fyJ5ct92B1coTVfbJWJIz6
7UEUthFSt0EJSCZAqIZ2WS1ZbW9jYRhvrerkrmtG7ZZxD+ihnuljcfFyYZwRL/HxFfgEszlJGeQ1
OLJh2Hu2UdwdULrvWSvHt7ady/bJ0nN7PTpiMPa+4q0Kraktz+gIEPaUPI+obKc2eJo10zoot7f6
0CDOm32/QkCTxJZ8R0yiVk2tfmnNdqNFNtA4w9Jv+fX/hqrRNlkQLEDp9MTgZ2dSqHK5qZrKDCUf
7H5ypR21fndKgLTcssPs2LIeaQag1ExSGVlk8A6WRItoOEIL68YvQzUPwdoQ9rvTdTDtleWcaZJD
gM01emsSsIvRat/MFnBT9+rl2JkiJuJ+SR9z4LCqTOusCvOoBwUrCgl7YVNaZTglrr1q2uC+GO2J
oQZ9gPA4wYJpeet7Hy1INrdhIoxN3Xdx5E3eSH4oNjBhs74ZE594bya3ZUkdXjTHRhTXXe0ud1a1
+3CBP2QaU4HeFE3do7PGa7Hr+k7U9J55HHrnxiDypRXMRzFsI48laeQIS/EI5g3Tn8coP6CvXTnO
woZBEQV4IYObNbpkNGc+AQlVfGgH60DFCwIimVdhpwehGIoSfBqVBi/2yvBzLwoqXT9M9eJunKZD
wzD0E7cOmAGpaRWrfV6HI6/phZBZOmWKPAlLLiBklfcJzyCfES+vlj9Od9iiva7SfONOxBTg8j1C
TiahuRiC669c1ljlgghDz0egFHglg+va96s6LJL2Z4QzaCpvOmm5/WJLT0ITy7feXaxQ6okTohWe
1jh48v1ESGTETaOiPG4oksln50iIrbZFEDC+evbDCqApe41I4tgMIxNHRbBbm3OGJrIJO67jsGlH
c1Vb5h7Lfr3tO2fXJpAeU412MCvzW5ykMJOqJ7Wf3UANGd+zNljrxTU+O0lOJLp4WKuKDxhL6xLm
dlHswdUNZAI5rEbMSFLmxRYZB6xBOpz8wIH4ArmGie0oTpAwjLlj7XmqtLAoGY/yJHs3BzQN9uOq
jpeXZMqbyC7UsS61Z4+6pbnxPjIL8BtqfIdL1FkFXnJD4PXa26ATy9g8idr+SJjdHyoFM4ztdrjH
dYvwzSqHWxZk46boTSvSO9oypnIKx6B657C11nXKAZ3mWCWp+GhwgkKo6LGK9/FsQlXz74gRiZsw
TXMb5IS9qHzwwsWc//aG7kY5YSshgT9WlCjvR5j91Ujnf+huP5qm/Udt09Xs/Eua9Ffwi03FMLxS
ZHC6laa9pbFxLb0K6tCvZuJHfdCh/s3oxFPS6dbGW4yrMczgZamc/uoRY7TlpOCOU6ln/BimFBJ8
80Jnd5LZ3u5MAA/TXUIIp3I/leCzq9rJ4rNn5woJjs5j4ROi1SvL2cwq09eKcBFwBpk+gY9JeAWr
OGaEWt6AGoYnHZnyWxXI5bWz7eEJd4NFcP9QnRs/UNsaj9RpGszEgzSv0UDBajn+uhqzdr7rDdUZ
W3c00ikK3KpFH+a9GkhzSF6dcZ+zH7qqjsRSGUBDTckR3eqSvhWLghFdXy1DjiTBsNUln1rtTenu
vPFTSon4IH9i3YH882grm8kR3A8sXSj8xuWg9HYOqRhCeAC4s65ZBCLX6UkjeEig3DlNQhLUIAuV
36zYvM1dEMTHSdQf5AnkYYqo9L3sYEHGYm73rMPNutfd7piXLPZ5nkQpehZ6v0rYmO6SO5Md0ZzT
PViC+eZhr1sLzRg3YDq7eGlAeA21T0WM/gPEIPMrhMfsEtu58vRVZZVqh4rbZAsqv2Cklkvfx5xr
jUQcsQyhvvjBfgYnPegE5Z5lzsfCp2oQRZbkEEnSeY07vBdVBl1qmsk1yfsL6CSibi3jvRs6BA9x
creXqdoGsV08AgH5ge4J0R+bNjbicGpH9PTELSJJn6yo4uv6LXoJKL5Mz9S09eB6Xod2xe72RpEg
N6HzzXuAnrUBRN3RMMY9l18YwUGcRlYvJ5hXYmx2zkTCiFD7XB8W7AH+p1TDTyNnmF0G5i2KDHRA
Sfyr0uSRvfmoC9l3RbehNiM/kZp4XUqYGKfFF+5x1APFI+EB/Wbh0ad4rcbH6YmWiXYxcoyCIOys
/MkM4gNndNQn5k8mm/diANQu5HLrMYGHjdOzBLT1P4/CkE1eO7/GlObr2bN/qoRHaOlbPUwmDmin
b/dmYeE1hWQaHgISMb7EIgnWrDskETidMSIcSd4dZYowfuTLrJqqeGsc49nwS9RjeYBacZ5P3pC/
56PclSb7+NzrP6Oer/26GNDTtfGbKzigEXFkkRMHABOq2KmpOJKBoB30gYMheUhURrvoTn4Gb4Ld
984Ve1TxOIdVrk44UA+VxZRbzQ3ChA7qzaQxpEiBsXz/kyc6HLzibM5zOE/+Vc/EmzGPt76YdpQK
gQgmxpdV0AFVjzlkEl4mKl0QXnkNFQhZNhVomjNiBseO37OuAnSxfRaSJMqTX6FqSo3BRepCSZXu
Jh7OFpQbjqe818mLjRb6WdgH5mpingOkAn3XntvclyvKq1IMy0hCE9M7lZ6xnej8irrG0lji+U3y
PH8DmUSN5kt4lnKx0aU81KD4gcKFe9vIStam5Qi41CBLnq9TMvyl5kOLWCO2xFUwhO7I8iSa+SqY
WUNzNO5k91lrpzCiFlAYJcb0RQdLH5EqiLPI6H9F0HhXckXIQxDD11ypz7yErDFR7oexYhWl7Ode
DNY9LrptIjCB6WPwnOoZWIbj/2K/Q5niqSJM0R+EfU8Dk1KKsSWVHxOrZCoJH0lsK4rhifZtJyau
RrPdQGNrq15SVEQcyXrwGmczBuWBtFiqiuirA1A0lrWOaeeoGgMatrD/sMAjQvPN16a2Lf46WLSk
+qvMbGtkzrmBUcdeAZwp4mTXz8mBPfTaTPFVxgxCElw988ZPPxFPHeviemnT/yrGdIDNat8twz9z
KcRqaYOSI87oV0YX3zWkYr5WXeTgnWzT+JvIEiF1WftCX7fnHEQu4NibIgNeTvJHH47wwn7GIY1Z
P26779hHDz+QzFkvVvfkLfZ29oMfK0mDEBaexPHafieR6WYV+XkKhvgoU/UvTal9w8H8kQGUQZGw
yLv18g8rxcCn4u8Euvn7MI/TpseAHuo+/vgyPY3sEnfMPtbZZ/0F7XVC052Oqq5mbBNQ6DHoXxAX
KzIoN0Q7b7uebCuOJj6XyvpPN+s1lmTtUffoGCEEo30sJv2/zJP/4qVCKtmUL0uc3Gpr/tArbBa6
3kGsaepORyGbSJ9uM7PYe1N2VEt1JARNhvgA9FtcBvtKUyb8XopKa2DmaMYAtHhwYrDYMVsPLWKd
vKG4b1R7uzbMiC6yIiSW7ikRNbe/6f+KfHxmZd9yNF6FoU34HKY/ApYepSSmtZMOGBx/jzsiYOCu
Wlv58Ms1fKlggWiVZDYc4+BiGT7iLO3JjY0+ouX47qlKhUWLgFaSKDqIT++RPtbzQDJZ1pyg494Y
UIBqbbZzSRyH+6l3S9zpK+I0/LDVhBmVi/pN2jSOjKn9VNq4xrb3hhMM3Zh51UT/xpxz9lr3m/BQ
9uExr9edhkwFkEw7VSOJMHabbJUo4V0bPK3wRHhVoLoHP6G6rVXyPMolYNzKzrlOSVNsIiAaf4zJ
+ogrlmYhBbwAvwvKGwqVAFsf4lYz7NjKOTgBsIZaRR4wELJ5pCr5DI7YmPlLltj3QRh3UzRy1djU
qxUGj683O2g9MmtFt+DTQwVdVk66TzJfwR1z+tgla1+s3hLb28HGoXGLiz0pNq+BVh+1zt55CilA
Z+4dIaK89Bl9E2fbNTmqttLnaqgjs1CYHBb3H7TCRzBLGgAyXslkP6cA7NjRBtQTywYgxI0QsDz7
bpZEsE1x1HXMG/q4S2sTcjrQjjGjQFhbCBV6xBCqc06T6zzsJDP4YfZT14a7omNgX3VltyIIV9/j
ItjmPeVyXDHZ2S+0X9vt8er08gVIp11NZFcJzT1KpKhDa2ERREdnSYQd44lXYO1Y+rpzv0XS3E3V
RIGafgqrPWq+4pUzL9IsnwaA3UAN28ZcPtIgXgONradqgSaX8zOFoZFVcKplZv9JD2YSemN6GO0+
Ckpb37JQ3wm524JKbds6Q0IhQsjUtZabqwWh5wgXnpIU17oeUX8crVZ6KObfgBIF9GtYzrh6X2p/
+jDEqMJhcp6V02+lTq5M2j6EAL2cz7VqLyRMehDZPHYtDXTe9IezBGsjHDTdiMtrlc3vs28+Ow3C
AUc6R5vcuO1YV08zT1FIncaupj9Agfjh3nCuburBipVnGaOa8BOMQcr+pNzs21HOx2y6bujYPCx4
D9ck4u5MCxVbDTAMaKyXO5WW+64ECFddtzEb9282Sl5peaBcdJXZ+q5avFXbDa9+Ue2y0T4CqJ8h
fXlIy0saUM2q3C3lQDnSWvfQJsScGoaG6i32Q0erbgYlXmsRo94I0vEazOKojGqfCedkPQydSGKQ
Fbndp4PECxnmoYqB+IvpAjwnUffITcYTqynkMVVSP1VV99ZYNJEaKqZE4uFcEoTbjViVeyvb0r6I
1K9mbPFfHWQDjXnxlmFX+OiP6gLZOfrzVGv3rpWeOn3YixSPZutDqnt3S2VRGmjrfopvDM4lH6V/
T5p+q5lNGPuoHsl4KFYsAfVKq5w3bXq4x1JcBXjEw7qcLlMwbeaJEkyfIaYf0CAsBB1HHPzXPMZp
qQcl0Ef240keqoekBEVgIJHWM+kJWRAhbRzjfPivyfVPIqhOll2+afrw5CzTTH2Zp0VGXO8Xb3ym
w3MjHzlfdvmh5W0Emr/G/sSMrhJIQYON2rCsXUnjUdc8rFjDenZtZDnYHHRf3KwWE+TSpLu8dC+D
GL+WYHwBy2UjLo+NWR4gdw6dwmU5+386W9zKXGx7JTuBUmq4KNLSwqr0Lrqnr13L5diMPym9+5sG
9exiGFpZg/sOWumElp7+LSlHZOcb8N3mXEQxukJyyod1La1jJ9F1d453sJTTrilZ3reTuWm8fDMv
DtxkHuJU2yU63gJ7+Bc7Yp+q9JBwyJQtgKHjAV2DWvgz+qhu+tIb62BOglo5tUm15c8oZcSmfzKY
KLrcjMbUusYm+8PoDpshHQ6ZPv/BKDorz8/OJGJA+qANjL/Hh46srNG5KrUX5fg0m8/EJ77bus5Y
7UcuhsiH3NxE1+/IxQnlKD6bllrGejzGaUrlpEDyOMkXAofu4HRQh1l/sJdinZTgOeMEKCVi5MGw
IF6IgAJpnEDFJcZeRtQI7oG/vjNBnWZHLmVQZ8+2KTBByHHjieUWDMbbmFA1Ui3NLp60/4ysolMg
rp4CXZx8vTAj1cavTs4GWM7FRiVN5C4ug9zgnv15+Zpd5xbkgCQAFMi6ePsaFEiraaQ5D1IPMKKy
D54x7FEVsqdUW7NSKwth0WAWJTgf0ETlNiDldImPbcRo+ETse5QgHRjSkcPcOSeL+UVb6XdcoykN
1Cae1OMJ3qYumlrVEYfV6/Y2h5SSvkGhZAAFy/te1ldablGmpt7J8wp/TSNhpLLhJ2nKJ3yplwxr
HPaBdj+ZIspqL5KTfKvNck+9Q8cLmuiIx1pyYNW0m/r2u6vthx/I2uG20lFl4Vg15UXvq5OPv9pS
T4OkBSBezH3izscgc+5amX6O6GnaAI40869O/DGVxHKL5lhiw7Aef6hrb4jaomTU3tWtjwlOeyZd
7KA1045AtzNe6GTlYgFuBvvJ9KjTtjuGXl/bMw63IX5uhcUORY5R6vlGIgxWy5uCDDVKcfTjxqJq
sfhLc//F1bFpVpg2Im/I5o3pYwVlLajCugYRc5pf0m3yFVoauB5aYUMX0gX0tqNrE/TQFPMzbmds
3/gF0irH52TDJbQi//Ub/7IE8CWLh36dM6bIjfsogqO3NL90RP6zqvygGxXvILyr5eMYbN/1nqjp
dri1PQVl/EEI0cfU/Jf1EupiIPe/GMq15+M4xh0PW/jwjSENZh1AKZZpy7NmyJs06ggtLEKCXvzp
IzKxqSUCGSUodujAd1558ddl8t7E+rYw/V1q8zT5bFMpNZSNCjF5ovYsDJqVFIAZi2yZfZsWWrPG
jKTlY65zR4gJ4WBW1KsoHm0VWdWYXOTiEVcygc8iMHAhLVnYDHvgoTXEdB0SzDyBq5jDKq8+t3Gq
wPbN+djOytr6rpSblgj1u2xwVmJg/hlit0FmWcWh0QIQFrpefXl4K8nhJky+6Mws0tH3nHWzK5B1
gT6JGsoniREMlPGa9qu/QqsPDHo7Due1N35PzUigibsdquW3y4zQA82Iyy1s8b6D9yFgvMcwgWIC
qyLnt+E1jBrjqszMw1xTOdJCeoPkgZmfE0WwRh33oZzMHVKwfYO3Is8ZgKoCoZTo5NYpmk1gqAtt
QCuMwKsEv6Ez1GvHm3lg9VtFeoXgfRdlc36Y4V3Li3pGbcvvb/r/18/hrBJwV4rQk7yKcjxLVT6F
njHSsJkVezRBq8xCtxSrr0anl3pofgsHhyY+m9J0V1qRvlQj66BKspOTyY+gcs+8HJj5rJUgY8Or
scbg/LDiQ6zSY4ya2mfh0n6GkV7z0Q612DjzYZ3S0tw1NgZZVgN09jufrPnUt97L2P4JjPZcZe0a
7IMx362zCBQn/6nGug+hnbNNN8l1bgabbDARq3V8X0bkei5lwkxvXYlENz1NcDCYn+5VfOO32lQT
/MU82n9aZuyRSIVK9WcbKaOI+cU08dbGUGrAPZ7MoxEvrzNt8wL8CPAncMVbprlIGF/r8aUef4IM
IbwHTiiLWw4wBC1E7vL0kbtD2Fe/MvVe4talpMS7GpN6dTO1Ecv4G6thY6Egd4Z0PfQYjuHKPydB
O+qArQSYYXhYEdInt662vVHuLFUQW4MytTJyhjoe4qb/l8bnSk+3PTeLnPoft1ZnjKFRETMrQGSj
4a+dcKn0rYee69HlQkHvKg+8AzzJvs/77eC/8ndHdT4/DRhzH4EOc//Ve/Na8SC3fXr0u+bi1eWx
jtnQyvS5WuJzQFO2Gq0jMYOnepnPGGUDK2FUBOoGxVT5fLQ9/VTGNV/naB2Y+K56nK4n34/0Bqoj
mZ7xu2Jryw5NwH2pDdfEnsl5cM7odQyUpd55soG6teUoFv+7iKlOJyAxwKep4WKVk/4iE+MojD99
Kfbm4h575uoGEDCfCfloCbJYyYYj0Bs+eQl+A0djCM02DEjXYt737g0u8zkxy7No5Tkjw6yp5hs2
CxjmQwBw4tN+MD8IRmFuUziCOQCFGxsLtlbbdp68WZ31anrsSQ+g1B+970qlP00h8L45bgUaUO1L
xzjlffld+M0LB1M0Ff2mJs9//n/DjUFmpb+m3vnrQZT2ojgaWfI8pzPmJyBbdyw+3Lp4N3PfCBFE
nQuBglRpz0FKVG/KFzMvm6bnBiPocfPgVRAryRUTCdLG+EhwAgYl9wKXyu5Rbw2okjyvjzXR6k6T
R77sAevgkWi1lBiw+XpuPD6nYpr/Cregql3DkdDqbxWRPp7R/cWoIFbaIslWSD5NBp206J9H8Hm6
FXYqRkU6esuLcLi3EpMOLFe8tw84z5EvRLhC82HgbuUuRZuFQMPcNg7JiCWGuxQ8Hp3MUy+1u9VO
N6oQ1plt3L3gc7AXvO11qCvnzU39h70cLUzO1mA5nK5YAQlC5T9GAVu/GlUkM8wAo0zeWGb2JX6R
snsSff7VZCizm/uoW7wbxcEAQZGk++rdHGmiWzcI7kvs+hS1R64YN26THC2E2r1/6DOD9aUVl6lF
oTXInWdVr3lmHWbMEHPKpRL0Gw09qlhwu5EGYcEHd85rK8Zr52kNAgXlrwahbyBIW0P7D4dMCCyC
Uyz9nWz7NmXjSW/fB3L84zzmS0xvuiwOWCR3bJQXTV92y1BeBuxhwWzhQqaIDoEFSwdyGQgeloag
IH8pZvjNAIIHCeycFz8DaWrA4u2+h0PoLfnDmHcobeaLtnkYQOx3yxi2nakQ1Gt33Vz2bVK9uWoi
yQQLHfpdrVpPaJvM1rt73bTDz4UEbI9Bx+GkjDlPSB7olr+lKMltWTadmtZNRWPTwjBbHOvpjYvi
wCXxJwgaMRtt5euvqR+gF0UjOLNDYEUL2uDV5+JicY6yYFZrNzPf8mnYJpWxyyy1d/t8o8k8NCZu
Cfhsn+nDwPFEp1qSOlE++Hcb+GOyYeG7r6xZolQEPNH+mfll70ixisWwtsv0i1lsZUsttFDb2ghq
G0Czlkkwr7SomvK10xibBMm0jnTXmFnzmonYcT14VZr+izJkW5QMyC4JrSvi22kPDzZJDHTejjdU
bSflAOo4iGwkiRiVZa85+KIupad8wvhdL9qptoN3hbi2T2qMIe5/U425vl8i4Ol9plFCgi0UHJmm
k8U55Dk8Y6evk+CmjfaHlSL+9XtMnlhPPG3jmV04EwFRx8EGriPCAQZK/MtWwP1dbQ1p/Q29OHZA
npr26pMwEpnNeLPL+WAjj6iB2irkoSsUo5fRG07Kbe5dZq8TlZ+yGtlFbf33oEIIWryNtvE+GdWO
UNWtWVvbRfaQ9YRqkRTlTnJfUFufl9U6Q1q9OPGB8rmDFF9iyi9ccNB8BFI0FUOjcw8MAwl2tebP
frfs9AnQ8h9Zit0q9gDScL8A+NvrgvW/ncqNF0tinF9nDHmTQ76Bs6DAGDP8Cfaays+j2aYEZZgI
0wabgaOLUdcRv4O8NEdKFy82pHBPWeenDxNaQsekmfU20bKyggSGPOaxE/+aCst2f33omzoMPbPJ
K+y+kP2E1ko3Q8TF6wCgwCy3ldNtAybSHqwtEv7ZhBWQ6mzN5zz/auWf3lah5f9Z5B/ZnEuWqL/M
iR1olEa0GNkBU91nMgZ7grThv7LxWkrro9ZcRjoUDQTxYiqaT3Xmh557LDVz48hbjzHD1v8j/ugi
C3s9zN5fjeeB5kRyZaDSSK6oOnUa7W87w2efT+uMTIZZiJWV/PXNjERawYX+scNh2O1+0gwzq/BO
LvnumlRRKVsAsORcMIz76L5Z+5PKYvIl4gp/1omoxh0YL6GMHHkqlwfBeuV73TbP9kJPIgQNHOC8
WI55nOWH6spI63DlEYz1Aq1HWVw6XYbC+nY7ruWlry+Mwf9iBNczRwEnAo5X32aCddv+q3C6m609
HJdt6PgeCRri263QqjlJy1jk1mE/9GHgoPYr+Kj1pAzjPsO12N8nlb+W5I/23QOtzkmGQO5ipCRI
yeS95X9NsfR1LptTzAc6mkiwsbUjaAHS4DDrPB9r81Msvpv0HxdTaD8IPMeH87fROHG29Au/19LP
W6dMHh/q/D6lxmcC8r6iGuLXaXUks94jFgPTexIzTanmq9Ix1pvmrXXaf6nhfzr9G7C1vjZnsRWZ
vimd5B3Q7TPxr1OV/6l5fq3KreRex2FBeMo/Esk2JotQkz4TDvZPH6tTYMhI1MaXSoP/pGg4xY4U
1YZdIX413dpVRG45XmdudUU8kUsMTxhQ4hfhZOdmK0mNyE+xYBqrtPmC4yx98qdZfHaPRzIv1Wua
Wj4qQnhCFGMz8LCZrv3Cr++q0coIVmOO6JpMkOiYOn5L6R+dxrf3ZqNI5CB9aq1y64iqSZi8Cgmv
L4mLuwoDYdTaigwNj90etTi5EhZBH7mncNIXbXycdadF3q/acDIsvCSaPSPb9b/Qw38tcw6FEzSf
nsmXVxoPRNusn8q2zjfCm79Gx8DmF0AEahNe5mry7FU6x6996/JPWk/1p9mel8ntt60NAiozRcaY
NR2TXuv3job6B4SBFoZHmJNqifIFtbuNBrS31xdFGFfwEy4D5eCkG4QD/JgSIgv943WY/Sd/SD1Q
1NJiEmvXwsRsmPRGusrmytz6yXJyAQ45aHHn9vWwHaT7hfBeMnASiO3FdCHYSOekFwMNVt+e6ZJe
YPAX2ISuYnAu4ZtWZmzczDy4Dw7YtePu8gaKK5uwUCsXVt3vn/2q3zU6/wswVboVNq7fRZOq9sQ5
ffngJB5wSCbFTdNgTueH36e3TkHXP3gr7aVgnlxaL4L+lgBE6hsNIxzSECaFCaqDp8quLvxoROx8
prGw0lXfOPhT1PKdT7ww3ZJM66VktR0NwlMSv4TsmzoMgfrNNv09X89/xFK5OC+1feUW95EYqMGb
78Bk1brzCLmyHGz/iDwAV/Nm45jFyavBxWA1X0bEjU4+vacSvCFDeRhOdoFKzu/3ZboEELEN82Dg
fnfD4t7Ksgb2El1NW4YXh0TKRAvHUUpIGEVjR19naJWJ/I+8ZNx9rNDhYhcvhsp/6W89Z4XEmqie
elN/1v36P3uZH7cQsBhdE5jHhubHtTSE81Wyx1YQNZ39KXzcF7aD/z3IIKnS1kYjXP4aqWsgE8Sk
IGsGg7oCUbaREladi08RE4cbLHszmdEP0J2zn9L22rjJGU37f4ttmAe20m8+1x/ipHUq5bBeG+YN
mdznA9uqH1MJBSnAT12YtAQzGDbG29kzCK6E6hg7X6yINh3CMRmTMMnGT0Mt7xIf2rQsX/nD+d2K
ftOaNjlBQlzqOj+bKcccS0y6GsqUkKB+yRFVxhuyEhUaBDIMG2PKNmZG/ITBqRzavFqrTNVfSpjP
Cy93xYvNt0gIlTJ5GRPSq/e9BRY8otiHCkT7VtkkcEyu/lsiWF/PErMLd+Xb/zg6j+XGkSCIflFH
wDXMlQQ9KUqUKHdByA28Nw3g6/dhbxuxE7scEuiuysp85VWts8JGhkswASRDv7vpDJTrFKq6PhFA
w1f/Fxe4bGrl1ODZyHg5NSStHH8F4PN9m49/CABq37QGOaxkeGJ/y55BN91RehCYE0GqKb9dJE4r
E2jz2EIgzByZe31llrup+AeifThX1Ej1aQnmFNl0iZycxLsOnCQYNCrvZaSvDP0sgS75czEoDgWD
eC+Ns5Nw4Jqp2DLc2UaDxu2cyVMiw24XTNVLOWZfrkeuNa/0XQZQeZWM1JdD+GDWNHAwl1cKJso6
1HNavnTY2kFwnyf72hX2T9F7XFKln2XF49BUn3WH9bEUTCGhj/txQotjGM8VjjIAOoXlq1ZCL44C
gX+/PNV58ID7/tyMxilp9L1p9Q7K8gfbp7VtNtnPIOfug4vvAufPrZj6n7SPrlPPYo3EuSQJCk+O
252yZW9F+mMTI4UYRraLq/7a6dZnm4dvsxpe9dp4Q9anDNXME4PSrdYJJGbv18Bse4hUO/qTgcob
J3q/n12s8Nm8MyPtj4nWKpELz5HANlFnoptyNZVhTZwf5uDYhoABEuoaDsvA6g9txaYP7IIfNGEm
ISNyf7ZZf1Upsyct4ZxkKPYwqvyWJEt1OOM+1Qz4fEnDw5HI5lqkbr71GEDGRqH5qcONIzAYaG7y
kNKJrZwcDLXRxTixpcWaxUK9A9ZJVsQnP4yQxP0MwUN2bb5iSQz5IWdwtmFT5+upNOtNE6kDz6m1
ZkD/XBsuvge0VElcaJMOPIBlMPFKd0R7yF6HU/jIQXRsE+PbbdPzmJIEAEEE/Cjzhk1QF8E2qvA9
awbeHWM8xeyi0d3q36yhzU8OdSp4Tkzr8FoOsGEvLf9+aBl7tOYhqOxpLwa2GzkStpdZgz1dhmlz
AsuqTpDVRdGdJiCWfizbq7K7owkLauaNx4uzA4ERM4AcTrlp5xu4ZYR1koY9B0zFpXBvSWn8Qp1n
QxXbIdGtBWVosEhPjAr2nc0dXQ6cs1PacTgVwH/QXeNNL51bFHHOAI7YJx7PZMvEJ8Dwg2WK2nAc
NlHrfbRCvjkwbII4uBBe2jux9uTl8VEKhgylyJjmsq9oRWt3gxR/UpBKV8NEo1rZmZ91JUQGA0Wn
RgwiX4RJKv6ssV/MNNwiDL+1AcrQaHBioW7jwzQOVOEMYsc+fu5cqCKZU7wXOaIo2bRNz189Xzy6
Uz+g1WTIsHSHiT0RaZ+GZMuWLXMdhW23bz1InkR0mnOoDXTgFcacwcEnJlXgPOINd/ZNUJ09x3oy
DEvf6oV99xJXIx4NNG3ubGiEBnGWMgZTORS15ne5lWD+prd3tLmCbBL883oYPdTma9y26TbRkYAJ
eGJrrBcgAiJoJTlpVCM4ybpbUyma5/A1QcWpEvuzYo3oymJDAishthZmhbWZ5ZciS1/xUfHTLDz/
COCFOPY63ZGJTSDizMcGPk/dvnPEy+waj4NjvbLIbCUZ+7uz9j7BrUrLGIKw4Vy0CY56V2xVk27m
ofennP0cdrK415ddnyZgx7qs7i14vKohBikj7bOr1IFtZAezdt5rNX2wL0UDodIzlBfWPU8BkVqJ
oe9j9hHgRgkXWOzESEQ3h42rDKglXnUeYD/boVOvmqb8YNbwMKANr0LGfPD+tOc0okCsbHmfy/a5
pSqwivYgHJge7bxfes+kjF9EJB6Iat+jyL4EnqC9705WZJ6N5upMCFB0OQtXYK1X5UkXACAGuSNT
Oq8qRNt1C9UIQN/WasaLXRCai/PxKyyfvaS5g+XeM8g99tl8K8qWTge6RsrWNVsg+KLG5R2yJWVW
Hzl3nqlmrXCiGiTPkLuCx1lO725bKEKD8p+s4dCG9GAamitjCRjKiU2Hb615tMMTHsd6MWnfhyy8
TmlwihgT9oBYgFevuJR8pzfu0P1/0ynaBlr+0CEjdP1X2k0XC0ZUkrpvKELXLvNwrTJy6dp9338x
AF7FlUYdR7dozecgK4eFEPldIuT6whBXdDrssskbto91VnxODryrSb9Lxu6xps5l3R0bh2AP7K9V
0WPmwFpNOOxcttp3oGGTcbmELbN76UsbijKcRpAEoaIg9dp/iNDNIA8YLFeBJ7eG0/rljP1szJyT
4DCtSDHj4XoIh+w0qfice8UuAlHelARdtcYC4BLkr0HVv5nCPmbYa6JBvIHSg7Epr4qCBTnX5V11
KQ/yHstS0UJ6bJrIDyyNu7+f5K6TtLNFt4tMBIEmeQtwObDv5Bh5nY9ggg5brUVQ7WblwiD8ZNXb
jXzZnmzpZ7BYjrDJHxI0AAfcryfGFwuHn1V8aYhpeoWJGINOq8/wM2yTkAMu5jzcZwNPyhTy55Vv
YSYXc4gmUrw75aPHjRuGoW9ZIBK6n5JoKiVwhZF9jt+GzvpCoEEYHrtvqoZnYqQ+GOQdKb1b67ib
0nEe68z5JXwB0WM6VoP4o2zd9AGqmu7eFBDBoe+2ue3xgxe+DMZ1zjFMiHfe2LN1sJEPaS2pm7A6
hek/IyWiPcV4S5Ex5lQdHdarLc3gvaaP4i7f6vaw093kGFhEthzxaGEcztgeTdWDZ1N7HgpzUYQ5
IQBN6Czj2CboEfDOJMsCAnXuLIrNcnIvHRP9odSeIHUSarVSxsbz2eGkZ3ae+nXCE8+H2A0ZKJHS
hBk4U4jNrfrsantniZlKUczvJEJQao29aMSZAPSTwggREiBjGDtFPkjPPUbi0+R06ylp3sIR85iW
03wM/0zqgbU9Yh+o63wfVcFFx0xGROxUeuWp8UC0BnlHL65Lh7lFn7AhGoBxmrMuyzGcvQz0vWuS
OGZrXgeNt1vrTbYWIxk0RiHAuBqe5oJwaWUIsEXFaYRM6RtT9x6WzVuU9Rw5IxUO64R3IuNatPP+
HBnJoaYyZ9k7GidEPZdr2TFxuuvojHCa0w3a+mvO4qKV7ci18qA85OlkbLLIME50rS9St8jk4z/j
5iHQlK4j0v1rb8Y8Xw6fVlE+KmfCy92setd4wKbarowC1F5UN09V7H1OuTeuhyR4iW0oOhWtgBdd
qoVLTth9z/F9R5T2A4cd7M50bAfrRtlA8y44VsXKy9VDCQqQFJ2jQ5zFfKmEOll4xujV/ZJ5mapA
IdvfErJIlcMAwf8yU92V2PpSEBnus5bfYUDwlrmE9ptT0dDsM77UcHhF6RvhG8BICNqA2EAZlXRL
uVbuh7k9uXb37OGGW9aLo2VPzSPSTgIlKKJjA9M1Uk+hxdoet62XlzcET1ZXYwGdouRURBM+TH4i
FAOygZV8CwT82xI8WKc7kLKiO8XqWu/MDYuwPnRqXZyXnGymR3JnqMV0wHq4izG6r3I7IikjQehE
nfcUkjCxU/FWJfkNYrKi0DSeWL0D6sH+mfT4MDTM2xyQsAy6FaUY7o9I2dnOdZtNX/ULo5G5y6jv
VCride78ATbn9OKUsbhNqzQ99gXVgvHJbHLTNgnq4C9MfZ8LZh1k2nmsYeaxq5c9IgtP27kEMkG+
bsR1BlW08vCn+EE0lr5m9G/SMa9zjzsncKxHr/JoxG1BdZYER8mAuceu63e6u/VUzfk70xXaz5oR
PbNemNFm00IVsQEXTlpFhTZa3/bIzYwn2QcFwoM9a1TCVhNTK5Y3zTVxZOs/DSq96aoNoVSmo8SW
RqLnTU0+O7UeKvZu7ETg3rKpCDeUoo9R5u60HusVY4PfsCZ+Bkz/pRGpC32hSdnaFEGlSbWrGuKn
QMoHTPi7JIqpHvCBoa61Oyulpuk7+ra4gvvSDQgj+XQvDe+vmkp6AUSnFq9RGTHBDSWfrITthVFd
hoSJwdKV8slGtl2XKdqJY/XYLqIXcmI/UZZtGwhiXWU9G7lz92gyVoYZwX1q9gBqr84ysKXF5HTO
Pjyhv0yO+d1r7sMkRkrL4DSTKkMVIeWuCGnYFTsVAlTtTkIOTgxWfqlBPca9fGHMx/AgIi2Q23/2
+EDwAnxwQ26jciJE5iB5t0f5VJfmJYiTA7lLv7BxGTInsgaFbZ/PoOlvQ6zvMw7qsFuGGm1D48aX
Y1AsBy0HnhSbzLW2mrLBGsAEmqaZcwknSuHPuf5SzcQNnKDdkcmnvg/8SNJOABbWVPOBE2Tk0frQ
rWDttu6euae1MwwEoyEMz9GscyGGSNoMY94KrsJYj4DyTccsyFHvjZtjlTxAGk1PQ+0yuvMF7D4Y
VvvaWt25r3FaeewSKJmIZ/341/AuF3OCr0rXuD21t9bkKkB7eJczKy6MTjzQS/qBJrDOZ916JHo9
abdcGWsEjnLxMa2FGnzFpZbgEw6i4eLG5tlS3h4nhK9bEI8M5zGwBG+2zdGcMj1Hdh8GNBvshTHq
d4wuQGOh7wM8Z1HZb13zFmH4DwcIIYZBLRs45itx3CsyWXImTVaevNb7laO5J01/JANI9jBIiUzg
wLN/zHrajQE88iExD6pOKAnSR3gofxg/uOZF8D5YOCWJpMzrLm7e+qC9zcF7HTPfSMa3MFM3vUmK
rWMAymDj9GPSjhsjxGeXmtTNTMGVpp3sZszR01IQMqW7tuCIGjlOdbIEfjAVsz/NJKc076mZiw1B
mc1oOfx2Kt7k0/DMxvXYr4qGeZLF6hazzf+Zdn9rQz3Y1cFIJYEZlihWjmUaWz4yV43reLapWe1b
ONU/WsxtgE5Hl+5F9grn9VaaxTl02+/QwFHmueW6DZ2cNoS/P6Nvb+g+6l7P4EUaGxr3vabrrAfC
4Vjl+ScRMIrFmnqSJ/QJ9fvGN7GGlXLsl+rDZG7mdntH906LC1cVxtaycat4cmN4xafAHqt1/UG1
9dnr4i9Us0NcNigiDLtY3BP5plC7qa0e4Fof2PiHaCBv2C/1tUYAmAm80LZoD381Vgx2+pRUsNWu
N/W9hX+yYNQpGoa+pTfq8ETar348FAa5FX3mpQ1ZZhIquD7DwZblWzZFCx4EL/3EdpSUgT+iMf4U
kMKJ02zr2t1r1dYKidcaP3qAX5C/kdwjCrlr0UhoVlBfJyXwL0Cs7K3nUeEV7/KHMICbljQvTPrw
1gHqJVmrB9nTME5PsymfcdruhJMenBClHy91z7PiZdN5UhRmMjb/iPNiGFbXPqAh5aTfJjyqWoMz
cKnwEtl7a2Pi1uUXJ0EhRUm1Gm20YuYyYEGL2wwC5nnCB2IPApK4TbLRJWU+11/s3crXLIhYeMAt
F1xV8M0xpDaobkG5rDwGp0wFQK/lHOdx0f5JzmXGEMaHoUPIaIOb14V3+rd9N8vrHJkXQVoJcL7g
hqfUEmR11noxvDdLY4rj5s0ucAARs/qIB2QWPXuuPH5Ju2SG4wwrTGTUKn+sOt22SSh3cUjyaRTr
ICeOZArnrZxYigLs7rstu42KlZ8FAXfvELO2QpTk3rHvgBHcqBFY2EDaN6qxZ0XfuYHNMBFQ95kC
dtzFuqOtQ0en5qs2jpmwPJUxyDR3jKdx/cnOAxDcMAVLuWy1KjmrkKBQlUznbMo2sxXQlXEDNyk/
sjIuIB0OFoAYI2IXT5yCfAzq9NQJnIKTRWlosjsFXcz9qkkJ9dZwwmJU4R7pwdFHi9O7KNhaC1TZ
VfI5H7ybXnEMhxGWYJYRiEc2k3jUCc0Z+NRZkv8rVXPsTSIFWo3z5hctey00FO5U/6RRx5cliPGA
X76NRvdTNGVDqBjUhAzFuzvaz3mlKH1auZmGbEviF+tcgYE9sXceReeK3DmN1OD8kgC+l3Pwmuvt
zxSgiaGwHI3+pzERgq002s1M6AMyksaAzSKObVZqGOpfUXyImWCC6z4XdCAsQ9zlszyZ6jl3uKd0
3ONDTEvMduozf+AWdNTw2FYebU199pn7Su4TRxHwkZ2MR57DWHtPUv06jM7FbYd/EQtwOKXd8igD
+VK51c+oEUivlvGXybcbBqAWouiUK4KWtrd3aTb6hNxiw2ym7MxtVBivmVb9kbI9puaDJOZfeCeA
Qe8FuoLROb9BLB4KvuRmHI92Yr2NFad2kx4Cgx/AQSICcdqG2qMTokOI/BIrBq6UsbPb+oCSeQAR
uOLG1+a7zWBd082d1SHfi9MUXWv+djqOx4QaiqWfmKP3oI+WI48cpLM2sWImZc1Hf8hAUE6MHktM
qTmu2DnbE9chUjZuW+L2KhoOrH72w5YuDV/zoHNkzfXG0LIXbzHJcMjpdG4zybgMUZlVs5ClOx7I
plv3ofWkIeEXWbLBr6XCr2EJbpV3g/KkwbqO0nyr2aDSAVHkgXnVxuQ4L0ZCke9SGx++OYbnPv6S
CZNhXquaNQVor30l9s6Yc+O5u1IWF2u2Lq71SxiDXz5ZZYRbJ5MOxilWjfOaMDuwJba58NedvTXI
qpcps78YxbthtnjpwUiyc2U/tM62a0iZux2SnPHNFNpPxm6XonJo4XexQM095Uc5Y+7uZUB9mrgB
S+Hs01gi1KS0JsEuNXneC+oqzfiyuWVYvMNHi0gcMshAVXqFX3Epimo7RV9TW26l42xHqLSLzRuj
O9SBfNOi++UWk0zHW3ikqxEt3B2MtdET7a3zo2BAkTXNoWbMXy4U31CiL4nDwL6tBomtd88JrnUd
f1/noZZA7FIM25nh4VihN6A2qorvwsTfEJLGRDAKgy1uPMKo4a4R/dHQPmSBQWA2VyXcpNjEG9l+
CPMM3JSfHwbA8DIRhBk4DAmQU34eyglMLAlR+HigtDmdueJbvd3VADfBqT705WsuyEyzqdqPonPb
WDhrzd964trjWqlyBHlBw80gd3o2+nOmngu118i1eWo/94dkrH0pgFgUAWoO146T7ZIh3ZThj4s+
kYIdkfONpRZbTdA3LLR0+wiD5MG1iq2NWcGLwk9XC89TYf6zQJBPHuhmoRfr3uj9sA/hlOovMi9R
kRuPjQsOjqd++GUZ3CrEj6QN2YZ1cZzr3bTNa4T70SCZ27AagSY0JB1YHeGVnFki/ijziQYqJVBa
/jbNdG3Hi4C0I4fgZNhiM8ZibcAci5nhjlOza7l7LfVMv5CY3+4YMdraj2hzlbKowvSNAmlHjw1r
hnpW1cQxEblzXmyGufOiA7Wsrqj6A3Ik4w+2OuKTNObqDMKys9QqDYEzCt13iRuVc05Z4ezn7qvz
ED6ld1DqKe6AueFqSgmnUzChr8/1Vuctctv83BIRtR7CCJxfTY+vd84TgWt2Ily7+jhoLwbvoh77
lthy4KDSfyUhmGP9rSkPImL/jnpSlBfh49jei/Shsww2Jixzix8MTKuKcZCrb8JlaOBaG73D4CZf
E6YzJCLlmO0NxZiePY0wY/y4t1ajszSd7JIou20bWpsZUqyBizzHH6+BOQsZYAAn4nX5sQYoYilJ
5QUnHU3sLNduVsGOA+esOVu6pAVWr0ffc/NW0RCFM1IdNeQY8e0mkLAIrgmsVvXB5YIw8fArc7vo
n3r+ibkuq8/V9FVgo66IeM3hP/czqEh6xg8F3SlSsItrUecShBgAO2gtYVPYG2f8jDUI21emK/a4
ZTqNckaQbqeaHRzHsL44CzEcHlgCrgyqoU2TKKtt7r602Yvd+AP+Y7uFlRtz5LdnGf5Z5P5M1pG1
sz8ILDDeg2vMmy4cjxJHjLDIyKfFseSm6HKPrQUNmuO4adjM05ge5wQpHjKJoUnEh2Esguamjrjr
qT/Z00cRd2B5jRf82pJ1eemD4Zm70RXrHA3DZX49ycXly06/OT9b3oF3DuGZ8H+NEEg2wLDfvAgS
q5Hucfke2xjcs53+lQlr18rmrxcS8KCGB2CsOzx85MfzXL8tmjU7PSKasSiC0zCrbyuEY18CJmVd
GBnihUifJXfPwIAkneSReT5IASg2YDRiYiDl6OxZKefnyAWUfb4Z07u5W7ahRdNTFyjYyi9WhSuP
IMJQrGbjOYNS2WjJBmA1oX8gk719jFpzrTXdo0MlyRTirZQUBcxEiyg+5NrV1UA5vnTyMRwuqFIr
g7ZYzKyqmT9HJlK9JS5p+THoJCGwBhLKymX81k6c7RWsNrs6yeFZJGLjYoMEOOh3sXO0sTSCK6Nt
8pV81wgSYEQBY7TKadLQWqxyn9vvkMCdgDBy4xconUX50Ym3Fr+IHrcbR8yYaYgPgu0NWUClLW8Z
90X4XEWvUnvX7FMTPAwqRK98mMA3d6T2KqZgfgK1T5+O1Ku2w/wOddj6YQnmYRlxgMZkgPeSVxND
gfTQDt7WSHl32YCTE3uVLOHJrJd+3lnerWTtkUkzWpK3MwhwD9aPXo9kXx+sBDTQjj02F2/+UARa
sSBtAIf5MfTqngYcwbOQDxNOx/juuIdMf3bLdwimkm3uCsij7e6T4NnmAZTJYda32HWQITB1uPo7
6zDRLvCXMFc9LvbDxeOrwv0wAsJlA9Y99h5sBuqEWbw+88d+i+wmk62Jn9dk5BmT5e1uAXuXJEZS
LztHNTslNi2bYnhCFfHZQDlb4kfnigsVZMRyV68yaAts1UOzk1s9mW5e2QsQz1DGbJPLyw3dd2QE
xSYF3h/kyCAmuYwtl2Ctd5/N4UmDhqkPiHSiO/ZNeqwVeZXqWuYlffszk/oj5PzHHIZNVGrrMZ7X
sHwQFKpVxPxTT73PHEOmQwUM9REB3/Gt6cIgEN6uzn4EfocWVGbcbCWb+5AKzOa1hlfVHlpWZs3i
UVnnsH5R7XUkDZntiqzYukb2E0c8qKIrT6MgkgXpj8nu2sR7GWTmDjzu58T+G9an2dtUS3cF/noH
27w3YFZM9HOXp/9cUhKtVE8UdkfBbpuG9DrXPNMofV8wJ1Oo42F2bip1HFqWqAiEuWVZsTV1YIhr
4lLjmv/OodN+LVfztdiGiEURVE2/s6ndhmJ4nd34orfzzhYIakPNqVua36FDEhjO15zLlSUgWzNm
J6ICJjjgfHFYh6OCGXtaYhCj+wtF9dhPGx2ZovsYmfXa3io2wACwYpFBynTIarIk96CiXpr8bqqv
5jjCgXtammX4NftgSjbs72Ex5H7O1RcLELGd4Hlui41whmPKPoKwy99cbVornS2U+6QdOF7Vqin6
xzaBVc3begH4h5KWayh/mt/i9mRg+p4L/P6m3PUaAFXrb6hOM1W2k1/m2djZiDrudBZ6tRnqawgz
RgmWYJFtYHY9JBpW1vYhI9zE1oLAgBp7FMG2pClMJ/OMk3WvqisxeU4U1kx1mKNm7AGxVM84yf2B
LVF1hxSXao+6rXZDV9/BnJ0lLjC9xejv3MlHZsumSlpcAweGNMVT5YlXq2eoRUEWGNE+BQdWqEeC
Kb+W8B7LaqREzOGSsEaPLcSmA8Rr4mEF3ULFBFwEE1vgUxzfmKOCBViIQNHOjMFMNdYBDX/DAiJ2
QP7rESWj9l2jghiJOOEV86KjJd4LZjeN+FFjcTC0Xxs2cKbY14Ai0VSXoXoFkM/LTZlvBUcV22eD
QTHR2t2k4KKjuA8uZyb6ZazWnmNsiwX5DiO74I9FcwIhY9rWFma3vtvnI4nrJjqwluolsYJb3F36
at4a4S8nEA5wIhcKG+BMV2VTeWfcM+IsLeuQg8/ph6eOS0J7LhrnwLuvuT8axWDevbfNayn57bJD
2twjsvEx9WcSkOSpw5cA92+GBxeLxCaVCu94/69Y0AgqooQC5Et1i+Epgy7eZBYw1I1HX25XFXrr
wJoF269NklbqgwBnZBybUOcqEgciS2OFTIrX26repuh1DtkKFNKLRPSF+SO7w/hfmJuanxne5rXv
cCPMuOrdY0sHE5Nqi01yjemN3Bw/T7YJyE8OA9+UGtkVycIk3buN0p+Se2cchmKiUX8SJe2pLnZQ
Tjd4qRzRXfIIL29O6y7Nt4CvGh9oUXy7zpMLy6/Gw1CU15GxoJe9tvVHa8x+a/Nkj+8qObY4qirW
wDFs4NNMf7jIyRVIThBnv9y5btLsWZ289FxULTp3dzs2/qSwNiu1kiDTGMmuNQ/iFGmseGq3Fbzh
bmLaR4CU5Y0k9GZW/Bj7ZeVJIMptgsucVp9WCg6BW55St9pVjb0LSOtrpnbBCPnCLQE9TjAnnvB9
xQfVm5s0DdZ9jdoSNeuCONYyuiJT4tOH4ue9OL18iuFu67h/XDnuc17wkhNoBnQ3C4PtMNaRtNoe
8soZg+FBCyi7qvSV/NFzzGpAAL3rkV229eSBg0H4BZQVsTIraroVq1U3cUYYg7etMlAwbVKtvPbl
8KtR7nK54C9qgwNser/D/JPMZAtSfQ+6+DDk3pPmfcokvkZsSQiV2FcSmHhDiWuCLeCGn6yc3lMD
Kav5OeFCM4khSwWkESe/Dt3nxOFsjKGyBMmOxPiZcOrBJmy9drBfXeeAabBe4Gqh7LLj5H2wHSQO
h26hnliFwbgqXHVuBp0wS/9quLNFD+dwiC+pMd5njFWpU7Bns74aZC3zPttZvfklEvI+xWsj55cs
+2uKELOWehsVC4l18yEkHV6byUmLwqtS7aGT3r9w9N4iZrRNpfGbLNfHIzi1TZje2pzjUmq/zE/+
On3wXVvf9JNiu191BKYPrqjGelhjA3gtSuyF3qKOuhRt7Qzl25l3TdpvcGD4rpWfhqF/KLv6tZka
ZKdzakE1xjLgQcyS9hbSvBAD0Jbi6KIrReX0HKGksa985zjaU89i0JnCtdUGdF/zRqpmB4INCfu9
yh8Hm7G/d+TAxu806RtI5VtbqY01DkfOk+805jNy8EKO+4NlcE0jsphk6y2TJx3tIeFzuJQo2VDs
e9e6pPqSKrzoyhtIORnUyHDuxHdEKor3yvmYsbR3xhcVUMbKBSf/nTDcZonwozG7dxwmkZ58AOjk
ECRTooXOKoYtZ/OfTIw37EIIHH+dZGTsZDSSMb2YtI/9/ApP7/+GZxrJHurpQxRs8Pv+hXz1qtfW
kkuMdDv8EGprRya7hpxVCUalLHQY8j9D9jKy02yw661Bok0FNpZFNg5YTLRc+zJO5bUpMz+pbaKE
BG7L5ji3LaxMC04lWzPG7nUgPlZowYOaq42OlsqddIY57DsN+loVPRpIGm4u/pAyX2V6T7zfuL4n
ArppIFlsBvhaV9S6rW/N16mS5Ng6iEUA6SztqzK5z1K86lInPcDbPoP5lMgHBeYMZ2r80im2tcMC
FS/Zc4P4amZbYDqc49g4ph3JOvWEmeFgRfdlYwcrJvlqY+qzdIMh6RpnGMp79ss077EGUaAf2frW
gW1YxJ/wLOJ+U6cePh7jKUzrvYE0v2CIgoHOaIJWQUbYEEflUj305lHGDGKzCM6VR0dNhWbF7c1k
7WlH0w/ZV+qUTYW7tbnpBKsS2Rz3Dyo+L1m1yTKb/SVzTHL8mPZY3NkqVJfhRoaEZOCkXfpMkpRP
N15lgt8Mtxhm2l4CvUCzZU/1mD+hfN3SoCMv4LzY2XIIMfPk/1hjYGvlUaLrGZ6902ftQwsWyIxk
AgijRXR0+QlevpSP0Am8zHmvP2kyO2p9/5fOLXij4Tsl1kc1DcooGrE1jDlI4dRM7dXQTz/ABJ+8
sX9QfMp1PmeYN8h9Lg55CnoxL9gIWDh5LreN00x8CWn2giOuvRbTFFyjury7Fmu7dWvDpm+u+rx+
zgBhsemo++xN+AsspeOIKAKseqn5MkXhL7m3VxGlf8BAXpEh/sY5ovbWOT1rBSEmZt/cxqmpX5NK
/1b9SFtgMhwqJ9VvzFoRXlZzC8M8lTvYaqcJFnbAT101PZZo2VR07mW28yTxg3i82lHSkg0Rv6aZ
PrLhJt7N8chwK7jldC9+yxe7VlZZEfAIwa2k1t1QHL6TIrsK11PfeRNrHuTimjaLgAU5/J1ZB81i
R93rCRhxQNSt8a9KybSFmYl7ZVAPDql6dEuHSIdmi/VQ6h7+9OpZQ7FeVKFHA0DbGtAkj4qUH2E8
7dw0eOyLbBvO5bFrtH1kcPoWxotLSakX5s4YnQdS/Y6v63Bs7BSvuHVrTOR7lnGtLFX/KzVo5KHx
GoJ4JU4fAZYmNio1cYya4qWl6F3lJtgI8nqmUm9akgLvSae7qcX3vLFsv+htrnLQhDHwhlTvT2RF
gZt2+BidXbEsGE+d8Cpd3EWeA9uWgWmpMROUuUAUd0h8pOeBrbbxpM52MxwZ2OxhWZe7JJ/f4pJ0
OLx7km+OP4R0kYPYYky7qQzpMajwH8svV9WPBMo2ZuI9aiOi0YghBI56kI4fOFLOVdmiwGDmRZI0
I4ftbc0rixEuWdc8SZ2GlMwlGXTNORvjzNDR2I5szm4WrBRHHHrIXSG5k3y5lVYHLUHT93Vj75XF
tAGNgvusrviG+/zZDcOnIcZq0hjuqWyz7yhGOG5ZxdQjAUTzP2Yhn1bNbmXV+51ZvQ2SfVds4cF2
Kp9Lc36eRkZl8DZYQ2GnZxFw4rAS17NNnforeGMx2ZOpT4jS6dXO89chiy6qC78WtJKpxnOD/MmW
jUNYztXW7PttYCAF1Ex7C23T/sfReSw3bkVB9ItQhRy2JAGCOVMUNyhpJCHnjK/3gXcue8ajIYH3
bug+TXiYEkrHQvb/mLuC4xo2mqhuaqSjWEHTVT8oxaJuKClSCp2gFRgFisdYMm2Z1AAlYqTqF9gX
0J8V3LHE3VaVuYnY1qbCsIVq5VZBvYKhgjiwoU5lk4CMaS8IIAES/VGaLCDkGGPT3MoUNHLpaJxG
Oab9Ctc1gAHyA0ne0FnVZhtvlLbEczhmkYBaB55kgXRkAcTmR4yvk+w5WQEVo/tXhgTV9S66BHso
8P1xA5JAuEjMZAn5oauof1EkMsM4IDdfk5O0yU35pGvNHf7TZujSC+nOK41K029Tp5WEc1L+hkjM
Og0lOP6c9YwYDrzsYo7JidPJlcN2N4hQN1jJCLnxbGPBrfKbMb00DCNiexdFwSGJ4G0Kc0ihce3l
M9Dio68AJeiiXc+2r49wWNIWIMRfTqNxKZXYDvQUwB4pkTrShwmVUGQWW2Mckf/mS8vazyQrwqJX
eH9WjYHhgFows8K1LBgUh+RAlC13vIqUT9/74bc8j+qEcqtgIEOIU1vf2UhwUQNyjQVEECi2MVJk
8UJm4A4ji72Zxc/DwES9Tj69Etu93PoQWRFXzA0YRPNME0AuqtvG8w6ZqZDyBR2Fm7TVi7UoY3Hw
ftPWcoZEdUpFWBPX5JJlYWcGhm1VZnCEVd1iFh4zvZv7o5ybkpqfL+1PKfKvRECL1Y4mMtyDaJAp
gk8QZpQ3xa7vMZ+OR17u4o/6cVNJDznNXAIrFrWOACKwyyTeV1Dexfgrzp5FLS2FUf1Uhv2IG9PH
/KRF1ipG+U8g0jLrKaNLhpHoi7heHOh1uGruIdDwDM1sKBJtz/qlqbEmRHBDcoVekNExRMZChteV
VO1VRmAlSiDQk2FrjQEOimEpCSmdW4WYANEzECdT2Zvpp8lUneAfpqCZDX3BTy7SlKxFWjtlJpbN
qSFJz6wkp04DhJiDxxiodLNadma5TdVziOOjGIGvNP/07iHN8179No+bWpMER2LhfM3ak63hKqKw
nKxgV1H751hJfLK+vPZfKe3iXlvVyPe06R9xlEtflH5kMusX0cTYkA1b6bFdbiCN6OlqlPxvKQ6u
ktbbWRjtw6k8pBPAvIH7vvI2mZXapo/ZO/xDdhX1xUXvqn+CT4JUb1ERRKxz8aowniIqYmeaZBvj
2cIruDELZd2h3huMmwpxCIYBER0GsvTB8VBtWWT9IKV3DN5iIwY9VHy1wUdqEpzDjEVC2CuDiQjm
ymWcqQKMwjvKVBWPHmQclAB7QRW3foDnu+NoHcc3x9iKW3xf1v5eZE3dTidfeVmiLfQfQE9Z94Gw
FX1nqI1nGQ1fmW4QW1nguVae0qj/cUJuISkDcRAPfQpUia2VnF6k/k9Hs+LTzgDKxGM96xus+mBh
XjDGm0i1lc9fa5672ejZyEDtRLuTtbTsr6XgE7h1SBmI67xcTQHjFogcQjpZegxC9vQq8VtqSszU
+GDQU/I3bUtwORPcDTywrQXjgw8Lbo47yNVfL8j/AGmM0cB6KmCgSnIDhwWTtSgmtmna1vimmckk
wsmYs2IRKvfow0oGkLWAI4XzOhWRVdWJO03z1mfYZRDrRwUYCNvxBpd2pKQHEemZiVCqKytsSNWK
PEu0wxKptaBmgOn/RaqFMrzcmuxDeNIbHsGUdOkWkxOpNjzqz3jCG8xXG7Lo7stwdgI9ybHhtWTC
jXOPjG+yLEuIDsm6A1BgqY86ueKF7/sD9aGJalnYFb4bNvsIzS8Mi8lyYzoddLBkv5fjoUB450d2
I7qML+tmw2Xdg+o46eBXrJdcPvTplXYI69DvTuorVX411iPmVtfORi7ZTEw4v8Jk2TAPxfvVK2eg
kJMAuAvG15eE7053sJKyKIRGAjtb4nY3QAEkvH7IAFDVUNLVc0LX4FScigo+Qu07HV8JE5T6FzTN
FK2ZBUjnuN0rHVklNu/STKKv/6lg2mFisr4b6Qv18QFKgOyB26TBuAJkm+w8FUsb9eY6ZWMX6sG6
959DRxkSHAwYXhrQ75upfA8RKoeVZB2R+7m18UbtgAlXBpKWWu3GlyfNNpKXmT0aLkxip+wQIhlb
NA0rwLD2/Z2SrlthywCd9G87jwoawrUKHrAzR6Kk7lRfSzVANiegj2HN/Raqix7+5cOl1CBdwmOD
E3cs24WaLsoEDOmiqH8EbO31h56uDfFAaZhO/8xk1lKCXwIYQlqWsu8zhpfFnZT7KL2gEogErCz9
sy8QJtuZ9hOG9EV7DaoLiW/I9+J1+AEExTRBOs2SoXIHWL/SNqTNJOZK7Ry5/KSDFYE5eiWQRcge
xENX+RPIgpFfDSGCoU3vsgFkCg4BgVaKUg2OGJB3O8PkOPwZkj2cC/oqozwmwHKkW2Z+zYJ2wziM
FTvgV4IiVOxtOXda85TIz2YOnXyAd5kw9CDEmfoDGMYi/RLnpIzRDtnyywC4sU34NAqgskVs++sk
NA9p52904dylTi5hZvHVM6NU7pqlB8N7UYGJsc7tAKiZuENMniR1hVRW60x/DypBhj7QtnwbMKlI
+EUN8yGBpU7UaEtL8cmgZkdxkYYXAqGm3rTBjVwPXi2MedV31q86zJTdui3xtYHDgLnenfT8gWmf
6zJHvYyRwmfNTwYvamzenoax/av4yAjq0ThZ/9HoYKE6jihMPBR4ClnvOFqZvNzr+MyTYuCqsZQT
g+eogIE2x6I4Cc2ORt3Wg/LDLpsTQcQQPbDlaiemHzI/XRxc4vy3BXxAtSGctQJQPFKWIHUCeRP1
m6a+9MMZj94WX1eprlmmdFziQYeI/wfYZ2i4CrRiwP3Mofe4wO4A6uXZ9Dj0O4Uv3aIBiOvZYYun
MySWADlVCncFkJ7IZxXho1op/yALCf4WyI40HQfzIXQEQKxQGQUnARVYAuCcFwfnbEkaXAugxu0F
kwDKQz1eFCZgEn1DFU/PQbC9+VjD+lykB7yQSDHXGr4Rq111X/70Q1ZKGPyxPjGFzhbxVxCxiPfc
JyzoPNZuyqQXiPr8ZKEYWPXzuVc8LfRtlURdKP/Vsr8KRgRu6EZ86n1xYPNwx2fQjW9F+OhR0+Tq
rzJtkHNUoZMZdkY6+WiuTKqw2j9I7QZITIwikHxbhQckNs+Sv5PyW4ohqoHcNP6Lsn0l72Hh0TAc
4C0Wxr+RibvBCx3ckt7BycqfHugn03r6iSNgwmRU2v/FvP/EhbU3CwSq6Oostdt9iiSKQstSjgip
a6OfcR6A+eE+UCqhmh0Po/EMCT2XOAmdrAM5AVdkm2lfSf1pFE7nn+LoU1Oc0KPpBjN3w0SGB7FK
v0aeTHXNf8qnFZGSFw+nvbkJMpYt6SpWt1Gw73DgCao7IFmYpBcUhsZimQuViRAccwPp3WgxWTNX
E+XREWb1K7GJMiYiNFLTMwNg2Ij/RAyB9W7UDgSskyw6jj998N0QbcDdCb0gt9ajvER8FvRU53g1
STGYHelvZuJ6ssQ4nNMrUUpy/mknE7sFkSk0/rcu3JWtS0SgGtEVMcpgYkWMoMHxNyVnxlrdtG/V
VTCvlf9FTcM4dTl9DiUaM5eX0++WqWIztgKpitBa91mWIw9shVPqP9PiVQTMltnYdOl0xNpe1jhr
mRtyQFv+O5C/ReueJQAO5ttoF7MrtR6Wcp+AVBr2zHsSAvCYoZOk12p6+SymDKHby2Gw8qPLHD8U
5lw33XdNa+av4mQzRgfdd81kDY3f6doXdlpU058J8HnxJ1S+0hJNB51a7X80xSceZcwlANSTjOku
2h978DdyvR78l1h/CHK4NWVxifuPx85i6T8ojxgpZ6Xyt+j4QPJ78MOSvL5GQ781O/ye46Lu9mn+
TQm00rSvKX6pLFcRGKX/osBbMS6B73mqoBvKkMFL6ixg6552GnTZYZuoAxBHLtrcAyg30jB73j79
7lPrOnuYhlWT4BILGJ8g9dawIEBWaqZ7xsGFLxO+IqcySUolCiz2gz2pawYFhGz7UP1z9JwGTVSV
oVHU4LMfAX1NaFeS3O2viS6fWF3kwinTHEFCgaU89HBcGOqBrYXyMsR/Ec9hgiMvU2AKocCFw/wI
TBtr7MIUvg1kQCBg5Oiup24db9rkbEUP1TvhJ0KdkYAAkh56vTKbHWpzi7VQx3HJociOX0S8ZPuc
vCEApkpzMuvatsBulD+Jr4ahDtzQnVzfROSOmXaD34jmdj0N1qLsB3XRaH98eEF0Uok9UnWbRAEq
qk/+3HDfEjSJAMjyjl568ayHqFwabSNJx14/V8VH2oP1dfz0pU6HCji+TIo50SE+xyHsBfQMNOhF
vhfAN1RkCBAZLHI5u/K4KoxHVnxKFJ2+Ja5M+JYCM0c2yDKZzUhRGu5gSFqLwNh2DZHk1SZq/oTu
a/AvAC0QWK0geoPrb+Ht2J1mo/iJsUvi0SLhd8kfMyYXNbRFax9qH2pLKBIx5iGlEjmbaNP+ahbC
8L94nNBglXyL1Uagks5r4xiPDHSB6OVLYU6u6h6icGEHZGWnWejqMdqelw6XDNxZKGoHxVQhLmMG
WkcSJdiviIAvebcGDCh2c9O31H9ZbL8DTVnrzc4sPnRGKKJNPl6JuYwGjIIQjx4jGBXiZjRAjRTW
GZacHGcOdpQK8XV08iLitVlDQ7CBLaWuA26NiXnzrQle8gfcEVVnW0HghSYD28QKeS9q9vLN75Te
QFQ0ybZCHse8JyCoJQLNX+AG/hmjdd8cTP1b41Kqz/34zVJ9GYwvddyYnp1YlKHcE6xRhfEZBqxz
aDiXvQC8g7GSCXCMUEHXkDftsBNR6UfKDiWCNfxlUA0Q19ekTbBK8wTxEBKswbQaIdmKXgcy7WhB
HXFLZv8hm3UJ7T2aTL86CoiaRxFr2LhslSeKsjBw54iKgRl1Tnp3Pu95qoLeAJtr746S4+kPX/pM
6V/RUbRocPr4L62+JyygkgGOBpwIi15mya0Ay7hj0nRQi7MERTnQqRZ4LCbmJqtG/hngRGop2Jro
3TNXKeV1yekESlmDyxu5UXk3W2xhxU4quDV7Khh1Y3A+9R+4CEaSsaYPxgLgVbc8e6w9M+USMLEr
Xb186wD5LGa9YIU+JQkDy/xPAFBit4m2ociLkTEsKtZV+RVHhDwdR9WZeizt3ScehVlehpfVBh/s
EwhVN3tSL5huD8sS+JdHFd9k4Et/crT6bbRvmYBWDkKNxchjUMMNjONj7v1F1H1SnDiG6hjFWUEb
BT2bY0PnN2t273O2A9LGCsge/aOJII8+CF0dWyS1ytPMPmWaWiR7QXk3pD+5ONcWMPhiMedU5yXu
lmWNlFz+8Jh3YEVgy0fAS3rRiXSx+CeWuhn/m+LYQyGeIV1olCe8mpyhn2RNq2G+Yn0ZiuAlMTUU
HJZJOC4TqOMEIlSGm5lP4uOZF+p89GH1UIZ/KYRJ4xtNASasi/kJ00z3nTI5VtOvX1IJkDZvLsPs
nSBqLZqnH3B981PQ9FtTT/3orwSu8JUU3OqO+QamF6e7FjwB1apEBNJqGCK3voaUIQRQt9LrP7Um
6msjya8aT7FmoSKsj5mxGo5YE5ezglMCxQ9A0+eqBx7WaruBo9GjRWBk4ae7EMTC1P9IE+HRK2Hc
R8Qb0eGAvgSd34e/UcAj+5dn/wpkLER0bWL115zewT8NhYQsbBLljZXL0dKIHKN1z9dWzY/1B5JP
U7gKBf5egxuFRXJzi7p3h6BItVB4YZk+jOOJwCySlDV8SYZHxJsjIncGr8yxIol/rE8S4eAJ21Ig
C/FGG9Kxqa6mYxvhOkvIQwfrqwVuWxZrKyI4FhKJjreD7kCSfnWSwPg1mNTYX6PcPenY0zA2m+Na
9/GEPRWG0Jmh2jrHPX8U5yi4NWt6J1izquJHDXadtO9bbyVSlYTJKsSbnAbdgUhykb9QHO9iiHrT
Ache2++s4iz6O4+FhvfUrqjnmv6lC8zbHglkOm10soCmi03tl4oqykQep5NB1cS38of8OTgWQfeT
4yVk3gMG8OAjcoWWKj/pR1rACbpresxFlyAP027moywG8S3pv1FBI8yaZql1T6P4qbS7Em0ACC71
dlvwWsqQAW/adIQUb0VMeA8SawFPpQyZv2KFu/dmdF9R+EXWRoA1WOkcLXeQnYEi4pVnkWwMzz6B
UbARA451WzKXheH06UEbluyTawZ92oZLfNLxnEAcQQwYc5jydIz5hn4VD+Bordr6qpnjohzeE/cT
n57IQR0fYEXXKGRjFrL6jRaPtJWYwbrcMVbbEsnqgHlEPbewAicuLohTmejq6W4Kj57wEeSfQucw
SVPjW5BilMreXcIK4iaKaB3XpBPAjDRQr1aq46lnUz12kg2ZKUwu9XhlLdaFeMqb3xiBXYcBc5y9
TRyQUReSquJSiWvyMa73Y/MrFbFbcbuD91pNpIrmX/MBGKcY6kMGeuUzn+3pjDCVch560timbyP4
LqR4qxffJiNW7G1mxwpimRvnjOYFIxiZimzVuaCQY1SOYO7Llnmfm/aHqCUknDQHottIZkRp3H5B
YEBZtonS3/+Ltodk3gN8gyrj61WKMbPmzLU4mnQU1GC4Wi7uLqdXj56qgpnpOEPne76eIMBVuwjm
fIx/RIGjLDoQ96ukrpWfa+HUcUyTqtJx0Ix7meRgQgRMjeN+K+tEx21DbUsoZv8DvactficZsAy8
PMAb6BrBhKNGQAUcP0e2EsHPNP4YCANaism03MsKotSBcCZ2ni3LVF5Znsp1nZ8NOsxI+/GZVYsR
lsHnGJ/j+tZnbi0hiXQ95ZJZKCEwjufKQoigKXELxmhdQTmgAcpX3YDalEzFBnEDdrMKs+Vv6+Nx
vWl+x08PjmBu8ZhqCJCuxFokm8E/wFwJGb/jBLOm7iA92S7FvHztdibQomKh88GhqqPaZamQpY76
O+8rFDN0ZqZmN6EHAodyj3VMkks13rFI6CGVczq3L60+ALQPpg1hdoX5TNotnGsUTICqSjrldACk
rizEM+4vngvzzK6ybfZgqEZSspT22Al/hnIMn4KHqwarU4U0hnVoBEwhYW1e1Nw1RxhdZCXYONBo
rMya624xIxRNBfDhIr+TSgszLlzGErucucMj5hSVQcOGZ0EJZlYuy1QcmohU5l9Qy88iveXi7OzD
4WA3wqc+EB+0Dkz6DJjxIw/NtCITLENgwD0J4U3wEW//lprtDzu/DlDjDtwztqQT9YEB/ObFJi4k
sNpfqnIrhvXIngBjoMrgGssS6imUgiJZFTnvBcqkxXiIzDupJdQQK4JX1fKBgodsjzp559iiYArV
sPpjZ0roQOCUrxULZbdCh3BsaVmPfuw03QVMCNXMgSjZghcou7KnEwYN3jZtCHtpyQmDTcHrE4z7
wHhHylegftTTv0G4Wv23XLjMcVsU2Ww2rRb+uGqwa+WMqN6SfAsajwHTkjUAAz/Et05d7nRNw4kB
re6ksiXTwm2Gmxezj0ZasIl32ZBvFjvwsNgwwCB4FUoM/+If5ZU4ZwOgW8bOv47DrTgptxaFpCTN
JPdqgclmIUu7FKZN8pNjyhUdSm0J/fjWuBmIf3p1dIN/Yncom2POBtArfxXsvx0DUppwkQ2yglB4
7avP3ltQtqbqDx/XuuV10s1/cCeiCRtwX6Aev3CJYN+fpF3fPqIWZzxfANo+aCPNZ/0VV+cwPQ7x
KZu+VQQOCpuuAsvKNmC4Yuy08jJaGEa5jSN2Qqhdul2NToXRh4LN8FyoV9OkNKtcWdsWte3BEWnY
5nauX5y74LsDGFxOAC7bzoagtTYhsGf9jxa7ODc6k2RucR+hyYIJRpgXEwyQ2Fl4b8jwTdI/ddiV
4j5I+LSsz3LcNKGJph5f/0ksXnVe2EA4UNGLJjfGJuSdy3uXNHfoKuc4Wg8IRxIJxAX5n/wIVnIU
QAvS+agbkwxl2rHkOkoYaLST+hNJOQrOi9htu4kAxXSXkublFbxx+5gNhbhJJ6JwuI4G+dJLZ/q5
Ij6HOLkYoy91Oij5qHiOGdtGrJAe1S8F646hG6sWZLycKpw7ebIFjsQCcwcphVRMAaCQtHnmnDJI
M9PyT+5txGkyHfjIId/WtU369KLBARSR7qMGS1TUDalbKX83OgTCzwt0wfEHRZPI3tb7/5a3ef9a
hU2fxHXBLVbP0/+CNVmtXVJt1YjmLhi+UpgPHfDhnFqyRelXo+5+dMMdbIdjEfCiistYswGmgj78
EbtvTbunxkVHuYr0jXqJ2Vj1AbxSKc+sSLqZj7ZkH90STErcxqSHKwLf12nMoAK9Re3BoQwOeJrc
mLRgPUy/vGqvJbcE/BRj5orzj2rxE/0KdvIQGg02MpO0Ouqh2mXa3QGa5rrw/3Tcl1aAI9pnfHYg
rIZkFWP6rhlWJN5O6v7UH2M8Sbqjy3ad4mHgU/mFfzsCs0zidYTqeLxQ/CkMW9S7Xu3rmKd9rXes
8U965UpKj2vabjJ5A4yEltPxI0x9yLjzKnYtOJH1VN3RJYEtGENlxY04EAYY1Vx/VYijlrN8XEbZ
VxPt5kIkSKnXe2mRyds+ekfZOqIN5PQhAGdUn+RparPabcuPV1O2aepGRAm3IYazhgSgmPvhRUaQ
piwtbc9+yOu+zeQMxEYzQD9Ft9g8ScWT5R1iWVU/9SIALzRj9Bh8BTsrPVfdVc6Ju3NYHxWJYpvd
mQG3Yu74iL3wamrXCuFrgPl1araGeBbEY8etj/iH3Y3JtE6O//UShgrUYqjH/eLQ+0C1I8Cr7Umv
jzFDdqk+he1hBPLVMWggg0qczySyWxmizXfsogk3jJl1k2oGwQf8OokgMu1T1gqGboA82HtU8YcE
BjXW/7GoRDNGPuGGzEMHSwWLQ5KriMXd5SasjWfTHvDcw7JiCfMqYGlDn1qoGl/tRVDOloE3jRFU
rp717qIlF58qQZZv6qvUHlP/Rc6RTDglPUx+DZL7vJj1sGaqP6q/9ho7yL9DyXMzDQhy8VEOzyC7
9gTmkXSo00BumvI2ejzhdmGRTddjSV5MAeYGsn5phllSCyiIUUH1Z4+BdmZPLYtMtAXJxmP6al5i
aSeMh97iQHvUqurMcMoKMGRC0f8TmYxdJCfJfhNROTQacy/G/yji95EyR9f0tjTB68dl6am0zmaO
DjJ3asrDUoUE+TePVeTRJeAA21PC58DZkZyN/hpJq1E8h+qpkPbgwijmImJ8Wa6kCpJG0iGaZaR8
ooz2lFXZAfn5TU0nZehLSdOiDlcZ6RQ8+lLxQUQnVNZNHewzausAdEFVhwvVu+uabU7LGh1kHb4s
Tp1xvGjZDx51rXcm5G5sR1HVy8WJtX+ZB4jLn2lO4tDao0bifK65Nmb3zjGTvmE04L30W2hEh+5n
ksaFpU9btSCcfPb+Pvk3bg0JoYb+oKObyFBL4PnGA28yyQ4/0afw/APrNL1HYO1EviBuiwAOR/RX
zEcUb3kV/ab5mw+VvXDmvxvGcNBVzFlLUAApTPfy75izkeUmQj+qoO0UWTY/dLpRT2bbxYoB5xKT
h63BG6YyTbtAETVGjiv8UMIXT2Y8rAkqMfAal66lXwUGlpW8K8u1yEtX41vNZRcfX4wBMiIzI55H
ofvJ+6UQASfNkGip5G4Zo2tcocYeBW4/Bs8+kIS2K12lp316GMU/pdYJFfgRmW8MjCL6L942qBaK
+sfOoUx3ZobUAZEGb+qOwZUVgXb9RDdCvwYrN2Pul5MWsbVYh+BNi2XU2gxXiY9RAG7capzMQIMl
69S2DKc7Yri4CTub3YP8DOpmZ1lvKXnMdLNEAvdrRsvxGASngn5bSC1mZSW45dauxFNYtauh+G0R
DEgrxdhEcJAn6SNDWUjK8VKYnpH+jIYzVBercjJQMvWziSgf80vQMISNt6EKhLV4i6wnMmI59KbZ
N1gOI21fGduiCFkr3aqYMF2FhkW8GeyOo6cS3PFSmyJL9mMtxCtDPBUT+qkr0gCrwvV69jSnnfsM
+QxZlIp3L4b3gaPJ1Ok/BlstxjU7QRPGWE5XhPSWlvcjNJ4y07gReCJhA2NvG9GH6B8tbDdl+VsR
DMMnwJzA28EX4HfpJgcPHMuW+pMhXL6Egu+G0TXAJ5d2L4P9jIfcRX+aaBWREWOn5IKNKXbit+Bf
5PKolk9zuMSjU5ib/hilBxoYECF96EzcT/lfhpYqjzf4GZly9ulKni5pQ1ne2iIOHnDK8Zb1VlK7
8gPdmaK7k75u8qs62KlEs28PCquCmsEzUsu8+0pRpPjZjZxUXO2XTD+xpmJU2bHi2GYDQNyVP1wg
KsjDRm3vffuWAZUHX3J89BJXYXLtl49es5gWT0suCltT642ungf9LgKCEK2vPMaYcI1TionB1kbG
13helirhoZRr1d9IcVuYj6Q4xgQ/DBtl+Ek9dzanaKO+kkJ3HH4tvHcpglD+BPw22jEbQJ5xNhOt
I+OVjv1vlBdEMAw6AqM15a9gIfzur0qC5J3QSdw/Sr3Jgm+UsKFxjef2Zg2wwFOPA4U1H3AU/VXd
N/qqONvMc04/PQwARpgaBYZTDPTfeEzxi3bJKTPvYn/x+GxThPwqcnwbLSvbHTY83cbvHTwwHtG1
2qFhNRcxU66g32OEfze0pgHWh47oWgEcSJCcQ5T+0FXV/GVCMk5tMH9mv0Zx30ZXw99h/QuLb8H4
p7HERjDIql/luK7DdUAMfbhUI1dWb+NE4digH7irIZZfp/0siG+QzwM64gZliTjfbC3BSE7vX0o4
2hjllB8lxmOFmpUBOPoRGsQ2udXBoWs5QqyV6N2YYahGSYbqNUWdU2D/ctLQxe041Oeu8VZWdhx1
Bev+H1qodd0XqLjqZataLhz2Vceof4qv5ixTr9/q7Jd6K+U8tiVALmZ87anc4T9V+yxM4NAmPz+t
LMuaxUgBrlDAxFRRKT9NI4o3cmuHfVaRM8iw7NOPP3tKjjI8CwZbVPIec6CBDB4DeudC+qyuss9S
+FnfkghNMvkRvKT0nFx+ausI4r4d3oKQu1wBFPMih0qzpmmGMlJ5vzJTJGPZKEd94vl2Kx0mhTN+
h5MrB5T40xumisDevh++Vf0RgFciuoAIr4VpnARhbw7POTBlXIedLWjOCJcbt4h6m/IdM9JRdWv+
Isq/sP/XgSyZY8CTftern2m0kcaXB3+kVg++RNL3mUZIwCfVYwtCOWY+c4SU5Wk2Yqd/9WeZDcsK
BRgLLLm9KahDCh5Bmq4ktCf9oOrHUdnGxisl2zl30XQjV1AezGi9DJL3CvcGRSzwpoWBrnzivTTn
vNVnxpbU4LafTHviedUzCFjsrGCgCAbmAqYCH3F1Vw2GcF9TAgLC+1PSvajtVIQJWKI7VITBA1+Y
MjxlZZcl1KI8AgQ40ExXFdzug8aLEeuOOX+dP0q+r+d5XL3DSZkEVwUrmEzhMlDhxCwWR/86lLci
1ihgv8z0JOUk2c5j1nXcbpGYYABOYSS3/nZQ3lIP0zBd6d8iwmY4K814ijAw5skryL4j66LlW/Xl
N0sLZiUTZBhtKm5axgFSit4ZkaHM50lhWQ3BAmyCr1/FZiZnodNKuKDpjD1513fBtgMnF3HWEk4j
IUic1fWzZ7Hx21UruqPiCFDN8meO3nJULxq+gAjVv5zZabYTcGhBblCX8rcsuxJtXOKdYuS/mXCi
b0xRagszrOxf2a7YeY8ZdQEiPlYNJwsMWU/kKQGqZIK/YDAZ7ya4JJNIGhjQTXRcYJaIoGr71DHH
bulPu0ncS91PKVxJJA7lPR8rCux2XOP6WFRfwrz/6NDOMvhjtNnyIJjY1rRwZZb/Us/Weyoc/1cY
7F79YXiceI4GxEGR6LnocALpX1FaCx3JTcsAQn3F8rIMmCs8Eq4I5OcOJgLpoGZAwR6jgoameBrC
RwdmIfGvZn3GKsYgUuvuMIpr/xkbBgNOGojWHVA2SD2kBpxwvrXy+T8jE5zPQFvAzd0pX0Z9y1p+
9OTQxQfwYD3u8cTbKuUfrk5d/DbHlUqaLi4vuXUkgSDuyeOb/BnaE7jGrnt2oGkH6z5QlgnyO5SL
tZ5cRsx2DarcgB+FsIhlzGhLmil8s1yRPaYV4ehZif46jzJblB+N5858KMNWp9fILLNGt9hSveb7
bHAsDYtHepLhyhiuWm0JPuME3xnxLlCP7I3w8X2XRIlNCmtiol4m6UwHqKuHvD30BGen27hYCbrt
4/8Vd/gN1fxdM8iMzUeg3cz2D7BDYZyH/IY8kcOgTPdcyVXEa2yPFeXzuS35PWxaIfyQeQv/dVWX
bhbsS97zOk1XgXxV0ZbDGZwvoiJwx+aWNTf06oA692W5ab64VjmHChKMkocf0NUsEgkK8wptSGpc
u+HCEN+cgNdfU/nAFdV/6jKqvQ8wVMvyxoqZlQYrzJA7LCczg9OG4AQs542L6EkllEW+dvlNeqfx
tWm7ZfORsekU+VRJA/mUTO7WluRDMbYlYrs4jlHZh+ENBVHO35dRDvtx9L3mTaM3mzMfaoTaMY5W
GXV5Avkos5Qd9jse7E99L1rrrDy1yOZD/+a1G09aZcYuaZoz2LJVyMQo9GEiwhUmB6xFxy2zGF5j
1y5VBlKTM+vyx2dl+Eitr/iZxYSyx4krmwupaO3w0ZndDXbqitFMNrFdi45gcGHPed0v7Ie6Ih0l
RDdIxpZyEKaL1gIYS69iexlgb3o7LfmOgZ4kw2+uneOCO5pRUuWYCGiA8hJqWrEQ7c5x8OmNrwYJ
OwfSKwx+KxWRqbkDbleQWGwNq7Kw1gKln/BJiWDOVyU2X6ipKYWLyGKHUhBPfY7EBkMsG++0u/v9
JnkGIZpYVQVSdkF9RHMsIJlFHzbAfUVtU2kfI+yODmWvZf0O2XZii2F6P734kuXR9iHE6+0njfJY
gNk0kZdAiArQYqgMoZKQc/U/js5jt3EkiqJfRIA5bC2JVJYl2XLYEO1UzLEYv34OB5jFANPT7ZbI
qhfuPTfZK9amf7XhkuLljva4hBjaVtmay72CYofiV2Oa7xK7uxnmL8b1Vv+joagYyd9m0npMtX1h
H2vKw9F6HdLDpGxHviB9gg6msQEprR3HzGyl17RgDK6tePfAxRv87SL5NpD4JyUFrQMJ6m4ap4p1
VXNV5hNIoxVNNcYSTsEi8m3wLTCViPsO1U3PZ7CIpc1NAq64rU48cgV7Q8Y+pfObU2YxRYBu1Npc
IcNX61zG7GwS1tUlFUc3CTpAjvV/kwMHhfG7RDGXn/TqyaHymlDDIk2oAx5wMzlb6k7Q+5NNSVMO
QaF+YubT2p/aa5x8o+tW1E1irVTxbjQfdfJrAkRWyaWdlwWgLh9VvfdgulYvOjcyBn95MMdnvmSo
CqZ3XmgnA/t6Esdp+GtGcDnT4eanMuB1HnQEI8DMva3doudELLjtwWHBPVQPoUXWHmq0di1RQ3Ha
M19YJBfo/jlfKt6DbER60D+wqKyb9J7as2/3pIWM8lW3vzCz+bOFIwk0rFgp5s1EB22W8mlSgPKP
SNn4tYVusv3nj2NeHuchoury3UHMQH7Sc+1WqxKOdU8+Osk3naUGpn7Pm/dEaXaWfODPbuKPsLC4
s1CbOtfe+ehiXJzMpIz+PjGPzSiju1ALZuQCWnLu2j/CDTctojqdwgCV4CimrZGYaLGj55oA84aP
32NwCJ40alcKoIoKYaJJeZZan2m+68rnpjkJrAcxdGIjKV4z7P8eBrxa85XwOUP/aOSbmALcg7Mz
kdad6TZzpUXezKjFfIwg1km6XA1A5Yi8X0dSfzJhq3Q9SYh+zd5NJTAWHWkPDQlbmD+HfxP5atE/
DyIcq0I2tu1REqyVtfeciAnBqeha/ij8hJktQOCngXUjjgeYScTooF9x2UPPic0ei8UQ5r+BRFzA
nvQPW2Kldv1MSlW4cQlTqJlgJJIzjB4Hb9PKHNBRMGYxyMPy6jSYzJ/Ytik7dPQv6BYnv5lYldgz
zhcmLmvclQVbPnOKUS3i8sc6xQh1hKNg44P1qH50aKTA13mETtjINgnyrmJ8IzhmOye3MWavysWR
ov/BYIC4GuuYbq10DWs+mWim073AB70gM9ubhocAM0Pf2n5pIcyDpk2fWFckyS4nBGXy/HYx5r+K
6bdzrxiscFhew4ZzkM0tfDKzuHrKhxL+y90jrMXVOL324TXTPsz6owGcR3cwn4viHCWfun6tCLAU
vHANt940soJkuUI5AqVggpEVcf4wM6z1nCv3Dd/0KtFe1Oxuys85ede8U8sabXIfKmodVp4Jq26r
DlcCzOeTzpxa53yMuLfIjGR/yMhlnt1zPtZBxNQrbk+LB79SUXE1v2ni3qdFJRuRzJjH315FzQij
sKCrhpjw1GgXlQAa9zpk3dMwLDcYaA8Qnam8RG51IHbUi94TxPK6ge5QIaIp4negNujzZJsxM+zx
iZEJt8oZNOqo+2zsF5VlABdZvtDhoeLr93ruGb3cjIqyYa8ApptVtC2ZYNK31OaWUAcuDA25+Hff
sCJrpeDENo7lULO4rf8koDmHpwJUGRc1UHUjBmFVb+qu2ULx3sQIFceeoiYOkWZureY0JCbBbeld
a74Tkh0zEoma5q2WgiigG3EhltwO4z4sqktspnh13CeV5VRt0Lz204YwasY5n+Xyoy8fRtttJs/m
LijYhdseitWlrQLcEjPA0PeVbvFFSKCwsv/LjeTcWtqvgpopGv4XqKw6ZpeK+2LYF/ILwNFwwcAM
sQyJ8HTES92tM9QITE1tDxudz7UXSdx3LD4SwFF6/IMzArAmNVOEPn1nWgedzQGS1NC8hs672x/N
hON2CMw2O9TvOrXNzCK5xPgqHWsl0k+n/9+sRZy3ArrnRGx3jYSwbw1AxqS1pIkfU7kNSvQU0vTM
wAG8FlPicM9TLohtzjTNdtkXzsQgmRR/rDWPrbb0hlfTfo4Hj50xcDxIekPgoaHp81Vufpflz6ym
uP9nGIR+w2a5rb5QM56V5D1Cfa58uJR01GeN63dofNF/xgJhEUvRndbwmB0qCRLI2KuS7CT9pIp/
KvvqCpWKumJI91wZ1mWy8kfBqo5GxCz2Hfj7DDnerJElmh6tyFxyEVYqmkAX245TfjvV5HfjH5iZ
FHNEg0CNcQx7/QU0b5wVM+jVvWsbh7RwMFwNVO4GX/ZCBwMcQE3mNhArx5tmfxPTNiPvgWmP/6WV
Xwa6G8JtWdXvAbcYjA7H4Z7oC4b1SRoM3yxyfbeCxV2E92fNS0DIT/TtTM8UyLrylrgYiRiBuKhi
sv61qqE9qK9lmgAbo9aClbskPDEBCPNjPrx4eooxj9IcIYq+LnmaWr4ELX6vXa4TEs+HAqGsCy3U
T7IvxM+iu/XV1ayB9/F3zlYucgAsck/SwQ6PVttkY848cm1ooPbXg/eOnCApjLXBRjQQ4aurAA3U
1yrnt+L2Pqztp4ThFhyViGUFR1bqrgtIVNEu1XaRZYM9fowh4jMonWytWMf8mDzrNX6E0ml9C4sk
KZ38SRMQfyZ/Y3r3bLrPgU/rjvq14d/qcGuqz+p0yJv9+JeD7HMnZVUjF1l6WbZsWvtMhiXqD+Kv
jmWBBv15npF0sFcLkdScaZqSfqthGOoZ/I0xUwN5Tocf06qBEWMcODg6OdIaP+13WbGXXrhlGRXr
4DcMtcx8BBO3BiGJGcqxnCeBeSpT543j9kGqUU8RJZzDGURN2W4m8Poh9oCFJNJbW+RvOdJAoZY7
R3+Nke6PWblefpecYUop8TEldwklUAS1PE3dXnGZJ+3y10J568TX4jHgnxpBl7Fpwn0OM6sFDTO/
KLGPlFOw+zF4BK74dNzq5sRoJ+GaN8Q6assKEKyWAehKx8oxIUcii++KufMUolYp2X9MjKNTOt5C
1Oc5XRa68EzbSfVRQ/kRtvsM7wGRdv8mmgDZdzvpZTjVmTVpDGOjbMc7RT6nxaSyfhZlFyC6zHg0
BBF7B6a4kxksGQUA5EimGoDoXDAtRYZfkN+h+gR8eekuGzd29pyRoiiONBAEPSxCZIzigoDPnnk7
7kaCWF00mcwwx7XF4F4C1nzpqgDmi5UGEJuwjUwsYKrtpPu6gW7joeB0v+v1pdRXFd6eglSZMEnh
9ty5QrsZVcQXf07fJh8q21eh+iOLFnbA+F5QZnikQLfGV4mLtJIXu9s1xV2iCRh/W2rtpuYyat8I
dHuiWyR+ILOWBI3vngn72MzcFiR3yPKUschvObBV53+86GR8zOqlbdlT6IEuvCPdNBM6k7NijgLT
jNd1Mwfo1XE3GKOCQuah0wKlyduU9H7ZXEXGFknsKnK2Uraz0HpzNQxGi8rhInRs+wNXychUB6+r
vKmsnU1ii/kAdT4wk+xONuM54+LXqv+bQdy2MMJxvBOTc+7HjbTuNSJ/6T5ctaH8fk7FUcYnhzpQ
VzwK7GNkXDz5bDmsV9SDVzxGJ1tPdNJ29WFoUFZVQrcxt+KErEvwipnwF/DKmJ1y49oYfxFrCUV7
VAvOfth7WB6t/J/Z5czgCgTcJ2KbicBODDoxfkVLElb1L68IboPLQLl0dtVrRkob9u34rUy3pBkx
hUHIu52Sas+UTgufS/QQGXYqxfnxOCQmmsmmvTedb4AWxgECzBzFDWQxEI4vieN3rVgXUXovyXLT
nsf4FM0fiAZib5moS6shn8xcC4fkUu+9m67COtdU4XDk/bnYwmPBzGRYOPSQqi4KvRDfek62/NvM
jKPjxWOmjpdakK+abhRb+qg3e0gEMVPwsKA4xruFykzTkXzAstb/NPA0yeDi3gy0ahdHbOeF2Kvx
czR8p6j+9UqnpEgC12KDoLxJDnINS6stFi8nUoCFQc3mo0suakbh6+M02/XxeQ5vbnN3iISwC1Q/
o6+VFwZmkJNReNLOSlbcX8Jc5khw05F4/Mb6OiMqKXyzh1NfIB1CEGR5QMVQqifmTXn3PHvtiY+E
KM+ad8VUVui0iGizTWybq5qFX8GWItrmzt6BvFtq+kEoLLAtGgve7eTqai8pyAZIOr5UZsKepZ+1
gLsajRkykEkEeA6DWc1ogjppWLH9uDRCuPSfHEQLfNepxIPKB97gKsHMwJ2E5nYDbMdGo2p/mCB8
4nEX2vs6fBvHg1krv+zP70VbsIq28dlziRD9oJKNKjgKCFjb2m7I+QIBrEQGr/CX1vFrq7so/dHi
j44V2uhMu27YF81AE9r7BG4Gvc5eglo+xncxMBisSJ0oc6jcXd5+JkqM+clbZ/Fz5bkQBy0HaToT
Ks3ut67u7Zant/psmQ2QXI5WuWI6Nr+qLo232hNbnb/N7Ib19F+HsKbCwpOjgjEL6g2kGFmI4q3y
ft3+lIwdW0JMbFrECsfbIO78FzOGC7XoKA10ZYIBXwj9t+lPs5xQlgDlZyLeYawQFhlmwGlCj5vK
GNvDYP/frZIHSC8mQnvt0A925GopRYO4Hh9NO7ZBjf7E1vGpc/P27Hkpu1KzfS/gJuEPGHcu0Wi6
ZoIlwNEx8mPM9lNmNkE1P2zmvJTL4mVGFuOREKTpsK4pEZE3JszxDR0XHE9aZrR7BDBrp7W38QwT
CbpdLR300sts5DWeQXVHzkZYRIri/9b7daPerTHaEFJIK/8Yefx1poM9UXEEokn7FwIDsI74VKRk
oidsa/Ji+MMExzitDVlukR1tOv5UZthPnMkXtvFp4WjN2ES5d6VkJpsFA1bTnMMjRXEfCviYOH3k
yPwRxLGB4D92ebWdHe0Y1TlrV4wrIR8zZriVIzmK2uZdQZPWYA3vwr3TfXFvCcQvJQaGrCDBzVEf
MfsvwGi4KpzNTBA8WvOQLFvFrK7FbBAuXb/hrM0n+V3b0P3HEppBiT2JnEFEkWkcrhX5b1IBbZjG
UfB2Fu6iHha7jIOmtHI6Q0wPPLJ1PfiRZD7PriLhOu95aMoGj7jYSWbog/yXd8+EB11IFl8Ri/3k
YPr2kFlZzXQu7McCWVC9Y4aOYJhDTLvdys0QuskU3pNHwISJ1EN40dlmu+HU3/zCa1caO3X+7EsM
ncynmtyXpNN55fSK0YC1TrHQjDcxQqNQY2SJEzltvIObH1QQZnbtBV0WX+qeWVuufLrNpD/1QGud
fxHrUYEXM2eAlRgrA2ytkiCqL0o/xZTu9Vu7OPYoKsZ8ZyTd2uVVVuetQLc9lScF6YjH8E4H5VwM
3xWd+4TGRutxegMI5zLn725uOv0Cf8+fGwy+JDE4EJ+bDPx1eZcoJMLl4x35I1KU6daEgGPqkI+f
KwTpRJk/JZ66T9ScJJlkVej5PpuZrqAVRT9Vdq98DDvy7uBccZmgLjA0ESj5keAbxmuwzKt6xhKz
UDm7dZxpx7qJLs2E+webTAep07blVhuY/loFJW/zTEjkVl/svHp2y51xW2EQMRE1lixudXmzuR49
jWa3p7uvo4rIMYWk+r98yqanpusvcUQiJhw5T/Vo4QK4RWuvzdd0FoFiUCXRiYbsi6it+o71WEQl
ab2GWAvDllM0dvu1VhtH+v+XNGJa70J2OHXQqSmi1h7ih6KrVgZtqoKlICf/Zuqg18J1sw2wsNJd
KwbcdgxXgJc6GNeGoewUOt+OA+RhDEGne18DTWrIs5yY2t/Mboy7g22ruXJ1a83OHPPNSsXCXRq0
B0b6nljVI6LJ1FjsylxnZtH7EisOysunvv91YPjNNYVzVEOLYK4v7Is2JOsR2XeGUAeKs784s5nj
+YYY2H1SP2iBzPddaW+s5MVhrK+QwphNP1YMndf4nmp0H/8sFxxNB/XaSE4eqmbFyV5He/yYlBPC
vlFH++hmpLtBkeyDQq0epIogax8GnIym+C6n9NALb9HHrouqerGdF1lakHFa4NilgIQB40devebV
cU+OUSLf+vQaIrFGPIcCVrd0r5UcrhZi75Aru+UeNtDadY8WjRWBKCm86/x1cJxDLLxtbrTIAjjV
8ukSKd7PVMfQ85Amj0himgjn4r3zMGuW1L3AnQgH1i3kkvpipbqXvcJs29rH0tkOScgmHWVDDT6O
pAfMuyjzJU69mLbH/IHXuioTWtdF1MD1CIvatBI63HfdeE+ZTunpV+cwak+sX/Jl6Z40wDYsOwWm
vrjdphN5ejIikjWhf7hoPPddB3wBd0cp/s2IeUPRTWxoGvzloJGi6qYXWG4Ua41iBD9/UXwzKx9r
8iLzn8Zzv714kXAR2qINa5NlIqsC9rXepmS4NmFhG1oU1TjQ7E4haOTSOQ3f9VZB7Wvw8hiMKcqh
uGVL3mdIuUbWXj88Ko7KuucMvrDGVFm/RcYdrHztHSuLyqV59XAHJXQv0cHoEMYQCFCazJ8/Euzh
hgiJIKEPZvsdd4J12Mlzlq32oi8aUD3/TvVXY4JVFc95ihh4wArMeb1EY5QTqOoOPAhhQBqTutHx
Yd3T7id0vkA06tjdDLpxV+BjzAio4HSve7a1OX41m3s5zMF6hvF2ZpsdLctfHoyW76wB66fG6muI
KaDTVcjqA8Jec5sQPabUznGOkz3MQoLFlpebfG/Qr5e8Jfwj5KhM0NSbOPaEB+aMq8QTva8tEltE
OezZjd/W6J5wjNZes5lL96NPx5xxlhNQ+REGl7Jkhd5JDJoNaxqNqmddx4hhAYPf2UEVxMOoY5Qd
o1vLdp3/kefyi/SpXSxhgfNcM5HFML93IRA1Esi5+m7SF7b6ekDtbdXkZxewc+4NWSQtVsMKI1It
e9iXzlNVfM0WrlbGu63h4XYjGa1qfRvvgpND2Hf3CQ5EjfXQmNd+gydazZvdZCW0rPFGYbFd6Yds
uoZCHloilfNGPRnYM8wyW+XWKczybUxMOnS+T6OX+9w1gGB0xKPu0yWLzrpVqs4qEF0qAxq9z/8U
toqpqnDzQETPl3ThQ8t7VluIvJAj6ThiBsaOcWpuB1Hsmh79vDEFOZJJcmM2KfWejaRRd+OgaiFr
NfXn1DtvmT0h0voumUBqwGudUF8l8iMvjVNisX7msMo8eSOyfG2w9e4anbXnfAbo9hQzoKhVWAhD
eV5U8SmQvZKBA8i6G8QPgnBeXIsmWbJNlNqay5TgYOOgu50PVqApn0e9W3JHfpb85JF6tlFvY9I9
a9Q8xexQ1Mmg8ewdidxPZla/ymigr3jDuwd+Nds4VC1lXW80s99NFCeeDCGnPRapmUJV6BK5qFPd
9djW0krsBns6mKobVH0R1EvXA7OOcp6UGDIEXN4OduQkFCdg1otUfafbQpWi+gnCQnWIX2LxELl2
sTxkwMz05ETK0jVDC1BTH+bTLVSJysFDhc915yngzji7Jg60BNdfEeoPHZst+4m4I/+TfZlOHCwB
f36Rln74PzPU2lD08qL3gVmhsAiJ0J3LS8Jgy2w2Lq9Ypfzr8mfTTgBHs6Ui43SIAYPgDJzUc90y
DmzyvzGd/YpmSWrhwYviwM2Ky9AU+xo4g8vHLTggKjBHRfOO4pRuQN748BM0Uiaiub6bb2Z57E1K
EDdmd01RpUAhc1tqxcI7SxGeQie9OJ27zkb6NlIRa8yubHuStAnG2vATUgszPfFNRKteqvq65uxF
DEaNNlhlIKBxk2CCd1T9BHC2bF9MCgnvNYmxj4Y2EiKyHCqanoYf84dljqvHqwEffotsixXiaqzL
y4BTUwDkKUISG9gahiarAYpih+3GzmZ5UFUjWkH8+7TrqqMSWVIGRbt30bNmmKwqmFkWbncgH5CO
gxAuje3AYyneIhrUuEm56hkVcT8VVXpwSaZyGnGikERRF55jzC5mX2yimH2VIrba5GxbWW0q6nJg
+8h125sMldcG961kKzBigJ4ZlUw5Z3HYbVj0Dz2zEDWCM6dtQvgpajHwDrOV3Rj8F2LBVo6RbSOT
ucoQ7ivyjmwbUhM/lG1iJXvYkgwHpJ98BqnGO4LvrkJH7mJGNb/D+pMMwTB505g4FEJde6AYCuBS
XrmlMgricH7zbPKtooG7kz4Iq7dlfDWAwiK2+YP6khfrVEXnB5+wN+vVMFMchvbzbCmMCIimsYD/
oOBYtCLOxJCrAMdlACP2Br9j8Br24kOStpnm6BrzhlcBqTNsiBD4R4OwArnB1pwRsmeUYvh1zCQ7
WLb3Y5hfaUlVLZS7Z9inQRuDwRgxp2ubidJ/jJQXxSOYQsqTDP+66SeP15LLMRFLfaQdHE+BgfbZ
Wq/J7G2E+jvYv4oV3lT6i2Ve39Z/hj2sBDKJMVOZxxr72qXPyZoNCL61gdNEZU6Q81fVjasOm3zM
2RzTTqYcEdh4FXa4UN2A7HXo4loIxOz7sP6YNWBNpEnNvKUZerEjD0MY1l2mxK2X0cmH67QFWuEO
87uD3KnHNNpp8WnCCVNFYxApDDZrc68Zcldl0cFirzo2r2Z77kY2PypjwDA0cWSzRsXuYEMawmN1
xoG31VQF6YZ3hRUIZxtzJaU4ioZtbvZHwe7YTfEsxBhndRczUUFGSrhz0HpoKpLRruB/ytpNkzX/
5mncOUxW3L4O7BlNmtNxXfBpT2QrAEIAiH6c+vrhuNk+ceer0JmhOfHOxAZeQmHuVeaVc3zo0U2r
E3GrNkgGOw1gMQfj+Cbc6YWijwmpukk9iLUGUgizhAMRWwX6hQwHurv3YM2omN8FFswuJD+jbMAs
jgyCBKpUlrMIkvVUA3zf3ib73NEzZyT1qmHx10JOfyoT4ypY8nWEl7RMOrO5DopKfU6ROHSeTizq
dyxe2ZIHjoJdArJjWzeof5fdA6yZ3oYmZxwafrXSYh0FJ8aa8yBZuZicEQMi32GEshJpSMrTc1vF
L7z052mO3lwr5Z7Q7WI1ag+NqbxePxg2bZ0S+CqCqIodVY5YS6l/SkJ/CHTeAu/9naoABrcfIfKL
5AedINWreKLQx1iEzPQyRJTaho0ipgBlhKcWl1EG8T5xDqX2XYtdw93IM3ewJvdFI5G9ARCdj3wC
S5whXUI4z4feG39kysAee1tKPktELqUmOCVB+E7ULa71Kas4KNkMTyXO1pHFkva0ROK0DrcRer4o
qX+KkfxOm6YrazN/wnegMqTuI+oRjh8XmJxm/w2Mj5RJnEK4CA2kgyrW7qq2UDxpqYHGWeYdWS6e
0nSlg5qXHd0pWgILfXCi/lgIvoSqYrWssXbAXzWN51FtgmUKW+h2F5B5u7ixwNYJ2Bcvo3xT8dbG
8IDCaa/V1Lsql30Fu4XN5jHiTa1r60E6yCsizmso8ebY+XJox9D04iONzrOTwMJj8SeNtUOhqhDc
w4rsSVOZW+mMDAqGm2FkBKqinUbO43gCEzk4f3GxrHD5zSwsECZrZ2AZH4KZwIiwr7HQt0PemRR/
zMtb7TFfiqZdwvrVw8SbJ8VemGzmZMOuOV9J4sFaHAeKXe9yjXQ+PKbTQG8dOd96MTwajptc0Sm4
TPRvhvPIagSO1NdlKhbWCwuw+mCIWwHnpBD9czabG7eN3gVQR7fMDmPe3no2BuqU7ZSGp23JgKjR
yxjpK7/NvXX+1fN4ihqHgVC1ArK/KQdeVUnsFDw+fZw2A9t/fTEIOe6bGdG4jtW+ABRRZ8hTDO9X
ZlaMZrUDtuPciCGM8bRpYf5oOG6II0BQHs9HMwXrx2dYCpXwr2JTDd6pwyumzv1LROE9T/imUvA/
FZC80ueV2TmjwLcg54D4egp2pt+arfqq8ZAmFZwm8B9kPBB2i15Ob9S3pLliNPNSe1cNJXp1SsJM
yy4kOTybw1eVPYZ+PtQm52NtHT1D5e75WgJdLKB8lbnWRix/oJ1V6R3mcdo5VQ1MztM2g2SsFGHZ
F71HXgA6RVVCJcrPEsqCl3nYHiib6/quFwhaijhQidlrU6QRLvNT2R0Mx+YKEaSZdBRqNA0WitWw
L16qyd7aKoJfGwBRbe2j/KGGSFGWJBHiEDrHu5fgkuphwkOwLPoaLIhMpFBwCcPyU/00zPZDNHLb
Gsa5j93AYOdoFdFKU6t97Yy+2chDLktkQEjMGFn+1WF+GGqew+USHFq8w5lvEmxlTCxEHNsfquYx
pP9E/jVL4CZ16QP55hhiy1T0vjGLfa4Ouzidn8Oq2njontkCMflOV+aM7QtnszEfDWZgYedsuJjR
N+WwjYi61D6lR766t3ahk9aqc9Zb9iSpuu2Qq+TZKQ65TERPhu8PDwWGHhL0oBiPMy0UdEYS3rmD
rbNIwFRCc++FtRs8WIosYUqIIbXmoM1hbDilOmfscHPZ+Q/ks0RxHOjkLWGWMJ2la1hcrvaeBCwg
4KxEWABGJNqq5YC7zDuBpJF9eQ0RD3LX3qe2Ww8FdgJLsBuh9G0ABs3KV05XqiPDNEV9zCI3SBL7
WwxoNtR2q5kzB+LGTe5LD5Ko7Tv9FmuEjGVbh5Lks0IZNyL2ntVhX8UNEuNfIVHkO3g1FymCRPui
Vf0lV7GnaOrFcNzAaiqcXON+tMDupxFpEGy/FUc7NV64Cw1nY/XtTdFsjHOQO5ioOpPAkHa2SQef
3aDTwNp9FFq/ySoOU5SKGRPDXsNSW25FixKWktuqm698+GyQSBfeP4vRNuzZF29mve2UAQFyJDln
2WfKjRzFE6acMTpEAwPaRH7ZdnSvWL+vM7vD4hOygDe1YbEhpRigVevh9Be3Kk7CS1djfncWSz2m
RDc+qnW2z3EI92yAgCAwYeNdGwbOR/u+kE4KOH9psi3r92xODo68mhBk4nQ6YfYIajwNnj1esmTG
0okTANG4YQ6YvttVMlL+LWCBwf2okAwY3fAyTfnBGfS7TtSWKqqHGTEjG+2NRA/0NKnwBIG62gNq
SArL0MoXx/98i6IZmEZ+05waLWP1q9Qhy76BOVHyrbUl5d/AQ9d1FticZHxHZUcikmAu1MYuww6z
CYmiCoMkJkyJREsHeEVZpYGKFmWuz/VUXA2NnCvUJ0WSP3s6HALnlIoYfFWbE4GXKhQj5rGKf0Th
0M0i6ovY0tRW5jPB2484JPsSkEutvUU5U8ypXdTGQDAg3pppThAGUv7xpzOZpkOr26hht1cnm+lP
FaSTwBAPCFzqp7rFL+SV63AQOjoaqrTZO0VFfzORACccbYoqz8K1r1Uanx118vXU2g5Fx/3Z4bBw
iLC5WOXrHD4rE+XM6Fykq2H9x0WQV9ekNA5T1O5c3FszGuNWV54V18EqyWCYuEuj7y4pxOkmgsvv
zd5uEsgaDcDWy8yZ/IVUwYJJN6U03UlAVo4XWiCQPIjRXNT5IR3VVdO/e5kMhMUVCT1ucJqVJBkx
5hjiz2PJhIg7yg6LEb2uVMi+ekB9viC+NY4uEaRdvrMU66xwWQ9C8NQTdw5GKs4BSpITZI10hote
nUs+MdDzqgwm0UqMMwVeZK3afNGSo50zEsaLEjM7B7gmdrX6MxEcobNXyxJ150FBSQEWw58hwdvY
dfq0rRV+y1zHZIH+zIJ/EToAe6cI9NdwjRxXXMu2+0OEt21j6zWq45bpAr0Yplz0qQMKR6i9nV4+
3CXaO0Gs2SGjSpY+GPeS9IYLlR9aC8xllsfZxcf6L6NPaxe3i8JeI9PMT12Rxz4MX5Sy/eUouUyN
dZ6S8s90UAUVaDNVekV7hiCVsjctyYnvXU9n0KMzrOzoG3NuCFCqoG2dmXvbjQ1e6O6rXATYbY79
UQ/tQ5dWAHZdnItRHb0ySF6LUuDNAhb8xJ321FUYh+LPXntvpntdzUEfpuzpCEsdyt0S30RP+WQY
ke84068UDacepWrd1MR6QkXXCqpj7pMeEjokcjQwLT3gTJpBmuQ7rcpeGudNN3hiGooHw3QAKsNH
CqEyOUhExpaU2oHOVXHZhseNe0sVQHl6su85qybYDs4gDmZmnHNCd8A0majZ+cljQHy9qD+mSn+Y
HpHYtPtK7uwyaYIggV0ZalaQu8qWAeaKGntrQaVKXDVQKIQZ7/mDPrwkhb6s93AwYOjixFWydh8n
EwsMm2FTsZaCfWYm7y0LPj/izS+GwZ84SgXSg6k1zy1AfOmU/zo57DWbVju31nNWnXK4eQbL30L5
C8uXlDg8xrP4tDHp6AVRvzMCH6KPaL4YGOLmN1F7KhJsI27OIsHRWSUvHVk+VlkS2Frs02jYuvXX
QJ3ftfOq7+82tQ3dCs5yhG8yvVX4t/CkAqJ5uOX4Xs5ogQZiz607Xe9Hiacv1vTAwJqsZBXTnhbu
Me4eAVeS+1pZgAp0WH18FBIpWbIIP9YDoM7QJBPMlsdWVLc0Ge52od2UAurwbAAlAfeo2i9jNvyz
RLetpq2LPbJulHXVUQNaJHAo4UfV2quZ3azLwEEdMHsypkomDVnCxDctNaYN2U+suEQjLT4BNf4h
jPzWT/jPO819Har+s4Vb9hS1CyBdO8DipFUScI3mwrghnL05CZJ4ZcTRZ1GiaOjVKsMGX+Xi3lI/
axzSGR9gjh+21EaYbzMenLp6bu10r5FwpDvhNwT4I4t4uL/i5mEO6Uy+zWK41obzXBtErpBrpCOq
RiFy5WIYmWQx0VJQvsb5JbfKm8ZcL5lahUl5GJhNebAKEj8r2sMSaTQyE0vxPhsDbbWqvihSO7kG
DrZBSEKO4sBAEzMb5tks3EBESdB6SImQ61gDlVaivwDxh2QEm4yJzXlUmWwWNodDF7H7UGNqCJg3
etvck9r0NdV9LWsaG5mOftMJakQTVRl5K7n16aEIwNv1G1OeEEFytbvIxkQ74X6GuZ4nmkWtgIRF
KAS+hwCqxZI91MXqkr4NbcRM2Fo0onnVWvFsev19oAlloAl6UQcMN5bI2CGn8dkHLZAmyeCOXviS
IwRR0+g/js5rOVYlC6JfRAQUrnhVeyup5fVCyB08BRT+6+/ivkzMxMzco6Omqdo7M1eyxdTngI+6
Mor5bgwoxZORYjrMd1bbbjzutDo1HtlaUBPYwxYmCjgNb0ozMxMM7xnwE9EDWeLal7m8FNs0ZmYZ
3pg1/5hQyQnhMKsrlmM1xHwc8mwe2dH7zmuNXJGTu8xH/St6tE9Bj0o9r8YcJ3k0ngVapwG/mF8O
w3JxmOJx65XBxnRcMob+Jg4k5dTAKqDMWowrmKTXMwQAoxNrj+yPD+XVwarise7qEv9p6PN+Xcil
GgyvShW8KxtcINcOT2v0p+aLE9ZbFbE8dFbNfEFSPBmDlPz6gqRmLF5A2joyn/ocz27lXUniUYAb
kidTgDH+6Q5GVvlethVXNvvcONNJV96p0vO1KvLHos92YQF3TDTOIbGfY1hAdosR1mNxgQXdQY1d
TY3AoOALb89m5EHH9kote8aguiB4/+UVGFwf7JZKaIcr5u6CkxOPfZFe6xiEekkBQG5IdCqMr4p3
52bWzpPPezYOFbbKiswokWQCd0UKoUrhhk795mQ07WOv9JWyu23FVQJolP1e5dglqrRDoTeylWok
eVwPvobYqL5mTrXLJ29g2zpU92zFruRdCApYr43oTDxZvNb9jtlJpR6zZPHV2l5Fx4VErzXro2v0
b2oqv4N0WM+ld2rt5MaKm50SeBZaJoH7RlvS7z99gGzf1hQyar6GhLX5Nz5EBNdX76Kaj1GX/ZVR
QaGZccrwpruVx6OQPDo91n/+S8QLNlKtDreWz6qoiE4uV6JUYkusDQSImOW7JpfIC5KaEQHVbaYv
WGcITiaRtCjmSiu5iilS2VYdfndFecbfv2/oMYhs7LAi/jOz4aESgH+VMe+sDAdzMDnPsRRfvQs+
M8XONXFNi3sflyI3aVDjU8M+hi4pf/aCu7Fj01nCiindLl1Lcz4M9kANNaEyVyM0BPCJyfOERNXq
tryKsLp4Y/Ev83v6vsHHqqjaZKKl3M+tt+VAxZiRHguqiTlu1JF7KqkGrB+WPJTMNF7zkeMN1HN0
35jwrX1IWOy3rJzm+jxYOX76XGfmjrJfLvjQnh0au2vdPCMdbgQMbwqWSCXF5kOBljg73dqwsAdZ
3lWY3C/VRKRE1Ad+eZjIjM2wJKOyTm9ZL52GWVzDBLsMF9am7C/CtJ9Uwgu/KC9xFmyL0vyXGfh6
atxA0qNoXeiIVHi1DaAZYrkhK2qhrXFHGSQ+Ih+PKtssgYktf3Qxlt1N6KGFj9DGNg8DItn7eX4e
fciBOjII4ptyO3O7HjFKWWly8n3kqAzlz7RqDMXjU9K01zR4skR+iMz+lCTOD51hG+Wlp8rkQK7N
i2iRvm3KrHz8ccApoypcjbL6iIP4uY4mXGnuOQvQ6ScEdapv8ZwAKMAc7pTvhT8/L78qNQB/M9WW
rwHxWKI9yFYZq8soGgnaRv+aENBCZaj7zujvY0KWRsARkdoXF4pz2s+7NA6YYAShl/hfr8BtC8e2
CfiN3Nnw4sTqOhrus0bHMjrEEkGycJSQR/BQ3Kk8Z9ctmZN6gR+BixboNXGaLHNndziGJkrgHE6S
uHUfuynjmAKWMpo3inrvyt5do5vvvZymNu7JdyV1naXVAUznFoODvO+stzDAoI+eTE11QNaOtBKk
4cJrrqbLYkMRdgtd5tuRezqha+oUW3cdV4RRpqQ4a5MgdOvizmt7gpDlYoDV8XGW/kuRUmpHRHPJ
OGFSOWgSPo1pvdfW+Nx5i3NFhTszmDf90H/6nsGfHe98P77m8HbxLVrrhlQXvJ6b0SG+a895KsN6
387wt6zo6HX6ceb3rlxcKQUw6NiJsWj8SBf0VTI9ubbk3iVKhL38patYuXoBV7bhPg80b8DysWNW
8wDD2WH51EXps+nFx6mbX4rZQIgif1NlTwXYBOUAv0C6RoVhpQy2zgR4T+UccU4ADERHhuhAOSED
LiwZ/Fn9zSXuz9S1ldFCdVd7mbobe8gvLsXRIgCaZ3bBp2QGMXjJx50bQIDDpTkOP1q+8c54t8Lu
yZIsiCkIca0nZ/ZWiWIKH4xbBxRp4mrqes2jJMHkleLdm4KHmJVbQTF4zZSCA+Agmkcws8Qnmo3t
vGTgUzh64FQhF+ENFJNxnUfMFD1PTFX4LwnikUc0xXPqPyxab7Gfktt8cQfxSErnz+ZNrJIn1Opr
nboHd4Trn3y4Od9P7CDK5eStIQc7w9kq8L8kpT5Z9nihyJB06Ytj5SicCf6yzOvOqb/UvOASjxL6
BGgvC0yW7Q4mUDV91yEKENlWG1qLQSgQBfhhnHiofG81qlfD1aTucmZpcHG1OPQiPETGr4IP2LZq
P3lA0UWnuaxCgZg1n24Lq62XL7V6HzN+RdH0mvS4o9mSWoBYVE6LMuHS0WGxpWJ6RihumjjFu5lE
XVBAJ4IXkpWAMEBFL1rD/JGk2D1C78+1eFeWAKwyUIGUCgJGlw5pMPOrYRoeyLhnw0T1dHdWGajx
NrgQeLyGg/dpcyxUg3iXdXnXwHEYZPoyWQ6N7T9Do178CMD10MLKxA6MVmSV/c4g5+QnZ2vuSSAR
JbMDHBBZrtiZ5kdlGayogoUutqkoxpI5hSAe5TBjeklNkBFGY+4NrwO1iJSRUBY6hpCgZm6qcKnv
0wY3miuTxyHSVzfCQmp1Lg3JHfWcaPBoMLhadiLRp4R0re/8zIvY4nn35Da4n33Xo/ebyfZ+Vsua
GodBHrsBExFZp5p9yjD8TJibZ5+a88RwHivZoKZP6xAyhI1MAmNao73aZIPaOvnVVYlVko886KYr
rRvbEbsa2/7DhPW6TWhO4BExW/kGKv7daOjFIhemsHcWbrA0Lxp3pea8KCbvPPd4bdsSnb4td7in
zHUzIZ2kKNElJu67xlYl+Q0w01mR8D4sQd7AbjeM7zyasB4G4d6fur2ZtKfA5MUsDBqki3m8N8Yc
3JHmplb8GNIzz2WFYuYNhIFViV80i+gP7ANN52BFdMPU83tr2rcm14eqI0EruOA2+h+hjVtcIbOy
c6foKcDLkzc9NQwqwM7S74iEkpnKxZ8zEVibfOOzwRHPFdAr7paHQzLn4HjAtjACEyl7lpuWzf6A
1+RtLjW1gf4ZUwn5gzi5bxakmFWjgJnD1emrm92xamctANqhPQ0j5JChEEdOG+aUCRP14KEzDCK7
Ah3zAUiAbp+L+dtQ1b0o5a1KWczXNT8z7r/HtKjOIir3TkXBta8fHTc+GvSpu232qkEyDESJCqrW
sAYEHy7bsIYrux4MgF8Jc7J0IAPnnkfUjOQ93X5LVYMF881u+b2nNXSAyawOc44J3fAVtnz7kpjF
UxDVXwEu+cE3CUXYZOrAcHkAvKjT8mz6g/OEIcPKf8EQr+fsn9R8pIY8Aii7jUP5xfbggSKIfZpz
OPfpD0wke9v5DnYzwH5oSKy2OU8ChIokdw8ph/fdEHw5QJpdSAUNIS3frX49x3rvsvnIJvLRHatd
1MbPlZy3gRhpVTXYd0W9JJ4WHbPc5EZkkFQHUUWZyCpM22e31k+2W9zXCgglt1VcKRQX4xxLZ+rY
CQWM+D0Cjs9MOJ9pH63r3H1KG5zPEzeFCSxUmg0463CmjhbdeZLuQ4uIqBT1s0iCl1xAp5ZV8OyY
9gsVD38Dq45RS8ip0CL8+ADE4+xNPRwz2R0b1zyMfPmjvDhHVXNBmtpIk5yrb1yHUK6kRfrcbPdh
Avcu5f3NxZpIKmO057znDrCTdiLmOg3rMGGY612C3HjuLC+BiJcSm7YhIIYVnexGuM9UfBJmdj8J
6y0rqYfT1pb6A4hUCw4RjKvtswX2sBlUfXMNOoKq4AMTK10P/r0FD3Fk/+OKpYjBbB67QO048rfx
6B0a+zi4rgVoJHcungWxrYwfqI+eVj1dVW3ZbcWY06nFVhNnqjXhQXNx4A5jQ6fElG4n26WARm/G
vD7bGbI3f01aWuOHLodlGdrmhvBnRoUXjEsxMjlEAwjtuVuwXZSgFeyY5wEMTG2y+OS+MmE4n5Tx
bOPwmaz03GiwxWWE2cLgLljRj+wyAa7FBL0vM+Zj31g3N50PpUXzzmThttFZQ02m+9N38to23fNo
gWDVpfkhtP0uC+bAeoGEDzhLPUXmK9AZr9QKx/eYqL0u522jEGxFUuxDwoRjETnbofHmdRHHL60U
JN54zQs4DeH4kk75i63pE0Gr5yUkjYU2w1tKq+7gxvbnkDKTgfy9T7iVb60h2M68iDzD4RYA0Ym9
hNoo8gV32sq+VeT9/L/lF/N7YtMbG83Gvyjwnisz0BtlEC2lBvMg8/FETd8lS+YvaYaYXGb5Iguy
6m0TH+lX3Y2QSTn5CEGNUM5U7L91cvqs5uiRHd8upzWyHrp9zKyGsbJ7gnQUgjEN111ZjrDoYR6Z
hJaVXd0cr3gxit7Cjdh/ss0t9kvbfN8MJq6r4RA1vEwHuczWKdaOdmSnBbkY5YVVbpEVhBTNCs/c
Qq8r51Ulwk3rDM+qSAmPp7Ai+hbdySkJFMaFfeNOvPTMVU+F56LbYmfS9ikZ5Fs/EXEMs2xYqtV4
t7XWU6NbPsAYllgVlRcvk1cnH9wVFwqqOsYBsWIiJwNa0zRRaP2eKSJdQrC1bd3ioGzOgwQyzp/8
M9hou7X0Xr0efdIauL+2TPp3RqBeCxgUwQBRQI/8EkzDaLYW7axBllOIPLS/RkEceyABA6AHkI3s
6m9cIs+JOTlrox6hOIqb0Q+fZVrhAbOYt50o3kdDxjKpPDUxtosEl/tMR2Fx34X1j+NwhckEye9A
DRdtuR88qN/ccjXCTw0aiR+NkYKPdZQTCQQXyGCVsP2DhPCcOJ1/dbHCk5/KDY7/HByan4a4yhKg
TiL3ITh3Zm8O94UVc3cfwxjtkDV6UoBLKctdybY3SbJ/Pag5gz6vouvoYqA3CFCmWSEw+RCfJX3c
l0i90vy4cWVw1P13w/YiZHFLnDYJuf+ln0DsUZtSRMpPEDOPEd3cQcn8OvPqNZjeu04j4pQ8JlG0
LSsizLm6mN305dOAlvkVgPkOne4+sMzrqIet2al7IyW9gv8o4gPjn/MU6PbBrN07SPmVnla6tx6n
qT95/gBl+gty1tpcrBuI2LPwv5yoOFMfvKsIxfd0CwwYb9cubRNHHVvFrsZLR+to+93o+o9LMQk/
m06WnjzZpktgVepYl8ex9pBHATLJoKtPI2nOh97CYOJo8GTslDBAABdvKm86+m2e3mqvrggQKzxZ
Of2l0UM2g8cF599WbGspJfAoj+0WeMfIC6YlteIxcMZmcDPLkAywEv+KGc0rg+3RQEYBckXmaLrZ
WM5waiGt8is9j0wz8lotlvtP3j5msSsAzjTv3rDu6ms7X612sZ8wRLj7lPLzDJfSCqxen+783NhA
Ml2l/RNI/xglXaCm1C+zf3D1uy0PtaJ2oVAb2ZTrUH2pCP6osRUAtEeaoPxoD2xybWXFJtTwAYI1
xuGBKDANP53/IIfHDpeC/iSViVaC6nNXDa+EUllAJu0WPlrVXUBa2QrE+35GjluqMxb2P88Qhte9
ICOAdBqXT/aEgIpLdWlJuBb9jqGdzG+GK6SM3iJo2KGHH/s26o3s4KDB7pkBLcDzUTmZWWycyZUL
Y868b7uXqfpKyFbFYcC4+c8APkmhAOugv4gsUd8XqxR/nWcn96w2+coy9fM29dH5Ah5fO0pXaYNM
bnBMtHx3jfaaY/vzSBwm/JkJMQGQKLjZWPqC3fzq0bZoJ2zPdgOtWB3qgN8H9OnP2D62xhtKPZVg
RniyHwmOrlGv2b/TvYp0vxL+roB46sRQgQkFRgcF0hwGTvI2ed5+bDCi3YlPPh6rpgBZbhSGS0Y4
vPCnkc24wyGKxMekpZL7Rfyv69eK5oAYZRqVUVHZq7gfUpYB6B2t7ZCXm8TBncR9hcGbdAuHTr8s
nlclLl+zeIXpbPFdoLJMNh9xfOQx7todmxOaz9z+OPZbPD93DQpafGdwVyqrv+V3q09VeXatBaal
qo8yPdjtg4YS0hHfSNhwreoReaRa+eWlzx9ia1zhwbL+Gha6oA+EfU/Jhdl9jzOej6seHjPQtmLn
RiYNZTuGjDvr12eI91gKW/5eNdseH0+6qDxYlLOrX97IuQUABRlpY7ivJYUXmn/0W4afoU2Oi05P
eBX7bOm+1u1tqv+qjDDJ+FfReiAZLAL2PVSLNXyEWXVo0yuTWUMsIQwwHoDSB31ZlncO+xfmHWwn
xSmdhpsFh1ElxtFjKCAhwzFIOOEk+Ynmpzo/lQFWUkYG4EE1fw/4BD55Ye+NMP3s3BoJ4+BVE4M0
NlVwMLpD0/50+f2sb7N9Iv6BPZRvRcTt7QbsiTqFgp2bUa+tiXdwCHt0hpmYPwsKKEB9ICCyPSL4
4wO3+CLcoONXbsTLHnzeD84midajwvC9n9vdGHGT6XFn3w2VeUdIhSkVv/tuMWaheuQeZwNPX5mw
V8a+KNZCs8u/wYCwoZf3X2H65PmnwhLkFZ19uSAznJIUTLeRKJf62qcfRp7v5gXKb3V3FHXglRH6
/1jrUsvL9F0YlwoOVB1cmuXxY5/irS31zzYfE3Uzxw8ykgWJVZwIwNh2vNQp+cjir6ze1/YLe0GX
F8no8CyBCMge+E9rzyf/ojA6MsAR7cguZgIhtjkXIf3raxNZqWJS9nq5DTRulI2Fw9T4cvvwqRC7
zuUfQMRvcgBcc+sgdYfwdJdM1wlRijFso2NMdD249OqJvO26NklgOIhICV1TPh2OO3f8gESyBRiw
kqTfIpcLjMcs+dC4jyrZRMEuBcIwi0d7PPRsPealqU2/hLhk27nh/Nx7xiJ6fHDwxtlXLLf1CF+w
etXOq8LgZTwX2UKTIOOwKmR1V0ceY/A3NLSk36aAP7325HHGLEQzamXxO9h7CB/01whjI+CDCSAR
zI5TAmYFPr/ct+qaiLeEfYKALZPlV2QxHCZHY4Zlat53HMhjR9OVs+7bH3ChTnsa4wsCdqZwKW26
AQN8gjizanlCi8cY3zXHowh+m/EcT7/a/gKZWuPNVWxasvGcq9swCJy1+3RJwo7HegK2F1/HrnmM
qnM1zCsa3XZZCkwfFmN4aZO3KP4NyDSM6UfE14rXVg9swqzOndgBG+jjF/w8zn3qPtByE/A3BwIU
qK1FvjDi99PYb7b1z+QmM68D+50R1rG3vjiZ4z1kSTwHxbidcjIyDwOOwIHXEV8xqi2n7E1ErAtp
fhsf/JI7Lb+R7FAzVtEqkmsINm/NcmCw+WU3epfxfKtwyx3v4FI1FO8rLDrTtR5eLNbx7rdBQCvu
6C19goB/ZzcLvCAH2FAFj5F+KKety409BFwHP9h+19Q3IZA3AqcnJnL3SMqlaM4NDkADACAw0q7d
50STizngtX6MrVPr/jTGp28ceuowUvrtXAflZWN9apIxJu5GfbCSXwuMTFc8Gvp1NmzST4BrXA4P
0i5oryXfCofizLg9aPphDSN4yybKNoBlpvPe98BGs6Tl6hxHa8t5TRUcgmMj9WawX3NDYC47lN57
qx8qukrM9xKLTch43lC+hietp0pnWngQ5xETJGn5UtDgcnOTbG1Dt/TCo8GXF1YQg9ra5oDJu2so
8ESx7OLVUmxF0Ox0CcieJy65LdYKHk8R2QQT9gtLqoPjyBqQeHo1YGkm6wDouDjWzOQi/qBeTeVH
HyBnmt7S4KWycHGZL6JfVlZsb+OAypVHE8QDMjr8gj06Ei/eT9fMgWnZuPgvTfI8Fu9+8No1yEJ7
G1FO8iJzB87d4dNlk16A3ifawbRTcam8eHmFAalbUwq3bWWzwozImwGq5XTuph41ptq1GWro1gyi
g7an7cTmlqmUUf9d8Rw24x5k+27WxW4or45DeNi+ytLdawMIuL1vHYw7wObTveO/L7z9FHod/rHG
f7eyZIN9caVxw5LGnSlTlArNsvux5NUlAoM9nYUTrnkivpx/JKQaoAdg0Dr5ZERfrSCxRRAzSCBw
jCSAGwCFJK8XM5Q3vPpwnIbY3wtV35QVf4Y05sha8PAsQTO8TfgILCzjUlKChBYcKkU+XtzpLrig
clJvMR6N2nhqexblAWmOfMlrJF5ygHuxi2mesxKcxUBSIPJ+4Nhl9Cvgg5oleFsVury73bWLtmFS
Ax9z9ORDvmm8JZRG9dXomdVFNUpApwzxswTZM/4QQLzAoApTrBI/2LeLvaiM4yc8y+imeD3shARs
4O8mOA3kzvXJdIHSjQv3wEAwXtWhvXNDf5fLkEKzMP3D33WrFA+QbPPo0Ln181RjdQvYCj90rg4P
IoYLPEUBhfbVWKyNpKve0rYmsDVBZ8fcOnHXCrrkewz+34BAH6mn4DwE/mG0q4V/OBOwdvkG2A7f
6Ir+CO3OMTT4zj1EpfHg+1G2D4uuPnY+prVJlxhJXfOiau9NWtYIsohHbigqVmyRZ/EWh18OcUBf
JT/uXTZ4b1QlIzL6g7P1Rjd8xeaAsGC3IFRHNFkIiOxv/ONcQPXHJ8l9bh6vgUFgp6hsf/ltPgzK
6U6mEdUr36F+yh+I0XvCurLkZZ6aLzlZh8BuuG0M0ynhopcXgrCMvLcDFokxV6uVaMhTIyzuK6LE
bWp+2TYpyo7zA+MAE2q1MhvhrYsaoUahfhQOX1mRdAOLfOgiHdA/j/IUMAOZmo6lBNM5uT/SwKcO
LJNjtiUrrmt7NwrX3mM72Y/JUk2UHl3XB0QUjEQrHP4+ddFfRzt7S1iekPWVh5lhZ8KgP1k1Gh7J
sGmhHnLUahRyJQFPNt3SZZAhUlVQGk3Po8eCXgICUpLQygQ0PozTf7hxaQWmxbVzb4ImTiOFxJy0
IMxKWtYmDOVux/JEfSSOvPV4/2IiCGvd97u28v/KOfuJavQRfjYUnRH6iTa+xph4n4NIULbmV9su
8XDjV6TRX2wbL8oFhxJwtbeNS07vV4dXQIsG4J26pE5yaGM+caO4FjJeV2NMGyXvuNk+tFzsc0e+
Yt7B+hiUF/QtgcJOoqctDiQOt73PWC6jfQoeOEnJU9PM5niaUKc+2r7e2ab5Wgx4JbH/YD5L1mkD
2LElQDF7ZEu88spwDBHOSx+LhgbzrH1ONPOSDmCsQBw0NAOM+MxDowWNYpFGb0PfpjHY8qEViF0v
p8H8g0kzEtBwdekO36adON5XlGFL/bX6ru7Q1kD/2ybNWLlJ8eNAoAGSp23kGVJEqfqSS5fyVJmJ
bdQ4ipOkNeoZzBLHM9JsbFc5ApcOQCmxzKBohb5En+sjWb8orgxxHyvpAgVuixB04couy8ChX1JD
1uA89ZsKLyx98w3rLI40lbP8movFhN0IPrY7gHcNlcfEZRsHSXNGm/6eEgadfybOS0oc/FkLCqQc
ow/795D/77IaCKyo82917xewuoo0R7PC+xt2XBqMYqrkRxx6GBlYgvlxfc+s28MRVVJnvBt8IFSL
yNPxUTnrzDFaBn7gogwNLZoEO5F5tlgHsVUSnCuqR6A8DVnRl/m69gt34OoRcdG/aJvqb1Btfm9X
K+1FtFQMceAc3WxIC06hAY1iraVdwKIjQRfTWYy5tmQkzbAz5p86YMU8rUozVqzHMuxL4XfookcU
G8J0Drv8hK5hTqaiS/LOX0f5GGrKiNwQey6wj4iyABWHs1tjFOwHew92UjEP+GFFv8bKl6iCBQ8e
9k6YCm0ACLaaRvVvroUlPm38ViB3JE83430jsOUCm6tjV9Gk6uohfO3An8jnqJRRBRMy9Nivzd6I
XY3aZcPlcuXkyuv+Qe1X1HDoTvTwtItWZkBayrKynlrVNKyFzazOh5esxbCEWw7hDZsdNv3fIAMr
Sr+njlvxF1miHsEX92nXvVlsn8TO4rmajcXZWIPxkn1WinQDGHSip7Fxso5B3hkLU37PqSe6lDuH
paDQFkZYmtYxD01Z/MvLwZTO2ux9bgmOrEeRId2Ihk2uyUPuLUZ/o6LEzbGsUl6ybmjlM178yMdL
2s6eDHbxlOWBzeKkdeF8u45UAQDfwJ7G+4FTDt9z2XKcDYkdjtu8jgXF9MPUOi7tD4UfsgYeIg99
6y52Rxm+t32aELmTbTMlv4kvU8KomrO1+/HwVBI14+3RHqbemJY0qw4aC0lNR9wON35MoCMeqLtH
nvRJTLIlFH2faQwb6KWJ2LclgfLh6AtD0aM1xamPntwZXgKCsYDHkgn48XZg0wxjamEZ2y6o1Pjq
EuggTJs6aea1Gyylim1r1msPjdZqQ/QnMY1z1uAEL/OwhzwUtT3GaY0+gzXRq6x4w8/WyL2o5xql
pfUM++RakAT3YxqFfMqyjvBWweTpyoZ5lMyP4sbYtk0PVK/Bho8k5Itgei2kjrRxKnWXluNGG0Mk
9cW03bzw1l0cNZqkTm4vRNBwyp3qq5ddNCewnnTtfAh+aFyulmkWJsth6IKZs+bLFrEDwVfQ9nIj
kiYRT1qEYQ6U1cqcKn8MdGVqd2OQDOj+WSz2u+Kp9BAbyz9HGxFW2zSrghmevpmUrBPaOJH5lxM6
mXWJstipWfEqt8QaNtQEoMHfWMoh5T8ZfhEsZb7a617DbMjEtMuaQQQjTpE6xnjMjaFnXVaR93N4
KRuVdx8GjSOOZlGXlCgKPsPn0e4V0yyxM/7SPq5bZMRIRzwFRZJG9TsGIYf/cY03sL+EGF+wnrXZ
FsqL/xyZLu1Io4ME+hibMR0W0+yXAPd7ASCZ1yempWAKlttl3LH6wzhWnMpOYnjHYSf7P+HkLjWf
PkWz49ukx4qS3qCdBPNRN9eN9Y8vdDRf+LvxKKRzlCWPAB6Vc7Zda1kYAB7h7E7NdM52cZ5Y9tkd
G070mjc4EcPUYxSqW8arDatFmV4MRy5LwKYJjHOPIDsfoBu3gAz5P09Pc5vkNz7iJD0lQeP2374l
xvlgqiQHzhVbZJWAnHvh48ROwccK0Vrl3p67IoAp0pZBt3Oi3ASYlhvMtv5cJMAWqzb2WLWOqaxv
5MgMAIdSlWbCHmxu6n6PJzJowdKmZIZIyaNxvOq21ERKDSyPwYZdqROvnbaZpckZQjLuM5grFqc8
wjbrBWFj9GYZMc3pP98tioHwUxIlzROW4IIl4hQaFEdFIpP1+6CdhIs0n5HBGqSJ5oGoZB6GGFii
MhoSJCMsCvtipNqc9LiaeXZYYS7WOr9V3GVocnPzlD8hnFXeHzPANKFFnWvPcgyuc6RD5Pnc9MaL
H7DGPvKlqDxki74hwMvtGksfF6vJnX6MuqcAPgqM1wbTHv68NO1m/2Q4ZeYgPGRlnkJNCsYIO/M4
TjDuwTGAbttESVgjjlbgf3ikp42DeAfIMoLuJ/OZgVEFU5XEGEZkFMAZqWmkUKPvhJpSdceA11o0
SZfgD1F9Doko9+JsN1oS6btweYttbUq4/J0kyWF8j5wDLOAGVPNdW1IQeDZiRQrfLjgn1jJKMG/K
soJh6cOvCM9G4CCZm6bs4p+AgHiH8hL34a42IjGd8GP1+oUWkYxcV5OVQPVIMY5YpGwR8vIwOJkf
pqxwoC5ZdICyt1JZSQqtEhk913H7a/NAX4SulfUbl7rhktW4omBvY7ud2cFrkqrY1o5JDsxIMZig
yDGBXeYA4sCD7rW0TtVgDLwveGbrQ2nXtXOqozmsWHBEVjv9hWHj5/vEnie2MWUbIThLg29UE7Ya
g2HWOg0NIS3XWMOZy/QlboqyfeGrqtLVoDm5QWRY3XDljT2lRzwUIZbL0R3nc9vyHbdGv4rWuvVJ
vJJQ6Z7LxgHqk8lsFHTxSFhko/QSugcRf6jE7WLFs2fAdXWr4zAO9L4WSFHxGV20a8kKKsDlGBbx
5XiZmwxH2+WSeDe6jh9fzLJGoRnYVvabpkfQ3zqhaf6mmY3m0tDV7DxYYZgFjxYrVt53cw26zq/y
lrZ2KrHiTWsWjf81JyIj8FH6Q//I/jUPdoXj+5hYfb/l3dRkEkObMoIhPwBv65yNy5fFWWVuxWtx
GG3l8hgqmIm1aATI+ynLuLMFrfiJvab/7QPVcsbGNnUA1tQH4FzKwbryl0nvHeHENU1QvOTXRjsg
mUw+Njva1xojxZoxZOzRM7BDrApng82c04IfnvDs0xQUBxT3Cgxbd/4wk47NTR8f4MR2dLoLPOXi
3GjtmnSZqga57Ea99Or4xeiuKnjQtHi2XvudacdB5YMNtdRyyCJnD2SlwU7WHXY0A1ncuolEjFgU
vCxwbnMyI7BaFq6p+wz+yr2owvSDqAhcFbtNI6D0dTFh5hA0yLjYxj9rr5ke/VCSt7J0Fh390GfR
HfFCwa2GLZ8Vr10rCpUin8L1WkHiDonVfistsnw1ClXyr1M//eKK99GYcd1n25RM3ocpQvcrsEYy
+2jKVO1m9ZCQKvmPtPNachxJ0vWrjPX1YhZABNSxnTU7VEmmlqVuYFlZWdBa4+nPh+qe2SRII0/N
zlx1qUiE8PBw/4VHoEKRQG++o0dmo6GR+GBJB2pIXwY6qo8IIxZvQZzjr2PkqQ+drgwyEGbQC9HW
l2GDpA5gT7x6peljsglONtgKTSLJqTiWjswkIgpPpWqOuNbVEOoQREJsbkrX2QWKIWRMYdJGi1Ep
O2VYDUQZ/uGqS1DJEVENPqByMmqMxPFh3TcaziQ1PPZ01XkWVsJeqepcSIoNeZHBU2+dkmA6i0B3
DDTm4VGoa6idyKsOfkBLpupCvOhNxCAgOVpq2lLCK+vnXgEttU4SC0lqCD6GsiGam/Z12DpqtwwN
L3V2vmfUP9Dqb1Mcv6GZwTgcDF5F7CuFm1oCRVV8AAtoVKWXeWJb6EOjq4tkXBeZ/iPJi0TGJm4F
0sCZjtuyJw00WgA7WbhURj4ShJASyW0MlfLoZmhjtXhBWimtNzUvsOgLGzKt7qAXpcHKkYoK8Nfv
k3JrK51SvppZh32qPVSd/61sGjizGhriwY/YQ+tvkzUakB2kzgY9xSoDpa7o3kEzjT0/AtmVNulK
C4lFi8zC3iK3OsSfHPBXEfdWbrbXNV2rbte7aha+cX3GbJJxQKEG1Fvr0yslI1Dc6zYwAREsOt54
LWlhiWoaBR0gfy0FskmVWxvG+56MHRxRMA49KrgVWXxrGnr+YJeWJXAYcHqg7U7RgEuPAM71ywzd
I9oyZeKrJNcWatJsdL/aumj1BD9yrUpJEIpAwTfAzzH6cmQAdD5KbFD/dTryIg1bJX7s2lwBUzZk
Gpg13e6NO8wlrP4C5bPkMWpN3XqUogYci9y190pCOJbrlq6G3MatNL0XD6VQPG1qVc3p6/hFSlzo
ezd0ERWTWRdctADrUIVsShO1BifuboysbYK1zP0suQXVSlE0gCC5K+NeyznmFgVzozHQ022LJIqu
iq606osAQEq3Vfs08gH8egmUNG8KXGOTpciZjbx0FJotUeYs41J07jrnkvM/W2ACHSh8MqE3GylO
3ryAQ6nI2z24HbRg+nKoQZNKS9tQiZNI5UpBc/M/3CCAbJmD3YS5tSKC0tl9K6wnWU3qkc2ShyK5
mI2ANFysCGpVOeX4BsAMPwanUNdU8suCly0tcTXrUYOmaDNGnwrOcQN+K/bBy4F2cGS//ONv//nf
//XW/x/vPbvP4sHL0r+lTXIPTaeu/vGH8cff8j9/dffjH3+Ylm3otiU4jYbG4gBh4fffXh+D1OMP
a/9Ren0e4skplq46BMpz0FvQKUvyjfx7hzr+8P67wyHw46iWUA3dcFRN3x9OsQxdIMgKVrLDZ9hD
2BjcSdksg7TzH08PZR58meDWFKpjm44whW7vD1Uhp6B1uT8JWYf9Jh9gVlVGTT7RR3D6rSa+Pj2e
c2Q8W06UKMvQLMOafv/DTDplFcLKoh8VNH51JRIf4I7v5eB5MpDwDTrYjg/StoUm/ACtVL8/Pfyx
z6WLYzkmyykcqe0PHxoF5YNc1xA88ZEj8pUuuGt5HVxTdo6vAcINb6cHPNw5wlZZSgSoGM1Srf0B
vQxBIHJ5pFLbvNhkxLZLETnBWrfD8bc3qW2YhiYdy5KCrTp9+4eptfIgpgIWZgS8yn9IMuwyyD3M
belL5fPpr5p2xf55sC1ds4Wq2ZpusZT7Q8F+MXJszQoESYCIccM7FuQsn+Jx81YXFgoXber63hLp
c5l/AwUE2Pr0T3CwkKaKhBGdEJvv1XVndkRMmVEXgxKxysVUq7N8JFxXNU/wAlGteAi2SQ2O4cyg
B4s5DeoYpmbrwjAce7Z7mtalCYK0Ka23QjOvnCFCWiz0bISaQPN65tXvf6MwJENajsqQs72T12YL
oxKJ/pg+MrYzamhDO8qSZCIB8hSsDPwzMnAPp4c9WFy+EkCtcHRDtW3dnC9u01kIwDNsRCH+TqfE
xcpSXYepr14lre78hCrtXStWE37//ZFNxtWYYkfnkM62lWF4g67TzvBJX3F4dWB8DTWltdHtoocE
XtOuKSKKwF3tG9bvHh8+++Pgs9nWrYFCQdqSL5QtOhZNBEY5bFKDzlPsu6vTXzr9Y3sHiMEAmWsm
d4uugjTc/1Lf7Eal6DClk1GnX/CoQ9zWhnFouTXuPkbOC9Bore7fGNUWtqHq2q+TO1vZbPC7jJJc
sEq6FrHnCQ3sJyGVq3Ywb3rfeNNHpCFPf6l27NDY0hCWVKUjuUn3P5Vncd6FQlAvTPVLAdNuNfb0
SnJoI0voyTR2Kcdd1bpi3TuK1V1LqmnUbwx6XooNC5ic7KGZMKC1jdHn6R/uWBSxiZS2xnWKe8Bs
QlCSRV+hDJBOLksEfYSIh5sBosS13tRoyAUtsjCnR5SHC68jd6OZDmxZjQC2Pxup16NdUNcJGkUV
ikGFTG5BS9IsOD3MkUmnfEGuQu7PG8ic7S8Xjg3UwQZFxSDBF0YrXdqUvg5m2h1//PZQzKDumHyM
JbX5+jYyF3Hd8jAuq0l92hq65hJ4bY50QXguAB+ZPZqWgnFU3C8I+/uzl+t+iaAfY3lhrV7z5La2
LWH6zDE5MnmGZeq6oZtsCtLU/VEcv9LhG9gcTs1K0E2asJpGXF9aRTqcCfGHcQA8v2YBWJE66yTU
/aFaLet7BGy4uhAg4Nrsesq1gMxGVNiXWpHif7MMqg4q7EppebGdiXmz4W0dwSKdIC+5xgkK9mx4
E9pRmiY0X3TNld/UyHO3ZdsAFtPt4ase9vpD5ED8ObM5D08dH21wDCQHwEBqYf+jA6E2pLceKrCE
+XYnMpH239Tplgf9MihCh16rR+eC37FRmWswyNyoFm/d/VE7zfMinuc+Ak5CL25wM8z8r4iJj95t
3ARJeFG2maXfnj4chxtWmNQeoHfZlmMcHI7RM+iFwthaJS0NuCU1hW6ngbKNzkzpkXFs1Z5yTAAY
tPVngQwLSM0RVYubTz0mn8BiNBtenNmZ5P3wYAhb8CqxpyyI5ZstXJznSgH3gfsDdRY0gxUXoKqL
bAc15jM7czbUr52pWRqJCELIqiZmcTLmQaYUNdR/tzTKnRcZ9bVjYf8aYGT6cHqNZhvjz0Mgha7y
zOP/5uwQjDoInBSEGKL15XAhZK+vAhdhd8Vtmju08Zz1vzMeVDcmU5+O/f5GxDVd1yjEQL6A+gFW
x6SlSxwYW6TuM1pGAaTi0yMem0wd2drpxTW1AqcZ+PAyCCh3OXgWYEceJdFV6qHnNFhtvvMGKz8T
O7Vptj5kNn/O5oexZmmU0uh2Uk8LBwFee2fLZoDOecLnraGuDciBF5XXR6sextrUgtLTXQTD4cwU
a9McHvwUpiq4/jjrljpbU45y58cCw2IDu52FcOufmYjhyuaIDVHMeSshE/90VVwJUk9Tt2GFzGlG
Mf/MLtZm5/LP2bBpTqJ0yKtzHuo6eBS65gM8tvGqMH1306M2ueD11vM2q66sHnqBpq0QWsBou3Gw
/Qb43ds9nhN+e6XZ1ePv7wQOlCakSRDkcO3vhBbKCJSgFF/NBCxM1ob5lQPb9LPKL387PdSxY0WL
ne/mMiXDnZ3gdigM2hAI40ilsr/GVY9aTy0tQR8LZXC6/4pw3M3pMY/dZ9yk5JmCoXV19nmh5g8e
LL0MQmlEr6/WYlyTK7UHxZRFWVkDe5YF1fikAhLx+0NzqzGllubwTJztOClipqEFiOQ2hiJhSDTN
K6Kso4FMUO6gbkIChRyXarnmmU127KMtVXAnC3xyyd/319SPUjMnwQYCVWrNW0iy8EwPQVzgQgEH
QmY/HHAxn3/7a3WHHUQE00lffp2/DxElMdU4UywAQD3+x+FVqcZugp86kttLfAxSvCXwBu7GFC/A
f2NgYWmShJPC2PwWlwVFS6kzMEmDfjmK/oteZo8m+My1YyOFTSJzcXrEYxGNwaQpVIsHMS///flN
9VgxB+oqkPAyB7sN18PsAkEaBNmGItXuR0hpP33aeRro0SiUSxK9JrkA7EYx9PTPchjIpeXokjvK
Zr0BMM1+FLfvY0R0EJJSO3HHVa99bgBcLHzL7J9PD3Xk+ArUKDm5VJRUc358DdkjGmD4RAoNFYJF
hBBYtYxJ52r6ZVJ7T5OSAH56zCPRUgh2lEW9XxPm/PgqVaJAVkoo6ycNLKMocprswrcEUlKnB5qV
OAjLUjUMnkXciSbLMTusZdByhocwxUAt068hzd57Lk1CSfEBQn/ofnPi3EAfFD+G0wMffiEDk/SC
MqLCa9tifwF19FrUaqBXGjdq+OQDrVwrCOZ9Pz3KkS1L+COJMFk4sqh5mI/Qmw68atLwRK/2Igar
96DbBUL0IYISbVzlF1bQKtu8poQEyCjF5+psOfLIp2o8L5zpg1Xcaabf/xAiUI5u4tznZ4ixkULV
3NB8EsfIrcWZXfPrlb5/2RPyAZ/aJvAxIedb1aa175UO7WDN7KpV2SjKJldcBIZTu6dRg802QJZJ
mTpaFTk4VVDm+tLqHbGLZRttfCsPNy49DUCA8pNNj+ee1gcYkg6BTEczwssGBriXZtYa1YQEiYo+
XpkN7jiKZd2B97iCWfBS1PJJycFDYc+EjgIug6BLfrZpCEbGgo6aRgrolKidzGU+JYGJLacCQCpK
NSBeCLKNgdde5lOYAQdOl66PvodN/hRm3XfNwv0JFAmSLxhoCiT+4l68tL0PZdhER7G+D0TyXsXO
JkojuIuFvtQN9D+DUH1o/PI+qozPdNV4oYvfzyeYegKjsE22mWrOXgQDjzzX8YGLaG6KWGvRB8Ua
L4Uea8HI859Ob+vDkCTJWVSCvk5RnSfI/o5K6h5V/5grNleDyeeoVm9yoYYXuFunVxjktLvT4x2J
toQiSSyyf1VgZ4d1kOinRC30bVUb0rWVq8aCnh6oDEBAZy6Z40NRm6Ngo1nSmH1aLmwAOLbDQ7yt
sZoY8NNDWbF/8BvoGae/SjsS/EgVqKFwb6tkSbODCSyYJp/guAB5r6/8EOF6gUfiJp4cipwg6i8g
dyMlMw5fLB9qgVM69YUxJaaqAaFiNEu56gWGgHhGmJedHH4GvodStJObZ3KqIyFEp6fBdYCnARW6
2QKMnQq0yeC6U8uq3cksaeCLmOGZbfWr5jaPHzbPZ4O5ELZuTfvuQ6SqPbOC60jWCLZ5wMw0Iw24
4Q8jmDw29NIXpVLkLRYSVlVeRPkIgak1+6qFgxtg4Z2HNJWwzzPVM2H82H7nRW9MlyFhfP7cdkZK
FAXwhEVl2v0SLJC7dhAJxcKJKkbbSP/m9M44Nt0QOHgcWHToDrqcjeMGoUmXHPoNfPdlmyYBKFqg
V83q9EBHdjs9KsekgTO9DuaPeweSCaBP2DZagT0P5tjPCijeVRdaxub0SEemkFcXFQS6qM709N1f
2rb3LFUBzQV3ti3flTJDgL0Cp5a2rgr3ofCeT493ZArtacsSn2yHx8/0+x+2ktOEIFVqxmMjDdXK
j0PowPpQN9WZ2KRNpc7ZpqUWQ/NL8J6zrfnLMnRiyF+5yqZtxyBagkOilI5cf72WYE7WvtCT277L
rJXlh/42avpfWq7F89im9UWeGQpU/gAtC3eEqxB6In6MnKSBm8j7eEGgEvdxlifDmbt6SlAPfmpb
m/oB9CqlnM2PHiN9MRYdtOQQ/X7k0NOnELzmqkh05w7CD8hVRdXPlT+OjUrRj62tkVkC8dhfFRJc
Ez11pDD8AeQfkljDl6qWX6oe+ZRcD3G3Bxb9uUrI7pU8eZyuLiDlvUO9AjEREFoo1QAJWbnC7i+n
5BFvIadd89Dr142d2ZvMQP3HM2Kajw2ewgWF4pVVWN+gHQCpBlGKZCmah03YfdHawEfNzruUvWZM
uApzkQpkPmM1x30k1nCx8bWlofpXkdIghS/ec8fFING+aUrnZ2FH6qoBrHGV64l9hY3Kl7yNJmpu
gXIySgueOhjLXtWTmxR0+0Ulo0tnQM5SV0tvqY6GtiwqMFSnd/2RCEoizbKS0/56l81KWkUZFJWC
SS/PwXYYFuiCf0cfCt+OskEF0ONXDEl9DVjmwnSH/hmNUyAbmDctPW0szpzBI9GFtyE17anBgvfY
7JGU14NtDybU92zo3J3fcXag7oX5p7YyUIs5/emHAYZCKPAZXZgO4WX+khjrLhaZxZd3ERYRK9Vp
RpQl8EhFQTQOwDzZuTHaq9ODHilvGWT21pTc06aQ82eEV/G2qYmg3Aw+gZpWEBJjZDHb6Xm1Q0Mt
2OIZCSNLEzXwJJ8tN+q67y8bBKHO/DCH0807FKQ972PK+fJXoPoQ8hB9xLPBAgPYFih9A30FQAjP
dBPBSTsTzQ+H4sVGQX0qpYNYmSf6uSyr0s8hMjSWWaPVUfgIEWtIb4foE5jmmdr9YZ7EaCaZBxVv
zeTBvR81SodOSIPwAFS4CspOUSAzNCRAtEMSetT8h2aTsAZ3ZYNWzOkFPgxYU7pDPs3IwuZ/+0NL
c7DH1sPuMeShH66ATTWr3m/9natyIdwiJz1qn4rOMV5Oj3tsgi1uZUr7JPXUCPfHDZSg9O1CIQMo
9GATU7RD3QzMdWgp+fb0UFOk378J+EShgzuaejEU3/eHEkOLv1CAEkGCH9C1nwbdSnNa+8waHo5C
7ZcgQPSn1U5Db38UpYTpEnt0sDI9GK49JUK/D9TImS7e4bQxCg963SaboQMzW64KjH2rZrwWAxeP
vAb/hW2eAJ1M3Co+c9qOhFo2BnmqwPeJyKXN5s3Q40HNXJeyau/+SMP+zWU519SLHh1FeZog34Od
3IgeQlDsay9jBrnaLM8k5gf7k0MxtZtMuqMquLjZD8GdiXmRlkySP+QM0NdMKI2grxUXPwvwqNUC
xti5QCN+/bP7e4ZvnzqWbBtp0QneX00MzwC5lmzPyoBsi4LvxaBUKHouQTPw37iNZ8nnNP+SCFy7
6h+QlBY9hvaKh6uxhX4Ixmsg6cZhGUd3VIYXSqmjGLBqbYQsOjDMAeSG5xJhjXHEjB6pVe8bqF9y
FXXZeAiQx4/NeG9n6qbsETdPozX8AaoCMeDKfCeQVUSBAqF41BML8G3aBmq8GmyhKCwT87bWesSI
AuwxjGsbK3bPuVYQ5nagOxmr1AdfY+I2B5V6Mk9A0g21QXviyKDuWWJ5kJuoPPbIX7t2fN01YXGZ
+P1XhWechx+5s4uDcsLwkY9882h5lG6PpSgshsb4jAVKV28sf8vbleek9qu1fB1BSdPu7AbxF1eu
Rhgy2LEvM/QyEG+Ww7Nr4yTw4kNB5/4cjE/wC9CYeZEt/F8cnhJA9s8xpqTAvHL9sWlAmluXHRbJ
XSEWxXiH9woMgYWl3UbYdWSQ1voXXA8yv0Q4CPA0rlkWuBof4rHtvo2Y5grzJ65zo7jFhWnE3NUn
eYjQTCCPGfM3g6ZpVL9GDdXetYOaeBIBZ8UJvVbxMU8/105xKR3EZ6LojirxQkOEa4xuWuzgmmST
wvQAYSqtNSUxmAqXERa1ztfKsBcsLdo2iCniRKs0iJ7oW11wjJULGW+iRoNQeV1gZI88hnvru9Vt
H190yAdE5c1kMBhy9QL0zrwX5EVxUdLGu0596oormPuq8z1DGiy6QIUQIZPm0sfboG6vwCB7uO4h
qKxlj71Er6m9d9sLz6nXUNNwBLiXiHpnPpJyyld9xLPzk16iBxc9Bd0r9kA4RiDdoCGw1L1740tW
X+sgckG/UjuoL83oESsXI37Qo02LT3pOzluh1FgV33rShTL8XtIZK2osJ4IAz4Vdi1YORj4AvMcc
+V0Hqt6IXPeEZr7N5c6Ko6UPERSlY5IaEwEpNGTqb0Zzi3B9gh5IAHGwH76OznvWks8/xUB7oyjd
odOiuXd2/M1AHjhPMceDzWsYykuaZmj3gORFGdmI+kuEGrc5ApS1uXBDLFeacJObl63z4MOZx1MB
4hvSDIMECI+rX9xskQZdw8dcl426iikP1+Z9hHNZm9g3QHX5LdLhVG7CllUy1457p2crsPMQRNF4
/a67/T086rVWbim/RVDATHTBTt9vh9kDsYrKkQaEjg7kvPwJY8LrEo1YJTwv35VOH26tuketMk7L
V5jbUFXKsEXEXuCBcXpobaqLHMRJmlETVplwOc9ceiP0KuzueF/3xrX0Y+DweJzL6iaTAs9Uq47W
JkzHH7ZreNd+VaGDj1foCPp10UZ4hp/+caY7dvbTaKaYUAPcWTz4Z0mFCpPOcjHNW8gGcX+/kd3T
GArzvu/xr66A952Z+SN3Pp0/Gt1U0oDWzZMYO3CrfsxQjUOiELabP/TONRqfzrm+25FbnwyNLtSU
pE2V9v3bSBddU0KxmCh7MSp3fR0+aK4dIiXihmc+6eC+Jc/XQMCQW4BSgy65PxS9IGmU44i8eqJd
jz70TXRq8nHVB+jDYGWUXsPXrs88bY6lGjpVE02CtmIzzeGYIjN11DVUTFLwqXZs/cHv4FpolXll
TW6qfYGY5Ph9LAp3bWSoEHKFFGh5nN49xy59fgr6UColHMr8s28fjTLpUo9vz8rBuwyaYtz1VopR
WF9ixwxMl0hXVRdOEZX4fUls6VQ3etR4QEEccTzuO1NO3mnoBIwt4a0YkH43MZj6/TUC5KPzI06t
Z4pO+2uERZlJjxvFwJQHIdK+fa9+7aiEvKh2j7YrnEos0ZLS99Uz63Rkv3OowJOyUIKQM52/Dw8w
gxo1/vQwM3vbT7eaW8LdKz3vTMHpSDyzzQn1jMwaNRRntgyQSJ0Ga+mCOY3rFz/29ZvW0CoQq4hS
YefbbRAB9je4PZ6Di50beTqHH74PwWsRmh4ji4kQWia9f1u4eBxBnxTb0MdRENqZtXUr/NBP770j
xw6NTscyYCtML9xZXk/hkIJeLUgzKs1+SvNR3id9P5kDef1VYVWUM4AGG+vTox5W9qyp3UCrWXNg
ncyjdzjmJpwaDyilkbzAW7/BNuZzA5piVSLSbCjWVwpo1iqX8u70wNNG2Q/UIFXoCtBfhhFCd39/
onN9jEwzwLhqCnffauE1W7CxJPPaKMIU+Z5JevT0kEcqGfSXeZ5pPLIZcQ5Nou6WqX5D/pGbuYUW
N5pjYqEkrnov3aR4NEqt/p7lWogWhItlBYqYaYSxDCL4uDU7oXPm5zmI6cDdAZ1xaVIvgLMxmwLo
3OxiMWDjGvDOppMoV2Ak5Tr0+vpMvDiYbV6kkiOL5gWxk7rk/mw3alCpteWUwDbEiHaWVKkihUOJ
kUpopMTSfvT9M8/hww1tY2ovuLQgwHHpzzZ0g5JjQL5SkA7WJGdFrxI3kVYdvPpCRUi3WoV9jTXh
6UU+PMD7o84uSrtxfCUo8OeoR1e9sic1Lre8tRXE8ehQNXd91eDyJKz4zEE6coHZU0kKjohQTdAb
s/4RqlpKmFl1sYgjkJ0iQLXZ0Qr/EmFujK0gy607Iw6+iaQdlqCpbfgqEn/23qpWWVenZ36cY5NP
BNW5x0BUOMZsGkr0XqmTqvw0yKSsVLeI13WhAuyFEAfU9tlrzOLM5XlwNVAcBLTAOx0Kks2y7+8x
q/Gg8ZdowZdQ+bx1E5vhYxOnbXxxeoWPjwMAk80MrmLeqOOQWhp1aDTnSTu1B4QnFMx1ka0rzrSo
DpENfBFi01DVgLlSpJrtYA+Com12CHaHqlttqiErcS5ro7fMFOFVZCIO2BgBEpLDgLGeiVZqlyKI
d/prD4PW9EOAeyIXExOFY3bjOuEEgpVMa6FVHQpKooOBmiLBOvZym1ADRzizlUuKIbgFjJMNi9nS
cOkAfp7JrY/PB9eynLBfKqyv/RUm4dYrGywOlBhTYB06KnhYQ572al+ssxb5JhS78QbCaH1LJ05+
Snqeo2fm4+C9MUVLXhsGaY/GPpstSpE3zegCmV+4rv7JKPrwusr16rG8avKh2yGyJMB4Lq1IL9fI
S2mI4oG0jPwhwbTsbAvu2JSABZn4JqCWQLbPmhFMvVJZuYmQMBqycmmL7jFK2xcZjj7MXNO+9/KB
lgTEifiBb0G2VOtRzNienpSDW3yaE04ErS4KZUzM/sIM9IexTeG0l6XpXRSUxZRPYG+ZpBKFnluv
doZFYUvlDOry2LBTMRJSkcnWnDfYEPJIw9rAnqHSnr22KK4IOVi18D+03lOEum0EYHUf7Vp67vmZ
CDfn+tg0IyZipT0lolC45rm6m9jjEGSo73VJGaLBZxr5DT5WCIPKKLvuDKGAicQpDj2P/gYpdPVR
DlV+15gI4kaIP5BNcoJ0tF1uUBBJH08vyf6NS8xAFI0VmdrpFrjUOdcVs6beJ12cdFuM8NUTgaDo
k6pjsyrojdyEbtxlZ2ZkPzD+GlLjZAL8ldBrdXUW87G5QU3KxLumUaPSWBdDnr9V0MD7M1fssXEk
YCsB0JYAaE2//yFHdky/NNBFo86jAQeKalV7dtA9ObOnp2DyPwnir6+hlkF8Z2exwea0T/jwqpsJ
0aMkYIfBd3CATf4e88iJn3QfP5730+t1ZDj6VSDlpvXSnXm2kslcLTKv4Jzk7KSLwQ4L9dLUB4xb
DA5s/efX/ecey7v6xfp+y/KhDDALnP3nf9/l7+lTXb6/1zev+X9Nf/Vff3T/L/73TfBWZlX2s57/
qb2/xL//1/ir1/p17z/WKX244aF5L4fH96qJ63/y0ac/+f/7m397//WvPA/5+z/+eP2RBOkKN50y
eKv/+Ou3JgI7+HNC8r8I79MAf/3u7WvCX/y/8auXvVaHf+X9tar/8YcijL8DWZxIJd37n79g/x06
6oSrp+NBlFE5ain4aZ8/bP8deDnLJcGn0oPVJ5YsniG/fk9T/y6nS5MjiBgJanX2H//86vs/N9qf
C3KclT9H13OkHDYI3UdepQD/5ulN4joIRLiAzfIvzc/u1V8Ga3sX7OLP3ca6DL7kF+76w7T89ROc
0AE4GHDasR+OWe1jLBHFDNiK4qoNSnS0IwjWTqSfudf3t/50utDjNlQDnrrBhM0bLA1vItGPQYJl
UrVJLeubU9f3svTOHGgUAPeO9DQQi0iTk/YVyZtmTUnrhy8qPUVEsH0z1GoMw79X1KYd1iauII8J
ABZ0DXU/HK9zO9Hipaj6WgH9hj+xobWhiUEGAmlID6E+g7ZtlUV38GUHgXE57gyagSwmGl7JxlPJ
r7Nx0Jd+0L/wl/BPNY1RPDeBLxeI4gwTw7ncYrYePhowYBEw9/sLg+XYVH5QAxWoAmvVp7J/dLvK
3OS4gW2RUsK6NlTUCmOTAWUt1ByrnYNk6SfNaLFMrJ3+MbSm/klR64ARHB76GP5Y2h3SUsFKyszF
yRlE4XMLCe/Krnrzi1a4yNAB88ifVMXIr9oS2GWZIZep2X3oQ9t3gGmSTY8/DRXNphWAfm8b9wVl
wFIM9qUeaO2rxwWGfEXYoY6bxjDDViEqG1u1yvwfSpT0n0pLG76jA6hcwHNK8mcTn/Vrt2tbStit
ksW8zxCWRUbLeLfQybgpGlVQ7AuSNwftFKQptTT+als4XeLsIXZqapVbWSd0OgrVxkUaaQogeo15
G/qpvi4Rys2ps+foAFVupyeLLtb7rT6yVFzj1WUfIkuFzhBaj6GHOURqmM9C7erHOLeSC5CrfOdY
YYXp691X15paHoqn0UzK0/jaw4nhruid8tbL+5RneZT1WKMo4CEWSqPZNy0J8LuilTSKeILl6boc
ZYUPYdzeGDCuViNx9ilEFeFJYU4nSWORf82BTAFnxVRxypKcRU5JwEfysvAuDZnnu0ZgUMUONRGL
LjO5CUYYxrgvtUuEerVNyzNXpZPTtFSp3Ow2A1/YbUq8l1b6gGFjb2M3OEQ9XlFD3ixLMMQFaVFk
3aG+Jy5t3Oy/VGMmbyUSHF/xuK+1TaAPjbJOSapoqQBFwHosetZbrbhzfcpDpjZMBty6iAH0dto9
qnDj9YRk+Gy7sY/NihEMT1HXo6lS5YXY9cngbipptisnCuhERSjXLHEZGZ/Q509fJCJ9QJUrK7lC
ZFh7yOq2TZdmaGgJHZyQKzDpJplHM1y3IyS8BXKJ6WVC27nGXm4wr0LkGMYrzFcx5w1M5xP6yPhJ
U0wLPlmwgFayL9KvWY6qVA3i/XLIxPgmZS7ee7eMcO0DL7KqRqyDRrvM1rJrf1ZuFmNdoEOpGR1j
ZXqRihGAKl+TMC1w+JBacO9ZWfcAhxV3gwkZs0qoGwaLjmdjszWMPn0EeedchUpvbHsdc3MqPnRK
Fia8VwzLSzw0iYzufWX4srwb1RwvTcHtj7mua6y0vKObZxdl+OChhjNZJyvUhBw7lN/7gNJ4k1Tc
t7Gff8oF8ra0OmnBLMNABK9109srMsByp8Sy+0Llvv3cqoX7FladvbE90/+SDChlR1pPy8xPTJSx
yjLPr4bC9EmZ2wC7FK/v669Gk/YBVo4tcSuZksqFFw0AcOw2QXkxMZW6XVi+ndK/Tdu+utR93YXU
5aHCEVE5rFaO27O0Vdxk+WoaR12l9mhfhRnseQBoFpa3eso5scgaXnS4vyoFDKP4HiAb8ANxk4wu
bigfQ7WLnmBIVDS5Ygyudq6iZdcqruGf1Wy0bxERrVsAaak9LCTVNLmUZmHdWxK9vaWp9tAfetWX
T5VWhNcCT7dmG0aDgYhdgf/ByEOfN4L7KjP6DJGjPJNlmCveFsmth/rc5egTGvuhU6mHGpV8jsfU
sc8g9/bT2l+3E+84ZGKoj1GVnKe1TdYag9uOMa6eOKFxjXwr+2Z3+k4/OgZFv4mjAI5Szm7AwkXq
tCsYg240tk76whrPvI+nf+F/0ua/vuLDCORiH+/YIs6avpKMoKRf21C/FvAB0XfCkobmvW+fSR3O
fc/syTHoRqv702i1uLaKz9o56tf00574GmP2sG2zwm4NHO85sy5au573OfNppY7t57LFfEV4KGak
5ef/1SIZszc99zn63eW0SFaDUq7Z3BVVcGYjHOZck5LNvzbCHCXq+6E3xCpjoE+3kfm1UZSrOizP
LM+5UcT+ZsAsrcz8gVGQ7r7BoXYB7BYrqIfT83VulGmTfEjr7G6oCuwboZVo96XYCf8mis+V4s5t
hOln+DCG78hRVZUhXvjXiNuui4cADm206BfBkoLTslthgP3d7xf2d28Vn5nFM5t83jZwMzVrqdqy
//IRlXUAnrQN/ndTOIsLusRNL4+ZQon2WOc/5Q2y73i4nx7lV3fu1HGaBYc8kmoySr4ETxjY7Yt6
h+kqxkgLuWhWMQYem3IZXnqrc2Fi3ledMv+97T6LE2Euyp6eMrnmZb0K71syiFv/S3cLhvlSPsP2
oON169oYMa2M+9MffWZ3zt9tZazUyMoydFC15o8ONaGdo5FNARXGgu3fGYuChIrazvRm3d+lLUaK
SmwxFpYRi7JrVz2y2KY40zo7+kUwJ8CJQoul5bA/inCBwGYVNC6Ut9oeP+hw6cpzn7Jfv/rrHvkw
yKzs7Baj3wC0IEC1YX3bD+VFHWZb6BzY31Tamav3+Bdx99I9gML3C2Py4XR7tdIiYsNgyYgKU3iB
9v8SjsqZ7X80htBo++coszjVmbGOHADzpnmTpiIQOrWxET/G/zNI16oT3JTRcHF6R+jTZXFw5D4M
OlssbJQzqTQMql5k9hLT4WtnE29g7YWb7kVZF6v81XsOcctZAr1bBuiz75QzAMp5pfTP0/fhZ5it
pU94rouSn6Hd+PfdT+cte6SZvdLv7afwlmM/PJcXzfb0h8/7FgeDzs5CUToZ9tPTbNM53flNrWIz
VtsYSOW5QZe3yG+6VDfBGqrejpoB3lc6Rqu22v9eJfHPrWzT3Tam3hzEzdkSFJhto45M1ENha227
yfL/cXdeSXJjyZreyt0A2qDFa0CEyEymYpJJvsAoobXGbu5aZmPzIUswEoxOTNedh7Gph7YyYxc9
zsERftx/gX8rPNUttaVLO+Y8zGqWDSkUK12hXiMO3U7h/d6nALn9p3QUN46Zi8fpeajV3OZSj+xp
wYhah8deegcEFqt4W7rKbMudni2EUe9i13JokskPb3/XS1v1PPTqClEGcFxFReiorAkrKV5Z9xrG
wVsN1Uu37nmg1ZUBoV3qOrB6IOL1z5Mg31H53ThIN0IYq+zSkFIDMMtyHVrGx2gYjuEYP71M1/+9
Ou//gxVcBISWDtIbJdzsS/m//vu8gvvnf/JnCVe1/sUVuKgAUbiF2L+g1f4s5mrqv5aNSDUNJBRg
eZbXn7Vc9V+QD1U4ZroJ0G35s7NSLhVg+CcW/0jyS7PnPynlvr4HFrk/HIgoQIIugjVH6fP1/fmr
TxKwyCLbCovyHZdGY0uhUpziri5ueXYrtwPQ6sezebpQ06V7/Oo+eAlOdBEpPrCSaCcxyvNEdqg7
o+pFad6ZkYJoR9eYn6GUl9d0urJTYhm4iQs+UtI7gIDFB5rT87sOYuGzGkv5aYjrtLcj1YopLwSF
LBzaWWkshHpnsGfyNCENjGY0EHRjHtP8WfA14XNb+XJ/71tTqN6ocS0B3hpwH7HomM3WdcCBW3iB
REXGjVMf9hZOZWj2IJgYIqKMcMzwqNbxLHtSpxcfyXlyxY7zKXise7n6TmYsUznCqVBFMa+y1TKR
MkcFQK5SGoyFKr9C8TnyPZTBJHgETar6ngm7RfcoZLB0MA9qsuG2ANnF82SCHvtEZcNUba0RIpgw
CJ3rAFurOGn6+0Eak73QN5mndV2KIGXQvjNlzIW8PE8pwWQNpL8Ffmd6OfchDnUqzr6qXAXPtKzq
a0HtheFE3aHp7qKp1oaboKtlBeC+MjenXtVA5ZtVVpTooNFn22F+UPDYCKwkp7jUjzLuroGm2+qk
yhy3TdxVGByPMtChcYztHrnDDrC5Yt4NtSycskRpflAIRk66KnzpefJTAT/CiW+zEyItFfYldexj
VAhZRS5iQQnUGwm3hZBKTlMmrWulM0quRixR1yJ1GvdBJS1wjqJ7rotYO02+bxo7PFbCD4JZhw9+
LFfvFuxYsEvT0nqUypCyMG3KRHJxG2gqh5pz3zpSVkp4+BoSaOZ5+SslnFH2Es2Fdi9hfpJe50KY
YJukCnLsZLWM6j/9xCJ0JTUDKlWYVtR4vRb1N00xRV/6thpDj0U1wTnA9UzE07rtG3euZyE4Ycit
v89mc4ChVhhmtZ+0QB4/1bqRm06olG2Pt7lcfO9iLboy9Sp2Z9ThTn6oY9nQ+NOQ0s/PERiHFFN9
L602PSUzrIYYtuN8Y5p9ik8RldbuWsUpAQV9H+AvJLQijO1xBsa612Ck/ZhbzB6F2hB3o29O+zkS
b7JMM65w6/NvOoitJ5N69RMFbfXdnE7Sk4Bi24darmFTSqlZkp6yrLsdyiEY6S6tyArd7MYwkuug
puRuaLgzeBir1y5i3/h76U3iBnkZmzgxdeFX/ty/bXRReD8nLS7XoZns1SIsvAhXLDcqRyzCp2C8
I2c0v2aFboXu4Iup14caMxnTd7BrLU+8Vs2E96M61I4hVdMXM8V6M7OK6R1WTmFznJWh2BtNGzyE
g18fxMCq0DjljSV02YAr8qiUWA5r1uxmRRG8g3lWvJ/SrMXColKA4DfzFX0141EJcYLUEJW4FtIw
e0Rfj/J5iWSFnbG/r/NBkW5kVSqceZik6zwUOpfGe30opb74KBlleV/PhfUQmFINLRkk76nLphgb
VctXv0mJ0ja7plVhmIoCZmWoFZ8sKSnwUyuMk4lQO5KcTXWciqJ9Ggc53utWZH4XM1M8Jb259HKk
rl16KnJkp3Fe3zYm3txVLBQfEf5IUm9ucMbaiVqsfiylSTwJDZJYtOpnujnijAmpItpSDEkmUfLw
SiyTfD/jqvRunmPjBuJs9i4sW6Gzwc6RplKU17zQNNNT3HftMVFm6yqdUVGP23I6gMkP7DzOBWqG
WnBv8EKwW+zCjlmH590Qml9zGeO+VOrlG6urMWiDrHqjgnH4FCNE+jVQrPCkBM34XhcpoWShJdxx
1AxOXUmJVyGleiUHXbynHSjt2V+s6ElXvFqgcdEHJmKqehntG45MJ4R9SzmpmU495kFY2Mgz1qM1
QZC1jw51oSPzHikMZlbFK0xAMiwygpAtnBSOBbtq2HGUD5gACtN1mOAGxCEafsOzJLrBvMlaqPrD
fg5044j0Oq1Qay72E0hjL+jYyENr5fbYRD5fs5GvjFSsvXiI5KPSi222ow/Ro/MeBNUPunfiTVUU
xQnydw7lsO4CzIjz5qmVevHaEut5L4DQtP1qzGmjYZw2ZSpnw6BGT0WRSt8DDmnYIXA3r7ETxIUY
MOt01HNE1viN2a1Uo5jUSKXF7q5UD8H5DFkhgc7JZGAkUrMoP4FIp2Etl7XbNdN4S4cOQ1i9hqog
KYMzw6N5SJIA1UoBePpJxYQSNougJdeDr/jfhQId+l1WtcIhC6RqxpYw1Wx/gItLWwxSCsvzI/4+
Ir6rauVKpardRJy3V+BhVHB/nWCrsRE85UKhfuOei59asbXuGkRgPvZxGO0LTH/vuzaJT2OatnbT
TIoDqz6whWKgn0S/1VHmUj5EtVrvsSIdDvUYK3ahg43HigCzZXQHMHDADU6S4ukm6WnRFPBBYSkY
8QPvpf5DMfeWRPdHx4sMzdz8GCWlZCCiE6mPObcb9yMqcbYc6f2VOhbYWKnKfKjnJHICrE2OzYTi
TQ2S0WVo1XdVGMejEVnmHlhb8zTMUnqyxDk6zakJQThoMb/tusj4SP+PbkLD5OBAUNlSm444qvbx
z1pvCTKmOAqhVQcYOFaLfTDL4o2lDqAcMi086YMcQJOqaXrOo/8eSTLTZdnqR8ySDLyeM+mxGZrg
Z9xHgj0GrX8Xj7V/sAKh8BJRGx4TzFIes4X/nhktniU5nuZzNAoeRYASlXEEhKiYSo9YAIlg76Jk
X4D4+WiW0vDFgE5+rHSt8nwxov+fIi+B2UEDHyzPrtpOnr8B05If6fDO70P8XZ+CJk1v8CYaPhWk
urtgwL8nkDTpVFVZfEKoqL4zKku58+tU/2RY0H2bPk6dFIWHA/aW+GZaQYMVeJV9acdKufJJMryJ
BrrbRCnW1z3WZL0uo50ihKVrRXl0O/Zif+oAz+D/1uRX4RTHd2Ep+w9m36XHguLws2w11gNE3Ngd
kEx8HFHIdIOACVv8p4C7p/Up66zqCtvE6oD7G86CKPC4IuWmY1/m+CoMhbjX0xRTrUaqvRbK1zua
vuUpKpseslSlYCATy7eVGsiHyvALpx9jDbpXHKN4XJm3pRj2+5L940Z6K3sqRmUQ+8VFw27oPpbY
znro933wES/c6XVJjQQfBLZq8AOUmfkY0tu7aseos1PktE9o0ks3Dev0C3IihmslcAJlsb8Js5Rr
24g/dIL8WU2T8TOyrPJ+hg15CNEOvEf6RLYVMYg+pZJYPdDWwEAnkjXPN3vCdZVwh5HTeBDjaHD9
KRHedaWMGV7ZizsLl6adjhHcd7FtlQ9jhYASub95jItSOFrCRM4X5LmCpwhiHu/yQbDuofcjgl0b
MyK0+Hp9gICd3VjNpF5NwtxouzyfalfX9WwfAPnCjNfUhk+1oVHtKxIB7ifL8LYshPmqqMvsA359
szvjlXGaTf9rhh7KbYuX3YnWSSPTPg9xDq/9KYIQVZjXilFmCPVP0XWqj/VHWmGJJw51do3afO0K
WJVocLQqVDrawSpuOw13FQfFKHQksRQQPBxjxpI0T5ZPTNbkcRXg2NNKY5iSx6EQF/uzONo5dIdD
nXbDPjcHLKVCZdiHdFOOAc+yZAfqJLmS2sG40kRFfQgbcXpfhaKwi0RyyZ2RljnjTEdzL2Zy+Emr
fe3EmVrZI2T13pklvfoWQFNPd10YdzbCPtGdmA/ttaHr+dMcVZO6C+CPeFGgdHfoujU8Z6oebqhF
FOiAkZ6Rw/ci936LY/Ihw0+k5N3jY/9J0wS3KOS/rnWl6O+lPhu++XT9P0y+Ho520LD1eK1o2Kog
Opp90cvAukWsw7ytLVbQrg4q+akXS+27xIMvsktznL53U84PmfzoRxbiaWeVaTc5WuVz1ylqTDW+
gZ6+S/qcU0HwjXdxOmg3TH71bcY/wpPmsbgG/NpmbmoYWJqhESV8HPIUDH3UKqWngdlwfa6pI2au
U+KwccqHOm3jcM+Z1nwLh7G9l/Qx+JQgViFSbJ+SG5rl4vt5Sqsvkag2XwrFIHVu9VzhMLOwdLZl
1Gq1YyYOwDzyqPNxqkvNZtoqab2unv31LobNBPUAZsYahPQL7ldPDWcyVpIdTNYK/8Jdl5E77PC1
6PBRC1UIxkoUqfjHjNltkFf06HAuy2+pKOJyl4SpIEGmbdsOk3NlRBdEw3Vto5S8Yj3+8XM1RKwR
7eYRr66hr7/ggkElJHurGANeQ8Vwp/ha83lCLgPf7Vn8CQ6m7dysUvvMFs0eOk/b1+2zGvCQtX1t
k454obqggcd9kWNHzGktdnQRdRqW6fSAZU13bcmh9OUfwk9fpkSDQMScGJQ9fsP/vw0L/f+6oCZT
7OFL/fuC2kNU/Nf3H/91+pL/iOrivLD253/6V2FN/NcLHQ4tCw5/EPjsoj8LayqFNZOCG0INGOCh
/s0f/YWSlMV/GfRqoNKZix65sqzWv1CSsvIvauIWWDLRoqRkaP8RSnJVUWXtcbfoKojLhQ78GyI8
abqoygKTnqL+tUL/oB83iaJLUfasoYIQwyKSgpwXsnKgKNa6nXoyqnMpKRi3heYxSYdTjMeEP06e
FpPGGNX3QRxOgcbxGAUbje51//TP2GTHcHxQ61ur36rQQGtMuxpb3o93gQ7WaTc8wNv/kdjKZ32n
/PRRdXhKvOZwthoulA3X08qYsYwgLC0M/GDUVWsBJhV2iiF+LNKChy6+1/1GJXxV1V8Gdh5gTRcy
gjgyG2gMtmTmR7HJXQzH7tuCt8LbA5EvfL3zQOtubDwP2WgV8TKDs9ceZRebvkN+lT1Z9miXX+Qd
emF7w6mdwZUPxgbo4tL3Q+YdpDDcFaDEL42ysz4jVpJprPV6bZsYmA2QR/NGRf9/AvKEtT39ucKC
OR58HINyF1DHDLVhX4yVV6Mv0loiaXG/MSHrVs7LzHPpyVwiL3CQVSunTfq5bhK/tuV7DY/xisb8
7GSH1PEd38unHemwrNjGKXXTJ3WDoXdpWaGnwkSocFfUtYBc0MGxnBqtsvWs1t3e75bSLI7Hb3/z
NXL6zyH+HUZfDXFs1YL6IerM6v3whQfGybKLa4PvPboYNjrdx3gjmXhRlVydEcbZwNYcIV57IkIL
HEO4IDz7P7t9Vdhkk+qHyn7vU2/b419pV9/RTTstv2BAAw1ZDy94tL5vjH0Z22+/BDq9ZYA/13nz
vS73W0ak9WW4mFF+y99TT8tl24pt3RGf2y944bR2+Nn0yj0PJm9zFi7tNelXbEV5HbtIqoq9QFF+
OC1tjkfzpDjBqb79mt1Etv/Yn2x0eBn6l/g+vYk+boz80pFyHn3VZYknBFQ1S6hs8WQ961+mG/Dy
DlVZe7ju3vc3+kFw/I3vvrQEf5tshZW8MALg3yy9+LPtTT2nasWMYxIanRvOup3X1rukDamimS7g
NwDmljf0rfv2UC+O9Czs6hu3ekPJU+RMq1H0jd81yZPa3b0d4nV2jLoG5zPiXBBiuPzIrVbN0B4W
FK7BYWN3yml5CkfRBwEEdsQ59Xagy2P5O9DajqYYhEoeBvYqAPQrekZ27hf3qbBl1HRxW+Bog9cG
/yv+RjsP694SgHHbwqTbdfc4Ukc0kp2q/yjkp7dHdHFRnIVaUuazRREJlSD56XL67IMDHs8HxAMO
4sHcWASX7xYItzK5jyLDInodJwGlPRTLQa7fNG597VPp2iVXyiE4idS0bQNzdO4XD3ELZeOAfZ30
/7k46KlqTCciJGveF+8OI4J1UdmwKFxheGc1Pxffyz7G7t1/ymF9vz2j/2aoS7q5EGvI918PdY6a
rh/GorYbd3INr9mbx2DvH5fNLezrveUgl/fR2BjlxS2AVsALvw11ktV3BJEedYlFiuIPaCsp7S5L
GxsfryJ+vzG8Zb/+doycRVpttqHWirmVimXFtMeBbh8SU8+9iwf5Htkf38a1+u2I602HCd2L6D/4
FB0GzjqtTAv0OEUqACiKYfdLP7dKn+Lp+e0g6mpU6yCr2yDv9XKc8rmxxfJOEJ4zY4MMuvX3L39+
ts/0aWCliDqnIAevpH6OEJR6ewTrFfAyAsjlZMAk4Lq6+i5tqlZxGs+weYt3Vf2uzMi+rcNQ/Gdg
NG0VZo05nlCAUI0OAa86V340ivQBywvE0osvb49mfQQSZlGhIOuCxcyxsdzeZ/PVhyHGeAUCSEnQ
HwsLH0IOqETdDbm4p+7zdrA1BGwZFPch0Acg+yiHrtUsEy3kgJqYO/G+d+BG2cLX2OlBz852/W64
7vepvXUbr6Fvf8TkcSkhKA1j21odE36H6AEGFj37qD52P/P3cCb25Fn73EkOpRe5vtN5+WwruVt4
CIQFzj9YMZjb/voFqzNjTLVRrCUdQXyyP0M76T4Nhs9Z9/Ht2b2wMF/sKxZDJzLp9W2WmYkuzkLE
p7TG25HukWvhdSSIMTJ1Rb9lXPHb8fvyLYnyV7jVvIYVRApzmdecc9ZV7fB5dFSbF8NxySvT0RG9
womcYmOUv+Xx67ir2TRF7LHxkO4R/McRdHezXKe+Q6dG8/Sd6mWe5UjHfzCzqGuhiWNCAV4r3sZq
XQ85fV27b4ejMYSeqiT7FDMFs93IsNb6HX+s1uXVgNgD8CRjNbqa/he9W3aI8Th7micd1GNw7BzR
ybzI2brMLhyWCnoS8gJJhHa5zueUFqoWivMddRKAHVieZOXGKfbbw3L5Wng74ZNIoUKB3vn6fMG2
3hiNZTxL3tPSaHGiU3tlsOERr7xKnHQfOWLp5PbWu2OdcP0ReNElpw4oISr0OrDcpEk7BNIfgZt9
sq/d8JBt1kRWJVguypcB/oqzunDaqamVsmEO82t0TXbdj9D5hnz+B91LGJXx/u2VeOGO5tzEqWUh
sWIlvRpVIdSCaIQ1/eOi8MKaSS3g9mvRRipwaWGch1kNSqqHLKhl3osU6z70KQoOGG5+ensol2NQ
qzVFCtdcCq8/UB/MU29oLXi3SrlXauFkGcJGNvwi33SeQy0fh4z07xhLjnV2u5lBqWtRDV1L3cd3
xrF/Vk+yTeMCUNgH8hzb/ASOYa/dqyz976kbur6rHEN3dFN3e7ddXCrnv2b18awSu+wegVO7dfS9
v+/2wrtvrdscWxukl7O1AS7OryZDc7aQxsDO4/XYm0kuC1lmfivft45VPDRHOlTDxkq5uCCpYoGa
XPbCGtU8SB1JcqvyUgvlRxEL5Z0c4wUwSfVGovJbNeXlW55FWq6/s2+ZJ9NktrNR2+FR8Prn6KF6
GNzSKa+hi6tP0X17TJ3CNtyCZpk9NQcBiVF+zcG62+KRXJ7ZX2NezayF/j1M376xB9l0el2lV7iF
4l7j1l+OlaU6+Ne8ru4BI+uQveumxu59yTMq9bbpfSCDuObiauPv/EB870vWx6Yo3aHHBafMNqpy
Fz8syFgkfxbts/XBXXRyEYQDrwErHa/0MPpUzdHel6oNVsDFuYRUAcb6xUx3+RlnX7VO+iYamo7N
OEQSlIjwvVJvmdpcSoyQAOMioqUHI2CVsU/6qJhDuby9g5sAYqsfd8ew/lJK/sZtd2kwTBWRmDhk
IlbHzVi2SpZYc21rpewWPs2BfosFJq3Lacs2QCJMxzEc50BpLfA1B0mcshN4QE196bSqCTdfE9O9
Waqd1+EB+WVC9H8HjbmlkAHPYZzF+7dP7hV6+I87DwbD8l5czPfWT6BmbmeYkPwG83Mu7xCnl5xq
rw47cGjRPjsq7vhhvgmvAmnXfPQftqbgRbRmfaqfhV8/jao2BppskU/Xnrkfr/UvN92hckXaBk7i
yi6au476GOyLo/+IKjR8FnlBTu5ET7OXssDWQSsv5/Zvv4ebkCQKsLllrtZwIVX836Owt/V742jc
pu9Rsnb1k/mUH2dHfqLqazrW58EBOJXZCAXkNNnt8GRsbKWLmTGaeax0LJy4VlfrPAXnq2UVb9/w
WKfe5EZX0kFwzetxcPxvsoNM6M3W0+bSKXEW8mW1nm1fATMGzQJia/t14HXhdyNX7WEMNp7cl0dm
gVSnL7/g+Vcjy6wU8d5gEdpeGIMH7SNaGHZ2lNzECRxEpDefbJfGxXMRjwu665yAq4BmYvGYMljh
QaB7QvjJgtSpqVumQBdP+bMw69c3ltd4PYFjsIG6uMIutIunYB+/y93psNVl2RjRyzP57EuZSNnE
VqI1NmgQH/ftfhZgIglbX+r3vUALl8+ELzPtV+hyr89zWaq1NJdJh+NjenfzHsD6XrxNH+Rd4vn2
FjvwwmG4RMMElPyGz7S+pOLEyKdJI5q6h36EFs5SVy3ex6ctn6jfZ8+itInVB7wQmp8vqd3Z7E1T
unSbwc5imoXfaRq5aTB8jvItvtqFs+R1oOWKOQvUDsNQYKzbUdSUPH0ZkZd9mdzQlnbx7cIznjwr
3ck70lNbO8k75Cg2D7QL5/vrH7HMxtmP0BsUPWjSdzZYUc/8gv0ceuycrSDAsNV5ClzBHrzZXVqS
+y0fkK2ZXqV5dasoOHURe0K0PtAtRCOe5vjDxg22PC5eH9nLCFFqQpmJnslaQxD4giQXHbUS8ZQ9
lF62Bzu385/lHUIzh7djXR7Qr1DrAcWDIMjA0m0NBH48eCrinDBe/mdBVinpaPlanjVoX2hh/hFm
016Ia3PXmuGG7cfFpYG0JlqQzB7lptWrbcznPKti6oWD3TvBvEPNvo92S6ECX72PzTfpBHzSMz3r
A/SlreLIcnisvxq1LQox0K+w4VitS3+2hiHIsyV466SZDevPa5Id1BBbdTpHscX3IABRLvHortIu
3zjclklchwcRycJhAVL7Xb3fIJ50Yh92VLwgtsh9vmvVz3NZQPSIsKj89PYX/T2XROIL50fSCRTt
f7PRRqGqb6xFzSScF9DsLq+2zupLC/M8wuqoDjXfH/QsRMizUw9CJLltN9t5tmlMvjxVfpu2XyNZ
5whJIFkT2FqmDVpEu5OmWrlCq3Q6SHEOzCAXE1SVxNot9MjElEPFaQMLl+9DVVse2Q7OokhvXWMz
N7jJkPrtzpysET9guRmO6dQnW47DF6rUr6b+5dY+O/4GEZ8+5I+Y+iMoYAd6AOoOLdoE+nPNU307
g9z4Ei9FwbOAKBC1QZ8h5KRmtMLjycbt7Ji2W0Y6F57Qy8BePAKQ5EWKmS91FkcJWkXqkH6xe6+V
d5bXH3OOvvKQ7bWb9NFyox/tbqQXHx5a8mTrvVWwkUp764hfG/nxuH39O1bvpATlK6GL4oF97N8H
h+zUfk2d6AE+B3bSO0ymKV3v+4ceSc9Hmr6a8/bWupB2ER8A0CJFza2+zu4SPR/7Ee6FXTuiXTxI
V9GNtpfc5nb7Lr24jX+FWmd4BZx7pNEIZUXiE9VW15z1x7eHczHE0rMj8Ufxef38gLI2QLnggkm6
2jZ62cb26e0IF099/If+DrG6w+DkdJgCL/l3vYMKqtooZriW23wu9pbbutkdtjG8sGSnRiZtE1Bx
odUAwo7nNHRZjXLu2pWh0UsJh1K/s5VH69tSwFO+5vQZANh+w6ZwV1FBE6+qrxuDXlbh6tzS8TOh
wYwcIVYMy7yf7ZamKLJUtnKOgevyqNvKwT8uWUL/QT1sl6svHTqvoq3uNj2K89EXaGssiV8bubnX
H9Tcq13Zi69wEsm8n+mNKbpvD/LC2iEqL6plP1AqX+3ERurirM9g8wrJZ1k4zupGReTCjQ02Eily
yjtovq+f6k3ezmj+8eXS43i9VOHHk7CXD1ueZ8v6++1T6eRsiJHgfLYGHKu13pfUBJD+KqR9Inyf
BAsO67EXfv6D6SLv0Aw6iQsE5vWSkINBFKIOG9y8q3ZC/1kIN5LFC/0flvpZhFUiF5hGPJoFi244
ySfDq/YYFN1nR81OPONYOm8P5/LGAiu7OFguctqrFAAW9KSnM5ULdZ+9K0Sbk/hKmmz9dnCoF9yH
rnGUjsJx6zV1cVWYIksCQXMY8KtpzMW27s2EsIl0b/ko8r3vxmOY31nV3ThcKZGx2xjn70UzBngW
cDWrM0W1BBFJvtu1eSpOy9Eh7OebfLPbfKFS8TrSqm5rjbXat/HSKvR6Z/oCQffPx0V40E4IQG8e
jhd38KL2D5iU/r22GlqFg2yIpTCnlPZ9SjmD581O71aI1ZjCsazyueT092/S9+Zp+lE8JbZxMzjT
tfQlocebbBy9F9cHGAFQCdQ4jbUKcmmJRRenS6LNjWT3wMGcLBGwiGvl9IrWQu3oWiHdm63ePqCT
KmzVNy8O+Cz+altUWjkPvc82r597T/7ZcvrPH+sDbCwZcysb1fvbrSLihRQQ/CvQeFqk4CLWn3EY
khzvPpOQiXg7dc23og3wyahgbb29Fy6N7TzQ6mNKs6WjkqbzUmyNwEMpX3JgMDtvB/kNYL144p5H
Wc1gW+O4AmGnR4hyNz20QIe/Wd9EN3dIG2xtrz9Wqd08y8/Z96WUgeua/fYPuDidXDj8DsxdMF5+
fVAHgVhbcobZnC99SjGuS4NnaauidimNXATnCYDoPuDa1eVpNQYsAJF0WqUKXXJf4wV7BK7t/sPx
0MQGN8M194em8VkuYolTCBt4HuxYyxy/fBiaT6hTbCyNS8UniDO/oqweuGHW4bKjkqzG1/opx6Fx
J9j5wYLYZXeOgb7XoXepodtYHR8iT3/wk11xtQDl/8HH48UroX4pknqtfkY56GogqAw2Q39u1rHB
Cve+4b0d5NIZs7ijgwoCmEBW+XqFtIIZtkpM1pweNU85YBXBCyA+bb51lh+7Tk1YHAY9ewwjcNB4
HadsjVCPMuIYt5KnOGgiuPML8JsWANfr1sK/eKVTptSgNVKutNZoejX0p1aEZmWbN+rJkHfZoQIU
CZNVuzH2utfcpvf5U3cV7t+ezhdb2d/H+SvuKn9N8q6cjRQtu+nk78X78XlwJWfpyCb7l3/zQM04
yj64i67DhyWdWUrCS5t9C/C1TOhbP2S19Xt1NOup4vBW22KvB7mtWt9jPbMFbOnLcKtRe+mgOZ/u
1edNulmM04bM06p901PkF0NOEhsTP/W3Z3jzy65ObkVMcRpbVlL7nB6D2c2/h3bs6Ki/o95cO/1P
xV4On/+8242pxdmCWh3lwmQMiToR1gLbayBBYLRbFZdLk0g9D7EmVJVkHKBXe4RapTWlvBLUFooA
pOj6kBm98Q6Bpi3U8EufY708zmOtaiByPeBRY5F7hke8H9Gg8TK3eVIhJeS35rF01WfRGW7bn6PL
AnWseLc1n1uDXd0a+igFfR0z2DpWnqsEfdykfFKMfuPNfumePx/n6hBFW3iY54KXXekfA3wBzfLx
7fW4FWD587MrCeAAny1nItGXwUw0hlP6/u0IF2eKbguFmhcqwGqmEivGUWYitcVpY6CuO1S2ohZf
kVmZnP9ZpNVklUU8BOa8FBgUaLy4ps79l/YfnRUL3YtW0UL7WteCUKoau5avb7dG74qoW+WYr4wA
Et4ezMVSwnmc1RLHRVuJNI0TsCnt/Ki61U0r7vzv/Un+hiaHE558O7itDhtRL66Hs9GtvlZcKG1d
VqyH+EjCvLd26aeFPobndOfInvGjftq6Wy+uj7OIq69WtaRlWsbZO+KeLGvv8qb0lGzr8bgVZbXO
VUx1pXopzOQhOuENivwplf//6ViWX3G2mwyzDSqExno76xFR7HTsp3W3GzcOhYvlhfOlsbocx74V
C6VeTtq98Tzc+Efkkk+9W0N4zG+2buKtmVvdjbGqxSH2CKzDGdnsqsx/asX0ITPKeWPFXw6ESyeN
WcCEawXFqAvyvlvKGG3+KRpU+toPZfbt7fW9FWO1qfwqEmH5U5hpK+EQT+XXfhK9sZg2IPKXshcK
S7D5l7e8tTak9NVYgynP3jWMr2MiQC+Rd7BV9+OUuRiS/JOJM6maLSBBnW7o61U3AKnoqp6JK8W7
bLiPjStD2ugYXsBgWniT/R1j7Qqm8nQxCiTabOFR8kK7JA0W3fRW/WR+N56iJ/V2eVxIbvCc39Q3
xnHhRE0nzek9893WGXXxG579lNU3HIYSj9xJoesrKWgV+equ11seh5n09PZiuVgGOh/06jC0mqjL
zLFYSiZQiN0EkoHQ7BSqTgsCSTluF8kvLpyzsa0Ow740lbYN2dlJVCNwsl+csfw0dsbu2+RvtQ4v
nvVnwVZn4phOkBpMOmSSjhX89Fi0WzaOF8Cyr5fN8i3PDsRATsA5lzSaG7fIwfygs2hXTtPZGJt7
IGZvtl6dF6DqryOuzsapwE2swsmCC6y/piuKfEC0S06Wq+5SEDlOups87C+c7W/3b0LjNAw9BXjD
+sUbp4UWCwMVNuOx2H3GJ/20rBnzk2Uv+GDtKT49Bs5WG+zybvgVdPUR56T3FWMpNadYpQyFcKXL
WHoMo79xyFx6aYOa+Xtwqy/J3xqgYcTLML9WvI7HaOcN1/JhCzpzeQP8CrP6fD06DX00seWacrH+
KVVPUwPXj4xrjIU+p+Kmjv3l+bNE4GhUKWE8vl6hedGZgtISUI/avdI0uzJB+KZT7bfPkq0wq0Mr
ljRk7SxuhL5pf2ajrO4wB79hOBviCxdf8IuW+1/jWZ1ZhYyxUi5zUMv30vMCraiPwQOMHq+/Kh+T
J+kjoui2sq+OwxFzqPjQXQc84/2H+HOzcWdcTlPOfsrqMAtbqQEBu1y2NGiRO3Wkq9BZsE+Km95v
AXQuHmakiov+CBoIa2yXMOAXaXTs+6KIv8G42+extJEcX9wCZyFWW63pMWcd++UO7OPnNqHchAqW
EaHUh3PUgVPBkRMRr6Z/1E5aLEH/Gttq77U1OnytyCswPpp71R0PwfWMxHsA32DbX2FrIlc7sGki
EnGFYIHYHcUgPRnRFirm4vPdQPUEHJ4KBgg3vVfXwhD1fSIr7Ibc2k02jJvnbh+4CXg0/RpU2j64
l4ddsEc2isfiDxxom6t/ggN6KcKai3E4udNqR46KFVRL6mQbsejGlAhUpHXFsXR9AQ2P8Ofb+//i
c26p+f4VbrUvrSGK0nqgAINwBblE5kqH0NMdkGTA7/7PLqTlS62LJFQsUflZuFNUR1/PMtLRNZ0H
8kKtxtBuuuk6BfWCYGcEWxDOSzsDfJMCdQQOlSGuIoV6ixjrOCxv/NwrJ+O+R+CrHSLXqH/I9CZE
Yd6Lm+nZpbviPOpqFSFnjKRx+L85u7LtOnFt+0WMAYj2VXS7s7d7O35h2IlDKxCI/uvvpO45N9uY
a0bqtVLJ2pIW0tLSbDA+4QFJJLU0gnIg5fcolxiFahaMXGDA9CNyqnPiDls4sn+eVb9M78WgF2V3
J2NugX+ZcWwz7Nf2pXOym4V8Zr4fmEGaAz7NMTvErgw6O8glpa94yiO7ia/5nTj3u62b2mpv0QSK
Fm9u0Gj6QmoWQ5dnWmijKwbpoJ/1nvulAw8uEIEzZ7g1QdSdsabPZk83Z2O1+AGpcpZix6UHrLbP
yaZaWVJlGd6KGtdinvHbhOxMjL5md5zhFupL/Tbei3vsl+73H9bawXoZd5EEag+A6MTxRmRM1Tkb
6yPc6Nwwth++D7O2K16GWSz2hKeozkjxmAmZbqhI1p5l+99HWL1tXIRYyhkNECvoYVTyDy6ydoeX
7C0MyG4+MVXJzx7EQxNsiRitvhVdxlxsgkkfsbqvcJfKT9iVAvuswj0EGOHQJdfTtXKb7FlHo736
UnjFFR5xX37xYAtHsLqChmaA7AxQm7Lk20CHfoQFJzKHKAmc64Sbk+hR7rYe+lZX8CLMohoxRI0G
eIPpjYt4x0X2lpJ8AyezhrCaHxL/byjzb7i47igDtAinGtM5QrjyofJaL9qhVnaLo4T7hw6hZTw8
q26G28e/aUj/Y3cAgUtgW+1FjQD5dOyGo4W7KnTnjRoO5dPTKP6eKDgzjAE9/k+URXGQNZwwoWAS
K8hJQV2RNuz3v2rSgKKtQl4OFARCFkOpJ1zqIZfew7WQnUpJ2pv5cGtZlvv9B7eadxdhFmORO+ia
o2ADGYXFdxAZfVUE/yiiceO7XgmDpMYD9swngynF4hObIGFXTpwAJNkPsOk7Kky/t0m0QfRbOYEh
lAjEu4m9F089i/2pTVgUww55fsWeqfR4rvunsNhqcM5zsjjzLsMsb0uqpnVZbGMwHcp6ET0X8GHo
4ECQSBuXh9VZ+zMefTFrdlSgm99hPKZ+NyQPstinW0yrrRCLiqxVxkrB6zF6BOlOKveggcCOUtm4
Nq/UKJiwmV0H0KNBlrBOkQHgPKt/O5OU++FkPut921CoWfmZEQoYDifv32f1+gr9CbjI6jRSpgzf
VO/oMPE9J7KSe6yNKichOP9lrRb77+Otz+KfeItzP4IflAhjDbOY7cro3mjh+SlvUazWgoCvANIn
VA6gprwYlDIxOVUZgshF6eX14BohqJLy33dtoZ7wJ8piKKK0KnAiEaWptSt9wo0gjNGFTg+wc460
jYv62oXgU7RF4ZIMNivUHtEi5mXXwPseQfnzm52qUKOlMOYAJW7cVRvf1copCCUFJCLMb1CoGYuZ
jLNGaxSOqDFRToPWnGp1C5OxtliXIRbTOOjgySSpDfxJU10V2WPXjw+wx/0+7VbHMUvTApQBOMZS
QkGLJb1I5BCIbLM6akLfqfKWXshaQTZrpKGbB+8YCN7MA704zbMSSvNNiD3IuIKQ5RO4Wy4k9mn0
UO4j4Ge2QQ9r9cOniIvVCRvgEApm4Ei6qk+wrdsbANaXh7llo/2cPFTSZzvQnW2wzhqp4FPkxaJB
cxA6/S0iR2/KC+Beg5vf8H3tzxWMCFQvxSMgbIljR/wEMT+5SXfaMQbuYxP5MgdanjCXk774LAhP
tEZPkD3CiyRPbd5nUw30jW2P7/CeBqTP9BoPrnqC3purbpyiqx/lZfTFMQrvHNSoHaYh3gNS8Jbt
FFBUhVsf8cLm6A55BNpnowzZWvTlu5c+tFU5DojZH0DCUr1ZgAdS8r7pkEONjjUgRtcR4Ir9bqtm
XMO+mYBmAhWPsk7/ovsgYLXd2gaDvno4PerR8Kszx7ux4bet2v2QB9Wf4NUU2ZPPiXlQ+FZDbU7n
L2t9EX6R7raawNekGAZHQJY83Pet15Qx7caNsnw1pS7CLHI70lkJX3RYXEcNbqPKzaBAea2BUCyE
WgdDbKzn6vZ3EW2RwGNj9Eak5VAkrXValscyDRRmb7STt4a0yFM+GRKMujO4dtuyqzWhl0wtrdSP
WLaDClYS/2Kz/TOkZYaaaIvDkh0TWFjktQ+780i2nhfW9nOwOEELQdkPgYdFMdakMFhKyrkYG94t
ETrQtw2+H8TaulxGWNz/JqvlnTQiAqnBw6gfy/E+1N/+RQxQMMAittDZXL6SZhZL81pGDGYMuFbA
b1ArHKkvN4rKL5OFLotqQekNRzmmaykKUzUkMiypHhHing8/NbGFr/r6bocIuowRwDsPCqjWovzO
Wx2OszY2hkGh7e/JhaXODrY7grYveLcDVf+v+yuLgIv1N7XaHmsFCV1MFe155LTWX6scIARec3E5
mkVCvxA/zTiJ9YhjTKUqu/nUwGsKPMatl/IvabaIMq/dRdFgJR2Dp0ExODJQ5p10hmWNo5obO9p6
ENsiAKPCu3dJfI6b2gKYH0Pp0tNk/2z1FB4X2UaWfX2/+Wcof6Istme9jOD40vIBhyHfz3K/zT+U
vhqIun+h1bAIttikM9714QTXHmfQPkz9KjN/plvnwLzzfjpuEAKUH00F/hp03CWolmsMjlBZhS+z
HowPwOoyGNaZBEZvZUJon07jXhpkBWI9wLX/5cawCD0v6EVWMJj1yEkG77LSkmmacwo+O1yJ9H8T
Bi1xGWKQ6MZbi7OnDssilo1mgDkYzNoSBV6BrHhOtWrj8rKWf9h+wHFCQwNi/4vhxLNmaxQiTiVO
inknpffWtHFR+VIbYMagFTKz+00VFf4iH1oL3m1Rh8WqJ/MtYtWJFU7RWAUMo6qNk2ElFLQuZqAH
2o8A0SxmLbELFrNQIM8lyO00xNyVDXsUcR7UUrER62vHFboucytg1ruFU8KSfl6m46gpcYslOhEK
72JfcVsguIDvc6SIGq4e4HX0Oryfn/fAQQiihm7zFFfWD61W0I3A2lrh/xuZ2QvVwIhTSH017THB
I9u0MdLVGMByQcEGuCR4eX5OeeDX7EmacyRrraNtQqfdam8qY/K+/7LWFg/qLuivAYIwI0w/hxng
E2nmGsL0fKRD9kMqf8rmnRJ/fB9mbTSXYRY5ktl1Pxojlq2BtLQhvxL90GZ/rd2L3LgMsqjq4K4m
mpAg5/typG3zVLdvJKo2tvWNkSxh2lPcM9Y12IqY1Hsmu2UKVLPL+++na6VCuRwJWdQPWYEWeZSg
sq+aSIK2eNLDwEyT6o0c+3pFn2dMBW8H0BNc0ZdtgIxFbJANNFbHw/h79Ai4CllF0Wq/lW6rB7CS
fPK3qub4cLHDwpFEBjhaB1n7c8LBx0nlOoAAjsrT+1qbqF2xV8UaNoa2clh9CrOYQZRBipDmvCYx
o0b8IWnZTu9h9ZtXtLHfVMI3Gnlf776LgS1KMG0QdgmZOHywqFvf6pvxChIxAlIC+TU/Aq/yUHhQ
aYDj4vepspqPF/O5qMtZU1QlXEeRj3pHeXxto24Km9vvg8xfzuLo/zSbi6qs5fD6bCYEMau9OeER
tJ7l3Q5J+j57t1d56hRiC46+Vj8hKKDNaMej+b9UUUqtzphdx3G9hbR5dKwOeA+/C3fITF99hjnI
90OcN7qvQ/y/aMtLWpEbVRsm8w7VgfsbPQBMCy/lNyK3tNG3+iSr3/efoS2l/acWODfGYMwWPUln
3R+vysfmmB+Hgx2QJ3RmfmTP349uPUv+jG6RnJ0RkRpdksGRcosW7Ufdvof9X9OA/vkC/gRZpOJk
CrnJgYp0prR14/gabxBwc4k3irT1XIR2BQA9IPsuK4AKPoldqCEK0DyHWbqj9WEdEmwh6dZn7E+Y
RcqXHEfmAOEVhzVo02V+25suS/3vl2U96f4EmX/ERV2ryiO34nmXagWhmTzRsntoLPhkx0cj+vF9
rNWTHjXLLA1gy5CQ+xxLT+2y7iLMmzHCgjDMxVMBOLWlJI6ZxxsJ/o+Xypev6SLYIt9MPEhXpoSD
pThVgtY4SXaZx4L8jIfcc/kgUpoFVLjVvnTByrhLKwoJoa3W4OoSwgLLwKshyuClrkOeGmEPIRnU
A6CnsvGl1z6Gfvf9rK5+yRcxFjlfSnoyldWEe9dU7eUBKCFYR38f4v+ZTKjtywQGD1/sLOJQt/JB
MvFdGUZ+R9C5krySlU15KtU4bB7VKBpf7dLq6MDU8d2CCtZjKuC/AlfgvE+DtjIA8CCs6my3gaP7
QKGaKR0GvWxOfSXhKZLZTb0bGFdPOJml2C012zzYWlhuUC9WZwtKxHjKMyAgsdSuGks7VrUSs5Wi
qoniO4ttHFTrp/BFhPkruPii6rKo41pGad68jDntHuZXBxuvDsAPJXv4IoMdCPkB7/sV+oremXc+
ILdwXhGITpqLzWKCVyrHsPAd6zObrnZn1icLfjLNHW/QZvjdn/pz6tk/YKu8EXq10LkIvdhCLNJB
drPHl5ZDehuYqUB5twBbes6P1Ulx8t1wNR7NmzxytvnYXwFT87BnpBR6AqoMMtfnye7VGobmPYZd
eebZCuA1sUuukkMSxG8WJGlSrz3WwRYuduWrhlg73PU0c1Y/W9asVTMqVZpBHyqEBLCS6zshqTdV
pG1szSupOquoYONAN1L/oqoYxrkOiZJsRJ2fPsIB9bG1841kXQtB8BwLeU3Ic3/BfLEOXULTrkbc
0TM4mXy0f031IDNu8U+Axa1LTUgBMjYMQkMNtN/hNcrfWLFR964tB4p2TBSo1toXhW2l6DIQrYfR
aRPY2zY7E140efprI8tXDi/rMspiJBFLZHgJYyTCK/bsTn2bWXU/YTg7e1iVQASF19CGcb+PujW0
uRK52Et4wlSVm3PQ8lfM94UJXb12oxX0VSRiXiPQ4oHegroTVJM/B5niIg/RThidGQaZ7Aq/fZsd
92Q0NMqgg0v7i3qO74hT+SXgf8OW+9PqGC/Czzl6McZIz0kI6YvRUdvQ7dOS2vBO3sqRlTIHX9J8
yQTCEQiExZ0P73NMgQ06mlF1mftxI12V03VSygxSWj2cfSDmvHEsf1VXw7RehlxUO2GkmqE9laNj
79I9E360I8cMCm/aQ+cVd1CFhFk0KFeAssHSneob+TrP2qL8+RR9sTEaKpeMREF0UtsFgHnlUxZZ
G5mzFWOROLkRTyEr2ejIpulB2McjWx3stdyA3KsBlVBYcYAY8Dk30tRqNNJIONXKG3nU6Jgyp9nk
La592pdRFuMwc10lEuGjk/bHBIWhTl5l7anuNxAPK9cGLMmfwSwS3TQLueYawvwX4UWCGTq+xaNY
e/pBHBjtQPlFgZXk/C1cfFBS0Yd8sOLRaXx0oYxDG5SOsdev0pzaAXwNffIvNmCcvyjqsQfDMWUx
sFZoAu7VBFWGpgYwYL1KYvRGNXkj3b6SDuYv6iLOnC0XAxt7tZHHEBPY+emNeCb7/9UtFE52m1QU
ctcSABblPt0lnMq73/9CIHLxAxalnR3JehuWCW7nRcZoi2sTLXh4VXbk7vt9/x881JfPFwDKeQFx
OSOLNbSUcSgFx1B7h7tqUOzN+/pkOS2wBbFDjsO+AkIwO5HDcKj20uvkMbfzoPsXbDnZrX7jFz9k
eexBEtO2J1QIlik7TXo/WS/fD3WtcoXbKC7TaMihdF1W5DXSB69hqKY6v/eIX/igSTZ7EUSPw5F7
kyO78B2H7rf9w/C+D70+tj+RF8upgjqcw8AFkwyNY15BUGfry1iNgL42gfMOKpSlFHwCI0czknKc
bZAKKR9Jv+UYS9Y2FVRQMPachQPxbvT5mwgneArFfIJWKfSoR/0BB52XiGtIgjupDCR20rpVCJXW
rtm3pacJ5kvdjSrJ1ErzXSUeWzP2STX5lUbOjcp34xhRfTrz8GMYEpyW72iVHktDoax9sPofVW/c
xyAnQAPFtetzDBP2sbgpsuexbtFCuJ+an9+v0fr45ustQMvz8+/n8fWGMmFHQP7N0nizuFPrJzfb
OPq1hYLPhw6gmIYd2lpO4wDBv15FDSm1qafVlVvpG5vkWgSobRFouMC6E+3EzwORc6WtmrIdHTBP
/VAUd729dS9ZO8eg5Tc7U1grEOLIjsqxARjfyYpfmVHSCoo7JXwnq412wNqtC6KBkICezWawLIvd
aZI4m/oIJdtcMSpuHdLCn54tUHNhBnA7uukOvhOevAUtW6sGLsMuciG3wSsNdYSt1IcWn5IyPFrm
xo1oNQYu0ZCkQs2B28TnZQrNOst6eY4BDVUToojNi1xsFALrMXRkgQ6uP4SlP8fI1UYfowExyura
0G6G5EqtNx5fV0NYQKybwIhimRbFZ54LQ+C1a3QSXBm48SsGyARYy++/zbVWh4V3UBlm8RB9+OLp
Z+PxptM13Bwge+SmHOwpZddRoKOf6sIjM1WCQZZw61K09iUBAIKbP1FmRdjF9HVctMVkYvrQN6IM
zPdk3Oojz5m0PH4vQywyTeu5ilIAIUKJVODBlbtaAbAtk+tDOJIzJ+pPUW/t5VtBF6nXNL3V1A3W
bIQzSdJxpzRHmgCOnSg3ulYEqXj9fv3WkgQO6Hh7hY8wJNgWEzkySyqUYt6S+IM6/FD4E1Fevg+x
ulYXIRYTGWraf4BOnPxm7Hpqt3AZa3seGpIw+sEbIsTd5jFe1ITWUNRSHiIFGZVyuAZUnJr2aWNT
WC2pTfAwgbi2QMVcRkkqpU+yCs8ywgNuvaJwW47hdQg4qwtSXEzHTQfh1WS4iLioTUwYeyjRiAyM
47dOF9QeftuQQkjGiqbDLekfvl+n1Wm8CLdIBUlVi8qC0ZUzme+F/KEMMJOsPbFxcKy2GsA9Ijg3
CITGtEWYUdNIxBuMSg20g+xoT9lbtwc+GTLWM1mYHPSchr4JhHT4XmwKGq6954Fa+Sf8IhstqQJX
bm6nzK4JM7uz/OhoBVkkkOMeN6X45svpchO5jLb4nkOrL42UY7DCi2/m3qj8FO9nB49pj56wbyGB
IPR/bT6GZ1mDJVK0afr+FR6MXeriJyzZPpDOxpdfIG91CqNXAOAjtEbLU7zLX7eYiKv9jstYiyPH
aFOiTSWGqwXdibsTSJa0cOfet3AluOmADgFCb00rf1u5Y22bsaBQC+VduIMCnfN5F2DtpCSgvaPb
wSxqNxOdYNn2/ReytlnO1G/0mWHj9+VWLWdRUbc6ClGifxT8uVSv82Hj81j75i9DLNKzJbZo7Gkc
YcVYPxZGdhwyOGVa022TNT/aRt2jbNwIufbdX4Zc5KjJR1vqRySIIr0S6UySB9N66bewwRtRlsRY
NG0Zl3J5dDholfWku32YOxUDu/rfHGkX41nWPaFCJKaXKIEFw6Nf+lCE93W0/z4TVpPtTyYskc6j
kJRpSLBM2E7eo5A9j+bW3rGWbAD/6fCw09DI0Ra7v1Cg11XMJQ7vYj/MnxQF2htT734/kDXwDerP
P2EW23E32gAT1QgTXkVQJj3VD3NT23CFy0IaH8Pjdkd7bfJwzsACEKBDSIEvvlS51fuCcCQcimNH
zt8tzv/Fh3oZYf4FFxUB70isaRWSTQ6fy/pRakFu1Hbfz9zWKBZVh5JlEe8JUiAU76m41vjGv/+V
zYMXGbQKZ0kbeF1pS0p1VejSaKgIAI3tg3lu36af42/9ZXKFk8I11QUmpI5o+jQ58CQgj4MHj2f0
9VAkbszm15HOPwRySPAOmHNxkSKKltSE9egvlPw3HmBATN5CU3zdHOChCEw3aGDw0zWWt6EGFwib
jNXkQHzvKDeQyLRMN1MrmM4I+rfLNuufAao0e9jhzrJIvh5wDjNEtwQ2C8xJgJws5Y3n5bXBQDgV
6tBAOaAfs5iuCfupUeQqulZST8fIcHLcv1IJxMB0S75ibWVwGwYK2pq9+JYIf7lO4w6wWjim8x+Z
chTt/feTtVItYbZMzDZIhsDxLrkQMAewJzEvTHFqTsSddnynHBRnRo8Xwab0xddqCdFQ1II3boFl
u1wbo+BZOBAgMrMnCCb70y6DzrUZTHCD364XVoqVz9EWm8TQ12AfWt0EsQtgKGkD4WC0jp2OFjvr
jJjudEBP1R8bCgOeTXXo1SyBexeaKHhww6vbYouCf5Uq5WJyIKk2kmdmHSV2FGXx998u0gJ2LSiL
YIq5fPQiBWm53RMMUq4p656NbgNkszKOTwEWJZ9i9eibATTklBFzFf1RNWGWruxTaVN0eSU7PkWa
//xiUx9bXRRao2EoL+Sl2YPU55Fb7afsgsXpb7Hqvp6+KoKhaUJm0j8YGp+DtVrCBKlz2an4T97u
AHGho7VReKmrQbSZ/4GdCCKT89xejEitrBEOjQbm7ndzgi2LG+o0vILYqMeu0eJHH7zbWdAz8uNd
WcNIlM5fgg3ViWTzmrDxU5ZnsjGRSY+mYXKEKe8LApfWMnO70v9+P1lNlj8DXhLphy6qUFljCW2W
urUC/JUMHqpig03x/n2kr1qXQBzgOeq/c7ukV8V6odp1qsPc3h8Sqt0Bp3+WzsNLMvwHFiPfQ0j/
AGiMH/pgkwCpL78w5kBIbTaLd7//OfOe//ke+PnXLMr62JT0Js6Uycn1EKrdPR6OJJoNB9bHJ1va
Yn5tLKa9qOiHqIBQnTxNThbioiJVtBx1dxDWxmoCov19pC84atuMsZqslmFWpz9EEkSi1EqmUzxc
5axqHEYaQnMuHmor2QmSXxlEHajGYIio6cNtz8xTmyu7KuRXeQXwTi3uhzDfj6r6YNswOIlTm4Lv
GeQTuwJB4XGIhl0Rxz8qLeO01q1jqTWqHw9sBwLcFeexW9QELx2jTWNZdhNuUABnglCV39WyfgnR
2nViFbxkW5bcqelaV64mxS8lfq/WoepMSuaTsQsmefLFVN+bxpR7UVoXsL6UfRb294Ni3woD0tTl
WBzKVn9RrPke0yGHC/BMQE5R3c5kV0mPaw5PoShN+ty8gg6GfJZ0bS9ID8NChl8qa+UzE9JBaphE
oym+lRk5kDjDnwAN2SqqNz+5jaw/RXHGHaNKucMK5mmF5VdVcTBIcZAStXfUoTtDIeIIFOdr00yp
W6rWe1tItyJR7jLoq9OhbR81kv5osnTfyo1fxeURekHXhVxUDq/RAxntu1a1Qq8uwz2Tk9Mk6bFT
xxJ3tL57VET3i8Xqr4ZIv9qY34W2uB3U8pQUEkiEtbzr7WinNJM/mlP3BCPAG7XUVVpMyk2VGYxW
cSi5ugwSXWIp1ziNDsDGPbdGiLc9kZmwBOlLFwZIL3IyvRp2dZvGvPYymRmw7hYPfCiCSQLEO1Z7
OWBldzNycFcVs3mZAFMNQ4OSFNYKWv9YtUlg5dO1JTcZFZCE4YTfwx8XalJEv9U7qGrCT7B1Bjaq
PlBjjzB5ZRQ3/srLs/KXLFsfwO5d6RqsZSNDHqii2scxVgSdsvqc9mJfir7Be5fpjfAa8Iqwu+6y
bm/30Q7M1wd4tfqGVN/JvPG1qjtJYXYFE/Cg6aaHhMgo1/U+KGsNYl5FnTpxZFsUTw2BKKac4iWi
pnFi3OFlxcNjlAVE5HCTsMqHDa0bYuvcsXK653y4xYvcsxxFO17A8ttociBLE/GamtYZXh7HlpND
1Ld+0U3TKeS25JjReJ911UlWmoOusVOlmrhCdNljPGQRHol0/Bf4YsixoGmjogyKuY+/9yREdq3l
o9vlxb6w+od4GGx/sJOIFvBzoE0W/ipj8zZXa8trdHEC3uSHPahukY43baK92jy8N/WCkpjDPLJr
fS1kb4Vm/TJ4bNKktu66ybzOBlTKRCkGj2l1FJhpOtGh0YMqS0+MwN+rsJOEFnFyiyX15VZcA4a1
V3TzLKboXEsSnhhYE1ja9K5l6XvX4FV8Mo5tKkYaMfVZ8OI61VuY/g1+RNKT0KOERkR/EbH0sxPm
r4lVP0yoXAxYAhrKo9+VyW3Y6scu1jLI9teBFMueWaU7w+KnyCo02tpwvNOkXT3l9zX8gmiOT5ta
VQ4IQjb9yrXhpNn9a1dIptPp3S/JwqEKZ3iI2U1iL/LSdkil2tSOjGNjGLBbHEZfnTrXVqP3MU2D
UbNhyznd1RE2I7kzCA3t6i6LjI9U2PDQ4PWvFOk8ltG+LvD+qvSQy4cVWqLuM5vtWx2l7JjuI/uh
V4zSyRtJg4sLOxOjcJRcuxU83tlV6SWJ4sOQw4cfkhtPMhWQlSuBNu85HCjNwZ0kEwIg7VWRvE5h
f66E4ehq6We14anILEVUZz0faGmZQZUOu4o0jsCk1TC1bvC/l50ndBMfU+tN1o6oj2PMnzIJt4gK
shSDvVdCDexqHLrSj7GHSiRwAHcFeTPtDA3vGr43mrrLsBRFXD9mE6QjsrMstJ9QPdtHgHRXJbAt
EcZY2ThQy2bfVemVFgJDFhXpDxtnelqdTVvfx6J5UBuo4Q+qlzfWLm7SuzSBpDHnRwV+wIaZByrB
HtC0VITSY14wPwG7tBSZoMx8kCzhtmAKKcNVBgBtXfUUrQ2KhPMjC0pAHdfoJIOVPjau1tgHNsYu
9mt/DM2AJ+1VLF7bjO3Tmvl5BnuDOHOm4iT6KZAU5RCa4JXEZF8CB2blUMqQDac3dC8iD6X8lqrF
nQlrd8McD3H8yogIyhTybo04MhID6dgGsijcTAE0SnA6QNMr5wyuQZxKyh1U5vd6BgNRSXZNKKHM
lhu9orm2MQAe23MvYzZVrHOhVYA/hH4XEbRL3jiOc7zJ702hQmHBs/I3zUjd1nzs7IJy5RduNd4Q
NW6aQJSyfCXVM8R3boz6F4TMfcC5wMSE5UxrAlYheZl9zAzJbQq09ZsEvGojKKIE6O4PI4q8Eg6+
Ga9cpgm3VxpGU/NnIr+oeuPJmUEBCqCSfJPK0m5MDoAveq3W+6EaX9fsZNvQhlSPZYUXQDvWnChE
uYdDZYpfOIGaURd0iUGzlF8rIqdWLJ+ENuxx84MzTLGT0vca70WWnB8Zep61eDR6GAOFwOPJDuep
nxe5S3A8seFRjOlvbhW3yug3hp8luhvF6GW3CZWkq6GFN2RR+APHmW8NiVva93F6RgPHNY2YGkgX
K3tSu99DjeoPC1Sb2bm2XycJ6qjSIeuOc+GBs8RRC8Wx7MqRbbjxWq+8SulgA1FdXcXtyU7weoDZ
slS8e1opGt0W2C0vkHT0zWHXtjtVPA/ybWLHu0yVd+lo/i4ECGcKLrlJdU5r1av1Zyv7aHvDjc2g
lhHzderUU26agaW+iKKnwCIDSqW8sD7fWW1WU5N8hPhX5JjAE/dVAfU5xH4kGxbtTOxLVulWLYRl
oNQJiIhuPrayl6WJQwA3C8v3Iblh4X0cPqB8yPGbM3jjleN7Rq5ypaGVea8p51HXqcR7KoXjLoGZ
tWjxJmPBzhrKcaTW3Dh7kZBvMPSjaBV5mhxSWdxo7CFsD0ItgnqqHcgAQGvomJilV8h6kPHpaeKF
C8EKXN6UjlrNycqIz0YvKzPHku/T7o0nO60hftwfKui3qjc2kYKqlOmQcL/In7FnJBW5ncOG5Hcn
4Hcq8IE26n3IVWokwjVj3ZOU9Iql7Bjjw8Hp7Cj17zTJsEYPZnQjtT1NxRAM82qpsIXVDUfTeloZ
D53xc6ghzahJQZY8h0NxkPE99VL5NBXJfrAaClMj1zQBRcniW4vtWtBjTfkjxNGAksmp7Ni1pGEv
t8wz7ZAmXPem3g7MmAVqiPqzzJ2xbKFSne0Etie715w2u2nk2zR7ZtPRGgZPJh929Zu1w0Hr/Crd
l8bBKiXo5+44f4rrB53/1HovKmTstB6TApJ4YcdpXAcQ+XYLHBASqIYK9ltuqbRvr6bkUbf3pe5O
6ItizPHw2xpuUps7de+z8jd+cABxhV0TvtV2/ArJSCWChrW1m8h9ZgqnxsxlAkeSJzWONPCdxH+Q
4SmdICYcAq50NxqymzbNTlE4tQtjV8PJGtl5YnlNtUS5NYviOuSWK5T0EHH800btjFW7UyRlJzM0
CwblXOnJERYSh156Dcu7IXttuRaoTUNTOYayAOy5jAj6wXC8ruzcjfLEw77WIseFWbvgELu6xIOc
g+5tWq4BAa7oflLv7OI9i8+tYBT1o2Nx3DnH3BvSK5gsB4nxoFo/0vROs39IuI+NsDuQh5j29nOf
FhQ9Sdo0PyNFC1IburPpcx1H8Js4dtFeA1eFxATncR4MGRZW6WunE/BmEDYMaplXp6Wv5X0ghQBH
SSj3ssytStT1+L7kUXUnOdu3JL3La0FFUwQaAAxjzR2r0BG1urO6D6kIvUEA4xUyt4nSQ6gTD47e
R21oXaGqXjvnF+4SuLT2rKGQeNqJFJp7Xe4oyUlElhPGb6WlOHp+F2qoNwriWLCp6qeEApy/b5vG
hd5JkGF2VFDyUskA2ptcN7L6lvQ5o03RuYNce7GVBWMbeiQN4qa4z3iOutR+rCyQR1Q5CHEjm3Tj
pBPrOJRPTRphX8W9uoKMdnujpr2n95GntdyJJttluX7VtTXUbFNfTwc3gThJNKJFHuW3MVMCI79W
2hMTJa2Tf2BZe0VKsCayciUK0CFwANRKRSeBE4/BxSHN3cEOnVgBXVLlLzoOUDkL/ZC1nsBtgY2y
1zJ0RvFQByuLXWRJ/tBgiwlv+bwkQIyO0DSWk9SbDBLYk+HWQxdkWul2XQJD6tblw7kmBMXtdVz/
D2nXtRy3rmW/iFUESZDgK1MHqdXKkv2CkiwZzBkM+PpZdNVct+kedV3Po0vnCAKIsMMKUyS7l5o0
x8F6bTGLqcJm6yBfZoDJa5PNnFPPGpKNhW1UGuZ3d0ahCEUGCKcPTL1SNV/10Ien7rRp+RS6+m0/
TMiiGr/o4lfa6p7TAFBK5K7BX1TyAu/OVZeSyEoh342wfTZE0KjcV0btjWiiuXMTCGcCdzk5zMah
odUBr+YW2QgAODygDh6AuThCknvb6bdsMJACXzsCqLAiDqwScggmO/bTbTvSLaQh4NT2yo3iWvHu
qCNA1MmrBmfYVHzO4xP0gBF27NvGDSb7WnKFzKTHL1LXrIEuRuu897iCYUcdxFgyFE7j5gejn4M+
hlWab2IkRuNwgMc6btt3YR8pY1tZfqAOd9MR6ksD14dmNTvXtDa2VsPfhdbRnIFfOeRbqqqHWjX4
/Y0VFbF+U8CH1GM8vkv7NtLgBsMrtjeJdmc64jhaRag77kF15CgS9aPIxysoIeEKsBGBkHFLXfGg
29qnBjSvdIeAWNUPKQBylekI408N+7fvLQ/MyNu61XcFV5FN05BX8qqYxLc8H2KvaMQGUpf7nOVe
3OuBKopNWTTbIs22qGIg6kZqVtXZtk7oR4NnWZX8SgO0k1Xy1p3hIRBzfPcGb2Gqm7uJjE9On4Oy
2tiBVdO9pfojntVt3iHAbazAFjJKhzpaKgpOCm/6qntWuXVroPGFXYcQeDYS7Iz5e0IIAGxyO9m1
8IZZ+G4zfG8MoPNc2lw5A5TH3PxQcOcFzXOYUTHtxUpxFBzeQSPRjV80DcWCLv50BcmuXZoB7gun
Jx+XJ+6eVttLI79Fc/8IkBfHqOUEawwb1hxcPInU2ca1tUwKU670BtG0/cD77I466S4zuud86lu/
sZDZ9FYVh1x3bgpGSqhniw3sq78pZSEx6rMHJzcbyKG2FVYuCXWhbkttqLyuM2PPklnpD/qUB3AU
29Za5wYEKWlOB9ezC+S2GjG/m2LegAW/qxYw5DBu9VJcxyWywjHnr41Dj1xVu9IqnpK0zvZmP9z1
g/l91tjtaFZ3meyqcLZtJ5Cuu83bEuUv+64fM3AGR1OERm3LTcNocTCkTgJHtA2kvAYeSl0XEeRK
nhxDIlGnj6AMw17RuLGrfj879bum1ftuMvfMrm9yG9u3taEiXhSOb2n5S9HmD6NAG7MlL9ocP+u0
uB3Z/MNM9FvNhuhozozu0AAUGdSkfYrrEnsY8YjXKMTT1Km2tosaWqJVn7EjmkCrMmDy2/4A4ZBh
g64SOoZJnruITtSdHJYKnBs3IUGS6OkVlCURhQR9UqKaYGmpP7pO5cWxMgI9daYI2N/nzJJP8DII
2ARVdCFKx6PJ9NkPDv41mj/LZpbBlIsOesaoT2VDFyIfiZUXzzG76xxz2JuJO2y6aQbzpovdG9ZX
egnT8DLZjP0IU1MI+9/XLuhxYVnNhgxp5tJDZ3L6IstGe5wqs/tZQZLHq1sGOEbtTHeqb90gq2oa
5bUzh13fzfdWWZhhM1pq2zp2eQMdota3dY0C72ubd1luVG+UW1mk6nS8KxVeBKBMkqssgWhehcrI
d6GS7qeTJ0TDuWiqN33k79LUGy8e5r4EHMsxNyDENGB30nx87m2lvw1lqqPkQLUP3Y3jRxyPJNKd
OglkigTAqjoWxKxQgTHXddB0PRKdhtkbs4M0kD/FrYn4M7P2Q0EYCLG5FlmyzDiewBbJNjVz+DDW
CqQRe+630L4lG5PXEDbllrnjNM1Rv0zQqyV6sTO5TSI5Fy5+SrMNjqaINKNxruOsRV2j4HlQCmpv
ij5dBNxQVelIV4CvWVpJEPMBrDPdTbccPL5dQq07uGX0d3nS93aIVz8Z3zRDtD8bYqWHtK3FhABR
ZciO6j6n7dMASe3saMuxuLITNW3cGc6rTUWdrVPDuaAveRyVxCo9Y3TMV9x00NvLrGIjkh5l3RT9
2kHESQiH69Y3oANxa1lxcze3KCYZirbobyVDONU8+aidsbqtXKLtwU0qay/HodrYSW1GTMcrDrYe
GHMs0dp9qgoVafqEXN6qp13aFByhiW2H2jwiNZJ6srMXsY651EhkiKKDJq4SYV0hy+sTAhmhuokD
00StRRuN8U03M/sZVZL2CYqvdgchjBb/j8GkYUXZ3PEbIAb6rZB2rPvwLmtvEpnWiEji/KZoefYN
5AsBijUQ3d+cuamDlEEWUney9JCDUzzAcN6VaeEhXJ3MgGVMQ9zT1kNCtqaegFWgjQTg/9Say+98
arHHeDm41b0D0raIGCJStstwCOvAZBVpwyar0w69fEvqPkRWXNOPc6WhkgTLNU/mHVHIZlLzGkmX
uXeAp/DztsXBlzMPRwbI8uAI/RA3TB6odPh7ZWiJ9IaOAJ1odk1UQmJ0N1giPfKyIqHltlZoCdfZ
zkAyenB6Qc2pTcfMRyCpozI1DWGaGSiq6BLviNPoh84otCMruIl3yx4Q3wE3Noj6BYHxfNUpDYSK
uuEvBnoFHoXj+SSTeyhOd16FnRtWAmL3jUhKj+AJg+69mTtIIUBrv+mGqQMXytHCXCuqq8wayNaw
YzsiZmpvORrgG6HNyNjNYXg3Ygmui8Jj5bSdvtW4zr51rhR7Q1YUd45Dr+yO2Z5rK+cw6amL+gcU
jFJ0V4JucBCnjilE/nFGHuVkaEihbOcRbXYdbcMe6eAk8fIjhojs0bH2bm+jPzuq7Igy6LwdmgGC
XHilu62cNL7XJunsJwD+j7FZxKGaVfEjKXS+kbE7Xo3z6F4PTiVuSI2iGpcOTTzY4Q4PYqw10Hsz
KxyGHIcaTiII/MWL6peNQxj1c94277w1YO4shvY6N8YxqkaT/ySJSO9knbmfNmNqq9phPiZO390o
+GQA/VqMqTeMHdvofHY3KVSDI5VacMdCLR7KsnPKyIN04+IJkA/qQR3aumrbnN7kbpff2rNONszV
iOVXiRBRF1uI+3sbFHwq5KGRcHmX4OVBryadN6JBsSqnzRDog53ddFZavQI1L15sHcBVj0Nc9s6e
NUj4QnjxWgHnEeakbCKWZci7UjMub4pZaJtci9WTpcV8Uw8MhmW4UcIel1XiMYmGCaiOACnjMbqV
qic7MuBGb8xmg/gz3pusmzpULMbkaCfIKiDDPN8SrN5bhaP4DV1PqJDDJTVwsf8DyGlVO27V/DjN
mQxhFKH3vj469L4zCUq8oAYd9UZwX8Z6vAfiLru14LgCr5WC1S8JR3TEJ2X7M8os4N2iiVVXw3ic
KuchnyA8i/bpSJ5pzJXyaNzO9n7EgUzuUq7bWzQYmiqaE6FrNzPNs2Rfl7rhoSA+/EyV5Vao5CVc
R0EuNz/FKKrdJFBV8lLuFsfJYIiUhFVp/gyv84CVhPwkWRqjAFCn+ux1dlv/HBzJnuPaMW67oUS1
X7ZLPVYzmb9EZrcG9N9RWKe95fpqMIeNJtIsBEFvvI4VShqxNtFsi2B5RA0RmtnociRkuBrBAzqM
GVuSGXOSP+tRAeNhDkB85E43wkcI20uPQZ50lGL3FgpJ96hSD3utmrUjHt7KT/Kqf9M6y4WQiOb+
bHrX9ogJbFRvSiQqXWXSbW2RZtsCeb83UEwIDKIJJIpjz6FMY1i7WIOKpT7hKvTbTE7PSqbkemZz
eq/USD9GiiKk6gwg8kjGg4rU3VXvdmbQx1McKDurUKDNa5S0HRHqbZUi0cjcSBo03ca6KVAwwHmN
qiGFnUSuTUWAmqLt8ZkXm6bW26NwJ9sD3jS/F0Ki9zNxFAyU2TuRwbP6sRtRDPXoBFX4gjVWaMZa
90RLgRqKdNptGzNonfdKRI0uEaEOY4XuB+1GFphZ2Xi6suZjLokToiaehrneArfQK3v2CmMykYfP
5l6xaa6W+JD7WapsPDdJR4+2GMxXs6F16leybK8hkDv66OyiyAeL5vgjJ1ygj2wZxpUGFYZ7CgFg
eBdvjZ4cYju7z53pqdSmx6awEQMUJm521kV6XT0gdouADIt9KSAPUSIbcmv3w52ZCuyk2dWNjYqk
KX64YgKcThsfek3HxFO0Mw1Nu9caG0Jr7XBnT4MVWB2pEcMUiCmMcScVHTZFzV6JO0E/f0RynrSl
G9gyUXtRIN0dLUSlmqvuoKTxIkT3s2PO59C7vQ+d1k08lqk/JNURnVQ7hA2JrzJgFpxJBRnvkbMr
1NBK7PBKN676HJGmK38sr743ivQj16pHV8mD3ZdvNZtnLyeJ5VWJ9SQT82dNJ+qlRvod0iytb3Y2
Lm1plCEUeyO9y8SODw0SsiHbQCXiA5r2cLWz4zBOyUPezCExHdw9koVuSt1QISCJVDuNXi27x7JJ
b1lRbY3KIh7pqmNJzVuVCjtICFehJFiCHpkAYdl7xfiezkSgcYhno5qyn1NDoXmca99zSHj4lSmu
UYaA3kCdV5spprZXcvYxdzD3khD6tNoHM8b+MdIYzIvJeayFu5UxVP5jDjSJlTQf6HPfNJAzwPzR
CeFce2xGE8UBzXijmfVKYzv3OhXfW+gThaOLV3UQPYlcVW/bYdxZXeICkcIKjwxiM0GYebYUiu8J
/elm1I3cKQ4bVH1sW3OihqH1DGy98DpN7OPcmj1dxI951n+WRQ+XMMrRjMlxiPWxjSC2uS0s/t6S
/pXl2nur5sVK271zrAoIGKkD36NRFiBbfOa6xGkc9KCcFmvUTGlB3Cj4oybK3PKSIwpKoP43SXXj
dk4R9vnAEWJlT1C7UqFrCaDmDHqcbbxriqnbhKC+O2nvkyWeMjQ8xxZJV2zFqOk5otzi9GN3lqhY
DHlya5bzt8LSrvEqobLajO9jnzwPOQNwITHes3l4IaNreH09v8WxdavbOf4zIR5qTXe8hvQtuhKu
G3Qs3g6s20M8zQhQv0E7V1Ef0dKuGJFSF1neoeWl71u93SDDv+Hx9Fa1048euX0YO1YeSoG6u6iR
QZsD91ghjzwH2zTT4w/sKhtdbaJ7lVk/tFmJmjn0hLzYQZLBAI1FyeI2NVhkWd37DPmDAmWT1HR3
POl8ybM9ZSI0KxLUMzmoOEugnj6igMrqOWCpPJgVVEpgtjEUKHZaKv3eDM0uM0WBilaBiibPIsrH
oNaajWyNTdIU29j9lgsUBUhb3KVaUyJL/aY0OxRVfTW1fQidhJ3WdS8pUvPOnDdW07/QmSFixQap
ikV0oMufBHW0QMy4jJfrMWMyMix+a8Xud5O/5M54o8+2z0R5KAojFMQmqJCoCVsamEwUPJFS3E4t
DmQ3hSKWtWdnS5251o52aT+pNn5JpcgD2kGfl4Rl43hFxz6zkrWBm2kR7DlcFITpW1Yn5XWKR5Tr
9FtBn53urc9GVB2N25lOuT+AAUWwrJmD26lon/nU+EARe3ozeC3qsVXXJgFQuM9M9uOmTtuXTGEM
UqJO1RsfYzH+4JzeOPacBL3k93ndftdRhfS0lqPeyi2oVI96KCiH3Zqusp2hzFdNQ6M3b65igHug
yu5AIjInpm/m83un52FaJ/eOHKgHPxPYJxXjzizHTwI6ryclx04ac1xOzk87Bh48dlBMkA6ASpAb
9qg136iqeGAdE1GrGnQ0OqMLkOhcQzX9Z4ogCogH/ook5WpAlgSLq0oGLnJa34nVp9FSiV+dvPV4
xAmB11YPeRgE6djH3VPKUZ+ivTRg2gfkkJ3zEX0zGBQSVm040iVvNqcDZH9h9aah5liN4iY1O+Bi
eGd6wMLc1LXYw4YXBSR122UQkJqcTTaKFjuGqyCPuRvOrnFVoKWIi44CiwBlQoOqxzTRaci48VYp
KQLlJM9FijwHlGrUxkWCJqEluyix5ifRIhCslcUjZnafmQOFvnwkQ1ALdE+Rn2UbWYJ45s6IRfF+
fBozeWhRQgiwqqjXpTPx55x99L14F7OZ+1K6u6wvNfTZWnJlD4r7cPS9BPT/pUH6fwPrIMf7J4Sy
svJUm9wG+WWAwt2ijIDLOQly3/RQ0toMu9iH4UfYBGPg7skVnGfNa7HPr8bX6lF9r31tJ3r/sjbv
13g/8xeu+gTZWeWtEr1d677d3s8OuiZyBpoBnHUov1SF9zW48AwKfBGSB4AUrW/YN67WAFG/htwL
GN/CHdBSejHpBRj4WdjmyQAr5G01WUbNJMChFRqKUpO7ue53lV6HE0L1r+dyFlB4MtQKnq80ZY6z
Bdzt0iJTxSvKcwE8CS+goi+NsoZ+d6VMEREtKwaumLFzgRabxruvp7KgLP/amgzSVyg8gdawlmMj
TinNunMUyHDTdbfRQnPT7YztJTcvY1mSr8ZZJnu612rSlXzCOO4D28AwG02LD+IlYfakP+A5mraA
aQDfWoZD4xlRDr+Xbls/XUK4nt2EJ7Nd9tDJX5GjQFS4DQOvgqaHKemuSuVeIFac+2quzlyI8y5i
lWu4dKMhe6thFOmL5rkCjZJDMpAmF7bGmZMLvXIoaoP0YJnWL8z2yTy4WzlVivgZEGVYxiAtIP0n
XoeAo1L9L0BdyILocFwDxQc14NVu11Ayq4UE+YoAJGCg8QivZWBj1IU5/WLorLaISRcSALjL0M53
Vh8nnlCj5jhYvnE3/oxvB6CoPpaLEQwYf2g99tpejVFcBv3m0u48sy3+GHlFhgEDrCRDiRmOOUH5
1YASyX9/zMBbh8vFwic2IIPy58aDpPcsflFs5/0ASRxxWMTX9e0lOt7ZicDaxERtkungp/w5jIkQ
YBBsYRXy8Y7PzXfmAN709Y1BLg2y/Pxk8zkNGeBzA94anvCdVnnmVnxik++63bxrffSVw0umv2eu
9oX1/59prS4Pi2kDNRpwu6YYELjpSSegCTvMM/9r504TCjgnA622oIh1yMvFy0At7C17EB3+ez8N
jAABANhRM+gZ/MKqnyyehefWKZBU+XP2Avvusow9fsnw7exynYyxmkU3kziXDXaB3ScAIx0cU4a5
/cj/e+2OZS4wLLMgiwSNi9U4ljtrHBhmEBhbaJROXRqhPI8qLemjr7fcmTv1j4FW55MRNGh4jIEK
B8UHywzsbICAIgm/HuYM6//PCa0IEJY5xjWwoNAy2DlWqGJIxuCFOtRXxrH6gcrcHFqGZ20RXnju
QwqCy6X36Zea9V934MmSrkgRjqUnThInYLj0I0E7CPjCDjSfPboR5LVqGmM/mC2NaqAWD6rW8Zcg
i/ZEpgvfmekYVFn9o+R6/InKKHqoyryl6EdvurmUAVobSEgo0DeiIP2hwG2LO4K0W83U5kj1DAa8
qDAWvoufbOY2jw9oreavVmZYW5SMJqCBJL1P4SQJ1NiEpD5utccCOiN+po3NNq9s9lQXdhUBvQt2
itTgxsw6Z2cWJrzGIDN/VbG6QuaA3mvSVXVE0nhcuobSL2kGG2AC1V2tQa9zgKbTC6ygag/4qO5Q
TpW+kU7abuuWkkNpx30wA14AmoHlhnbdqlA3ppF6neiAzRkoDYGCtyLSNvygSkPbx3o57juRN4GE
SuuF7XlGXuaPffNrX50c6iJRHc+ZjRvxIbsZb4Dy31HdBynK3EDl7Wox4aU7Vl3YrueCAHAqoU+N
d4XabBVRlzHr7YlBJALqDeCK0MBwn7PmUR/dqCguKAEtR/nvffl7rNX7VVsTS9xF8iXOkz0DBqcg
D6Ndb0rrknfS+cWErTBBHwRmn+vFNKxWT9HZWVQBgXnZA1q4TeBsTm/MjfLljkXFkd5eOPhnp2dT
0LoMl8GebrWUBGCIOSsRT/XQBypBZQbq7E57sPaW3/h816Kg8j7dl8+LJeJCNZfXyN2Vzz3Dwz8v
0PaN5Zr5a7FP/prVYksJ5FzvGDMcEutdFS5cuiGy9hNQTt74tNh0Exg1AhDzQDcziIVZBCDa3oSe
Fehh2+b968U5vzaIyGwI31G25rtyoXUyaxCWDT3oSG121TjuPm9JyC+J0J295u3fI60Ci67Vqcpb
XPNajuzf+N5AVgiNKO/r+ZwdBRJ+LphiNkLn1WNiFGXvpgnFY6LaiI1knxM9gAb7Bd7k2SjpZJjV
W1JTNAZgZYfT6fKoxyVmZNMFVuuZ3A2cmt8zWT0WiRNbHdgzyALk4i9YTfdjaWHlUrVrKAcfxwCO
G6A41Jfvv17D85ODghtbjgw0jf4MAS3RxKYxYw3HmqOYOnnUvnAkz14DAD2jF+qAEQzVpD+HoK2w
nSLH5OCQ+Yh+kJb7Ccw5F2/Q9NlA9/w6h2dRcUGO7PywyD1geOaAGbFO3/oCoDqrxtmzNu62eZ4e
84d6a3nMc0J27G4XK1B24TOe25D2yZCrDVlTS7BmWF6PBMUyaebXaZF+Q8Vt+/VHO3eQF79AEIYR
YUAo4c8VjZls4lmD9kzXOl6rHV0L2knue1lfyIDPbY7TcVaXKU2NXg0J8gMHAQW1XtV0YSLnP9LJ
TFZ7owNXaE7Vsv180JHRKkGWaO/qUDwurH8AqT24JPyDwISJtBRqezZwABAF+XP5kJ3abCjdGXi2
7LoFs8Fy+/DrL3R2J5wMsXzBkziil7JhdYZ51QQg4R749c9pePx6jF9R+fp1OZ3HarvllHA2D+ay
eLovba/a812C9E1Dmg2NBt8Mi6N8v7R65+6q01FX1yFllTCm6te5WjRT/7fOdCkBPpucno6zuhNF
Dk5DA34GdPYXgjqAD8HwohA5iG+GF/96S79ez/O7HZprBNUeCOCsThU8dUd7ptjtZg6EWw56T3bh
TjoX59kOgwUeFMEXrvifu6LNG9FrVQHENIs1j0jnttbdZ722HxsiUvAoLimCn92GDBIXFPcfzEBW
B7gxeBlXDl58aVQbUR8KYgZm+uMf1u1kkNUZhuhJw3tgsv2sV2FmZLvUjS/oMJ9duJMhVtWQOevm
tllkRvOBAP/WBBnwSBK8HSoiO6be/29Cy0Y5Oby6dJq6W+LWqU7vMpTU2XhJBOvXFf3X2T2Z0Wor
uJCxBI4Qj2IL+GjjQ6HtkSFmBRi1hY4ZAzIYNyH/sOUSnAI8c5iD/r7c91fmprwBOw9NaRgAuMGl
VORs5gzY03+2zOrmKmKYoySA1vnow9fXqeVbfh5NXuZ3oOcF9tEAntdfZOSqW2PbkHDeXkqdz25a
nEBKIC4Mk8X1BVPxhKkBubsGnkID7ERtHtzywtN29gl1qcPweuIl0FfT1AGNGJJFlw8cPi9JX6UB
jEZ3l1xKt85P5vc4qzt6IoM9Aa6y2O5+WsmrzPAtq/ev9+uluawWrFJW1qgKe0k2cFvlpdeM4Ozw
a+58+3qgczckVIaA10QUB5n31aalSVOxxEJYP5cPzPxoy/uvf/+5xTr9/auPEgPMa0sNvz8GORAF
jI3bAd6uT+H/b5jVN9GQKkx8ke6DEstO68vjQGDO05ILecPZ9xlcIXTJiOtC9Wz1oLgDnFyQCOHb
H5zjGFpvURaKves73+FTDKN2qJFthzT4enLnNsPpoKsrHwhxlUKhFJEHokI0Avtt2rAbM26wv+n0
8+vBzn+w3zNcXf0znjPFTOhGVOiix9V3mKKC13LJ7ufsKFA+sJeuhQMVzz/v466sC0iu4kIQ4qis
K5Uc4uRC5H52ZxPYFqNYQSydrYZIJseFzD+2hJvXW5bpV3Ae2Hy9VucE1kznZIz1McUpXXC72HYH
gHY+rFBsnajaL7L6Y7Sp9v0WCJvQuk63IJDcFlF/B52hC1v/bGvm9I9YRVWpVUOZYPkjrE1yr7ne
cA2Knp8f48D1y5+gpz1XUXylby8JhZ8/DL9nv5b2qmoxFvWMFYa9wPWIKG5rBnB78V3fgngz+6Ge
p8281aKvF31Z0/UzezJdd3UaCuDwqhbYWL8QKixR+ByLbQ8AFWTGwsKtNwxY5K9HPKfzZULN2/gl
N4hW22qFe6fQpewQDnUhMl2274/iapmoAufwKvNB1/WFGUwh+qY+LLEvhednd/Lv4df6qw0FQNIe
EfLZs72AfL2Z9pemeHZVT8ZYrSoUMOwCJth4obf2BkokV+NzdrWYjmUHvlV+/Zbfz9f2Ng6tS9iD
s1nByequiwkTyacipr9yHvJKInqttnEgrtUeHFl/ekoieuE+PXv5nMx1FXrKWlb1XGBAvXGPBaRy
jBZAbOeihcqyZn/tVEjjQurZRtd5XSylbk+AuHRQOzgOgdiWwfDuPjkbyAR//kuTFGEPgZMY6s1k
fShkxgnVYEfrF2nr9WBV2cXr14fg7CY8GWH1LvBa5wzoZjxCFSDoQ977VkYevx6DLCv/14qdDLL6
Ml1rcYBhcZVNUfNs+PNhuKKh7QFrGS0a8OaFOtalOS0/P8kKxrSfRocgkpPghhkzTvJ8SY790hDL
XjwZIs4oVJeMJb6yKm9Wj3Z3KTo4u5tP1mwVYTW9Wih/+DDAg5WeXvR3fe/CGLNKni98neUT//11
THSuIZfhoNby51xIPE6A4C1fRxG2oXEMrl08JbuyKYhftZJsXM2OrxBBaAEAd/oxNUnzOAy2dRhS
esl3ZZnXV3/Nat5pbmQC/A9sSMT5END1gVYL5uHK6i688ucX2FkU7tGogcPMatpNMTpjslwXSpne
ZLUbiG4xL9HL6OsFPj+j3wOtoglejXqV5xjIBuGxH/gC047KMQGd+ZKG6aU5rV600rLVkI940XTF
PxqdXNdTHQmoZX09o2Vp/vpGaIGhY4SyJmwq/lw6NBgbE2JpSPINEiAO8xx61yetN8wmVAQuBHy/
cBpfjLaOR6RKGssxl6r0nm3MINmDlEVDfoTSSsRv/ntvNPTAfs9tfeVyMcCvNGFI960PqFAl8pKA
5PmHcfFJZQ6Wzl473Y6UFT3iOgR2d9C5D7sND4Y9vWkC8Lj2ReTcqn+4DwECBIEdVX1gpFbZzTiU
UANjWMC+O+Tpa11f7B+eexJPR1iFGSPIWbFK7CWSks81TI/VRtwuDpsiuBQ1ndt7p0OtHixZsTKD
mRJqfwPEGTQ17Wqpvc/FfEPb+sj0S2WBs+EwcD0w5lkK+ND+/HOzazIzSFWnyk+vCZD7P0sEwzzg
0fyK2xFSsJBN2SA6vBS5nbuVmQ4uHjyHAF1Z38ppDzJsPwoYSILSEggO9LLWzuDKQXoHBkswYIRc
SkyLfQMZrklL9gDaxZ4hp38ov5z+Hav72MkmWQCGgpROJa4n4wwiBPk+rqFIKtXD1/fKuevrdKzV
lcy1TtezGDclH3jA6jcFqHPX/oPyrXk6yuo+htKBshuCoiHeMT9BmWe+hDw7Fx2cjrC6H3OIaTSp
iW+nBgYzEF7d8la/cAdfWKt1DXyKdVoDCYnIXhlvIPRtuTGAhpj9S1R9Mhd7tf3ZTOq5Utj+XNVQ
6bpLjDps5o+vP/zZ7tLpKKtTXUKNa57Ae/XN4yQ3hm+EBNmC5ZF9cs2O7NV8bi8iEM+9y1BAtolu
Earr62uxzgmFtB5uEmU5x7bgd5Rl0TRpoQ1Ay9fzO/uxoC5u2SYDFHZdtOCSQMKaLyHAABqwtBcs
j2frrv/1MMu+Wr+UsFr6zzCrnV03uplmGfYE5Ex65wfI4U72mg57YkLfbXjvL9Vizq+gazEDHjsI
HVfnNZnoWAC/hypgtwDtwT+gZSWhT5Zu9TG7UKQ7P7nfg60m1wihgNRa7uFdv1sEkNvQ2V82ezv7
PDPye5zV4Z31mI/20jWDAuDb+Lyojbv+GNk/4vsFiCKCf4mmwIcA2g4yucv7/OcDY3TUGrjIlU+y
zrf677Z8TNLUd0oXDOcs+nqLLKv01xYxXAdq+sxCT3X1yTi149zNZzS2piTSrCdoLUf5/NHE4pDH
vd/TLvh6wLPFNGbpuotMmdquvXpAElJ0xITcgR9fyxASVWYcDrd5gNO9a/wFWJM+g+iJo0/8MlwK
LfHGDdSn3F5SkT93CFHahV3B0q7Q1wWJCsorWmIDQz2Aa5NM8a3OxNEANe/rCZ/bp6fDrJLdqs9x
sYA664OB8kMfKl9AaahJfwzdoluZQ5ymheLYz68HvTS35UU6yUcVqWCiIrHIDfSRph9J8qY7j/8y
hGUhJoF+318YMT01mthpJsAkB0ghkMwzTHSzoZf39TBn7hRsFgLRJeirg7my2qAsVXqn8wpvZ8V8
ChYy159ZAntRUMC+HunMmmEkRHWAJZng/q82Zl1YA9USTMhh7WMt4+dqYtc2bZ+/HubshAiyTBgY
OP9D3Xksx42lifpVOmqPGngzMd0LpM9kJj0paYMgKQoeB8A5sM913+C+2P1SVd0tsRjizOzupiJU
ZBIJd8xvvo9c8psJNJ6cPrYlzO1AxMD2gRWDB+6tjWMOH5zQ+0dyLBap5+3F22ITRS2tqFvebSXS
ndcOh8xIwNvGm8bJPlgVvrcqtrlL/zrWm7Ni9cGSlb5rotOZuRRPwadzGlSjoYTGavOlfgDFt0pW
/4uMI4f1qRVCC0sV1ptJwK2j2e2phl0MthPA3i3Lz2mlDYsKu2X9weU8vzNvhsqfjvVmInAYC91g
QHERyTM6uLwBcLT79bPx60MYb10P1ACXvZbBZPHiJ3u4y6rHX//9dx9xTDGOy/QCeOLNXaqqIpfU
wc0LojrbpABlNVorGTcfVEu8/zT8cBzz5+FnMl0B8w9fwdn5qZGmiFfaytfYnoVFSDPsSW3SZZ+t
nA/GpPcma/bq/z7BN4OtpM04mcvvB6aAe3qAbLiIjzGEN9Lzob/OVgA4Pzrb89n85cEgV2iebSQO
tr2fz1bXqooiDmwkqNubhbOWG385b8yX6uQsaloxfn0P35mx7fPb5J4L/m3jbfeCHwXTRCHyeTPh
3LlQ+waskzY486m6lx6FCNFHQ/B7q/GfDvlmZGSnZ+ZFkJ17J7M7yLnljbuoL5Nbte+W0xJyqvHf
WI6/+y6wUMCnTpsG3Vw/X9Wssw3RtJwnYJJFp2hUK69/fSXffRto3mIFbrLAezu1yEHq5N4x/IDe
Cu3CBCIqNvr0UbzvPEP95fH44TBvHo9JNJaVw+amIehRQZidYUOn8E4da21EH8lP3r9q/z6nN1fN
68AAFibnNFhesXaVh1tBtv+bCxfgzKCiAPPJ23JkQVxReZrHhUP92ETOUsrrczT417fn3enrh6Oc
T/WHNUwaVGZZZC0Lxb7b95lim6ktrfFawdn89ZHOF+Uvd+iHI50flB+ORHpXuirmUSs1tQ7ikwNQ
F7Tq0KKJcO/SIVi2+ebXh3zv5CgDhbFjsAVEUPvzIaEc6InT+UwmQbk22yc7w0dgfyvK+IOr+N5D
/uOB3lxFJ3P0RmsVkin7szE8OAKgdPry65N57/oZBuIv12D/zCm9OZkBc3mVMup+58IWoBvtEoBJ
kJdXWlY8pudO5sr3VjY53F8f+f2z+/eR30w0MNgCGJq8W3pfwOl7ncvbIP7onXp3Vvnx/N7cLI0B
kGUUR1Fr/9rB+0QLZKgtim/d0lo4DyYM0/Cjlc17o8aPx3xz34K+aYR1vm9e2eSAmbM+NHXvqQmq
o+9CZYk77YM13Pkvvn0Lfjzim7dAw2sBsIBHMtGOYrhz1e2v79X7l9E06LrTEauxIv35MUniokji
lsWada6q0qBSmPEO9clyyMAAA4pu571fXtURK2/9UGDljKC4CRBsv/4i7z40P3yPNwOy4rKO0FdZ
q5b1rh0+5Xm/9kj1/Poo71xOSq0IhRistby/tOyOFXSg+uwo67MS/gqwPOuDhcc7rx2TI84pNkbk
Dd6+di2sOou5hYK+yN0i+0WzcBHMMIaSfZnjUm39Na0ivz6r7204b54SDkov8jlBaFvem+RB5s+G
pzX03YO3XsVP8FCKz96B2u8sTPGgA8UNx3MlyoqdbWjux9di8VHI/90ri/bNClgBmTAAfn6OLDeJ
8xHazsJxVXeC3O0D6ps/mrbfGaEd2qAJtp+l6GSUfj6K0SUmOnF2T6X7yYLoCYcrNI1TP8eLX1/S
dw/EEkT3TMMz/tL4lFYBzDnF6OLBiG2TU1zJpTK2wvtg1jbO1+Uvty5AqMB8QOrn7bRt+WUazefn
vgYCXI/OsjLyRW88NmV7SLSrHOCRP2erQPv66xN8Cx6gGA/Fyrnz+pxXdf7yKgCOLZwBDiQhtPbC
u2R6WMiN/dnZTiuay5EblxfGytmfjVq0L2+a9bBt17/+Dm8u8l++wvmZ+mGKN6SvT11dyYU1n4bk
trMe0/ZSIvz69WGMN6vzvxznzSCat4ap6XMiv1f2Dw/GMltri/xwhiy4y36VX1mrc6uYq4cf1YaY
H53i+ec/nGI65Ikz21zlYqdvRpTVAofRIliJjbuEHHqusrlRq4Epq1hNB9RGxC4zSro+Vha+HST+
chXejPSRJaj/LLnaxm3+0C9BZq8MUMfLfA+e+PO5Bhmc6kbA770xL9xoOXw8f75/NeheZKfEkuTt
4Bi7rYrtFIaZB3Uz9e4afWUB8knHq1/f8bdl13+c6zklZ7KYOweOfr7sJnWbRX1+srKdvzf39k2/
nlbdKV9pp3ShVtkl1F21Mtd5HdpshD9MgL7dnf35BYhv+A4FkOQlf/4C3uT3bZM2cqHX6THO3See
wJ1fiHtjGDfrIH+tAbatHoN5+FYX/t7pJjBkuvpgJfZmMvrjW5ynBJOIINHAN5cBJ2CVzwJFGJy5
ZQ40KPpWQgooHRk2/VfRnNLp26+v/Hdkzw/j2dtDfh/vfnjgKzGPPbzu9vu7huqJckz7sj1BkV6K
P6a9/3gZ/zN+hcFbTLGo5D/+i3+/UBXWpnGi3vzzH8f0pRUSw+J/nT/2r1/7+UP/uKxfq1vVvr6q
41P99jd/+iB//8/jL5/U00//WFUqVdN199pON6+yK9T3g/BNz7/53/3h316//5W7qX79+29PX8u0
WqZSsbhXv/35o93Xv/8WELIjDvnDpT8f489fOD2VfPZGVF//7/+p0qd3P/f6JNXff9Oc4HfgEC7R
D/NcPMNw/9vfhtfvP3Ld388gDNSltG2dt/P8qAIom/Ax73cmJMoePI9MgKXjcv3tbxJ30flnhvU7
P7Po6+HB9ii5Nn7753X46Y79+w7+rerKK5FWSv79Nya5N4Mzhk6PpjimIZZLJv0JbxYOvurbarbM
fMm2ticeH1sLRbH6AiRzt6P2h6K6IU2nz6ZjFKcYExFBAVqxegPihdPOj7RsDcfeT4uDY2Xqxcjb
CXGLO67aWqiVVbUFTM6GcsoWbHPomCpaSAvYZ+IiK6i1XR9r/trhhwuf6NimxdR005XeGafqpnQC
1oarrlu4Hjt2096TN8RE58yUrLReOhvDzUmJYAxeS6eIdyU1ROsR8PFSla23SAn3XZwxwHYYOeZ0
tP1cLZrZqYKwZHQ8+qWLeKfonVsQhATDgs7ZWlbhb7SSquqFGznVXZwM3lPUVBJoQDxkX3x8cWst
yOVjLFxYZHWN9jnMJ99+blPk84uxmLN1HUURTg/VQWdNJuACJcn0bVK66c4O4vh5NgFAWaNyX0pr
QEitHBTHgYiKkyf9HoCZM93XVkkBTJNleGsK1cpnkUlUGbTveJ/gxxI1UXXb3PZx5S+GDiEJqGIE
WJnX9HvzHH57zh0fYyen7x8BxepWWAlgnwvLVRkNR0MDkM+wGhb6cTs/NPHUXFOzVBKd1ufNEHXl
osWndpq9Tuzc2GiPMrWqXV3RYB8Wrt3oIdCy9JLJZDom9AeGVmMQXIzZoFj2lC6QUwWn1LTrRQA5
dMPJe0sg3DqmKU8d07km+jhKb2MUUKdlQy6vnBE6VZNSO1DI4N2Uh3IjMCnpwNwR37gc+1PX6DWd
Up29JW3R7OfMQKgyEtnO3bq7V7J2FoIG601rFMl6kmWx4FobK91tW3xDebwE1kISb2i1Ray3NMa1
UCtQD0h0VH4RGxuvnJt14QkkEF5kdKFrquZbNeU9aYkygfpjDdahGLpyhzhyuqAh1tm2WZo9Ulib
bnLEDpvcDMprzTG0XaKP+aqAUy1CNYw+xis96I6pnflHy+wFyodgth+l44ADb1giRcg+F7KIx0tg
4/E+nxz7Dgufh22mp9g6jYZjGqHeVHXR7MzWhqDeQRFfe+c1bCLV2c1nBM0mKPzkMpE4+UKRNcVT
S5sopgur/TYPsnm0/Dw6AlmX6EmcZjzYmpmtFOjiu9HMlcC1V8mVX5rVnQWSfuVNtnXI2XvsgQAE
+0b58t6zhvnaGPt0wQI+P7SGnaAua8esmuy171TVsrLNYqP7NcJDXRTVcjA0ym9ojPAWXsSTGSL9
A7A7Nv5Kd9SwlnGSHWxTYRYaUCLGaWQt0JbwumUJ6+P8/Hui9TeS7FAcxrHwiZ872RM0emw/aO6a
Wx0M6To3x+RaNn1w4fdIUmSX8ev5cP4eftAFF3lt4NCBe2R9zv28WspC1SsRuAkONjRLg/KLDXty
vrs98ot+ZPCZjF8UWVvcyALWU5w3xc0w6CDEzx+m7TfVll3hQoaG1y8OCHtexrbV10JEwwabLsNo
08b5clBaHeBRdOaLNAhkF1a17RRrb+rGrUxUfQfec9wOwvAfhSjHOzXFPutiwx0OdDoM66DKgkOC
CX7hOunMwHuOHTRDQDQpsVpt4wAqvo3rMrlMkypF46BH1q0+Demq0VEgAqyc9fsJEskubVy2ogwC
j0ahZy+GNTbbjFr4L1qinC9FarfOEttcscrh/iOXszQS0l3jXWmOcPYTFLhPIzKyS90TwbXva9Em
TabsahgdrqNpZE95WfobBK9q98cVJet7k5fOWV8UV3AW9ZYrx2M8PmItRKkY5NWw1oUvmss8kG4N
xb6gnVmyyDvFpt0Fi9ibosvIrYdrF/jwLp8H/tj3+2G3Q/Io7CSn+ixIxzs7KtjHcfuSx4H2qMth
QFbia0P7yYaSt9V8Hqi8s9BHAMy7z5uAfoYck8LBG2373svMel8UKbBQyymbvRJJcjMUE1j/uW5u
IaAhZWRnUUMYmrCS2UMfXdr9nDzackC9GDdN8qgHc/tp0LFGbr4/2HE+AFm0Qd7s49zibNieV+gJ
Un2rZxFJfa+bZmipfD02Zk69YknQfspFqmhBbeOvucvx/Kmle3EaUyhdMXSCUJqWZMAQun0PksLf
TDVrirCkJPNJZF21l4lh3+uE6gxoPCb5n6EsmSNzwj3hUMvxeWg8aNK2C2de1xmq4zge78SQ+SuR
z/xPu619/pOMd37R81f+eI9yMzm/1Q1QZZ1541bvk8hdx07W1Avh9dohBl+5hxE/3g0y8kNJUhJY
CeYkzhn6P3EaipZ7zBq5JUBeBxW20kZNGU5MSx/llvpPlB3Qp81Fq1tmEfZVyTDXYtFcmuIM81Hz
OL6UpkYw3O4s88IIhL3xKhGg/xBMN6PWW49+03ULN2FddB67Sb22I61jVgo6Pe0tiousTpuPfLn5
1klVihPNtboTsDRA5IkFFblPCrUuqej+Mjdxt3f1uaZm0/KQVNRR7l1rVcCXaxKD03NqNODYDAgX
asBh7x1dDJ9cfdAe0lhRFWO4AdpW4rPNrpg9b9daWnrZZbpwV3Vjqc+ycvHM9ZF0brmokQB8nFXb
Aclrd5Om3jitsCR31zSrmLtGF7grxkHeVE1Q3mjCCl7pYRmeQftaXzGTzFeE9JLPqp3027jnoSy4
GY8pLN1tMo/ZdkhMPVs0bhY9R7xdThikunWYvcK7Z7SN6+U0+CXzbmSZu96Js1Odw09AC4MrZyjn
+DbwfASzkQpONkPrl6ExzzhQ8L/hmPTGpuy64kG6JeCtiETZIk7iaFNqegYEqKZ0x667olmkUTkc
gRB7l1UWj/dGVgfPM1fXw0bkeRemVs6UNeRon0LRN4mJRtqQezg0w+U0OmfZE78adWb90Osds2ll
jtouGDNF4TijzNJE3wHppHLuOtmig3B08LCzM897+kznfdJbcp3L2l5mEYuYEi3H2gVazCPURcBe
PIxBKLXIie2BE+sPnWgcOL5dN+xZbaDZ8VQDBDBro2u7m71d3MO9zhi42U1a1hSqYjS/2VPQfHXt
sT6CCPfX3hlsuQAkFX1SrkbxBlJTNJmdlkoe7dgJ0pB/A1H3C+uTy75MotCcva++KyHhwv+N8rDO
dXEM6sw94k+KLgutqK9YxXjXxDibPQK26bbzg8kMO72vd2d82KOZzfkFjrEBjiWxaJ/HF6PcOhd+
93lMJijUVda6FBkhZADOznrhTgDOukly3Tw7lBvt2Plp6YapIeUzusX8YioM9LyNJlYa+qVnUOLa
54J6NxTb8dxYz1Pjt3vTggke11DxNNkPIWzzfDc2GoPirI8XfZvnz5quMRs0sNPw+YqbmsXRVyvn
wjf9uSwUMMWW1U9wiixtXPRTm++ahpFK1MIIlS+8jbRbkAp1WbJXGTz9qnHxJIRNU7ebvmMdZw+o
6rxKC023XBTjbC9Tv85us6pqDzUquqWZYvqwrBh3ZT1MxbYxiVHPTjksM5Js2yaXhG18Iz0IjViS
oxvalXTwe2iJg/sLPcNirgfrsiyYlxl60/WkD/7OjGWxzWcI49IX1jIaS+Mwl7X+mRfJ3PhCV/sh
TuQ2VZWx9UXxzOMeX9dKoB4w+nI3lEx/wzhVNz3rKREWlpSbxI7UTZb02vVAjccDU0ez0ieWhcKr
kztp2ObSbeP2qnWIzQo1zDcovrOFmY7mwhez2ExpA1eopKA3Un5/YZoF6JCWgJCXWfnJqoW5MWc7
vkvms7WZndmR5yemacH1hq8YbCrqFVJL7aKoiC+zwIQhlg/aFjcNkNRcU9siKtXJGdISZHI1f23a
1uTsNHcNbfLRcWxzHbUj+7C4944pEqNvemXOr1o25btaq7zHZiB84bpy5zJOhI092iF7IvlSW1P8
5NsxNrQx827mcZi3jl5VPgNM2e6mSBsvai1pdi6w7CLseK+v+zlI602Ms+CbwQCQrwWA1C+F9Ipy
QRg9vcp1ycOXTUF+bh7Tkucs91MWoRn2tAoE3IyscWBy1xwvXWJaIJ2m5uQyh2p+i5vFvckjbGzM
5bY97jERWdtxHO2bwMzEFxjdYxParVtvjQKVNM6s4UUT2AjaYBQXsR73LmXcaXOVdzxEoTKbGuyi
pWzQ0zO47WK2CY32VPv6M0UpuhZgmDNxYyyCrLfHdUvp7hR2gmE2LO3ajVB/lL2/KoLGIGzeBfkV
c5KSq6QsEIMa6ZSzwmib+s4QYjz2jWPuJTVrKOlY1D4b1gBjDB0mO42JHehlBirqmg1wdmTu88RN
M41ajCMkri9QMCGDFFN5q1SVNOGE+H7DNNhgTKi8jUJD88k3pxnT/JRaJxHNmMcoMDOpWYg6e9W5
GdrfpFPrrvc7/Ga2pmWhp6DvlZoodoPm1NuMwQTXZ2CBcIx1PJiDryffXHpBv5m5b+ULywqivRcF
5hWLIX3vOJXciqJxdqBB9C+eiWmnB2y+VV0l1waejAk175mRYKnO/tIRXtm3dTPQLkzh/kXEggDW
vTT8ZVvoBATytqovR2sYQdKjhg+JlERPpi/yXTSp/usIJKqEYjUSzayngK2XITRLIAKLuheWex7j
bxBbWFoAjWcrrZ79z0OhsL1iH0mO/jAbZMJEPGyK1jTX0qIGmy5+AzVbLmOVLEXRq1fldt6Bixzg
pZzYSAITHNV1OdRsjW3fZpL12uSooihFdpsaByOosSAFpT+HpWrLi9isxWcTd8E3jGD+qcJ3tasJ
BF81ihG3rwyqkU1ZKX/pGLG5R21S9WET9Ym/sBvTu7E9Ma7BMQrQT7O8r4u5hBWeSszNFXvJT55e
eBQ7tqlxSrNOMpP1thFtWtT23qJSpbszNKntwNtRZNfRCsilru9iJlyTZ8MSp95W1U3c6o1asxeq
ynDsQEMiUhOPVMHE+EyTdEvURoVajKMbDl++4MlMtyg59GNuImiBeaElF7CXgmXQ1cEXpGHJ5WDI
YVuyT78bTOHcBcwOmplczxjqA63v7jWYNuyWhV68xNIxdxZrva/pUCkk363WXdqc9IVvOOmlGkxr
41ppvnHwdt0aWereR4bentqm6ra2DUa+K4vYp2Q9szd4PwGa5IXoUe1UAdgs3VYrz/aihy6xp+ue
9etR+Wf7oS9TAPalXaJ5A6gWFu0kL9LEiLd6YWYnJy2LZVOgLqTDxIsRjg5IuBrNWlIko462StPd
INNpOWXFuKY6KGD6avu9GhCNWIPMHijCbfaj1jWA7HPTvW0yvXpikTcf7Lyky7kbSDnQvYYAbTIX
Xelbh9JpkNJruDWpoByRMyZpeW9FfXFhQ2LAPoWCCoHXfKQGXO1iTTSrhh4bJjoqKntCd8cuceVj
mRXutkbMd62rDsed2zTES6avrJiSXUMp3E01m/PaSkDQDWZXbA0j9TGYYm4Z27k+On00XTXYsnet
meg76rvUPfPmsEq6unloa5VvsqIYWPK18UzVMFCdbz4o8RjvqUov0Nb0a+DQxUU1GP5xGIT8ik1l
3kauad+2BnqNaGTkpxtM2IskE+PK0qVcT2wfr1wcp5tadsFD6Ql7yxCpbebJQNAhBVZdgVlgJQYz
uJ5mP74iREENBCWWW8/Q0X6mPsRPURnZptI6Z1WOQ/JqOSP0xlFVa7op/ZvJJmBhNLrdED8ECz93
k/OlbeaAOT6o9sXUm9uI4NIVOxexbM8BqV5Kb+VgqNjoRtsd3GmKiF7I/IUVONSB0m8vhR60l4Wp
kduwajoglmdpFTpBIdZFMUW4wznuQ42v48Zy2uA+TUd3OfSB/VCShWV+oEbxOa24/X4deSesSdrG
FlMOejroVyyvspWJE2Xl4Qk8THOMtaeueMd1S+BhstXBmyf9mr1DNZ33ueOLJfJ2pyxZPDhaqeFX
qtXKJYj6SZO19TVpUnbVaWTclFiRzu9kdt1I0z9mNrmvKHC6NSYj69HE8fNVwIZdR0acHG0m5WgB
ZhqhUHU2sgZNHrDGNfJ7UBfJxhVdCmWtKZMj8MzgtovM9OZ7qP9/lPn4/y2nYXluQI7hP/6ZLXgn
o9E+peVP+Yw/P/PPbIb/u08ugoSBZ5p0QQdkMP+ZzbB/pzuD5gUqqh0KIc54wj+zGc7vJA4cL4AI
bwUUdrl86l/JjN+dgJoFGGUkH+iTdfz/UTLjDzPED9kvi4SJrZPO8CmksSkvNH9O+8VjVrMWagV5
DBpLF12bMCTGY1reNuxiHmWgZ0+ZJ71vhGko1Ex6dzP2r26DKhX79lIJq2PZhO6tjzPiOn3QVTsQ
x2DbdPIV1yQQiTOL0WyPyLJY9Y+W1r8QZI2ux87uNUoFEnWYnLi5JjzG0DObEaqeyX41jEg9EjyK
Xo2q804ibbWLAYbIrS3JDISdlOKpIPyJbIXl4jFiG/c5SoL8lLKmuU3zpKkQtPbzwSQnoVGgoPds
FuG8MGJ6KFr1ZNqP5dh8tko9P5qJlV32uaPulM9AidpptNSqbQqGWuyD6z52q6syMhGUw0K8SUSj
bX1K+g5uEiXHoO3j21Rl7oU/WvG17GiWSOIheokx7d6xpqjZAvku4b+s17adkYrD1LoZqdwo6vdi
6hFOaoSecbWI7lob035DEXddhNaUU1SK9B2XAu3R6boIkPfgTkOrQMPvlqQFFTOFXRU32SwREvu9
WLtOx3SXdQWjaZ1/Cco5WfazDajPbtWtL4ixumXarkqrNrFle+puPncEeSx1t7Vpz+s0ZxGTR5O5
6hkgN2QT+kWRNcO6NGP/udcNeauSXj3JIBDLePbaO/oGbSN0EVXfZpRv1KHfNMXtJICxhpkIWoP6
Kyc+1FU+3MxdgQRMT/X7ti6tPamyejWTtVun3ZxTz4rqdUmGzcccZHXLEqPq3ouz5M5KlbuvYjmv
RZkTNWIod5dB4vifZw87s25G+kXj+912iNJ0H/NmQarugptYs4aVQupzD0uT1WdDng4fsW/iko0C
d1fWBlZ1X/RXUrnBxi6m9H4qNW03d65xNZijPEiCNlsUi1TPZSOTD6/0uCoyN75EEapf9G6BLD5o
izV8rPhiIquyqDLfXla10reB23Yrowv8ARNenG4re8iPlOXZ5L3oi5LMWqEzmyxRercrt2UwVatU
tsREJz9jozXywart86vOAdTTuu4JuWD8uRk690IT3yfJQts0Rc+aI6nljbIJKOlFU9ihGnPNDqtR
m46DJK69yzC3CPNmdqVlXvdeEpn1jWtb/dWgDTRR+SWBSWETGEZIStS2C8b5j6CvIBX5mp/383ol
iTkrZd+z9ILHVCdiI9MmudZ1SdzU8viVOlY7tl4EoaWDfr4SeRPGlU56gIAq0hywvfu+N1skggS0
WV63n/S8w/yL7uxRsrg6DZ5FRLTVh9eRHe511Xv1hnVbFdZE3Q8O4d6NVxf914I3hixM22+Jn+uE
rERyssyhw2xEbk4ahY8eW8uu4oDsA05ZvqZAgSx4BTEjJpzK96C0aIi9ylyQ6/p+piIiDI50vNq3
vRpP8wyOPOxGKZddO+gPdKZblMuZ0eVczVMcZrIKbtDBctMmtHSoUmdBlKppp5NmT/KyzGKxAqqX
wHZP+zwIrbyjk0Wl7hU4SIeNfZt7oa1iyl3Hscxvq3p2r5pJJZu2w9oROn3e3+lWZ6+dZKg/DyXx
3ticmaotTIcTKcgrxGnWCbm33698J2kOAgeotTAhy1MRPHsXtdAkgSw8oHZQ3U7drB8jSb9oIRux
ozINgWKfWhZPuK7i3UQuRHDPsu40znNWLEt8qBdtY0qke72VXyvXmp49MVXpzpGZvnS8sb+1UcI9
RZGUONIzhKCpo6GO1aYDiRfVYjxNm5VG9Av9bTbJh87R2qfZ10QSZkqzjhOSxGUUteWhtufv+Udg
2UnOsFZlzsI2gMIxDXSHXCPoKJI2viGiX1ohe2hjByDMTUI/I5RQ531BEUOJ/nGqmxun7/j+c95f
GrYgSw79pryq6tq5YsOJQj01Jj7oCH9XEW/bu0Mi7wa7Uxs/JkxC6CZvV7Lt/EsEguanqKzzVZq0
4/OkTfqiLJv4ZXJwT1M4zGN/zpisyHDUZGbz8dKRDs8HAuyKEVSjeAmIzK2YIv2xq93zLZ/lQvN0
dVFLbaapxcjK1zw3gkVtF4iyvGbaF6z1t0Evgm0GSnxZCHt6Nno931qB8rZznWZXcEXro6HcYiWi
DGfZjC2tRQq16tgdhaYkycpsq+9mamkWPKsMMJ5mksytjQNWTTjMRaVdRFqa7YZeNxGpRcbON+38
1rVzb5+Ymb+2uqHY9VPfrqw2a9Z6MNmf4CNU22qQZ9tAXSyZPLx928pxHxTOzGiXWEe7mSr2/sNn
f7LA4NbKWPojwW7SkhDP0tqFWVIQTShcczl1U3By2L3j7x0FK4qov4wbxMdZaczW2gva+qtTpk5B
Vt5VVkgcTjtYpa9tatXYh3Kug00Ule2wmAgJraRy3PVIIcIm4qLdzQHbaZnaJlYEeCkhWAbGispV
y1rMwyXCXndVVSMtPliw8Yihu7wkVJpthkCbntLUDeizY8ILPE0uKaouNmZH0mNKvPRkTkN+MIXX
hYVfzY+J3hpbklXZpjUD7eSj6FuZjciuzFyo67jgNWh1I1lR9GFsSVPYi7Qqxv0wlrLEN+26tzJr
YGcVfTfvqDRg3ztmQj7OIulXqvYj6g9MSibGIGMjZtY7sp3JJhplRq1BY64FgsxLrRMdgb0Kzk3j
UTdHPYJxpRVNu7GcjpgUJSenxBqi6xT1+tZPHB7MCOJQONd+KzZWkPR3s5Fad13bjBly2rQ+iMQG
ZRZH5gXNGwAV8DquMSUbIqSlbaTXwWvwQKBbrPaIVvtwUqW94wkjc94pzNd1XN/2k6iuB8F8YkdT
trRJzisY8V18LKtqEEvCJbO11AY6XkMR+e1FhcZ2B5aD7i8VBy/jgK8Ld4wUWy8zChJOtkEoIkNL
EY4KjRIJN+Ve6nyhLwxVJpGXEUMb7so1mWDzepZtsnBkYG+MxP8yyWnYzkrM1zOq1xUxofQ0jp51
soKOKhVqMIe93prjN10h3UU+MW9kAdA7EKl2CBzN27jz1HArpHHrRHG35GTnTzETIv7HFhiu42fF
184X9QsNfwToK+JzXesR9KJcabxLJfmU0Sibp262xcGhz6cGr1k5T2VsobcNbJF/0kyveDQY9pbn
BpMHEln6JrJB0oed36pn6fXV/2PvzJLrRpI1vZXeAMowBoDHxplJHh6SIilRLzBqwhAYA1MAu7lr
6Y31B9VwJWZWqlWP19rSyqoys0QQQCDC3f/pOM4ZXkNyEufGk9DYctEdGKKnFvtdO98OyVAdl7w2
y0hklGWbkUbjwxD3enVAzT6maWs9u0HanSxijffT3DF8MLvkbLpGfoPPwHQrSOt7DfvZuO/1TCiu
YdunbJATWjHCbyOvbYgZLgf7hkkauAWRpVAzLbroK9fhgxK99i3mSaT9ptR8t8nQDzsznNT7ajby
nd+Y7S6uMNCohoDAbaYrB+kENcmx5ZIdjNgbrjn7ip3u8+V2bhJz47SLsVclg2lV9PoMb8a5ycOw
uOotBzsTl3joeq5zsmOT7iUb3Ok5zFR5znCVZsukhBxYcbuuE/WhMQyCjHPSry2cn7/GwFBPjqM+
1J6Cp8c4/7HP6vjGaAnSDG1lngrlZADgvl/sJnfUfrTmmh/WKfLnUXbOp4kTxCe+cK5fU913+3KM
24PFTdwWWWreB3nj3UB78u7t3Da/TWVdXFTTzEcba4yzaDlmszJ1z4RnRpAO37dFcKZI2edFnvN7
M/e4DLYd3ywQnI4iGcydlpa3z4MQVRhErUdOTOuiktg66N4kBFR6DCXiqdiXuBRQW3qhsY0Rip4G
QExiTcBgsHWYCfBuUvPWaMP+JoyH+V7MKY4IWnQ7gYfoBfYd2Awv553XaPOlF8S/Onywd0Y/dd9I
ATWuFtDt4xIG3QeHUJObjLjpW1ZJfGnw1774lMTRyPbZRQtRzec57LydnI3pkexo1kPmeJcCF7Rj
wVlxqvzc3fch0dWNLoZrIPSuixKjEV+N1OquCfRuz+TNOlHbd/We5Wvuhybt7jKd8zIswjBjt273
NpgtMTjj8sQs2d93a+R8Qur9rdfK8sbvx3zheC6Ca2g6MUnz0r3GeHy8nsUUPhTSQGOf2JUHd8T2
toAV6jxYXcr/WnDp7Hr9VBgxK95Ug3fbZ5JSZ2QsY25pKNqnwqliwnDskZ9HjUYNbMTncigCOK4D
nRU49fQN6Hy6pjtsrS3ey+MQNXVIoF7R2dU2AIv/ZBewb2gGTP/FmWvefm8GTwuWM+62yOMy2YVV
Ks8qJpkbV5CRr61dE3BdwqJzBtjZFqqq/Vik9rc8b8c8EpWb3tdyAoauSI6GONNdm8to7Um8bT9n
cdIdTXBdA8GXCbuJCWdyrKlKd1MIWW9p03I76ZQ4Ti+0PlSqam/VaufSOWb9HOIyRK5c75K8PMeK
CF2bA3LfQv45TE7pX8wG1E8jlnlShm/dtotZ35r9qK8lMO5+CQq59duEFN9uwl0ybMKI9oihcrP+
KEhV9/5CdjCT4uYU+iXW1F4xfOjdxLofYsO6SWJyn2lDg1tTxnI39bZ3qFqZdOfeZCAfmaNNZHgr
UAsMlkIm3ZCsHIXkET+GgrZyYzI2O0kxBfcqIPE8cus4zZgl6/KSdQUHH/Sb+MMcSDhKoSC9KhyH
FCe9FlqCYvRO7SU+1qMDECjsVOzsIh6uDLu0j7bOYzoJNTp3HYzrnAc/NLemIJK2lFkxR5w/8qrn
5vc+UffkIxMb3TnaizduDWczi/3JhYg1tFu75EOLfLd3Bctfxe/6aQr41T3nERKld903VblJxtJ5
NwAxH602C8uoTnj5m6VogquMnOprx56NoyUGNpXe74dLyr4YYVLbX+DW+I/hCM01C9g1CZTl9wdP
aJk2V3H3gT7M/gjT6BsNFfykPFLtEdmXeRkMikzCqampAdnPXVNw0pZp9T6Thb6hIqViF9I3b6q0
K65qe2oOSyx0GjUVtYqTjvleDXZ3KqF6t2sUb4dXa9551Ybu0DsOoeM8MsodCPcd1BHXEZ63bVf3
nj1W33Q8dteZUGK/DA5RZtKY5SVPlXdXmt64c/qyORcFbBBrFmzAWaNPGeLG2yaeuusaXAou55JX
10tF7BNHho3FvFGH3zAIG1zIDUb9YDSKbAq8974lSWxEBafxLpcjodJCgWAbWgIOckbcLLWDchHz
74dwzr2Dq8Nll+C/Em49pswfjYKKvAL2U5Hvq/FkO0v9YEPKeOcVHpPaMiOrC7e3o5FWUxRgX3iY
c3zQ+zZPb9PJGt8nNk62iZUM5wnm49ZaGYOkN5ebFFudiz8F09GricUs9WITo9WYOwg+I4VpUexU
aCXPwTTWX7ohru/Bd9tXvCZmImtzDhNF/d2VuX2tCL/ZB+NoHmXiJpToXr2dRV4ei7lIHjQ2uAvW
Q6l/dARZxnzu6fBUIZ7/NPpsJp0a/Y7eKqSvNKqsuIUDG36IJ3u8LhSEWHKo/XDfzEm4d5Le+1A7
khFQQEzRtbS97oHCPdzZGT5U0nTlPldEpHnadc6WrQtGJ3FzTbRY8xAOLjHBrLnrsAm6+7mtrKvB
lk2xKWttRN7khB8I9443Wqb1jZBFey8rsz84YjSvMkhvL/1otlA5yir9RuHvngaxdJdpzIqU+tF3
QIDG+Fnrejz4sV2D3oWm8XmY3H5LF8L0M4hNpKqJqx4Wr9Uq6ga8b3Kj0kcva6yDJxM8LKAV3Mz0
O1962RkmG3sQH0xNwc5BoM+xbTnHXmbBMXEb4/2EAmrP3k+RVRfyrnGr7qxLkKXeym3c+bl3y4mH
py4ZgXiMuNxXgzXeUgx8y+c+fMcuCOCY+WZ+MBZZP0u23hsnZz6zRlLdMsf02EJlD9yivoVGaHPG
5WJbLQt8gL4Nzl7tmt/gPYs7C6LL81CJ7DmsSn3UFnC3XgIObqLPN+la14U68E9LPlh7i9lZZHna
YTDpDOU1sM9wF0PbOFsgWcgSauMAxcS+dHQkz6Q/jxcxzdaHPnOX66SE4rGybZbINAf7uQqs9FCL
rnyYjX65TUadXEsdOl/zmCHubBT+NtcJRUHW6uwGL5n5MewCC4wZStMQ5Zhk0tBkHby/3IpJUYdU
D5BkhNAXoqkEowWBLCiKc0MZxY1PR/JaTb477vPcXyDKu9D4knRlgyX+XCW7yu4DYjKFii+yZ5IQ
1UTxZtvA7vLXsWFgZLQDT8IQmfOSw3Q9OVKl5laRSWpFYJ/YszCEgKI2GNd5OQHRBqLp5ltIYtPw
3khySJiyI/kkqtLceTECTsS//xZB3zGekvUwTxD8VHrvW016X4mVcSErdAb8Eop/F/QuzDojGevx
2C0VvEeFBN3Zqmbl485af8IBkFE9uoDwlmLDuHZdBc1RKYO5m0qZA2KUzYOphkF/qvKaX8AYTGaC
U9++owjk73udLsERVSn8v5hefYjcprJQQAwkmgEqwxUuYGmqZdELpyFUS9NifgzsxVPIQ/giiccw
LwkIiP9+n5VNgVgP5GyMsbAIsKahTcgX7A3yzwv4nutIcfzOHgaVFoe6nILz93+4rLtezWF31Rua
EHo1jHf0lP5GjSaPhLJxzUJ37pLUj6FumEkVBTWlQeuE4dMkvPGa3OT8zLGsiRUM08+uATsl703z
0HiVe+1SV93kvcNcl6dyFXSN2MnJtb9RLVsJLi5m8kn5zbQd4kA8s2ZzOuI5fpdwLh/giA+7padM
gEpDaHoedjsfnPpGWNOwZcPk2GMll/uyLWjqmyrZeLJh2eGEv02ctsPmr3NupnI2IDgV7aUa2/C+
Ms1lZ6ul3YRTmFxMIwaFTUp5gDc0RIHihMmSeLpqcsDlKFsSd+t1rrryC1Z3J2GgVrpjtEnF9mp5
Sn+A+5E9L7qk4DZGWMEMqOJdEWhWCfRRWH1aLCEziDHlENKDjk91MNsfxiUvI9UlrtzmUxs/h8Wi
umPbN/E7Iy30HYrj4XaoTEhnWZFAAFah4kdmIlbvYbua4uKEBe2ukk2jtlWnvH/YTP4W7Pg/U3Bl
m2L19fn34OT5ta//F5wRcLAfBVf/+HP/BCjNvyEY9gSpB3yshL8iT/4nQGn9TaDpCkNUeIjD+c+/
AErkVtBIkFtBjEarZ6+eZ/8CKIO/AfV4iLcw9ECfz7/7J376/6C2cr87WPyAT7omjl2E0fCXi34L
h7Cf8ckyQHSjMky74DWUnJblnH7rK2gV53IkLOSsYUgNm7GKgbuCqUWBZWQsO4ZaRmVvrLqi6FZ0
Z9WFb6OHvT5rCCcMKPow8rxBDY9kFuhhByXKeT9lhSbVNF2sJkpDS3ePMww849avY+Nb0tInbuoM
0a+NpP0i1eRBeLISw7xjtMbKj1O4D1RqcVUdpIdhzCVYXKRKziD4BMwBq44o1WzpB1BSH8IdVMmg
3k/AVO6FePHGJyLAbTOEI4EzFTvR2u7XAoKqfVvoxM3vQCEYaUJb46MxxAogmmnQmED7DexzokUD
lUeEuqrbwoX7u9Uo0mDWhUw1t8KMDcprhcRoA6e4xHGHnRNPiKTu1sz7XixHWl2n25QtnVwE7yWJ
t20rnXbnML6f4LkbaWptZrPLxC2FWcPsbfEg813B82lRAodx6W9koZr5ICw3Ec9awV09JJU7L4dK
U3ZcUbfPDHo9VXjPcJbChzIz/PykUKu7d5bFUPxilpVpgR4XRrmpu0nX+zYUXX/lhMnUbRpzcr+Y
dmqnO495KfuP7QuY1wK1mWdYRb91YJ9t2qLc+UvIxMROAwkGlscpoqocIg/pOEzJLlNgV3fBaDk8
DXgpqL+sexGqeDmpxR0wjMgG4WzzsnEEhVEYWK9lOZh6nWIYwRat11huS+Ui2zPNMbOPMMkCJnuB
KkNwv4rJbB9YsjjPsVyar26liHKyxdxJwm3gWR7rRVojwhuwuEiXgfhWJzCLscBLfH/nKz7Kg6GS
RBCti/jmahVYQEReDGQ1+ziMXe8RZ0xYNU1NB/4V1vfsXrVZAOA4MH1rzG1VVgEgzp4VJYtG7UfD
DmICT1WIbr+SDv5gyOes4aOVNNaAXCDlxyJFaCk7FeqQ+bkPUtu5teOsTg9wub0qojpdxNU0apJD
yrzN7QdniIdkP7C991smnbI61j566V2QzbEPu2+ayodeFwUwNaLfwb0Je4F0o7b6IjwLFzK2RntR
afeua+cy38DvkivAyojeiMTAzPDY9GDyu0rKYEFy2S7Do2RqgCm4XwaaDFu3sYpPpp3UREFIIfVd
6BccUUkGqRwmfOIQ9Qjd2r5VFkK1UxDnCynQHb5NkciZkO3UYibuU8rYLE7niGl2M5gt3M/Kc7cN
5315SYXhy52yYOF+HBGljMc67hGkyGSV5ciMfXQH87p4gBlqLHs5tV2zQeVtfGJaoIyd/K4NUnbs
fnSa0Adkq0fmas6axhrpajCxh80Qhu9bnme/UcmMoSSCzOp9ufTNcvCH0FdnSpuKwW9gDMyfRc3w
KXdjAoTSngi2r1W7lorToO3gPdTLyjkt31Ve3Th0+c4N2CEYFoc3nagYwONjVbgbZ4I1m32YF7tt
o2kUbn8/wDj9sEgErJve7QC7W92Wy97qMfuOYHvIlfQRyng3UotT/1AOV0gWkY5fZQuQ1LaHc1d5
G1CmHqZ3m5j2EfrLl84N+vrYWFPhnhIrKOx72h14p6l2/WFnL9rHq/O7BpP/o+8csewfjG3StcWw
Y6LWfRKT2XvHtUp5NKtyup9hpNHLUbGD4RuWUb3Sm6YKOqMCMkyrsS7u/AoHxl3BLib3C1NH651e
nNHbdfV3zynobcyxLGvaJ3me19eqsAaL7dqBZaww2vQoY6sluxlHv/w2Gb73oEOvSbbw5yYmbmQK
fENMU+CFhPD2LERgWtHipLEFOzgoPo7tor6SedC+oFt0mKCmsTYxbbAV9ERRrqoyGxVwtiD3gHmB
jC8SDPDid6goIY2x64CCSqUlisyMOO/8fhm8Ioe8EFP1wmEh+i6O91C5CbOKRmOE6BxEmD9Z5WGq
F8fAdETm1mnAucmOfF5IeOX2YyPuk2FUJuCCtPIE9rCJiEi1kn2bCmGIDzAvEGKVAu2hq226HqMd
aQiS0HhWlW5QUOY54o1ro/qu1fJKtoPcsZFVGa7JZ4FEsMgfFRQ7V0YiXTiuBIoq7wO6OIZ5adka
fWRbOmEgBsFi03T2cKmLZq4OTcEonPq3xkHTnbJkvu3QZTSoSya/u5ZIbs3rOq/6PHITOvorj/mE
/TK0dfmEUrf1d6mTuOzPMveDU4gWG7kVbZgXpYxxsus8QUt8SgpjutE9ViY7sZhTfDLKQhJul0mx
nK2pTHGhMUmLiLp8GfyDF7bZtGFenISnuACzPWUM0LJ9VbuA5FOgxTfTGIan0BVZB64ozBN7TH0P
uoB9BSdsENQbQ7rJ09TDFsrbtrR3HSvxUlWDZ59nSImK+PU6KDadBH7epBMS6xPJdVfK8Q+t6WXD
hSaYM871TH88FXEofWBaYYz7wElUd4fsEowvzg1pfa70Es6nsZ18n01XVcOV1xlku9sGpOh975DH
8qRreJmnkZHPg0dGd3Vi2IupiVfm0j5odvL0hFg467dwA5lttRlSakB+Ab5QC2anI/+iZCUhxdTm
HW1WF14tlssScBuO151vZUAWlUYTmixrm52bLVQPt2MnV0N8SZocdfU4xjTPo73MPZAg5PfvIqAl
gkwwfeV7Y+l1yZR86c1KzP8BJfF/Zm9guWso1b9vDf53+brU1Wv3Y1/w9z/zz7ZA/A0TVNOEQE0a
WuCuZiD/aAt8528wE128eFaq42pX+a+2wKaX4C86BscVJOuu8ab/bAvCvzHMWg2QHKxxfer43+kK
7JWGSTW6umusZhPYndu0HSZnFGFwOAG99VxkYwjbOfAIt6gqjOT38GVc+0XSjZTHQZtZaFH7KqWb
zRj3JR/vOCMX/GTCPyOHL+hT61DHMo2J36KN/2xAlc5ehZ+D5vFlTfY1ausRxzCxtCEInO82Puip
j5oBYAUfIjhVJsl6DmRJ7HdnKDve1m7Nzv5QwbI1HtIshWTRUJnIo+xqH2urWsCx9ebReoDClquv
Y5fkwftKl0MPEDh65cWKmXLzDXtyyfIzc/4R0CHvxTTdKBfXbQS0gc0ebUCicG9VrXz7Ky04hz4E
n9o5+Zyh4iG3kR3fJIGFHCdP/KS9Siv471egqkOydTE5GCHQKSXu+Vy9hXSmTAQ+9Arp6Cp/cXJz
YG+UZRyfIXo75k3OaNM6l+X35mKx7N5+BYBL4teAO5p3k+pyC/qok/rLZyYGKTgqmQHFsz+Lbkw3
JRFQyRyVqVZQG4M0Lu6sKVk1ZqqgnAG90aKAtpRtmiROYyT6/gg79iVliJmmlOEhw7jJTwfOq0xq
YT8vFawUuelBXtyPIS95yCOLjd6+TyoHrRPGEG55qLvEIq4dDwI44Yar4mPYzYNuOfQAaO+hHRri
vmndOf3ooDhppo0V40XZLpn0yr1XZN1rLnPTeEFDF6gH6mG/f/FTB/U+TZehn5FItH6ONU2SFWff
9srivbeq58nBDdIG6N4e8gLymxTOpa9nJJr0aYYcm8jAZSNIXs3aZZa1iYvZTLzIpwcn4T0IutJ+
Ny2tsVx1LtltD3ygA/YRc+X208Fqc1/dVQXK/JMnmj7beiP/zU/RnJnUza7LkZsawHtx5OXjjLcD
88zYeR2rAH4PTLIkHRLA+Ua5x3ForOprMA9ynLdJWDnxXsg+ABFTHXUZZBbardXZPEVzhaVBUzBR
XMc90i+S5uiHtZNfG6Eomfxnw4wkoce6O/lQtwEa7gRi37JDIVnAubGUl7DhT4zAvE/mAHR6nKYi
sG4gATsc7DooLXBBS6WfoMCvfzpdR6GBqznrCKc3aghLGNWl80s9IZDMoo54d3FHVz1CLDKmLoCd
aRkAdg8zLKj6swrzZIoARmoy6cZeD89UIIY+m6M/O8dmDBAjLgXYRTQmibUCwvQkV+YSVjiYuZaB
mQirunb0yedrMvfY33yUw9QHj5T+iU+TUiLpDyKrzMfmUrqG8GHTLW5aIIYz4/YuLA1bXlVpWIpb
+uchPrdLaUyvqF2c4NZQTpCdg8BvzFOelaN3cZtFD1eYlNdGBVFsaN6PBqypbRE77lHkxZJ9lj7c
3/dj2k4C5ewCtw/zeUs/y9KPcXqemEtja+r2pg09M5+94MTMIpOMPFE1Z18yBMg+DDCdy+GzKNJp
2Xqz3WE34LHNnWkD5gn6TAdh14+qjhmt3PlpB6llMqAMQ0QugjGNjHkUQfJZ9uG8PAfAkB4lHK4X
dMGCbWJ+qg1pQl4OSgdpuWzMbLzO07oI0ZcZdYsKakybjCGI4VcPXm66CWDNLGtKAHNovi31ZNF/
demYdKeijHX6kNJZOF6k2GEtYz+ETa2fPVYGLWnuglD0uzHMQ/exE1muHyQUqsnYWn2MIsie9SJV
ciLVubDurQSm1ftxCgFYWhkn9X0TLqJ4msxJT6du7qwcOm8DN4vbVoy4W2S5V/CJDOfas3RRHzUt
Y5NtrTT29R7hr6j2tltmxadpdmJ5xwTCab8MIF7FxmDEOZyl1Jm9Dbw8C+WGrU7KZVvhSKNJZ12q
IkRJlMA7+zyi3WSI3asxudFqqoYlsnw7nJ9LdnFVnxKcnAsmygsOMls77k11k7o9WsHD6Ff83pHr
NzmiWV+AyiKnst0JHxaTRG7aqXlFm8qW0ySC19TnH+3cY879//2tMNBaSw7bs9aEsH9fU929qv/z
Xz8WVP/4E/+oqFwqKqYZhAHbPh5WTDT/VVF5iETWfxyEjikEYowfKyrs1UMqqsD7nr7yoxKEimpV
h6At8fhvYXu/U1H97GXqCX6Ma+GAD5kDT3Do8j9PWa1i8dRc+xg6meGjb4wF3HRAnTjxP/zwUP4x
4P3RPmu17Pvvwu37hcijw4yDgXLgOW9tx/nKwzCujTpqgmDaFGV1X9TLZe3T9l0vrxvUmH99wZ/N
ur5f0MeA00TXSkXLCPTnOyurFs3wNKChZBq0VcL/UhBmFZjJu6Rr6HoL+v/0V27Jf3JRqlxMx1zf
RlPwNgNCQQdphp7HWQedC/23deMtnvy0zam/BlrPw77snPqihuVX/o0/v8k1CAi9kGeCDYc20/m3
b7KeC28oDTr0aqk/MKmN/OWl882Xv36qf3KV0FuzXsifwAHUfmPTF0AJXUDf68hsvkwax83io2OI
6Hcv4hLIjLE1OISDSGp9yj8Y84UzE7F+hHw09v7Jz88NZSRc2P1/chXgDBsDO3AGvr4fr5L3RTcm
yD+iCSOjOcT0xX0Qjf+LqwCW/LDu19ey3gv0sADHOJOP/eerWIisPIcAoKiHZVl2t8gIIGhcyvnz
X9/NHxqj9ToeVYOLB7OJoOvn6zDl1thbpLx+J4RM6h8B5opfvJe3wat/vxneuoMSzaYVfHMR7REx
qRRv39LeDfXOhgyijet259p1mmj0e7kTsSu/BLGX3KSoMKMpTh+XBOX9KNvxF8a3f1yLHjY7a7+K
/QBfOTvrjy8wnOxMtNIGr04zFkgFdlELd6eTqtz+7sPlSsLDPMcjn9Kjif3pSoainiiSEj2bnc03
iQHkXqdt/osd64+v0DMt2yRDxuIa7ioM/PF+MpBTO07BdqBB4wzjpR9SXT3//p2Aznm2oLdepYk/
X8NAPxXSP9eRPcEvbMyryu0e/voSP++B64rnQbHmbW5F8LTeLJKWPgB+BTu9g/nBCfuG/Oj32oLe
XanXGX7YRqocGr7lVP1/8J4ADrm30PZBId+8p5DGXlsrg6EsZ5/K0NDHouvMx7++wbdB3+sdkq3i
mBxjpuWbzpuFh4g+ybz1W/OicZsdVxS8Os/TOV9d3d3I3Ns3GOQJubEGnP93c7afPv3K3/2P+wq/
A0MXB6IVUOnbW6WtKJyaPiya5ALdAae8xYr8VqVY5SMzgDfWeEvwi+f7J6/Wgj3J/s/7JbhpXcE/
bMyEtvX4pbExp4b1uYdEzwN6bhLyQ2brfcj+E+ml+cVX7lg/lw7fF5TwPNvy2NlQq74tHSadixj2
To292XWmdzG2AThAJox4hoi/R8VSl++r5kMJYDn1XyjSV8LC1kj6qPW3brgB2SA6hnhZeSkgzhlq
le9vxwDfsinqOCod41FBaFmWfpuViLI+IkBDUWRuhqTdy+JhWO6woNkrPW5p63cxhl/+rnB3XnNy
FuyW8N8qxotdYdIED2rq9mZ2lDpmCn/bW3ofl9lGdd4NENcuCW8Mc++Er/jU4JqC+azQyG7L7Zyk
uzndSDzsmSWnzHRV2e4a0UeFTvsoDoqbacCxiHnKC+0TZOiPQXgqMsX4It8NwUc8/iIV62O21Mdk
8N57NVPnvZ8e63mLas2Cs2K1N7I/zdZl5TQWyC3p+7YCUhnOaZFT3LvzYwy7Jn9KiUs0AxLkn7E9
2CXlkzuKSPTHrryf9GNh7nMUbY39MAzNxvGvJjliQAYZe7kI8xIPGORYt7L+5sLBGjRcX7ZLBU0H
FhWeO6gPt9hm7YP484LqxBHfVHBYnFtpHhdl7zEtQMiB97F3WJrPnobL2b/K4UEEu3BaNcLo1Tw8
x0wEKdX7Pmyv0LVtFykvbYatSDBEizyPDa6dEOMAxyEJuGwGCBq1dyWd7RS+dCBavNqTxuco6AxY
TgBzQBJOfDWg4y/2crA2WHa1/oYuL41vIePcanruKcXo5Dy1WxNXUCT72zp5gp9axBdruUzmu6mF
NrQxw091fTblwa7zTTYOV6msN/14bTf3SX8cxhF6wgN2kxsx3sXjIQn7Hd39tjfu3AENTwqpynjB
8GEJn22sWU35LptetdgZ8YuJ+YN/KKevyfJU9zc20XYYyujD1F8J+ZAQiVTc23I/4iDTrK6RWb3v
2o86rTcq/6RUBWFYbJYs23koa5iJVf6pVGjJOlCi66pbVt+eTT7eNu7JL0CsV3AXP86qEJtczVHT
f0TIIPH1qlL42Uhs5pcl/FqP7/LsXQGDU8rqpHPcui/AYNBZd00FUCuajecZT1WF/RV6R+VBwZD6
CirnsXF2Bb1pnKOBG1A2iasxvE9bHsEY7w0iecXsbkgDjoxiOGZmuetdb6cQURbtuO0FpkR9NJbB
WTeYcqJRSit3zzxIKrEL44tdI+uMGO3AI/9kx/quHcadpY6YSEkYWBjr7P/6bPizvQryi4D751En
+G+KSlfMwTImRFjnHo50W/TwwxaPt/QUr0GCt7FUi/XcTqH39NfX/ZNaiDGhT3wKk4G17fl5Z276
OQhmwZtCXhWfUpy9gihFa/I8dl79mwEY6/knMED218P9e0X05mKuQknVUEQMPgkKfPlpEkYW5sNY
1fEnfxHYvR4q/905/n37p7MBdILChDn0eus/HDqGDOAuM3WMkuxsBS8zXJm/fnZ/fGcYBfHCrLVG
D7CK/vkCeL+p0p3xV2+6euTj6IMIX4d967fbxs72mdl3vzjTvvcWP98TMApFus8dgYys/tk/3pMH
ddis1zbK1fGXKtef4T6iew2ch9Aw3nl6gXNYnh3N6KtIrSdAnVtXqF8EtvxxzYQuTZZNkCCUpNB0
fv4lTNU1sqQphzj4KXc+WQqvAvXxr5/tn14DgS4IkG1Tpr9Zl0iApqDHCyHyi9WRc0LL6Zy0Of7i
Fb71cmdJUs5yNxQIglZgtQj/8YFCj3JFT2eN9Rp73Wjj0h05hCjiUY0pI27p2XHqNLpEy+kPsgSm
iRbbTkkGG/JfVaF/LM24Pp3YClYxb3XevFxmoEw0GuqJ0ZcnJDhPaZAsUVOIk903X377+XpYZ8G5
85w1CurNO8yMDJElwupoblmqRdHp7ZLO1Tb3kSr+9aX++B2GEFFWfxJWzDpoePOIM+n3fOg0f+kg
ThkRfdFEuO32P7gKjmMYvbsrm+5NbW2NPV+iXBclmx0Cg6mCDdD/Ivv3T1YlXzCg4HorNuLkn2/F
WcIJJzq2FDPE7V/aW6PTm6L49Nu34vvrZM2idl0r5p+v4mIM1frrVZweKoqH2Bo1zW9fglvgcTFW
Js3mbSTLnORubzds+7Pp4V0igzN0i8NvXiNkEfO02O89BnjOm5HPlNvamzRLjMPg2CRkm3nVoH/3
RrgIZCCLMF1s/M234wtnHkvLzGipynHSN9gxT1uMlILfPUq4ik+mEuxU2sTQfLNLZH7WQZCgf1mW
L6lzr357t+Png37T9a6At/jeyfxwVHUWPqdgvgyu2kLiSQJZZbKybC+71vlFofGHJcxvb7okpvlc
ikb+zcYayqLUVs9cafHYTWFeX2DkvFS/TNH7s+swsGVu63I1JtU/L2KM9pAA1XWDFeFEdezFxrEp
q4x8Duzr/i9l57EcuZJl2y+CGbSYQoWmZpDMCSypoKUDcABf/1bUqN+ttirrcd1KkhGA+xF7r/1/
ftDQLxBpy0fn8R3940EDlT3qVmUyKkvv1A1Y+/Dfkij/tz9G508BynS77/95SwxTscKQ5wjDrhvO
xZuxssvWg//8Z/xbOeFpBpNfjRuAJDXy2f//T2xgf7Q4Ku+k69BSTnqUZW2om5yW8l2B2f+ff9q/
/0lwohgtMjKyOGf+WR0NpkyTHBYkPy1HVa/twQsdMzf7L9/Nv1csdPvcq7yc/yoZ/jleRordC6Xi
o1v6eV39VkyfpoW5RB1o19gE+kQnoGLzNKrqZF1e2FZbwTRbBXnVW//yn//of7thPUK1eOwdA4yV
ZRi3//1/vGcLBnqnQNtKtoH2BlAp8bt0hlhcGy9l4f2XP/2fQw/vJkU3mGQw+OBb/WfsnCJxR/Eh
U8IMzFlW8Mqusd7Ntn2A2nCexy1Sne6/HFR8c/+acv+PGpFTijAecF+37GXq+n9eUtqseUIYjATa
2aXvxDhkNKHdzYoSdVnV4aWqUV5geCrkKC5mmVrbFYaRVa8gKUtVtXzZCNCPVqOZSDp7gRKW1jiD
kocRfa6vk50sJGtg8YIGI7t/yTzAX2l5Cp6bfAyuXzZQ2p51iVIdciJc9Cdt7VPxgh1YNACB7Hn7
LLIJZGPnrowVQWTa7uYgjbDT4poNykLGxdol095gOJy+V0Irl93mGV13oezulkuKLGDcaU2nYEQt
1tTOzzjmHJw8Hbala12A8ALUIpLhOJXlrdefVQU3mJezOnYWBxa3LY0p8Ny+MHxDMmG9bV+1Iuz1
AkFwoqzxio1snyVWURx1hrwm0hILo5hd9SMmGdtgZ6KzI24jQwHVOKee8wT6fDKr3WYCg4Tm7x0g
LA6HcoQ7qQkSCt6g4DuTGzaKt3BV5a6O425rbsL4DBh1OCRVDmqC3yEsrVXMsB+p3QIFUMQN5YSx
kHAL5Bch8GSUx9Oqacca3Wnk6CCl/KoRpE2Y6H3CzF76QFYo8nMbGTf2tmE5eLk5PLtTdnEmFV/0
HULdbteN0gxbtv0Bv3oep2vWxGlllWHWzej/c0u9Ey5OgHrk5/IFZoepT/u9oqUW6SGGeQb2Qcam
opoYMTWXtQumnxgNZha6lSMBWCjeqdekHar0r76lz/XFKlv1AqKaN1FrlFC1nCzS0wRcT2OAZzIS
Qh9GFAEQLEy/tjnQsUFnkck8/b7Fm3aYpiaPgX1sh6kam+vK/nqHhTCPlRwPJ2hssBRUtfe24w7H
FX5LuIqWjEdtVsA+JDYTDkuLCsiYcW8lc3gbAJ8WtVzwfzJLcqS37qpymy4daBISCoo6tCcNXau0
9F+xmvpzjk7juUSMEGJMBSoJxoyMgMwK3Gmh9kwNJaZ77FC7LODs18n7FLgLjmJWDR4IB+8VBtXA
mEctQEKrnmoNBqzWApSYs7k9TKVlhB6i2fuOlyNcmgyZUJ9vr57eW0dr3FAmr8V4HoyxOtVOp/l6
XoLuwGrNJ3nDvPSdc2cqJpMqZVOOsh7VS9ovToj41qRwbcSpQTCHXGOsoJtv067Y6hmaWIE7Ja28
c9GZ4xG5C8jVfh7PVkry4YBKGnuxp0abrLyDcC2556FS/YEKf1fi+TpNqpdhixw+TWkku9ld6jtO
ST45FEKRi+Q4KBjLXMpeMPsuTPuJf6M5FlD+6GFN9WmrTQG9qJaxzsnwqdeGc2BIUQCZk8WZZZW9
m0dezLQvlLu57r0jbFwuTHsQd66b9X/rblNOlj6uT2ujiTskMluIw5y0VOrqiOm/cVFWctMA9ORH
vVzqCCixOGxdKWLRrUDUe037WKGsRjNpxruN4BvmTh60PK/tXF7DedutZbl+KBMD2jYd7JNSA0xQ
FrUjUs6ScdY21rVbTO0RSb/1kzhrutO2dj5WnQQhXM1llN68gKzpoWM5vTgX2Oh2iGvloRLSPWhj
qnDS2RmDx8LYtZrWneZK6XdWWjr0+KYMilXKfZ4W85MYTHKPPOiiw1A0eA07pHG5VkM9s7Oz1aZL
lPdT9+1ZHCDAUeq8iAnG8R60uqz+epmNao4PWDvOWz+czBR+XDA5pfu3smZxN3Sp9sBXNMDkGiu/
g570CWTCOhREWOUBkuYZ8bSNPyUZhw/HKoawMwf3lJuZnYY0ANXX0qXZr7XNiN1bYXh3rXAKIpOK
+k273R43CS/j201gJIRR2PlL1xmaDwwqfVM4a1U/VeeS7L7aTE+KM8CINfp+cPaMSZyX3Misg4Dv
1ETc4xwwGibRl2bJizu4NG+z8KZYKhqBU7rO0FnrTVJjcqI5eDCcM2OW5h0GQPqqOZ64DtD3H7Gg
3iC1rnNVELp9ZADaLL8pExubPir62O3dGjG5NV1lMfY46Au5ESBgFkyEjd41r6xR8texqT8I8Fif
syxBgd5lO5wFp63VEf9vhuubKg58x1kuFOxnl1m6w5XZt/azWaiSp6qMKRIPpWz/ltg8XE/BS5/Y
II/M0Jiac1W5d1sFDMzuyr2riJ2Fb81hyxqYbu3ivhhe5oTUS8s4Ji54fAyb/WkqSUXWjTh13Hsb
P36Y9a7iwzSAp5iFRnqjdQxVcwCFeZoxBTCdXlwivtyTfYsVYtntRqDKH7WifZqtntwJ2PBq2A3i
77QcGr3SQm1jk0S+SZQiCrXmg221b9WavZG5gnl/7YygbPIzCsU5mNhVUO7Ffe9i143NVD/N+peW
NCOFYU4ggckPVwbrxDAMTp5UIMtnwTCZz5BfQnWs7/Cs7mUxvFAlRMbq8NukRy2pHudlfdwM63mp
btiqEj0ec+C8jydju/EfIKujjbVy42eGv2JU8n5KcN0tOoBn+8tQBycUZo/F28KaoK8ewqwhpSoF
7MACJ4tgOkU8rbcB2MzlVRT8QgWpYItuYxxyXaQUsBE0Yr4gMbghlPwmJKpxb/ZL1OnKz2IQbeIt
xGTZIH+GWiCGbMSPlUEY8hr9Q9em31kkT96YMvvW9uNm3W+g0RQqL7+qlEAoNqDtXBQYYOb3ocw1
X7WUN7shrn7t6o8c+ueqVc8E1VBWk8nR4SCCx8Xb+8MrEouCuztPzWO5KEFScwgZivOGFIQbvOw/
ITBHkvKkwv9+g+fXkVTas5UQHq8tbiQXL+pmIiayfgdQ9bPWAVcW5Hn0Re+P8OMY6xG1w1rR6CLH
YLeQsydZNyipomPvMXrpPhn0UMXggB6kgNIKk78r1jOPZAQzCiO5yPyh5EuW+gWM/IFUuUc9Y7GQ
lyhzkr48jbg1/dVkWWogyfUhPv/tXS+azPlUek4X9D3EEzWryyMRQLgoc6AU0nquZ+9J6/rZT3HC
HLyhVR48hIB+4gzndeCPXPEQSopGQ/cTtQeM/01OFo4/bOql9kdxcs93OPeDzOueFn38apBVB1oq
ncBKlXecHc91B1o5A1K0zlWcmfKWeiTvPYL3vMkAYrTxbcnZ+Tb7+bXdkmutia+VoAegf+KoT1+D
McN2LrPdlp7NZIBaN7PZ4bbCO6XL36b5ULZt48R+blYME165qzfrZMjn2lEXmB5pMOfMozlOzvwH
T5zKQB3K7oGUnD9AhK5bt5I8U5bGzsoXnsNcfS9K7R4k1cUV828GWgraotsercR66dzua0Gi69/c
RgFN/QlKRFBn2amWN0q1t+fAPk0EafcD2tl2NMgo16+V2v0U/crtdWe1Ddauk7mN740tfbSF30mu
3DV8yMOyHO3CfFu6OtiIHIGTQXyK4ndbfhGp+uAgx50U+FsM87C3+pvLMZvOPIBVALwshNCKLd6n
89yZowOF5rRm9z1/nUbHVVA0svcLuoRdUeYTuBykZLyR7xEX8NQdHKlpc7+SIAPIta+boN1IEkFx
vIEqFiQeyWwmIuHmKFMYCTOV1TiyNtKu1QpkREWuyBLhP4ONA9MFb2QjWqx5Iw/kMLIANh9VBXL6
rTYXDzL9O6sDJr5XnWoEAhnvufXUz5B7dN3ngbmqS3HcdC8ulBqr14gHeEnPU/7XKp7ShNeq31DJ
L6epA4G+AFNJ3F1rNRdzMy+u+T2SBHILXKu81V8NxfdY9A7OteDuJMPsuUm/3c2DFCBf1sr+2w9f
LqHoPgFfhZ9Iez8LJwYIRD8yRmWjf3YWsNGFgTccXmgFOAHCyZOw2l7rYnyZMSKvmBxaxdmXuRUU
aOttLwG+xvOO4SFXdawRBDNUJ361zCnoQ9aj6lwptC/YL+I1+0s1HlssSxbD3KXtHG6iY8UIKazJ
/NqE6+Z4hwXw0Y2N41IzQvsLu74+KpQc1TAcekIFcXz5nMuvFEZ4l7RwkEk0uedirWKttJH7Nwya
+eGo/aHTBWt9Q6hnQdd8NtQbVvqb62QEp0msSRm6pCCQSHDU1Q9y9aIVRFhrDnFuEGQhPhQDAIPD
1z+zX3wB8e7PHIZk3+C4O7T0RbWj7SbHDUsiDwWbJqGJXU9kyOBB0muvNcKDyk26MMvOlGsT2Ktv
/Ch7dPxBV/d8lDNLsZ1Yn/XpXMnnRu5xNcNI3G/ToVj60FJkIJvEp6O/7UR2BSVkm36xSfBLYjCt
7UnhwVaVMhi0JCptMhvbO9dsYrsCg5SlfxAwQpIxfk02svRDWAK1Jpj0KUyndD9W2otVA75TB7o2
HC4oUOZvk3MzrYpQnSvKBwZR2rjCnWCDvejYQLBxUPsn7PNld5xT58yy5YEpQup35RDo7fcwrPdi
uSiWiYkgOeE9i5ZcgTCbBrmB1mIdICPKe1M+O8mJRZLLZlXq++U2LpZmVJpadIvBtIwxIOMqlLLf
rTTDnOn4kG0YUDRrwgoSLPxVZ8UpeYYa62B9686q9nc0pV+mgz8oAERZ9ON+paxw9tv4d/QEe2Xv
IOVjPl4RSXM+3mflylgf7nUfa7xFuCrOwosW8y5FkyN6VOza6DyWsx0a3f3YH2f1Rb/FEeShSac3
eAHJOUU60Be/ob1WmN3l8lFSXqQPi3htyrvR1CMT+JGlfJm47jsKKleD78TJ4pqRNkofizvqO78G
jciGW7+Z12vPV2kxc3QXC+Y8hOO7rB1jEBrRRpyNbndhvaoU9aPPPC/UDbLU5y9zRuFRKhhmeEOy
dUd/+WQ2lK/OWXViFj7oyFnHfG7DW4fLHL9dmBCtsmR8usUaEEPmK8YOrA/dm29gWZAAHnXkB/Uf
tTpV/blbgd6oBLo7/pb+un+SDtNjftfkt5jWADGOr3EJbtudlpWB1UHwAAn4J1dPGPmWObKXOLeZ
pOI/kTs57MyEdu7iMJVGdkIHAXSHmWA/8n8FP/giqhd7CGfmAbYgTivnyBf0oz8mgykD5g7ygxlD
6eDdufhHxnQ5MgX0FRNrUNkcIQCHIx77VQy74haa69WnwaC/XedjoQO1NezvQZYofVJSNrjrqT87
9jsNb7aOGODbRjWylXe6Z+wWF4vsopEVRPFhoZPoINlu9dn0oL8dF4+AIbXHBm0HTObe4GSeVL3c
J704ijxHk1D+tDhnx3b4Abh2SXUVSdTSjw+z2Eil64wn7JIBHhn463OWxUW3yU/SmErM/26JHmGJ
wXIeMaEwBiAm1XKKBzgBR8hfoArSSw41q8UAn0BHqQnHoOxjgIPh04UDv8/WxzGRh9Z4MbtXl8dB
o4Df9OeqSU6DWkQE1cUkh5I0Zh8zAYZ7GB8cKskss2nMKAokbVCWH2r13qUn015G6yGdLzZ/tS7c
vbLpnEN/FsgzIJwvZfsxaxfc7b5wyri28jcBNbm+BdLa3cman5VCiVA0hmx3wjF3jrYXZ84SCuAS
0npXnTXUTF8DA1A7MhzyyGz3tf3uSYJNEZCCfyHMqIHDpbwJHExaDihH2YK0d/lYujDtH1v19pZx
X6TPXXa11HfVPg3J3UygieXAT5pQFkVT96jr4Y2Rqa1H6lXbIW943mnmV1mtByiGkAc4zpeXultx
95QHMXuxXvLuNoTI1ZC2R4CK5su07UzvqRVeaCRAP9L2oKfTaTa/tB5pVXtnkg/m7ECgXbztQ3bN
Dit/lLQL4zk+rwx12hY01t0Nj5y/4kSutGe3fTc4+W2aMnyutrsvkmfy5AKrOGxabDWfprkzycvU
3mkYE7HDfUf225Fuw7cJnISEOC/35rh35Gvu3ZHWswIf80BbL1O8bZHFFMBtfCPLoryAOfSUoH+x
rMInTifrGQxHwm7ALvPyq1EiHYZivPhcqETs3e5qpo1k4VQkmuoWzIn1yWuJYsbo74UwP3EQpe57
PpKhYJS8PwsRYjnzkC1poqXxXnHVQ1anL2X+nigERQzlsZf1buzu27qN9Pp51bNjZW9w+Owwa9Vg
ATllVsxIF1grAH210vtTy+LToQJWUiesFER762VT3yfjoMkT4r9ADITpDbE1IsEVsTFce2eHR0gI
Ck7lQZrntH+R4n6p3xXCD6omhu31lWc8qMrYnhZ0oBr8LSmoG9UmTCpjx4T8D/CQCPypHZdotRq3
e3FWCrrZ2PeFdh7r8heOB6JD+Uhhd1TUNBwQdHLNBxXNXFOPodTB21fnoZPHWcxNSKJVpLsMFdYR
ej46tX4B5lAeRvXbdNVQze2D2lEEdev3ZqhPczNfN7xgJATtbEUQotFz6rbGZ+pkQSpHf6tJ3VG0
gccBNuIyBVPC+eKI7SgTcK9roftEyYNFfZjWSOv4fD4W4c82GWE6opWRZYyZroeqJ0PhNemol9Zw
XPt7Y1mCJn+8NcstSAtIClGrrOG07Lda/i0Uin8EuqloIgXYWsmQLR3rN1ddA6nFXrkvxMzxKtFc
Tw+iqKnIocapXg5LpFbvCACD0NfQfMzvNyScYli7SR3CzPyZu9NGle3Ul41YPxsgpLueFa2L5h7g
94HZQFhuwARBo8wFq3lVAMC5vchRoh+9nNyGuKUpLFfjLCpzLzvGHyoninbpRpA225gHuSWf542b
JNuifpyY/qoPmi0ZNvaviuacLXFnaSIapfPap3jlqkDS4urwty1DwRSmXM1J3RUUZIme7aHkWY18
8Izs21S8h7ZbKBEJRsQM2mJ/MJwJIB8Pq96fqZh2lKVws0KK4yeNq1zHujhZ2c7Iu9AczIMC20dQ
y7Tl7zTZcSbeVSqIhYUxdk8vO5rKO3DCYFC+5NIcdPUbrUtQySJQmEgMHarGK5AVXm7KfDMhQcM+
6zdtqavtVjkclnGOZpczU76xQA88R4/JXsAqXUUN/1m2FQx+17gn6MXDxEzaUlAP2aFKhxd4Ik/5
eJm6LdbTb04gkqpfaIejLt/oqmwq74p7RjkjkD/U1RBP8+PIJaE+N4ND6Ck5Gl8qxWA9vovh2lp8
d9WhHF6zEkIf9Sch7GeA+S9JKTgM2qCyGHBaEr3m9Au1AMEnUHSH8AKqWxUm70rBV5HKhIqPvtzu
GCaShkAwd9gbZjDKD13cZfpxSDWuIuXQjggAU2zPAgrB25pdt9SmoqEXYbty2xfciKDSiGDK+1o/
A9G9t4wbbcA9gtGiO3BCIhDopp/a6fb14Aa3eB1nPilJJLKhtC+a97QQsFe8joS8NiuN+qPS0p5q
yi6FjT90fxxlvNRgt23oM7NlvCV81A2GzubTdR5dllQ9YvCmvV/IuPeqq+g/hL6Fgmhpb3mXxVHA
ju8WN7SHnt9m/QEFE5cAVcaayPdbUkExMJydbz0XVQueLq6zAQKSFVhS+taQ+rVKHArMjI0Bdr6K
uGPKP67NadHMEO5PmJXbnYpZk4hDDus2LpwxotWnlQJT77bQp1gjAdlLJkozQ73Mm/3CLRFUmRIi
oD4zdz7IiZzFMgmmnmkL+uXGdRFNg3lwm5A+NOoKtlLWY97RyfZADq1lX/OCt5xAwCg5rvWoXMwj
Rim2A+l5cJMDadsHRD/Xtqyf81oELNehTM5hvyIrZHBSetMtljHKBrSenhvl1RyZvG2dLqLGJpSB
176dv8kY8blc6mgRyUHP03AU3kexYSUttT3m78Nce4+q9wdD5n22QaIgirOz8NMi9t6IHrzd8KtZ
03uqUd2qJF/AySnyQ6km8ZSsYZ+6z4XD2ZjD9UmK3S3Ut9Ldg00AXeCkt0yUxN6ZWvPCgMOAiVi8
zzZ24dWhW+hXg7cO9ioxrJXNw13+9C35LpMM2zknmm953WYRlE4DMKRHuOqRnVvtzMn4qxTfjd1c
B2t7qaqfoUnj1ZFvi9S5j4y71M6CHje2mqX3UorDCJk3Xby3W4zHAA2qp+3ZioeZWLK0fBI1x6Wl
fkt7+hm1OXRhIcOV3DVrd7xll/ddH1DRgPy6Nq22q7zbdNSlaCOClknEthvKCY1xGrpmfZrn6a4d
SZhbB8ZO59IcA1FBBG1A3Nsx/hhFmfdbSiQAc6WsZYTOJI3kxh0D/8ep8KKNwlWoM3Nf48kUCtF9
/cGz37v6Ybb/kPl+5MDGub5q0ZqkMTyEyFzmI+fJZ5nzO3Lwql3704/jfZmZTCYrlrU86cweCn4P
lxIF0gBYLPMCVjIsFxAvHoGRqU6NvPy2yme2McHFGv2xteUZvgEVUGWzkKi/V+mwC1TCbKleRw6T
TCs+qoSJibbUsZo6fu7B0uafLPS3gVduKX9Gqxzp6Wkkc3oxyz5O2zVHkHdreNYFmJhWIiSPwCL+
pHz0clID5C77KhUCgzU5TBaxEfW4b20rJBMvKOqvuXoBOh7ONihzFlwysQ+i6w6aacfYYC7LipWw
rcKitx8Aq4dKOxw3smoIltgZgIqqZbzOCtRHNbmTW0cYEfRoRT93Wh86A/O1LnvQGWm4tfLDKPNq
la+F9533r4VCCHBisc4j9VGT1LoiNLd7oAIGBvX29gaHpvq3M7jPSl1j+wswkrd9q/STxfgAC3ns
rEPYOg062mJP7s+eGySUm4xJtDnnuX4sR3KlJGlgxcHMXllvBQ15CmqaU5/hI0vz+7zKT9vU3OvD
e44vfJmWa5uN8Zzfhj/pGXR9RJ7d8zADgCj7vc5onoAcP5npjFaScJWvWWdj6lI9TMbRygGLVtl4
ZAfjD1RoZi6eDOhMI03/wOxFo2xq3NjmplOQ1Bui/K0o8gZOLzBmOQOJPO6XY0lEI/mxYU8uhZUm
nBuLeZkq66hqZeR1pDm5oMxpkyZ86y4zW8sKlvqRyRfRWuMpm5wXG218wT+ILyXvkSoINsHM9XTP
Zr2ofqiJS1gVaoqlj6Df0uUT2zmV/AqjYrJHn7RH1YJYME0/5SY+p2L+LD2waFlVO7tsIRh9qdlM
lUZp+/O0fuEIefSW6U7yW5JOU6Hnd+lE9JLxEfuchdlgAq+jtuLBQeSfN2X1AnlU3Dfgtu+zvn11
zT6uNbx1TsNVX/fP5NvLQOjjnwkXEvcmzhazSVbCCIyXNUu/Cae8Kln5Y7fdlTHEz7Jl1N7I/+Ie
YCiqC5JQHDByftFpn6DLaAtukl3U61Nk9HKOFXZx+2YsrZ1k3bYOVpjwVXeA9uOMZFE697baoQ06
e/lyb7P/D3tT+TaM8sEeqny3YQxqOtjqdC8hig07kCYiNtdLl11Tmq+65PBdSbrkse61nbc6jFUn
hpIw+ysktH37JFOD8Yc3ET3KAdEL/bcrAWiklcEGf5Z3jlh05pawH2bVJmeuJbxHDt2zysT6NhV6
QFTCgWgZPCqW9ZHm684tk4cJmHu6EYEzqPuMfNCp0V9Y7LEBMnak1N0BpHFCTVseUrsMk9l8GgzG
9w1XoSn731Z1ntNUv6Zu/t6pCSHnIBFI2VaO2dC8gF0hydaofnNFeTWkfMOmgtKkXF8NNX+tgRaG
zWRzlbcfTg7CtdSmE5inVxQ8aMwdYuNIYwc1cW/dCNIYFo5TssRoGQ4NagOG4s6TPZXnWSFoYZVn
m/xUFjZ7tLTtrqi3N3jVDLzH7EXPnHBO6SJnhbDK5UkCHteSLsY18BdY54OijZFReA/qwtBoaagO
+mNSLh/A/cirEkxg9FPBSBK2zAEl0NV1sks1Do+WRkPaaTrqbZXI+2Vj6ajHCwaaQQJA5ohjHvKK
Mfmcm9VTa+IsmVTWsYO9lwBFAmYU3GcoKkJtqp/dNH2c84XUUN09taL6zHIGx6IJUHk8AQP9ZRfy
x+zXfQuzdzTAcmCHSTODWVppPbfG9gxTtIcVVCW+YpdnJeHEMZB22IZG/ZW8eVJ7NDTsV255D2br
OlfZRY7p31oOaJWW88D4M1mUAwTDjpylKU50RgH9dJBQ4MQ2BQZJwZ2e/jJ3DYdxOaBeOghwLD5T
UHbymG7FSElRU+hkE/BtEjxKdrt6jpiJ5Kwk7R5LF6Jhxx2r5WCCXRKD8FApy1Ep4aNmIsRzavgp
BLqGTQKkyDPIxI+8sl97lwWEjqGHcSGTNBo5TJX3qw6mGvSEIDM2W1tS3m1WtbekJ+2YMfpxQcUs
BLO43oLIYGPGN6nlE+GOoJoyKuUvKKcQyffjnEYLJq2cG1BnbQg2L2jsyzxQ/25pyAzjoszjrq6x
zbv6vW2NL03WHpa5fixKpilUmikGr0lTSHT5ybEezVbCYeuWu6W1oixpHt21uud02uv5hCTIeB9Y
ySitc51KZT+0z872bhFZoU4vqqrEXZf8cZU0JnXwSeoPCFTvUmMlWrc4SbZ9srCRDlTA9MdgW53H
3iijzK7BJnfH1u5SVAgsjt3u6KzrvhrbwPPODSnHmrGF2yrCEfpKQi3YePlOV7CV5caxAJ1a1GY4
lvY5zT/126hO6YH7seTWXoT32axETY2oQ1hAZJkBh4ciixeyAXJdeOzNPH4fBibm0430PLHda703
lRXxwNyAQTTP9Ip9xTySeH1pXMM3Gz0U3KST3e1UBAxq8lNPXrxUJvxJZVdPVCN9EzWOHaDOZ3A0
I+FhFl4yvbv1Ry03JTU/X9qv0ZHCqSD8mlb3ODgX1fnLNjHwRhbRW7lHA8Z0Dazg0v1SPx4G7VWv
m33PDxX2U1lk0U0hPdQT7ra/ZXPtBLq91fwwlvM68dX27BpQchLMF2cFi0dJGd0zjEQ9xfUSr9g4
ZfWSNwBeJ4M5gUMqBts1IajYDT+BhgLwj1FwDl4RKW41TE86LECVQKmFwC1vzW5h8YGm1HRutzAJ
wsA2NF/G2a0/XKbqomUTvKFFIVWketQ2Igxp7Yx29pOBEXslmZW01GnVyAiFC55KtxF6zGPtD5JD
HAva2vjt+GXPr6gv4sl+vo2bJnfwLZKPU8sjLUndG6oSbF52Gqj9Ce+K04ZDf/rqtVNJXJSo+K+3
L4ddT6pq3zo8TxIGGRuyYesTtstkggob76iWfmpl9gRKPmry4pxv/YXwz8hauO+H5NB4deSmA8vW
X4L2Ctk92vPwpaQC0LpHRVCwziUym/EUutITUZq8uSXaRO/gdsYOaX64OM/wBIOGu9vNnVgVuFpn
6XtafTALdHa8xQ74Vrv7C6YIOushZ8aiJdDKOwSIt8pl5Z4UjMJnylSSVWqkkSgBzkjFjmmmh4Ca
Qgr6PxxjgHwRz4v0rLKmRjiXGu8I1RT5NjsF674itNQ0XoRz7Yvlb2M7GXXseFyNK9Eev5yQR5Ut
A8D3i6yLeGRrpdePmvy10ayktDNLcSIh9qZv8MTFK9l+r88q1VZ7+1rbdt+sSQRMIaqsl4SFtXzq
lTRYmssNxW7zco3duga50sP50rXXRWmuyaB+amMf562tkgOJmnaeiCdStbdmu9kavVfQZrcVuNwv
+vArFf2rIvu2WFhPZQxUM5lwWDBZK8rAacB/kcvDTKZS7h3oaAjvz7IaA3gmIRLsGxWKRl88baLa
b9tt67OcGkBgq6EFFdtxIqD9wqix8d5uxInRGjkj9UCsOCWY0ObXqSnI4JG/helFtd0fXfYhPOkj
j2DdetepRYFPOm47X0sEeaS47HMW3bLPn21hXJNl5bVkwk3WpN8kwL56khKr3TwTiWO+iuqpMQMp
8cPz05kynLp0n4/nAv81xrrN20NkpakjiYbJGWiPc4ZrdVT3jC/hUXFZyzZQ7+3ZJy9E71/t7b2e
VR40NlQmFu8fi/WIe7StB6cF4KsRCxPnVTAyDx1VRtwP4/K1KVHvRYv+V1svmR3PLFVY27IAXh80
bneCg1iwn+kEQYDZlHRCwqdY4oFT0SBByfqs1/eKCYr4UV2CtnbMArSH8v9xdB5LkVtRGH4iVSmH
bSt0znRDs1HBAMo56+n9yQuXXfaMBxrp3nP+2B2UnpZBl3cpTbdx809VbdSN6NBXE3uhPj3IwiWB
4j5rd0HqVlK6J/W3yZg31xmMXURT3xA8RzJ2JJS7hR1obifeTeV7jFE54Hc5CUO/aYxP1A5iT71I
s8qsbkvdJ+rO9MPMHy0XppD3bmSeNZZKraBWaB0EVCGuO2EHgL5KdbeISxbCtdqLdm9O5zZ5Y/qy
1ZA6QAF9DDT3p1Bf9eivGK+Vtq6KdaQ/tOS0eG4pySXeDJ9v8yMo9Ky869naEI+Mhtn8z0wre8Tw
bY6rtl+ntBPkgJflG9GFcXZFJRALnS0Nz6G0Ge9y7SeK2IsOWsVKQbBZ0iTr6L3yUXeSArRIhqq9
5j9qjZhaOgcc0v7k6sUGK5Kj4C+dLI1nReTIFc+0WBvFzaAsDnFYTtdO4TSwweYqQ6lGaRGWfjf3
H/P4Z9D9eynZq4zqlFLZJd1z9I+orAwax2o44I+UCjxxcOUCaTMN8M92JG770SUUvQAhmMd5OObS
vsy+xEZ1iDmMYPnl8F3rCYhhUci5Nd/HaJ1GJkH0wVYXLn3mFVK/Qod1AUrlrrH9twD7PgFu1qUb
Y1D7DZcnVLsSMVmtc/1zVIc10sBVW+xCkIqUX0SU80qA1IlbzbYU8pxRZSdXafxAINQ22y68k8DK
qxVMx/o7H7CvHLR+3RHy4ksemWNUZurFo5bXXJcFvcdFwi/1spCI5E3M29MC23+U73ly9zVO1n8s
Olsd+gyFiY8CT9n4AgFyIC9vTXLhSTHwHFjKGeA5Lon5drTY91KWHY25jdhk0g3i4mjUgOhIvuu9
mL3LfHVJeE2KX9q6AApU4aKVJ2I6kYBmXihv42HbEsA4XiQ/2k2TW5HHTx8hl3jYO77xg1wzok8I
Fz8Se3DoQ1JEb3Nvyykqv3HYK/zQLRaApJlWEOxQokQ9IKfKElfLwpXIZxXvJe6Pfx2XTLBTcq7e
02g+BGqsMweVUXgmJ5AciKUQnMRhViNX6Sg92hDtvjLyYzNdFRAwjFXI1ubnKLj+cqwNAA7ZsYem
Ftu1Nhxaq3P6r2D+yTEQhH/QJwiiqbBDXQMCSZ7DxzBfpmZDBOZqVPfLk4ViwBmWc698UnvAwcVc
iAJdDpxwQuCGbiRg3hdHmIc3rd7306dCExBqmkL9VeYtco6a3GHDzfFbT6ZjMoXR0Sh1WwWFBYrA
kI+DByQxL1Kwl4p71hGRoJ+i6V+cH2qZKiifheEoqpDJ/0jGIx7qnxne08GTYWj6VaifTesZpJ4Q
OjpQ6fCX8P4v6aF3q1sL4kaXblp3yJBEMWhZWNlD4qWGXZs0zoTQLWFUalfWdJyMZzRsmJUKGl77
e9QdBnVHq2XavIySOvVzEr80hT4zlm5XM+6UheKRqrOviSdTXfOfitnRE//qJ1vL3KLap+DaSdRd
HB76nldd3YxIFmbpYyiOBBHaqm8j2Jnoe0aSjR+Cv+gEnzwBzWTVNy4lZSA6+fwkFZ874p84vQiU
nrSjZsGMnqfpZwi/W5HMR8kmL6Sw1pNsIz4L0WaT9E/LNy1BufgJJq6ntmKSOrFaUBDOP+1sxpWD
h4fF/95H+6rbEJ6mxmxFQBkgVj1tOxx/c3oB1urnQ6fiUIBW/he3LXCqPb9wdyzCHSbm3s4UF9jK
EN1C/6cHkOXIAzvhnAXPrPwoQ7BlGJs+m08x1QhNu+rADTmgreAzlL/Jb8vTk/b/bbRP4Eqth6W8
zSoiYRdsfiWE2znEIpzdampKIaZIezvIUegE8dVn7Y/w82b9d8NqRtlQup3iox5szHSdFbnXdx8T
z/Xov1LzdxB/IuUrq9B0sKk1wXtbvgxIGes6LtYV0F20P8QwbeVmPQZkkb0LMiEQskh1xYbHDv26
MyqPBClnrfJdLOUaxVv4A0ne3OJx2Jl97nElN/0hK74ZgRxN+5qTDxVyFYFR9i/GdQxcsgL3rQNO
52IzVxluJ8vxtfOoyx5sIgp87uCwfQsTw5NGpJrTK+hfWt+74zw6beo7MXr5RsHOmszUKxza+S3n
4JpA+xgAU8mLrQoFFvzg8LQCgwFCdgNTcQv0nAZLVJ2jUaQJqzyV6MHRrpAROdyoMz5DXRTCOdc8
gSBTSXnoxFMZ6hHWQvkwxH8xz2GqA6QqnyZ8Se9OLRZxt4WqQpNvIAMiME6O3/Rs0yT4Yi5W/FD9
s97eUWek8U6RHnrjmO2+QtYCLdRzXHIowvGLiJfcgJM3ormo1jzKybsOc5TyR+T6ClDHDtK93NxR
eyNSuLdk/KvTeh6tVTWMtMZrf3x4YXxWke1TitzykA7Kiz83OnQCvCNFGv7Jz66+9RCVa6ttJek0
6Je6fM8GJzC9IPtQ52Od8f650eyMJPfiVEhm9Aws6GVxEALYSvLIAyh3LucN8TOl8cjLl8TQGVhk
Veb6SgBzhEGWS6dDitJyB0uI0UJj17cns6y3cfsn9F9jcKUABYGVk+LAaKLOVlWXhH8UP8lg8kNd
JTFMsehM5NpErmgdIu1dJeW/6kKPRM7V3JCxr/41EMK9eeVxQoNV8VOstwKTNN6GUzIB6MoIr22c
j6u8f4jCFQ7Iys+L0NUH2l5IhyvV3myg2lEx6e1r1yIOHIkR7FdEwJd+dka4ZNGu5m9p+LJgv0NN
Wevt3izfdSAU0c0DpzKXhmM4A7Y3BwhGTRGtj4kzCOtcepuKlwVIH9WIr+OzHytOBw0t+fwGjvOQ
W4OomOjehh/yO93hRHSvwoQbWF4PvRMnb2UDL9/+ztm9n75Iuq2Rx4H3hCpJL9ZJKS+z9jPFRMgc
Tf17sUU1l2H6hlS3w+lDnejNcPEIBcs9AY0qTM+IiIWQhdMesLOqwEqmvQghUNHJ227ci6j0Y2WP
EsEa//IWMlRgk61cqDRfEI9RFNug1QjJqJzbkRw0Wbakbiqwf8KXUgntPZrMoD4JiJqJL5UJVu6U
J4qyKNwIyOxGMGqigimHh+epS3aD0ObYmiTP1x+B9KI6iOXb7tDgDMlfVn/PDZmwxnfMGSVD9IIl
d9QQKD1I01EtSW4duP6YFngsiF6lyEL+GQkR0zKZMrjPAVylktcVp5OIs1Fxh3gTV29m1/LE7KWS
W3NggiEwh/NpeMdFMKmuOFOmpa1B6Xn2oD1z5boUp1YbvfrU55NggfWucuFF6oc8Lv9UreJkQ60B
Hb6YxACLynVdfSXxWYpOk+rNw7Dt+hceBcRKeI1i12rBBFjosI5RcAO6aVeE4vpM8W1+FOWfAq1+
Fx86ENDaQ6ixmngMGh36KzkV/l/M3EdLjWeonlFeFLRR9fjFsaHzmzV3oBxiJp+ncMC95vc23nTF
IwrcqUNSqzzN/CWz1CLZC6s3Q/qTy0tjnehrXZHN7RWVzdraICWX36nxXqwIsHxEK2dXPbZTi3+C
1M3535SnIfnFR+0kaJTnUyFxhr5U4aBGhQN9GYkdpkFpVXJYptSSpAaYDFiSscnNp0xbnX7U+eij
+qGM/7LwZhjfaApWln81X/iM9MCrUtppf4OKSaCGeKVt/TNF1Fq2zyDk+uarYOm35oH5MXAErnAy
Qe9ND76B6cXrbyVPQO1UiEA6za6KHWahVRw5s+bozZ/a0Jm7leSPZuYSsVARNqfccMaThuJzUXBK
ZG8RtBxw1Tf8MLT9yNHosyIAWQTZPpo4F4cfad7OJFBMhzg51Ww46SoMTHuIfuOQR/avyP+VyFjo
JNwm6q85f4b/NBQSsrBNlU8ipj0tiw9qu8aw5tbLY/2O5NOkRrR0ZLYlE0Fl1t7jnvoaKC8Lhdda
Mo/TdI5GR9c9bSIp1F9HiScid46GNceKJP5Bn6TC0Rd29HeP/Z01pIeprudTR6VdlZKM1WCrCTdd
Va6tOHJjf7J1vB1sB5L0qwdHg19DSDn8Ncpd2qOrVZVtTPqhgvfOfyqA0LmhujrHPX8U5ygln9b8
mZbUyZY/1Hn2EnFnvkPHKmijE/XQXmF/DMuNyDeU0BJquNZMy+5bN1D9eRGDvQ+h4T+1G+q5dvjQ
BfC2R9os0fteHrJ0wdR+qaiilrhwfVSAXe/VT0tWvv4Z9j+FYhN+RhycfwyWEgs01U/2kW4JaNuY
PrgoCfEMSOB6qAzET0n/jWkwaqFpbK1/GuVPrb0p8barA1vvdiWvpbzO/bs2n8J2Y8UgvEcJWsBX
GUOWH7HC3Xs3+q84+ioQxtEIrPSeVnjIzmTf5pWHSDYIm0+3Wr0VQ451VzJt8kkHbLe0cGJ9BejT
tlziMz3AvHEmYsCEw5SnYyq27KvpiNXL6Zob0dyravycuZ/49EQO6uRIeFmDQjaBkNXvrHi9/5cA
rMs9sNrO91tPxUjO82SFXlJeEaeC6OrZfo5OvvAeFi8KSEDS1OQeZhil8s8+hYK4iyJax7WGVW/k
XKmdWvV89WKqp15yiQON0msz3aDF+qjjtfpNENhR1wNohreJAzLuI89vNkzimnxKmsPU/lLKvam5
3WtemrkDlqKOS1oR4eMUEYBe9SwK/ldAmEq1gJ4sttmnEX5TwLDTy28TiFVZrAdQEHZhXHKWF4xg
q7KCVeeCQo5Re4J5qDrwvk1GhmPnlUh3eZRgflG2x92X4KOoabdx9vv/0PaQzLcwRRsLfO1kJKc1
nLmkNXPe/JnTEniXoIhmV4+fqoKZ6dSBCpJnZ4bhib06hDCW/hGAjLLoiPlZyTZWcWmEc88xLezJ
MQAXO8gNMwWKX43jHtf6fvR3kbYzB2f4kY1VV/7Ocr5K24R4caA5wHNWSx0VcPKcYCXCn3n6MRAG
dAyTWXWgYZjmxw1CDwzMkKm8sjyV66a4GGyYsfYTgFWLMeVrzym5JM19yDeNhCRy4yvX3EIJYV2D
QlkJscY1woCF1rXvWAWrwulH1KZLBAniBuxm9Z+i/3bBhzbftaDnqyeEcVnxQDWEkLiIRrR9KTgG
mR0Bv+MEs+b+KD1hlxJevm4X8NNCxcLm02MXQLULqZBnnvq78BUE5+PJxbQxowdaRdlbQsW2ZavJ
HiJh0KD5SQz60JrjbFzDeZsEx9J8pt2uYHwUnDZ8VWzK2UgoqbISL7i/eC7MC1wlVRxyup78kQ6o
Uy/8Gcopego+rhqsTjXSGOjQWEWABm1eNtw1pxjp8Di4ONBYrGgObyDV6XSgIhY+rnhrAMvbOLKx
cgucJcHGukLwYygShRUjmFlvIFNtRLlY+vkFjfwss3shLs4+HA5uK7yIhYz7dUimY277xcRDM5Np
cM0RGHBP6uFRCBBv/xJQEIz7AE/2mI/cM66kuxOsYnn3ExMXEhb9L1W5l+N6gifAGEgx1wrLEuop
lILisA8K3guUSavpGJtvHWSJj12Oua56oOBRdEa3zwJbVDkh6vwTqdNK2UA2TbpWLJTdNDsop46V
9YTTte2vfQslIxy7hCOQ8tsbPJ1ACblAV6MFLy15UbglvmIVTofQ+IyVr1B9b+gPEW7W8C2XG3Bc
IgFWMJuUMa9IwIFr5YyoPyX5HrY+AJMNDQDgh/jWa6o9yaE4MWyrO6uwZFq0y6sVtQnM/+R0tNxt
8p3GJLyxWwCMvhttQ+Nf/GO8IiAjbdEtrwUsTxH9D8qdVG5yMhkT25raDRx70j4LPT/9KWQP8y6j
toR+fGfcDcQ/w+LW/if2x6o9FTCAfvWryJgFAUhZwkUYZAWh8DpQn6RWMrZm6g8f15pCNzTg/0rB
jefRNocS9fiVS4TIglnaD92DYgoHJYyNtq8CIXw1X0l9ibLTmJzz+VtF4KDAdFHCAeEKuGLsteq6
xFdP3MYxnBBql35Pp20C9KFgM7yU6s00Gc3qjaztysb1J6I8YXP7TVBe+vC7TwLutp43undjpMhm
gExg+NGSDc6N3jxQA0OIQHbxg2k1QDSG5uDl0VtLTUaa/anjvhIPYcqnZb2qiaw1E039Lkso9fho
itLNhhMqetHkxthGvHPFsGlM+WAMlyRejwhHUgmvvv/M+RKs9CREx2XzUbdmT7GNk6a3ScJAQ0vG
D3UzKDivYo/DXcQ/tM90Y+WXvHEHmtJW4jabKwYrE1/TdZAu7HNlcolwcgGj2zoblHyi6MSk2oIY
UItiS8F6k8cNVq1c/1cwhXMnz67AkVhi7ujgBVpwNYXEjGfBKYM0M6v+5MFFnCazgU8c8l3TuCJ/
b3EAUSFfqiTKjRuiS+uM740NIXCiEl1w8s7QJMLb+v/f8i7vX6fA9ElcF9xizYL+l9BkjXbNNKcV
zX04fmU41fuyQxHOdYPSr0Hd/ejHt0kZPCuVUWDZiebGKjoJ/0fsvzXtLTOuOspVpG/MS2Bj9bvB
f60uUCQ9kgro0dnpao6uajfrkZOW5ZoKI48ScPrUC6cMj3iaNklY/dOj7MuvD1p6T8ejDsxcc/4x
Lb7Qr2jqL/UJcHqeqe5T5qFmA9rdiy6hWnnwR0AmYwOO6AD47OjPl1nmR0luBriHv5f6P/XHmM6S
7um0oWV4GPhUfq1fbYqpyUjWMarj6crwpwC2qG/kHjYJT/ta76Hxz3q9kZQB17Tb5vJW5q9upMUP
Ux8y7qJONlaZ4CSq39AlJZEzRYrDjTiW9IA3XH91hKOWs3yy4/yrjffLIBJmzOuDtMrl3RB/xjkJ
GuiSOcfU3aQ+JTDvRe2248trGNs0dSuihNvmSHipd1PMw/jRtltNsS3tAD/k999mesmJWCXJIYvv
iXmWyifkHWJZVV9SYjk8SAUWG34Eeyu71P1NLrZ0gkIflanimv0FgFsx93zEfkSuxq1G+Bpifp3b
nSFeBPHUc+sj/oG7MUHr5OTfIGGoQC2Gejwoj0NQuXrc2+FSHndKANml5hx1xyniKAVoyOJ/4nIm
HcCO2na5Y1dtRJTxVjeZZhB85Nik50euvWStBHRL0HQSd5C8SzEVQPo/iEo0Y6+ATk00cVgqIA73
ASZYAhJMTxyebXfEc79qckiYj7JARMipp2r8aK+CciHkBQEfNIV60fsribUBU4Is39WPSnvMw5fs
r+TK7dlhiluYvi3ELDGqnJ9qQFKNGxbfkeRvck2EXX6vxmeY3wb/psvMJSyQ27a6TyRRE55sdatu
wJK8mkPMDau5ZxmGpBZQEKOCGi4+gHbuzh1EJtqCdOuDvprXRNoL03EgM9Z6NKrqld25ran3Sxn6
f2IT2EXy0vw3FZVjq4F7Af+jiD/EyuhY5uBKc2nHuCx9ldWZll+DmrKG8bBSDVsmElkiimADL4zt
KeVz4OygrnK4xZIziZdIPZfSoSMamIKbvMbe7mYKkkb6UVs7Vl4oo8nUqfrK6X+Jh8gAfRlpOtTh
KpBOyaMvle8y5sPK3zbhIWe2DokuqJtopfpvuuaas92gg2yiD4tTZ5quWv6DR52wkxm5G+woqnq5
PEP7V0WIuPyZFZ5srpf+WM7nhmtjce+ccumbjAa8l0F3qKtj/zNLE1FM844SQA/gPVOf/JtNQxJC
Q/qDjm4iRy2B5xsPvAmSHb3Qp/D8a9w3/iO09iI/IG6LUF+18V+5HFG85XX8mxWffKjwwnnw2QLD
Jd3aXLQEhI0X2UH+nQoYWW4i9KMK2k4RsvlBAhkee9guKAacSyAPO4M3TAVNuxYWhw/HFX4o4Ysn
k0AqY4Jf9aSKbtWbAGBZy/uqWou8dA2+1ULe4ONLMEDGGpK5BQo9zP4vg4gP4KFltlJsqgRdo4Ma
exK4/QCeA0ISur7aKAPr08Mo/ymN7kSc0uAbI1DE8MXbRqqFov7BOVTZ3syROiDS4E3dA1xZ8Tpt
X+hG2NfG2MvB/YrdZOws6BC8aYmMWhtwNX0UimeIN4NvJKZ11zp3HeA0OUgpN2Hvwj3Iz7Bp95b1
KaWPOhEB2GKvMWN7OoXhuWTfFjIS0pk3QrNza/Ec1SQWl78dggHJUYxtXKCOR8mAsjDtuTLnZ6w/
4/Ey+x9W7eXZLmiebcz4WFzDFhA22S05QnH5KUJP5BWwQNseWiyHsXaojV1JhVKj3OuEYjOFhUW8
G3DH8VMJ3/BSmyIk+6kREscQz+WMfuqGNMCqcb1efM3rlj1Dvij/T7wHMXobOZpMnf1jdFUK8uAE
TUKrC7YipLesvO+R8ZRB4yaK6Gu+58E14ncxOFnYbqrqt573Pp8AOIG/J1+A36WbHDwaEVrMn4Bw
hT35/iaKbyE+uaz/MOBnfOQu+tNEq4iMGDslFyzZ42LyKQRXuTqp1dMcr8nkleZ2OMXZkQWGiJAh
8mbup+IvR0tVJFv8jKCcQ+bI8zVbSk07V8TBI0NJ7qC30mYjP9CdKfpm1tdtcVNHN5NY9t1RgSpo
AJ6RWhb9V4YiJcjvQgXNDBStn6GpgCp7KI5dPv5OqGrGK4kK8rhVu7eh+5RzVDBfhIb56UYBuQ6q
x6CRi0TvMBeFq6nNVlcvo/4mEgQhWl9FgjHhlmQME6OrTcDXeF5s9cNiq7PqP+KmV6X5SMtToiKb
2SrjT+ZvFnOKNumOFG2m8dfCe5chCOVPwG+jnfLRZ+FAZJTsZLzSSfCN8iJjjNARGK0ZfwUKW+fh
ptDlzSYa4/5Rmm0efqOEjYxbsqw3awILfPU0MljzAcfxX91/o68ifnzBOYPsOBIwAmoUGl45sn/j
McUv2qfn3HwTh6vPZ5sh5FeR47toWWF3YHjIaRs8PDB+5FrasYWai8GUaxsNnC1/tqymIdaHPm9t
gTiQML1EKP2lhjihD1O05cydyEob6GnkN96MYI/1Lyq/BeOfBomNYBCqX+W4bqJ1GNlVZKvxRlbv
08zg2KIfeFMjLL9e96LU3ZYvIzpiOidX4nKzdS4OiCG4VgFbz3ZSfpQEjxVqVgBw9CMsiF16b8Jj
33GEkFPo38EwVKNamcUtQ51TYv/ysmiD23FsLn3rO1Z+mnQF6/4fWqh1M5SouBqy46xNzXXZA/XP
yc1cZOrNp7r4pT6VaoFtaQ5IgK99lTv8p+6eJdFDNGsivfTRDUH2M4ArDDAJU1TGV9OK4r39jcZD
XnsZ6pr+FSSvgZGjii6CAYs6knk/yXx/mCwIHZBe9U0OIIWfzT2N0SQfDJ2XlJ2Ty0/tPEE8dOOn
INApjRgtcUUOlXbN0kzKSO3/yqBIht0qJ2rtlXZT62RSeNN3NG/kkBF//iRThfpi0JdvVX+EZFlO
/qcQYxcxzoJwMMdnzRw7raPeFTSPxOoIt4h6n4s9GOmkbhq+EeVfNPzriSyRmV3TYT+oryzeStOH
T/5Iox4DyYmRSC9rjd0N2IJQjpnPAiFldV6M2Nlf86ry0a5RgEFgyd1dQR1S8giydKWRO+tHVT9N
yi4xPrIUYmGDphu5gvIAo/Xzc5s7uDcYYh0BMBld+cx7aWKYFp45LKnBbT+b7szzquc9PSwmzput
YGAuABV4T+o31QCE+5pTIiD8PyU7iNpeRZiAJbpHRRg+8IUp41NW9nnKLMojELnLMl3XGzU8arwY
ie6Zy4/zRykOzYLHNXuclGl4U7CCyQwuIxNOArE4BbexupcJPczKl0kSVUFD9QKzrpNuh8QEA3AW
5Ksu2I3KpzQYiI0d/VtE2EzOSjudYwyMRfoR5t+xddWKnfoRtLZVvy8FGaRLUjApAwdIGXpnRIYy
nyeDZT3S0yCsAv0mUnHYVOi0Ui5oNmNf3g99uOt74GLO2q6wJQSJi7p+8Sy2Qed04mZSPCG5+MWz
QG85qVfKUpm9JlvO3SzfCzi0SG5QbflbljcSaxz1Dwny31w4szdmKLUFPGvNv4p4RxjZnLkAER9U
w9nqbs2wr5tTq+9j64MMJuOzDa/pLK5rg8YYdFzELA2t0w2ZZ049AYj7WTxI/U8l3IrYjeQDHysK
7G5a4/pY1V/Cwn/0aGcB/oA2Ox4EE9uaFjlm9S/zXX1gwgl+hdEd1B/A49T3NEIcFImdiw0nlP6V
lbXSkdx0ABDqRyLbVQiu8Ei5IpCfe5gIpKOaEwr2mBQ0NOXTEN57YhbS4GY2F6xiAJFa/1aPRP08
E8MA4GSB6DYjygZpIKkBJ1xgOQH/Z2SCyxlIhCC+FOXLaO45PRtCeuyTI/FgA+7x1N8p1R+uTl38
NieHeHwPl5fceZJgOZj2+En+jN05Iresf/YlwlTrbWQsE+TPSC7XenqdMNu1qHJDvhRFLmx656DL
Brtc5IrwmFaMo8cRgzVl4q4oP1p/s+RDkXw5f0xgmQ26xY7ptTjko0fVAmLqs0yujLFR6x2Z/Zzg
eyPZh+oJ3ggf3zf16bxq0MSa6czShQ1QV49FdxxCZ8x2SekIuhvg/xX3+A3V4rMByEzMR6jdze6P
YIfSoMP7jjyRw6DKDlzJdcxr7E414/Olq/g9MK0k/FDVqkuIgqtNHh4q3vMmy5xQvqloy+d4WC6i
MtxM7T1v7+jVHTk/VNW2pTmE3nigiU8zfQQhW80qlTY4GdCGZMatH6+A+OZMtestk49cUcNLl1Ht
vRNDZVd3KGYoDSjMiDussHGWmXNlL5bzdoPoSZVAJW99cZc+s+TWdr3dvtO/NYh8qvu5ekkmd2s3
rrHYu5KFlN2ZUdlH0R0FUcH3C5QDP46+17xr7GYhr1qDUDvB0SqjLk9JPsotZY/9jgf7pR9Ea51X
5w7ZfBTc/W7rS05u7NO2vRBb5kQgRlFgXGjc2U0t3ppVI0MMr7FrVyqA1OwtuvzpWRsBUusbfmYx
ZezxkpqU5lXZudGjN/t7X/AKggfMsGsUicZbsuf8/pfsh6bunS5CNxjA8B2F+ap1BIxlN7G7jiP0
615LvxNCT9Lxt9AuNKAifbShGEwENC3RYy4FzLARlyR8+dNHi4SdA+kjCn9rFZEpaYuVVzbObI1O
VVprgdGPJhj1bi5XJTbfxO0zBhcRYodREE99gcQGQyyMd9a/BaROPsMITayqElJ2RX3EciwgmUUf
Npa2jtqm1t4nsjt6lL2W9TvmuxkWw/R/BvFDlic3UGNH714sylOp4jFEXkJCVIgWQwWESiPO1Xgn
aG7/0DN7wssd7nAJAdqWqcPlXpJih+JXAs03v+vCHeZv4Hqt/5FQVIwugB/7UyLtcv1QMR6O2mNI
9pOwGfkByRPpYBIMSKER4vmcteSa5MDgNPEYPNWsUlvce++DCPDUMtAaJEHdVeVYQlfVV2E+Emlk
s1RjLOEUzENPJ76FTCWhonzF7fkMFrG06sbikl9HXCMGsYsI7FMYvxljFigC6UaNzhUyfDfGeUxP
qlZzztKpF2wyhjFd/poMclCA31sUc9lRLlcGk9eEGhZpQrXmAVfjkyZuA3Z/LdFZyklQqFZgPo3+
KT2i+B+6bkF0Y80Wgw+lflXxrxqRH3pqYDyABuX2WVY7q6Yr6E3mRsbg3+7V8cIPmVQF1TotaScD
fL1l0zpFfAcST9Dh+qdUNgofCoIRzZOtDcGqvoBYcNMTh0Xuobj3tSOKZzJKnRY1FKc9+MIiuUD3
z/lS8h6kI9KD/olFhdaye6LPnt5bTj22D1n/xszmzRqOJPM0Bbag3qiwJnihXU1C50wjUjZ+bS6r
sP/8ceDlUeYjqi4+DMQMudBdKrO0CxFaxyfeaoQNF9eqfM/qj1iot1r7xJ9dRy8/17izUJsa1954
dREuTjAppb9P4LHkmKKlldYzcgEpPnXNXxDPboOoTmYwQCU4BtNGiVW02OGlEnfAZq5gARyGbOuN
LRBUUSJMVBnPEiqds21XXOr6GGA9iCJuuzh/pNj/LQx4leQJ/iVF/6hkLsnLAGDEUiypsbIOrrTI
m4Fa1Ocoh3a6aMQIlQt9ML5WXqlkq3T9tgq9Ct5NTK45OtKeNCRsYd7s/00jgcVfFolwUIUwts2h
7RMnbe5ZxTrGqWhq3hh4MZjtEJWrAboRxwOZSYlDmywXO3K1WIfHghjC/Df4JYoZTDDBxuBA7Ofj
PPquqaNaAcGIW84wdhy8TTZJvivOYiLp9C+rStaT+hPp9HpxeYXER6mTV09QJfqM8wXExcFdmcPy
qVOEahGXP9YpINSRHAUdHyyFLxs5bgDNkM4WR2xkboy8Kx/fi1zdzPFtjOBVuTgS9D8YDBBXYx2T
NVuWsOYniyS2eyMf9IzMbKcqFgLMFH1r8y35ZB7UTbKCrojjbRYO28nymsWY/wim3868YrDCYXn1
a85BmFvyydT8agkvwf/KzANZi/Y4PXr/mkovtXrVBOexHcynPD+FFCDL15Lo+IAXrubWm0YoSMgV
xhFSCogNHsihncEMKznjyn3HN23H0puY3tX2c44/JOvYQKNN5lNErQPlGUN1a5VvU+OFJQScWuZ8
DLm3Ah+zkA7kMs/mKRurdQjqFTXHxYNfiqi46t8kNu/TopIN4z0hxP+skpmRjMKcrZrEhFVNNXqN
gvk6pN1qGJYbjGgPIjqT9hya5d6vUQB+xIjlabw5z8J/HJ3HbuNIFEW/iEAxFrm1AhUsyZZsOWyI
dirmnL9+DgeYxQDT0+2WyKoX7j03XIUhvwO1QZ/Fu5SZIbn0IF+mFTRlKGPG1sF+UdomcJHlCx3u
Al+/13PPGMVmBC3PXoFgelbRDplzFn1LZe0CBLA9+hNHfvc1K7KmVZzY5mMxVCxuq78W0JzkqQBV
xkVtsRGMQFhVm6qrd8LgUkWoOPYUNVGANHNn16chtipUHDe9/o6hHKdNsa7rt6pVflReXe1gt7th
PAR5eYmAa7d8K4LlVGXSvPbTJoAtHNWfxfKjLx9G020mz+EuyNmFOx6K1aWtAtwCJdkzDqVh80W0
QGHb/i8z43Nj678aaqYQiDMClVXH7FJzX0znUqUSHA0XDMwQ22wRno54qbt1ihqBqanjYaPbcu2F
Le47Fh8x4Cgj+sEZ8VAuNVOIPn1v2UeDzQGS1MB6DuS72z9aMcft4FtNeqzeDWqbmUVygfG1lfZK
JZ+y/9+stUu4OSOKME52JIR9Y65LMDsygZpN5TZoIWDwZjUDByAbgAfiliVcELuMaZrjsi+cZyaK
FH+sNR8bfekNny3nKRrIK2UCxoY9GXwPDU2frTLruyh+ZpHg/p9hEG5rNstN+YWa8azF7yHqc+3D
paSjPqvdbYfGF/1npBAWsRTd6zWP2bFsQQKZB9GuNds4CfVPsK8uUamIFUO6p9K0LwQS3HNWdTQi
Vn7oFOclcrxZh7ecPNohyHqGngJNoIttRxbfspy23fgHZibBHFEjUGMcw15f/jqhedYsvxcHgoOP
SS4xXA1U7iZf9kIHAxxATebWECvHq+58mwX0AIZV0R7/S9N+kSIGuXNkVX8A3EJmO0fZLTYWDOtD
azJ8s9ep2ikWdyHenzUvQfs8h99yeqJANrS32MVIxAjERRWT9q9lBe1BvBZJDGyMWgtWLlmTiglA
kD1mw4tnJBjzKM0Rohjrgqep4UvQo/fK5TqZFsEyQlkXWug2Tr8QP6vu2pfPVgW8j79zunKRA2CR
e2gldni02hYbc+aRa1PfEDk6eO/ICeLcXJtsRH0VvLoa0EBjLTi/NbeH/T88xAy34KiELCs4shIC
CyBRhftE34e2A/b4PgaIz6B0srViHfNj8axX+BEK2WxtLJKfruRPmuJ1xuRvTG6eQ/c58GndUL/W
/FsV7CzxJKZjVh/Gvwxknztpqwq5yNLLsmXTm6fyX476w7a8xyJHg/40z0g62KsFSGrONE1xv9Mx
DPUM/saIqUFLwOCPZVfAiDEOHKVh8Tbw034XJXvphVuWUrEO25qhlpWNYOLWICQxQ0lbPijMU6mY
N9Lt/USnnvLDOYMziJqy2Uwl6xPsAQtJpLd3yN8ypIFKFHtpvEZI9wk/Xy+/S8YwpWjxMcW3Fkqg
8qv2NHUHzWWetM9ec+2tU1+Lx4B/KgRd5qYODhnMrAY0zPyiRVuknIrdj8kj8IxPxy2vMkI7OWaA
PSMG9cwswGqZgK4MrBwTcqRCE8+YO08BahWyEbhhaIPoeHNVnedkWejCM20msUUNtQ2x3ad4DybP
/TfRBLR9t2+9FKc6syadYWyY7nmntAkxIqauJ1V0PqLLlEdD3ebqyBR3svzEBeKPS3QZjEftBdNS
aG5zY0PAZ4XJI9mn48ZJn9L0UapHGggF4ow1OkZx5e5QTrBnGroPlbpoMplhjmvSJmQLWPOlK32Y
L3biQ2zCNjKxgCl3k7E1yN807hpO95tRXQpjVeLtyUmrDOIEbs+NK7SbUUV88ef0Tfwh2L4qsR1Z
tLADxveCMsMrqcHNrwIXadlenG5f57cWTcD421Br1xWXUfM2EaJKt1jG69RmDld+90zYx3rmtmhX
YVucUhb5DQe2kP/jRSfzYxaXpmFPYfgGKa1000zoLM6KOfQtK1pX9eyjV8fdYI4aCpm7QQuUxG9T
3G+L+lmlbJHUvqwExSXevOiWicAfbSqHizKw7Q9cJSNTHbyu7VWwdrbKD40P0OADIwu0YTOeMS5+
Lfu/GcRtAyMcx/vahnQ4blr7ViHyb927K2rK76dEPbbRSVIHGppHgf0YmhevfbIl6xVx9PL7KNP1
RCftlB9kbvmz2HcB5lackFUBXjFV2wW8MqanzHyuzb+QtYSm38sQcfZw8LA82tk/q8uYweUIuE96
6AfIQ0w6MX5FYzyokoSGKx6wtKVcOrviOU22Bfbt6K1Idh0LljZFyLub4vLAlE4Pngr0ECl2Kk3+
eBwSE81k3dzqbmuCFsYBAswcxQ1kMRCO5Adtu0aRkJvcCoJx9acxOoXzB6KByFsm6q1dP1gAy5Xc
klX/3k3Pyj5XVOFw5LdzvoPHgpnJtHHoIVVdFHoBvvXsJbDfZmYcHS8eM3W81MoAy7HRnHaLerOH
RBAxBQ9yimO8W6jMdAPJByxr44/sm208uLg3fb3cRyHbeaUOInoKh+8E1b9RkvU0xL5rs0HQ3loO
ch1Lq6MWLydSgIVBzeajiy8ipfDd4jTb99F5Dq5ufZMJEhUChHlE9OLCwAxyMgpP2tmWFfeXspY5
Etx0JB6/kbFO530QvDnDqc+RDiEIspdUK5TqsXXV3j3PWXvqI3YYe/CuWKRSM7n36Iixba4qFn45
W4pwl8mDhLxb6MZRaSywbRoL3u342dVfEpANkHS2rTZvJ+SgaQO4q9aZIQOZRIAnGczqZu1Xcc2K
7celEcKl/yARLfBdJy0eVD5wYl9azAzcSWhuN8B2HDSqzocFwica94FzqIK3cTxalfbL/vyWNzmr
aAefPZdI4a6EKNaKo6Bxk53jBpwvEMAKZPAaf2kDv7bYh8mPHn10rNBGOe274ZDXA01ov5WZ8HuD
vQS1fITvYmAwWJbFtsigcndZ8xlrEeYnb51GT6XnQhy0JdJ0JlS60+9cw9svT2/52TAbGPUcrXLJ
dGx+FS6NtyBgGiTizG7YSP51CGtKLDwZKhgrp95AipEGKN5K79ftT/HYsSXExKaHrHC8DeLOfxFj
uEAPH1sTXZliwBdA/63709xOKEuA8jMR7zBWKNtZWcBpAo+byhyb4+D8363uu5JeTAXOWtIPdl27
1fIacT0+mmZs/Ar9iWPgU+fm7dnzUnYlVvOew03CHzDu3Q7Eg26BJcDRMfJjzM5DatV+Od8d5ryU
y+plRhbjmQMIXFjXlIjIG2Pm+KaBC44nLTWbAwKYtWwcMqdhIkG3q1qJXnqZjbxGM6juUG6UHawM
/N9Gv67FzR7DjRe7tPL3kcffYDrYd/8SwdHm/EJgANYRnfKkw7/PtibLhz9McIzTmuAWBtm6HB3i
nFLsJ3LaKsf8tHG0kihfujetYCZLRDNW04zDI0FxHyj4mDh92pH5I4hjE8F/5PJqyz3tGNU5a1eM
KwEfM2a4lWw5ipr6XUOTVmMN74KD7L64txTilwIDQ5rHa0+Ke8T+CzAargq5mQNEXtotaNjFWOVz
PpurTK/ecNZmU/tdOdD9xwKaQYE9KVsNiCKTKFhr7b9JANqwzEfF25m7i3pY7VMOmsLO6AwxPfDI
VhUZNC3zeXYVMdd5z0NT1HjE1b5lhj60/7LuKbHySzdrq5jLT2L69pBZ2fV0zp37AlkQ3mOKjmCY
A0y73cpNEbq1Cbwnj4AJC6mH8sKzw3ZDVt/8wueuMPdi/uwLDJ3Mp+ps25I75hXTK0YD1jr5QjPe
EIqLjpeRJU7kpPaObnYUIMycyvO7NLpUPbO2jITyejIeeqC18l/IelThxcwYYMXmygRbS44PqVLF
NsGU7vU7J3/sUVSM2d6Mu7XLqyzmnUK3PRUnDemIx/DOAOWcD98lnfuExkbvcXoDCOcy5+9ubTrj
An9vO9cYfElikBCf6xT8dXFrYb0Hy8c78kckKNNtktWCqUM+fi4RpOfa9ED00yEW2dqiyMyN7JDO
TFfQiqKfKrpXPoZ9w9Rwwal7qAtMXfla9piw7dUELPOymrHELFTOjhRt/bGqwwtpXNSDCIAhdTrk
p+sD01+beNa+fkrpoo3Fzmuk10yOuxKDiIWosWBxa7RXh+vR02l2e7r7KiSrdNBWqvvLpnR6qLv+
EoXJZoYj5wmPFs6HW7T2mmxNZ+FrJlUSnWjAvojaqu9Yj4VUkvZrgLUwaDhFI7df65X5SP//koRM
613IDqcOOjVF1NpD/JB3xOzQpmpYCjIzh8sCvRauG4FpuNXctWbCbcdwBXipg3Ftmtpeo/PtOEDu
5uB3hvc10KQGPMuxpf/N7Ma4O9i2WivXsNfszDHfrAQW7sKkPTCT99gu7yFNps5it80MZhb9tsWK
g/Lyoe9/JQy/uaJwDitoEcz1lXPRCdkekX2nCHWgOG8XZzZzvK2pBnaf1A+632aHrnA2dvwiGetr
DRXh9GNH0HnN76lC9/HPdsHRdFCvzfjkoWrWZPo6OuPHpJ0Q9o0G2kc33TgFFMnez0V5J1UEWfsw
4GS01HcxJaTseIs+dp2X5YsjX9rChozTAMcuFCQMGD/ts1e/SvckzQL51qdXZw/liOdQwepu3eey
HZ5txN4BV3bDPWyitevuDRorAlESeNfZ6yDlMVLeLjMbZAGcatl0CTXvZ6oi6HlIk8fmUdTEBTa3
zsOsSQYTQtigehCGjVzSWKxUt6In9Unah6iVuyEO2KSjbKjAx5H0gHkXZX6LUy+i7bF+4LWuipjW
dRE1cD3CoraWPMfs3TDfE6ZTRvLVSUbtsf3b55RYow7YhmWnwtQXNbtkCh/CNlzBaqJ/uOg8910H
fAF3R6H+zYh5A9VNbGhq/OWgkcLyauRYbjR7jWIEP3+efzMrHysPre9P7bnfRJQh4SK0RR/WFstE
VgXsa71NwXBtwsI2NCiqcaA5HQlOpAHJmu96p6H2NXl5TMYUxZBfU5JzjIByTV9N/XAvOSqrnjP4
whpTsH4LzRtY+cp7LG0ql/rVwx0U072ER7NDGEMgQGExf/6IsYebKiCChD6Y7XfUKdZhJ08uW+1F
XzSgev6dqq/aAquqnrIEMfCAFZjzeonGKCZQ1R14EMKAdCZ1o9zCuqfdj+l8gWhUkbsZDPOmwceY
EVDB6V73bGsz/GoO93KQgfUMot3MNjtclr88GA3fWQ3WT0TiNcAU0BkCsvqAsNfaxTl47Eo+zlF8
gFm4HpB0aZPNXtstLllD+EfAURmjqbdw7CkPzBlXiaf6rb5IbBHlsGc3fxuze8AxWnn1Zi7cj57k
NcZZ0qfyWw0gxZEM9M7sFw6saTSqnv08kkRYM/idJaogHkYDo+wYXhu26/yPPJdf3qjvoxYWOM81
E1kM8wcXAlHdAjkX7xZ9YWOsB9TedvUe9jnsnFtNFkmD1bDEiFS1PexL+VDmX7ONq5XxLvlkuN20
TVg2Wwfvgswg7LuHGAeiznpozKptjSdaZPV+smNa1mijsdgujWM6PQeqPTaWzmpFnEzsGcSFrTL7
FKTZLsrZ5+vjp9m3h8w1gWB06wAba4Z/zL6WwmAViC6VAQ35iH8aW8VEaNw8ENGzfuMOx4b3rLIR
eSFHMnDEDIwdo8TaDSrf1z36eXPyMyST5MZsEuo9B0mj4UZ+SSpZUFefUy/fUmdCpPVdMIHUgdfK
gDC+9iMrzFNss37msEq99hr31tpk690RhOgx4wbo9hAxoKgELIShOC+q+ATIXsHAAWTdFeIHQTgv
rk2T3LJNbPU1l+lqcM2j4XbbqT7WxdNodEvuyE9s6LuRerYW1zHunnRqnnyWFHWtX3vOvoLibaXV
axsO9BVvePfAr6YbSdVSVNVGt/r9RHHitQHktPsiNdOoCglffTCo7npsa0mp9oMzHS3h+kQn+tXS
9cCso5wnJYYMAZe3gx15pI4xmPU8Ee90W6hSxDZGWCiG6CVSd5XpF9tDBsxMr51IWXpO0QJU1IfZ
dA0EUTl4qPC57j0N3Bln18SBFuP6ywPjbmCzZT8RddU+Zl9mWHhFg3mbJ8U2+J8Zam8oennRe98i
e20IiidvLi4xgy2r3ri8YqX2r8ueLCcGHM2WyjXOQwQYBGfgJM5Vwziwzv7GZN6WNEutHhy9MPLd
NL8MdX6ogDMQLMpxisQOzFFev6M4pRtor3z4MRopC9Fc381Xq3jsLUoQN2J3TVGlQSFzG2rF3Du3
KjgFMrkscaXpSN+mwaPE7Mq2J05qfySZOg5mPzXirYVo1UvE1tDlQUVg1GiDBQMBnZsEE7wUxgng
bNG8WBQS3mscYR8NHCREZDmUND01P+YPyxzXiFYDPvwG2RYrxNVYFZcBp6YCyJMHJDawNQwsVgMU
xZLtxt5heVCWI1pB/Pu060IKIksKP28OLnrWFJNVCTPLxu0O5APSsR/ApXEkPJb8LaRBjeqEq55R
EfdTXiZHl2QqWasThSSKuuAcYXax+nwTRuyrNLXTJ7lr2nJTUpcD20eu21zbQHutcd+2bAVGDNAz
o5Ip4ywOug2L/qFnFkK6npHpmwB+isgH3mG2shuT/0Is2Eqa6S60mKsQlF2Sd+Q4kJr4oRwLK9nd
aclwQPrJZ5DovCP47kp05C5mVOs7qD779iOI33QmDrkSaw8UQw5cyit2VEZ+FMxvnkO+VbhECmZr
hdXbNr9qQGEh2/xBvGT5OhHo/OAT9haJsTPFYeA8zbbGiIBoGhv4DwqORSsiJ4ZcOTguExixN2w7
Bq9Brz7aBs1vhq4xq3kVkDrDhgiAf9QIK5Ab7KwZIXtKKYZfx4rTo+14P6b1lRRU1Uq7kch5GvTR
H8wRc7q+mSj9x1B70TyCKdr21AZ/3fSTReuWyzFWS32kH6VHrmn42div8extlPgdnF9Scq+C/mKZ
1zfVn+kMK4VMYkwF81jzULn0OWm9AcG3NnGaCOYEGX9Vw3w2YJOPGZtj2smEIwIbr8YOF6obkL0O
XVwDgZh9H9YfqwKsiTSpnnc0Qy9O6GEIw7rLlLjxUjr5YJ00QCvcYX6XyJ16TKOdHp0mnDBlOPqh
xmCzsg662e7LNDza7FXH+tVqzt3I5kcwBgwCC0c2a1TsDg6kITxWZxx4O11oSDe8Z1iBcLYxV1KK
o2jYZVb/qNgduwmehQjjrOFiJsrJSAn2Eq2HLpCMdjn/U9ps6rT+N0/jXjJZcfvKd2Y0abLjuuDT
nshWAIQAEP1x6qu7dNND7M7PymCGJqO9hQ28gMLcC+aVc3Ts0U2LaV4bDkgGJ/FhMfvj+Kbc6YWi
jwmp2CQexFoTKYRVwIGI7Bz9QooD3T14sGYE5neFBbMLyM8oajCLI4MghSqV5SyCZCPRAd8318k5
d/TMac/rE+R/DeT0hyI2nxVLvo7wkoZJZzpXfl6KpwSJQ+cZqzH5jtQrW3JfatglIDs2VY36d9k9
wJrpHWhy5rHmV2sN1lFwYqw5jy0rF4szYkDkO4xQVkIdSXlybsrohZf+PM3hm2sn3BOGk69G/a4z
lTeqO8OmnSyAryKIKtlRZYi1tOqnIPTHpX8D3vs7lT4M7m2IyC9sP+gEqV7VA4U+xiJkppchpNQ2
HRQxOSgjPLW4jFKI97E8Fvp3pfY1dyPP3NGe3Bc9U7saQHQ28gkscYZ0CcE8H3tv/GkTBvbY2xLy
WUJyKXXFKQnCd6Juce3Ptoz8gs3wVOBsHVks6Q9LJE4juY3Q84Vx9ZOP5Hc6NF1pk24nfAeCIXUf
Uo9w/LjA5HTnb2B8pE3qFMBFqCEdkDh7E/pC8aSlBhpnWzdkuXhKk5UBar7t6E7REtjog2PxYyP4
UkJgtaywdsBftcynUdT+MoXNDafzTUo03Fhg6xTsi5exfRN4ayN4QMF00CvqXcFlX8JuYbP5GPKm
VpV9Jx3kFRHnc9DizXGy5dCOoOkRDl50TzKGhcfirzXXkkJVI7iHFdmDLphbGYwMcoabQWj6QtNP
I+dxNIGJHOQfSc8cyvxmNhYIi7UzsIwPxUxgRNhHWr2FTryftO2YFdfKY74UTvuY9auHiTeL84Oy
2My1NbvmbNUSD0bIMAqtap/ppPPhMZ0GeutQfhv5cK85bjLNoOAi4jc15T2tEDhSXxeJWlgvLMCq
o6muOZyTXPVP6Wxt3CZ8V0Ad3SI9Ei1/7dkYiCndazVP25IBUaGXMZNXfptbI/9V83gKa8lAqFwB
2d8UA69qK1YFPD5jnDYD239jMQhJ980KaVzH8pADiqhS5Cmm99umdoRmtQO2I6/EEEZ42vQgu9cc
N8QRICiP5kcrAevHZ1goQfhXvikH79ThFRNz/xJSeM8TvqkE/E8JJK/Y8srs5ajwLbSzn2QlBTvT
b90RW2HeW4sKTlf4D1IeCKdBL2fU4i2unzGaeYmzL4cCvTolYaqnF5Icnqzhq0zvQz8fK4vzsbIf
PVNw93wtgS42UL7SWusjlj/QzqL1jvM47WVZAZPz9M3QMlYKseyr3iMvAJ2iaKESZecWyoKXetge
KJur6mbkCFryyBfE7DUJ0giX+WnbHU3pcIUo0kw6CjWaBhvFqhPHL/Xk7ByB4NcBQESKd5jdRYAU
ZUkSIQ6hk96tAJdUDRMegmXRV2NBZCKFgkuZ9jYxTsPs3FXd7hrTPPeR65vsHO08XOmiPFRy3Fp1
e8zaAhkQEjNGln9VkB2HiudwuQSHBu9wurUItjInFiLS2Q5lfR+Sfyr7mlvgJlWxBfLNMcSWKe+3
5qwOmRj2UTI/BWW58dA9swVi8p2srBnbF85mc340mYEFndxwMaNvymAbEXWpf7be1kNB4EInrYQ8
Gw17kkTsOuQqWXqKAi4T1ZPh+8NDgaGHBD0oxuNMCwWdMU0ld7B9VjGYSmjuvbL3gwdLkSVMATGk
0iXaHMaGU2Jwxg5Xl53/QD5LGEW+Qd4SZglLLl3D4nJ1DiRgAQFnJcICMCTRVhQD7jLvBJKm7Yvn
APEgd+1tarr1kGMnsBW7EUrfGmDQrH1ldKUGMkxLVY9p6Ppx7HyrAc2GaHa6NXMgbtz4tvQgsWje
6bdYI6Qs2zqUJJ8lyrgRsfcshkMZ1UiMf1WLIl/i1VykCC3aF73sL5nAnqKLiyld365LnFzjYbTB
7ichaRBsvzWpn2ov2Aem3Nh9c9V0B+Mc5A4mqnJSGNLOjnYWs+t3Oli7j1zvN2nJYYpSMWVi2OtY
aoudalDCUnLbVf2VDZ81Eunc+2cz2u6K+cWbWW/LwidAjiTnNP1MuJHDaMKUM4bHcGBAG7dfjhPe
Stbv69TpsPgELOAtfVhsSAkGaGHfZX9xy/ykvGQ1Zje5WOoxJbrRo6jSQ4ZDuGcDBASBCRvv2jBw
Pjq3hXSSw/lL4l1RvadzfJTtswVBJkqmE2YPv8LT4DnjJY1nLJ04ARCNm9aA6btZxSPl3wIWGNyP
EsmA2Q0v05Qd5WDcDKK2hCrvVsiMbHQ2LXqgh0nAEwTq6gyoISksAztbHP/zNQxnYBrZVZcVWsby
V6sCln0Dc6L4W28Kyr+Bh67rbLA58fiOyo5EJMVcqIlchh1WHRBFFfhxRJgSiZYSeEVRJr5AizJX
52rKn02dnCvUJ3mcPXkGHAJ5SlQEvqrJiMBLNIoR67GMflQu6WYR9YVsaSo73TLBO4w4JPsCkEul
v4UZU8ypWdTGQDAg3lpJRhAGUv7xp7OYpkOr24igO4jJYfpT+smkMMQDAm+NU9XgF/KKdTAoAx0N
VdrsncK8v1pIgGOONk20Z+U6z2USnaWYtkZi74a84/7scFhIImwudvE6B0/aRDkzykvr6lj/cRFk
5XNcmMcpbPYu7q0ZjXFjaE+aK7FKMhgm7tLsu0sCcboO4fJ7s7efFLJGE7D1MnMmfyHRsGDSTWl1
d1KQlaOFFggkD2I0F3V2TEaxqvt3L219ZXNFQo8bZL1qSUaMOIb481gyIeIO0+NiRK9KAdnX8KnP
F8S3ztGl/KTL9rZmnzUu60EpnnrH18BIRRlASXKC7JHOcNGrc8nHJnpewWASrQQZ8Ty89qrJFi05
2jkzZrzYYmbnANfVvhI/E8ERBnu1NBZ7DwpKArAY/gwJ3ua+M6ZdpfFbZgYmC/RnNvyLQALsnULQ
XwNY3CJ8nqf6DxHerons17CKGqYL9GKYctGnDigcofZ2RnF3l2jvGLFmh4wqXvpg3EutN1yo/NBa
YC6zPc4uPtZ/KX1as7hdNPYaqW59Glr72AfBi1Y0vxwll6m2z1Nc/FkSVVCONlPQKzozBKmEvWnh
uJve9QwGPQbDyo6+MeOGAKUK2lbO3NtuZPJCd1/FIsBuMuyPRuAQPF8C2HVxLoZV+Mogea0KhTcL
WPADd9pDV2Icij57/b2eblU5+32QsKcjLHUo9kt8Ez3lg2mGWymn31bVnHqUqlVdEesJFV3PqY65
T3pI6JDI0cA09IAzaQZJnO31Mn2p5Zth8sTUFA+mJQEqw0cKoDJJJCJjQ0rtQOequWzDo9q9Jhqg
PCM+9JxVE2wHOaijlZrnjNAdME0WanZ+8ggQX6+qj6k07pZHJDbtvpbJfdpaIEhgVwa67WeutmOA
uaLG3tlQqWJX+BqFMOO97WAML3FuLOs9HAwYujhxtbQ5RPHEAsNh2JSvW8U+M21vDQu+bcibnw/D
duIoVUgPpsY6NwDxW1n869rhoDu02pm9ntPylMHNM1n+5tpfULwkxOExnsWnjUnHyIn6nRH4EH1E
88XAEDe/hdpTa8E24ubMYxydZfzSkeVjFwWBrfkhCYedW30N1PldM6/6/uZQ29Ct4CxH+NYm1xL/
Fp5UQDR3txjfixkt0EDsuX2j6/0o8PRFuuGbWJO1tGTa08A9xt2j4EpyX2sLUIEOq48eVYuULF6E
H+sBUGdgkQnmtI+NKq9JPNycXL9qOdTh2QRKAu5ROC9jOvyzVbcrp52LPbKqtXXZUQPaJHBowUfZ
OKuZ3azLwEEMmD0ZU8WTjixh4ptudaYN6U+kuUQjLT4BEf0QRn7tJ/znne6+DmX/2cAtewibBZCu
H2Fx0iopuEZzbl4Rzl5ljCReG3H02ZQoOnq10nTAV7m4t8RnhUM65QPM8MMW+gjzbcaDU5VPjZMc
dBKODBl8Q4B/ZBEP91ddPcwhncW3mQ/PlSmfKpPIFXKNDETVKESeuRhGJllMtDSUr1F2yeziqjPX
i6dGY1Ie+FZdHO2cxM+S9rBAGo3MxNa8z9pEWy3Ei9bqJ9fEwTaolpCjyDfRxMymdbZy11dh7Dce
UiLkOvZApRUbL0D8IRnBJmNicx4Fk83c4XDoQnYfIqKGgHljNPUtrqytLtzXoqKxaZNxW3eKGtFC
VUbeSmZ/eigC8Hb9RpQnRJA8O13oYKKdcD/DXM9i3aZWQMKiNALfAwDVaske6iKxpG9DG6E2ov0r
2le9UU+W198GmlAGmqAXDcBwY4GMHXIan73fAGlqGdzRC18yhCAiCZliNo8eX3WpZfPD6BGK56qC
7jD19bbdONS0Taw9M7UgJrCHLYwVcBreioaeGWN4T4MfGT2QJcq+xOZQbOOQnmV4o9f8pUPFJ4TC
rCoZjlUQ81HIM3lkRi+te8W6IsV3mY7Nj9Gz+zTIUanm1ZiiJFfjo8GuU4NfzIdDs5ztp3DcOrm3
EZaNx1BuQs8lnBpYBZRZnXYFkfR6hgCgdcbawfsjobxaSFUcxl1dJG9Dn/brzF2iwdCqlN57YYIL
pOxwmob9U/2PG9ZZZaG77/SK/gKneDR6Mf71BUlNW7yAtBslbn2KZrd0zjjxCMAN8JMVgDH+mg5G
Vv6etyUlm/lYW9OxKZ1j2cznMkufsz7xgwzumFFb+8h8CWEBmS1CWIfBBRJ0i23saqoNBArScHZM
Rp6a0FwVy5zRK08svH/TEgyuBLtVRKTDZXN3QsmJxj6Lz1UIQj0nACDVXPZUCF8Lzs7N3Fg3yTkb
BgWyyhLPKJZkDHdZDKGqQA0dy/qo1e1zXzRnwu62JaUE0CjzvUyRS5Rxx4ZeS1ZF7eLHdeBrGJui
r+hTzfzmDExbh/LCVOyM3wWjgH6vjU6gyeJYlx29UxE79JLZv9Z0SjIuXPa1ojrYWv9WTPmXFw/r
OXeOrRldGXEzUwLPQsokcF+1xf3+3Xus7duKQMaG1xCzNv8iISLYsng3yvmguuQ3VxmBZtoxQZtu
lw6PQvRs9Uj/+Y8sL5hItU2w1SWjokwdbUqi2EWWWGksIEKG7w2+RA5IYkYMqG4zecFNwsJJYElT
ISWtSylW4MrWq+Cry/JH9P27mhwDZSKHNcJfkQxPpQH4t9BmX09QMHuT9RK6xr/eBp8ZI+eaKNPC
XqJSpJIGNT7VzGPIkpKz4z2MHZPOHFZMbnfx2hXzfjAHYqgxldkNiwYPPjF+ngCrWtXmZyMoT86Y
/SWyJ+8bfGyhyk1itIT72dU2H4gY0+JDRjQx101xoE7F1YD0Q3f3OT2NU3+kaAObWV1qAd9aQsJi
vqWnJNen3sqS8UuVCJ+wXwp8aM8Wid1VU7+wOtwYMLwJWMKVFIqnjF3ibHVrTUcepDtnQ1BfFhOW
EqPa8+EhItM2w+KMSrpmy3jpOMzGOYiQy1Cw1nl/MoR5KyIO/Cw/hYm3zXLxl2joeirUQK5D0LrR
KFzh5daDZojkBq+ozm6NGmVw0RFJNKpMswxEbOmzjbCMfMAQEQiLtv9IO6/dyJl0y77KQV8PMWSQ
QUYczMyFlFYm5U3phlCpqui959PP4j/AdFV2QkL/fdkGFSIZGeb79l6bah4CRLz38/w4epADm8DA
iG+qzczpekQoZcXRpefRjkro/JlWhaB4fIjq9hDrB0uk+8DsL6PI+SAzbF248WVpsiFX5rVoaX3b
hFl56OOAUwalfz6q8luow8cqmFClyatE06efaKgTfYvmBEAB4nAnf828+XF5VcUA/M0sNvwMsMdi
7aFtlVC6DIIRo23wq/YBLZRGcdMZ/U2IydLQbBGxfS2hOMf9vI1DzQ1GYHoJf/UFuG3h2DYGv5Ez
G1qcsDiMhnxs6GMZHc0SgbNwVJBH0FCcFWlKrVtxT+oFegQOWqDXxOVkmVu7QzE0EQLnsJOErbzr
poRtCljKaN4T1HuW93JF33znpiS1cU4+y4nrzK0OYDqnGBTkfWe9+BqBPv1kYqo1XjvcSpCGM7c+
mJLCRoHZzZfcb0fO6ZiuiVNs5SosMaNMUXbVmBihW4k6r+0xQuaLALYJL2blPWUxoXZYNBePEyKV
fYPDpzat18oaHzt3Ua4U/tbU87of+jfPNRg73HpeeEjh7aJbtFY1ri54PfdGR/O9cZ2H3K927Qx/
ywou3K65m3nvhUSVkgGDDp0QicaHkqCvoulB2opzl8hp7KVPXUnJ1dUc2YabVDesgPldx13NBQxn
+/lDF8SPphteTN38lM0GjSj8N2XykIFNKBzgF7Su6cJQUgZbZwK8J3IOOycABqwjQ7AnnJALLiwZ
9Fn9vcTuz61ro4KF6l7sVCzX9pBeS4KjhQaaZ3b6TXEHMVjkw05qCHCoNMfho1EvrBmvlt89WIoC
MQEh0npwZvc8KriFD8Z9BxRp4mgq3fpO4WByc/HqTvo2pOSWEQxecUtBAbAX9R2YWewT9dp2nhLw
KWw9cKpoF6ENFJNxmEfEFD0zpsy8p4jmkYs1xXWqn0i0XkIvxrf5JAdxh0vnp81KXEQPdKsPVSz3
coTrH32TKb9P5CCFZOetIAc7w5WVoX+J8ubSssdrggxxlz45VkqHM0JflrjdVewtMS+oxIOIPAHS
y7RJsd1BBFpM3yufDhDeVhtai4EpkA7w7TgxqTz3fCyeDdnguku5S4OLq8S+F/4+MH4U8AHbtthN
LlB00TUcVqFAzA1ft4XV1qunqngdE15RMD1HPepoqqQWIJYiJUUZc+noUNgqQnJGCG6a2MW7GUed
zqATwQtJckAYoKKXXsP8LYqRe/juT2mxVuYArBJQgYQKAkZXDm4w873mNjzgcU+Giejp7qpIQI23
+hrD48Ef3DebbaEcxKuq8rMajsOg4qfJckhs/xjq4skLAFwPLaxM5MD0iqy83xqLz6m5miQdMYGV
zNYoIJK0oGaaXhSWQYlKL3SxdUkwlkoJBHEJhxnj69gEGWHU5s5wO1CLtDIiwkJHHxLUzEkVLvVN
XKNGkyq6G4LmIAMkpFYnSUjuiOekB08PBlXLVkTNZYS71nM+5qXZ4ro3+DY4n32vRvdHotqbuVjK
1CgM0lBqbkR4nSrqKcPwMSFunj1iziPDuStVTTd9WvmQIWzaJDCmG3qvNt6gtop+NGWOVJJPrrvp
QOrGZkSuRrV/PyG9biOSE5giZqteQMW/GjW5WPjCCuSdmdRL8qJxljfsF9nkXs09Wts2p0/f5lvU
U+aqnmidxHSic0TcZ7Vd5Pg3wEwnWcR6mIO8gd1uGN/TYEJ6qP2dN3U7M2ovtcnCLAwSpLN5vDHG
FNxRw0kt+zCUa17lJR0zd8AMXOToRZOA/MBeN2QOllg3zGZ+bU37vk6bfdnhoBUccOvmF6aN+7Ck
zUrNnaAnjZYnrXtiGAqNnKXfYgnFM5WKn86EYW3yjLcaRTxHQDc7WyaH4p6D4gHZwghMJO8pblo2
9QOWyfs5b4gN9K4QleA/CKObekGKWRUdMHM4OH15b3eU2ikLgHZoL4cRcsiQiQt2G+4pEyLqwaXP
MIjkAHTMAyABun3O5u9GUd6IXN2XMYX5quJvRv13F2fllQjynVMScO01d44MLwzy1GWbPDcgGQas
RBlRa0gD9DdJNazmyN4MBsCviHuyciADp66L1QznPdl+S1SDBfPNbnnvcQUdYDLL/ZwiQje8Alm+
fR2Z2YMOqneNSn7wTEwRNp46MFwuAC/itFyb/OA04pJhpT/AEK/m5Jdq+KSGugBQdj8O+TvVg1uC
IHZxyubcxx8wkexN5znIzQD70UOitM1+omlURKncx2zeZ4N+d4A0S0gFNSYtT5Y/XMd67ZL5gkrk
nRzLbdCGj6WaN1qMpKoa1LuCXmFPCy6S1OREZOBUB1FFmMi5H7ePsmoebJndVAUQSk6rqFIILkY5
Fs/EsWMKGNF7aLbPRDhvcR+sqlQ+xDXK54mTwgQWKk4GlHUoU0eL7DxF9qGFRVSJ6lFE+ikV0KlV
qR8d034i4uHnQKljbBTkVGgRXrgH4nHlTj0cM9Vd1NLcj/z4gzS7Csr6mtbUWpn4XD3jMPjqXFm4
z81250dw72LWbw7WWFK5RrvOa+oAO2knbK7TsPIjLnO9xMiN5s5yI4h4MbZpGwKiX5LJbvi7pAgv
hZncTMJ6SXLi4RprQ/wBRKoFhwjG1faoArvIDMq+PugOoyr4wMiKV4N3Y8FDHKn/SLEEMZj1XaeL
LVv+JhzdfW1fDFJagEZS59q1ILbl4S3x0dN5T1ZVm3cbMaZkalHVRJlqTWjQJArcYazJlJjizWRL
Amia9ZhWV3ZC25vHJKU1vO1SWJa+ba4xfyZEeMG4FCM3h2AAoT13C7aLELSMGvM8gIGpTAqfnFcm
BOdTYTzaKHwmK76qG7DFeYDYwuAsWJKPLLkBrsQEvS8x5ou+tu5lPO9zi+SdyUJt0yQ1MZnyo+/U
oa27x9ECwdrk5jfR2K8q4x5YLZDwAWWpW+D50k3Cklqi+B6jYtfk86YuaNiKKNv5mAnHLHA2Q+3O
qywMn1olcLyxzAs4Df74FE/pk92QJ0KvnkVIGQtthlWqKbq9DO23IeZOBvL3JuJUvrEGvZlZiFzD
4RQA0Ym6RLEu8BecNVbyvQjcj7+q/GJ+jWxyY4PZ+BVo97E0dbMuDKylxGDuVTpeEtN3nUTzuzJ9
RC6zelIZXvW2Di/IV92OkEnZ+TBBjVDOitB76dT0Vs7BHTW+bUpqZDV0u5C7GsLK7gHSkQ/G1F91
eT7Cood5ZGJaLuzy3nGzJyPrLdSI/RvV3Gy3pM339WCiuhr2Qc1iOqjlbh0j7WhHalqQi+m8UMrN
kgyTolmimVvodfl8Xgp/3TrDY5HFmMdjWBF9S9/JyTEUhpl9z5l4yZkrHzJX0rdFztTYl9GgXvoJ
i6OfJMMSrcba1loPddPyAUNYYmWQX7uJOjjpIM85UBDVMQ40KyZ8MqA1TZMOrddzi4gXE2xlW/eh
zuurQQEZZ+SPwaa3Wyn32e3pT1oD59eWm/6ZoYvnDAaFHiAKNCMvwTSMemORzqqTlEDkof1hZNix
BxwwAHoA2aiu+o5K5DEyJ2dlVCMUR3Fv9MNbHpdowCzu204Q7oIhoZiUX9YhsosIlftMRmF20/nV
h+NwhEkEzm9dDNeNJb8xUb9zym1o/FSgkfjTuFLwWUc14UCQQAbLiOofJITHyOm8g0QKj38qNdj+
U3BoXuyjKouAOonUg+Dcmb053GRWyNl99EN6h5TRowxcSp5vc6q9UZT86kHNGeR5ZV1HFgO5QYAy
zZIGkwfxWZHHfR0UzyQ/rqXSF03/vaZ64VO4xU4b+Zz/4jcg9nSbYpqUbyBm7gKyuXXO/XVm6TW4
vXddQxMnZ5oEwSYvsTCnxbXZTe8eCWiJVwKY7+jT3WjLPIzNsDG74saIca+gPwr4YPw7D7ppb81K
nkHKL5vpvOmtu2nqL11vgDL9DjlrZS7SDZrYs/DenSC7Ij54W2KK78kWGBDeriRpExdNaGXbCi0d
qaPt97qpfnIoxuFnk8nS4ydbdxGsyiZs8ouxcmmPAmRSuqsuR9yct72FwMRpwJNRU0IAAVy8Lt3p
wmvT+L5yqxIDcYEmKyW/NLhNZvC44PzbkmotoQQu4bHdAu8YWWBaXCsuF87Q1Pdm7uMBLsSvbKbn
lcD2qCGjALnCczTd20jOUGrRWuWVXo3cZtShXCT3b6w+ZrbNAM7Ur+6w6qpDOx+sdpGfcImQu5jw
8wSV0jlYvT7eeqmxhmR6HvcPIP1DOumCbkr1NHt72bzaal8VxC5kxVrV+cov3osA/qixEQC0R5Kg
vGAHbHJlJdnab+AD6BXC4QErMAk/nXeraHKhUmjecGXSK6Hrc1YOz5hSKUBG7QY+Wtldg7SyCxDv
u5l23BKdsbD/mUMIXncCjwCt0zB/sCcaqKhUl5SEQ9ZvubTj+U1QheTBSwAN23fRY9+PzVp1cNBg
98yAFuD5FCmeWWSc0YEDY8p935bXU/ke4a0Kfc1185cBfJJAAcpBPwO8RH2fncfo61w7uqG0yU+W
Wz+rqUefTzN97SA+j2va5AbbRMtv12gPKbI/F8dhxJgRNgGQKKjZKPqC3Xzv6W2RTthe2TW04mJf
ad4H9Om30L5ojRc69USCGf6lfYdxdEX3mvo72au07s+Ft80gnjohVGBMgcG+AGkOAyd6mVx3N9YI
0c7EG5/HqghAVusCwSVXOLTwlyOVcYdNlBYfN60iulma/1X1XJIcENKZpstYENlbcD4kLAPQO722
fZqvIwd1EucVLt64W9h0+qXwfJ6j8jWzZ5jOFr8FIstU/S0ML5jGXbulckLymewvxn6D5uespoMW
nhmclfLy5/Jum8syv5LWAtMqym95vLfb2wZKSId9I6LCdV6NtEfKcy+/7tPb0BrP0WBZP2sKuqAP
hH1DyIXZfR9nNB+HZrhL7I0jtjIwSSjbcsk4s354XOJdisKWtyvqTY+OJ166PEiUk4OX3+Nz0wAF
udKGcF9zAi8a/umXBD1DG10sfXrMq8hnc/lctfdT9bNMMJOMP0tSDxQXC029h2ixmk+YlPs2PnAz
q7El+BrhASh90Jd5fuZQf+G+g+wku4yn4d6Cw1hExoXLpQCHDNsg5oRLxV80P1TpZa6RknJlAB5U
8RzwCTz8wu4LZvrZua8VjIPnBhuksS713uj2dfvRpTdzcz/bl9g/kIfyqwg4vd0DeyJOIaPmZlQr
a2IN9mGPzjAT00dBAAWoDxqIVI8w/njALd4xNzThMyfipQ4+7wZnHQWrsUDwvZvb7RhwkulRZ58N
pXmGSYVbKnr37SLMouuRuuwNzL48oq6MfFGsREMt/x4GhA29vH/34wfXu8wsgV/R2eULMsPJccF0
a0Xnsjn08TcjTbfzAuW3ujOCOtDKiOYvW+sSy8vtOzOuSzhQlb6ul+lHPcVdWcUv27yLintz/IZH
MsOxihIBGNuWRZ2QjyR8T6pdZT9RF5QsJKPDXAIRkNzyn1auh/+lQOjIBQ5rR3JtRhBi66vMJ399
ZdJWKrkpu73a6AY1ytpCYWq8y95/yMS2k/wDWPwmB8A1pw5cdzSezqLpMNGU4hq2bkJEdD249PIB
v+2qMnFgODSRIrKmPDIct3L8BolkAzDgXOF+CyQHGJe75G0t74poHehtDIRhFnf2uO+pesxLUlvz
5KOSbeea/XPnGkvT4xsbb5i8h2pTjfAFy+fGeS4QeBmPWbLQJPA4nGeqPKsCl2vwd2hoUb+JAX+6
7aXLHrMQzYiVRe9g7yB8kF8jjLWADyaARHB3nCIwK/D51a4tDpF4iagnCNgySXqgLYbC5MKYYZma
Nx0b8tiRdOWs+vYDXKjTXo7hNQ3spECltO4GBPARzZnzlhma3YXortkehf5Rj1fh9KOx30GmVmhz
CyotyXiVFvfDIFDW7uLFCTteVBOwvfAwdvVdUF6Vw3xOots2iYHpw2L0r9voJQh/aDwNY/wt4GfF
stUDmzDLq05sgQ304RN6Hucmlrek3GieHAiQLjYW/sKA91PbL7b1y+QkM6+0/coV1oGaLS7N8Qay
JJqDbNxMKR6Z2wFF4MByxE+MaMspeREB5UKS38ZbL+dMyxtJ9hXXKlJF0gaCzUu9bBhUfqmNniXM
78LfcMbbS6KGwl2JRGc6VMOTRTlefjcwaIUduaUPEPDP7HqBF6QAG0p9FzS3+bSRnNh9wHXwg+3X
hvgmGuS1QOmJiFxe4HLJ6qsaBaABABAYadfuUqzJ2axZ1i9C67KVH7Xx5hn7njiMmHw76dB5WVtv
Dc4YE3Vjs7eiHxYYmS67M5rn2bBxPwGukWweuF3oveb8KhyCM8N235APaxj6JZkI2wCWGc87zwUb
TZGWo3MYrCznOS7gEFzUqlkP9nNqCMRl+9x9bZvbkqwS8zVHYuNzPa8JX0OT1hOlMy08iKsRESRu
+VyQ4HIvo2RlQ7d0/QuDHy+sIC5qK5sNJu0OvkATRbGLpSXbCF1vm/zRRbraR/eLtILpKQIbY8Ju
YUl1cBwpA2JPLwckzXgdAB1nFxV3chF+I16tSC88gJxxfB/rp9JCxWU+iX4pWVG9DTWRK3cmiAfa
6PALdvSRWHjfpJkC07JR8V/X0eOYvXr6uatpC+1smnKKhUwO7LvDm6SSnoHex9rBbafkUHntpiUC
pG5FKNymVfU5YkRWBqiW01U39XRjym2b0A3dmDrYN/a0majccivlqv9aMA/rcQeyfTs32XbID46D
edg+qFzuGgMIuL1rHYQ7wObjneO9Lrz9GHod+rHae7WSaI188bxBDYsbdyZMURX0LLsPSx0kFhjk
6RScUM1j8WX/wyFVAz0Ag9apByN4bwWOLYyYOoLAMeIArgEU4rxexFDu8OzBcRpCbyeK6r6wwjef
xBxVCSbPYjRD24SOwEIyrhQhSPSC/aLAHy/Omk5f0+Uk3mK8MCrjoe0plGvcHOni14jcaA/3YhuS
PGdFKIuBpEDk/YZil6tfBh/UzMHbFr5k7ZYrSW/DJAY+ZOtJh3Rdu4spjeir0TXL66IuBHRKHz2L
Th7RhwDiBQaVmeI88vSuXeRFeRg+oFmmb4rWw45wwGpvO8FpwHfeXJoSKN24cA8MGsbnlW9vpe9t
U+UTaObHP0OPAmDBBFJtGuw7WT1OFVI3TVX4tpONvxchXOAp0ATal2O2MqKufInbCsPWBJ0dcevE
WUt30fdR/1UBgT5STfpq0N5+tMuFfzhjsJb8AmyHX3RJfkQj5xAafCf3QW7cel6Q7Pysqy46D9Ha
1OQISaV5XVTui7KsEWQRU27ISkpsgWuxisMvhzjQHBR/7lkyuC9EJdNk9AZn447Sf0bmQGPBbkGo
jvRkISBSv/Eu5gyqPzpJznPzeNAGhp2stL3lbd4OhdNdmkZQnXsO8VPegI3eFdaBIi/3qfk6xeug
7ZrTxjBdRhz00kxgllE3tqaQGHK0Ohc1fmoai7sSK3Ebm++2jYuyY/9AOMANtTw3a+GusopGTUH3
I3P4yYqoGyjkQxeB4za6hKeAGUiK6SJXYDon+aEMdOrAMtlmW7ziTWVvRyHtXR3UuzFaooniCyk9
QER6xFrh8DxV1h9GO3mJKJ7g9VX7mcvOhEB/sip6eDjDpoV6yFbb0CEvFODJuluyDBKaVCWURtN1
ybEglwCDlMK0MgGN98P4F2pcUoFJce3kvSCJ04ghMUctCLOclLUJQbnsKJ4U3yJH3fdo/0IsCKum
77dt6f3M5+QjqOiP8LfR0RmhnzTG+xhi73NoEuSt+d62iz3c+CHi4GdoG0+FBIeiOdrbxnVK7leH
VqARNcC74jp2on0b8sWN7JCpELRGSBola9xs71sO9qmjnhHvIH3U+TX9LUGHHUdPm+1xHG56j2u5
CnYxeOAoxk9NMpvjNpg6mwvba7a2aT5nA1pJ5D+Iz6JVXAN2bDFQzC7eEjc/cDmGCOfGd1lNgnnS
PkYN96VGw1iBOGg0XGDEW+obLWgUCzd663s2icFurCZNVBadovqX31Ejv58ltXvaPHHAUha0JtZf
+I+2DMGMEz/Ltd5pZTSwV9Tqx5RZ9bRPpJk4r64c/PZKWZFnPgRlJkDTqKoDnmzFE/79PMfO4ELc
GxCi4U4Ji6titmeXSR1irnQclyTF2AFnwmo04nk3hg7+WpInWGeCeIKNJgxsmUuKLWk0hpCQOinj
KyC1nZvbzYo7Wh+thyHBXBMLjhfrqWmzgUPG1Hw06SJIihul9S5MwQEzX+gabSF5iAFqkCJ6REdp
ifV9Fos2IHYxIMomE9ku7eMJ9pbwcShaMvbma9ZtuyXKzCeIcYjGSj4WjM1NEgZWzBGZPvxsvJcY
6gj1GeOB30vKTsar9MVoyXszkiFusT7hNqNpnBfXyuptDYy2aAVaAeUAMkQdzOnYo84WurnPb9S0
oVZsUyt0nOteccXgdDFndGXPHa2r6odnoQ1HTFxU0WXm63DeocWb87fJEQ439NLHF3UH8Zf0TSOa
JMi+aHIH6zaLU3p1aJ79jsMSMvMWlRbd++Ey9F1kHJQAvbC64abfQ1EVhTkxbRPfrC+Vm8Ya7Xib
pDY05DhSJkYE05Dloeo4V70ql4LnNmjaKbuFu8p9qpHpbB/yzJoj2HWzRb2saVAuvahUKAOm8BAl
QpwVPe3cyyHJ+jxdNVNbTM/ULjMipoaBBDOIy/wSI2kL4ypTaGh/UprmuoMaxi7PGzcg6WMItXOR
84/C9m5Z16OPpphsr4f4mLjcjz30SlCAUmjY87mNQz98RbDd5VdpZ9psZTB58T5khuJOqDS98/cw
pyFyhxvcat/y3tL3o4/1rdy4DXI5kxmM9M0MkKmVU+AIro+hyWdzTBq393nte+0Px2uL/FtXF4G6
sYxiajZBMXT0e23B3JWD50iUlHUp7koTEieADzse9Daq2oH8a6PJQV9WtCHIe5gyR+CmqWR30bsY
wwYuZoIfE1lWMvAE90pol7riXQFsn/Ezy8gro9fOLRYeqt1pX/7KG8sMb/JAdBqElJHG/VURofuh
nlwteuTSK0biPCo3jNnB6Wbl/vegGVvkPRMfsLgX0utZO8G1lTS4ErQYRLoOPldIzuadwYYsfK+k
IsLPwn6pqxKt5tgEzlMjs7xjn8hS6oXcDzo/iadyMw7+1HkIJFXPNXr1j//6n//nf32M/x38LG6L
dAqK/L/yLrtF9tY2//sf7j/+q/x//+3+B/9J4bQ2LddVGmG3VMKz+d8/3u+jPOD/bP2Pzo9s0XXo
z/1sa0Eqq4qnBqZblBpXnw8kTwxk25YSwpVaa9v7c6B0iOY0CMGIFkOpNpyQh/Op7CAQNe7lfzaS
+nOkUGKetkf2Fb/969pUKAQRoO1EYvrnnw9lnX4q5XLaMj3XPX59KpLRhDCX+FZ9Vl8VB7wlq+hn
sCUeckt29a6/M3dq/fmgpz6Z7WrXUrYnLK2Wv+m3TxZEkRrtGlFQ0xmHqFXbrKddO8U/OKLdfj7U
8qqOZ4djOYK+ui14QP3nUJxyi4TyPvWNSR6USyWP8h/qHh9PQ9LFF1VdcPMZdp+PeuIBLQcDjmVK
YQv7+AEThDIoimifT5Fz3jtXWNEo9Trn7Gtnn4/k/OvzWY7lSW3aWjhCHL9KI6tzy6SsbVY/6EZi
Go++GMGyTg0hLFy+tusKqY9+YJPMLM8KGAKT3MZTZ2j9r6YNRwVxbqziL+bjieloSccSSjrSlM7x
dLSjKTdHQVvUj8AP2bakpBLBxzfTpPxiFi6f/mhqMJTDDGSntJWzPPdvs7Bpc09EIcJCmMQ7OZsf
pljqbPZOGxkkfY7cArNfYzpfrCOnJoekre7SVNGebR29T21LPy8C+CujcJ5lW9CNmdaT6O/JaT18
PjtOzH7r96GW2fPbI1Y9h5C5Zahe3ArSIkuhiaN8mLv02kkIh1J3n4936tFc2zGl6zn86syjX5tZ
O6Hn42klqgvtbdg5w8Mc2y7H4I4iAQqmzd8YTzquJ6Sin2cdLckqKjUSVsJIad2cGahjDc691Vjt
PRpenw91amJ6pnYdZblKMjf/fJWjnfIQiww1G0jcaog68kkXm/vu1+fjLH/y0axEGuuarnSVzeni
aBy7HTyg8DxSaXBT1Qur1ozp7sRZ+6RLustaOuMXr/HEIiIYyvYY15EwKf58NhX5zTjD8j2jEVsX
LJWjvkLJoN0v3uGJ6cE4VL6QwCj7X3ZQQ7F/R3bNL25q203m5tPWBPYcLy65woFT9/mrPPHJBPdI
rTS/cul5R7ND8Buue7uDogEFaE38UHxn+SqmPuPHX7zBk0+GbEhIh+XEco6+mm4TXSmNB2Qpxcsl
47Q9T+fHDA3u58908lN5nmDhoMpOWejPT4USDx2dw6eq6KbVLkBM5+bzEU5NQCwrQliWbbvW8XJv
u8KRACWR32bW1RymqDrCoJzhTlM/xOqWXxVkjHzxWKfen4WD28RQ57AkHn2qLMN63cS0SB3ImCZd
LYMaQBtxAAEc9vnznRxK2YrKl1SmUEeTXVpajzpAH6XyQw9Uv0rUPuxvHPIlPh/o1KeyNHuZ6Xha
Mt3//FQit7wEvzTm9D546lCacGy/+HwIS5xYLX4fY/kbflvg7cIVFK1Mjtbgn7QSd+HQuyB13Utv
gZQQYayT+ftcVf5aFjT3gTNXlMg+/ytOvtHfHvRo8ruKClcWLn9EQnCpL7dR8n2sfcpiyfrzkU79
on9/3OUv+e1xk3Dqwhq64Bk3eG4ToEnmFwG66vNRTj+Px0LoSBs15dFvrOccGfsmms4YOlyMWIcb
6kpBZc6+Wuz/2qCOV3sOAf9/qOX7/vZAs6yzIQ+YI0U9BRdQtOb96OU4l0dCmFG16LVMm2ZLEkmN
AdnBJ2/6yb0lTVDUsw6gJ7sOZyXJVjH3Jb6XCS26i+N18/krOf3i//l3Hs1le+a0jjB1ObNcJUKt
KiPdZOOvzwc5/YP55yBHk3mc49BGH8YiEFwLlBkxVf7PRzixtrnKszVbuCOFe3w+wfoNUsNlmcnt
Am3RPI7mt8FSzpOpRjRzY1BgNc/qMDS/mFIn3p+rlOkp5Wmh7eP9wZ9bv+Z4xyGli16ioUpWvcp3
YYOa//Mn/Gqgo19IR5sCOyUD9ZOLsKjBuoYBmXbpfzbM0XrtN33SuBHD8JLRAbxPdKUQuP+NQTS/
QcG7E+r4dMepbza7nK81iPIxUvaPwERG6OHV+c/GObpuW4ZROmNok/ZFAzP1HosC653+4tR/8sP8
9jBH2w6lo6oNl6mHV6Zxw11elSvdf3V9OjXBcUAodMumZqodLV2hjMqaL8510LxOF/9t+Gt2H3HB
buvh8fO3duLXygnkn0OJP5cujvpJlKCCpc9cr+PmNo6jL36tJ0ewpOXgwrFs8/hum9ezhkbBK5Oa
gjPvTHb28994iN+GOPq5FLSwcm0tn773fsxNuFMdkPbPxzj15TWrDjd0ZSlPHq2duIf8skLKh2O6
eDWi/K2iX2nVzhdFoxNvyzOhn4Cn43z4L5UAKROsUQnfY1RhvrNgCuN6BZj9+cMsL+Row2IUT1O1
EYQGHO+NmXaTPHQYhTYumZPROdDk9ox9jEQ+5LOfD3bi+kpMDUo/bug2J6ijr4M9wY7dAAO0jeh9
W2djeKh8HOl+qW0Cx+G/AO7wdn7z5RHgq5GP1re+iHQH/LBik03bpzANxXUvqVB7PrIJgHPDJuiw
7jXAHr545hOfUWEZ0FJJ18QucDRyBrGhzf9Crw/tcxzPm7Ypv/iGJybkMg3tZTWytT6+ylLWbUJl
0Y23GxzAcQKmbOqb9xyW0erzD3hiOdKWZXq2VPyAreMbmIEVHdcA0Qt9Y0F5L2fnNhvBKQNyHy8r
r7HooYV0qT8f9cTzMSpVMYs2ylJI+nNlyjPE4kVqggkeCwANT1oRMg+/4vNRTnwobQlulppbC5P0
aKltJIcHM2EUF9KlQlXkQ5T6fIgTPzYtICBR3YY3iPX7zwcZgaM1UnAQ7Rc+iCELE306lGPAU9Te
DPHvz4s/hlue+LfDaBRbSvURh7yeqHu403hOI2whu7/xULw2ezkKuVIcbYQzRVMUDYzCLbDFZEa0
Z+6+cIJdJ4N6/nws69Qb5BfDusui5f1LZQPXTq+DgiNys7bAgCA/Onff0427wqpzPj/jRyFwTzXn
weqrS8Sp6fHbyJ7558t0WrcxEISxHOPiHkx1Zg3W9vOnOzXPfx/iaAb2rtC9lS9DVMhxGsCUfo1O
Ofjig331JEcbvU0xGxwGe6TI5h+Jz3jx1P/7eyR1T4cujpbSsY+XpF52xmAEbCtlkh8M67bW8xWm
vC/W1pMv7LdRltny2wTvhrytp5JRgtFDTv3cTPk6DX59/lVOvq7fBjlawPPG51KXMogFxwowT3wl
ku7f3+v/eF3L9vXbgyRW1xTh8iVgzC7IifoqaqeHv/EcbBOm9DS3Jeto8fEGm6Pk0uOP6l/Kf++L
+//s3z9abSCXRBlSK/KL7e5Jt+TWLWrXz8c4sY1TZfznMxztBMlUsTL4PAP0ZJJFWuvGhAA5WUDv
bALx2PuAZ6Ok/nzUU9PM1WxAHFkshzrdn1/Hal0N659RfcwlVkKwhon9ov1qmFMT7bdhjlcY5bd1
5pS8wGJ6t0hiMv0vZtkXz+EdrS9GOGSGS9cfJyeoKOdSAqfqq/fPX9ZXT3G0uhQRrhNzuRnX6r3y
whUH8i8mwclNgP6mYg6z33jHRypuD7lbLosL1XP/zlybP3Er0V0yzpHuLmiDs+kKNvY5cBZTrz5/
vFMnIPrTnqBzLPS/9LNEj4kujZbuxJIiGUFsrr8rwsLn4DGKv6jcnnqVHuVGRrIdh4L3n/Mu7Jqx
S8YAdyMncdqC+MKzLx7n1JSg2cJWytMoavl/DtFVUxkboWYvqMvLZjY3/gR2v+++OImc2rZ/G0Ye
b57WjGg0Y5gg9PeYO3ldZDZk095Ior8xyWGEWOTHuZQYjo8j3qx9x6n4QKr2Hhs7J5UVoG//N9pH
+rdh7KMn6lrXbqeYYaI2WqMy2Vj+/6XuPJYkR5rt/Cq0f49hAAgos3vvInVp0SW6ewNrUQOtRQB4
HT4KX4wfeuYfVqGSlZzhirMbq870DOXh4X78HG87dOJESPDLKy/eZ2/sLM5sq3WjUcz7LWy21e/1
JeClNfIp69668PbFhs72ExaPbjq6zyxeagYVkIXBIKd3gxZG4MvaQ63mNsRs+/ERmvfUuyG9srDw
EPFU2l7ZYcGxssehy66gPnruKqRSahqNLc35UqnCmfmRT5ynY7uQvBMvCI4TxZbFZg+CxI2LPITZ
bULvsxbJudHpByBfUBEgcfLxKN8bc3m7g0CgtGhT3VlskNKYEtuOYHrDiYmvrQm/Wx3NBIechTgH
7zr36n1s8v1hxqRFiQzaZ0FRbuEvFKg1izgCKlQnuHMdxBLsadrkQEpPGHq/R1ySOFSiHY4AVeGF
IekFY+vTKLgCmHozhN7vkExZJ2zop4wsYqIijUeviPuKUF+e2+khoillC33Xpw6dDOhK0FXc0MJ3
InA9go6Yx8aDneopOIJlvdZWWiHCjgYhbmKHVwWNDuZKy3xxKxHFurdqvf1elHocQwMGTw5teHkC
mxXMG6vI8uJT+d9j24gSFtkSgA32u0IkYK4gCXKmujC9M2TPVjr9XSoUUMycAl4dm/DXpuaf8ioI
DacylX2KKYVcIGAJ8xm2uRPeRX9/+Nk3hk06SxoU65b1TqumrRQ6DQgQ9/GtHFYSOi24VgOUUxPv
MtvLzbDW18gx9zdqumysdqWQmoen8cQ6HzsrM6qBXJTA0S23MHA2p3FgcKXN2zUAElfdeiiDS+1k
WHzU0FwHnY8kuLb5769mFf2LqQGeR3Ti+5CZgc5fJUifr6jW5ifGNB+7t46VuaUOStIQS++wUeA3
LZkpi2OprHNiYnvVhult3AT3wGKQGE9PxMXvo/HZHjgD/BtkCubihLrAEbWoglupnXxx4c6dFH59
7Wo0NuGiupuhQXExM510+7GfOz7O/2134cc7eg4jVg3PELW0e1WDoKAGtmIM2r2g5bvZxEMLie4/
sOpJsAcuGSJjeTFOo66hTwscXgu8r33i3NRoAI5EIJuuiK4B0Rw+tnekFgw0BScLjm/Gni1jM/o+
tLhw2mqVJo5xDZIqoEmsCs+hjoB6sQyLrbLS6KuZ9eN6LrmsAYMTjw5Og+RXm5+Y9GP7+NWvWYZw
2WQmkJDya0RyiL0vcDrArX1iio9EO2+GvMzB6W0Du6PesKNo2Vx10EmvLbECmWromxAiwXVCD92W
OPLEVM9BzfLkvB6c8faQIsBnxaGDXSj8fsgtBOKf66d2newgZjyxrMe87GtTi2c4mLQg1G1M6SW0
yw26KDllsRMDOnZrkC2a8UZznt1YjMfSGpJVoPEhgLUjWlynfh13qI+lzX1QJ6eqsEe3BtASB6YY
E6DTwg9kU5+VwexL7dpFhlCrLlQImzyAdf0feDjczV+WFie/pi2+jipytKmXqI3wq3TbVmLYaHA+
xYPxEHR2tfl4bxxdL0oVM7yE+tiyaEUhawqg4iG5XjCfanSvqmn68rGNoxNIyDEjS8AtLt8stUjz
sKvnpuRuBq6n3wRkYHnRnoh/3w2FS5fCy+yxJVDdZR7D6YKOZD1JrNqXWrDtUju+79K8T09c8kft
mALeD9A4Fvfr29NEhOSAMIfWFvSZD3eFiWQjXetlV119PG/6HES/ObeMyCE6wj96pISXFeUgKHTX
VqQBYuE3u2Ysarhq++RHYZvxRWLTDtpZEU3D4wiVsk13vMppgTzxI945j/lHGMYcCwPyewcORgYr
BhbMtFY68sRdjkxhVOc03U+DPFD5mVule7n2Gx1+qGkm3rN7C74tzTh1PI7Px1y7QO1agMNenERd
6Ebj5hnqWK1tQhY/aaiWhIjQtqG5LXo0WOBogQ0SaZ2DRfz7lMGFfGL1321mwyLKMaluzGgzgpG3
q5/2ZgSojCik6ekS11113lj5mbTcUxizeTCLxX9jaOHkVOI1qeFhCARBsJa5eV1BlWXbih6pCAmb
yH2wHGhlPl7u48NjvRmf9b4C4ZeStlDbrFZGnyCLEPO4stNgZqtxou3/k6llQjAPtSBOJaZqiGHK
rNvTf32OkM8JD/f+1v21Yn8NaZkXrMquo7+KeMpHANCqhviygdHuvr7oylGhzL3h6jfWTmLU25JN
C4hVoKIYjhm8wlXw8A8GDWUaW9U131cOphYCoMAhqNR68aisYW2pZDt25t3HZo74KJojeLoC56ei
uYzmfDk4g5m5sKzoKECqb1N0ClJz3ILkeTxjZN9hp5F+Ncukt+EsQawt1Qlaprh9+XgUxw78XEyk
MqqjqgG04u1hw7FojVPORuDEQGTYVPdJ3j/KeArvQQ66twFNTsivotN3R74MGgZ9aPvyREzz7lE3
byCKCkT1dO947sLhj0PTQwPJtVzXdrCv9H2mPSUXOTuq7rzyOmi9cQU9pvb149EfPYqvzM7vhFdP
q9Is6GUTmC1AD5Zz0z+cizNj5cdm9NmRvHM0r+wsvKpsfbpx50ZYV5SEoTm8FNOVVXjXqZ9sYc6D
lyVFMngwdsq3NnonztKyPpHWPDbF5J1BaFBRm4O6t2OVeZLHrUUE0ugPMGZVF8RB0GzyHzxdOSRL
LuQdRgjvCAj6U50V78JJ1tcRgAsMzM933VvjRhakfdOynFOmP7emLtHLye87VCfX3pCfgp8eOzgk
i0nw85aVwOveWssMf2yy2cNWdXbpue2nqcxOVQ7ft0nNQzJRH6WH6Miz3M/caYzoy4P2so7pCLet
8mrUBTQVMikuFWiYbza9y5+1sBiuIOYS93JsypvOhp4liekrd3xud6PLvKsq9fL7j7fcsZ39+tct
DlSmZBG2Eb9uVNDHDC0IyvoxDLwT8dPRdX01CYsDZAUWbTIuvlbNbECkYcnLWxsgjUD0hmHzD8Zk
ExTiDQGALVEcIcoCUTficTvhQOlXbyOoDMBR/RMzDjlQm41qgjRa7J7CExVIbRw75EP5OOxyeEdj
52/jpub988rMvIKvfY+K8glBIJAwyZzJVmhEjSDPwJ0VL4NmnkpXHT0TpAEsACq2IZZpM0fXbaMd
vWoVJeG16MdtGkfhCT93dDcAgZlvxPnRuAjcqhhdmkoLa8DYsb63yvAT3b2XSUos1UW5cWKdjluD
EmJ+JBjvYPtRHBuVJjVGhAzQKtTDZ61PnmLT+tr+/TccFS4wPYY3PxNIkC9GFlZTlXlTjM5GD8GT
g5JFq3fV9uP9fWSJiCfwJRTsgNMtq5I65J9g23j1uMPUnSctNFtQqpQnYKenrCzuopjWFz/LUxZp
aG6nYsAZxX9/IMA2CCgoCrq8tRdeIe4ypNlDt16N8JrYfkDp0Tnxjj8yCtaCwoiJf5fvEF1+mWuT
Uv5MjvzDdB5841SF4ogDxQBguJl0xADx+fZ4akJ1IqwZQx7fpwnEbj6caVp4Yg+/H4ZNnZEkC9lW
IK3LS5lguOJGTFDTiu6r+Ie00hNH8v0weMsJm9PBbJF4XFy8Iwh66FZHlCMjx7zuNE1u5CjkNg6G
dvfx9j1iircruXeH1KZFYvztjKE8RVHJpKCB8oxn3VhQ9RrQj39s5P2hh8V5di4W3bsG6ZS3RjoR
NaJ1PHZvbU5wAhE1F6CPagQiYiunmWWYwvDvZqkNbM4OgLcg7QbevIivPLWWxVNRumyFEO6alVeb
SEHobrKiaWiv600yXxL300lE/ZG9YVs8YjzoUwClLIeK4LReBpIt3vVp/DkNqa3nXeidWLVjVmxq
mSSN2IDvbruB9jTbDbAyDuWtHyUPEJeeesjM5/1t+DsH9xbN5MC5cAcLf5DEAZTGdoz8F9JWYYry
lvfZy7PLafwyaT8/3iBHbOGpXfBJjOl9i0BpxCif6tnMF5p1lxZS6/ChFMgvkT1BjozyaRLF7eZj
o0cmEc/NzWC67BMc0tsdYuRdo9U1rGJaqiCFMicdlKSVnX1sZfGMcE1IBnB5nGOetbREL+cRjaeK
+4F3ZuF0Z60D90xIdgJtgTvA6qsYlt8BUsNonM5qTexc5Hv+RP799zfcCs0vroUfRTnWEZI3i//9
r6voR100xe/tf8wf++ufvf3Qf92UL/mntn55aa++lct/+eaDfP+f9jff2m9v/mebw8g/3nUv9Xj/
0nRp+28WiPlf/t/+8b+9/PqWh7F8+c9/fUMrPd9ETVtHP9p//fmnmTaCXIyJx/qLZ2K28Oefr79l
fPKh+PGNL8qbI596+da0//kvTVq/wWHgsdXJ9gL0mvOW6uXXnyzxm8MRA1DC/uAIuWyRvKjbkI9Z
v+k8iuYuWMidaC+bYQXwYP/6m27+RjMzvhu06pyP96x//XsObv84Yn8sz3FmDDDPCwfKb6JuD/5N
B69Pcs1eXP8BOQsnJdkOG9SYnxemG86yBpCArAY5GXS09S5U/sGgBY9zphKuv0a/5cfT6G9p1b7W
g3BTq8LdowBVPUqFykKGeARIAQ0GYFFaFHgmVCDWujdR59FU9lz6g/nkhbkDtctk/47Mmf2gu7l5
69qyuKgC3Xs0JESMjuerSxuyLnemCeq3pW+ZTxLSki9Vh8gK8yqfHavq76D4cXd+PQRf/F6LYDb3
ph7i3kBeh91YfU8s6KQt8N1Qfsh4XTvE12adaDszzoKNyCDUoitDXIeDFZ41rMm9X7gtUP7c0XeV
NKJ1DV/zZV3lOHkzy0CCQflNddB3dx0ymXdQuTmbyYDBKVWZv4eKjaqZbtW7qaPjPIwMEy7xfrhw
qtH8Knqp38d1WaH21o9IxEOo6vt+/IWqmz+eKQeiYyBh5lqrYJSJzIgar98VEPKiiBPDKO5CbdjM
lIsIK3r0VlVugRCJQPyLBFHtnRmx6V9YafBjgnqEPus19RN0JvqmfIa/HFBWmGQ3PUIB9Lgl3gGF
LG2TARQIN1os071LI9/e0pCKE3pSOvsizFD/VFKGz+zRFPWcIoZQzWvM26Af9OtUnyz4nZyqfsaD
aOE6zqiS03s5lC9aYSE7obL+okcacttOVn5bQCeSIO1aQbk7ThwXV3mXAaxSMCo16b1sIAZb9XUH
MXpIWeEwWG33oKOzuvPKPLhKWpHcVoUntVl9Lz4ny5gepJ2MT11qzGRq5MyRtMnb/ELoZYvureWu
+1xZ0RksScawn6SR7yO/06/81m2uZD3mKHjy7pvlL2F6KnmsPjZpmG+aGPH0YDLDZzYUdDgitKpP
IjDk46/ZLug+uYDryt0LrytRPEajVGQC1jlqpXDwxt6163sTktaVWW59rYguis40N1Qk1S6xg/hC
tVUC37KD+qHL3n+EQadcF6WAXNZPTGPcRp4sy4071nRh9FAtwV4QN4euRT8HVz/5V6VuojgfA8rP
YU+cYLJVRuxuXaP3LpNAk49xXkMfUesQPjZ5fvDLrN4X5uAe9KafbmKyiWddMuZnfibHG3dU3Vai
kxdAMykjexP07fC9sYfqkyuq9owWdg3G3lbXu60wAvgzOyifg90QF8keLSjvzG2KotkQEwL36PSE
HuOhPZiBJfK1mBot26Mx48U8NZzoIlGjfNShtmJhLGukF1HWX1oVouvjNMn0ZGoNa9IVQ/bcQHh/
lwwdkwmZZPgs23rGzDP6TcEdyRwqtLRlyxlIxtobr2WRTdlWdhWsdboJ9ecBCqfsUU2DZX1JzAHa
34wMI4DLbmiee2H4X2raPr/aiay+NX4b1UhJOtnnAszfCzEgcqiTSR1s6/h98NA0kXjO6aGs0CSw
hwDhC8KMy9CEgWnVitHzV8TE5bOF+ttZI4bM2rqVbL3zuqCBdx3bMGGKpit1dNiS8C4PRHDbl7Gz
lSgR3oRodbmImY5uuavgq3sZ82ggW67F9Aj4waQg3jGUGW3S1tUvg0KD0QjC96siqYE16Vb/mEqF
JpxFpM8ThRLGqquF98B2BtlqxolcSydzvoo4hf9aaiayqym5CVQ5pgJOfVVb7YocsHfpcjQsXp82
m98yhoi0hFdHd43WsLu6QGQrtxjDuyL2WKimYIe4puZeJw5bP2l89zoY7XGCP35APXCS7pUuNf0m
LDv7UMQGy5Yk3s8kz/FfRdSrF2VriEmJoFU7GWjqAeGd+JuacncrM3Qf1moSGZpKiPqFq6ax+Vtd
iUPRTNBkJiILzU0yToypKTmUqm/cK/BY0MaLhvX+dSpV5qX7oMiGB3fKuhuORPM1caLwDuaReYeZ
4UxAK+SjSkz/pjCgPNtyKAmHi5KvUxBPgyLCMa4bpwrvpO+oF9IR0YVKGWPTdcFP156tBVEmDirs
+MwQsSs1UyIBOjs5l506iy+cSxgcb5KqdPeF3UC9z6q716iEs3RtXW6bJkN5NEg4jCLSforAlBs4
teDIhBX4l8cJCieF+RLuJ7e2ows3zWiwJbD3LicwZGjGRt6qyN10j0otC2Akw0Oh8a+TrIGd1NbM
NWQs6b6BEG8m4tP9GxGisZtXgmM14u+FA80Hp4EfE/GFqkX4NlBQuDZZx6/uuuF7ohVMu+w5iYnD
BhCTOe8eYdafJffjipbDAbk5BhkU+L5fn0bGhF3RcCAuCx18mzP/OfFUeFePEFS6FZq+MRtwLWUp
Do6o1U4x+9siYAuRXUXmphH8UIAH+cppPBQtWgbDGfBWTWqzm9QUov/jRchA0PV4LWTannEjuFtO
HWTvSA1sXQg5ruf7+VPQsxh/DNoe5+/mLdfsejua3WBeIhPgJrXNJyxZfxZzGnUtejwJQkfI3sH6
i7su9JTJ/RVBZaPGFduwFEHC5gvGSbtQcTOPWPPYXgGSKOFKyTLtkA+xOpgsLdSQEx9WQrt12/sc
TqxD62nNp0F12qfRcrpzRzng1tJRv0540TxQ/7DvtKwybxrTFdeZH/iHNA0kwntxFVxAUYNkcNHp
CK7n1kUX5u2hSxCPbpO4Oth6gmSzKuvn3A7TO1+Ck5VWU6/DPh8R6LTLuUDnw+AeJ0+BAZ/6CCvg
1eTp3QEOGLnnKOsHx1fGVitRu7ZKxFDMAcbF0BM+uo+xfVFL07trJqlQX8uj3y0tkZusFvoaGrd8
644W2064/tZ08uLKMMb2u0bLIwIBI01eRhGubb2sIPGd3G05Ar+a3Fkj3gCPtpFFW+/qFoZQMiju
Zae51a7qi2oHn57xExGefEsc56GX3sGXAAvy1mLAa9Gl6inl0rvyeuXda1yE3TZzgvCiQl3kpfQi
fWVpgftokYG5aURVfnenevrsRlp1qcssEqsxE81F2tX1wSkTNwM0qTt3hRAzW0Ceizs9jByk3CgR
PnRoqho0LCj/pytGF8/WJL/rfL++tWquQb1kW3oS8ZGZIm/oN4hg1s6qGqHc27jKQVje6QNzK62a
AIDOhPBnNrbGjZur7LtkY8GX3TjIIDHj1X2KUCxaglwQXyc/6vozi4LnN8h9S4h5K5k9wjUZ1AjZ
1v6TnVZtvR67HjUBNagh3ZRV1JW7tuhjlMunKn8MIqG5AH2Ef9sU8L9bvmHPROyFhdqwNaCVrjoH
1KE7SHgRKMVB9+dFSQcdpYD+E5QCb4gAOhCEU/ome9EQE7zGj03RPiktM9gpNNYQf5qdt1ISl56X
M9wuRm7+Npum5gsRLS5JFB5KG0EVpffCnS8lhaiNeRAIfnjbMo+7fNPrqCYDhnSv4o63Ehy4fttt
iqQxrpOgR+Gt8B24wd1ci70NzRX1ZyiBHZOgt+eXinpqQFVYOQbkFBabqR1lx00blDF6qg55uJzL
IoSiPEGWaSKq8td1B01K3A8myshaVF51VuHfFsMEXXtiOsFNQsvvbRd4zr2hNdOV3jlpAZGtCTHU
NFLcMawopNePVA9BclYhUjzg/w+hnk07mKfHjTZNWoE8WzBEO9etYm4GmpM6mOEHXmVKZa7cVJnF
ipu90K6NfHKqc9ROZc88qipbQ7LdfIlSPXvpKjm1695H3Xxfu1mr0P6wkj0aN9azgUaWB1u0gMce
tlH9RiJgi4KUnbz0ltn+bOzCOEtlq2ALNo1A7Ts156LTGnLyrNUleA9d+Wcl2s5qbZYiptpV5J/N
JiBkMCJK+5bTO0jWBYba1fS4CJSMKEZclSqv6m3FSzPiSZeOGgzD9EGug8pMKTgL4GQbCC9rtYWj
XvuuV+5grOzSm/y1BC1Gek34wgHD1/jTeRYMiJ9AkaJAojigRleFiJt0jfibEXzHiXLfK1ek4/Wk
S0iB3RgJxI3tNgGickWSogPv91l3VXDraFsdWuQLSk10tYYa1emtLIfiBwJD+hclnfEqa6DoWA0m
DRTrOtbrcO+2avrEg7bpt5HTdc1ZrNUMuh5TxIWGTo8RB1FOYG/yoEZ528wSUaC4GNUpfZhFr+6i
rPbybWCERXQAWTMUB2kVMtoN0reHdSwIhYFhNlHH8yh10nUJNDbfDN7QEI0F9RCt2yoQl2FmhNkK
LQPU0814ptKs4hBGGN3lYGl+ru1DxJfaTRIUFRKUwwTZNvS/Y7Sq0xBJy8qxv0ZNYX93ixbx0Mwb
0pfMCaOnlEfl18mGqG4VDVZ/kalO/ui9WR+gs5wJlFyJ6Duy4pNdHGzEIAd0tzTMhSKq1kGm2pdM
ayDZV2WaX5T4PR+mnCR/7ofU2ZANhx6andVf8qjV92kuaVA1slSeqbYT2xKF85dgoMFj40NVYO/K
OEufgyx2kcWBEQrydh5xMbIvHXrBpmoR5OCV+sXupv66b60h3onGQbpXRuNTHHX4v6kB6OeTVIbt
eQz6cO2nApGAos8ndRm4lUWUytlZTxGP8n1W5rMEeDlS6/Fiy7kxihGV86Yahlt7iLV7aUbad68y
ysc69XUI9eGkuatrJMS0RKh7NXRwZRrK/k6J10OIM0yHtVO7iYI93EgeR2H3n9VQdS+TIsRCbdq4
AuUcoL5qEIysosKYupU/9s4ND1d0fSqjH2em4Ooi0o3gGiKb8Nn1ZqE2krn2uHLTxP46TJH6ZGqW
uHfGxv3STD0uz0F1xienfZfgTiDDRYhwDGr3EKvKfqwtGA1WpTnAW63X3g1MzGa6TkjN3NSNpj5X
pTS2ytFI4iNHG391qirdJ5EcPzmRFqEJMEh0WyPrciCYQdrZQTNIMzIEqfv2HC53sfH0Il1lsY/P
iVO11oOgQeWYZMW686YvRgmdYllzc6/0CHU2ETFPvm4Vl0mZgYmA67cnK4Aoq2O4/UVoFMOLLOR0
59P3szNYCZSB66bf2QLq1SlB2Eb6JrTtgd/e22XZbtLRqrdNXXh3aZs6X5Cri571zC/P3cxC9dNX
/Y1bRjyWSF0TPOoBm7pWVxyV+M5whu5QDk0O29io3VDvyy50L4M4H055GJfa5pulwR3ve0N8ltfU
UxJrQpchTMLLHOLmtdIgqTeM1iMUzPVzovDmcvDMeljX5WRdcoXY59Hoxp+MEI2zHm6nQ6uhw+AV
vg/pjOag0pBqn1RQTJ8Kt7TPSGa3h0YHkgck1vCNL6TS28ui5q2hSJ5dl5OazsmfdefgsJydLyv/
SvDsveHOsm9DvPxTPz+fuTXmYJv4WGSQQFMnRpksEWQoZJ6m92U/yc+mM7a7KmzsjQZUg2An8Mo7
jqO3lQm7QtMgfo/sXke3sI83Onznaz3L2jMVlhSWLG+6Ra4iPm8KPbmS8E9vY5Qpzz1O3yFwo+LG
182WyN0KXbXRzTB+cAsf5fRgnCF/okMUKVMVd3iY7oowSA8DWMSG/sLI/O5bZNXh6VaXaCFMF1qi
yQuT0vLVqERzMNwiOxBYIaYqoij/hK4a4LoUCmQn3w/KUCkcWRB0oIIm6mrn8079nidRju5Xllwi
/ls9mHVbcdFak3oARU44OzW1f+NqdvBZloG2DQfTu0rypu9WU6pZV2Yepwd4aSB6D4LxqiiV/4DP
zTeuRSfzViheOaKdvEta1cil+IYs1IqyhZuuBzCOlzIcoh+wKnjXOQy/vMXs1NxlSZ00IZeKtKFc
ljYCBpFz76CS9lPit85t34iu3MZytQsSQfODZcz1585tEWOtY6RcK15Grq1FF2bJ6+3XaymuUfNw
0jH+lksj3cc5OFJOkCLZZZLNlTS/T2FN/stNeH6DzVzHHkklHkHRxa/kAJf48N3lgkN1WevkI/Ch
8K4pSr6mpkPkp5x6ns2S3qdnqWXCXP1K74mEx10RzomaIJlfUnOaLB8GHpvcPEg/pP49+tbBPUqv
8WUSdfZXq8ijB4P0y1dwfO62Ukmz0Rqp0YtpkiSuSbuSV4v3hoUoYpoUaKiWQ96BdKmQyBzy+jwQ
jroqHWplpqY1azZ6RSUoaR4ax923QYeWhamKy0CV8mpMh/F7LdNgJQc7+Jp3vbmxvBKfWiTaPsnd
6XoYDBwt2qbexiar8BCUCEXaymOLl1nIg80dfiSUws9lwgMVrQM2NzBwtM1wd98KtCMfEgLtT0nI
PiDQIelJ3vDAa7ZFgTpm1urEaIi4ATR8aiwyiv0wkhjRXJZR2Lx864qUg3QVoXPUFc6Bwlfd0aMS
Sv/Lr5rG3yrw/P9WuqENTFLX/j+Xbq6+1d/y8H/+j+J16ebPT/27dKP/BoURDVbSmcmlrLll/M/S
jXR/ozmJSjJFk7lh3MHWv0s3+m8zFgmUAFBn+FgE1ci/KjfiN9rtgG3yICSZMheD/kblZoasvSqh
EgdQOLKp5whobT2I495WGJFSSbwkQfqKf9luLQoba3qJ6r3Z8Q7PG0KnZsjig6jp4kktLb1/NV9/
FpJeU6ovavu/zFPXMgy6M5iAeQpel8DNCbHY0oQQT496/YAWzZM2J6McsziBTjliCF5uAHVQVtHx
ZizGGSRDNqVFSytkWQ0HVejTprOnepW4dnQCu7Yo2s5jgldJzDRElItp0H07prwDCVVDY0ift682
kY1wtT2c4ltedoP+YYXEBJagGMXcWys8kcJgsiJ05vbaDyQStlwCh+qsvdM2pyBeR+bOhU8QYgEW
CojXoswOnLOy9R4pb9PrzbXKdPNMpZWxrdve3328H5aI7z+GRbBJ4x6NAlAnLoZVeyIYuMxX4jz+
mZ+53wi8B3ovxa4eNtUO5VLtBET46HJRWqXuDSACXNFbi+QugsBq4Z2AWgptTZf+IJpoq9XHAzs2
hyRU6dq1YLzlSL+1MqCvQR6VTTGOwV2bJmizDJ+S0d9+bGaBUvg1ffTPUOyFXRm8wGKbo9ztaZLw
BLFthVpK1pJanbxGRz+z0MrvhKnhp1YlqFB+bPf9JBq4I2bQ5fGAd5qH/wrK0hmUj0yBIjRnLLzB
z6ClGNfG48dWjmx6zABRgDyKOQSy+dZMM46h08ybvt7oO/8p3WRrcVacqYfxYN5+bOv9gmFqNkRH
MDwXy5l0or6CC4tezWnOfxbdkOy6udDjD116Yge+XzR6UuiKsaGqpqvSWEDCRCrJiPmUhsgXo71Y
R+dxrPIfUe8kV1U2yq+JZ9WnOhrfrxhG8VT4f2xz1bydygKFmdqdt/3kjwg858UDykDD5uNJPGLE
degCMKBBxecuwW5K4N6DHElRzSIpW/xw1KmOrvfLhAt8ZWH+Ba83nutSYBnxTSo1A8EzNwjP0nbw
FLl7Mz0xnFPGFq6C+D/2NINdHvRIaLZucTNUoY5we3Cif2D+ore3MqP6g5aP7eAuW1qdssiNaGhI
DSOc9YVeG6SWaJL4ZBR9+N0XiMv8/XWiv9WaoVoQ/dgLtwHLoZv6nUPS3q3IJA0/imD8m+eJ/mTo
QkxInth1uKeFYydfGKK2VTAkiRzrVIivBQV7dIbG+gSEcwFnsmEbJKQAaEG3Oe0twF/e7okWSpeE
iiH4dLTRb7paVk9jmjtonM4JpqwXF5EMx52orfh5ckZKEuJqQK/DRJJo//HELtH8xHwG4ZVHXwSV
CtIVi2Ebo0AjJ/AZtqb1j0Kk5QF+lmRPJdjdT1at1h76YBujHqgsWYpnJVXSAJn01F77Strrvuj9
reOKYEdWytt+/PMWG/qPX0fsBTyPcIWOoLczlSddjtCTka3oz0dsFDVVU22D0Dg1C/P3vNrPv+xA
eANzCxEYGKWFs9HDIitHKjarzvXqLz3QlY2h8dDvxVBvfQiEVkOuN2chwd/aG4fHOInUCQLzxZFa
/oTlkWoj0oiVxSOW1dKes6QE0MYPbvYtL9ivsifptfv7k+tYtE0TpgOuW1qkBJ8lSTdkK9/s10Ho
HfQo3uco935sZkk69cfIQJESvoC7gpP17SLqKaXgYqSITjJVgwyOXbwdw9ILAYxo4iqwJgfWXM+6
DQcBpaNdRW28RTnM2IYaSjgzalw7d5xWPlGdpX1nRPy5pWewO3Eu3282WPdMRxBk0brBbnj7OwMt
bmM/rnOqUz6HrWwv6oY3at5MJ2L9pQNgRrBEy5dLltNCkGcxI5oiTTXVhAntRm3lOt0A8knWw1rb
t3vNXJ2iQl7ccn+YI/T51a8CcHxxf5fSsvsu44lOxS6/6/rYvoY29hQy/cj0wbNi8h1AeEDYLQB2
VCVFgBoZRZYyegoiX1/lMnnyyuYUQv3IcMh9CtqGHXMmpV8MpyuStodoAqegRmuH7ph/Rvqw//zx
tj1ihQuO+MPyiFWR/Hm7G8gne2MRUf3rPfCtTerbK61EaPBjK/OkvHU8cn5M2HCx8aKAmvOtFZnm
rRb5CC32JWA9wwT2kMWKPJ2sdmDYrsrOuhbRcGJs733NW6sLpw/ngK+o+vGICbKHwRchmKTuoTaG
J1p3/8G+APtMu4IHzBqe3cUQwzHXXK2GlCKwxSYO3LUB6wa4je3HM3lsTMTc9JGAN50ZuN7OZO+5
EbsFyjzfae9j0cAN22rfgDhkK9pkTnXBHdns+LK5zxatGIM9/9aao3LTHecka5lmL3k4FZsevds1
SLT4xA6Zv2m5Qwi1ZtGpmTFqGQdn6MhhDLDn4Jd7p0mfksh+HhlV4+sALd3vH0/jMXPwIM9MEWBN
6cZ5O7AStcgoKDEXFT+nCbxSjr5wfUCZfG5K/djW+yWDVQEFIVijZvbG5UGO/SjQ6jlcpUcLTigN
IVhtp2fJSyIfP7b0frnwuHPKg1NGG93yBcO7rPOHUKNwCFjaKCMqyEVWQUYL6PRjS0fGxGG2YOom
LtZJtLydv3as4ijqSRi1RYCutFmT80H/3aD/Fbxodp/Z/4u081qOW0m69RMhAt7cog2tREqUv0HI
Ed67Ap7+/4p7zgwbjWgE95m5mB1bE8quQlZWVubKtUzjjbTqcguBJAP7pz4Ar+LyhAXGCNJIMXM/
q2IdsW47/5sQoa8j8FwbV9fKRtomxLSWHKWVJFCny+NzaiqS03RDUVTdWbWb3g1tFu8Dy3sjfcjL
qng4UUJillUGx1NTiplBUhQhHm1SvLyWAnMH3mvm98vfa21BICeJDDxxCVOLF3topTT8aIP6wvkV
kN0NcXUnwWGXrSzLRnIxJBZwV8OMRu6/lMFro8IzG4c4b2f74Kq/io7xcP2bK+UqP4KwQeN169LX
zq8Wi6IYDq9LRjZmh073T0fHMgUqSHoXKIyexEUM1UNrlkcS/ZHh/VaHQsyZD63TKH5O77q4zhXH
QIyWubM/bSPQvWQxoQNfM2wDB2qhpoduLApcFtik4wDkpds4PefR54XsnVEBHvwMsixOTzwWcQAg
T34Nxg2NvIZwXv/Y2eNTH9G9cmy0vy9/mZXzCtPgyx5pXBpnqVgnQAS7sFAAtN6NY3illH+NnoJD
uhFYVz4HeZGclaGgASXd4nOYLeI3pswnnBjyovovpJ5Io4e7Lnkeonzf11eXF3aev/CaeWVPLvxV
4QGwQpGiUZWD3hODb8bxMYy4FC8bWftekgeCC4oSFO+0UyOWHispRAXy0Txr8c5Ugvh7lE8pqONw
YETHA2kR7Wame7ZGq9aWh3wNHJH05HhHL5LAsaq9Prc4UGjy3g+6dqA+8Hx5casmTCZFoIegMvpS
7Hu1g6nSKaldsrhqrpN9HlntzjaHr5eNrPkf09Dctjr8yGfsBHkuQFd3pC0DWBxhiUMEPNDRaIu7
WzT9Kx4o52gsZNmYgIGF9/RjIetroyHSAi+0VSQdx4HWXzLcGk5wHzEDCJAy/9qlhMLLK1zZRgp4
zHni+1IRbvGlHDdJipKHh8+4N5i/uHyO7GrjU60t7bWNxeGax5JCl+CuiLtBOehMnoItmH47jvkr
HLVgNyXdUXRvLLfJoA59H9EDSRO8cFntVScFWbGqKPxJyY96JJimQEjNaz5c3sCVKwozstPGgB8V
Krn4V35Id1kC4HlYpf1nxbzXIK7okj//wgbgJubyqf6/9PNe26jzNmJ6vqJyWOpUcmJw9XXHpIyd
ZVsCgUvmlX+2zZNsZyQrEv93uh6nRqcMLk4eBNaQpQdnyNDsqgCn/KwiBxn2MU/UbGcVHbPN/BXZ
Txpj0ScY2LgSLq/6hRDjNLm2KL9R1iaRxyuWo6aeQ5uo1AnKpc78wGcnbupkB757AK461bW6x2g2
XqMfnjAU1Pemn4H5fAjKOfhhBggv7zprDvI9kIfU8hlyAUafcF1ptOYbI/KHfEZlXslDRd1N7ZwZ
4LQT75MwGrvedWbbaLz5wsZD6S/3kMkek6EwjiHjERrq9pGcvJ2L9tEZ6LjuL699pfLH2hnbg+tK
lteW+UGegfnnZVb45XQIrvJDflV8rQ7jnpHpB/2Y+JIHfCspWbkviAKywwm3L1OBi0upqPBAV8kJ
QWVafYkdEexhJGdyOu+TT7Bf9TJDr93Pl5e6apWclVonGR4tjFOH60YtaTSFc5rOzVMnFNuPmKLY
1U0RgLJofluM2T1dNnl+Zm1Z3rVgoCQ6UGI7Ndk2XUUxiTx5Dr2PcnJ1GNxbZMU3uG1WzHDyKY1y
mGTtZXH/usGYxKNOfRRazwfyvJuor24iTdvYwGVfiyPLACekMvKeBw6wvG1zWw+G1KA0pmjAD8dm
fl/3YwgSiF5k7uwDd3qPUuAxDEDyqYP9Ney3mtbnEZ73qEU+y2nlOWAugmBO8lEGjBoD/ZQayBbw
/iH9OcTWdaaW/a7O1e9ZCn/cWz/jidUlq6Zq5bMAX0o+KoLRH+b4zpmVxo/bZOsuOb8lsSQJdfiU
ELAs3431rIyp0AG/DEVePTCZMn5gXs0z3nwZO7yzmbeFjIgtW3Y5mLaoDSWdeBT0P21AfxQFL+/Y
2Tqge4QIRV5YsEHzDD51/DpKZ7cpqPZYHojaQxWpvbgJzHa0Nx5uq4boCDEeDIUEAJZTQ0REO9cU
+jWZW4a/cjUcXrrJHy8v54X05uSGkOvhAMvXIaQeS51ET9hKWxVDQUd32k2HYt9/JpAEe2c376DM
urUZn725bPPsUL+YpCxCxIIVRU5Mv76Le8sYafok1Mu15FiKa6eOwcoPGx9q3YpkmSSDIZPRT62k
fL2mVXn49M2XOvktwg8mCeHllax+I1njhpGK7HZ500+R0iZOAHinBTrPCxlmunLjhJ7FdjYL3nZa
C3KOnWba6TJEHRpGWUeoWFT9xxZfKxn6EeG8bz3my/p5//YVgTPxdK5MMnZz4d5264lO8bjAMtC/
sVA6P8i6LXHo86tZLuqVlcWi9KqOlcoGJcEM0rV1PVwXRnI/HufDP+iZMNoxl7oL0mijB7XmEzzm
eIdQueJILexaZaOOZB3UvCv1Y9kFR6dMv8xG+Hh5E1fNmBwpqrXQBTiLLGDWxlhNVG4ts7FQfnhO
QmZFw/h42cqa89Ga1uCngM73rCAMkTMSdRb1j6bInlRzeK8p7pa0ldyQZXTgSQU0h/olJb9FtRR0
YgbzBWlzH2go73mWgDSYCVg4wbK6FT9E1DMzPrpB9XUkF94KtucbCYku3DZU5CiYUL46dX7dGMq2
MkYewVNHrhjpvpGpT0n75/JOrpjRZSpj0ysEz6UvzMAS3nJzvdQ0k+ZWrew89y3mrZl4NRnkfrsx
HZgtiCdA2GdkZ3UyK72rAC2IvW7aqU2DpqIyPIVBklz/C0sMrYJg5D1M//R095yGpramMVCuoF5n
7fUaJkgmEOKmYxK9LeeNhZ0nUbTeYObDS8i5pcFTe3VsGmAkKoolDax8TV/TZPTM8BaFCzkHhEi0
EsNwwhBGIY6uKaZrTQ3tjUWfx0u2lH4/NHKAvOg9nv4I8EQN06X0+0uj5aGsMN2a+lZS3VSuuPHC
NweUU2sLz2ky9J8YEAI5NP2Yomsle87/A9w9IWZ5jdA8P4KnJuSfv3odU2sr+1z2sjq7cXY8LuHR
VkvlYLjZ38xVg48MAimHMgJLedl9FjvJpelwQ4N9pbrB82vpPqleZYmq0LDvZsY9YXEwEwhYMJOh
ASHeKmf8Ys7hAQPHlKzyLznmDLcfoWW0Cua4xn3tJR+sOoLhoNvwj0XU/MeMLfnPVRCvNEBPtzOL
U1HWppw3Hq17+vM3prslZrsIJ9IEmBNIkmWbmJ70wkSrz+xUkSGuKOdzSq16DDXF3Nmi+XT5Cy3v
0RdLXNUMftDH5Ym0yBFtWuzgKEgOkn7W630f2pW5j4Z+GvcwAcy8lkR724WMzcOxEAZfRZXN74ao
L+e91Ov8mBgM3Pi1OU23fZ/nHwLka7dqEGcbziUoS5gg0MBeguY73XClqpRmQJcL6QnUR4fKfG/F
9cYxPHNVWSHlmsB7dN5Qy3tidDu7GwukvrJmmPedUX7pParQVjs8aUxGm5GVbBwOefG9uhh5X2BR
bj33oizTLr5xWimUZ1vypGroin0VgfuI1dSO/Y4T8r4ZFe+WCpF9iGbTuGLAbdqwf+ZjC/uLXe0Z
bukmncMJpuimgAQ6z8c/ukUf5LKLnX+903Uap19P6CUaQQbiMkOQU2Ufgu+jar6t53a2l/I3vIpw
jEnGw+RhI467xz6dbyfdPuhB8u3yUlachGNJOZ2mJTfUErA9BJWbmQJH7EVypUTuuzlSdy2DhTBc
7422fhulvlwV1zxVC16KLzj001V5RZBmg4OHWMzINK6c7Kw3ViTvsoUTctfavHdBpdB0WzhhaY0i
gh4F7GXi2rvZdK61IrmhFQzjjltsZe0rrnBibeFy2Vw5YOmoQTdxr3aPZWLACjtok7qlbLZqiJIl
RN8vpIOLZbXMdCoV0sj+PNTHfjYe9SR/24jAy8cho/yvicVaGH9Tshi2TFp/Uth6Vj7Zdr/BLrji
b9wyRD+D2hLZ0OLo6FEVdVw0oPZV/Rr5VjqUHxU3eD9RMZ0cZeOgrgSEE2vLQzR7NlNeYA1EY/l6
2PldKNUc/lw+Qyuf5sSK/BWvjuqQOFPQopTmBy3plaApe0PLpbi6bGV1LbypaaqopP/LcO7WUJEg
pyiL9c3eYNjZzI2dy/zB281A8E7nS+d/AP6cLsYthZUxtU5mJcRPmgGfp9SGHNjZIuheNgSkt0km
+f8aWqRwME91g+XAG0Ct3mNYt8pEfhXmQWc+1F3sVgfIqOfykba0YV97cRd2t5aiGuHOCOBh3nCU
laDBjwFJQRykDHemv6vaoI1nNpcfsVfjx6x3fJv7aczSjQfB2meU0Ab5RgW/sSwtdQgGwp1NXDcS
pFirAjp9q4yqq2LUi7eVlP7ZYYndZz1QIS/LFrqb9M0E/4NvGICIUKh3hPvVbDdO9Ir3M/QgcSGM
kAAiWjiMIcooNnRQNmE9fjPs7GdsUWt/s1NiA0cAqA3+ZAnLyxLotQeVMjOSm4mvt30BaVnq3kee
uSUtvPJ9JDhbeiY15zN57iEwsg46INyyqdzfWiXg9DW78nOFfOXh8qpWnM5SqSjReAMNCJ7s9Kgx
uJFkFZxjPu0mCRdK77MhgAMjcK6h3Ro39nDlO7229nIeX0UpI9LpUNk0JzqrPg7d8KlJnPLf2KD8
QsJp0LhcAl5Sw4rsweVxnSRVBF9gEyThUTPaecvQylcCA8BED/UCSihLJuFmSG0tgd/KL7yov0kb
mN0Cbww+5H0ebtyKq1+JFzwhXlYal91Ct0ccAtY8asERZHSC1qR8OR8rNfg2QWWzsYMy6i2yFxb2
P2uLa36o7DaII6wFXTDZzKpn6jXsfNkRkjQNtTZV9zVapHvFsd4onyvDBdO29ENBsIHNcxZXc0yW
mKU574XKDS0EN5vwJi91a8Pp19wQvT0Q1/QjCEsLpx/CFspNkyRDmZ2f0PTB0qBuJJkrOQbBldgq
ZysJ6YuIFLjJJLoc5zDVWvvWRZXzZdTyqjuguAd1iMhApqKmGwA7v3yg1z6eLiv4bCWjs8v+XzqP
cCqg4O47k1M8651Z7Qovjb4kZVkgaWIVu1hTG4gsE2vj1l5z0teWF9+uEZAA87qj5g7w2k3D+3S8
00Kxb4It1cuVNx7DI3J0ymF45Pz+GgaHjIqbkoKFcciTND2mDKXBTJgylVtDxaMoEa98wy4Oat7P
G7fN6haTAFNIpi4JvnMRM5u4GwWQc19xAgeoESpmHrxOuv5DCybxQ4+84jl2tfpDzcD8Vghdizp0
TXjDgLGijKafGhd57Nmzwi73unWMXJKWtPmjO+HGEVldI89oyeosR3YX/juEiR63E8/Y2DWjL9DX
ius5cbLrQelmWJnG5FMFOctNPk5bmvRrJ4fITe5NqQaqqIVly0HbGhq/3I8suEB+TA7KWEa+NyGO
GIaNB+7aKi2YxnWqkoyhLNWFwXI1MdQl3BVB2x+Gxo2vxsHxIPps0cKpQ+tYq7H1EVae6vPlY7p2
WCRjO8VQKW7gLQ4LuO2sbV6OafLZjiHw+jpDRAfb3WUzqwuEQB1CReovZ0U1JFnSULepQxm1ZR9n
enudX7pWdsy9rkIoUQ1h5+rj/Agd26fLpteCLPGcKEgGzyj24hZh1CnwcoVARPeg3FGyGQ+JN2Yb
+eWat5D38WDkysDIwltKiktaPbFAUhdxr3dASgSoiw8p0n/Q8nrqDppcdeNwrJ1BKpSM7VHaAh8v
//xVGpPpVRQqkTwchfNZBNp1aWXfJ2vauENWzYCfdZCFpVq5lKGVfdoxCzGT5OWRmgbdxW43bcE1
13ZQVssspMMhvl6mMa6aFO5QsYPwrTFzlmVRnPp9WKFblFAulURqZe75QztVWzOA5y4CipIQQwh3
TUZtF7HMjkq6IBbJ5+j09h14qPBjBYzu+q2OiBVAJIQxgF9M1Jx+LfQtRxteKbDOqgoZFbh42zpA
oJpFG764bNnj7aeWFi4/lklSxzqhS4lGmkeGol3rQffLhY9O9uncAxyWP5pYvwvM8apqTZD5adJc
ZwYcY5HlgUVTvI1LWV/bY3IquhGSY4Mzcrr6lg8PY4zEXsJIu3MjYR5NO46qQ1uM5ogHq8oPxZst
FNUak/8b5ywLfJusC6JFuwhqP4wabQYmpgGWa8Ngum+Fovyxq6wGzA3XauTXlRWre7tL698j07sA
u/Ia5sSuDwXZhyt6+17x7C+XP+t5BJXJBi6LrAUX4nIgYBgmgnTJZut1sPey/i4a809ZmiLqZf/5
F6awRLgmWDOAfLqHc5aBIB04IlEUGcj5AMoIuXZ3fVjeTI3YSC9eupqn+Tcre2VOBvVX4aXwqjJO
Co6FPsTXs13ToRhg6jH0T5ERwaENG9Nu8BLVj9Touh3KP4Hbf9Pz6l1W2LR/Xe1X1Ta/EVj7Qj2h
oO2QKFRwYUz3ekYZDAgbfT33JjDFLvCwWQPxp9j6bpqGhzxS3nzFshjqrDxjZRNgGSsRyjWL3mAx
aTbpaLPDTvk+qKP4yXBnAUesbftoN5RBOF1d/mjLWceX04hBxg+lEgbTHKfbmIi8gwEaRH2KLOEu
143mnQWL3WOW1IA0cuUbmUF48CSXcDGryr7X4N+CIUw/FrU7fr/8a9aOIfqT8oXNbciPOv0xhTGX
imsQy40qyH9GDLnYeytLk3Z/2c5LqeOV8xDnmI8BsQsyHmwKUfXUkEYNQ8COjzzTpMQCit7pW9uZ
3+RIhuSC83ahPSpf29xTdjC0fhRpGEHaLzzJcIP2n50EOAfsooHhitsG7plj33vDobcUcejd0j1C
OO/uQiuDerAPYC2ri2nv1M6PedZ0v61aAxZUJo/6ZPymDQQ+AFK3ptCsXUbkhRC/KI+ZWkFqm2k3
UN5rO0uN7qCSvQ5bA5LY4C4O3Xd94z0z4qPue0uEd5Weu3dZUH1DofZ7FsJ6GEWIkIXqhP4GcI53
RddZV62Z3npTzbFRGxidZ0vb1e1mf2fxIV30IjRgWXKikMwGgMfp/urFYNG142GX9WryFM1pdlCK
cfx1+TMugtuLFZ0yO8bA41BlOLUyB2h2mg6+O9qpe921dgMREBSo6CgI6LeMONyaAl8kG/9YNCkE
kWioEA4tLMajMnkjDPZ+DzPbXREWGbXwoboJIYze8NHVxdF5ZAqZDvpZ1j3rmWcVA4uzw2a6Mkyh
7+MAXlcl6PsHC7rpw+XNXOIf/rO2/xpclk+aoUTcWoJIrRqlCyPonksjS94llfIcBE72u+m68jlQ
oeAtQk29TlqmY8oewdTLv2ORaf3zMyiBSty3TkSU+/IqrtvIQBVFPnEVa4H5Q02hlG6GvtrTTZ6+
67wiP6Rekm8Jpa85LLk/r2UmBnhpLKwqKfg0Bpep5hQpUhzZN2+ON7x11XdemVjcjxmT5krd4TtB
YzU3YWp19zwqzau4tacPl/dwWbL/ZxMR75IFAOL6Eiag9ORXnbRlgrf+S7YBPVEIo2LFuSSGad5V
G4p0L3SjjnynpKCNEK6z4VGrC4YVTKpHU2RZZuaDqDTRKxKbWZfV0euL6UgG/8Wsttph664LuRS1
ek4mD4FTnwlrYcLzzHJh1/Y9ZCwaWwebr94KonhQ9dD6w/TDc9K3WvV9j0DRxn6vuQ8VMgjXqL3R
mJNb8cppxy5LdC0She/2+cGOgqOIbW4xjYEhmHPvHNH+UMgg8oKqoA1fn/CSyReuUG6UaLjT3Pbj
5R+0tvX0hZBmYsjw/LkyGFowdiUIRT23Ix9K7erOSxz7q8q//nHZ1Np5lZOtcmoOjp7lVzaNDIK4
QcGtuf3M/RT3QJfzdrb8UKmQ7KppSQzHQQXttxEpVr2cFybjCkRi4uQiGqdUt+KwBbY3iLm7ylDF
+6C7tXeA8KY8DllLLwUZ4euqa61jHuvFnYtk2saPWAvT1A3ghAPeSttjcdMxhmIVdCLAgiow3Gat
sAO/A3MR7RSRztneVQxvi+Vsbcvp4SD7KB+81J1OvS1KC7tKDIMaYqP1v5Ox0T6BIDGuAigkfcUs
/3i9aX9982emZ2SyUq5a3qGLAFnDfj5MBS2qumnft1V0VeTwIxWifmjKMPStYEuad5mZyhjGAqGm
A+5AVrx8uuS2mpWKfCcNupXExzjRxS9BKAkObaZqv5uw7yOpFVB89gahHJze6f5anXAmP680JB/K
MEWp6PIuvHjz68Tx5UcBVUKviNoxbAanW+/mdRo2clpOs8d23/SKcqyUAPQMDzgo9Ed42SBLK8w6
3fPeG3y3sJBMgWIXCvMhPUZOlRwDZIN2Smh+cYEVPs4OQpTVWNLH0qzktofgPSxK5zDpU77vYojx
7d4eqaI6D26bQz3Uf64780mpGojMi1D4sx4cU40xVaRlriKHod8iVcK9kw6HuXS/5LH9ncR99rW0
0K67wsyYRgmH28qEV0strB7+/PRX0ldPSTn+AtLQ78fWvNGbvARWkr/LhPF5EFAHO/a7POkeYyP/
22beMS3S1u9rfadbc+vHifqhj5rHtLW+dhX0u42xFdPWjjtJnuRUA+pP7X5x1Ao9U+xJ/urELUnM
6S6Pk59GMNbDVFNoj/Ogjs+wGkJtYo9pYqJ9Zfb5VQxEbgvZu3LqKb5y4oH2UpxcBr2oNsXoioDT
oH6AofoorBsI2BCu2oKfrVxtFGTAMUpSPM7C2VnPus546fWMk2rsUlDfP4ohij4mo5/YfGKkH4Ov
zLsgZpp7HmrhKhg6TYQbjr8okXIY+RmkWKDeadY4y2eifOJ46kuley71+6ZMH8NADx4pGo8ctyT4
4WWVBXF1Xb6tLvViWDJ70j60mctfwlCarEKlQd6svQ7XEEJDpEwbU1rnlzfjdWA1ED5mEp906fRM
J0bh0LcjnEYx8xaIjn9PWNFGinAeszGCzjgfkzc3D/2FES2aQoh9cd46jZFs1bIhPLSqwGwJSzha
NZFZ62h7tGWyUVxYWR+vIzATYK1QL1kG0qmcWiUUOls428F9peoCan7DePuHwgrNV5iTGJFaXsZ2
6vRZFXEZZ4qaj35tIUOyz9Og25qRWtlJiClR1ZOPeAQnF2HArGO6LZLIqDQK/XY2xDcmRD/aLoyi
ntsfSBWCq8tR/zybktPfkjpSKquf6bYrNTw8mePhIBAtcrt7x1ztnlS9+XzZzurKDCDouAiw5WVU
0Qw3hByby6Vs0wNDvt/rKvmp8M+Vw9eDxfHtji+5xYArMz94nkfALDs5Nn04HxmKQ90nT7lBv+7y
mlb37pUN/dTvi9ZhvtzDhjn0hC9mO+1pHyPGdNnMeUCW4z7/W8rCKRA/aqrYikh4NaTd/LS101Y2
crXuqE2m9rdArmkr619dmgW2HFdkJGcJwIKXJHHiAJsUaUyaAUm801toxzvHe+PUhYyCTJHItw3j
OJB3LTK+ieZYgGhTCTtb0bq7Gg00siBXZL4sTT1d3svVdb0ytvhket2OUWvyfhkU7VdEXuUnRYfs
kOpshIw1Q/CPSz5WktgzbEgSdJ5JM5yKQws5ujvcFyVymvbWetZ847UZGR9fPc7yTlQzg0DAJdQY
cpcu0t41hppc1ZlT3M1WNmx0ONaXBTqDcQCmj84+FlwbVjqQHKjaVBycSrXQ6CwnssVkC2q4Ftrp
7v/X1OJTCTIcph9ZWpp7Vwx9fnBF/unt3uCQegAylNzXy+6v26GA2dnSRGe/a6ak3KFqdTfP2dv6
eC8u/srOMrOuDMAmo4sz6EMnrsYJqQyaL+ID2nXGRjKzumu82GT2BhPwMqdieglNcPJbqAx6xdmj
/teXZM5GPewv791aQJevF65Dptx4zJx6nqHWSF3p7J0VPgaN6aPl6DsFMpHGz7bTjpeNrbo5BQjq
SORnjNSdGkOK5z++UETviyD+YTrlw6zoB1kGumxpdf9eWZLLfnWgzKFEsUohGoVh/gBr0n7ywufL
Jpb0SC/uAGU4T2vE1Mn8FhGvQH1NU5Bl8xPRd3dRohrvkWVqjmjeCx+VL3GFXFq/m+fpmxN1KMw1
XndlybKKak3ebrYbcy+M2aAVnNm3ozk9x1Ho3sVIKGykV2vHne2WMuJsO5SEp7tR1lqXxxOO2zS0
By3dd3RxEzdvmxH5Zz9ACIBoAe97nqR602haMlamhfXByVCl6frpOhHGU21xaRfltGFwdVnAdnTA
LcSwZQk/7S0zcSd81x7rgxXUtyODp5oVPV7+0OtmQIAxrwsmdVmpDIWn5XCal36NsE4wfdN14Vvp
GwmK/9k9Boz+n5VFnIzavJ3gPYJGqusD35W6Hk3XbJz2tQMIzT1PCaDOkqT41BE8EK8lsKoSlKiL
oA64wIM399FdSwNnP/RmtIF3XDuGFCLoRMAPAinQouqJfEyc2MDZ/QlexRJx4ZwqpxmVRr+xsDVD
1DoobZIBg0BYnMUgAFHME6KkYqlPN90YxFT1si282tr2MW8MII81cdks4peqcmZBb1JJm4antKo+
ZI6C9MGEXFPodv8mo6KSIImB0Aw7KyZQGBCDJTOqPoMHRht3QfwITenhsnev7twrK/LPX0XKeVTb
AKkxCi1oQt2gBtxfzQjG/ouEjSE1KfcBIBW6kVMrYTbaSObCV2sI5+cUDexar9ygMvb2xMaRXA58
IqhkKfie2tGrLjesRn6hxrsC+4ambPNoxcbV5U1bCQmYAc9DW4+C6nJquwjQIg97Ns1SR6iE5xwN
oa5jgNqxxafLpla+DzkNvOVMugNRWiJpjdqp8gHZdJ/ITo0t05+bIP4Xu8ZNxkVmk2wYy3SwDKni
zhNfp3Xd4Dh3HZdEfwPh8xbF6krFlLbZS1mKwhTge7mxr7ytC+1WMydqDKXTIGcYlnzLd/D8VNpu
7uvW9BulroY9ykxtgwTmjNzcYCMZuIuCOEb2LKmhfTULW/11eZfXPqgHCBRskWzILk82mJ5IOA6B
yk3MGyNVv6ILe9MX6u/LZlYCCN3L/5lZxN9BhI4KlI4XujM0f5Wm7B7Qv40eigFs7TTX4YbzrC5L
XseWJKg6Gw313EBrEKniVqz1hI5P9kkRAL7HxLGO/2JlzOMy5AOTwFm50Yx1I3NQAPEFEBGIXncW
r7MuKo5V8PeypdU1vbK0CMLZbORlMeNC3ANiDw/2fmjdY6fCUXjZ0OrHgkUA5lC2ju079dXc7Msg
71lSala3cwaVbYXo9V7Xh33eTRtHcMvYIgzzDCgT24LSLOrVu0YU74Q530rcMtflHG+sbH0L/7cy
+eevTiGVsXj2PNwCkfWjG0fv3VFceVG0AYBaC13QdEncIxhHCpenZgzIz5MUHUF/jqZvwsgTibba
upNXjMirGPQ/aBk6uYsUw7JiWfkCJxOK1vCtpr1rXP3jZU+QP/S0pUJPib8cWl7GQCmSni4kUghW
zI+VcDULhPi+hQDu1PjeCgSkB4fLttbWQyFFo4JN15Da/cJW07tD+HKD6fbeGfIDPZH9/58J+RNe
fX6vR1w26YhChOCp3UdZookdytJosl42tLpvXF1EBZ58Z/cKqX+r0+PEz+gaOeYfuD4+1p13HDS9
Zi+3+BRWt04SKnBdUUhe1gFaq1ebCa1YX4OmtAqOpaHtLi9o5eAA9+DB4ehyanKZXmgVKS6MlyXk
t50ALwThXhMhsdz29cajY3UtrywtvlE6WF4BZJACQDl0O/S2vltN/OffrIYymgG8jlHQRdIct1k0
KPnI52mbb9TPgl2W689dn+kb27a+mP8Z0k8dDn3pwMrLHubawpuz3cTalKM7I+q9v7yiLUOLwzNk
emgz3Ucy6+YPfVl+aK35+bKJlUCNC/xvLfInvDo8heOljaezljqv3qPqew/t/tHt4p9OmT9dNrV6
fLh+5PA5eeZyBCjo3czLoD5lvMnaqxSAkvkuNJR3qokeZf35srHVrXtlbLF1dlIXRWDKzDnQStQ0
2vcWgxMbjrB6fl4ZWWyeV0WpsCRbZmN4z7GjfK7d5neB7uPGBbf2kaA55cHOoCdt8IXDzV4nExI+
kmF5VwpXAhrMwtGPPBP/xYoAv1HFtPmvvpxYHTMl5PHLtrXIHiS5cpw9oHDOVn9nzRUQqpC4BoZJ
6QKeeh1RtGvmmqPqJsVwRNareEoYY0bdXPceHLT/dp6i6hv1lReq/uW998rqknEaaH1NZVolQEBc
mO5mRcShrwaiO5h2C/WGoefvxVg6eydKouu0F9UjXY360zwU3VVVWgpUjjGg5WC2kw9JaGQfUy/v
7wP+4zCbI4zHsNCyNzJ3yEqKzHblxDmVB8pep3uVWwHS5yFOhu5jtnMS8RTV6aHmHfcvvEymHTq9
MIBsy7RARkyvtvAyD/4eNP0eQupdqR186Utly6Mhk5UncPk1XkYs5OD++aiRUKuOpsBk+Vo22ymq
vwyR7jo96cuHNK9pFCRqh2C3XTl9fpwYtzeO0dj0xl5EhtM9KG6TohQzhZN2ZfI3iat2NrToHeRK
ofE+byjSM/CAgHBxjQqvWjzVuRHNX3Q16OqnjvGCj7FSDMlBj4MsfGrhsQt/DmqZRfQrIIdJ/bLk
TSxHgts8/TSPcNzduwNstHskZzPn1ii8/IfnRbZ5PWltWD5ZURo7R1S+deU+zjRl2gdhowk/iJyC
RZqMVflFLNk3pm626kMhbKMdfI+54/mnG4s4PiB6NSWPfeZJGbkurn8UdZ+Vh7ywO90vRnXMdmbn
4golS6luOrsY813ZOFX6HfnhbkRFaI5CMFGKGf4AvuOJd0ai9w91FoTfRNdH+iHPHTe7nucqL64G
TanKQ0kdqn1isKKsPFiHMyO7AmA2f7d6W4wHAWOF9SWD2A8EjaihQY5zT00OCblQvLfHZKzeT/FY
1zulz2ZELVWH39oPtLP8FqhddotyTfF+1gJd33tEsq96U6S/lbnWv6Zj7LABFCN/tXbV3fNMth9K
y4Drwpks5cbIJvUaR5+/F8PcFTvPNHtjZxfmUOxFzr9jUtXJXHqPQ4+ARdQhBZ7ENTCaMsjAykTN
wBRIiO/Q2WigVd6FcVm3+4C+M8TFbdr9jqc4+6BkmhvuoGlvYTWCd3kHU55I73vXqv6iK83YKP1B
5Z1O4eKQm8H0U1jt+LfTBaMxNQD0csdMmfNB07p2R5ehanwx1xIFWNfpj05pHWDfbdc+ID1Xaod+
srW/YT96hwZFnc4PHWYn/YnXebpzrEhPfC3MpmLXi6m9dvSe5xJ5TZqD5xQjZMxx66bXfasNtxoP
qz9J0rPI2Sx11++1GHZ2mGgn9xD1Znqv1411HOepMXcmLbkIXrwIzr8Qce3bqq6mb31SW89xHMGg
NY3Dx1xr58+qG4bmjnX015rZJseq0nry6Sp4LtU5eazrsUaNOB+yQ19Z2a9xDsfmaJtUybOicX+n
LP46j1PnrqV+9hjqTfi3n9TqUSkANjn5NL4zrQqUEH57dNW8jv1cYQCkDPT6A4p01a86ynj7OGi3
f2O1EIpSwvGOcdcM9BrUqLlLDGEhjRykz3rveI+J3jYJXINF1O97RYdxsK8y530fu466i9rECt5b
c2gae+TEgufeGezsQHogjrmOS8O63Zicuk4pwPhExV9mR+Nu3w1mYjFmWs7tfpw04zYXbcTd5DUP
ttc1ByUIvplh/92oky+V09a7tjVSZOCqEJmnmaR9HO/Dub3S7P4LrLmQ5Vp9uqP30h7yznB3cPV/
VUXeE/jsr8wKco9oZn4M9XTgfnIeMxA6NBlEcRva3c+8bYqjWs7O58Dqmt/GlIePWZCNh9guf47/
x9GVLUeKY9EvIgLE/sqSe9rp3eUXhe22kRCLJCQQfP0cz1NPT0RX2Zkg3XvWNL/vTfI7jV5wS9MR
voW13fb4hgYsdaH+oAxuiixHTX0XBeUEgXmFT4KWblZbsbUjUjVpELwqo6eDlot3axvmw6LIEtvd
qWEkV5mM4Q4lfkmJJ4iXEJ7yq5vnI9wI3UM8N+kXIt+XV6XWXj3ivorqJaZzcMzM5s9l6FR/7UPa
N0XfUQ2LiVP54+qR8GQAftsyoD0ieMMBQRzRJqc3tm2mkKP54WZMqm2SWbXOm93jx4fqTnq7Ns+3
IsnGtkSfwlARSON2gxxIOeFzPbpkiirMYheWxcek1+joUzjWvCDdN6sVJ9wXA/66SYXgV6hXjjLr
S7POeQ0F/Fusta7TIYyvCA+BQ47Ew00iKadcQvVKlEcKPx23sya0eTRq40dfIq98IOHVdOTs512O
TJiQIAg67EuHC6KQKn/YAnUJ2RAVgqbjfs3d9moteu/HdoVvhAaoMtfQELp0KReY4gsa4VUOHAoF
LWG3beNxgS0qKvNe30ca4epj8heauGmcNl2Y7UTXJ0hqTxX647K4kjYl59nGN1RFf3q4yYomX/+a
S/qtXG2D5mghdQnz3XyegdcXcbwZ5ATCUZe0MFSGS7LPZJshjXxoTmoOTzCVZUUyiaHUfl7Suevr
LWP7Fsq0Ishge8kHH/LvcUt2sdTIAp6tK5QHxlDlA4rLwQWVC8SVd4Cn0gNy7lnZczyMof/gsEXh
M0K9iicoPpt4m4++4WKXONRkwCF1HjnkvQSXSOmF/QZ1jp9XCNN4z40JCmWsqbMMhEzH4PQL5Kcc
UnfxRPQcTelUwc30iurosJx8eLfh9nI18ApxdGmrqrzxTSUaafZcrPHZo4O3z/x5eUnB7RatZ6La
d+lZzgucqEPbIdN+uXVskqCbBllKtRDcxuSI1plxb3V8UExXuRvjemt7aPYYPxlubMUbwwozt/ie
vTmstyT40BM6YqE3VgUb8AFj7t9KEXXdse1gPYtG0ZdBo7KiF91+jURTUD5fQE9txWR7qO2JvkQU
lxMTcXjEU+Vh34VzTLD2jcw+wtf+WNlme2ZOyCrqzHnsvacUt/Yq0/c27ElpluSA7nCoJVJ2kzF9
sdGmym2Rj3SM3lmEcz3vIadtIjU/IDZSVvj451ubt8uusySsfB1U1PWuXPLhbRFLWI98oRUXgNrz
oZXYjQev9BvTwLBDhhpxYxKcYyNLzjG99TbWRQ/svOhW8WORClQJ5J2XCD8KK2bSb4rhJeDrP6RC
v0up/mmr74nO7jiz9zJPdwP0/oVB/24yeN4rb4L7PkU53ZINax1O2cn59jXQ9JFpP9ylW3AfzCtD
pdHkfscFfZ5hzCWyKXu/xR+TrZIXi+jQ7DNP7THShO8sSbbSQ13Q0SEwD4NX3DbXNBKmzBYfj0Xm
bbU1YYwBtfVrgyT//Wgm/jhADVX1kKmf2wbNrLRb50dfjvR1yHHD6iiaH+FiDndzPg9XiSb3Papp
2oubCUtr2AhWV3ZeH2f1sLRqffDlhJcSITXcVXkyqEMs05cg5pFBkChKUwtPJ2as6DYEfiFkjyNa
+dN1isN9E/o+gtEErRFtYu6EU96r8ZMVQKk/Vfggvxs/noou1VBALxs7zm7OC8uWDWezWjFvpBSz
8GzqUaaY+GKLRq0YD22yclaiSIAhjyWTxYZ+ykOeN2dHx3cUXIqS54F763Vu66Vb1TH/c/daP9Fn
0fcEGhCGcNAR6S22v0WhvhOxi6rYbHqX2nC9IaQgqqkXLLtWmkOzyXXXBObIaXOAf3eFJHkAQSU5
369D6hdD2JuDt8CFEuf9Z5Bs2521Dc41CVXaCIOav2X5ETFq+cnvRXOdBD4WfKrBcaIMvhz0471A
Z44xu0UTAiHsngl7N8hoqZBpivdu1iHaAdlDtLlhnzdRV1Kl8Acml9mnEKDDLVFiPg7L2UNCXCtd
WA34un46O/V7eEqftjy0yCdNNdzVkT4GHcB3afw6XW2C0E9OCz3KFvecuMPcuovMAvdQnK8FXeQh
dmhcpeYo/HkrEO/0MZn5W4JiLzVyTPYtkpyrjDU/hrMrV+1RdvKoO70LvUFcItPeb5iU4TPrIsyY
OEH8McuLNJ+zAkxDUyMME6fnMmNOwuaDsQ12dPGIrqsTzugKe8N3O8m3bl4q2k3bzYJULiVWxRIU
yb+0l9FOjPFP4Lio1zT6HhgeIRBgmL4cDujYqiOUbTvP4kmdibq0dHluKMtr4hCtCpQ7WP48zG+x
IbRsCPSahRy6VxkHT0HWP6BkN7/30Vl3SWeBrWE69ASL1Wr978UXdTZ28y5PVPOaUBzQvRe0Vdzk
qjCmOxjXnVHd6538GQcD+modMpo7fcla7JaIN33AFXs2zbJCw28uiL9Bo65Yi2FFLHGuO1iSJ3rq
+FYhTvEDT3Q5p92VrIi+x4Lst/Q1WBdsbO5AIgzqKws+sbUgzGIRFh2ZjO9QjMuqVGZT2bZQD0as
hSJzAYAD2icv8Dq1ZTczPPlD41U8mJOSL2Fb+AlL4U02toxTk764tAlUYRManQSH2BcVZ0hD0Oqq
BMzSKRs5AloF7gKSXvo02KPbj1dahl6hffwkQojXack0AuUmJACghAU7hcyrBI7ucsO9HbT9Kyjt
M4knWazBeu/Y/MvJhnt8TIJCtN1cJotlFyrXe4qRtSRL8LB1WVhDiwnnBUw4OnKfuuls1cLZWyaB
/aG5TO9RdIsgcDp/roP5ED1p4F8YvbIxfgefGnno5vCh6fSeUQYB35I/IQsdcdpx9oPMk7aEyaQr
Ofb40tqlxXdqMLbw6d156gu1E/8lDIM9GpCHo9LU4WokauflnVfYicAl0ql6TiWWoLw/icSaU+al
El7LYKt9ouzZyACgdxf9ImiOoVmPvEg0reO3U7CvDb8DafdBG1+lyJYSm9eGpZ4d7MpODR3vpWvu
pwaD0BTqok2Xj4zRR43o3XpT/L8BU3qxzsNRb/M/siG+YFN5jyMOVeSBbh48BAKgbuZumtMLxIC/
DhXYsO96n4vKjjgHT5zH0Q6ZylfHRF67mKalRfm2RiReo/RXk9HHYZaYBLdQP6ZbtF+z/DtkHM3t
2iHraIzesPHcwk5cXT43Z9QH/uPcNegdDt4R1dyXE1djmYzbv9GDdSak2YG2a/+ADAO3swgMK/0M
ecA9vyzYJR7aRIdXR1vEVg9xGffLOVwzV+E5rvrGntu86QrQZ7vN8T2Amu4vYgmfyxD+55OxRl6X
t2cNbPllAlfJuXP+f206/Wu2watxZz1vDbuN4foOi0xpfV9XEfMMlnPnl77l+5Z0x9S1Z7MNZxhH
p5J4iX9r+vw4eIAcBOG8AKCDmWzJ0ZY0x8D29NLWs6Ih7sT21C4GgpCAVF2PjJkpTR4ZHXH7k+yH
iuWJjekeR+M9DTxXeZH7RR65KSDXCg9TbD41fp9k6R0MnroOxfyDa/huMDmv8w6z4dLkd2GQVV3k
PSZNYKtuHB6QSWrKTkW7cEKxzkw/0r+qH4sHEpMlmmLi5RjM9DfxVHuAEB6RrGw8bA18RiAYIDr2
EDTbb+aHKd7AYqIAJiw1ghdeGe8fuSZ/1uRXzDnXVCVftpVRiXNnrLWXpIX1B+8yLAg2j5CLbWif
7luJIKEMvwdVsy3mjA01hz/2ukxbjnGrvQo/PMUNcBqxfOcme0fEfLijE6XnBD9LQbwWNn1UM1r4
wMs1y+5Uj00XBJKp0nSeiqZ3WyFWg8QQIp5bFj3MNHggVE6FjCgpugCPL6CdWiMMFvAMfUS6X9kP
MT+yNjP7bMLpE/VY+xrzyhBP61kJlrXpjihff8m98ezp6JAa7yI0OcaUVqLPMPqyeA90DQ1NfYar
YawI+sEO2Zb8W+fmPV+nPRIN8Eqy44oM/QLx6DOwqQ1VIlgutcmfsqRllRtoU2mNecNfDnwkpGxz
79xgFCjHEMgSMsT2RscXl8QVSJm18ln7PY5BAiNiexx0rwuQ9v7RyGEv7LKUuGLaa9Z5P1FiWeHZ
6bkhqSoceiapl5wBLRezCoGBj4C6prDulgtegRqRULVOviiTD8TIKjfuuwvV2ctMCeT2biL94wxX
YG7mvSTbO8+begnT2g3bBln3+jRYrwo7nGpA/j5iQlmZLhx6TFvlfeTvsVA/oFFq37h0r8a21jkt
JWlqTxBEw2z1ApaEo6lQJSlS/3G0hvzUrT/5H6CG7QizUeCex8y9/xleUSoXP5nY7ic/KzuO8MTt
zU7rFerrO3jSYAnM8dipviap+4WL5Q/tQ9ZN024vQ7u+rRl5iiVkKvEUnxFp6O2XcXhc8RSVlnuH
0Vc7EzVNOSfxfcLTB4/11wllvMiLYYfRRB/ZkH7FJn5HAHRSxhEeFhWbOo+SA8rNAMBNStWr8fuD
4f1R9w3itrXeEZn8rkGPV3o69QtOqMg/DFsKo+X8knXDoV2iM8iJKweWw3R/x/MBEolkP6HcEVEz
yUkxRYsg8A6Mor4ZpYu3wEZDDTfoAqXscp+v9GyC4djS+BKqETJLuq4FT/RHTJeyz+fT0GQoSnFQ
2NKp2KTaDYN38IwNi4GNj8OgX2U43/6GGjwe6oQiBVljTUZvQN/vpdkASCjga/FLbJpakjviLYce
A7MbuxqXdVNwTx2TEKS+W4/osDrjK78ynT6Epq147tVuo/fS4grIWPbApN17RJZN1gBHy/OuwBIA
nm6IXz0ow0qIEvAdYeab9XwH2fMOMYv7Fls/DlzRlB1powoH/71ovGM/BH3ZLuN3CosLDu+CkLbM
J7dH+XmRCmw7G2g/Mf8nhf+RrM0ljPpXz58f482hTsit+K8kP7br9BTGdjf9ZaRE/bsnVNWsXr2G
DjM62rmLMMBGDQPYoTdzqWVTz8lcr0lUUYA4YEzpLVQGw47kB9EndzNdPrd8ec7yFRtxf0Z4xyl2
/kkb1Jyu2a+PLa5AKkxUTJoWdp3vTJKm5dCnaPLya4R94dhsPjwS/brZPM0W4hbVRm/ZLOJy4/kP
9ZRXLHAhnDhZu2pkmGIWuEbWTVxk54uC6PwUImG07sPoqBzZyVTs1i1+W6UoR4rvXwZ3faL+NTE9
csNPDIdMr4AXxukdNKl1Nvy/a8x9+jI8EUdLCrMN97bfoJ8qbPqXABOFFqRaeHjfEOwPC4zg0bac
jBl+1xF4Ud/xaw7IgoewwDZfI0ZG47NpF1J9pP3yuJInNBy+gbDBWJ1VCTMHXB/FLNfbFNi49Bj7
lMovwnE5N6hQjacI7YihfUYfxEPidfC2NvqkgqEWArlMiwMoRRuZlYuWaakBMpeSziBFFjtViIg/
Av76aqmotUYvap9njy5pSulNyy6l2w0p2K/IyECg0yYPjfP+C9rBYQ0bHnOfXjK/I5VRzUsssAH2
a7dDoGWVbIDeozm5Zuv2uSbxLRcASQBQ7Ho8A6VcsV24Bfgi8gEARgzRKQ3mo8DiHNthTwYDUSfF
moJofD8FNAHr992fHXJcVIXR8HFbW2hM1mIG64FaiyvbyKdsgq9mRGBnbnaNM1XQjHuedOil1BAI
WD/aCxqepiyoM5eDXpl2yE6775JEA9RJLylYjLprpsq08zdD/M1o4rtWYn61izo6QqsWrOTkpteR
9MeNWY0XFGH0iUWsjDHu4Kz60mMELFuFB22Rc9P6Te3IdOdb0FaKX0LzOE8GKOBGjjCEIZwgfvB6
/rGsSa3yaQfp+X0MkqjXlaHy3JusDv9+0STawUR5nvroMKqsClLvCYk8J0+6QzA3V+cWhgpnjZyL
6JGkfsUiRMKsmXfEOIw+8SU3ZTT1eFF7X+ymsN2Z7dWEM/6dnrNGhvXSd79cZM8JNNfVEPV/KqF2
3ZGMjiXWgqEED3dswcQg+hUPqySsUgPmt2RDYUYQI3a2BXpI6IqYQuwoXStqPqDyCtH9YaGo+Mlk
drfl7jva0ofI4IzpRPCw0BzNdfLHpi2oM3EC5413EK9XmOFpV28+eMZVzTdlrzPe41U2Lwsn/1o7
2R2GTFZ0kDLBKo9wiWXaU0lqhl0xxzqw4rP3ticvmPDGjJXnEaipLf31F3bonEJbkEI+JmCcLH7B
i1/37E02/r4j2YFHeJoybFN82QORLFWa193WBQWFy5lzLLJ9+4WKmoOVpJrCrGq8ZAEvgWDkzvhD
1SwgusJhYXfTBkWkcsBn7RAkh1hgYQsi0CdzQN39zMgEGMlgDhvS8aoabnZQyaxntSLTIEumaafG
oX2A1KkpAjZ/z00iKyRLN2WgABB2vj98grViyCQ3QdVp0lZ+3NqrTzRih3ygT3QM3zVrhjLom9qP
+t/OG08Y9A44nOt0+XJyQeJcsp+H7Ue3QZkCzWj6vUmbo84rKGKhEqdAXmGGMDi/g1Ri1IDxuSWn
dUQRp8pPAZA8YOZXZpDLOza2nBw5zDI9ShQzCYEBaOgmTNJ62scd0lACA6JyLtyMLTkY9/E81nG6
4oH1bwPoJ4r3nSKszI7YysMURNKCyhx78/+/fs5Xg+S4KUJsmRgq4cnzAJFCGiwTLOjdEYRg0SJJ
vLHqc6Hefv6z7KPOaIMnrSdoNe/4s48c2gK1spfe2few3a7pH9eM3YTad5JCjKdVATvoSSYNuAVV
Zli4vO95QefEEiG9ILjiw7rwnhxklJVYpHA6dwevTU/pHLwxknwn+XgdWlUD+9h7QwqMGGne9A5Q
jvjmY2rKJEd7hXZTLUi+a2dygIkTX1pQgXjdYbtFFlZ/UoRfHIgYEomHrgG2oXcQpoC36OgvMmuO
aQ9y0Nhr5OP0bPDTefRVNaTkwHzSCWpc+AhitxcdQCQgQDkEBK2X3IbuZVyeRywW7dCWKcDCqbsJ
oEPghtB06t5FMpd2+Jl4+tyo5GDH9D5w5iWgemem7acx8y6cobOYeb1RFhWt7D8c5U90noEs/dAZ
h1zPH9Nl3DvVHUKDZA5ADO0QCEx2eJKn5l8ur4PP9xbXy+TsdzKaK2KzKoi4MZimfTlo9O4MCdmn
i39FEmOxZdgq8vQEsuRohd3P2Qt+72oU6+McglZiwHzsp03X2vw9zSQ/6dTeQTt1Hpvo1SPqKYB7
fwN9aJbw3MbBRWBPWWa1j5EKFjLMjMC8AWcasZ6Rhn7pm7FqwyU8Baa59xteuyyrfAmUuW+eI+1D
8dCeZI6L05vvWbSeBdAJa9Cb2+kUKltg3t52plv21TVJ8ScbyT1+8HJUrDv/eWLBmQa//tYdyZac
LQZsCTRQrBAiqNQBPpE4C9P5A2/DTw7By8DA/5L+vluPNrmB03xiyDWjarq2iGyWw3pbQ33e2lMO
BCXbWLH+MY2U7DnIgjUHHLfI8Dg23l6n0y3U4QvidRE+DcQ0W9KvwfBv2dEYiH8yABYYjv3fR2T7
ry6TzzihKtfZ3QhB1Yo7E2mhZQdMfOL+Z57ai6XdOWjZEwrroYcCZ5Is3Xsydm8EZY6lbfm1oxzn
g/eU8xjv3nIaQfpKi6sM2tvdH8HCYjcV8MGgKrM5c7dV8ZbcgVPFEjLuA3AmQoznkdJjLEWVTRao
HQglhk9z4Bd8PTc8QpfOrb9d0mFyRKvxpPzXAXERaaB/HdHAoVZdL8n4kRMJHHB5mvHJCNS0mkah
RCHdnmmMC4wRuRYJfVN/uF48PQcNBd9na6GmAydUl5El+wXjcSEBduA/LRfYkO3kPYTK3VDNULdR
8JDmH6gxr0Nw5p1dXwMHP8+csnoADLZlwH4B+DK0Wvr4ZHOs//MColsG8ORM7FVu4zEg846Fj9SK
TyQylKl8WPywQs7jSTg0UwuKm3+rPKpruSJdaR1RAz9UCV12iWTnMIQwNjvZNsAeo+gd3sMzuJRD
Gg4vog1Pa4rmcY7bJbc7SE9Kusl7L9mKEMSwjl8UXe516skSAGKGAiEfdYt7FXj/DTgagI+g0oP/
uCi6uXa5+OptnnG1Yv8YLb/5Uwe/HIiCdrvz/O2wzf3dvMp/+RoeQRUUCnoUOnUlWt2g4wcg2SHb
o8EU3AIRnifgz6L7npFJCnwcVgmQCTacvjHvnfBwSUSJinPKo7cwmPeamJPQ3oNPtiOKNl8T44pQ
bNiY7yNvqJ0GOKrSh1S7AxuWouNHS28xTssGZwokJHr73bq+nLdtpyG7lUOyZzCx+915dK+4MU64
LX7p0tREekXmv/AsP/C5v+h1rkc97YAMv2x22vedw6TPTK3j7dWLlz1D3EwbmmNixQ4hBsjkw3UB
YjvDGBLMz4sXX+HYqMScPUTAQRDhVfT6M1FrBWyxRBLRdR3jYzzRoqFz7SLx2YFBiSYkvyABOjJ5
0W1RRQxBFI2HJCJRxzLYMWSb+V1bBf/f3Bzq+vz8xXj+D/O8fddjUk4k3k14dc9I2NuxBhi6Wm7z
xC8GNVso4cBS7WEDD6MaB1+lOSy7btaANb3LGOVvZsyvlo3vgFr+c2NziVBiCpz62Hp/OsUWDwBI
+XqLT0KAcNR+zfKbt0TvIW/PXbfs/5YcX/J9SnS59rqEP2gH0qMaAw9w8Q/UwmWW422fwt/Z0rMG
9ul5L8gRgq5ALreoX08RdBJINHscSMyLoG3vlnS+mEQ+6DaqmRGXdoR2egz/++NEUEdwW6LgzQXD
AR0mezKG8KBZsPbIRxWqhgHo2EH+I/qhblNSbXFzCnh/mugndeIOlxz4Pg7BzoDpMX6Aj2r3lxiP
X/stjPgj0Mt/CDrXEA4BUXMU59EQ1R1wAOX6XdpMJV1e1h6XUxzOOM8gxVjaLwcie1zlmaA7d8Jk
MNEZ7mhIDmqUA5Zo1IKKCvGx+H5XaRGn9JGBEu3By/A2fI3EjHZ2H5sECPTO3sc+SkSZQe8W3t3k
mTA0UIMxhnAhrnNABT6q0xXUGlJXhCXATccrA0YY67uUXnr2paYGCi9YJ/HPMIX8EkdSSMdPgv6B
ekHV+xa0p3BbcJjlABRCcGDtct9P4fvoIauzg6oBXcooUFsvY5uVaXLuPYJd9GYJ1g3/v25N76Yu
qpG28YvM3ztEpew4mpGl2HDFm8sSfUUtJPvC1e0mipXSImS/Vq61Fxjwob/Y44pM6W/est1K00vi
ROlNpuonBRCMXTsM5Fl+RUtmyVBFW/ldXKB36GIx4Q7QLhYEp50R04lixcpSeL/aI/UZ0qVEwRXe
qZic1+ndaCQY6Y4XHbHPoPYiXAzubu7Cr0TjRt7seIdR+N8g+npucCFkGASKLMIUmyj72cX6FnkI
fpGwJ2V4rwP6lQyQr8VMYSpKxtIiASSPuwKgVhn6rEc0alsvgX1wRrz0aFqw+g+xFrvIg+Ql4M1p
ndibwl8Ng/L92stLgw90gXLPt+2fqKVDuKksdJpVenps6Jfk/2Tsl9EfiRdn4P0jyJxwrFi0d+PH
X/dxz/4+1PXN8eCDAX0vELbxEys/x58yg59JyIE1GKaM/Bz89S0j5KZi9Y8H2UdsX4E9+DVZ6Z62
/q6P2RuAtw+W3btB/Jp1fRn6/bRuO6Gf85D/ixq3I1iGJH9CJt4/fxkueQC53xh8Gp7/B2NoIYMz
gklK3dEfFCYdhoR/xakme980OKcaiFLyJgd4Mwtcav0PHcWloRjEBm+9oxPjj5lb6Yf+eyRFb144
D7ND0PxVmCJvAhAx4XWG/u0HI72+4qDxq2HAjKg34teynbJzLDNEfUkjqqiFWMMITIU+Z2GpXK5L
ikzww+AYdsDISOzQ2O9Xn3SVHwpViNRsWCVUc179WBX5YFTpglBBLI22zYZln4tLPrcV0axg3j5S
gi+vD/5QbTI+9moUO5qun0sctBCDgQz0HCyYg0ujgq/Ni1UIPRs8i4mBqOvmErtXEVDQqTU9pE/u
zKxnjzH8fiVQhnHnpbi5IRn+K6Ztb0sA6huBRNBYDuAoYFvAk4AMuZTij+lBZqUuvp/X7DGbeQok
tQ8xhKkaqtAAHrGAQ5k4kH3Gtksi4awKWkRD2HHez1PyKXDbYdZEhVzaoN4comKwNw3gweELYubK
CozvPEJ5gJSHHpwT6syCGxH5wxwDv46Tg0BKVokgU4ZOVDDrmX3KBnuQPv4KpOhJTnZJpitU/R2X
pPnMgJWkgETaid48D+zpqtVjYsNLru0fd+U9d5yfN5VWoMAxPabmq8UL4AhsnR0BsrMUaTTc4Y9G
Vho+04aGvIBUUh8h/P2CY8Av9cZcvfVYb5dgjkqW9SD8nC5j6iPhKzvi6/kvJGOyh9z8OCTdw9LK
/ZyuD4DKhlpDn16FMWzaEHoAYBVyF5PukmK6/WM2n5cVbgfh3jhiZQ4txIeo5umglMvssYdTDmSs
jEukaHyh/DK59f0I6ItqBDjOUKqaVlQbjiOeiSOqZM+ZD2HJxKb/0FcEOx/WaBQHds+BET98c9e2
m3ZNbB4t8Z/8bPwv2ta/CwjQGIowLaJF5HcSeg6xfOw4+GMldfRBswTjRuydIkRkFpYr+GTn/ifg
SQCp4JIW04iZYBxA7A4CTy7NPmnUt1hftyNhKzQEnXFHJPLcy4Rd21H+t8GuD5DTfuFz/UafjV9u
XbrH/3mDVO7jD98a/wYSdAoDgtIlUxMHHoJg3TVFkIUF3bHojBZwCMzlwhakHLbLR2A2BFJD57ht
nyLaCNAku1Mwu1U5pXfjKK6E45jD/sKLuefdztpNQFjZ7CaqDHQIObarABs3aae1QpCDKiO8WkVr
xk9DydOGl3vAi41vceNQvuNlZAiPPdoQePCiGw46EPq3IaK2cIn/A+zA1es0QE9Jx9dcTn/18eCP
aDsi5tV0tUFgUyFQJxqsOfpf8vmHD1DaqCWFOtvw+yBVXTX30Fig7PUw9e4H+/9y0BPxULk2P4gs
OYDsxmIkjh4EiiWTSzX9wZxR5wGfhzSkV94J3NdnF2W1xP/4H3Vnsh25kd77V+mj9YWMIYAAfNy9
yHkgmWRy5gaHU2EeIzC+k5/CL+ZfqmVbKvvcvl7eTatLJRZZmciI7/uPi3RAvTKMDJ4CkwBCn2sC
Ec0F7YZoRXqToftC6w+2deXWsbOay37gULCRFrM3y5QD18mMDQTPJu5NbufcZUuO9Dac6odqzN+Z
zIBFamubUwxCNAmjZR/dOA27G90hiwF59LKG763Jktl4Yfg4T95Jl95nSehrq6pVnpe3fVu/NRr5
Y2XARFJ/tEpSthvbvq9Rla0CHrXVoFyaOeLQWIixOjZFeCOC7qod7WPaWjtHdBJ0+ZUqaXOTT949
ddSPvX8JqqdRuZy6z6yLT1On92Uqr9M0vXKLBt4nHXYitm7bBCTEtvMtoccnbYk3VUTP89A/YWR+
js1RLaXpHCFLN6Y2gJmDL3vqnX08qHE12SC9SWp1u9nvAY3mrROb37Bai9Sdt0Hp7lsv5yNDZdNU
Rc2KHGmkiiq6lSWZetiKlqHo9qqekLjb7Sv7l7MyXKlAuZr3OoN/MlPOSYgxzC/FOU0vg+HFHYrx
G8F4y8ORuu2pzHwk6JCQxLqaq0xy45C3Cs+S3mQsYQuJs2Bp60Sxqgvi3MvhJUZCvXCm9tWO/HhF
Z9c5GsHmpNQRB3gvN1HbFMupcpp1S5Anz6mAOdL3je0f9EhP/KXGZZ31PIBVOMFSzqjOdPkaTdHt
kHeHsGo/eziuMUvESiHkBaMiEz5synAT12ifTcpJiDc5Yp46WX79YzbB5yeJC7k3GKIsO4v3dTVc
K36/V1AfytmHtTftPMVnswkR7STYhXRYRsikU3CkFGjdKPVxyoN6lbjqNHj64ETjfuYTjx5nS9Xa
xRTQHwvHK9ajVTUrNHIU/MKMu4Z/Tiv7y3JUvCKUmNs7NRhDQ2g4wFDESh53dNVzzk6Z5nAq3WwJ
9poQcy/PMZkBi2aOdmnAM6lgfUJEP8im1lMy9utYBa/KcJ+llcMphNeSG1Ym5l1QJAdaB1mnjBxG
t0KVC9R+pkrtOCiECGTMcoYxpOe6ugMzBMxpwIFGmPhBJG8NEoyZXduIog/cT8lytDmxQLjRYtp7
pnDI2LFL7rVPJg7xXi9WaY/odbx1x1+9uOh0p47A5ZQav8timHqTQQdAn26wnjrAmErvVBDjorSr
9ioye5bvGnFOL70UT1Uobzunk7s2rC/Z3Xe2LayNVXqPQeqbezxE02rWHrGodsVCl1h8HsvGXOlC
pAjAWetbFBG3JtqLJUrbbJNawL/5jNiuaibc/ahBmpGCgaE1doPyIo7P8NGG8qxT760eAfp9J37C
20Dpa06gf549IZ46m22+j9GKdRbLkIMuIJ6Q3/l3WhoPs2/f9lI8BQgMXTh+NaTQ0oPNoGHLaz3P
D72Wx6mg59JLL/r0S1e7k6Ur2+D4rlsLvjU233Q97Dski04jX5phepWBbYI3qmlTZAkbBPHXu4Sm
JoQmEfNZMcF2WE6/9gd7WLZBfdU79oMXScoT2uoVGuGmB/HF+jGE674377OYua/23Me5UvdYSvai
VHtDQg+qeXfZJtMqeTBi46Yvo8c49q7DwGBh10eMWFd2ewpQmC3tFu1+XR0JjkLZlhscw0WyVCLZ
mArYuB2vvbKkyLYY33FIBWn7SM3EDm72gFnoXFZ8voL62HvGVWq3j6ZkWupAN8yModX2qhCwKryd
3elFo09atqKEQGvlCKugV7xD7OViyVMZHZEoNits/486Z1rPwmMMy6fc6spHWclKGzH6O/GdS/GS
6bjPZWx9osHYaSc+9lVzAwEM5Fn1y97XHxXQ6sqwjdMY5ChZ02cUGcu8pPIrW+fx+Bhb6UvVaJBe
ezcS4Q+4kB6IAb2qlPnhpsrbhGb00FXeFeqANW82xAyzYYrGpO3BV8Bqw8Dd2FKtqhkt2JjLo6Fe
dY/2L+rzIw1VMR0qztJMBm+hbdNiqiueSFV/dgzvkCNywRD0LCZ7RQHNaWBkAEv1+bRAyBdF53Ok
JimwgoA4U463LTTLGBbG2CnZ+NLn8CIzENWhz4IHopS3bRCvleWeSzNHweu+pTO6O8Tp+5StWxru
LjDGB4GubnCLlVWj20UTo6x5XlPkha9AotMVx2GKdvhYTsYcgTqUL2Hh7oRwGXc+qwYSi8BqxOJz
8txr8Q72IRfFqD+4le8Lk+M7QMXquWcl/XUl5S1RgV8KBTbEovHNTLjuCG0uLP/c2kBDRQylqGCI
11oTyDyMyIYi3EBZlS6m5M3M8/yBXeqxYQ3hKoQDF+kylsZtnvs3adajdTTv8fKdAVBXzcU6ZVEs
t0nZ4RcNNrQXDflNWCfMghUiW+AkhF8mYTrlsQoMe9vnDROqQ/r3zKAyq+FNN95WGDOTlDG/SIub
pw7iu0v+bDQywljuFOMLYBOYIGKmtH2ORmRVZsFI3v9wuCWX3gix3jTFLq7D61Hl91VQHdvAnOGl
NNsprUOA+F260lkHXFOQ/CptuXMp+vIdarGCwITUNouDMYp+ASdwGLIEIq22jXXUl8dRGrA6k36J
qvZZto6zpWN4a+TcDR42Vpxn+4bxtK66VeM5y4TyhAXqwxhnXZetezE/DaEpYdLHeFdkk82HwbaP
rGwPrllB7GLixDCULIMZ1XjVv+G+vh0IBzd6vrxMnG6XYoXc9mn4kHjyENbMu0F8XXcEeImu33GY
PaocSF9OBwWd3Dj2+gKg23EE2IWmcDCGo0AKxfq5qmoBtcBfLIhXfjJByAagTW4DjV+V002a+mvD
bY9ly8rqZgvRGms8JDZQSLI3yLJFJIT5Jgv8fms4JKCZU3s71RN8LsNkME47FNVbL+CiCIrq3Bmj
gbg3PZbxhHSQ17GOzYDHfsgXVjN0CFnjR4aqpaWddW9NrxYzGSpBPvZOgMukb4xpj0wO0xtcOQ0B
uDrcAaVeARNbp8XZmpyBj619Rwvmzoi9z8lK9n0LF0RY+RI2dmBW4O8WD16+9f0W613Hx5+VuR6t
LX2OiAGgW1cdH0o6xFd1lh3qUd7Amq0xx60wwhJWb72MTbkmuSBbi5Trz6wZrOdmUosAwcQqjMcK
hn+ol3EW5uugDlgHPYMZIQ0PLlRnh3B0pS1/k4QQesIjkTe+L6gr4tpSzIqOD2xsj+LDG7lAhAbb
tHqeqJnHxhYtBtekOpNojCaYOHngYccf1trho9JhnBn1wmsbbzll4qam4W1rhP4ZJyRXUY7iwexQ
/qT1/BU1uJ+SsH1ojcxfIkoFm4titpA+uQtd9wb99zaNE243JEiAOmorMi7bTrMuJCQzlbpnHy+m
x8oOvmtkMcuusK6ruNg5kcuPU62JdF7ELseGbKl/c+88kMJllbGuS9HB9scP2JM+RS/vdS3u7UI+
Bsy0C5tRwRHtzuvFSV7oQTaa85Dmr4FhPUzS+Qgyd8JrEx5nXExs4M1rN2AK8OrxVo50r6V2A9zW
D7cKVzDYdDzhHxsLxi1OdkqX01UtY2DMMH3xRn6si6oIa99qrKpPO+B7mdaz4xYvkQYin8MqXkch
6nVfbMzB6xbCDj+Yy+eFLUO1rWhNX9CBxu+1r+gHCB+KXy0RLn3l7yDJxDYIPbCJ2RpWIGtMos3w
nBjO49BMhzwsQHrtsxQVb7bJeNyy7kyKY2j0vJMSYKENopwgnMHfgYK78btF+VvOKRIcy+QSMJ+J
cmqweXJh2tqg5t6KNmEOsGrXZxZfhuBAHgdcEin60TDur/3EuRJDsLNGlgVb3obCAHz3+DOyeM0Y
dEyRm2H6XCXsiAyZ1s4oo30wNKeI0BHgsHBdTnP3CU6SXmEpqo6BCr4SM6txc2bo5ccbpFdbOpws
jFgGCXVZjAEYFWBhhC+9QByHC2Fe6qR9rjv11iTTNQHLlB+1abmRdg0oZiZfdlSpTeYwRcFyDqZ5
pAFcr02v8peCyGy7QI6MYJyFqJy5URrmXJ2eaU/mdR6SdUEYH9FXyaouW0gCEfeLpG+NpYqI2W7C
cTMjZsYMAsdsILfnfMeMExpwmLpjw5qaTzNx9AV+YfnCn07vLfiQU15FvvqIbMRCgV/xp0lqyZOY
a6NHFd545hWL2M60ECkYTb+ui+It6jzNxMwwkKUj5JthbkXoJaRFZpRzTQkfh4aly7DK6DouggeH
CFn4NJctFlcm5j/D3IAyJEsqxhDzZFItjRbKzWxiaLYIuRWkyiTx1pjT0nXRH6hE8HnKWvk5THm2
Arbj1Jcgq5M9YsV0Bxd1ll/4m7Iq0rWVJR8OoTxLIyTg3avSZltW1FCN0/jRsPdtABAffFNceZ5g
nQ8zhyA43o+GRM93yyeGbTRnxLrC+QFkJmCAMOSVxnBVeNm4SpDfc/Anw1LnfoO+FkkXeM+uNrgg
kzAMPu009qEKVfTIs4WAIzCmZSfL9exwhxgNkhTZ0iiWZ3C8aQ9xZxgn6uC/xeQ5x6xjuXObkeur
QTYnRNLtqiJBftCCg8Bw1hsKALIlF1xxx1U2rKysvmtSa1qmrUtPYpoQXgBO+aQycXbxYN1IW5Qv
VPP4SyNggDaHOrop84nGrNrqNrKhGp5Hs8WXIh6gkkFBRu6VIXeNlRbtHUqbehM61bgyvb7gB2QG
qhVPyBilA8eRG6UH1Hkot8nd7BeU8yAAySk+UHNyTWClfPBCN/q24OvORLTyXI9qDDbt7Ni7sOzi
lTO0YLMlToSmwlflJnZHL4/pbkqNeKqrCEjw467e1bnT31EKy+rCc7QG9f7mulVr158xp6j4g0dl
2Feg8LeRdqdNGOpqF04VSlqrcDZzK96FRjvZxiB8uHE+KXab0JahEugGqHTbK3hmPHRddRfru2LO
piXqB3TVtM7QDzkO0Y9c5sZXp/oRTb1o/aPnpu2KUbd9rQDydkUl+pUf0ScJTdk5TwC/mikjQXRi
6bA5YgO3buMuVzdaZv67mBzJKz03aCUMI30gJaR4HmNRXCX4ppkzCgPNjRGpdVyg1l4oJ76cOtze
W5LUxl3F83/NI8FuxVHD0CNpwXRgPoqKN2VSlkH7ZSvhqOrpeo4FHwTEjcxmLXquyYsPbmmH192M
tDx3LqqTJroou3W2s6iLWuduNmwRZiCviXvfXjuO535XI4KCpEID3JvuQIxiX9OT0iWrMmq9o1Rg
AXOWTa+D1cJwe4wpIsC2P40TORJtOiAvLyNWg8ayXltUl0BRAX5Sx1T7om3RKyQe3lifidM0bf9W
pUDxYezbOydHYjCW1uW1i6czvzKOppprxJw04RTI9oiRRgAmHD7VA9v/bihqb5u1vJx57pWfnaXd
D78vhk1GM+VWz1H/UILhnDyf25mXLLzn/i6v4T84wNsWg6tSrECwIOuOPO+b5sJlpyNVvY1tXCxy
QXzll2ZwbOKIHE6lEuIBonzTJ4G/j5LAXBM3yZ6F8HAVNL2+ytIO8/7c60M4FNm1bprxR6iBdAoD
Fzuql/wkNT6IUJXq6BW0ONVe4lMTY40n3jTj4BjCQOVRyxsnQrsTYE5YO0lmMbcUOJ5Be4/TlGqs
fbN1T3CCe0ibZH7UqcWICz6yipt0PiFNhk9ngN3blUlvTe9zDJTOcCTxG6i953gJZ9PaWpFdobtj
p+2c8BmhHdJJElvqY5UOxsYsyd5oK6hftxfmMmsxuJt5bXJfuv6Twzt1342xC/dt8aqJEPoMo/sS
g3l3Tdt8uM1wU21wOMWUgtfhweIEx3iaqo0ZTtY6tUOWFHzg11EddLcCH/ZaycHaWU5O82fSJHtC
qnJcY2OyYb6ftl0WlU9l6MMGIArdlG3s7EWj0tOQhjzbFylnjlGEtB6HT7wTsi2osVp3sy23xD6E
NH/A06lh/GouvN6Q6fpKRZFc4EP0VlSkB8cg5/NahMQIWwrEmiLR9HqA3iQ0cUxZRh0trtrGFVvk
x83OcAEScz11q2zwECckrnnDPjKjE3Ypfk1lgY8hTzYCpQp2+LQ6IS2/8xPR3ndWOu7hw2EfUNqH
KwK/kM1iMF4xJbX5srca1Pw5/M0axxyXW4ceutuMs8QfKLMCun/oArQxZo4pfg1X29y6RVTifuzS
/Lr0EWPylOYrKw7T9yYsm3NKk+UWP+ZgpivIxKEgXIGjpv7MwRoWQzi1+6p2gv0kGndNzFE/ZQBc
VYEZKixyQO3EDG9bI6mvk350Op6jvtj25K6Hyy40aFPSeI9DqN14ehq93D0bXCLp2hhat+PHNNnf
OwAKHPpmb4P0UbaOxUp47YvywyxYlaHEaJxGvUndVabsm6gMcdA3THVA+pbs15bq/Al8tmek9yl/
81i1skQjcWoZECLO3fNcBaW/k1VqBAu/7pp7wlyyV5zF1rAPnbKINzykAdJSW+byChFCZjz1qMLE
jWOQgHFHOWGBkXCm6f6UuLlT5EgEeJ8OxMm0jJ9iTjskZe3gtqg0mGjWZQ0b9dlRRxYhcglabrQ4
HXuSDwZ3vFiSBvlYuV3hruOpSKND4uRgINK/BEmq2hm8TYSXgNMG59VjZsXRe1gXbbd2hyw4E4mF
6GyqXVRiWl/MiMhg52BZOPRHsjexR3qLlCe8WThtfU8cK9NkUfpTuky6DH0ea82ICd9s5mnR6qhs
4XonPRjffRENHqIAJeIb2WVA0RlVTtV9NF9qrohOzvxrP7Iy4NXIt19xS5erSpf+ejYzXlsTwUG9
7ou2qYGE+qTbR0Il8xJ3CClSg42dcI36mngOf6x4QxlncmfTpglfS2xkZx85WOp6OYd19BUVkv/r
+FwNK7/jTN1mTXP5IloywUjtsWyv6M/qqtWQX2YjI1WNf096x/DgsK0+jGPJw5x6mu7cqp5mZ9HH
oobdL2Lo85R/cBS4I5IpFZF6tBkQp1BaVSiLNDCUgOlakLLEIjt2F0FWJICTDB/X2r4qBjPaG2FQ
5QfJvICaaPQwM/Q+BtxTzFNySQVxRL6N9OASaebYw6cpxzlZ/x+ifjniahPPlheu/BwzQvbRyHvB
KBbjTFeUckfaXwn8ewaxAWF7WcjduVjEOflIRFyk4AsSWTqQE+bHoCz2/ZwhunWXCRyYS9dkEcLW
4ZH9LUTvnz7Hf46+q9uKdKyqVH/7F379yevRJlGsf/rl3071d3mv2+9vff1e/8vlS//zP/3bn3/J
V/7+J6/e9fuffrHmStPTXffdTudv1eX6t+/Jz3D5L/9ff/Mv37/9KQ9T/f3XX96/uE1XidJt8ql/
+f239l9//cV2bZNCgH/643f4/bdv3gu+8va9ff+3f/14/x++6Ptd6b/+YjjiV9B0n+ItGKKAdmTi
6Ybvv/+W/+sl/ZU6qUASm24JQiZLyqJivsz71bQBkIHZTM9zLwGhv/xFVbSb8Hv+rw5/lBuglOZ6
8+jo/OU/fsA/vQ3/9bb8pST3oEpKrf76i/VTIOClvoXv7dF1YvJU+T93A44EADIzTQzla1QiX9GR
sNvpDZZ3mSzNjW+vAAADa2fu5OoPL9XvP8mfvvMlRPPvz8nlxfV+q0nyL9ULl7+qY/2cRofUdeIV
4zu7JzIMFtmh34nFvKxu7V26/Qff65Ki/tP3ksJzyURyPY/kp58CPWdKwcjMxgI3HaJduel31tbY
pot4/Y++0yVu8E/fiC5LZlo/oAHXw6l0iar7QwgmAoohg2z7wXW+Lw56N2zinb2T/yA+1rN+CqWk
loSIJBpQLv2wl17an2Ljs3CWCVJcVKttL79tPtlPfdDUJ8FaAq6caUPvSdINnyonc98sHEdE3gGT
FTa9RwsquvUxqsfqh6wJ5ZlrjXFrrOLkphPm+GIQZ+diM9VMPgHmXNaiEJ+/F+E7RI1rdxeS1doN
uJVvOmvS55ocjXPBnEIrdlNFG+3nBeYhHdy0fhdtG1f2390cl3tIGAuvXIwoF4Y0+TBqUjtjVbc7
NzcAJaO2y4uVOYXNa0Y/5oPr4xiyjFAhtY1isY+ksnaQwlZxtC/aJjeemvvWIoGa6qhsrXsYK5/t
GeXb6F+bee9v566u18xC5QExeLnqGWzx55BsQdNshjGbQpeOGydr+/jO9JTPEW8GVxy4/I/Dv/MZ
lR4ZIDNytwrWZSh1m+JAhXNzAUc9XQXqoinWqbdtqAx4h5E1d3aLMcmQ/I1GK4wPk0aWQyYM+5DI
S7X1qU/6MFgDuHgm1lk5JvZbELb9NkMqsjERMTCpF3138VgjeK/aZJeMSm4g+Opt7VbyuZgsLq9g
wPa/tEer3flycm5t0qvBKHvvaTB1+CrdqV5z8z86Tag2LRB2SaI1qYUqKAfsNkXrfQZ+gTA24Gay
S9ADs5/4FM4+AotinB66CNOuGpvmi0GkvviXI3XDXBKe7JlYKEJwCJKLGoJrVlVT+IdgiIZoSd4d
eN/opOiZi7pJB6S/kb0f5qy7C7RjHyXy8/tqzs13mYvqCUIE0SuS3elO5VVzElKlFnrewmHVEObs
8KP6Q78kdgHdCk0dR68ktS7XRr7JjBIpZOA2EsesLrxqNadok/fB3PSvrW6SU+NQhLWMGNUQBQR1
cRMTJc40Rd34KlS+uxukY7ybxGsYpDx06kpNA+Nx6ARFwAUb5PPSpJmVCaVDbY3CmPLsVCL9kHFp
HgkRZrcQqmejHiVjZNsbZFzZyCwWjHTl1q9QEcCPRj2xfQL42a2KgEVxiDr/iYRW767Dgb2JZid9
JarJeOpqWT9fZIRg5kTPkgVTe7sRHXJGENig34Tl6m5vM26/aterr1DJYENLZ7ItLY+YD2mk4yP5
hOSyNLbVWauhvIwxrtWXAfpfUTEGqSB8m/s0M9dh6WKBaUHByW0ZO/VcwyB/Wei40faFAcrMifLn
Tjb2vggr+9EdURljZtaE+/ZVtc2RvW/aOE9I08kj91jrcv5QfGgAVy0LNiXJ0DxM0vbvsVGON7n0
0ZVp8hilnc0nmlDqYxvHUm9ZEEAVslJGWEadpPlhVRRikmE4ecZxqnxUQbWVcDJpJ03afez0jbt1
W39sVnlZ9LsGB8w1MTsl5aq9X7zRKRc4W7vz4wChck7jrIjyZrwsDiQPRFGGXLaWwXTFxKrPRpwD
iHvapfm+V0pjS0nCF4x50486NgIXrAxdyhrBluMu2V6yO9m09Tc2h7DCGeEPB5pfu8No50aMKrRD
HZBVY8d5FBft9TxjY6NEQm/bMMXbXQwZIHPjB18GC6ZG6cJBvCCQxsQ7NtvBk1P2CstL4ljnQVyg
jdYP8itb9MYeFQvaFz/JqyXWB2PXCBfKpPSAx5ZWlQQ7ckOwLZRJf9BkThxLZYe7zJtYdMYC7rUL
EQRpSzZAaG6TfNRWIG9TeguThXRtUuC6gEzlBUOkcZGKzCcznhAgsgYhmhXNJsFQeTBVQkAV4Bvy
tEqCDFaxjLZZ5iHc5RuEOxzhDO8DkvZNUJnWV+s6PmdghKnDsaqrwRHReUxS/z63a99eQMgHJyel
ZCUhYPGLTBhzT8pjciDminAAb27OiGTUJ/R8+gLehGGAQbUJiB1ZJHFnbM1xHp7toDnllVXthooS
DYby8Og0TX3PTEB+TQWMECXTfNe0Hnw+GtvV0KftboqEfStjU29sJElYZOMZBkVO3kM/Je6BONbx
K8eBRdE6fm32JGPbwLLVCLjt4CYODMZvjyfnkNSD2If8hEjpID1/JGgVj1HZY/sQrkmo82hhvcra
mnIha8KMwi2qp6a+AiZlfEc0GSFFqnhjKo6oA1GTJcY2OS9k6OrvQLFuOKUZbaxZNScN5XanJi+6
9Rlv0J1AcEZuM+ya1Il3IkFeHZRIpRYJbZzmkiLHNFmxozrbxJY4pOfUG9eAieWZtHYMmbNowGs7
ldyBa7lbUp6wJc58xBdVMedfuY0mAj6ffkQPJ9yaNck+0CydLEtfkvkU5bX1ndcRoYZuRMIVSx2Q
f4twLDI1apooFNGn56t870SevKPCGL7UHMnsDIqw37jQF9VGyQynWC95F+fAuomnAdFUWF+MBV0U
jddmHExrojbzzRwl7kPGBd4tDF2E5HJA0lSgK7iNDBIHBjcH7VCeG+1ze/Y33WC0D8pFulU0Tf+Q
gFbpdW71Hquq2axchVPY9CL7cWj7CYcEft8FhnjG05pU4RjrSwhzNs+duOnartoJsmy2nC/urWf2
xtEWU/YVBUP5FQjieSqSY45JzTuXjRakJJHPzQG6Ux1znEFLO0OlOKYtZIfX17sELOQRsM7dmFRG
FAu7mABSgv7ClCXAJ3KqPY6IILtINVRw7sNA3JCiatwYQeujfA6s88gxjqdoQu/oie4lJETufiJT
4S61HZrX7J5wTdEgl/O8DPbMgG85xlRpXJW5T25AEWhwDRXfCW0Qbzjleo+2xvuoypJYIOpYLnSJ
FXs7H0nni1EZsH11pMFm0qrYDJEwDlEfFCcBBvDIWBFgrqBRFjVsM3sXsU8EJlGJaRlZpIEovyNK
EszuISKC905OkXx3m768G4hrOYjI6m6mvrUJ82snwCRUno+JgJf1CtF0JKqo7jzGheev/BYd6pxV
3ZfKrSJb9Q4C1RhogmNDJi+2dtEAh3Y5HWtFyvByUJpsn1Aq+5gR8LMq/bZ86HPXwlE+yu5Tmllx
ACGb97lFOf2yI/4YarMZ3WOnZihJn5dmQxbBeJ+SK7YDCyd6bdAdGZo1xoaUwKVXy5HZY0QCzkrS
IxaeWgMQZe+HpNsurDGzkFiPAeqFGrXkgobVmQunJuWzgB1aixn9WE7QPO0d2YG6ruJY8Kn44Seq
um4JPtqkMzaCoPLtO6IH6rM7jmNBTDGc58L2YrWmITw6OEFicSs3wWucWhrZZDxzNVWCV6MRRYfH
1MSYzKG/LyorPI5OkR3L2YnukZtoXHUtGTwk4zR4GogatLxRPCmik95bFwuSp+Lm1tAqeMLk6lxN
s+mcqfWmPD0gqed+SjJjX3Q2XiZCHa6bEu7Tkj4KF2Y0t/p71vj/Clm4Tj7bSlU/9J9hhD/DEf/f
4Q+O9C49Gv8X/CF57/7tX/+IPvz+Jb+jD8L81ZGmZ14QCCEwMLD8/44+iAvEwP7BdOrzbVznD+iD
/asUFE6zYF46kwnVJ3P/P9AHy/yVP810+ZcyEBYr6P8Gffhpi2VPs3yb7sBA0FRoOeKn+kWk0Kmb
jmbKdYeWlAvVKT/+8ILc/n3z/iPK8N/2cc8OfB80RcA3++bPBY8X0VoT48ZZEEy867Z651wW/4Pa
/YNv81sT2J8W/z9/I/unhZwV1iBOE9mlquyk3NelXzyQNwrxE4RTfohci7UTx4Z4FL3y150e7FMo
ao4UJRr/IZFZ82BMofeoHaEstHqkO1OvVDbLSo+CG4U2BYa8BIU5NZKJ3ulwBtebumHELO/F/avo
s/FhNCyiCvHqJx8xvJfmvMXTjBB9NK4iqyCPJxNdOHNmGeOHLiOBzissvOFy+3uMdvNFl1VMid8v
aniMr5ac+lPrNu1FMHxJVma1i8+1TVkXeObEwefMaeZu+euisq5HBdPrG0NARmGH+RQyWrAD4FR3
rglnr0/QzKnBtub4L4xexjPYxnhbIRW4KoIZGtsEckVIMCf6vRrj6i2N0vxg9V1BGaiYgoeqiYsv
BHbj22wZUK8d2fYbrxh9dHFtkDzoEBB7OxnxdA2/bayZTSuCLIqInT80s3YTWpNF5kEvbZQmFUc/
sSFMZXs3txky9CCw95uC85iTWRLsQBSa9danKRNug2UzveFzMzxPSkfvZWLFyKLExZVgNfaVzkZy
t4awPtAXq/cVOaafdiZRlAXYWOh0DZzl7HTBlciH/GzQ2HbGoTps2dwxZDfqviQJHF3X4B+gn+Az
ZMZ/XM2iwOShxbPWAyG5ZSd530kHZ/3PMr99cVhfl21UoLLJoXiYE+r+4BVEI5sE78H9shVyOfsp
13TWB8us5JovjQxpcgfxThaY5tFZ97xyBzLq/Os5mNuXXM/+vVHrHuMsrCkrse0uOi/tD4nfFg9e
XjqvOCb486K5QtPJVIxuAf7lyrJVbS/aoSCXbhpa5y2UuX1gKkf0FHsZOIobNSToawmhU3mluWvH
JvqqiDJFIE8dK6m/ZY8JC5V++9KOCcEWDLj2Yynb5o5xhaDVwk879iDs7Ws4dJJ7TXicLQgRWSvQ
YOnC86d/Z++8kuQ21j2/lbsBKJDweK1Cue6qau/4giCbJLz32M1dy2xsflk6OmoWeVhX8zYToxcp
QmSj4RL5/S23MCm1+LMrwnSHup1cqEbPjvWkN1sxVOlT1Mz5kZaSeJMBT14bcLALVQH8cRR26Ar7
L1ohOsfesvVjqma/0ezjkgoqSBZKBBAqlRr5niAWr7WVOC9YX4ddWjfKFtjdIDCtZZc9uTqi22mq
SDxCZv8QxD6ByrOv2U+1OVUvbpR1b0rmhlQYYu8VzNxGcKtOanINWktOjhJEZLqA4a6HgjHQjksy
JKOhPFR6lz2VST8fSfRONnnURfs+SmIcu7p1JcrKXTUFhC0yxOF74lfzbQiPfBuHyafOMF5hT/Bt
mwjhwnxazDtRkRIyqwc9a6ttYmN7ZLDrNWyKSXs94El5q/yMDttuJHNqGnX7SKCVejO1LvL6COH+
dTakBpYwnQqDa2bvgLVQ5au0NSvo+gVbVY4o7A65gxnREb00idi643d13CXWmuRLH2bNbYnYbF7g
LFHrq75RJjLbA6HeE0Up9c1xUj/kjk6WDmTRpC1dQeTOsiqJRl70GPQDDzeyqqy62ky29MCo03E0
YOKGhlhT3QzEm2OH/UNC7gPuanR4KH7V1HkaXNM0PCsZgveejc3SL/HQm2XXvQWOqt9kas4ea1Ia
BSYm4+f1+qBhyETAjtuhEdo9Dj98lET22HuhzAPgVdc21hLdQn5HgAri/FaQlCzyWcVhyDL+WMwq
OKKqp7helEDBHsA1+NZWjjCxOZYGSy182I0RDfVD6vQtuZQiwORGMrf6nGhKi/pKISzGIru+xY04
swr03SSuayDhnsEW7nIRN6n+NZn0eF/pKapINpH6Y06wz9EY0LCFjhW9tqYWP3E/TVyXbE89Aw3s
jkDDeqWKAR1SHZpd66l5MD7SVBpck+oGot3M5AFYlVu9TMNE9a/iFk9hF0QHp3LVx6Yi0YAddrDB
RozcOk1aOARilNfoJpNj3gnUnkY/frMnlfki1Ebn61w21Tui43Cd+4xHQmiKTOkMdtzvufJosiVU
eDDMdU1Z+m3p5OhBu1Jxd2ll83kyQ6c6iLEULxriLoIzXBJzjCmgT2SsEGvd9bmjlJukTeNNQs76
Sy+hN5sp6roiUT9cqXZTzZj/fZtlIKH6YEQ5zTtU0XqxLXs3PdRE1cerPJ+zp3SCVFwiq5K8vhK1
m9HVlOccWADmDYHInbBFra8mocjmB7T1jeH4XJGE4CsREQczQPK+4a5J30OQ7mGVZ2rENyxr8gN8
MCtaZhFVtah6S79XHR6SlHzs50ZTLT4BoSqVqkPPOBckVfYlV4xwpxpT+my4pQ7hKeeZUtSPbemI
22QgblvuS9I7H7jtFrFLfqM3TfzYzEr7xSdTgZloGgmaL6NmFc1a+6qHYbQXbS6X6cEqiUBRugNU
V1e+qoWeHUCsu2uePDSYjtaYSwKq0xgSW2b4B1WjvUVa0r86g47md0Y7hLVu8lHaB4ZDy03Z+wy4
CGQeShXHMX5SB/PY5BLqv+zCnPh+ESZBtcz9sH73Ad8HtHrF6DIA+vq6G9HZRL60pmbgS2vqaAwk
0nUebP1AH/cV0uqIFEqATOm8k9mztTPJuBgz8sYENZ2n2DaiMiErP2qjS75HsgZEyEKQ3iQIA6d0
XN1Q2GE20All+4rOl7gGihxJYPK7MX2xVdk2EsriERT9xHLLMhJf1pJ0Q1netmkTsMpbkAKg0/Z1
YJSlJ7paphX0bftYTHZXr0ncTb8IWX8ypZaszJGlKNlsut+56Pjta1yx/YSSekL1w9WQlSowFAS+
R9SsZKllfJ97l3C8Msc5NHfVKIEj/ifussnAVKw1yR3BeyMYAS1M7BZP3S4WZXAEnuFD/hbn4fAw
dMx5TTybD1EmyN1uAzvOUCT5E27UkeoYKxTGStGouljk7gCHbAVA+UtDH0Ig5lP1TJHyuekn+mjG
DJ2pF5boYVG3YwPuqyB4ZvOFq8shJB/5tWCFhZlw7uwkkLrqCs33UmC4+5bKThyuiIZWoVYOiZs3
JLUhuPgWpQN4KOogJVpruCXMZSBbdvxT4U6V6cmdWYrmvS3n6etQTdXtNIU61QpkA6CgHGVxTwqL
FS7qrjM/gwHRV5SFsufHx6dX7NLYpO3FBI6gEajyW7ZUk93ky2ou5zdD1gf5yZhtS7f3YfjdwbpR
i6Ddj04cfEn8zuqR0LisPRTAvJf50L70aWz0Sy116u/0AymPhZny/JuFUWIMVpDD6nWPWzFtpmuV
726HA4MPEbk0PK+VppPEYBVldOu2bvauoCaB1deU+ZHsWH5MeGpO0ocpuJta1JYY5333UQw2C8eE
S0SK57qGpDM8ms9+R9MKu/XeYD2KiruZ7TGJOWyBHwIjdDc++Ak/MjYDXAF6O34Ggiwtb+wHhFRB
oLGNQNmVJsROMID00UtaAyeQ4hLGst2kN/Fx1wmhGIOKanPRqVN3KFoBks2aZgGOo/9DbzCpBgLP
IfQJ66ZNacS6Qnzgwg7L8TiHdvrSW3H7kLp2g0dbSoJw+GyMcKw+p+R+P5IE6V+RLZh9YtNCiExk
m2AUYVkjDYqa8KiC4j6Mlm1sqNNC396PVT2uy5kehFVUZP6q6dhy485ADwO3qcwkDbZq9ewMHT9c
F3hcgPnXDDYtQf44RRbUglGSoE5peBd3EINIe9qXMFSa156451un6pV1YlUVWX58s6FY4tu8Eg2G
GjuCN5wzMDOwOZLVydg4QgxMFHaFiekuhJJAesN87XxtaHYl3cfSJdLeTYZqpytzLMY3q7YZjMNa
5vKp1tyvtGHGnJSIkkjQdGrSrwLJFaOzMwjCExPU1PGIpp+HB/kdanBEVytFbe2DPofVAdMEotjU
z3GfZ+PJH0RnxjZ3Ev9zQP3DZsDux0oC1fhoKvpMHInDd3ZBSJq6A4Xsjgx0eHmmSoHCsinfiTxW
UuemrIRhbCs1/F7Zs3pnR7CVKHr7/g4SdN61uIu+DKUovyY4+L9BiEQ3TAnpkyvqfgu9kWztKqq8
ccT6FpRZc6Mos4Pqs2w3vV/RguM39l7zWyzDRZBuwrhMbrSkm9bI5eab2imNzVwQPlNPvLMuHlwc
2fhOxhKvLVOI1q8qNBYbByDvOkZsHfLEsa+rRGI99DKMEoHsiFpHkM9YFuoWGqPc6kUb1ojlA1YQ
Q89u49IhZx8SfHzQ3Kh9mTuWNyvwqzut7+KD4or+vsHpRR7IlNrLeRqoDiHIZ/LYiYpdkGbMC+Uc
04alVlawde2OmjcnJKeCyWqPqI12GqMXBzewtY3Jl32FJbleCwhNcsKNSiUMyjBljQPqLgpwmgkj
UhA92ij/F0lgFtt4JmFDzBUSX4oI9o1jFISJDtkV5rRy49S90a30xhYr0zDT7Ziy+CCybl9SQOIj
npF81zPisBzydFy7Gj702m71W6wi0ZJoHNVzQWo+QdhP+D1S7cZA1bWJfb3/0nGlb0Sn4PsxcrUb
l4004SBcaY+G3ZbbKYLiM+xphNoa83bw2JZD+Jt18ayoMAc5vrJbi2GIyIYxvCpoqrrr2jKHjEaJ
TFauqJGH+5qx6diaut4woPUgc6lHL1AN7eMwqNNVydOHN2zoHc+eO+dojETttuXgb2O/H1ax38Bs
Er9RLUyYh6fUJWqJ9IgR3hWzJFKO5GtSNznm79R+SZOAd2F0H8rpvkV8gNoW9uuL1hVTvraiee49
4hVI2Ob1zvZ9nJOXSr0lbuvGGrCelDZxIyJ3yXGJEDyE1F08Nzw87aJPi0FlZUntw4wlYZfUI+nS
WuGPKCvQHV+VShweBnp82ak6Ym9aLfULSgSEtnCUWHVY2J1RW1ZGlH4bm8nBkJEJ9vtqRjMIX3+d
1LdkZohtDFRq8O6EHVxhXa4edK0evwC1k8XXkKGOvzVPbBTJNdGj6Meh2vOqMLNtF7XiRjH84LOh
TfCvtuZ+DfgWcbdTxTmaYPKoyJQpvEFUU2+JMEAVYlOeuK9zgtyhsugQ6zUlWtH0EWFkqwkFXLKZ
1R/LKam/D60Wvph+QFVKhv3McvyUHFKrmN7rsYBnrZ3Gf9BEo6zLFGApyoe7SkS6f0l/dFa5amk2
UUaYCSzHUg2EVmdtmLR2ZIjXQ+JWXp1NvdNW5Tq/CdfRsl/F5HUtymW+jP+Uwf2ggvsIRwqEWz/q
g84OKuVYH/RBpOsg78ZgusCF54271As9ZQnHfaWvyo11/3tUUlw6RVme+uFoFluzGgoSecQDJS6c
IpWTB/ry/jxFFjjv8imaZ4qyn67rGajbJGKOaodTBM4hl24XXGcrsXV13Yt389orjubaWurXw9wt
/Tvwru1wEFq+zHfWVXc0t2bGhee/zbXuldwPGxma72cenOmG0BeCGJVN54kl87CnqJ8Mr9jFi/np
SduXZFuinVwEXvcnx/Cfb9ulCylh5g8XcrYHfGW0ii6S52GFWs3DUnP957MC4USwp5cu00vPyk8C
uR+fFfsMUgYKZQ+hcyGJ41jO+9SLvXpb7MNtuTFvLzwpUpf2A3wtj8V3lxlIM01xXqPbkGWrwtNw
gogOnknL8coHpNhLKlhyD6n6sruAmGtn2P+fj8nfRzw/O0GPSysKzq71eg+vEgdie+INh3nbbv2t
ow0LyyOAkvcCImJRLxVuK80p5iZ6uKhFvPTLnOkD8bX4Ih04/XhnbdJbd51cjVv5muCF0xaAfBdX
Au3CFbflSvHhkbKnmjDSivMP9/Mav/u2n8V6vi631R4j5TZYd0uiELJ1tLY9ZtyhWdab4dpfWavT
rf9H/Nn/bcpcV7d0zeaK/mdubPntc/2//vsjN/bvv/SXNtf+A4WvYTmCEnFddUxe6r/YMfGHoekI
cx0HCbCq2qxhf2lzYccc6DEV+kzl/5mSVPuLHbP/cEwbXSZ/TwUwRKP5T9ixX2hzOYyNQ8pwaG3W
9LPluzeIhJiYkRfpvveqZNc+8mI+RE/lFv2GoAGKCIDH/knxxIXlgKih8/VA0y2hUYxm6NjXEc7+
+HSGLrrPKUDHEpO9CWkUkjKVZUrDgBqLTWc0gP9V8zWIhua72RMu3DDFrwyYmMfEjt1jQE/BdhjH
9L5h84MtD5l/o3f8Ec1KPlN9G147TLmHqRrjjqk4N1/LzELtYmb5hq2u9gq1juCrEpW/HzNRPkRx
ML6GAeg/eidUOFJ/0SlIffrYxOUdDWx82ong4CWRMsg2AmEj4RilmqPRWg3gBIWHI7UeHX03e0AO
h0BAU+sfy7YQT/CnM2h9VB0zKRcxqVHd+FWtkexS99ra1sd4GygzEeuQb8tkUrOVNVXduquyHgPE
3JmPhJOlazWOMaJIrUrX9gKQ+SRhCaNCOxZS14KJD/9/7RbNSrOq6FDnkeTWpBrGkLqYiaTpXSi1
MsEYaGR2lYgHafFo143A1DdEtViNXaE9cljn3g4DlTwag75HM8+QCmhRurLbDFFoJvU6pVTu5FNI
dkRXI32j1s/cCKnxwY06eo2qTZTAdSLnlqQ2GZZSGURkrb6xXRMfM63K5JzglmQd1KWiyA+hZ3It
zLx5qJtVSvM0fnw+32UH6F0N44vbGtNGnYfqjnJH9uVFZV3BLVEPY1AeULW2v2sM4b9qqe/e0jfa
fNJwZhD4VcfdsW4a41rVfG3f5LGJbd+cr7qmaW5NEE6vDwA6SfMt1OVA7iE+GtNyX5pk1rcuwpN8
qbpD+tk24mFlDDaJ3XmE2VGNYYXc3squ9VFQQtHW1kEIhEO4LvOG3tChDqlpMocBf5NGekSvlQRb
GYZFpFTmlqNJFEqN0SzGuMHPhBF84xcxd1BgAVlSpknutzDEdIW4GuqBYeAuBHDeA5uMD3oVTF+6
xsofLbsE4UVoMb6MVst6LrHcxqvBfR6GANoPeAzX0jbFLoSR2yyrT05qafQtoNVZB6ZB5HGkBfUj
tktzb02CJAIbTQaoqBvNzZqBthDhCmEdKUJmBx6A+Gqg1iKGVlq3vcUrLNM0Uf3xRwDMqZJ6GwdV
y2kRKEX1bUoy2/aI3anue4XntR6+UasNo0YW1gFcaLCW+SiU7hNxjWgFcfOTUZiXVkPu2NA2Oxoq
4hLsNCwze4utrJzR7XUJcYFpTLw3a2Zh7jMlqcnPwHusz0kPlKeXa6Meg32JL3+EKWVWAUEnNtiL
exJj1vx3jqFptEdzY5il/dbOKRq9Vq/YgYlKcYkpG0kDNvPBuAo1m26+mGDqbya17QGlKErK9rLR
PwkmgeJ29meyJrVknN6KEQ3awtADZL9Vq7VHEQ32csgDoKmoa6tmyQtof01F2ASbVO1MYzHhZ4o9
w/e77xDlFEEkbojUUIjXvKldkuC1kCCfNEQFiDDLIQAraK7ISFFqcBsTQ5SP6X+4taguQtbm5w51
IEEKkaaa92NRaa8u3Qyvw2zW/rJJ+vC5H+t2YwVVuk6dzixWQzNRKSiaCr4oZWUm+7zDP7xI+sg5
Dg7xJwh70SSTSOBskKRF2U2cZOWXuHH0V7B53VmAydrfSoF/MzfV6s4kcPJed5LiE7HV5ZZfFcdm
gn1MXynozLB/2M2W2gDNPxKIzJ0oTjj+dML0Y1ClzyWQekavpy/e0hP+P0MZxoyN0ALWRLcJylmk
s0uDTq22XKiSVLA71gK0DC3Jbnrk2VGQow8bIdkbc2i/aJKc0CRNoRmFctvga7+THykQ93iE0LCL
+lEN+2SNCFEnHHXU3gI+nyxPfd/Q8nPiR3QeVgSwfk22aEAiMb1zMyo7RAJDRYWZFlbdle4ICroh
l/NDdiJgghMZQ1hL+g5rUrwxYpNQ0IxUDnfIhveRbRUPaV2x4VdLJBrcxAAOU29pZrDIrU1VW31S
JSFk+oYeesmJJ8okZaRHKdZLUrsgkk6ckgsV5q4wWQBm2JFz1RclAa/UqjLHRB3pSGgsVeW6O0nE
Cevf5+RgbqiVNbzuxGW1RDupdyBlJHQ3UzF/s/PJ/aZKDoyltzokJ2LMR7myK050WSWZM7firSKQ
oz/aJ2JNGclnUvicbNCBpoQLw8ApuVu+k/DgfLVOBF164uq6MHroJX/XmIhQE8np8dWB3osl05eo
/ryzJfsXSB4wL5Ty3kJl/SVS+uplQKIBw4G/9KoRinI1Sz6x74BUvZC0flSqlhNTBES1Wi9k98OJ
kBzJtHgKJEtJbo2/yiRzyTBofkIBrd8ZY0BLgh4XG7JKta/TGIRfHScFqROZNr7aGRm9TRS4hJrV
oqXUtwtbr1H0lhonSNT4xKcCBysyZ9pWv2RDV96UJ+61OfGwfP6GpyR02zfSNusnyFsoWxBq59Gs
WnNcJooaEwDDgwt6cKJ6W8n6auSNy2wVtXlSbMQzhHQI7R5eBLa4OzHHsy1ZZL1RhXmV9WP8aUiq
/lj7QbaDTkKX28D58QbY5WN4YqkxEczFUmiDcu1PJpUedlC88rAqy7zopyMVaNN0pFMu2SrJYGeU
J7cQhUWrZl9rqICHMqSG6NB1FqIMq1FVwTtNHMdisPPyKmZrNO24VXXAMpoj4q8z12bcLoec4oqy
s15yCkh5TCdFOiGNFC1TbuQoULLYUr4Eoza+j8gUG8BnwxbeqLhzu+S3aXe1NhlPNNal90nDhINi
xxfS+NsE76VTzffNMIhVO7ARJluiKVBJjOX4Zcb7SFx2Fb5b+YCOt3KnnObIUboru470dYfMMuoN
yqydlwY3lqiRcQQfDepAObg2EeEfhodf6Mh+GhB1G18CajndsJkYtDMAACsz1JjLVrxOnmzjJm2f
fv/zfwaGDEyAqDhwCUpLnC1/gQ/jYMW1b6eW6B/CHQh+XuhMwVSOLc100W7c3T9HNIis1Ry6xOWI
YbribLYIkSrEDYT9ol9PK7c9meKk/a49qtqCZoJDd0OK2T+GNM6OeoYNlRP+ssniLONddm9eF0s+
C4vBK+8ve/60n6C2s2Od3bJez32cDRyLVXpjsEbwyfRoS4LHxRu3dbzGG+E6b+KV/64vicwknS1a
Euy4uXBrf5qlfvxFzqWBUWz2iokCGg1ivTO3PRpEsaRq4LLN8aenVB4JFto10Ksg95SYw4eHiEnX
jlufmypPGXP1hnYXOmn27X3i4bpeza+xceHFED+hVBxTR75rWLatcXh59h+OOU6Kb7kksXB2xF1c
UZ63IPF+UT22m0u2x5/xTHksuYI4sAfESp+dX8F3fZxCEmSsu2GlroxVtOJbteyv1LXqZV52IzGi
39+9X6CZmqppmq0hhGXmPzukSidYg7gHz+SskADce2KVran5Ph3lH4Ew/2+KmDUbhe+HSy5t2j+Y
qO+j4r829ef867f/+lr81xEH9LePqM2//v5fmI3+h4N8HkWz9Azrmsrt+NtPbcqFGciGfwHg/gXY
8FdM5L8uML8F1EMrwN+AjfUH/msIDClEViVeo/0TwEaumR9AVCJ9hMoKLhA7cijdOXsV8tDE8DNa
n8Lg2krpBXNmumCUpe9GnnCfP1ykX3yQ5Or147EQbjuclanppmNJjfbH1y5VYlj7xvpk+M1SD/W7
Sd9Uqr2mlBiNHRGqoAUL2xkvvA0/f6Y0y+FVMMGGXJfsyTOgVKHJztH67DvBsAg0bxsSaBZITtdN
C/RObsMFlFiXgveP52mxuXVRN2CkYWtoYKr+8TynDJbcUgm7bIjOUXFFcO1XylzipOuldVAf+vkm
iciGYJon2pmk03ab1gUjl9BNvYbgwoqog3t8YoKuDnnDXnWb9O28CkSoUJcS25Cesz2+KLmChUi6
Hftksp8cM07I8JRuyAwxxUtzskjSZIpdEhpvbCjmVNxuYSlTE3tj7dBG0J+cllWt9sKzFQF/bqCD
CilqjgY+q9KjGdPErmNqxL2JOrPvdsQBWa8l5Y00a5AS4k0+EM/8p/2zxAmqS0+ogobvrRtVSjjl
OIDZa3CehRr4GjeiDJh5JyO8ayqLQYSkzJzouUkdFlrk27tGQShL8Iu0qPb8IjeW9K3qLmxnLb2s
88nWOp8srgS5YneFS6RRHioU+g+aPTy0bS0mmNOCidkvE2ubDN1zEYQE0LL3S18UJBpHRZMOW80h
7HRht7aDkLoP1afaJZS8cpGCrf1cFnDNit6jCwwcr8KtfihUp+aFySk4bZQqfw2nRLkTWWa94+Bt
tJ2iq9FxKGxpvVVbumSkxPvYk50LBjFMsBRaMB8jkzCeKm9lIda8T0jqJHCwLoFdXL99rJpiJHyN
OYVhlEghEk7RPwGfJPpSr5P+EM+6cRwtwo0WetWS5O6QJbqq6ml6xKWgvXeOFt2JwBi9vjDrZy3D
2NszqD1wXPLyNT/TGw9V3sgoga4dmnaOiBLXDcjse2GgwrDEkBOsr6SGucEPTnlnHU3VsJpGLmXr
4MagyAA91rXSBuVzYzIWrirq1Qj7rv3+JY6b5Ns8xrG6qPMsMQgdCptDGHfGd3fGRLYqaDPf21H1
rht59WKERrwxiMg/ZPOAqK/AYHBtqvZzUrsUCxWFSSgR2p1dGIxkEBMQQNUe0Ujk0vWHgHfKP1Y1
6nOqEeLHjA5bwwtQZR/CsR2P/YC0qI7QLxOIgyh2VZmR+a2Mw9rTiW1GgWQ767olAC1x1Qm/FsWc
/B3SamcrammXmnLfqFeQ/VF+F9FeglBzTtuNEH34PuRkm7CkzcQNZbFvfx6Rxt+2k11+QmMEMtYE
OOG2tZOaxzZWslvXGLVHHoES3k+vwtek7urb2NSGF2vQMel3Sps/JqVpPMx9U1BmN6h7DCMl0fZs
ua/c0pnZCc4kEy+NObd2mQT4sCTOdE5Jp/VyMHg2l+AZE/VWTMubviU2YTmPTgFNRpWuzx9Bd+bR
SVscYkbaLZ052bWqUno9h814ME9opGKU7Fq6KP1c+rIvuZbAJdY69yWIHPrtOgls1mL04YNDKn66
MmxuceNgQUzzYFNLRJT8HA3BQWxcG4rRHrXUmmVXAigqOUZSzAiymirTcNWjINs2INYLM2vwexkB
e5gEFrwniL8MruhfnAiMkebTWSnEtgzS+asSFO5yGPL6dbTq4inQZak4XVjEW0o7q3tytvJ1MGly
HcYjFagt1D+SrmN58sNiNVQ2BjvQx8RxAKCkcbaTFlqaxK3HvLAGsuFE4Xt8P+G0pO22sOxqa0sr
boW0fR9Ke64OnI7Y1CawF53eQ8Ftvk464OEWnfxCMVvlvRoEYRa5gsuaWPaU1PLotnI0xfP1Kn1w
WJ/f61mp7gvpHkZ5NBN2bdNQxRgn1YvGV0NajRkt/RvMBChJ4sLRH4I2CWljxJ5sEo+7q9NhAlKM
ta+tG+ory8BzuGyluTk++ZwHOow32dxQuhfUNeqOWZqiQ2mPTm2/WidIPF6ENE8H0kZtlEnwkBHr
QB92W+IZVgwHHLWQ9mttMDFiJzLWkAPoO3YX+OvxBUyLTNq3m5OR26/6q0qau/EFudvs5PhmtcL9
7UsjuIOoEfbDYBruyhyjOIp8gOOsrVe17wKLZE3pPiOkRBhike4qp9mmxlkaO9O0mXAw4eXDp+7E
TnUAMWyHpR65HbyK3sny93HqrjrpdNfrKSTosrdTzLs44cc0wRRPaGdur+RHUbYw6tN3NLP+60ye
z8E82erteaZ1R5Vu+8Yd+h1VZ/iS4zF7IQkCS36ts5At2zEnVRT/dOR6UV37hEtLNz9Wc4z9pfT4
m73foTtBMeS1rVmbG6pYCAQgn72HKh8aLJuh4hhk/Z0CBGyZJfD73RfbyR93JTpQgMU/RP1bqPfP
poI+jDNATuc7xURULboLc/wU5/by/w8F7fRnshK7yA9X/Keh4PZbDeX0hQDdH2YB8/TX/jULaO4f
uBqJTyJESdcswJl/zwKG+INNsa7bhgqXAVL472kA+6LA7yg9CpYpk0RtNpR/0bfuH4aD39FlgjZ0
x7XwI/6TaKWzuR93I78Y8e/8UEHykyGn9Q+TsZtAVNCN8MqAnC3nWSXwUNRsOkZiGJ0kpUhFfcYe
hLEON7Ljrz5csF8MCD+zxyA7aNo1GGRhmDpc9A+H7/yO3LKIZBAApcFahEuK964lpGSsmz05zmzX
QQQvDQhncAAb9Y9HBc768agMDk1ZDfYrPeX3+tbaISdZG2sNPcMlMOmELHwcgVwTclqDb+cuc33P
R/M4r0laCsVdvO9Wtke47j7Ywv56oPBedrBuo517NdzoQC3R+tLVlffud8c+u7dGbTVt29nsnOiX
UuvohRzAw4UbeD76EInFQ4jFVnV4WFH4/XgpRacrWPXEnX8Q62xbgZW1i8aL7//UOF28nGcTJbMx
h8PCgRDIkJqIszVN0brQVTlctXI2aL4/m1uCiY7dpji496hz1rS5LbOD2BCIsWyfxk12k62D9fwG
TLj5H8SDnV1hnlvTMlTDksur4/IA/3j28GQYHaHbFtn35rOSrbu7dO3cYh9gEInezOf5U11B7Fx4
fs9G+NNRkaI5SD6AEk44wsd3NoHHJQgZS0XSdTfMdIxQZPWMQ/6QivlGtNPm9zf557Okm8ZhunUs
cK2T3/vj8UjWIKO2xyhLkLUKVMIM1zrh2+8Pcr4UcFYcxWWLQNyaJi23P17LwvVFoFscpfbWFJop
/hsVnhvys8fl4MWTdj8qDwi+VwiOkgsX9Jcn+OHQLNIfT7BvI9p7fHmCbj+vVGYmVLmWvb5whmfL
zukMTcexDKQsNrjQGUzQUvGidQrB3jSLXjlUsm0T1GvuhtqE9Ooioit/6Q9v/09HOwNfkDdXEF0c
jdhGb9zP2ul4+oY2C8Ky/4+i8gzTRYpEupwQpi63Ix++JCYkoxPaHC/eRdvxIViR4Y4Esv8fwOY/
47k8Kx+PdXYl+wyDFH8CsHwXkCS0iNeO164mr6GaYnMJ35E/7PxCWqQMGKw5AkDvDDFLrMwxCYwn
A95WfK9BErfQRVVuW/6BjozL6wvPydk3+XTnWFaEA4hsOJZ+RkBECIBmF7PCgqqOu2Kc3pi/UHPa
4b5QZgTLLe73mVojEW3bULu0ov+8ulAzRmqC9LSaqn4O2hG6MvqibSGUV3jN0HjcC/+m8h/MNTlm
m4FeUgvHX7UIwwOF1P7C2F664Cde5+yK//ArnF0Aa86KeBz5FbRNg/ViPvrTSl83m9B7H96rR6O4
YdqjjseLPOfP/ew/UNECobMVAXB1LPmunu0Nar2sKWEY6c704LhQJ62LjY3IcnzOGo/GvuNIp97m
krhTYr/nD9nHw5pnD1lNWDM2OdqV5GHHfeGqUJjjZ2bzreGpa0CrF1nKszPWxS5flcdsndzOzzRg
R5H31G4uKV/F+XddMgk8fLbqOAYiQv3sy2YYTa7FQB0LJplXoqGkCLxfFK/Ou7Y3tiRTX3rof7Fc
/XDAs40ENa5JVXUcEKnDLv/abaQEHNatQdt6GbP99eX++/TOFqse+7NjVFxuQj3ypZLHt9TFHNKa
TIgLL/OlC3m2VBWDgYOj57wmlmF1hcnACx/6BZaFTbGmFOTSdfzFR+aH63i27JPoL1L8K3JppMCb
FNH3eVke+w29IpdO7dcrxd8X8ew1JbNRteuAU2Ol+N7uo629ja4wXO/87bxMj/G2esge8qV/4bjy
x/60OpgwGOwAZTjt2auSVGQWZARvYF1FM+b7ySM5S+9KFmKJy2vqomqXPlTn9vc38pdPzIejnm1P
ELgUOQoxPqfU5GkLV2twDU6w1sugT/5Ftf3HVUgm2/z2HM92JJDeidlnnOOwRHA9rwmxEma8Nlbj
Vj476Wd95X6Pt9p6HD8XO32V3qtrd2OQhr8d9tFbd1PtCEopoeUvLs6//tXoi7FsCxz/lPr64Tuf
uvlUZz6Lc4xbg6buLX1Pq2CZrUmiWvz+mv/qO28yoP77WGevKfh31OdhRzgLheKbci3dDGRoqGvw
srWz+v3RtF8+zx+OdvaqklQlrMLmzKpVQnlt8iJIey/emvLWrbckFyRHt8Ltjgxom66pN2PUQXkf
LQjPYx1ZTRg6E4yzk0drKIL43/92v3z+JJ2sWTIQ6fTLf7jsFtbSsFB91Hf3rnFTpJ/S4fH3R/jl
e/XhCGevs66wr0Op+9oSel/6aycyV7n62MIPVdgt66ffH+3S+Zx9Z3X8v1YyKq+K06667qDSaplM
339/jPNp8fQR+/uMznduTeMHbm/6rzw8V80m2cjN72VFwy/2hyYD11935vQuf7gzbZFaJCEqrwlW
brvdpYx/5CiwP7r6/dn8+m34cKCzRYEGvLlG3vv2v9k7s+W4kS3L/ku/I80xO14DiDk4Uxz0AhNF
CfM842/qW/rHeoF58yYVUomVVU/d1mZpsmtpNwVGEHC4n7PPWoiy8ke7TKut2Zbo6Ns6GmhxYQuk
xAhdRCv4nc1l7bRkvmkCNKXVnz74WX75Wvv3zwLNlQXs3Ye284HqaFKHb4mKFKvbZiQKhOBmgWMz
AvXhDunnru6yI3l3xbOnM3LSTAVhtCyJw7obPXSzOxQqVxwxZnb9Hz1vv/+tcqL+8QPKBGpzavMB
h5FOQ6+uQVO6jf7FRLr1++/SWH5vP73Q3n2y8wevbsnHTlyq9eTWRsTZ7nX5VWY4ExEu2rc2eXfQ
vDgQV8ka8JA7bcrLlAj4hUJza0fhjhQ89f3pbuxfynnFDrW34G2hkeKfa3X0zO/Rk9JQprjubwyD
Ddx/Yfzsl++Fd5/i7IGOO7+dNHpb3BHpdbb2990GJ/YqPyC3+GAH8OsDwt/XOs/zJLLCFgdrhJ0H
BMFB3BoPyzeDMPLUGs92StvB2PQqQ3e1+/FH/UW5ABop7R+KPpzkxdlziMlYabLIeSpnc4XjV2TD
B3fEz+T05V5/d4Xl6Xv/dKEsrsABPIlDc1ncROuBTfH35dus3WFXbPJtN33wevn14/XuksuHfnfJ
MI0rZUhpzJ0ovvBwBWvn0vmsbVp2jsXj7+/4X6797651tngUit0USu4/hYzTBf7OuOqq3e+vsORl
fn6m3l3ibLVQJocHNZFP8YnAvZtueCT2qJS95u1cgT/6iHn5fr4IvI+2px99k+cl0QYbbO9gyHzb
u1nK3V9LY5O5jn74+P3zttb+tH78/VnBHf7wq6vJUTfBckEIbQ9p8AKb59gwlbPhd+iObm0BejJP
4fRfOSd+8Kt0zr7naWhnMxq5ds25tXSAQej1SveWwURWqexR1W/I2acghLcfVrg+eA6dsyU6mq0w
zWauvZyZFeNhOaqzPwQc7unf21vd4rXw4UV/uUt692WfLdaMktgtrrblA7cn4GuLiTolXiC/gMz3
eOOu0tsy3VvKp0Ibt83Vx+euX76ZSFMJg8iYAzrzx1+3aVZjDuP4KVcLb7QLt259XJYF7cSPCs0f
XenszAOHw7cm234iorST+AoEfrMh9GZN/2BB/+hCZytq7nTD3AfySTY2G+qdIBMmrFsdYNrvl4Vf
361/f3Vn6yoeOhWmlPOUVN8t4zo372Vy8/sr/DyU+LZ0//sS5x2KOK0KOwgZMVqipksVgxmWS5bs
D4dzf/0S/Ps+OF9n0AuhoZNYTftNcZnzyqUD47j2zt8vVhTQ/3iDPOW78XGEd/l1/Lzg/P0ZzxYc
UVUw/xWuHO+7L8s+bDkImd+XEfPA+6g4/+vljX4HY99EXkDZnd3vjcN0UgiLk32f5jZuZ6yUt6OX
v9KpASZ3/vrDDcYvb5S/r6mfbWaUoCJwy6jLatz4289T/bD0IiwPx8C8/GNsllHv/86WkxCvje6U
KKi9DO2+fwXXrWwjuwL/1MmwepQIMzxQKeaBDYexJgAUr39/r/5q/aTlauo0RImwLl3m99cb5iKv
mxl/AEGtZdYLQ8n/7AJnCzT69jiuNf+JnBue3GeFvOPvL7D8Bec34t+fAJ/Nj59gHlQAVg4ssTQ+
zVJdD8oVuZhY3EzIwn5/qV+evt5f62zhNy1GNH2fa+npPRZqz8zuGapzo767Qzt1JD51beWta+gP
JinJDy5ONPf8o1KLh0hOdwyvkk2s+MePmndpUdatCp0l1sxk00PF1VwtmCDaQTwpX/Ksrr4WTthi
xAC/+kVrqghDaGOVz2NNCMXuISh2/EkrOCik5dWMHuQenY3mwdA7655B4ZEpFz/SdLC6c3LDWFBp
eyFQtGPbmD3jnksH1LN8iyhQrI2WC4QFfFSqMv258HQM41hFZfxaFX7auKFpD/dhlY9bK541zQUP
ygxTDp4WyhAthl2QBhnYnrS3nrCEmd/nYujydVbW2W5SRwHDwg9CdZ3YQ1ugj9PDTzPuu/sJzdh9
5AxgJdOYzN/KZIiPbX5cDRdmYOiXHceDwMt1O/4yQ+TLsIypGoF/0eRXQunGBx3EanFB8BZIVQsL
nnnZMYL1p4nxpKZWsFUyDXu3MZpSccN07G8kM2JsqPjSfQ/JstB3sUSLucIRawQrFdLm1QQ6LF61
CR4TD7rYJNfDqNXXc9w3T6TA0WksPNV9UZrTXWwWi+HPrvLLQQwxRIeyE69622vC7VrM5yvE3Um1
NnoneAgIYN0GAUgpr2905TgHdGMJaEzZXmkH9UBcbrgvw6neRj3zs24DNvA2LLvoysS84Vy3pjGh
Ss268sE37e6bqvcge8zJeAEdVbMHn7hr0YTEN2Ed4lyDKMbNUQjru0IAkVNn55v1VZOUyjXzv+kF
82TiNQ9hdYJALuH5JMpo7mYr94+WSZAUY45N8gnHB2S+VC88SxnRhigW8U0gGdE1g7ZM2TFpaXwx
IdCvcsltJhWFYRfGjJ8JS3/3GUY55k6bM0IbKTCXjFL/ZjWZ+NqUyNkLvXK2OnJ3lpSY060eyrt+
auDEMpdGeMzWG3wbvjEfg2KyjmnGODyzb01+6GagxauGDi9aprR8UkYrPlhQxbLFk97njNOO6o3d
2NlxqExyiK2h5p+Atsx3JHC55THzymcRBgO/vsLa0bxrd/Ewoi/VzYgDeD4oi9pqjG6sLJtPZmur
1zxR6Q7orcXKXofOXZcFNabP5L7FRb/J+qqyV1Gr9cqa9GarMjA6pM/1XBiXdlhFT7016QdYk/YV
mgPYUHHQdbhox8mdWNNdBNvFTi8NB7lRoAzIBsvyUlGN/sIWA20ky5jUzWTifwpnxlitpOft5YQ2
AXFdMGpulPRbRtNiMBjA0aqU8HE7YE/RSmYi2XZ2Wj0HlkC5EumJc4dGtblz6mHyJqPvLxRElKfO
LAsa2VVefrKrygKyN4/Dt6BX5YXWmzNTcznjhyDCSNny7Dv1ZZDRVGyMIT3VjTV5vp0mCZ7SZATZ
0KD0SBNe7KWdbTPDTK7HMvSfh8w2Nokc7e0QV9U+G/zmoM4TQNlUG3dNraDyNpISoi+BJqfkBsg1
NOkm8gwEXx7+aXKZEBkQZABp3slG6HsHtCr5UjV9Hs08KmF8juI5SCKQLkobAzqrzG+J5sv70MkJ
hSvhwlEw44wemCaz8r60JZoVW51eYp6Eh7kpwlfdn1sPj8QAEqsa9eeJMgKYzSRuLsZgrsD86uot
GDZcvFpPbtbBJ76XqLA/OZHQtmFbMRSZqgy789NWwcEIA30tRc3gbkeeOPdCigMvpdzErFqfyjFY
tX3zLUu0Y93W1bqzm9em1Rg4d7jllQtLSVxLxC8BELNqYkSory9jTXqONXyap/Qy6zcVMRIn4OQU
FmwzgErbHkBBpqqRZ1qh/h0dN9lNWa5A2NUuKft1Y7HWVUrBl9E2d2byeQiqg46QGKHFOg2cb0rK
6ZMbSbVfFd2ueWx0HsPulKqLWmYZdX0A50bCLFqJkFSUukSLnbXI5SGshisnL9ezQZu7S91iljfc
vqc00B8JpB4IquzbsN2TvT3xztu2ASpQEd6UiKRtYs5dCuwoDK5L81LF8KbIcGPIz0akXGTlYnS7
rNthFY7hJijjq1Qf7hv/UaAkJvT8WR0eAc27ZFS8THm2LByk1Cem6BvmDGYoSv7iB3OYoCJkblg+
p5r6xcqSTYSsxNcuWwtq4LHP9hY+IYReoOIYIqy+psx8GmP80BWdtVZGBSknirbAMl5YjraWE66L
CnawgwwobVeYAL6XSbnKWjP2NN3vXZ9grDu3/W0Nft6zZaauCRq/ok8PN5lNlb6ud3ODKk4JUMf5
Xj2/zPW4Y/YeSYeBxue6xYJBdKfNoew73TrQ/Ne4J2BLEfnkzMpXZt4vIy1+oIgQrR1hrMl4MK4x
YLhyY2EonxvovKzF8CZlIq5HAIqeag01gieaUzFMUFHaNzVHNzWq3bGhV5yKNRC/UyaKOx+1sjmq
+yEvbszontjtVjrxJtGz2zJkTpx0eNMExy6HCxmDnEhwillM07AVRiAfrKWPcCnUHszKOE2D3PA2
Lfma8gNDTp6t5XsUuls/n/algpZ5RA5QzsY19cGVXqsbyLebYpiu1KljpIZ7Zxzg7DfqtyYKt1M/
7q2y/K7W2Y0wm31caQrfir7rdMgAVenHOwTQ1WUa5K9TjBk4jqUHmdY8wBG/Y++3L+H+e0pWNU/z
NKswPcLPvLCHVTro5Re7EddR41wHxBiSJt+Ycc/HKsW4rpQOaDinC3aTUulMrwxzeINOrW5Hm8mX
efaNh8EOj1ZUH+1iZPAYGmsBJF9TZw/KCSyNuDVWsTZJYOrMJEwtr11wApEL/vZbHUXUQzXec7mt
U2UTuuLVPaS72QRSYlYhnzUo9aOSFgmvEE70eVXJT8w8GxuTdNYVnnBw3xp1VKRMbg44dqUMTbaD
JRkdCjAcbpFHZNpn5o8y0+QVYtlu6mOZtwz/YA/6sLKZk9cDNXXHtH3JOqh9pXMCtrhsXFihDEWp
Vn1f8suFQ8AyPJnXo99i4NblqygH5yRTFRHBFAHlbQbktAW01BeROQD8dCVkayLn9CBikIp+U67F
BC41bG3jpDdx+VVfNINS5Po1SJV6579ZCIMQn5VblMK+aXWRXocjwsJmUReC+1S2YVh02yZD+OFK
P5s3MGH7rRwRH8agDrwZBlICbLlvX+raSZvtuOgSozHJ0Qa26X5UCfLjiGC0aDLnXV+o1ssEG3EL
uat3R8iQp/TNyRg0tbihTGewDYkn1IMOA2CfEpL9VMsK54Qyij9Q7WxFwL9rOuHzfWshQ0F9ARSm
7LR0XzCav7QnfO15MEv+ZwCH5yA6VJKJkUsGB9BL1myndmmmwcQwOmdFckpfjUKEz/qipnREJbJj
aDfqrlvUlQJTI2jh2q4/JWKonsM31aX1pr1UtbDeBRUuTAuB20s71Y1ctaqqHjBnyG3X+/Sb83wq
N2SXg5sxaucdjIl0PfIL61aGOUvw1ll72y9KTnbg6i6r0HTab8ZOjKXB6Mpsnv7M8CPQWyyfw+L7
7HF9NRtrsYCGiw9UW8ygPth91B1iHu/LUlivbTsTEUoAxZiqz/A0Qj4HxXmOz6MrAvWhEIr1rX5z
+3AWXjw/ugi+MShoXHRSSU5zhBAopPpwN1R8xausyuatAk/2mJe9fgqAqT5EfVNdN4tdSLC7/aJZ
o/FgLe6hJknrl7TGlrHC4ORDP9F7XEWLtahzlHoPyt9mN7BIjRx2c/ZKX1xHbRR3zzk+gmfuLtr8
iIp2WuWLrRGXmD9aRpoyGmpteRuisb9JFqdSs9iVJEipC07vFTvmiv+naNr5Ih/sI4VB+Eoqvq2h
RNakS4aFVsObw8l68zmBIlY3DSNHBYNyQoa8ZfpQeryiA+UKdKfuhV2RfkqGSj6Xb7Yo4KXEwecY
TMgikyKIGd86TdmchqkZP6VhYR77NwFVpi4yKnPxUgF6SQ/tiKuqDpnp2vqFLl4oL2jH8c1thYVt
WaYW5RVvQOxXddVFT9GixIpbveIIY6QJSB+UWZXNqJ+STEMAbiTobqeRg+aO9J/pluib0Hgh38JM
r9J0FRCMg1ZvDixD+U2laFwvbb/y1+af/UXkJZsg/xLEqu3BsrIjd+SQ4raU7NhklNYJKDDs0k4k
iMGCdgZa1mELYwJIORD/4y2yuMRiBuVg36la/IQ1xto1b9qxwhoLk5NQb73INlAwrEi5BxJs6qs2
TDSvKZPcM6xCnkRbGIdktGjtdcCbqGBpfXrTJ2O9oW+Q3FSwa66GqQ6+1gNcHZWhoUdlkafFCNfW
8yJUGxa1mrlI1qxa9x/zTuMUHovOIQBDgcJVgFsfMmWKvyVFYm7wfHSfIqZWdshRgws9QVyQLYa3
cZybI+M4aN/SxQBXof9alSy8RxPW4Cp8M8UpM51HFLLDU8vB4q5eWGfgyak1TwsBjRNpti0WKppV
9CWbNE1yWm5BJzNNecpMNTwCAUi+SLtYxv8grMmhGDaDlWKXKeCvNbzKInoUS+aWy67DhdbWL9y2
rqyem0iKbb4w3YQ5anf5zGwiZOpIDdnUamxn+je6hvNG2sDdAHUDoSKu9HqBcdClXrgcih18FQus
o3eMgpLvkFWeNtqZvVJSHTq1HzvwQbD+9sB8SwH3AK3lbbNAQZoFD5JGKaSQkvt7YB43zw/YjpQj
IdjoKFAcj17xhhkZ3pAjRV+BHyneUCS5GViPGI2Boed0K5ytqk2+cQzfICbJG9DEbtL4KrBk/1Uz
pqJxZ/BM93YzgWIeTSMHM4q5DCcxqff7WPpQde1WKboLR9GruzFN5XeT1/31GI/DBu9tN69kP0rt
EA59iaHJj1EFgeJi+irje3BcnKn2wQ585SETMgrWkBHQEuWtrCUnfVRDh7wvI4YifTFVJxxAbOK5
V6Pj/OZQsWm2Xk1BS+Y+7Y290st54e/PHVtIuzl2dazdNlPPkiHxQl2lu11saFRrO3Z6zABa5OKd
qOiv2VNO1+YifWnNSX4GIWodhsULUyyGmDxip1Us1pg2WMhPeg/j2RTlJ/ZPxiYIkc0gmk1VFxI8
Et2cl38VjeblzGiyiv+wRFSDlK5jB99XLIONiT3GtPX4prb10nS7MS7ZoWlmwTgkFpyxTpSdE1j9
HqeS/Vi82XJ8AaG70EDYNDHg9UxDR7Ris25fRsSEP1tql3zOuig5Io30V5m2zBKqBirJrGS8340Z
0eUl1lAK4m+ps1stj6sdc5Msn0w5bEpjAmpTx80nLi62kH5xSSSh2V5YetVv0yqCmF8D4mMsJ9Z5
ROLajo59xJ2Zj8iG28CcafXPzB9w00Rs5nMt0J9nv3VOBPm/RkDTLscJ1DhzhjxrWJcB+grUST0P
87eilMM9NO/Oayr6sauK52GrQvsGLl+h2lUnjU2WLi+LhORTI4N2bwy9fxWDhf5ssEa+Fl3H34j3
0rlpORx/zuMuP4Adar+VeKG+Fp0xUN1ymsntirAK/1m/Wqpko3UMzRbz9oKi6PkMD+DEtpfowN8i
AH50wfeUHJR1vaZljVTx46bHjwXYny54HiYyRitlVuvtgpg8gRRvofC54AiL9ccpu7O5oZ+vdtZ6
03rDNn0HstHS22TwFAsOqLxhnd6zX12xs1r7u36tus5DDquL8hVR9H/aYvr5pzgrOs9ZN+rkHJef
Av4tY1JL35OEAOJM8j4VwWRR9ittvvtz3OdfdOH/Txz5XzrBen6l/zka9u4bZPzy2/vJwn/9N39R
Rqw/oJ6STzeZQVIBbNDd+ZsyohmgL6iEqMS33xpJf4FGnD9IBy/Tg2+jg3+OHf41WqiqfzC8aDIc
B29EaBYs138wWqj9+MDQrCObK0GXMB7GMAEVgx87FiV+kCQze2h6h2F2O3dys9vUA+0Vr/GyrAbP
dMGr52RHqd5vJPHo6vHdV3b9ZyPoB5L50gp/3x9SodKCO9EdE7skP8fZU8QIfyMT2VEz3VO/X3p4
5rqLVupF9GHs4zwXcH6ppdn2Lj9T2WMljQytBIyXa1AcG8q0uE14rzmFfc9s+bGptPGjvtDyAJ59
QMbhUFwyL0Ug93xUhI0Eg9nLB1xywjRk1lN8ZEu71l1IQ4k72h+0DJn3+v0V38Js7z6nkc9qnkIb
QtCRqPctB4rN3IjCg0c6IdfBbzAFdbTN7Va4MWi2a8zTybOkLu6iZEB0kZXORrbtuFemqDxWypTF
K2XOUKs1xSRx2Wu6sp9q2wCioYDNYMo6Tm7ndIKGEjVDpZz60amstcznpiImkCFeqCfMBzFASJQ9
Tn/pZKrCPr7r+m9aUtbww4auvdOSihG9gC6CekPaoK+fs3pWHUBvesSYgZ/kzOgLNcqnqzzNkhpT
lKhuMygj8mAjib0PpmEMSZckKV6oLr+oUTPfjDFKiSlxlHteyI+ypmg3YleGPDiZg2eELWWnVq1i
BO6qfmf5ylLNQIyguqZV2dfjOAxMvYI7RFYTmk7mqRQ8L5vRnB4VjnmnNC2CeJ+rs/G1jGonWzl6
bNzSCmXvolbDa5aY1Qt1LrRKsuk4umlUAdZBZbeXTZhVNsnBKjjmdCOE16ZdQcVBQ8Mj0qK4zWy1
qylxGspj1jD9707EMKqdDPluD7mltP3K6TPO5YBa6Bt2SgP9NOvJvlMi1eb6gqpm+6z3HPXdubLC
aUW3EClcHU/+hUk0Z0dRPXMjVTCg1avcC1paXuCWz2rPoSrgWWMoXSYvfJgvY3pNtH7aTRo7bAzG
vUfIPGO0gL5g7nJ7lRTEA21e6WyZLwHuhp7sIRCstRJdtAerBrBHApQ8S/VnjgXZlm09MNsco07p
UuwpOF0qHO3d2tbIEGD0qO/mIWuC20Lv2HxpKA8cF5whYidZs2mdNekK4FqMXtXNAQRycKuEURdu
QiWd7mzRt4+VbxNLyLLGTdGSeZUPvqbtS0ieYxh2lAGqPDtAcu2UFyoG+YWTVGJhNpicQLqovQw1
hZqBgN5812OImVwk2P59UznzrZ6bzhOOm+mezap8HlnM1hw+ELx3mXyIFIUZO3KCgTuog7jPVL6J
kfn+PbG36jTmQlzKMqkeHKebPgfmlL7GwmdUIJftZUuw5ypKQTdwHsBOyD4zsjaIluMbv5/Cywxu
xxfZjckpyGP1Kmis+TMlq/qG1mrtRUTrLsJIaXb2WFdQo8ZwkcmUwOFzJgKSxN605gw6owxwB5Ym
5XZmzMVqVGGx2DjNd5SwK84OfXHUpA32uTfY2NjmvDGLwuJOyoDbzjb7ZhVTG8qtzsPc9RokC1Mx
To21kLniUm0BI0Vo4kZW7Lettoq3fqz1O1sZ7J05NNoX0+/xmA9htmPBmPYUzIN9aSENbM2AqRjb
DNYxVq6d1Rf+DlIVIYg0Ej29ESoTUSWpkhQOdtxaN8Odbdbz3gFUspN9XexCgMBr2mTpIYqbbFNl
Ub8BLSwefv8K+2m9ZcBChxfGlD51d8lr/cf3ij9WTYU7pVpZfb2x8uqq0OSdQFZqmqY35fnOiLTn
fDIuo+4+yMSqMveVaFd1cG3xJIKY9vxeoy53pybH0IHtWvvQVk5hcpvaVJusBe2BY/VzNohNXbMU
ya0vOETZptsQbO0xrRfApBJxF9njVoTK2tGv2kb12kZ3rfBaFv0KR4q3uFmc6YZD1QcZj59H0Zj0
WXYj7FjgHxvnMT+d9/swmbzjmvXoxZx8TCwoxRYVJoOYM5RNt9x+NDr/4UXPNi+IyHwZQQAmAJTe
W3SgGcTj0V4zH7yEipUPM80/ReB++JTmecrJzwoSGwm/Z32mH5Ype6k8TGF/Slvx0dFpCUy93zRw
S737QskR/nhL5Wk0p6XDZ1vOFpbLaF+1tt3s9OYruVPjD/dG2vk2Zbki9y8lGblsOcUSt3q3aahG
GFuWz1YQbPbVQEliwixDyd/NuK9JVaF8xjpF/9tjicBIuVMriAgfpzeX65x/8vc/x1niaYGl2Fo4
lCtzuKMpfx+bnzTH+P77R/aX9877q5ylkowmrSBOvn3a0YsAGRvrebd8zGx2NgGb3sAz92/X/Ecn
pf/bBBkL25Vf0H9+BtoW0f/+j+b9Eehf/8m/jkCG+Qf3FIg/SwqLgWmL2+5fRyBT/4MMHUyGZZLZ
MCkR/JuuoqgaJyem/cVfByfu/38fgd7wKoAbNaGy1GDI+CdHIHD7P95wS4wPZzxVisVZA8/l7MZv
igTwER1qFxK+9VyEuUzXBV7ugkz6mzChNpTwqxHgOF3hPQtfhZ/UqHPMuAuOSlDbjISM+uRss6bu
7XXbmXD8R3so+luiJSM8IuDC1XSs63j2ckUJTfrJ/YxN1JdqeWhUp1xaWYwTg5AraCcoeQnyTCpj
YWz1YhgpD9VFBUALjfHg5ezChqvIUIaBk33TWYIsSzjRYE/MBBcBaOevup3R/LOGWanYWDOg2R3i
bKACbfBnv0mYIiu+mNrcwMyvbEpEOobCe9JqybTR6Uvnh4E2dr9RxGjPn6h581YvULkVXj3q9bBO
mK0gajGDwVobAD8KT2nFUlI1UXjH1hB/SSajrD0IYbxrjBlvw4pmzzSv5ha/If8mMfwNoMDxpZgo
AnrMFaftEdB8vhWl0z4ZoukJswSFNgP/bwunZPMw25cSu0FEhsr/ppQDNlfoldZwEhQ3AT6bddyi
OBvlgOcvrSYPorfPIHbmJ+iwm470RpCOAT9xMtyT5qioxsS6om/EPJlyzYJQC09h+29fdXXhf/bV
yI43MKGKcmWkzjyfBPGYm1qONej4iBwXgNnL3pTXepJdj1JeZ9LXy1VH8oo6YSnHV1uZoMl3VlC+
hjMhmHWaW0l7C7atGC8r4fuv+Fub5ug7YgjooUQOLadUq7Sb3LRbuZ8BGU1rUIOTOIxaw/T5LQOu
DLElpZNbdPEtpB+SBtO4QV5NPGssIENGRGp29lR0BT61iIZyxqd1yNz4IjwMCtMP7UkJCeKsioBs
xKUYzLC/7LhzcCY37IH3Fs4N7dDL1vHXRZ/YzQVxhzq9aLNWESRdLKPgEwaDJcw/u5vca6Lfd0xI
JSeZV5bFHZ2S+0JwQXrDZvvPsKaZ8l07E/dhMKimTQOnAcRd1IkILlD39ta6INoFRB7SB60aqHBm
eG36SUwSI7LRgBVFl3KLS9PH5IAm3fKaXMUhqHeUiIk6O1nc7fFd0YmN4Xhkj7TtFYch5IgQiu6g
1tuFOkpm11D7vHbF3FbKNm+4pstjxhHEETijF6ph1a0nOuj4FsgKpTtHOPgSyrwjGYJysXTcEoh+
s6L2jU3UcUpkFLGc1S+Bkw1XhVr6V4lMQ/SReq11nl8kYX5KqX/b7oAT4zknjcYqU9TDVQselTCR
PtXa0aRlIFaNlTiXdjwoD45SJrGnUrJY1pWqpyFPxZ3HmAaycRdqKUy1OsXt6BbtQOAqGnDmQlQs
fKy/UVxbW5aeuHms5iAxT6Woigc4iwORr5qV18vaDG9JbDKPggxDJJ5mqJzpTBvspUvtoCtuMkMG
D7WtyDUiEGM+VFk9UFmM2oY9KhNcreTTp1D8Q2v0u09KVRdkUwcpFHsdWyKLt5UzUQQvtXCubwiu
dfpTM2vV0ailrdD3Umw8Xcgn8iOgxNzYFfh6mJeENUBovqKf7Nl+Vl/qoWEpHn4XAxBLweq6HqeB
1VMamFPXE6EAjM+j7cxbu2zES2L3EWAs/gwIHFZaihtacfKAmxlsOrM2GCrvBtNpyd+niC82Xc8B
buswNF14kWXPj4o1kFKYBsPZ0BmYRiojFvlaDlbFoQlzQ1xMBovsoe5QqruiKYLXIGW52zYcjQBC
2BJXfZIkSrIphM7KJ3K8tbfGoBfpoRlBYiZDST9oabcNzaiTDESCbAD/J4dEpGjTZIru30vQ6q8I
X+xbvS3MJCdfYfEUzcFg+6tAM2Zio7gtFudLxlHRWB6WLzM9tP5Gbxk5uvKNNpl2NnDXwtVN+nor
UyUOc+e0xJbCbTylAkCmDMIkPupjlOuXYcD3u2LacuS+1wpAhy24gmcWsa7fZK0qHwuy1Yk75RlX
59jaNF/YSx0bzapIoVUVXaHbNo7iyVWwPD06TpECn8cQbEMIJJO6jXRlmr6UCLPDNUEcn/1W2ML0
53htq6cIeXlKZxNk7xWrQq3xQ+pNsbJi1MIPQivz2Q2dPnVOQ0Rba9uGk+jXdGEG9TQnw9iu41TN
5THVEi3bCqJ7nLFiNBIb4oRNxBAOeffqyg5VZdzOFnrfrwXdIGPVjdRdvbJK9Apiq8AIk8UKfTY7
aYiN0jaK7JWZp7yLurGUyBATK4JcmFGE4QemA+U038Wc+dnOTlGcuPOye4AQa6SBOxVKEOECIod8
I9pQ1S/6wekZRJL6kK7Dhr7Q0ZHF8k1xVzXpVY0brNyGamrAW1TCnMzppJU1cxVVDkOg07KSXF7A
vuuqV7QBdFbEC4Pgo8bdZ7UjTuN07qkOpWE9tBfSb0mwYkJOXm21HcWlovSmdqfJeehXGVE73gXw
UyE5sl3QvCQlyXscoBv7W6HkaH0BN4r6YCpKXl/3Q9wMu8rE1+DOYC6Hm9gwrXY/9Rg7bnhpSuuC
oYWqOvVdRfUIYQPCl2kclfDUmFFnHRVCwR0gyJZsspHrGHf6vJvaG9wJjFBIoKmqO7CZfKarxX5j
IFVUrGQ7xdoVDmGUF/zaOpucURCE17lIyCWa6jRn+0Vj73/KcRm79LqUbp3LqHCOLJV6+iDMqTd3
Tk5xaV0qWoLil7QiHiy9tmriW9VshgQ3WFtJydCsfwm0SafO0cZZtzMJVKRE6MOYtBKub+VSNQJC
5uTBzJNNe39e//Pzwv+jLHcqJb87VKy+hNGX92cKNvv8B391VWygjADaIdZC6gKb+feRwrD+sASI
Ywjf1CAY+313pJB/mAvonfMCbAbBaZdywb+PFBIEJKFpB1Ybs2HLf/cPuipnbQaOzja8QpXDDmNC
/Ihn5aBc0XMiIRStGeyPLjo/sB8cSEkX7PwmyLpKvE2TxriWBhCUd1/T9Z+n5PfNlLOz83Ll5XRs
cpoRzB2+jaO9O8NTxdcB7EIa0ObPo/9sqePinv6o2PPRVc4+n42tqqssu18RLk0uCRJuFqWos9bp
iLvV3trUW8f7CHB3PmL29tkWoKAmoTQuuJEf6xMDjl1lKLnqdNN7szdsBS0jeEcov7/rh3CXUpIw
X3//fZ4XRX666HmZAFy6IhSy4dO2W5sbWD0wnxrX11fRZ+eNnVZ487o7KYf2RuziC4i5ZuT9H9LO
rDduJNnCv4gA9+WVtZc2S979QrTtbu77zl9/P8pzW6UUpzjtngvMXECAoyIZGZkZceKclWKQ8EAV
f8RzE+/iq45g34pgJlzu/eSogZvIgYNY9fcW6vjr/i4vsqHMjImyRqtKaMYB+bA7KJgxhaaufR5O
4bn73MDhYD94kDxVd9Cmr7HVLIWTdWGTPXtZePINADwpbwlXpTX1zfFgmqcrAAs6leFfJZj/ytmz
bIr6FgNaVB2eJ9IvVtIyC9hTU2IoRoHceKiHzzId85U1XPxcYBLRwTUB3zrCGmq+l5hJy+eaqSLy
ya038S79WPPy4enqGgfrbO/7m+JHujrVPq/URensOVAgMSUBavSa0dt8vZJKPOa59LwxGcOcYC+d
OUytnek6h2Tn76UVgpEFRy3dolHNlDNID7HoOySW2Vkljla8vSYdkQrbcgP5QwgOfWVNhSbx7NmF
Kf1ZBPfiw6U9L+wYpNCzhHFHVPoH4zBL+gaH65bedsRtaG6h89U12P1I5MIa+lUQMHSQ9S7dQPi1
f6gMz6LmcBffmT+tb7faub0db8dT91H9nBx6tuRK+AiHB3IfKMkayFVoiqKpyvOM4YWnAM89VeOK
5BY0K7zpoBnfGWp07RHwlV1tOnPlI75hYfhl0IEYVoYm7A1Ip7Zypyv7Gpak/H1Jzy1pu1OeMPRn
VW4eqwzt2W5mJofM7s5cFg9O7exB/PEwThiB009p/dka/gB3CHote1j5GkJE/2c1/v5xIqDH9GoI
8XN+XMsQIirg8qY81x+/c61NUewB1vLQ/cUMQfJp2OXb5DF/px6Du7FaOVYXv4lpGgQGUCbVFE6B
CvbcStVQxIjqk6fYB7Y3QLxxY9fSRm5gv2OW4Lrjiv56K/9y/MKkEIZqbrdZmGJSv/NpPgab9J6W
PDKT1OcVOA7rk7pNEJpaSZDCln5jVjja/cm26HUTfYmXuF34ldLpNleRUbNWHFww5FD7JUEiKstl
RSBIcJBilBqntZD8K13Jn2hxVbt+uknW9G3mb3ORE2ePHCxoGuAPHgZidbdEdmnocn5/VGj+UyeH
8wBLtDUUn1EkhBTfR4N5f/3jLXw7B05wlSoYvTDjufdwsYVDCVXOsAcMBkbxMYyQNzA/XbfwNiAN
rrDcLjmjLROVvdeJHtSZT0JOTTeNfBTvI+MItP9rbk7n2uw+hqp9hO/ueN3m24XEJtYsCP2QORL7
Q50ctIWPcIHLDOfHCDFeKwjvIkk+h3Z5L9vxz+vm3i7ia3NzAF0sYm0FgT70CTs/7TcT0ou2vhLr
wmWAyOA5DywLaM4vzuTXFiyGbi2zLA0iw74zrahjmJKZ5FZKtv/YFU2mFMy7BIQT58trQz4zyhmz
wYZbe+rHXI9PmlatUEourNYrE/PfL1YrpvE80xEZLiHTu7EJA0KQ/LjuxtstSwJUNP6PsKZLKOSG
xEuzpFATw7URi96GGjy7oXmrW1ynnEle4xV8Y40zH0FRAKTodAGVERcNZqeeCTrVNcv+HkUTIPNG
fpC6vtxJjSatpKM36wdtmTprdzEfD6+/uKFaJwlUZKFkt22nzVB+Sm1txYKm8gleJSLBxPz3i08U
9ppGWXsetD2bh+Kkb7QjsBvI2MNdts/eZfv40bnPz9PRvtUebUh7q0eaMRvVVW+yj+q9T5fyN7qt
iqHYGvKNz5dGuAGEo81iNK5l0lN2c4q0cZw8KelPukO8zv/uCS68S9/wLSmGYbG0c2OAShAKya+d
ryngKW1Kw6Yc+/aWUX0Lbb/cA40zmcaT6uWZWyY2I721jFzJkCs7EHPZfZgV9maigrOy9d8er/we
KgVIamsAwRVLcDvTY3RT0WnmPgmUhNoifW7vVFBoctU9nMV757TKSvQ2xl7bFI50zQryqeyxSekQ
mdOtsW8P/pkyObj3g/8uOgbn/J/m7NlNnjkQVFPvoCLwetkTpe/1yOfFqNGzT4w/OySBjO6LM0TI
J1e76x95/sdeB/grY+KRThm8QWcJYwjrnb0kY2I8/iCB8VIi6y9bah4NegtDYJUrO2txXV+cNITD
sGrLpLDruejhxPvBkDcjJcd/55qwd/VJaqe0xLWs1lHAaIfzAK7WHaTitm4L7sF6/qXSfUjOk7Vj
9w1SYd46nFLQuDKewGtS3DplIymhxvwhIDYedeku2kob/TTAH5TvpdPa5eXNqSiYE3bG2KZBXZus
pgPs1468rWkQLFmwEiyrbom7AaW9WAMt7zb7HuJwFFVvwjtrh07cCZraj2tv1eUgeVlFYSeUISvc
pZiLps+x9lQr369HyMq//zwrcJHdUV5n4C7i3x/8+GYKmm+qTEK9bmM5a72EglgIYjSRir6BkW6f
ncInHQJAYJnGTs7dGaDdg084ar+VKi+MCrFfOm1UjxYBUW3txxEskr9rbgAFb3OeICBTj8q7f+mm
cPR7uU2CMnETVlvePhtlG54Zz58FIpVN/UG9kbb/sAbF/po3GY1jCjYqQHQhh3R5EiFgjZNM5O3H
8JFe1s7I3l937M0NejZCXdqe7+7cNOatdxEjcpeGYQaXjRt5pr+lP76Do+NgaMVXLbHgRyoQS7hu
cTEqLywKuaOozNhyWqljHM+EabMd7FtGu6wP160spowLK0LKSEvQ0EaFX1rxaPkyU6uIFyo/fsOI
QUWE+j2XlTd1kbJyYn2uTIbKiYvUxmcuNRxX8vyiJxdGhMjze68fptBDocYH9Za0aQfoedZPtId+
JQGumZo/3UUwxHptQB+EqVwj5834GIr1k78WAYuH8oVH88+4MONVCKvbNWYKgwoPaKAA7mzT/AGz
vhv13/PivVSsXaaX8xTCbzNGC4iXSJJGlz4J6tam93hb7f1785zBCm7+7DaoUpwQTVwVNlmM8wuD
QgRGBqDyktK1O2ojow7xrdMWn34j/i5MCOeVOVVAxidM1IN1b0T2ObaZ5TDVlQgUK/C/MpEJixjv
RZ6lmhCCndIVeoWSoFv+pZ5lnga8GJxdu7cONRzy+T7eOttVJtbl9XsxKgRjF5agvynwAd+tTvLH
6ZhvwoN/y1v/VD3OFpECv76cq34KgSmrfZfCsDPHiPJFJbPDvLqfIZjTmekfUF/ybXcoDmsE8v8l
Nl9cFVJiC+aNUdJnV7W9tlWOcxkR/b9d9DSLWFDTfbzu6cJGR9OcXqCCxDK0HMLRogWjNWolQ7V2
GxxMUzoWCSgX3f/rupklx5Cy1inIoxOn8v++3unqCEionPtj2e0AJ/5eQ5k+s1zYRDYgRTZl5mar
BNwLJ9orm0LcRFM4wcpWjCCvUE126yL0IPaRB6M4hSDmPk5pXzowZjWavRY/834TXhuArsCV0rKd
94oQP+2Qj4GS4W67abYwyGzUkrFl5scycOf2qd+PNFwO5j7eJ3f9aqdl/mjXrAtRNKVmOligJSHr
cBKIwyYgFChTGaNy6GjW+RvqaNCO9IOjSYjVKvCI1X1T3Ayl5TeuEqahuZI4FsKMqhzqgHTFDVQl
hQuuBIa5N9GhdVVQCpXyI5GrjRatPWIXrcys2iYIcSqcQqL14LdgnqJkRqQdbZBHpbFjRlraIQc3
7a8H9FJsUWpEuU23KU+IVzI+vMEMfMK+CYNkB5Zb/pJPQXuwIYVzYaOpj4PamYfrRhcSIeVAnlpk
egYsVcG/QpclW56NmkN0jk1rmw7KWuSqC7FzaUM4SRBkDhwnZtrdkuJtpgZ/Gm189urqI48UBlXa
O6SSP3dFCb+u1e1iJchm+YByxdM5QsUIvvwVQrwwKKIoWZGO0CmMh6nUYNUDPSMzGyl/+Y01BVZN
oR++L1uswI/QBcSJMSeJ8c+OVo7SNCuhsvjVwFEBCFIt6ktiig194LQDFnQuOABeXYln0XUnlgKf
gj60M4itAz4RAgOCRckeJZZrMnzXUj+id+6a8vd/Z0SIjDBJhhy82sh98HOU31lgFxtobq4bmX+p
+OE1hU+haXT5eYfw94sboayWbWYVTAIlMBUpyj1MjG4t/bSmllPX2V03trRsGiw1KtVcWVHEF2sC
P8gk9+wnjzH50HbA3v0M+7+uG1n6/JdG5g134VFtykgjzkYmL4V/L932xYqsx6IbJpcxPrxCkAlr
1uYQlcoaFoag3hjw2DR6e1J5k/6GI8xBUyFlGJss/tqRpjAmrY/NgQPCOyt2s8/ktV7EkieUkizK
sKppA6cRTEx+Fckg2CEciR/scDznHlPXvtmb2+u+vDVEV4/pd42BImQwRUNJEzdBp7NkKFI/ZHL7
MUprxLu0979hBooJhTmSGRIm+GNPvld7FvuyCZKzMkJ4YHPmp8lKl3zRmwszQogB9kdzz8FMVVY/
AZLtWrt9NCNrpd/99lLDotHPoyhv0hoVWyyBXHamPCflugm+gKP8ZGrBT78t90YM9FdzeAbo/7h1
hMELm6JU1+gH3VA0fKiiZIhED5LJ9WNzZQO9PW1mI6ZDKCDcRzp4HXZ2UNUjHE7kgYarPdIS56Gq
90xEowAAnvY3YsJCgElhG8HyJBxtGbUjI2VMwgWc5w6JsfWmYOe1K2Wqt1kHl7iCWgbFdewIm7UI
5diEGYucQFHuwSma9GYa2v5w3ZeFOimxTWdKIcZ5EIorx2O26aRB63ma5dPG2IfnWS/C/NHeIna1
lbZrx8NzPfn1+TAbJAnNoEsUPDXhU8Gi7GSFSjWH1khzq2wzeFoRbmncZgchFheF+5kLYu0NurCc
r8zOf79I4qo/+QwrYVYF75yNCNOAdrm+lgtBOLe7oLqYu/NvSkjj0HfMV+i9K4/fMvvPsLEPhfIQ
hM7pup1FV1BdU3U4zQDxCPHXqXBKNRGfzAv927YbN/6w1pBYdOXFhIiLMVp4LOGwotULE6/h1K5R
vvfhyWXEYXvdmbfXBcJBN2mKIjPq0I99/V3kIXTkEaS3q47NQR2MpyQ1YHKq9rUCYXkW76+bUxZS
4Ct7QhwU1VjZlc9raizh8+V514eKtg0TKPCgKzAYOJO0tr1llMV4BEKfUZHupo92623ivPqum/Un
J4Yuzo2CIf7c21pRb3OlzSMYDnr5jziRMvt3PvfFCgm5LSv9zAxhRnR1O3e1lukcY0Xv9fkUe7Mn
L0zM4XC5OWIjyyMVE8MP6YcEOQqiB9ndEG96Y0s53tVdWIbOEdSiO7iuIQWFmFi+KT9LKzCDhSLD
62gQkl5ijVZWzr7Oc97yDjHJx/gwa8FDrnuj3jintbb5cjrS2awqEB6eZEL8ISkGl3KLRa115/5X
vSk/QrU68zqVt80fEVJL1V1yWOucLhz4hOGLWSEMmfWxvGLErOkhrMo4n1VNG6dYzbbL2+vFjhA8
QyH5MOT/Z0Elt9ib9g5SilnIAvLZ3Xga7sDaMUDyG2ptwHxBOIIVh/OMrCh2h+tQN7VxBNH7rD59
iuksQtC1SWdo2eOaWu2c9N6EMOrMss2QpEwdXwjhtJw8GdZ0NFf84yz01+/hOF/X/plvYtfsCDe1
zBvgb3OwM7dLmavbNt8tDky6+ntpq3xdyVaLqf7CKyE6IbRHC6HG2jMF2Jfoa/U1RFS73Xc76cAY
cLVewJwX6o2DFERYRcWaG8KvF1LWvTy1k+eFDI/jHZyfm34fHLPH/4FbbM2WsJiD7nNm5t7snrwp
fmpQmgHyf6oe1yW5FjfchVvCStaDZHhqNK+k/cOYfnRMNurmt5XPtWSEGyG3AKg6gBUJu7qxM9mi
+PsrOAwamn/pyEVvaU5s7QezepzZrqKPq5t8KUouzQqbPMu6LupzzNp3EFWAYwXVtJmOMwlU7JyU
neyG+1V5nKUrAi9fw4Z7agYSC9/OT2DdhL2Ie9yDfdD2VEZQNeYWF32aKnd4FuaODtnHNQD1AtTH
VC7tCh8SqQTqSpD4sgHljbqBd4aoaZBSVlG0/w+nwn8F9C8eD5fWhC+qJ02S6jXWvDsb4m83+Kru
tGN+8D6Yt+Ne4TjkLYXU61o96I3UzJw8gdZwQbYBEsGh9nobGqOl9wMzh257nvbWvjx4t8H9fCVf
l1JcDJ8LU8J90rGRtogidqGv+TtEQ4BCZ7uVnbF07Xpxh2Lqa3cGuUzQP3lOZFsYXL4CM3kfhXst
BdDvMrE/wKI4k374iMY4n1ZXcw4KMaldmheSWl4pncegDaT/J4Py9ak+eFvlXn0wDsa52cg3/7zf
f/n1HFEeUrNjS8qU2V7gbRqfWY3QhIFsTRdr6XS/dEvYC7HOsGoZYAZ+f2n4kejBRs6yQ26fEyDs
K59wKVlfGhO2gpFaUup1hEltuAWqz/lBeQo+zTrMvH7X4mWOh2sfTEhphfr/8RKdulPyPt38gNVi
X3xc09taTid/Bz9cIq8DM4ReisIEXo36vjgV6CXGm2Y8Mo9N4hyP2Vrzev7h1xwTbrj6VLSwqc7H
K9ohZpH/AV/vY1aGqxfbNUNCAoFZf9Q9D8eG7r15UHeIo57YbtNT+cOEzdtwxy1AxFUBs+vJhPrF
6/VM1CbWQgWzhT25nfMZyuTt9UBcPHhevtiz+t7FYyUYpBKSdSxUMuACZQt927b17F0z+P8UaP+c
g2kPGfbzXIYQhKU+wAcR8lZUjS+mErqZvmJg2RV7fnkAFmWI4PVieaOZkHm5nVdSCqt/7tYTTBEJ
wiL+6fqiLR9kYHH/35Swe52glYtJJVXY30L6W/eSCw/nwf7gbH6UX2BfOuSo6K0dn8vB8GJUWEAt
SGW9CeZXzujti7zZWWm3Eg0Ljf451b7YEDawUo1qp8xxzjjTIb6pHpSb7uij8y3v1a15ox77z85K
tfa/JI0Xm8ImDiWd4RI45nimjjwCoq0JhvHU7SAGO5ef87VX8XKafzEnbOUxVtukdzCnPFBZh2Ui
vJ9nYv1vFsdn45ZfYC/IqK2SitdF5//LTeTFurCji9byu2DC+pyKs/3LIy5/WDs216JUF64JzOwY
EPYQMBDp0Xg/KcfwI1ps6EJtu53Mc8ffIzNy95v3g799FEEUmRmlXjBXoeZXnfxH3m1hq9zWvJBz
DXSqK63yob2R7vx1wXsxKd6f654dOcdQAYfeuXbLDTQr0pP/J6Kkozt+8VzZDc5atJ24Vx+uZ4PF
falSc7PolzKKK16HOgeKRrj93b5/8qPvTrdWIl8zIDjn5I4VGAEvEsmhQ6NIcPkUK/eROezeHKQX
Pgi5c5BsyUk6THT7+T7XHfu9dPgfHvyL5+iFndnVi+NGHiDJseY33Qg78VwfCuGjfLC3ukuCcT/O
vP7rt5LFg+HCqJA4k2KoU7prHN6OW1EjD36EzCM6G+1Qw4a6z3bjTf29Prab63GxWH8zL+wKyRTm
Vz/NUuzOUs5WyBRk+iyn3N9Gx5nzEBKclc+4mNsuLAqptGM61I8bQhFAQkQLyv+RJygVKKl5gGr2
aCAX9C99FLJpY5m+rswfVD6rG3OjHJ17M9vX+2E3P8+DksPYTb6sGJ0D/lq0Ckk0KxTJSSWM6ocB
HBgYIge2Re3sb4a7/+H1uLI5xDsSU5EOQO55g5PPHPk+QwzudjrGGySSolsvvh0O4TbZzGLhHmxZ
q0yWbySQn7Pby2d9PlQudo3PRaaEcGh+cHVbhBGP0r12cM7pfm2idLGBdRGyz2f1haUqVKchiVhZ
qT57BwqcDF8+mbd56Pa3zTfI6td5OpePqQvvhNxjQjg9aXMIlbvkVIGxfao3+YaxCXf8If8I7iG4
2ctrI63Ltw76ZkxJMrpG4/J1JmpUBLBqqGe4dfjHYJO993cwMr1XmdOoZXf1ZbScw/82Zwln8SDV
jSzNTs61x+yrdZM8P476vWFv5O3cG4TV9/o2UddsCgcTvGZSVITY7PYoOT2i6cgFS66JH++5Dtl8
0v6ad+kcseqhPdoP7am6C1b6IctXnpeVnhlgLnN+XHVDD9EJpMUn/1i9h9V2M5zbU3R2TqtXj+XM
8LLMQizFU5L1+Wyrhx1/rmcl+/RQHS3oB+KHtYN/+TB7MSYcZs2Yak4xVwo986a07E1Yf43Cn9c/
4vLZxUgYNDlw4Yh89Io0K76O82010La2tvXTO8XaFfHauMqSHYqPOl12mDqpf77+SFDB1TA8JqDa
kXpN9Uf6OHuvAxopPV13aCko4bpR6WbAe8GExWtDrR41lhrSx8iso5ZO20pfa7cuJpQLE+Jsmx8N
eojgzfC81/SZjtd2USGc2n1yA2yO4RtSaQcrL2/qtYrEinvifJuXdEZj9thGQ+cAdhn5r9+pHako
SjABo8KCyrDg6yWsnLDS+1ye3xDhsSNxcSM86Xvv83qhfylNYosMyTC+rL0RfDBaSyuLdpo3b3gM
55s8NI45HUzVRYDA3zofrofHUkv5lUEhW0xZZJWaNc7zRC3q9LA/Bufw0Y64xLjBd+Wg79WjbblS
s43VXbr6aFrYB6rCvLQ8E84Yhtj5CvXIjoCV4W/n/zBsDz2nJ5RxfuZdupYXl005JrOtIBwAyL7+
jHmEHFylAaLounJbydaTkzHOK3eKK2vxKVPBhDvIFqOla4fGEeX3D0mcfKnhmJRA1ra2ft/r3Z/X
l38hfJmsZnJcZQFAUApX5aD1lKpscb8Yh33fQ6talD+um1i6YwC3gDcFuAqgRhGdOQQlouEhIfX8
3r9V6DhYkEjOfemdeiN7m9+YiuNOo8FEpaAEpZLjXq/0JAeO1tn1rwHi6RYKw/Jgb43H8MP0Sb3N
9xm6k+6Kl4srqYHthvqPPqr4CI6iFqW+EZv9JjtVp+ZdyP2i2KUnDTfN4/obeM2gsHFaI5jSYsIg
pIuu1X9UmdO47tPCeacqhsx8v0XuBvb4ehkVBwlex6j4cN0fcW99rtC+qLzheN3Kwm17ZtLBkgmL
EP95baX0QaUpzszpQ8YxbppjDEmZerMGjl8Owws7wsslUBEPDpAoc827aa9CG4TI6KbaTZtZ6mX9
mru42y/MCeeeiXBnEZmoXcM4ve16uvhZvJ3UL8HaAfuWI4hsfbGAtnDVhFXOSacCS90Xyi+7ln5i
AG9BfJgppswP/V47j1s029XdehN6MURevBSBpA4UqtM4YLso84fOqWGjL5gh9zp0j6+HyeLJdOmm
EO92XbZqSRuMRyAOKi5kkD+L3bjlEchwyRbB8hWDc3gLr85X6yqEvzz5qe6X+FbvFFa0PnAWvjO3
iKvzEkPRYa0pvLihL9Zy/vvFWyxSEvRaehwcpneQRjPAvjZvuPa1hLwoy0lgWS0eRUX9kMjJvo7U
n4mj7ldWbqEs8Wrl5r1x4QmcisBxG+wY/haq5l14TFB/4Nay6fhgfQtYkWLvrv/+O8+uV5aFZBJo
pZdCmzFnYXkzbRU3eW/TVpf3rnmEj2zlSF+Cfr0yJ+SUoStsZWz4ZP2mupVu1QOgRWq81n3MgGrj
wswHJBMq66N1hsv4qJzKler2csxwwikM4pg0vF+v9KApkHeQXdx4gONLyc2nsqo+XP+cz/xtbzcC
TRbGeoBNPl/hLj6n1pZe3Hcs6vRA5tykyJnuuqMku8rNAE4CnpBbBCE20bm90f6s7oyN/L+UDZaD
6uVXCAlV7i20W/GV7egd0rN/039rdbc4pocOtoX063g7fMq3yB8Fa+G8nAj+tizSB1i9J5vRnAiC
Ewo7+/qQbkaDCwxkE8d478EqubLiy/v0xaDwOGtHeaqNOauiXLqJm592Ex5gJ7r+Wf/LgfhiRUio
ut0FSHRjpWLQyW3vqeVtoLQ7TCiHDPfBbnVzzv/glTh6jrOLOKr1sEc24T9fMIM3AA2vcNNulV11
QKfhN4qjvJmYpLAgWwUgK+RTO4fxATp+kBm5fJ8UJTLl6kPrZca2Gpt9LOWHlQVdjNALg8JmlNsh
zAMJgyq6dVS7gy9F4LaPgMJ3oHEftbOyax41nzbT2uDsYhqwYQiEnxBiLPEV06YhYtYzPjtjdMg3
FTfP1qbvlUUbM7crrE8mqoRCUi8mtL+gnvp1/qKcDTP85/nryVvtTygm5+nctd7dYn6Fj4G5WTD8
Nkp8r9NbrEVa6KHnQ0VL+QEXyY18UM/hccZK+bfTjbcdH2J9WwHnA8uXutG3VbqLBSiFevkLhAyv
D7YxVAbPU/3QnNJzzhmmHYJj+rB6P11a30tLQn6DV1238uj5mfTtF0EoTrrGfb2dCUKTP9euG4sf
9MUgai6vF9cc63H0bVyb7zdptckonc2vsppJ8xOot+34eTUFLKVSemaMzlPb4n+EnBNJfdTJ/bPN
Ycv0AqX8lKdZ4hrn7hC+XzugFy+NGDMhKYO5EwDOax97J6cjgxiLGydu8UHZlpvw2+ADmJpJidE2
Wy2oz7tAzHFoNPHutOY5b/FBHXWSheAhk8/V3nhvP1pf9E25CfbwvLZuUbG6M67W3w5fr+eexeC5
MCtsTj3Q9Q6FR2rqmVqf4jTkvcFE0soE1BJcgBoetIYUCxD3EUsYUWJOjudDWTLL2eZPkF6iRlq6
/o5LFje7WqFItP0fTo6lsLm0K+xChEKaKmuw209GvVedaoSOMjAPgY64ReoEKXMGvveuzIfajezW
3FJwaFo361vv2OZVtnHMOlu7Fiyd0ppFWqJOS2lOTIhZEDiSEgQ9D8ryk3/s71pzE70fwKIw1W9s
hj+tP8fv1s/rH3rNqJARNSc3UWbHqOp/kJR4mwNX7cJo5e2zFE6XrgnrjVSRFCOxRNaTCpIsyuR3
XZj5T9d9WbaiU6CB2RbeSuGBhcSFYeetzwVkyG5sNQhguU3WXFm85mhIWDHvSNia4hmiNXIwolnK
NeAP6Yfvw/js76qbboNax6lGj2UV5b6UAi4NCouX2w1KLR0Guwh8i/Otqz81SbztipXlWwwFmOxn
Ihc0ukT8U9JGsV0GUY+M0MEyJ7gYP1iK8TuRAGnFM4sDMmFCAlXqXpnSmdY8LoLD1Ei3qFm/vx4G
y368mFBf5+jagAEHiWx6kEgkSX11VAZLcutWU1d8WfwwF74I8Zb2DboZzmxI9V0VAd1yOCMYAp1u
u/IsWw66C1Nz6F9cdbllFprZYWruNmZbmASfbBhbxn17Cs7GqVqL8iXXEAiEIBrVSsOYZeFe2atS
KdKtgRd3q21jXd4moXdrtd9Lzpx//rWArdOJ4AxnhE64NYxtZ3SGxzXF7FO3KGAci/O9V5pr2XXp
Mk3QcS2hLg+bhRB4upnlfhUbJIcv6acEkqzQrcH5PIY7c9v/KKvtTETzyfkU7/392r1z8dowF9UY
9DZnfgvhLoYc3dQqA8OI/r3+18x8EzLGIVU8cp+1B7fXl3SxB3JhTpzynRSpnsm/SbePMRQMX8wz
Tf9tyRyOuW3O0mPyFH9InpJddvid+sGlZWGVOz30G6RlsFz47lTF6Mys3BmWkvylBWF3Fy1Ua3aJ
hVRNT9AU3w3duFKGWTMh7OsxyBIlVjGhZaVbdjeRsrad52UQb3WXTgjb2UeIjRQ+W6BJNe5qNz7r
72ZMNZoLh+vBsJQNL00JO7lsm7CIHGLBH8ujOdTHEMBJp1v/1qU5o1xkqMSr2niYXaoYKdCZs/lF
22/vg8fVW//iXn7ZTuIRnNFvLIaSh/FcJhvlo+K5RUOr3tvOqqnRH+M2Opr1AV3lu7XJtrXYEA7j
xCprB1Egaje1udHqTwoSxf/ugwm5ogzDAnFwLDDZ7no6ar84tMZguRQVgAEYaJm5Qd6063mlZWNQ
k9/NWkOQW93oobyZlRP/uS+WAZaaawWMtGITyzZiqdJMnkvo7d1lEbJ8Uvkl99XddTNLHXsOEJXR
eZmx+TcMvzmClvXk0HbUD9XJ2Rs3aOna24JmTAayfjiMNzAqrPdkFlfxwqwQDIilpw79VraxVp4y
3dqaUrfz4zUg7mLZ4tI9ISSqtNBjWXp2L73XGNtM3RTuaJS1d3PDSb7N7n2Kwv0x3rbvzJv1+bKl
qAcq4MAFTknGEMvCAXNRE9pwXA11+6OpFe9Vo1g5oJfX0tFsbSZweTN63qSAY7uUPCUZyR651Xvk
zE5+o6wBDufkLaZey3yxI6TerGtVkPe4MneP+29N5s5sB+1W3ds3yIL5q7N5a47Nf79IjLIHYHUY
cMzQfBjHuV+YcJySslb2wPI3enFMSMBjVTVaqM4LePQeg68FU2oBOk39Vwqim6kGvpx+vm7ymXjg
2lrOefrCNV1JC5TiMdntkw/he2+DdOe9fh5uh9u5+FPsrGhjnmCC/IFGLgx11iYnVKtNAaUEXyCi
gag/Xf9Nizfly+8r7EnUDgslnZebCk38B5flvXkKTwHMHZRK9Jv+mK6dfGsRJezOuG3ikroYSe6L
ep4bwdXNdIB/k5HnaEf5YuVAX7xMXngotg+k0JpkvcRej2a3Cpe50bgzuby8hzIyW1UJWazrXdoT
7nSqCVGVMu9M44FGyVP7RAGKwGp2qYc0+KzEtXbAr2yZZ6Gui7jKjCzW5AyLjf99UrlEpjZDdasN
WfV6KhD7B6Wdgo6azXSwUntn4ybY01GE3aB5Wn/FL91ZLldRyDut6niJNKN1nKaMD0aaIS+aJ3BE
onGbPj+y1J8rW2ElI4i1w9HL6j6bA1M9eHce9eb2qT74vHeQHf4jLdx4v/bhlpDGHMR/JyGxhoUO
atOnHSblc42WEswGt/mpe0RHd7vi3LyPr+QekbyvG0jkbYEl6Tg3EeMb9DXTYRM9ZHNGDzfOwfjE
G4R5YM79O7teSbeLa2vBHU0DA/YhEahgI8EiRQFJzPcd149QUlpn1l1MLBc25vi92AaTLuuqk2Nj
js/iHVfqXXpHg/LUn/Tv2eF3wK/qsy//8Ul49yhJ6mj5bE950H5Up/YQ7L097CrwDezWi7CLm/zC
u3mFL7zrUnmo5B5rOiM9Q/8OLPV20tduoIthcmFFPH1NOy6NkS6TFsqHMX1XKY2b26cu8t0sq10z
df5lYAjHcJFFbZshCemiD+yq4Pl17Xg99Od/4U3kX7gknLql76M/6mNhUJkJUTOUgfutFwdHX14j
7l0zJRymek2xNZ3vfVP/uYVuVHE+G9JBV8vNdZcWGwEo6EGZC+sQgoTCGarKiGfKKv2Gbt/cNqgP
AjtSjgO8L/aD81d3Xz4guLhykC4H4N82RZivY+hNVOm8gbIy1V3k6asPSC/bbmZra+2U5TP7xT8R
1psh1z60Gv5V+wEwfbxjxLS6aedJz33//TcmPUGgWjCGMJvAi0g4sb0oawFhFlgDY2u2qP3+VrOf
TgUQEci1UCAUPtgUp3acGxW7l+YizCsPsuQqvpt+oUBoHcp9f7T7tav7QtUEMRmZt+QvyVNhL7e9
lE62Ti9s1nFRN4pbf5yh+QgTfFxrgC98MJbPQC3G5g6g8l+vs5MUxGqdV1BSMcj6aO2nG6TRbnvA
YfOoxVrr9O1hgjEkqmhaAFl0xFkSy676OlUx1kjRnS9xy7LWFLbeBvtsguMKPIHKM07wx1SnSHc6
0IowrnjFt6y4SfRyJfUt2oAyc9bjNeeG7Os1y4fCaCtk2N24se69qtzBsBtAULAmEPk2p+PLhR3h
5Bicvoj0CTvZpGz1PtzBEru3J/gTH2LltjdPK8lpPmdfJ9zX9oS1C/uhHYfZL8SczsXeO/lMF88I
9mDnb9eoAuaNc82YcH6UdV/6XoWxiGkX7ThTJ8HLvtpUWgy5mdZZJhiUN5WZro2kGEU06uB++KlT
5J+Sp3y8vm7LJmxjloFCCU0kH9B6Xu/mSDvOq38GdrHJ4y//yoDYOoCbPzAnCwOZamwlbhFF9uO6
hcWItuFmRcoNempd+BhSqBZy7WFBb8LN5O2rCiXKqNhet4I04RtYCEB2eHqhefpVkRPOdGvqhtQr
Msft29zSv5j9IGc22mtFY33PYqNRbiQP1bLjOKhm80cfWHV1N02Z2v4hx/Lgf1eMAUUad7QbaXrX
FF1Gb8FvMm8bDMhCQadhxUdvLFEUUKfScHU1lLojlNeGiQY8yoiH1mm7P6paHpVt19nZ16zvm1t5
aMp3Ff26OwCDw886hIHPbQqpbjeMimrbSI0R0YugKbdcCUKD6q5qa9v75juRstWaSn8q8pQYU/u+
DY5QoMonxOrV4abw4rq4s/U0iXeGLPvTVxltw3emn3vp1yLp9eAw+lEvn+iVA6qo9eY4OmH8aCrz
x6gMre0O8RQMFPWstGpCN/T1MNo4Vsgs3KAY+dbznOnsSUiYDv5UcgqmUVu+H5CO2g1aXbhIPCDu
7KjtY9r1iNPXjnSMNU260esu+JrmVgzxTmHeWUab35udkX1jGKczNk1hhG7FBMRXcCDp7QS/98Gv
m+5rnQ/JkyOZ2n4AIPJODyxUzgYjPur+eK4c713sq81GGf+Po+vYkdyGgl8kQDlcRcXOaXrCRZi0
JBWoTFH6etf4YNgLeHa6ReqFevWqBPbYNWnEzqIFxHGayyY6hyyC5lqjfTdzk9GWGjtjsyxC+6aM
+6J+GEN56Vn37k9rEG4aHU5F3ZyU7pzqcdgbjS0Jr1caQijxWiG22wXI+05PcyXZQXerW6/LcT9Y
HY+7DiL1gb7xeDBHYz9LNyAoyYy9W3j6AWKKbuI0lpk5wVSFSFhtIjsTznRW/VVI2UWq6kwifYqO
HOPdo1v49MF6D+NiXeWrw7DD69DPjYubL6mM9EVHfp7FSGyxlWSuVh7WY51IurlRo3tzsjG9AYCK
Dq22jYHYkvEDdHEDQvHPFvgf9uB3SdV2KfyHAepu8ItjqoNRxWpUFwiRx1xU3hny5p+clkg6XV2E
m1rO5rR+2wYLHpWc1THwJL+0tg1VD8F/DX3piGfJd7M2b8JfD+3mtqSXAakV5mJyAh98YtHaOfu+
rprYweSSePbwi4m2GU1BnfCtzOfVvNHWf58FtFx6y3Ig3WsGx5HaZVQbnRtSBd9cbTYPzrLE04ZT
Wu07NczQg3vBOJ1GmrCNvcLREetlcsmk0MhqHdja36xFT7TeyhiMX8ulS9TUproEDbjAK+hvWQdF
TpBSzv64RvN6r3WwroLu1Fk86gIemRZQmv4biphxUfdx7yUVvJuZBfEGp/kOmHqrBD9Qaf1oTZ14
I9335XLxRqUT9GWZwIPqdAciGoPE15BgqNZ9FU4Lb0MoYb31fXAwVfFsRXXarDprTbZ3qHsJZvsx
Fny3bNvZ3eqf0lwTTXWPmRcn6nr3Geq5zMeUta+IcrV4od5ZL9zIqMdo6tdDX4/7Wja/eoVasj9V
U8I7otbfOXjK2ghNOwT8vQVh81X5100QWBUPdeKvYYPu2HqjfVLyd7+BhstMtkvnX8wv46KgEV/A
SiCxvg324rBoCz6GL2NDWIwaF56DAm5yb+xh3yC9iBpdfI70aRsbIv7NguGbzqJlvVAzCpoosBKK
69WEIOcY3rF6Kc69/We39zqLkKPc8f1Mq3YrjSTErIDG340nolAo6xoWAE+L5e30mMEVtTT4HLho
rZst1Dj4A5oWLivOKKjLFxBpj0ITnzD5iBCvsVE83UzVvULEimjyPk4lPBlipRfXFvr63irCZfSu
muQh6+VZQFMS1kYxZQbRbahJdpH2aQnQ1GxISqc1+AKvFiC1MYh5lyxvQt6Mdo8JDSsJ3YPnVGs7
Y7jW9LQy0IXRnB+3gLS8CQM/nkdSa9Dggb/QEwplCIljCZMaw4ss/Eq3P8oaOgXFksyBvBvDGysw
CGbsCI2LSJSfwhtTjb3ZJrbxnFfNq0IEAXSw41ftHc3twZye6PrZ5EOqQUC+DPsmLngmZIaJ2Nrm
lhePJbGhBYU43Fp97HOFqQRZWpMMVhF6XgvbwVQWL27/jRuuzz8VfW8DLUTa4x2Hydgr24JoLe6z
A1KVsUXwI/YgqrggEoHyrt+sfre5OQ7U2NsTCeponFPPSUTzumG/1Z3TyUkmswUh/7eRGXPSDuGj
Sq3pvmBDGTis/ui3vO9ODMi3ipiTieBhSMS36siXzHllInHqOhpGnhsVQmI8CQFr6ahC5ez/Dvyo
jxmdCbhm2KYHZzs1IPjavc1V1K8jUejpTC821FfASNC8thh+BqdephuogMUJ17D+darD4oRNF+Ph
84lM5QU7LS4Hq39fLwfh7goRljcdJFd41Ddp4EVo2zqRL1U8oPlesW5mTWEwkDkI1+KD6REr9pDa
0KassXatFy3DzWSkuy9ePA1pIFVYnMYlpfO9BlTVJusX0+IhuBQ06rGmzdLCC41lt1WhOA4lLDh1
0nRR9c6MXXnroDCD/HP0jbSskz9WnpnQPcOUBNac01Ei5XkZ8NJSI0wmc5X2mPsy4lcHF4oKlEwP
fTo4VRKgmw5Ogp56PbbaEJdXmqdCjw14Cs+RPU+kwEttasSf7+srtu7CpolVe2ygQU1PTXm0Wa4N
iEMRLzwy2tmsRc5yVmMVjXI3UZQEbkzR/jWgBgOO7qpn72Qrnnx36qfdUIOdjVAxkXG6g6A1LdfF
e6xmXk4pzNJ6bIX5edtCcIKlfcfCLThrqAj0fVsfaZNq/rkITly9BMOxsdLByR1cC1a/FfRlNpKS
IQxHJvzH9Two5whoGczRStdMhREKefL7JqQIj8fSfZNOgodTeD8ji4UDhffIBOSsLhZuG8u2+o2P
Opm1H46irPxRAFm0GPwUYtQfZpXzf/Ruqn+BFdKNwDjUr59zv4eZ6OoSs0ynOYEZVvdgLJbjihvy
Clk2zSF4nbf732P39yPPWvDSA9wvmrnsUv2ObaxBUau7C57IMh1eXPwJnRvuZ8n3VhlzH1zMQ+F+
bFVq8J1JT9UD9gsjxBxo5svXbkbDv0TeL5vOwo8NO2y06zB8rjz2GMH/KbrIkSfAKhOSzysWVzSI
ThR+brhhtTJw2jIlHyu1olHkzLl7/a3eUtgYwZ+14sQQH2Ldl9ZhcL7xxacl94EcizoKaJHJ+ba6
TWQ7sYmgOZJZluCW5ZbMMJ4PvTXtsWfc7004+plzqrUnE28yzKytABd0xN74WbF/CjU2/HPU67zY
idwyD8svcBW1XTMsLEacAo8gLdhpreAWCB0pm0aTG4rpCYpq2DWnZeyJ5b363q3zEeGOMCNDWeaJ
mCIrWchkmn9f+MEvcrBjQu5lpYhMQ8XrkDZgsTq1yFCARh79p/i91u6DzmOrx3NBOdsd9SqHXr//
uQX/WDVGXiBidwC4WBOETUqvVWPBcOmGoFJA+YZx7OcdhjJl0NbwTkIS/EfT7nyx53NCp+96+u55
Ksu8HPaOFuvLyTJSHKRuoY95d+fjAgEUjF59PXK6SxN8Wn7UqnPZoG5SKvTVefV8lIdpPQdx7QvC
y+YSWGPEsQjFx7vw+8hf62wsH+Vcp379u1g/bY8Pqdc0EdpXrz/K9mksX1vHM7atCLE4jEA76YZz
mRb4mcvyBgYRcUTvhsrCkMnq5mOh07jXjX23NZldGKGl/lkl0t7mRFDQi3vD+JgslfDVimWPRFh3
oaixe2yg91jWu2M9xnVnUD3p2y+BrODeFkTwYYs67Wyqk+Mk1XynUNAyUVnVu3KIGT/LLQ6qCy6H
OcfBemItTvC0QnZHTTsRZFMTD27u6vkSNMk6vVdbrIMKjnMTZYAiMi9U0g1x65SR7TE4TVqhXb0E
2BkZ512Dt8l+s0stY2a8ygplXFJZZuxrbsyDpGnOTp/CvbfEq+6Yr6V1ZogDOp0jQKM43p2GsYrV
wYMALHfaFATNiFbE83L10ajRT9v+MIoHLxzcRCOUw/2v/ACJe4U/jw5OTlMZpGm1cIA8699Advz1
9B4mz6grrGSYk3Y6KD1SA3hQaD/ZhkeNlQGkWbEdhLevZNxt56C/1+UA+ms26NAZUR+GTaatJWX1
Koc4MEGmm/LKIqW4TvwxqBgr/y66AZv46qdVaWuTuY2X6qlPMtWNQ4+PUG80artzUO57RMppP8GU
kQ1HDaMx4ykUqdshavEoZ6x/CQ+zVvMviPoH5XPcoTIZfD2pJj/Duj/e3R4LModgStYOzIx1p7Z3
bp90pWPnklhaVNMaM8wM3xJ1cqRXhG4Hs3psRmLpSY1siNqQR38dn9Jyoz1Sdxf0UWeUx7KlpP4r
RveyuMnpQ8cv0co5C7bPEVmk+VYydzdFim2I+g7Psg19tD8C5h5dWzyYtsIffom0Xp6U1+4Ctydm
i7+LhhokERQit/R1tH53CEKEg9tdN8g1hBuoGFGgnzUjIP7q3c2pDVuKWODHDf8dtxT+Oyi0Y44p
ygxJsU/qvSp6kPPFW7/leHedqOdvlevEUj+17d4bd0FwXsSl7j54r6IiIK52mH0i/MzXulCTKVIv
Xm/h/jZbjYVVrFtWcdMdekbDP++af2PwGPivam/rtLfMN2052uJYOYce1Zv95eKX5VyE05O5ERVk
gUmCfwfmYZT3doRhWTRDgtXrtR1dx3TmzTUYtdSEfL7VYg56sebPCXDoVPBQjkss2fdSw1go7pu3
oMg0tMne1UdDX7gCt8RBDfFWOqRHug6IfjOKZ6li/aLTXdDG3XNmoSMOc4CtRgclB8EPo7Cok00l
lDhbXs2hBs+Cqymfg9x78x8XtXtvGLSF/2Qp7o2bb++oXiaW2afmVKECrVDj5sj8YwOZsRr9FShu
LaSlD4u5W8xIOYnn7IM6xZ2n1gs+QL1GKKuYe0EN1Tu7BsDNqD/MCkLsFVLS8GYsaLRCG8L+v3VF
PPXlQdm/Dfv5r8K4uTcXGMSUBUZE/+lQo4TGQnMYvxyX9PvJQrKHP73CffVhnFoR/Rcpvk7s9z/5
JXcvsRS/nLcyUX8jDnMHZUTHiYsq0s2d21+CV6RDHc3dk32DRTchwHYEUNV7+1z01McAwYGUM/TH
nGeAV6hANIHXdlg5sfU6I1EpAtp9nXtFEnxvPFqQEpa88xM95+9bGhRhYOeamXl6OPhzOMDCCxrY
6GVCtj6EyrrsTwIPXXoqcAP3rM0GlWpT2j3MBjrkqDO9EN+Xoam4L18L9omg81LczOHurjfrrZzB
4h2rtxJCxdAHssnAI2ffzNhMxoOaftcmsZdTzxP9xr0Il3xFhzI3sfdd/2BcDRfKM9jOtDhtKMhR
xXkZWDIOTdEDurGPkr04rPsWyybG3jJCbu5KLWnaSOPP0tzLjkYeJ97Ff+FnfQ6DJp90oqysL0N6
gX2YP5NmzvS8mM7eF09LFXl4Fd56HpqHriVLmSAEv+iKDK8az5r23L47Trj8VBPEpvHjZoTYAAON
ug/Vr3FtLh1M5OdwrPIBwE17sI/ou+zUAd8s2eTTa/edT2y6E1Fbh8N58xP3sTVRM16r7wZsCmAG
Zqqpv1+8TTCHx/7yBg2yI/BUr4o679JO+yp4ePobgwhuAXQx2crfViOlS4DLOS16itdOXft8/p5O
TXCdJVleCx19acwrO7ZQvGP6zo7SItphUljes0AwQsb9XCvCWiKwXAdRtdcOOU1indr6N2JYMPxW
x/Yg6f8k7D8evYOg7EeGGxt7/+Ds5h9+ZMC5tn1txJqRenamRqJb5+EN91P+tgZZFsin6buiyoug
JEtxYiwtt1Pn3vh2tvrH6keBczOLkvQ7Dz1wEyND+iodVQYBEcNIOH8fAthNPBbMzuz5hiZmKuDe
ucFzPqYWfghZdU7rGpslYudNd929e6VK2hHCweJtBdfW126dQewuxDQGp/Y9tJC2L6aY8kthfzPv
UfFw+pyn3NLzbUXp/uLQo4ImtXFhW2wGiLxRDwJoh/UnSgraYeVqv9IcqJxPlPc+DRByg3sYGgT0
yIcBIWIlNVqnyEZpH84I1Rf9nw3ilyA+WFYXvw+Nkcg3eQBUY/6TiIS3dSbLhS/XWRGAB5NK4Zi5
7AL00Qm6UrD+CxbhtH0D9stZzdEbZgvWXXEFyj5idwsfYE30J+2Az53VHtqAUJg64BOhbjdnGL4k
LboujB/34iHOhZa3iD+2OGw7tu+qePmjRMmajF/qaAA7w0HDS30gvsybN2AaxmvxaMwQnotdrnnp
8GhW5LfQ2/faP/YcXBjlpS5y9HqyL9Ak7bLKjDTjigZxTDbzqTd7dML1ZYEu2Qveri3uzhxXpzD2
w0FY9+1tPfrVt0cPSxu38gCwCVZ8Jlw/+M1ZScNPkJbqSxxCn7YQzFMI5nEv0tXYWe6hOLI3nPVg
hGjp/4qqrgOKk3foCgPUFNCGQSgL4qaCO08+lqkD+5CL+1H6Mep2gVZ+iVExF27G7myBsDp3U/UB
7GLryHCC5djaZeC4A310pnTorsv8jzmRuBZmWPuQszMjvOhF8LALVHBAD9L2e2OkQEZFdw8nuW9V
/ACXqccP7MSt8ORDLMZzeqcZvNxrLV1eJ5z1cpocGBZlFfLAou0lai4kvaHau/q3riProFyOKmcL
hweGHr11kgAJ5GWD18UWKx4xLVoBT0D52YjHH4XA0OVoFo0ShR4w9h/PBGzn7vQd2ljxvXyNyKgi
lVehMHSysoFMdTj9LvAq78J5+Lu127mZLxhe+1eFb+kCo3Hh/eIQSKsALpwjr3k2Z+1H4Nm/VwzF
iNh3wVF3H14NtKE7LzLvUzHExpd1muB6jeQIpxrTSDBMm+i+O7uHAIULOv4bztsFZaLPt8jyU4EW
9BxE1ZhiJjEaKJR3U153UfGsNWhRCSMr/AQfzC4zzY7RA7k+3tHY8WL5/lcSBi/WAdmt+dwwM9DD
YoscBbA2XG96ETfapdSOwAFQwlljYoi9Jy68IfWOHa3+zfM/9SGxWxwTxfUbAYeRqsSe7usMfH/M
3bO4F3VmvtROSiF6W90LGO1+QQgUGJzZRC6SMW2yEVVCpyGorSUeLEFdFQC7D5BmKDdIW5wQ+LoF
CFw46V60Wu+rtWucdx0dJWbn29Na613D+mzdPvQVJlM4LF2LIG+VOBuacdHHmLQAzwTKx29a/QsV
mHDW23SjAIZsTgp3gGoQDEbHGWhs7G5/prEqWVczLgIPB5zZfCfkp6b8s++W+QIWWN2WF19bd9aq
RZYG72LDCVvPPPj9G9+eCnBuAUxnMraXufnybMDnNjRB6c3lLAyQ5bFtEBZrm0pfXs3ubSpNsgbm
A6MLIHb1bfO/Vpge/+9PhYVDMMCJtQ1E6R+GzNHVNVgNs56FdWnVq+A71t8rntbBY27xL/qudRd9
21XeAb1XZEgoo5VXShOqrUQsyDcHTbSwuLLDATUCNl6a4VJ2R8PVgAXeg+LdKa/rmPnj2axPC72t
axzMJx9WRmMNHcyeHketiW2Qmzvxbon7rH8J7L1bsF4odr7+WqCwHfqLM9rh1JikXT66oj+q6VWh
gl0qEemaIAZeHFktsaV9eNN5qnPlZabvv0q9THpcdKMPwsoAMnczsDpoLvtgfRWBk3nzfQrQ6bCo
c/LSxnX9V+FMjHMtXgSEgq2cSrlrEfOnpo68AoUJsqmtwOjTkdnxYPm78r77jr76iDSF9R7U6Pl0
kcGNh9QDBGIblVFkA2rDUakRcYeeZ/P83A6mjFV+WKBWnvB8RyhlCoYhvvmggfeoUWr1VpHY9Ukb
zrO9V8PbzB/LqmKhn4rCgaL9WwtFiXacXry1jBVmQmWF5qgpiT4fywC8VHQ4KxYo+PpSt+DHqtsg
ksU1EzHXuS1hNy4BjUCQrWvkuURygf1uQhGyub0mvHgPnHrnGGhXRgiloxeCyjBeXAAGskTAp9P7
AHYXDI52wSIA06DZqK1m1wEOniAbbyM96ppNIA4XCg7pTd6equplNX6ctbnB4yOq+n3THrb6n89W
vFhV2KGTdR0tdzQtMeouHah9NLsRFwVfZnia5XFGlKkLIxm9NqktL7TrdrcZy8F3r8zFX47loals
/gYqibsuxJozc+kiLMpGjgsr2/XTtvCaYuq1AmwMKkiVATup9D2b0S812n3U/gEdrf7KZbomtv7P
asawrZrEKqpsNfjeLddczAj6KxAn4BpjiQ/T8sxgMzEw412rr6auSe15ZIL6hcT2njIP9TyVxKrP
QHYoGkrey4+pGDEPVflW7ngHY3RgWXyWPHYCmsDgN2beTNQGrNzFWbQaOsECy6hYleu6vPWxWN/r
AzJbcxB/YG2L0YfGGK7wY5VztoB6t1BwuMwgVWj6zALGkyD7dUHSSaQ+8cH5fq3gqujS0F7gW9ff
TP8pegx+p6fDmnTu3MxbMNKy3hZ3PC0VqNvB3xK21sYYY63t1ZoPhpM1/Nai18H59/Y+oEe+Zho9
l8EQjfV4EGgdjXGKcXiF5ZAaMKRsWKZXz4lbWeO1n+1o7Fw0HKrE1e2rb33lh0FNsemV7/o8x+No
XOrZui7meHIn/T4HXhx4R16aES8t8Frhr2tXgCHMDRVfY9QHxd2dLNvImaY5m+bpe2JjR4y2/odT
uDlTi35Mt5+6seRmg5GUQ+HvqNFknDSAwYhMo34zG/02BupodTD5aEuMO7A0sC7R7P2bvO4hK0aw
JnGaJoSgsvPDxjt0bNvpHEvds7WQeXUiB4MHlKYtrArL1kwpLVFyYNYljJ9OmEndl0QDuCLBelAY
+jEHgvKNs3eQA1bjTY7jqXdHoEp13IkpsigmJLAT9lcVVhI9Fce8qscEZ0Oaneu4WhCNiyHzab0P
8Cr53UgGj8ZMQAzNSnv1WFD2e5gNbvbZkBDYQSnbrfhB52SIQ2t28MVY4hJG8VL0xNG2EP7PYbO8
T+MVqKGyK1IAWMUgAcPa3ky26lWnV1ZETRNJmGrwDLM7tu7r4KPfAKwRAyAkBlSyfjGtJBDRPBAP
nLgNdVpcA5BsiOWkvDyaWu71ORsfguIhJhNSx5iXerQYOVXHDZo5FO0Gmgz/dbSuWnMV7Uiq5Yx6
yIc6ioPhop51ZhlW2wdWaCF7+hm438x/2n89t32lw+ei0h51/1g6SOTo5aFlZJ28Yddb766rCAfG
2/0zxyky6dVfU1e8BCjit77Gtm8EtMxCpyceC5BiZiKxd0DlI5/uXO1D+l8ACIU6mNt5AYq5vmoi
9zFZLEH3mVXoDPsJAtrTnuEsW/SoWn2u3I8AlXv94QTHxUydObaDkbhQzNJ/ivVgBP9GjGps0H8r
42Pzzky8KUBxFnqT52b8mP035oFTN8W+T8yKxgUEcKjAwBKdPnP2rY43qf20hjNGoB7/mKfDaO0L
kaBN6cqfDnMyr3i6QZ0ZgIo6oPGbjd4ZSF+N8HpkVjYZXy0qCzXeq5L4NpqNIfJgCoP22PSvJWYh
g/ekqIy4fpzAbu8T23rXfIzygDVbWqwMcz9wFLMQtmZwir0OaNch6Wv5T4lb3lYADdXD9jEyCQKQ
lmJscMdre8MN8THXcwTMG4YZ80FU2D6QOy8pQRKiA0PLwMmEWR1bZYxZ/3O2m2j0APmrKqQetipR
lDe6FWk4ZTVhUIKnvuKx+H19bAw3EqhdJ9fJO6gy9Vy/MPkjkbYcOMFrGMOzrouNog2bcgyhAWHJ
yyr3oHeEXv1vNu+bf+Vb2vd7qIXEvnegXu4Hl8a/DuvFBRFoKw+VhgkjULTgr4h7CeZdg3BbeF3W
Co8w1z6pkZ6NZaZELv6hrEGd1+SHNPqEdtrD6yEeh1aRV8OHq2OeCbzD9q9jCyl9e02hynEQup12
gItXYew8w8cYu419oLs9g7kZKLV+s37XjEWDi3yyNnnhBG8giaUDr4poYxdIi0RCo6EvZwwjxtyT
qJUtO7JwuH8fIwBrIRA6mTBV1pUXW06LcmDGqPxrGcao/OuARpyTZiaD+2sD1OEmhBL472JaNyVw
f4oZgP5f108zaswvPaCfWbNyYdSnWjnHgFmp2gDv98tpaU5OryVM4zupAawdqAUTJZMIgV3FTuU6
ZkujY5DB5YD48Ko0qg0djEXg7pyvPUzceHfQp/e/D8kkRlTztx28t7I9mgXw4xUVvSPWdF7LM8Md
VzpEXzHvkTPildtlyhfJDIIFNZASKj/yZ8RSoGE9hgogyWc6JkuyHBKpu6Eu69+hGFOjhdyJz1+1
pSaqcTGYZmntzqA0gZ0UeGnQDpdR+2qXX30EtYFhKqaxo1cz0sjpZHCMRZZX1tYZHSg05dqPaeOv
f/eta/gQGUubDmA4mCA01LBOLTGPd7uQwlF2DY4rWAzSaPJRgwfIPO9quz16qD8kyBb2Yu0KCe1g
MUeF8l+2kT+mUuw45kJlxeLJkHHVan89yIP6r+v4sa4+0NBRT1HiRc5axeum5XY58sRcAL1uPUYq
2oCLXDK5tyVK2M5uc2y372Cn8arN7ybHIHZqri4vX13gFmxGR8DNBSQTG9JfwHbUAOJR5b7om31w
SnZsVwtwI+765j/5oE6e8ccOwXhTHxGU+6QY1F4a/l/B9c4t7wpO4cHxO6CHXWrQIbJ182Pq+KsO
/t4YFKRecZCOiHrZYK7QA7Vv89LCyLLdppNvDufaLKJi3l4qDfSSSRa7uoctHnJAZGj6o+imSOn+
AcYgezaIy8aqhIn2sOK7NjOaldkGHt7n/vLBOGAQB/1UW3MyAg+25uE7aPhOIWxoGF7Vys+D5afW
+nxy0FT7nfvbidGLqd5u4TRQzG/Eu6qqZFwwKx/0+rmixcCXkPiNnXLStu+IgwS41M2tGjeyqtxZ
WSS3eydPdvuvK+aQBTLGibTyNMiHgqwHSJ8tai/NOjkALYG+wA5+7J8GPOssnxSqJAYGdJD1Cr2u
AxlhN6l7RasYkWTjMm/RHkk/wJo1BYqVVhVwnTuE/MliZFBRJq1C5pMyUoZPmDWfRgcENXs6VP1N
C95nc8iKIm2bYz/suWmD+zOBKqdHXfneAyQvlit17wKFLG++7A1sjn1LExvTGnRtEkxJbYVOK0iX
FZKxvEqA7Vo7gyF5NNlbQHEH3A4zMiK1xBy+W/tdOFk1IObpJnH+VqiHF2Wc5GbHhQKNDIURGlCn
9BI2ySQYcmeLqqklQTtGTffFAUIINO8pxjsTMFkFJ8EFt93tct/8NFcyBfEAHN/iP7TY1/ObwpIv
IIZx3Dd0ImXhhgHwQnV0gHE0ULiD9tw8I//4N0/HqW7oKx5I5puke3t5mNRFPwcTZmoRlMZ+eRl0
FfWiJfp/1J3HchxJlq5fpa32URPCPcTYdC8yM1JBg6DchIEkGDo8hId8p/sU98XmS1RNXzALRkzP
rO6mzapB0hHK/ZxfHWqgAJTAdY1by7+rIR4t2jp9kjDkcjcMDL13UCaGmUNUoUBpCGmrcVKidUyb
jTbej+qqSNnfm11AyzGMdxaymhxIyitCXBGbAZHg3N3PkQPC3WwXE4J9viS7acfXtrLAnovyUAbZ
MZGoWtBbzjnN2G00MaCSVyWvLkudhMbsbKLxxuAlMtNsE0wPU3+gD1rNEwUecpNF5jdZmx6qnKTd
rLieVEFY1RVwe63Jq5v1sYjzg0JIyisHRQmIqu4yP6WvATbp2WuvaIQRSxL+kO1oAkOz4TE4u9x5
HALmPAIhM2mvIUnYzPN1FZvroUduVFWbOkWxOfyQC99WUe5Rh1/Zoruz4QIcC0OJywHNzPZ5mqkD
UMPV1R1B8xeq674six/OQbBCbLPSgPCGDLPsm9UcPDRnjF1Z1/DIg6OvJ834TiKTZLds24DBFrl9
USsHVSzu2W6G+NNbLvvQ2IgCR+aVBEQtd2ihAgZ8LcijT6f3bBJSiEY+Mz7KRG8QXKzNgoaMm+rn
MAEAmHU+fZCM0k6480O676F3dewgboUSdB8Dc9rpAtAa9Uxvi41/Uof1SJwAXbSLjq8BmY/htr1N
hFYgmKFYOZKZdnRpxu2uSr5OzniRjwDAkUnmtJnvGwSIEcK71nXWXSmZG0VCmx7W9ugB4AKqFXcR
7jBjWNanprEfE/qCu2lBNVKiRa4uo7JYe15+6XTeJvNw9JtffQkUEjrBZpkQ/mgq5I55Tsa2jueN
MsTNYjRXme9us8lZudxYSUs/zPbHZJjXPv8y5KNRZcgOvVCBxZr6U+sUG2chpRNCbV5gl68TZ1k3
yJ9iYGGLnqgoor2nJDq8xAr7yVppJS+IEkXqOe5nlHrkEjFacLqQHBcOhEsLTpWrkPMTztuDV/BZ
G/UsAwFPm6kjn1omh8V3GOTuJ42MU3tXLeJAL2lCwePoGr0HaJ2cLXtIW9Tr2rOfyqJs9nFR3QdL
bm4DN95ZJTgzxtbHODDu9Tg8DoLXomS8dqgILrouSqPaG4utQxfQryspx4asplqyD53FQRX4wxbR
e7GZaaNzy0DD7s3U94wfXyUpp0fXciV9KYON29oKoWdfrCvkRVFr3Eeqpwpo7O+lNumK+/aH6MXX
uYdnmI32i2/WdHVLfGkXFsd/65qIKxChBfFyOyXWje8l17kyP+k22Ddd924UQLYDYN1UKDhFyHpZ
+ycZXrDz7Bq7WFd9txSgEPEBdNlRb4fEVt+obrDXMc9hPaTqSPYEXdrYGivtoQqc3fSCzIHLzJ6O
svHQwDM1Yz0P8gqzxkk4R/doxzre8XmmG2150dqW5bzyJuh2V1U3TTnaq9hfrnXmfoWemmn27ctG
w30murqXY91uTIdFGgshfrk81oH9yV+SvSqTaNUZ9X01lO9ByiBw62DlV2pfReNXM4i+eY0Kq8CG
7kYaFKRYMMfqnXSrK7cZAUPTmzHq3jWpfmxoQetYfmpHcZMO8rrqUB5a5UMk1YNO5DFzIxFqROdZ
huoLvdlVrBs0sKczuo3ndSIyvien3TkzQBmGydCSkMpFVtwlA0KpJvXWcZWhFNGPIgEgs/x8Z8z1
xci4U8TPaK49Wzw0fneSVnjBSnrJnejKMJ/cvd1217kh9nNZ7PVocK6OCnzKkC5EhvUhT+K9N1lP
Q97Nh7IfS/i++BRmmHCOZvk7ty9vhOvRhEZU4o3Mgd3j9LEyauYyicyFgBAVQr36nvyeAvZ5aVH6
TLf1OICZMV0z6q7bjprCb4ebuRLZOiuL91PfI1pFQuw37TffLa4FHg3cRPeqqm5xYND3oxaqSBS0
Rl73pvE2wjXfj0BRm6VljyvShW99sm5EnupjnhXRdjKMhmZkvKy14B+u611TLXm0BqaD8OpSusm+
uyxaC7S3LI6mjO96M7jte3YHe2h+mGUvNszVdMJWuN9GBsigvpviD1kK4r5uFt+9r2IAHV/U79tu
it9lNHq3sWlWbqjVsOzMKqJhnEEsP4rAk+AJDeSE7Zj6ahndTB0IqmW8hpjcO/IopodFMXQjnnl6
Y20um1lRIdM2EV0iIQJKf/5suql9sOLSv+3TwL40Rgd9duDnycbwquBD3Qbt9NHLSfo5NedG3UDB
ZCby61U6NIXYszl46VfbjXtmhlWtDMIkyZiPyOhS3g328sqazWhfRJUJAVfTBCGocbKvTZmWkANL
Wl90RTEdiHUJtqJmR5wiMNTRqdybMYiQPJVj/3FO4AjaJIOwsPxka9B0bbqEDSEyHPPBNIb8YYxV
feBVWNa9bRXHYZ5lWGdTsEuI3dn7sl3wlMwJO6qa11njUywhYJkv6lYOm7rviC7yGPi+R9yX7wMg
urBuC9Ka3RPo5pfmPggan5PNbnazI+qtuZjTPe8CyL8XDPs6WsCysikJpZP4dwPkAd8Q6HaQFSK0
ZzdCDqs/iL4AJpzTZIP9hOaA6QK4aIxD46poU7jfZJxsZQnpjsOjQGfdZwJ0TYgnbyw/O4qMxQml
cJyDi3SXTUSdtjT1lQuv3xekmxXO+C2OxK22sjtRmu/8aCEQqmLSYVnlJhr3/mgQ9EDJnLvEdgIK
lz01sG4qikgh0Wny6zVu9XWw4qcgdj9X3fTDyoN+ncmBMCHMKtbKzR0UgSSBetmnCY8qbHc3yvou
SVNBiK+n++oQtai1gWvM/AnPuekesO8n2Dzado6DULZqJLOxOxWYk5nr9gh0TUnbj4i97KLMk2tj
kZG6zWI3ol2OushTD07t0mKr3hjFscp9j7oWIXm7NnRSdqHfjMLftaa32NukI3v/uimroEfvIAJO
HV8CW/pjbJQ9UFNSB7ucQdQz/7SFTyGya3j7IBlQsNiecp+WkSJ5V3SN7+5l3Z+OLG0bHTxKNRTI
T1QxbMY5RZDNn4Z7iuJOcbSrchp2ZRKP0SFP8rFZK0O58YW99OVV6vpVchX482K9c2Lh2RhqIuom
ReIghE0q8upgShWN6H5qVFKpNSxjmA5zEV06thiYyzAYy3jv5wI0MJMt+2RTaEdtnS6vxWHkIije
nDiV94mnLZiYbLbmXdq3o/dDJQ3YZYYnC6dFpa3+oBxCQ9eZE3S8RBLEddvFtVtezlnZErGdzU4R
MrtnCLZDV1mUye7o1mGsQbyorg2n/ZTKsWovbCcqcNLkRpxESLs7ZAGR2RfTtjKdqFmTddpDH4Eo
sVk4bdCFQjS5d3Smqi0vVOngPKs4bvvJ7BTfVzCMl6Jx2UM6pppYaFR8AMEl6gQZReVQ1YhXciQA
iyxFfSSce442Gf0QfKxv5lmwr92xXW75YqeUHvAU2uk1Lsj74pSuFUaeg8dgzjtJ7+MYlr+zKKvM
dazy4HsPpA5MmMBQrTSb0bTPafhblNhJLOF2uiDfzF02dZskr06oXW2NH3wq81Vs1q0I87Yfv0ae
qG2Tmr3z1TszxiJ332eBqR+ijpjvO6t1wJkYy9Q03/1BT3RVnFv1PunwGx2GskeNkM+0MhuvqKuS
r1dNepOMCSL2YVYL8oSq9QyLjmKe3cPotXpEdJnUJ1lxhfeQUIGO7BsSVsw7e6omROfK7rhO26Ll
XcpmKWBzhfK2ugT6umhlIeqNsAduP7+azN83lV8+dJ1KqoM3zXazV7LOuoMe6sy/TBeDvdGF5qze
VYNtwCGVYga+ChLb2McVQNnOr0SXhbkfKOjy0RL9baT82rtQtQB2iPOS/1V1W5n3Kmtb5pZGhJ+u
u6jogmPOuyND7cVQEJArPf55rxClsTI7L7a+GF4PNXoattHuZC6aRynQZGo3V3rTTPWCeAfMT36O
tG9P7Spq5NI/iMUgIMwWMJyLdiRRTL4ym4txObGGUWqr7lNW9GK8sTgvr0fLmW6qMTBnxEy+jrdj
F2vnvSEhfsK4Msv2siyjEsxsVOPnbixHDLd+4XpQlTlcu8QxFzOlYXKZxDQ0dozaO9Ktu/MylaAq
scRAh7dAGPp2ZsNTNOOSoquMnQ+dGc83Uy+jD/lCvbqzx1b5e3PJ03ddmaXDtTWf8OwZk6OxUk2U
kU9ssC2u+9MHRha/65qhtGdZvMebuaAILIoejwWzU/1DxISHrcx6SUpgaqp32GAlkLwnuRSbGsjZ
pLKIv0aqa6211Zqm3ADnzP4VofXqQ4p7T17WfWrFn4RRTu6W8nsEqMGfOqyVSuvmwHbEpOCpFijd
gqCy8vdibFHhNCrDvmiWqkW6wfufh1M5BFE4dVFtX8RZKpudVLoR4TAY6nMwVJyN09J42VUw1A55
ZDVOgPWYwqxOg6R5qrqc08QP6hxSNBZVdFSVJVBeWM5i0mRPaRNGZpCjjHCipdhPin4MWXXmwuLX
IvHXYyPAqMpusmhN+6kYt4VvRc1GpCqfPrVT4QQrJ/KxMeT4N0EuIkW0VCSzONv3VlvgR89oIPY6
qi6azhh3dVaN+xihvN7FedYZW0O0Sm7LyHJjEKUYZBa4qMvTI8a1LNnLKVM17H4FTdZNouuodyi+
doHdmdO+tDp6V6ty0vZepCzCFtBmYEZWPibv00FJ/GXWQOUTVtESkernOWCbfUfFfOElE25gTkij
2LdLjh4tGUqj307R3BrHqnJiHw1DKRjUkE5p+j7KWibVS7iWDnMQBCcakcqzb5zEqr/MirPtqgzG
+Hs3dJze+Dibq0Un6lOXmEgDslj7D5PyYy+cs64IsEj6+GcRYIx0ihnxdeUR/QnCPJN84/QK9LdU
em0GJ2eHboBj3y9BDpJsp6XM4Rdl2/JB8eoTF+NzOptDjaTDXWwHtfZYz9b7OJvn9kDVaXsbv/WV
cwj8qMjCJE/6SV1DsiZlu7JyaxkPumuSeQdX7+mDnknX3WRyGl2QL38Qx4D7CddBr5kc86KOm33A
5kBsUquq5j24ou9eTpXozc08RfiSYy+ij+yMFNl7mQzjD4+XkibLtnGcxWopUbkWNuqYwiYBf55K
c2vCfm2dPAXEwaiMyE5MztDcAdXBsjnkYDVrbeRmDmU2SyDUydTZlqS8+LvpzcK+UHY6GTBWHs6a
MZqC/l1XlYXkm3NSbzuPUo2ohfouua0n3ukwFs70DgLECbtyMS8Inq02TkJvSEo0PG2jazRSrhlb
H4TXLA6Gj8BPsThotIDDvciKAmvZFMztac0+uDdcW+hPSheJ2MyNVukmnjymP9s538uOnUh8Criv
J41+DKtXSWmgDRs8C+9knluPnTHH0a7nLXl0lklH95HUQPCloyq8CGkOLSWMqFK3TpHCL/B2VvB8
fZkkhaZCdpe3Mur+ksXgCtOxAiIGJGXnX0avTZERKOGn5AswTQ7kuFtnmxr3xKr6ILbUFNRJV8Yf
i/7bt+nf4yd1+0doRfeP/+C/v6kali9O9Nl//uOmfqre6fbpSV891v9x+qv//KP/+Pk/+Zt//sub
R/3403+ElU71fNc/tfP9U9cX+nlNfofTn/zv/vBvT8//ysNcP/39t8fvZYohuNNt+k3/9uePDt//
/pvjuQHxH//2coU/f3z9WPI3r1Lcv3/bPbWPaffKX3x67PTffzOc4HdfMs/dY2CgRSDpKftifHr+
kbR+Nx2XWYK+xZ9wCD347W+VanXCX7PE7zbdHANUTZeN1BH8rFP9889s+/fAJlvNNJl46DKiTf72
X7/kT4/i/z2av1V9eavSSnd//42prD/njAhmVzheEPBrBISpBP4pZOVl/BY9cQtygIvMS/psk80g
0tvCwHd15xuizlDgS9ijulzQaevU8EVYeb6x8zuDbIG0843bZYlHVI0BjPe2HQZO2dHotb/K+qo3
QriKGmFkVUGfdJaDukzJoZsuNYUDXpNANXqVGimud9vr0W7MXgSNEItSX/XJYvQfsrp3kh9uHU/5
nZyM/getv0aK01GbTYex8NGhpqBV8wVhcPjWm1o3zTVZJDHsLcb0/KZp6/pmqKv5uuDzG985E3sh
5A6twg7qJybkwaAwQJ0ej45ziNxJMpq0MnCnBmUeIZcvhn5CvuS0SJSjzinulOt3E6BuLYO11VgQ
VoY24fZLE+HOJqszE/VZmYwmBmmajs7cF+UQawBtDjm07Z21ZJsWWxTwthGkONLrAGOqZyw6DvOq
rD/400TggDNXS7QntaJAR+3G4+dy9Ib4OHUmiuHIMCpjYwrDI7/FRrmyJZGgtA5Tw6H2nkNG0NNl
0RJw8JetAeXbuQi9Td/C4hBNkHBtXRC/kErr4zI5Sb5yswBZPsPOOncTzaM9MCPVguiZM9uD+x16
x62v6iINulthkv1BBx830SqzxsDd+XaP1i4D2JKbmVhhvfFrpvfeWZXQPULkPMi2huclcZjJkTnH
dPoy2rgEEgSXHjse9tzFn+g/0s49iRQLQd0y2Ta0gz9gqyu8cQHVX4YcAs8+5SRxGIzO18xakFL3
rZ/ceWVR92GCVu5RtYVd7AqtCVZ0M2HAtXSertErd0N9YZAbbV5NPsjEyjTQoN0yXxDYaGa2DD6b
ApaZcBQ4bGXLAdOD1+LLz6NsDHZuFEXwJYVcvrd96X6nB2/f4d9E+tUsZitDjnKftOFxaixSHltH
fqPlnT5Owpgf3abIXMyYrYEcrlioQwRgssedjQ2xW6QanIvCWBRuPPrN/JiWblw9JPMSgWZZQY9Y
PIlLNwzaXGEGeT5OxPPRUraR91inxFjtkiowvw6F4hiixeZIYh8p1VUdcYRCdHFqlX1gkAv7fJjV
8xhgJbeEFhvbXRxrTd2jJdoWg5IDDZ0RuKGw49JYMzzsfnw+M0VkcH6mrrY+pGbEqcrHXNW4gMs8
FEPPYyVv+iIb52rHX1g+Ei3SMLW0nVVyOwWDHrfV8xmun89zaggDy/iQlsx96Xrb3zZOO+jL5VQK
SFv02VY8VwgyGoc4NHvLIP5hnEjFls8VRQXwhxl3dGin07nBUAyesGtn5giYrZHWyAUaJo7E9QjP
VbWNzXUZHM4op9sKKrjT1nQsZzmii2AqDLOJadSqi3IeZ1xC1BngrsDjFk5hP1+OWNcjbzc+l1Hk
MwzuDjY0WDbuYEviNZ/Lrrrnbx9AB0/1WPpHdVaPUZ6FBHJiEeMTbsQG6HJqD+Nzaec2GaY867nk
E01H+RcHp1LQeC4L7cqhRIwTP0Z0bFAkf8yj+vT2BsqApPNar5iu4vlUbNLcUHj2vF0FnK6MnNsY
oV5LXJoNXra12rh5KGMPS48yGuM6MNtlCWV6srgmvlFml+JU/ZbPhbD5XBSbci4q5CJaLRvfrmLv
3dRCie66JsBq1nu+LC/S50K7cjpF0Z34jdo75Fcxtua5ME9lTJGungv2wTOXJQv1VHVRuCyLbT9Y
iUoDRKKCbtjQsjLu7dkZnVUi4mXaT8/tAUjVUt8kMXh35KMCcGfSCozcTz5ALnnAqyDIebq3OB/K
I3qDcfk+65ggm6wuKrlNnluT9IR57yzHUneuW7bDYYgcz9rNzZjiTBDEDSFgMDS8ZTxNsXM5gL/2
R345WtfOEVFAwYvn96Ijyo8E7mjif7u8i9hjB3dCf2Vqr2xuqiyb1LarlsDdDvrUPqNPHMDShsFJ
buO6oafCBZqZ8aHy/YE8gbEpnK0ImrkM466lpV4oLaH5c8n/7/s9ljuSgeC7fT8lQKadjWhjl7aR
XU6NP0yh45SlWGca4cQ3w25YvWQABEbPXkQnMLmeSJTIdNU7x5rQmmTNllsy1pUdvwHia5YZl3Aw
Lnf5UC/OMcs001Lcnu3yos9oD1YkGYnshi2vNe6sKMKRDS1aY6xFXYO3wY2fKiNqSc/JUXOu0I9+
zvr5qtDZ1ShGppi3XmJ2l/k8Vfx0oJ3c1lEgP1I6Y8IIxsLFczabdhR2Tm8t6PAiA/mHkY8PaC2n
OOxqT7xX5SmdPstqo0JBVjTzxneVqy9HP5PMjCPLUUK3avYOLg+pu8xUOjwFkb8nf64lDyLt8orZ
vKnBp9NaVfJxoMUP2YVw1Sk/57CIpZq+iimwo62p9YzmrySJDXApndFUtjWZJ6by8AUDC2aPqvbH
h7g32Q0F26HaxKbDIzRbGw6NRrYdQ99ceG1UCeC8ESqCDhxVNMdXCpSo34mlnaqjsMYMHTRN6UPL
LCwkaUadkmizNEgMCdrk7ctBW/RqdKXsj+DosfPDboKo3SqJimlDLzaSE0B0ejWsHIaCm1tfj3kA
n5DwLtj2BErf8UqzVTe2R1pGWcp+51sZtYtdZSrkfILpyJRyPZIxShp0Bron4xFiEWdi26Q5HB/j
stAIOIFBPozXG4QXO9kQ36s6Z2ewM9V77M4a7mH26q6mLwKeumhmkVtb7fhgkU3ppyTLOp5+rCbO
BAwbBnTySjQWuk+JipyoO9QH5GJ0ZCrtu9M92SwmYwKvai9pUeWNPaKBuiBOLzQawstWuWfO/enf
b7t3EaL+LlpRnubddhz9Wt0OC9puZCTeiGO0Gltx01KMobEFIInLKy+vJ+tdx74VlWxx+FoeRFlm
waeBhG2s2t3Iv+caeArW7dhk7W0D5x6hrxB5v3WMboazGExZhG1r9gtfu2hKhEdVgmQhz3hnx9as
iMHCiYE4wp/T9j0Is4yhbGYLAhtNN6YzU0zxd914yAwBIQNU7ZydhA7NrdmQNBgFtT6MVV9Pt1FX
QHpUSmm4jdbIyT7wiHNbUeWTD2KdkOCwD0Sc3BVEVzKCo+LJYaRv2SZwmFkLukdlqh+tmc/5p7Kq
Z6YiJWrTZ1YzoeVr6+qRQrxpdoPoJQEIVj59HZkQ5KGjpxC7VPEEQJh5RqbeeSMkr+gYxQ4O7iqD
5PxkNiDNlZU2H0vp4Et006BJUBwNermK4hmJU51CWZO5ZGoypwgEAwi0ZLkZx5LSbGwScPaltXju
Hgwglo3I4QPyjNIJjqLnktdLWi7d1sGl3K0Tr0zTjZEV6cnw6Jwc9IB5EF8anyDPvsB9xM1X6wLU
lFCN2bExcvOw2pVZWR6JPSV1/APolybgqDnJlZaS8ojkDAmWm/VWp26L2cEj6eNTafK++QaXMA8o
m1TGwNrGZ6x469n+57xIoRToss10640NG+jYkK9IOJDWzQqgJEovlh6dxx/Jgf9Si32VYuvs1A/9
cz/9c1/+/10jjsJX/LIRZ9v/v/+nTbX627tHyo+Xvfiff/fPXtz2fycU1vV9l7mtNpGGdLp/9uLC
+t0nbtWn1WacKz9lxX/24t7vTKEIAIhokqVlefzsn7249TtIiit8zzuBKrBG/0ovfobNSDOgmxee
sF3GYFnW+RBEPuS8hxzUq+ZE3WfOqoGkfIFR/Nn+v2z3z2e6/2WNs24/yUkfXpIlXfvvsamHpyGS
EXrkVfIVgaTJtOVrsRo3cGOhgUdLb3CAv/EbnMJfX+Sanv8G7tmcL7stGTHjSLI61uXjjM9txezM
p+YbSSN6i1Fy47950Wfp1TJg5zsF6vqWsBAynIdKe8i0xNBib4qu5CdNqbkyP6gv5OIRabZGD3hX
MEqbvOfdW+H0Z7Gh5wufJ0t3suj00LBwW76vxY3pXBYo7X59Q99a4yzjedLCIJ7z5N0a31ugGifb
nIbP/h+s4hN96qDqtSnnf0aJam+K437EK1ooFxR3yX4Yg3c90BW+sZB1Nh/h+Z65fG9Q054QvnN6
f17gUZipfIPeoVuJK4w2zDs9oA3ed0/GNTJpR670B8IbjumNcysffn2Nr70mL1c+fZ8vVi6iGJAu
Z+WuRN5HUlxMolJF/NFcvjFYzPrLQyMeUjAI0wtsR1jSPLudzI1Ko04XcACbMaQtclH7qjXtBHOP
5w3hImSSySdj81a0/1moMON5fl73LMdWCc+oypZ1o8yBz63K/pCKBRmlHMnyAgVc9qM5dzfMRo6u
6soYtr++xa9etwRblSaYqPc8tOXFLYbJ7ufII4cBmjpwuXwPK7H++OtFrL88yNNVvljl7EEubN8c
yawybfsPNBsZ0wuQWB3A9zbDNcBT/hllRUIeHHkQv177fA9/vsEvlj57sEM+gxYMLC30B01MAoqE
Nz6Qt27h2SO0SQ5OCosVUvIUcghCx0NXAIvxP7gQpjhxVgpmnMuzz5BherJEMqVXhsV0YVJjluHz
r1c4j1b/42V8scTZYwJrRRlpssS4HjmJ4N++ureEmV4SG3hBLuSvlzu7b67lmpYj+ODA1RGInQfV
96XOsZkQ0GUj+8ZOuDHxXszwg/+rZZ5HJb14w5HF6GJK4bJm8ypOfzj198h5/PUSZzvkH1cCkG8z
d5ba43yHjFEXplXkks2S3gfoMXybwJSbPP8CiffGTTv7kv5YKrClT/3D4Lbz73XMSX7zFTdtQIrd
FR+09kjzY+K0c/3ra3r16bxY6OxdGHTjU2GZGSYAgnwC74JhcYcJ0ObXy7x1PWefZ1UAWNB0MY2K
rKxhxCskroOcUAszCH+90tlG8Jc7d/aZNobAe3XKg8sjInDs8i5J2jdetbeWOL0nL181w+ibDHQe
wTOxsdkXLd94KK+9aIJpBCaTDxghYZ+VFnTTpV5m6okZ26RnEiHj3dUT5r78+6hvf32/XnsBXq5l
/3wxZlY0mPm5mAYXoUVCzqz8dYOa+9fLPP/OL8rP5+cibIdXmV0A1u3sDbAck1xw5YBt7CClK4lm
c2P+ILhlU+4QUbc/0tvgR3YdrKdjemtukNxvmrdI2NfeQgopPl6B8oiC9OdrTaJhSXMDQ0l1aezl
pgvHR3VEdLjGa3lpfFlCEid3b44L+8vUDDbAl6ueXfnY5gizk4ynecxuRTjtCV+7UQd7lW/c+1/f
5bcu8Ozl7+uYwAODfKrB90NF7Gm/NOupgt+Jfvx6pfND5Pl5SjhSukSf/f18suRspDT1qAbWKOp3
3pbMvJ0OvR3CltO8pzfentc+iJeLnb2kCGAb6SmssYnbEr4oNpaZYf1/yAr7Rtf9G5vv8+569q7a
JrIlKHvp+uwWP78ntgQAVshm1mRbLdv8orkiz2iVPZ7Gj+hd+uYsrVe+wZ/WO7u8AalYXPQTMW7A
ZV37ZBHJAE77xk20Xtm3flrG+fmyYsS1vrba58si6pdUawYSe1+mH+YlNvtVfc/7sn/jNXnljfxp
zbNPbqx9w5E2axJ+takexFp9wchOhpG1Pr0qMZX2uJ4vovCNdV+9pRQbsK+mkI53tkcTje4Y48It
VT/6U3aOtWl2BrPlJn9Ntta6O5w63rcGGr32Udimd9INsG87lFg/32GQqGmcW5sggStC9xgzLcPl
+MeVVuu3eorXLxFpEAPjbduyzxv63FPKi/B3aaww+BJb3FdF8dY4lNdeGgc1BCPIka6I83nxxSLR
hCpEVT2xHksZr8iD+fWzeu1osJnwQVeCsIJi8ey91E5fmxZyyrV5JBHvmke1jkO98u68i/goHqa1
sVuuGDdwUHvvNt2+dR9fe0WF6SL68Fzkkd7Z8r6tLNMuwDZL7W9QTq7h/NdlQ+yKG7/xCb72yARI
E2eQtE9o2M/vhzsgbTYk3rJgGj/KmtTT2HxMHfHGMq9ekTRBzsC0UIudvYZpvTRWdjK54j/bJfJD
ZT8i+z4G8dOvn9yrGyUDrhDMUKk6rnP6RV5UQi4ccDvGSb52bsRx2STr7r1xD89xwxN7P178i7DO
6cyxXy539lH3lfCtAe6DHBrn01JGhGLMO9L4Nv/Lyzq7f76fpdPMKKh1dkge0v1yMayQL4Sn7V9t
3x7ue1IcvYTm/rguTzB2jWrfo4X++TZmUIT8GZUzvtXdGRckTu7wEO7EHRvXtMVTex9c5Ees7fvq
MXqnjz3zVuzVafrnugr/WwPsX3uDQO7++RudPdiybzN0KeSSioiMtzXC0wv/4H2JkGKsOzw9q4kt
NazuMDu/iRqeYSV/uRtnT3nOabMd3JNs3aSfQr5cnRAa8dAyaC8kcU+vhjD65IR5Aru/rr54h18/
/td2PAlk6bjCsRnRfbYfdG0QFDaYMDNp0h3pCqs+favCeH0JmnxQA2C9Z5jqxXfTlWzb3sQlJvEH
qO4muPv1JZyDeX/cQ3RliK0kw5zP3yhnGoe5d+ggBJ74kJN+vezzo9yfBnPq/bQmbPqDwFG99d/Y
el7b4eSLhc9eHETQbBcttKVRf578z7Z923pvjaF79eV8scbZC5JhtqigCE9lfHuwSIVepaGxFgyx
WDlH4+hfMKpw3W7LN9qHVx/ai2XPdgWk1//J3nlkSY5cbXYrfXoOHmgxdcBlyAyVYoKTmVUJrTW2
00vpjfVFFMlyR+B3nCSnPeGAScZzM5h49sT92iDqMFsjSzBSfdH3KytvceVbJl9P4cmgz4O9tCP1
VdGY00th0k1uD2gS7et9tTKQeRT0fXVwlIq4DQblqPrMv+Wuz2NBB4zafwlfxG1049esD2E7pSDE
dgPU+jVYXRlL06dT+QrxBo/P0meHXNBowWBkyM40dNU0FGabvXN91S+sPfx1nnaEzixDNKfpPdtV
YzDUPqXf5Fiqt1iiHx82V9muhJAXhnFuxJp5XaViMRBfp6KmgnV907Qrb/+lrasQDUdYS1OoW517
rkNVytQtiwHiB/b7y4qOjI38QqkAJx/96hvgHw8B7XSrryx5Otlm7x7F1JCrnHJu1MbONlZE/bOQ
idPzcecdrJvQSex+J1KrnD6j2XGb3JU3xmv8fXDgC1OvfdfQz/msr0zA0lc02QDaVCWNAORsnch5
o4tjBVO+0sdbbqh948vPAry4318spq6T7dBVQ1GtmZkxLySllEE1hIAzWxpFO5CWGgpZ183IS+vl
3M7sQEzphZDqCjugwcQnUGIQQw/+C8UMe/OYPiDQ7Ch75Y127/gHtCwHSZw76S5fTYm9a3Z/+Lhn
A559XG57UwWSGeCrWbf1DvUiR7ehLhNigrB/EJCreen3KVIs94kzHKqD+il8XfO1l44e5Xw65oeo
13pB2E8E7Qf8CshbUyE83KZ7+QgNmYCg3aub9fzL8qL6+2vPjgbe1noUTIMnQmWHkKCCCs0kyLvX
v/Y8zTudrGfDQzlvdgTpoSa1mgIAZJcfy1va8O67p5GznMPV4dL9NeyaI12YUBvu1iRTr49Rm7/U
JL2jkkVkjIX5rKAcXTxSCrcywIWr92J8sweMmVDVF0fYiKFNpSHsEfFr6L/QzLti6Pq20cSZE5aT
sG9p4AkI5zfgdO/ycsWLWJ4ti4IE2gMk0i2XX0oe67bkMOSsC28VN3AyknEKGgzXF8TyMP62Mjtl
TBr/wINxW/T51zQY7LL0nOsWlmIOfJK/TcwOGB1OmhTEmNA/yTaU8HrjO0RR7cEZ79JP1eG6ubUB
zU4RIe7dBGhZgKjIj0h6LPPX/+7vz86HXBENlHIZjZgqGxYaJaFP1y0sLmFjSqdrZEPleWrFtPpM
o4AZJlcr2Urtb+rmp1B/9YgoXjc0TcWHA/fM0GyF0W0Yum3AVPVUeijuLTKndpr98iaENbzO68aW
l8GZtdlKawvN7Ag5BLa69w75w3hDaO+VzlRHJ6lHWPG6ucXdc2ZttujoVOeZZmFtYi+CvSuBi36+
bmL55jyzMVtqNPTFbWliQwYML56SJ3UbQ/qmVnHb7WkCswMbALidPPIUBkO+o8t3t35vLi74s18x
W5AKHdmKVPIrjJGCVPh5chPvro90we2nofzvFTm7nIaqyjWxwgTyJIcpJqvtUZJbT0QsunemSOWD
RlzI0uTLIy+Qx7wsUuxoD+2t4iCBtY2O5gZ8KqkIEDwrS3Jx5s7MzY7wio46yGrchUN2M5JiHn9e
n7bFjXz292f7a4To4HWJwHBk+SDE+daH0i5VsOKCFUuLPrl5Zmq2uajDzbSmZubUvbS7I3u5NW5g
3nj7/jR55FNZjP6U7Nai52szONtlascb0Wq4BPVQ3zQefGLv+focLu5jUyHsqb3XGM38lVgSXNcP
+Ub+oG0E+UFDF8FVv103sux6kjSfZK65aue+dgipTw1c8m5T6Rll84/jg7oXbWUHy2frncoDOluA
42MbGaRdsjPRTHxYS/4tncaWSOE0DpqGdvnsE3LoA3gAmWTTdwY5mrcVeQg9vgtVVEjWiqmWpvXc
2OzDgXtIxmj6cGi9oo33kgDYSayVaV1cledWZgfkUKW9AuGLiM6X7jTYoyOe4Fzbyg2du4/UKPdv
QFjvPGcterU4OolCSXO6jREGuDxH9JyzrFaZSiO+rcK3uL3txy/Xl8zidWYRCSWCDc9Pn1eNpFUX
j+b0CiYFZ+4RtvxmUaIlxbx+6fhbPavmpUvvjrslmaJChJk34dx57uuhrsfpsql/TiLzqAjepzfa
t+Er+cYdTPs9CkDXh7g8i39bnJ3GIqyMNhSYRTWjaH34E/YowpTDihPyngWaeyHnA5udwrUlJVru
4lBV25pDP30ob8Wt+Jrt4Vd/Cp/cB1DENpn/x+YZivD2+hiny/Ga8dkRPdRqaQmTU6L50U2WibeV
VRyUmtZnH0Wwgkd+D/X1us0FKXcRsfi/J3aa+LMwkNupeev6GJ2kPZSDfpwuOeSSeNJet7T4BVV5
Sn9QU6dNBcrnhmgvG7zCn3Z5kOy7ClmqVt3CQ7Gvm1neC8CrCNVRn6nMo8VjnE4ZOBzJEJIlfc22
W9D6mdbda1agjpOOT+NAnZ0RDkgEoHDoi5DU9f7X9Z+xdBlRjfTvXzE703wZPAmIe35F9GooD3Hx
9N/9/dmpkgp9R48Qn82zmu9uIL7FjbkSFl8bwsyXC2rvn2++KgzA5zzn4Upkdc3AzJPTqtoIS4k5
yqvsVhPCIwW9a8t78SLTSExQFq9QTj/b0LpK61rZ4PYgULw198l38zTFUKbkNnkh5KrtcTtlqf6D
yL5iabyXWYOipb6HPs62VVYMUjPwiexc/6VQH6SjQg25cSX6t5RSPDczz2o3ISTh6F1mJlXeIhfh
UCQhoa3s2sYHMgpCDZ74TVooTxY3xNQFdU8DLnLEXr1yeC1u778H/J62Phtwm1eweuvp/VYOwEm/
6QGUOpjP15f98u4+MzM7RapRoZxMZ913J3M/eeX5zZRqJEy19RzNuW5t2qQfDuQzY7PFw3dLTcqz
2GT5r4SWfTl8E0Gv5N6wshPWJm/aKWeT51aNLpQjhlqZsCrdmdrwvQPCe304i1YoxKRrTYOhYM3O
jKL0oyYYa2pL9S91+gUGIfRtZcXIYljcOrMyOzYkCAF14LMQ/lUvW+p3eugE2/zZ67cZvcEnKo6N
bbOTeAzECJPB8QcqAzhbhPD28t+NeXbGJDqdXSNCmXYc3YoZThg17Eb647qRZd/yX2M2YV5cfj8w
K54wUitnm3fDW0U9Rrozj5Vj7WnhnF6nFHkJO2vVD5uWxYf1aYkSLjoJAAolLs3KbLi/qnhDLdpH
IIR9RJ9XhrbglIBR5w1MOQsPj3kVIKmjuodDQVwh90hF+XIhoFCbavsq99AfJYNZoKxXieYOahAd
b1mAbEamjk6fWODf/amLtUMMQRQAt08tIBu1jaXHvCva5xw81YqXseTPUIhGFTARAk350LMwWlk9
RjGfQt67+3yX7FFoOIab3F5LfC/spgtDsxsewEXUGimxeXHUUUCr38wmnrpqxZUjT9U/HkP0c1Fu
Y1Gj8p6ivvzM9NAWXegh/ZbmMiws1wuGdDtCWJM3Wq26xHKGlL69ujUtCNK6ID6XcqV/HbiYuk1L
06UOXWqE+ge/zqSxTys/+WU0HGi/R7waOiBsZTaKTeNr9SUf3eheYykgyGfBU0xDZEuigDSraRbj
p161xk2eI1+J4A0qLFqndZ9oKA7tgH7y+0Yh0i2FQvqLC9BsNmBCCLMapn7KwE47fd+AL+/hhadV
LEC1BBfWmcWA5jU4wYL/2NWN24KHFShoVXtjBx7Ph/Qg9pm0kWg9r+0ug4GlQoWSNsZIjQtQ6Ch4
MMfapGI0iZQ3us27HVX0yTEIkuFbIhTtDWlC3uqxoXuvWWdBnG/zWnpq40S5M63hJw3OJMVLvXCq
opb3ShP0TzX9qA+yaJHX8zK49BnFcGOntjTuU04iaTH6o24CeQ5+bzugn6UWPxOx5b+VehgGgxsP
t7A+ADOIFQ+zfqSxq6zkW9lMaW3VBwOZmjouyy/wh/0/OvStDn3py091I1kgo9XqYQTxBjU7LGHo
UYlIx60u9YQ2xqaHxMlrAR2SDPGLCoixL/e906mydJfIo448lxQY90GQI3FBV7hV7zVLGB57b4Cb
AmG+UFp0VdK4hhFRKAaIRTbTn0be5RUCN5qh3WrgCbvbUJHpGPZMyk23mq9Ac5f8wtd2oVYMxc1o
DKlc7cxC8JA2lMaxKaAYZaTkIGXv6E1GXiWsQyXcKmKifGkFic1oQZSpB74ZOij054pRjtrrUMsd
Mkmioe1rpu9mTCLtOWyQlikozj00kAW3ShR2e80Iux0vweiTHKTxo58U+p2hm/EXuhKTJ71oUqeb
3OGkaNUnT42lk0sT105zE+mQwih4lELL39Iv0DyCHCm2sQd9z6eVn8532HOwyAxzKweB+dUVWgU1
LKVKs22ZWqCV+y44CdoQgmjMtZ2gVcGfhu4yhbJOf28FOxCRVDGnm3ocZGgTUQl+tlCPYiGpW4MS
9T98QS4RjWqa+5hKlH6TtAj/KqIF4mtE+sjoo8LpuAFoDNcRbAmHiqsEst6LYrRI/nSJegdTxPTs
ikgDaIRa6dE2HWCoxdC/94oegb12u/iGKlN0jMJJeQIqGcAY16rhtkReZ9znpds8+G4RfhGUSr43
W9DcZgbssE5RKgP9Vhy0Jp80uBSr/pbFKUw70KeTimZMv0tjpt1NOBjydzqiZbSeffdNLHKpPQ1a
79+FgY50V+9Z9Q2xLTncB72ffU66DDJbJifo2WTFIc9lhZk1tM9wAIJPqS+Ej1PByKdqEAreZqKE
Z5DkSOppUVMdEK5S7uWmtB45AvSNKmXZTjW88NEVu8FWEgtAU6tZxyQUUSAdS+FZSd3knrNouBWg
moE30YNbVUygELm5cgCGS2EWB+Gvwmu7ndhJ9b5QYm9fQbPau61X3A3RWG8h8vpPLSx3J6CX/NAa
Q7yvs0h3iiao9zSto/UCfvTWDzTRDmUFbkJed5O8gFsfzTqRbMNKqpMfqSWJ89YHb1A226YNmn0n
meEpHFnM6QD0sgtkwia1DBojci0P8rFS0V8HMLH6lYFGMjat7BtIuIfIv6eG8NQZeosmYz+8Fk2O
zF/+ji3iiZ0/lC40EyTNrO2ADBY9Zem4DwQrd2K/hrIP3T26NVGjuQu6YHxKGqF8E+l38+wm1pVd
NQBZaUOzPiG9mf4xjnH7uQ5Sy6nyuDl1VubDTPAQBO8D1f/cNQCLA0+oVQRrTB0OlF4/VmphfBWz
hhxhp4YuUstq/OLpqOtB9QCIKeQ0NCB1Ir0oTQppVVGb7zkYCdHO5Eh/1VK//1oKiQgnWg611AYh
ZAHk1KIECGydR04AbPUpkEwJBZghRJJ+UACJSm29171seOzGr4Ckqn0thv1PVUy7fTokUKMSmvU/
e+8sqcAM3FfN5AFq+7GvvYRqLj1ymkv7uMjBn4hEXqg0de/jDOFJrYH1lWqjVG8h2oBbNzpZPnqh
HJ+EqkEQSEibk15ZKUz1Afk3r22TLTKE1jbXSoRE3cFCjLgwc3qXLXQlJVe4a8EZ3eKPIzcPeOGY
KnX6A4FFJJ7FYrzvxFRDBV0Ldr45hPcNpyC8fj9pDikk8occbvAROJV6Ai/v75QcsUgAUu0hq0PE
wZvaeOkRxNX1TNmUcW9ROtBVdxJKWodCq4SNoseu001tAV1cVrssbPI7FP1cdAdYYGUD6AJhz+bI
KdB/08peO9Sap721mR/tdX80v1MOSGeGqZl7TSx1jjB2X9b76FPW43ga81Y/aq3aHq3QNGJ03Tt0
66suejNrSO4hVNdNKsGmL4BzbZKYLd8HikJHq4IedtzEX11gZzdjpMNhxhFRfRQqaIdXCEMgmLDh
i6WnwoPqrFJctBVErTjogkVIfIxVSjVSGOiqG5kHxYL5mxZucGzakiZgUamQP6Fi8s8ULi6i5Wbc
f9djX7mjQr28E1Qz+XNkL2yTPAu3HYhFFMgE5aSLofLbGXU4e0SDVThUJpGJyb08e/LBCKJ2qEfo
WdW0Xe/fyEJ2CNB6ve6+f3whTFYow6NCiR6e+QvB5E3ZhKaX2CLCI514T1/tioWFFzkm6L2kHP29
CGv2CPEyr0yzVESe1UEm7OjB0tlBGdpJ3Bo34WktjLhQE3Npbxry2cQNcd7W0sDEaQ8TQuZ23IQO
ZXI7g6aMLe3xHnWa/yyl/v/giv9NAHQK1fzPBMnn//t/sv/1+L2JL5gV//y//ZNZoar/kPD2dSJs
ikEHic4r+1/8SOUfEv3j9F1MuQnjHS35b2aF9Q+D54XCaaqDWOXBdsas0P6hvAcpNEVkAdNE+jvM
itkLCpoC2Aze5cT/CD7zgy7XTEKLkAf1T7TLlMWCNy9L+d6k0MDtfp5NzuNfj+8LdMUs4PhPUzw8
Fdkk8GfM9rUoVJFXCbx6wuOIi+vdjQ4Vgagtb4cdGnlPgMu9ZOfZ3GKr8YDZk/SD7dkwg7CIe5kJ
tZscQGUHg+8zaO6VDb80l0S2ebPRtGNSdng5l9wIg5y6zKUqZnddIt7zv/uitN23qCxOK5M5xU3O
AhzvAzq3NYslwVDjKGeu4YjVn+QsvjM6FBxR6erp3xmB8CXBp5DHK9RdJHm99Ot1+4tDJR8+Ff7y
iJg3bLi5VJZBgflYorSe8poR11usgPJpa7M6O6j/GumUSWNGuRDe+adnp5qhdY1ZEgFAxMv7jLbO
1wEU/vXRLK0OrgHTElXyL5StXn44X0XoIPVZHW39RU9+dM0XHrjXTSxMGF1bUxs2nBkszaJtShh5
eu5iAs8KJh6Ypv4TTu4+b9WVVbgwX2eWmLjLwehBgB4Uu92uOnCQLjpASWVfH8w8yzl9E3riaPfW
yd7KHEOXNhovkbTGQ1Nb3Dfb9MXaxU7/2Xv9mRyzR3gsdvRgOdaKW7A0gzz4KMwGu8txOf372Tqo
YGpKXT5pHLghVZEDLOdKqxNk76LeaRF2WrE3r8F8HyTHNucipzeNSbPr28iRp26nVdGdknsEaXuH
9vxqnzpTzhPK3AltrDdx5yND9Wf9qjxen+OFNWmcW59f5n6f1kbPDisMDa72z1b6qqxmddeMTP9+
Nqc9lFSENKHkenGFdJyvQFErvlqCuBZ7XFqU56OZfbzYQH4oGXn2gbB0dFSZaEqoN0RjbP8gbwJ6
8tYqhNcszg5jKckiUa1dgPqNuw+hiqqZubLT1mZvdmyUvmR51A6hN1hbnwDcwc/VAfs36dpKnPoo
Zoc9pRD0FVoEBlgVs+3Wo5ciREpPrqzLtmP0I8uk7UDAITCUe+DxjlXCZWvhf4vZPs2FlWFOw7hm
fbYPknYo+5CfZ9N4sY31cg+LNEWIJnPaTIxsAO92Y5ov15f/4m6nvEyRdFo8AHhdrsy4E1s8Elam
S03e4KU2MF70KX+5QOyuW9Jms2vQkErVHMBQCUAFd+ZsbZbIEoW9Gym2aHkGUpsdMQWptMSvBeGE
baUIAhj5MNo3jVh+ESTeVsLQCzuzV8NDmIPDrmi4iTdq445HyRTy+3BQ062qN+7W1+mIqUNUi+JR
zncqtaSHAFz1E1QQ75mOWGgcuSjfqX5daMjSR+pXyJjFDULsKQrFij481JWnmQ+hMCkQO+HtDRo+
dz0yVuA8UTW/6QREmrYCEdoTTVz+DsK18KCOHpzqOJRuq5K+MwmVvZ0uRu6jrArSQUzb/pDBgT4h
fSut7PTZtnufTJqWNW5rCCe6PlssId3u4wBf0q5MEZXoPwptxcA8sfvBwvQLzs4sdZDBt6axwqvK
vXM/gYs9mA4N2cNGpABxveR/1eDskFTKPFHchiHxrDqap+TgfaJXekvb5H9U7/hhgLP1iKeA8BJC
VfQRZxS8dDaqmdeX/LtDc7al/zKBK6KonCrT4+NyDmWS402OagqZSCRrb/NdeYuiwL4/5NvilkN6
L9nhobStr2un8uzI/GB4dpJ1VpX7gjIZzt8k96VK0OBsVm7OxSV4NrjZElSVvCZYiY0a+F1rPVvd
ii8nLZ0Y4HT+PX2zJSi4ctWXHRamRnPtBzJoG/9e39Fa/rjWqrxgi0+k8kDj8ahAG5uNhrBeUw5D
r9jx7ZS16w/BrbUPN1NSf60ebx5A4Otc2pqNK6TNG4AytmoH2EHMiqAeZGvY3U45kQTbxtvusIo1
mV0v70YVnTcE7VMG3uRsLQ7hUKNL2aq2+km04ftKjl5uoicYp1vrSZ9UAjaocks2WAlbOGaff3sr
KFRy0qKMh8cNOy8QVJWiBlmP+fZntyVselIc5RA+T99U3/TbBh0Bu7b1z56jHK+bfh/Z5S68MD1H
TVHNoDV9M5neddv3KpxT+FV/r8EJ7GDzItArTsJg29PDdxoOv1mI89fEc+OZQBlYYPOiB8GgOIjI
lWqDbta+eEVibQSxRII6JYb8nwyVmjOqPIkXqvOY3kCzYKAAB6eWLnkDaf3uTstbmonvAKEd6Q/f
hPfGaKs7d5PsEFdcjQDMHIr30WoUgsJAhNlD6frlkaeqcdSCeFFtD0CVAqNyzJ/5n21cKoGuD/bj
Gce7G11DMKCQATF8aUkP4EGLkcSCRvwu+gbdFhL5YP93RmaXhEuoBmVNPl5CQ3vxuaqOZrtWfTwP
YE5zdjGSmQ/du5VYJjUj6Wxpp4JYQqR3U28teom9XbZ2KU1/bbYdLqxNB8XZxW7EQTqK7TRve6PZ
+3a0BamY2eVBeBW+A1KWdwgvsRn/VEP7N+uZPox09jxHoJWQ+oDtXnpDgeJmoFfW91rHKnLn+of7
eDtNc0qMiH2AW/uBy5f5yqBNO0GJbq0U+lD2+vsG6D6cAns6xX3zvt+4EQRxGDCgQjEvSV55+Zfr
FpYW+LmF2Ycy+0q2YgULffccGbsmuB3NlcXwfuzOFoNOmHDCQBKmp5bscjGQmrWsYNK5V/fd1j0J
D8EhexJ26bG4Z2V88glsV44JuELf6MfCiV4oVuTMvs9o37Gc3Fm7JxbGTPH4hADSFd5h889Wt15F
+22t23qf3HpmBty/fpLjl9+eWa5ALFjv7Z/zznOp6Hh3wDyzkdnZSF6xz1Nz5zdrxdzT5M0ml84F
GhZ5W02vytnkym416LrbaUxufZwahVAcOZT7tYTEwpydmSHIfPkNNb3188LvNRudmW9S0XxOfehF
2mpd8+QC/c/DYdFc2qnbvizdyQ4FDw8IviPYtW/xk0R1W91Slr5f4zMt3CVUHeGTyZZCLfUU1D8/
qSpRzRspajXbDJ/9BqHNypaMG4kz4/pyWNoF54aM2QymaMqi/cqHCt7CPQgeom0tyDky+ztrF9xb
X1BHg7eAzgFR2I36QN/zprqt7wGbbNSD58Qrt87C4WVIxLZF3WToHzg9g0eZke+VGkU7lPjIii0E
v64PeR5anE7iCxOzO6fzgKYVcTWtzeDJq3bDtn0u7mL4hXcB1T+2cBqehUc0JlZvu6XBqWCL0d2m
/ouszeVXzdxWC4IKXJq8r07WQ/iYHGJayiE0IOm35xv8K3l2oat2nhKZV4S+D/bc5PSTzq48VRvR
RuW0oee2+O6/DDQkVq/eTbLN7rQdnuBOsH92X+L77LF78A0gPVRG7K9P+NJaPv8J0yY++wmkDCOP
wLtmk+52AEY8UTrzKQyLzK5USlKvG1s6EXDBdOhErB4QwpfGSgQjgxC0hp1TFeAN+8jdR5mwu25k
8TtChwcSQu0nvNhLI8gC9sOY8h0LMXc8PXHy5Md1C/NGtL++25kJ+dJEo9aWkveYqHeUdAsncRsT
FXYfXUiCsE88O3mu7c/yY7yRbOuU7ISv6tP1n7A0k0TfYcTBtKcbbrZYx9YwczSVNRtK5aasdTSG
aL8pnn/fCglIekUI9Ms4E5fjFLygi2SXcaZutJcrwWmqT0G7suWXvhfc/onRT18KFLpLI0YqUiSk
eTScWd9l88+oXYkHzAtf37/WuYHZXOWRmLQIv1HTPXVk3bnHn6MdPcqHtbrXaTbm9xBxWkQAJuLT
B9huXEDdrr0pQxELRzH8lBbiJmuyB5XMXLTWv7G0AHjLiDI3+EQFne3bwbV0pRJ6mfJha2soraMW
zanK17rLllyFKfFGNTPRZ1iWlx/HKquwQu9CtoPGr26UxE/3qe/ldt1npqM1kr5DOxnwCfSTT0lc
yyvfbul0AslNj7ExddnPlznFlHHaUdsL6h9NctsXuuCBysDhNpFI+CSePPy8vuKXFuO5wfmJTPWv
htCOBJAiOfSydaiFdOXEXfhy5nTF4OXBf6ZhdjaldeuPsm9KlBY+F81drZ5EbaWlc9EExQM0sE0p
2rkmpJeh6OZR/GI3bV7ssrzNTgqiw1vZDEf7tyfM5GiYQD/QWz9kgrO2GscuFWTbUmpaVA3gF1+v
W1gaDAcdjXjTi/qDwKUiaLHvSbJsRx2VAwJh9CLYww1YSakvxKFowFOZFSJBUAhnxxCqw0mL6rBs
u2bn5NSY6u1z/MP0SY5RrqCvlUMsjQqUOQX5dMKBb5stNB+cNDEpC/36lJrrgfbv6FWy1mjmC8sZ
zvgEJ6IZgj7Y2fZNNLeS+pBBNRUVbeZrbKxs0HmDx3S4msrUQIbHZFkffGHOgihrUg69Aq3Hrf+1
e6OSdYs21pd2Swh7p+6qW+7D3drjYik4cW547hsXnImhmmBYv0NeChmS2DHuOdnze/mw5iTNkbfv
owTGSkDFUhaIVhQAeuhX5TJeaWMPdk8HLIN8He9h8ZyUrfAovFxf9At3CRFmqmSozqHMc96dJ6C4
qQcuqslVVEebsneflRKwVJH1xJo1oXFUb40SsHDWkgoDVizqpG8Y8uW5lIolGrgWJhM42oOv76kj
30Rx51jxWk3Hmqnp38+czqhooyDwSjSh1Z2PoAsAMD34rnhrTXFLm4zuHCCpKpo84NAu7Xia2wpV
0JE4ReFRb6mZD4etRMb++sdauCQnFgD+CywYUiqzmdOGOg66ZpRYHTRRvr+nJ/DG2gdaygVc2JlN
m54mABjadzvWlyldU28qJ/hDpofH/8320PcVr3FzcLBSGMa5eDl18oTaLy36M9276F7csqlP7SG+
kegZyhx/69pT2p4cxMp1svT+Y4x/2505a5QKRwSYajpbTvUuvZV/ufEmOqEs+TzeS3SNUdFN2u1B
WzvHlk5KNKWmzmiSAR/8KaQspSBMFBJfR/WEnpptwK2bmmE7p74XnXi9XHOawZm7OFWKUcU63ZtE
Si5nuGqzBAFdHd/mGNwbO+ng7d1nesJo2LSc/yDYf2Fs5smrXpkIVWvgEcSf4y7YKMFd3a2cWYt3
Ac4TdZOTTJM4jysVgZzw+nKl97RifdRp9yOBbhOs2/+FHGweggdQGStrZunm/tsswMPLiXT1Diqb
Sh2GF3e7qQ3CSO4SA6HKfGuWih1EK+NcOpvP7c1OlVRrS2IIDDMKXFRljyg9UgPv2oXGfvwP/ASO
FMMUNQJ2VJDOPlwWDV2fZKS7c/qh1N5OfXcbrgFDl74ccFfeXmQsuMzn4Va/TEcdwoNiD+Umd9Dt
daq95IQPumPcgZq7lU6iMwWU1iCNy4anCmzacnjHzCvJ4kGs+i5ieJ1NF7Ht2xwzP/IdcsFf5Zd6
K4KIHGgWoWhz7dBe2PATg8DkmgXSi2T25aqhNauorSZXbN8MUVl+VJvP12+FhUsO1TJcPCIR2uQ2
XBqQXasyYc8p9liGL5aLAzbI5T0yrZTphyTArlt7fwpdHifc3OTyLR7rOnni2ULRmjJXY15QdvGL
P06DkE8msT4MP+lfnEib65URH2cQiwyNYkJU9xCfvxxgTnGJRPGOgkpEj9TxkLyp1e87sHDOqXIG
Ygrn3Jjf4LXvCrWPN0QyX4oOcU6XGCXRorMyeR+/FWamUAqNekjyzPOTo9jLXtdjRnnw9/XPKQsc
OhZCwqeOUmhpo+0V2C3KV2XlKJEXDZPZx/MCasRb/nIOTc1rk5xokh29KT/TY/TkH1tn+B4dWud9
N2w5pykt2hDLJjPq5HYMgMT8It7mq+H6j17MhJT/+6fMbnwWsZrGJT9Fys3j6IkvquwfkP689yL3
hl7YjeuG2QYVpuP1yV+2O1XbcwpQDz+zG1tiFgatqQCw0fdgIX9WhULfI852YjZ7CmGe48TSNwnq
tdcNL4RfGTEukyiRkaMpalrgZ26oiuBzhnwyC3inn1qnOTS2RZ/fW38s9nx87VvjWKcQTm2x28o7
3I7dYa2+Y2EPUTEOT2oiBn3Mc7kl7Ybd4COR51HhnDQ8NFdIGB99YNxf+o0mugGbcb5LzXiquYhV
dpCub6QGwp2Uosr88/pcLoyDfaPyOqfVhcqv2TquB2E0YzEhMzBJPNBzncYrFpYOuAsT83Ui6rXb
57HGVfGX3Fj2GsGnfAenbYXjWnnGwrxdmJs5oqnphVJVYK6s6Z6WNj7Cgh4a9dfnbdkKFy+lFsBQ
zJnv0kmFXtRaRMbP6B1aujcdGOG0WfPmP34ePorGTcfRxot9Hi0kRAdqS4t06E29Y6Ei/Kl69XfT
9An7qrbzb6m95pUtlLdgk6fkVL/JPTH3KSwzQTclikzaUINfCWChUfguR+yvoXEK+Y/a+NbJuVNE
Jt3ZOFBtsxnCzPapdpnge7r6EJb5DxKiJ4kq3i6lo95d230fT9+pnBzJk2nlMjGzG4x8b1wiKqzb
dfQq65MUHz+obfaeMa5854UPcGFpljNvW6qFfTfU7ZJyTS7VY5MHK0G/NRPTOXt2mo1N1KtByGAI
pm0yJfpC5H5lD67M1zwaHFV+I/sxJhSvsmNhZCmpR7oPJ4Xot+sbY6FG8eLbzG9+YSj8vFKwNYFI
s1P7SCzEDrZEnbUNwuAkWUA63KlP9d2qU7o2zNlJg2I3Z7Y+LQsnbDeE6F6sH6HgSD+CfXKs72N6
QF89aZPera3Hj6fB5ZhnZ05voZw35Bgu8xcejpssfdBpeV+Z2WlVX3qKvCVQyMEv5ayeGsguFkpZ
ammjGYH5XoxvPFMvbAufvVMEBjW99+87Z6rJXx/cwqwacKYQxrHIy+ERX5pVCqlvhkQy6AS+D+K9
6wdIEX6X14ToFrbBhZnp38+2QdTTM9+HMeJzXu+4vAFj4dfKBH70WCaFUB22DN2dNPDORtKkqQdx
ABn0msZO9U79pD51dnpUtxFN5N/obd4WOEoxsLgJhre2SN7RVbPvZxgEjtFrotQaj/VyhPpgiZSE
DibdN1m8yYRt9GRtdJSgj+1Newpe8ns08Ogzrd9ghB/WolALaxTrhNNAW0xTMBt84Up1mSkig9fC
Q+8ZjhgJx9Ff8woXFumFmdlnTNw2VtqQOY7kr634oomPuncwzYfatNb2w8f4Af2UZyOaRny2YmpD
c8cSFw2tD0K7jrjttv0x2PpOegjfzI17ED5lkOyLmzXvf8GlubQ8bZkzy0WSluIo8yXrnb6fOPrB
tgU0CIxpr+LhCyuNJIufTiLxRICLOO/8lVOoRm61EuaA0Wy68Jc5KI7mr71EF9xqRnVmZjaqOKjr
pk85XyqCrZQxIOZEHK0+SgedwuUH/aVBI1ZDo0Cxje/53uUcSl+Htczl0nGDFBghPY3oJVJZl3Pb
lzBOrEYFTROBetZeI8nYN/UhBqezchxMf+nDfqTSAK/X4gU+5yG3gZqqraGYOKbmfmpqTf4M9ioy
COl2uCl3azDMJcfKIKMDe3YCVOIsXI5spNG/0wbRQD920wFq9Y/mPgfx1u9GlpAvbcJdsEfjyXA0
MgZ/UBfwLK2ES5cO2ffmZAnvif7lmdsK1Eou46Iz7EB4luMfbbnWPL+0/WEEEvei41MirH45Rqkc
otorOcWTsLMhgw/aY47kgpXWm0ha06ZbSO/goqLHO0WCLI612VoBzkc7Ya5Q6c7TIvzK8/O90p5G
CPcLFBwSm9vox/VV83F58gFV2hgRSqHKeu56pnElg/tSXVDuJAGVoVY2BIUQBdJKqkZGwV9ZpR+/
2GSPN8bEQ1OIEl1OaEtcXVQiopRRort25mWgjdpGWjlLF60wJKYQ5/kD/jZrFSvuDcMlFDvagk+2
2QTdtDKUj8cYQzkzIl8OxRB9LWH5M3VN+Bj1Aou8VKnM1Fvhv7Q0m7RSCsGNFFhSdMBDXfYdyaiN
nv7+45kBoaAk80g38Y9mDpmWuUmqCKZr9yPoTaJ4X0UjWxnK4pc5szF7gAyqB1U7w0ZR5U47ds9y
Oh7+gyVN6maqF5qEh2bnUjJmPSEihdlqBGNj+lYCzur/kXYlTXLq3PIXEcGM2DLU3HO77faGsNu2
BAKEJEDAr3+JF+92lytccb+7druEpCPpDHkyR5l0ZXGqZ1DN/n24C6Widdn+Ge/sndG1dD3K4SIE
T3MubjuIxzap+xw9rC3ILI/2mXW1rfSS7f12+1b2kLUc/NH23NEslidwgoh4c9ovQ2BlqDjkf5/Z
pbshAkECqkLr7M7f6VICHFDY1EpnqQBFqDYeQMe2/7KYh78PdMko0KuHolcEIRT0Pp7NZg0QTGwV
EIeuHi20o4vB+x/s7v0QZ5sE1WnHMQWGmGpr17dyQwR7/W+zODs+DYW6wySxXIXLbvxWe0kDvvHs
vw1yfn7wEi96wiAt5sEdsFN19rf/NsS5bRm0nzp1XKT1vAEhXwYmwCuT+PNVBWTwn/0+h4PERTW6
1MZmMAOBbg2KX/AZDWRbr5RIdbz5T/Pxz3KC4BfzQK2AJSuZipO2iR+s0v/X2c11RqjwByuiFNqr
Hy14ULq2QWltpWr2vtKgf+vb6nsYRf/T1vwzzNmT01iN604us9LFFwD18erZm6v935fr4tXybipn
jw0TQdOQqsJUlPgSOjSzdPdNymvasRdtAJ4A0Nuos/8JVuh6WhYhhvGrTibeJO4cT9xGloMGYpDU
dVeM4NKsABUHKBJIp1Uf4uMGMWqF4Lz10DSNKoJoPpeQeKrt8EqC888QDuijd6Oc3TLBWJd+pzCK
XxQmU7z1X8hY3zoKjJiD4iKfh7lPi6Vj+d837dINGq/gEtsFfQ6Qih+nFy0V960YKnaYXp2jnohq
zbgMV9phLo4CaKwNAgDgWM4jfu65MzRXGOqvxNyjhnJTXRPiueACr/it/x/ivBlRjDE61G3LSuk3
99f8baXqDTNxQhYjOtDU31lXIQkXal8fhzw7u0BwguAtpjQrX4K3AG3+CL5NWu8VVNJTiOTkkBYA
wMpJ9f3UJCqfs3Lb5VMe/7re0nEBTvbxY85O+MSkj6gVHxM9dSB1h35Osw1P5kt8AJ3J5iqgbP25
jzHjx+HODvu80sgO646atLyVtzqdjuHzmwC2pv56DcuzGv/ZWOBo+d2RD+3t8Dzfx622qhyrpNkC
oqBkDNmJtsGrz+OvS11cuY8vpDSggA1FUOIALvdnjoGTORyXGRMbo738NbwA+pyLLdQC9aPJXCCH
ri7lhbP/YcSzs7/E3dIVEtPz2rs22s05Gmrvgs9k79+FcaJu4xt2S1jSnHyWQwT1itN74X7Dq4NK
B8C80Z/4R59PTY/ClJUiQ+UsJvW8Z/+q834hGb7qiv//KOdgR42wLqwURuHgT1HPC4qxL82BVRsz
pfpG7eaNnYXdjvdpNaFQfQ09dOH++TD82UkNyFC1vSKYpIB6kGuAJm6upY0uufMfBjk7gT3aIqtB
YI7jxgNmGbnNHCyoKUcUbkYQ+ibFMRiynmfscC2lenkTkbyB+AbcifMArF30WKND3UrjqEh4CxoJ
sAC7Pr/iC1/oRMA2QjEOaXdkT/6oxcaI9HyrwyW7KuysWBd/P2/CjX28digu5Ig+jnTmrnLJkBlz
sZhrRsMqwQRIH/qn7olt+uR0EqAHTKsE3KRFPuxWPN+1XogLXAIfP+DsYZy5gXxzi6maQ/xUPUMa
acWjxLmzrb71LwDpJtc11s4pm5CSjtd1RYvabzmV86TK4BQB9MYrlvUZNnFQiTxqZHP7/Up3LsYd
ee7wioCkxzyJNjFXW+r/nDW8KgS/IXC0CBD/SDpW2ipdA7Bwpt440BrP0ZHyJHoMT+HdVCfeNxtC
t9dLrb9zmR9u+HVYdK75EfpPEMidnc/REdNESUgzF2SeNyH43h7jMYSymNPTYdiCUTdoQMEfCtc5
gDOrEZ+RC5KpY/MqzGsQbH7qdeB+a2thv4UG7cNbAJdchAmDt/zwAWSC59FNygZBX1m8wN2uXi2A
1Tf2CFYba27ow1i5X0se+DtPg/setPZg2l1ZyH5AI7o7tnbF9h0kjx/iWLO3KQrGf91ahiVA/RwJ
ATCPw485WwJfLmDCc/GhUQfm2hbXB1vQQttv/+7v/eE9nw1zdklNXg/1iT7G80b0pm13nvVcup/B
K5eZ/poO9R+37jpWvOKKUatz//DUV65cZvk9QLZRkzbtaQAbxt9n88e9dzbC2dNZOG5oEbXQTBC0
PbJfIvy+FP/68cAggRNBfssPkMn97TG8K3I0Ji5n18w0k/2JNgBsjM2Ve/XSNFBRXKk3oSeDlvGP
TjhUkSHGGXLolVrFQyPETRxPqYyL17+v1h9+1DoRgGVAsk3Wboczn80rRBQqK8BEVIVH8CTrvFv6
pFuuMUhc2nj4aagtrq0o9nnpAqzpdlcIbAv0Ij8zgIPcqb7S7XJxLu+GWD/h3aYYR3UcGgPYefx8
5UnwR09bMAODCvr731ft0okBvceay/qtp362OQKUfciYTSwL3ZWoGYxQ7j4sPzF/3EwgrPr7YJcs
ATchuv3W5ki85x+npYSYCx/5s8x03cNAEVTEfrGRarnGsnhpVmubBChCUOv8AzA4GqQmrdhFjZDa
28J/bQMbOsb5BIVUq76SGLi0V+/HWv/93V75oouWwcer5lT86C/urersxImag0vr/O/rd8nyQoKl
W3nXoGB35ja4pAAGwVmwfv6YCCdMevpv/WUcovcjnPkFdlPSWpWCZZPX3PAIBqjUjWqv4fkv7s8/
EwnOClRC8Q6plJ5lrmclBMI6zU+t6+3g/CDN+OPvi7Yuyvnri1cnQFxuI4/qni3aWIFCEaE7y3ze
fQLFeCLBeyb7bA4BB4j5Fnf49u8jXrKI9yOeLSIuwrYtZcGyYQBO0S0n6EqxIzf0E+gj5BWb+H1o
/pwfAMyAj6F0fH7vGYdCSYv4sHWIXsgbpzThAj1Fn7w0YOc72qxGw1A0gV+9qKj9rSxRVwLKqzB9
AjJxA3/LmP1ooigJXNmmgZ6H1BuXr3wC9X5nXOdz3AfztgzpcFM2Pt8PFq8PVLvTz8YU6lcNVlt1
xQwvGXoEHWMgeVYIzDm6aKGBBairxbJmDDTobazI7J25nK65JRd3Cv3ZAAwFayP12dnlrl0Fg0tL
+AvegQ7e06KbJ7/v9yIgm78bBa6e1fv4Y6f+Ge28tXT0gZcaSlgiqqbdJvYqsiSNH5iD04l4a+zF
HDvs3gaCyBLu/4jOKF2F5KGGhtdrF1caii5RvGVOyI99XC67sOXRLXJn46YeOpGiT7HeuONMvi7M
NVurWqKbTnoNtDBKJL6ohqwxFGmOtHdBbROysrh3yl698qAfWjT9o1kw6cKizaa5AAG/Xff9SZWl
80r0AIpOT6o2m8u6AkUoMclS9HG4MdA+39aQ4UF6qAVbk05Eb5ynyJ7bTyruODLLsRle/MJSwyde
cNsAXeiq/TxRnjcVwNXJ1MrqOETExM8qmKI+wyEFdqZXfkKBu92bmHaQGCjqOWkI63YoXAYvTdT4
1mkZhq65d6J6Kb+Xk6fIm7CEQntCH3JwbFTVcJoC7d1IMgOzrER8Y8OBvplsUHGyvre/aAOCTrcn
/AQO+yq3WccObtuJV3fwi105qjGnZVA8Yt8Kkeiink4sFrgaSw+KJ1QtkPsw+sHCnuwhpRUcSROZ
XdhMPcQNQnGyF7FAfq0pc1kNUH+LPAndh6VrMmKGx8E29r6koIOMQZl4D6kcUSU2X9Cy6LgyXaDB
ms41VBoSnyc2Hd9MLKu0Q5VTiyhOK9UWx9CBNs+ifLOtC842Qz2X+QqbNJvGJf1+ces2V30zHuvA
gapjQ+rnaBrsbIQESQIfVqTNPLCHypnsKLfg8CwZiSZ2MsyL0dlBFJCdHn5tFlXYJcPY8r0H+Y5k
Hqn9AA1OnfvclU9WYdq7IW7czB69AULoAYjuGVSf+OwP62PVmK2Zwj6N2hY6SWGkd7wIVS6WuDi5
tRvhjoxJOpOiqVKIerif587WqambHgOgotc6VXUf1+OYFpPFM+5CqQ1l2fHQyQhCPF5dtYB0QbH8
2Dma3TZ8gYq3YrEOE1J20b0vnWYPGQuI6HSMbQvXLr4X4aoMb6sAtB7t3B/ikjkZ7WaZz3EAmjt7
arN2tt1NYWyyW1jfQGOidbb+OAYJmWOeWUHcJ5SF8aG1Qmiwm0GAY1YjT2EpIY/C8r0b6gYgSqGx
k2jSgrOuKqN8pkNzNAC95Oi27Dbd0vLcG+0qbWM3egmC5mvATZSAXRBqKYGLmpYgznOA3qbULRTw
T3zkL24/9CpjLSRLktJovl2UaHILHKSPPuQ1fpXR2ILtQEN2B9KiG7szKMBC/yjpq348zWIYjlVP
naeKmGlHFsjZkf6mNnL+gvnZGfV9+eDo0L0VbUOfiiGov7XCnT75rtRQqxqXTdOK8p75s7WfIA9V
Jo0bT3vOSzCzrHoXC9GQrOKqpg968qKsKxnDcnX2vAvFFB3rosOLo5fKvnMjFR7lAndwcgqVLt2g
aCI05w9maYH5EHb35PKBIb9UjsXWFA7PFF3QhTEU8alZHJkNbhHlJJbRJjSzewcJkyLVSqxw5mbK
Ea3NGqd1JlvhWM0jOGbUt1FbskmQdkd7NNQ8qk/jIrpPphPOiZQu6zbzEHWZW/rhVyhhWA+knae8
VBF7LHRToi3KFXwvi2qA+E5gHYzfBL88HdtfVI0DidgtQOssrd0xM7NfoA0tFgry3l2fBpMPz0dG
3qF2VPwJ+migSiW6zQpbO9CSEvqoujm+B1KrTcvenx9Zw/0H2QzFATjU+bslKzsjbVM8xLjr7hfS
2A8VONqgPNbrpyHQ/sYSXrDx9aB2ruy9L443yTvK3qKBDDeD79a7EgSH4O2tSL1VTg2QZOm62USD
bkcRwidz2zqZwwjdjX5fQi2PMfMyR3W9oXHlJ0NZxpmj6/HB60FkzgFa7WBCo/2sKSBH0G4by20U
dOjNAAAkGUvvVwVs1N0UAbavIyLvQkeKg9UGwS62ufzMASl6birXP0TQezzowcy7Xoo+HUQTsaQj
XfsAB0Tdkr6zH3sNcHoSI62x6yHPs4sUujTBV3Orq9o/zmHlLtgfkPAKQUog1x1nzBbfm+6AdJ1z
6cn+C60b/g3uD3vsI9zwSbmydiThZA2/Oqt37ssl6pJ4QJBymtsG7dbEIp9pKeeHoF4iflrquMkN
kC1pwwb/VFcFb9cGDmtPJR7VRFtEpk0o0MLmDoWXV3BSH9U0WacRT3JK9GLfE5tZL/i5ISOWDbGf
VrIlKyGJAEMpmxBiWd0S56KkkHKjk4ZIk0VqHCoZ+zsSc4lCMeU3S+35j+DJ99uUWBN5kNoCesgu
odrNp1nfhkVp7urYnZ5EMTdvuhDqTvnaTQOO+C+JIRvzCUpu00Mne2Acvd7GzU2X6dGgc+TZ8tjw
a5r8DnrEVBZPFp6aPlWj2z7p0lvyPmr9p9ld1Bd7KH8ooBjzwgLyFXjiYafLgP9SEBX6yaSKoP02
ht0jFURsuFNDVpEugfdMI1G9eFbEn6DL5eRaVhIkJnbvJCWqIRkEkcI9FDo5hLVaRySs7tl943Xj
sWykeh5H0emkwc9BrzPs6xvduMVbEMw4jcDHwe3Bi5iCR1SytJ1GvMCQ/DlO2Jlj7VRN7pWu9WX2
LPCETyCJSVAhmXNlQw8ULM90wHNlQ4UGrLI7Omv+MLeQVUIJeH4dsXDbyZhxSRbI8yQV0+SWSJzw
xGEl26NnlIIOERJaN/Bj5X1pdTZkpbR9CgZRM1C0tP5BefGNZuOJaf/BZRsIcURPTrWwe9mL9sZj
HoN5yXq3OECg+vWetI79CSFnWsU0Zd5Q3UpkFzcuDWUOrtAROmS0jzdes4mQElRTCspsFOg6YzbK
cyE4FSNvmMjaEp9FI0gOasp+j72AAl1orKMNGfEjLjbvFeLv9m6N2e902cUn0P7LW6fBl7TW2OE1
x7/2FhyjBOwlJgkatkh4aIHa9gvlKpnIONyggxoNotBJS1AiQasxC+rN4pfxA+SNuxx/RnLf7duD
LomP25fB1ZnxTa3nWndoKPKXxIe61RNEUNqHOR6avHe0enVYbfDYiOiH13RDXijXu23gpT6jmBw8
NFD8yqqw0juHt/Rge8OI6loBRcSxjOq7di7LRzRKgOCUV21O7Cq+5a6BxJgIl3mzKizxlI6eDXbb
KSqPgqj6kY719OzruT3gPSI5d+fos/ZElfngcrkzA+B7ye85QE2zzfSMQBqc9rp+1BBb+YTiJb0d
7UHdo5NX+IlceLOvhXD3ZOjiu99T9pnnZVrrLldL8yPoFL2x+mLZKALFSRtydhkClHlBzCrrR8L7
KRFVUG8hdFJvKbhm1hRne/AZWeC6VzVuBsrxl4ZrTMSEzfrRcXnEsuO/uxDHpNyvtxbx2ENj9+6e
99EM6i+Dt7JBcWXnq9ns7ELJm74Zoj2cuRAvrkBeemTqB6XAmScopLCjnj3WJbP02jJX4ML6TKWE
QGE1s5w6I7/nUWUnvQIBjbSsKhPWRHOjez+zHVrsChwbY7Uq93qnvfELBl+MUPtxsBxyLCeDVWAW
2ZTOBNMcm2jX+2P3Kpzee3JnCJfRtvK/t7xAZwQf250NkpsNtML6xyZyotMg1LRD9MN/gmuieXIr
1uWBafWnUE7VlrCpP3BjBWHaLtTZ1WLgj2RQZAv3rFBYIVgmpCVJTgecDF5D/yKlTCxNzoul+maq
AmsrpGMdF8/uX4IIzqs9SgKRWU8+Ccni5Pf+jC56kRPfLNN30VPk8Xyu24MIYE5+YJlngyxjJqbF
y3wwF37pGoRfQ1wQf73C8c6DiZi2+1Abte36pttCHUdsJG6lrBlaiOgtfIFIZxVuQuunEj9gLQ38
TIHrevI8in8q6UPp1d2M6MxfJMLdAR8+Ua++h+bx+FIMMHypm2bVd4y3sI7uYCxGfzaqa4G7Va54
oyomjwxvY5R6dT1t1RSHD6GsnOPkDK3MXFuBJ8dEjD8s4SRvWkhvPYGiwskYx2MPz5Y1b24JSEHq
sb58CN2xWxLXBSFq0gqPQlHTidwkDC2EoXUl7Uy7nfsclnYMST/Hvw3qcLmbkPX7CnAemNxCEzOZ
OMJiS6qMRb5DuJKCCctBg2hplyQDdwuKldpeXaE45qehF/4PM64a4nBVapkjuxH8AFdRDOIiFufc
rqfvWkaxyPlU0h90MTGHNw8i/pRqDglY3yvcV5sIS+5sreIJeT4zv3mt9PH5UTPDIwRz5zNBNGFS
BNw4Iou1hgQBKtF3LVuKO05GGNHMa35byb5/haVN36FBYACFiaIRWm/NgAtjDRC2wpqto+hjpY92
TcGu6wshu5RAvRTicqMo7mwfIXDqR4MOd1blin1X2asAoe4WlEhd+PrBVCADrqOooXtHSqdPBj/m
iMKdjtTJHLG2TRmKnqh9ec78MPp28SKakX0O2NTxvIXwpN5Uk5wjtOJLMDP7QYlvEM3kZTzQ8UlQ
XJKZNqKFd+k5Hb5PYwYkaLGCQ2zExvgzrB+Tgc2Rhc/lFtdn0aR60LOTCAEF8YQbBYfJBJ55FlZb
P3ZOFyOj4ZW43qE9OILf34fnn5q5xqKSiLEHHmHDMmr55lkDhqk3vut2+qj5OAHgb3XmZ9g16g0d
AdTLiNeaTeEHM4G8PInmW+ASdJssVeuv2fXWkzsjTUXuyNxV33wi2WeyyBKQl7ABUy+tCB8yvMLE
2o0G4hfgOqY6PoQdCO1ProQUpqWZdzeCyHpf+Mw3kOgq7DCr5gKgeAaaCOiU9qpYGbjmAuISnMYb
ZTfAYMOjZT0sgiiRFd1vJQ2bmPUHHFalssFf5baBbNAmoKBizy29mHsPhGsj+s7j8hd4SF2ZaBSL
nqEH3JaZmKfoPjJ0FvB2Sj6k3FnGz8jkFsWe9hzrN4NvnCYwKYJttkDdhvs08nag7oItVugh2vb+
AP1aU3QzvTF86NkGhaLpOw0VTBgpTXrQC4Q1diKuyyW1EemDc2mejdk1jWfBV+04/QEKtKI+wYvD
ZrvIJyQD9EI/GQa1C5hy4L6ayoHtcFb1e4///lKBk70XtV32ue5smIQ1ifox6JaBJGUNjcYRb7KX
WbbXudtlQJyVSR+UbZlXjc5BIgp+WYGaJF+QHFm2oiygAGxcDrsvUQHDkhnf3zMkhY5zBAAkNFun
ZtMuiGzcKhxC8Epr9mhNQX1qUVjwNtSqvVcyTaPKfFzvt46vQr0vWg9NFVrEUZW3q72CqaeIcxgZ
noImJrdjqxwOz4vAMhY3BCvQOCFhkKBn2YaSZDfieRh88zPgFALPYuL6aLmW+4o7Z70ObFge9UEU
nUROsTTJ6EzFHXBC6svIcMFAnRdnRrVyWnaAjULZtZHgHkoqUDZ/ohQCZ37Uj2/LMPI4iwQktzOP
TuankJDWTGEHVgZSFrgoS4v/IBzP/FxpPpac0549+Pj0r40bFY9xOMwzVMOkPaytv82ptschBwrO
Y0lV2lWYdB6o3mToiENQePFrBW/1xiE4mhAbXvrncLaqfA718GXwvPYzQh+67ZHxrdICdG5+MmoF
TlOI85HEIJB/4u4KgoohhI5XC3mTY8RMvR8HMFcMqp+eNIuqTTiQGT6UH0udKFDSZuglHG9LEXgP
XTEjPCDz0I1JvXB5iLyC/lSmoZldetWxX6Lwx+hHpcnKqB8eZVsGD9L3Z1zGhr0BYWd+Rq6SGcjj
nR1kx3VSCUFZAsRm+1kSvL2WU3gqKxtnuSWDmV6w/GSvoxEhJjpJEjVHXergETkh0xLBiGxyAw3x
evvbh17Q5JUiEQeWiAkVUTh45tkGsfQG1Zx6O7Z2uA0qGu+7uRseWBXL29BGHjzpRG/lsigE1FtN
+AIxGZIDdojiM0d4bhBfn5q5Xr7AXcPBEcV0x3mtIJ8aoOrl9ZYEx9aIg2BD5juURO6BApNga0JG
vVFKJ30vyD5y++Y4FlBNXYZZbPtq7nZycay8U4pt43FsbyZorJ7CggwHGvVi3/a03iCwAc33irV3
Z7c/9aTmh9BX7TbQjbUB9NTNkNclb+vVjWQYsQ+8id2DT2N61GGBWwFr/WmkUKVlviz2rglCKJ4O
XjaxeslD2EtGzcS2coqCpEI6Ke21w54ctDfvyiouU1fZ475awAnZ+/UvVMi+tbGn9t3YShwSBP9g
BGI5a9wgIwLvXTsX8n7SFnsgcxOmi7W0oNbpgMIhBXTKHYLmTdnRlwk0kRvtc/7cMFMcofozHHmH
qm9AOMThcG7QejLpEc0nUPixR3yK9py+ypGdLlPk4Nx0rI2573rrk4hFu1Wx2++hLyzzAHDll2oN
ungzIDCDb7eZkVtDp1OfVxpWEtFRf1XgDwXaksRQFGFI01Q2/g55OfNzicDRlvBV6l73Kj7V7dS/
hjOVdmJD7XLLPU+A6iGKthHTZo93xXuwu3DJ5kaH+7hffpSWUx9mu/ZzF0f7LtQIYUIbZSG3FWQ3
haLHVlj1toY+F5yJwoFYeCcgE1yXob1XsrF/lrGooDnQafPd2Faby7mu7np7oKkA6uXLaFkcsofC
aW97B8pXQ+h9rys4Hw6tyYGXrDxpZ/RejFLNUcUtIKS9rz/T0W2ylkzhoxmC4vtsWVNeRQ3oN6Dj
Pe0CJL2QRJzQT8IoO9Vu6B0HYdofc7CiVVEduLGCoN2MHqQsJiRNbt3KbY9LUUBkm0v9bZJkuvGm
cLjDxpBdQHV1D2Wmn0BNDoco6NUWAdm8a3u+gHGkYGlNAnwQNJuPdeyg4a1s1V1Zr1lddzHgh1S9
BYKkERe7gPjMZy2D8MWXzM4j0yLmVUh4JY0MSpayIiaHckRCN6SQ6EIe6xW5lmA3jJ6/mRY/2M4q
CB+IdOcEJ9iBFvpcb0ZJ4xSCQHXWM6TCfTC13yzREh3R8tClZQGvQuFZSyiZ3IMzeFAJcRx0ck8D
2zV9PG5Hv+I5oWN/gl80HuzFQbK2nHDccRWhe1ZpmYF7Crw27jIf/aabc2Cd5zfLc+w31XvzL6ub
pg0CwdpGtO92cGOgUp3Cy6T3daGCDRUV3cNCq69dZbVH8MVCOnyGRHLC3LrO5pGUmbQtdLQ6vNyS
wB/fSl+/OgtS7ICGF+nYN2I/L5Z+BA623TVYaJEM9jDGmWqN/6VpXJzSup/pwRqY2lRAx+Rxofxd
gzLYo+j5VSz+79LwecEOTV/gNwJBhgud2I+l/dKzBxCDUJYtvfFZUqI882bjvB+jyOUnpHDt/VL4
cIUGYW2tbo7uqsaH5EKnA/hYTo+nn0bRjQ4C9txVbrZU/pShkEdTBzb8WpY1atDt3Ml9ubQaFBx2
25xcHdO3FrRpP0tbFTe1QPiRcRQkPg12KK9VQC9BMgjeVyhSAB+PiuvHKc4ulMtHAO+zcUWX8O+8
/MZBQPf32uelMivxodS4cpCi9eysBN8y21Kmx1HA85sFyBJDs3vrRV/40lwpvV+czruRznYMioK6
hkL1umPtjREII8pN3alrtdz1Z/4wjH+G+Y0kfYf5oINCQSJuWOYl9d791W28o7qjeZHNr0goPINZ
NZuPyw3Cou/XhFiuzPA3C+W7odGxp/pSDyzT8Bo6VaVTv8Zk/f7vW3apAv9uy34D8t8N46LBOWYz
tkyNqweBFCp//PsIf8JBgTV5P8QZYGtsp5BKjSEqP5/uhx3SVofiUD+hDR3YSPrTfgoT/8sCthQQ
a5Wbqww4l4Ah78dfl+DdFHsj0ajqwVZWEKrng78EtU61L4HLfIZi6rG9Q8/aqfoWocdAPEGeHixj
EzIy2bSdPvGn4fu/ll87W5B16999EHf9yXfL9SyivGhzmtG4AWzp7cq6XwLfvJ/3GeihqoUZ7XXd
6311P6FoJ9NyJ7dznwW3JaRTPZWwCc0A886Couq1Zb9mWOvXvZtkXNPeDDFWPUQRGrKjyGZcm+CV
6+ZcMDiy1VDBnVsn6CMn324QBOkbvoUkzRvJemCM+0ctd6grXGs3cC6eTrTwxbjoVpTz+f0Thz1y
JLgYZD7k00nfzj+no9oBjk/AN+Lv3O/l0zV4/MXp/jPm+WUkiFcFRYvkOio0uRybTUzgxPWT92rT
5uXvxnNxLPQoAjEKRjT0v37cvSheehIgM5g1jgtyii6x7RdGSBIMXfr3kS6u5Kqo5wA1vkpvfhyp
Q15z5KgpQCQZzqOXdNN+cL79fYw/24pw4uKVIgEB09phe3YF2WwA3nHA0tV7HIRos2oHywz4+wA6
59dpXv/E/Z+Nd3blBFXchXaP8VbWpHZTvLQbBCfhASa6BULHz8MNCitVWgGLv5+2/Q15vIb3vbSu
76d8tq4BQg4HPiDLGGClqztXo1jFAMb5+9JeOubvh1kN6d0xjxCCVMOMmcbFp7r52V1j+blkiO9/
/+waaZAsKewB5iE8kcQguPQRhtFBZiGqM/96KmiMjEDn4wEhBp2Nj1PhgJYwtwF23WVPkULHxjRs
/j7ChT15P0J85oSVS6PLeMQIZWGDTnJVjGgRLNH/OMwZCL9jEEuyFYah7pJUmIWSLEG8/+/Bex9m
s8Lg3m395NZlFSBkyWqZqeFHBBzO/7BcIUjzwWQASszgbO+9Ttm1F3XYEPlT1S3Sm7ezcP79/QMm
gX8GObvp4oYGgWGYha5UYlUis8LbWbP/OMqZbRWmLBYT1BSNUx1NPOY8lQJUtFN0rdv7oon9M51z
bjgXhJ1V1GE6iMhTGyxNqNumaLi6sjUXjiVWLQpCqKygl+AcjAouXcsAKoG9B8eEqoon20T3wHz/
H2lnllw3smTbqZTdf9yHvjGrqg8Ap2MvqkvpByZRTPR9j9nUWN7E3gJ1X+YhiDooqczyJ42SnBHw
8PBw97235WzFsZUAA1kZeFtVQvgEIMZrL1OqOBmSAqiHQbXyVjAkXmCh9OdlT1s1wlgtJDdQEL/h
f231ZIj7ku6xzLROow7v/FLfuoO2bCyOS1q3bahp4EjEq+DHTG1ef7Tuajf7Fhzr97NcnrSR2r8F
E+uKAVYZ3QmR2VrO6uutmwpF6qQZuRKii526X/VvjJKewlOXuureuoJR5+NWYrTmF+wfvMeatgKR
Br7rNzBf+W6QiNexUhw9qKxbwaPO9zP6/J9Xsl31f/47//+UFyOdy6BZ/O9/3oZPVV7nfzb/Pv+1
v/7Y67/0n/fFc/a+qZ6fm9tvxfJPvvqL/Pv/su9+a769+p9d1oTN+K59rsbH57pNmhcj/nM+/8n/
6Q//7fnlX/kwFs//8Y9vP9Iwc0OKduFT849//ej04z/+MavZweh25sGzjX/9gbtvKX/34Vv1Lfu/
/7X6t56/1c1//ENQzX/CgjWzamsWhL5Mjf/j3/rnlx9p6j951cGzSV4nAtZT+FGWV03AX5Plf5L1
Ad3i5QCIjW/1j3+rc/o+88/0fzLubloW8q0A/Mi3//8mPPx8NP/8PmzKv/7/XHVtEahemOnRr4P6
wJI52ktpDSlm7ruQgG7QhzuNWbOveQwVwk8veeUkl62gv2kAxQMLCLGPuTh0o0B5tGW6yq2YmXMt
fYJoI7K0QzpqG6ft7XrmIwY+jMtqJiGbT8bZbTjqHoV+OUXVNqndJB/sxvscVoezr7yyact3hwqe
Zd55VZQIVJAvLTKIYTLVuJwYZB/2cLp1N3l8ACXyMFO0h7JjBoc+sGPXg990I+C/Wd4LEoWkiE+F
iI26WJ7fROZgVi/oihQCt0PrxtR4Lq9uESFfFgdX7QucBxaHl7n6sy2M6XeqNePqrpSKdis/y/rW
9s2f+6ye89PCTC0OqRlaOUtgjaknmW4IWAggS5U/KPsMRGpyLeQ/evcFf7uxokU4fGNvce1XZa3F
w/y5aibHGDXild/bpi7uTPkXaZ8wZcD1hNyOzJfimuRMn/tf68UDEoJR6CbRjY8sozgFTpm/AyCw
4Qnzhft6DzFkMd9D9JjBXUtPUMTSUMKENVnjbmrSkgw2ae2q0kV7oonu0ni57BdvfW8m9YDKjEBG
z1BfHGI6zxq1dRrejGeDJ9a1G2rSJ+ql1oahJfj9ZRMVaBl51qs0rLTFJkrS0Ki9BKJHfjere/Jy
+xJ+LK4Hx3/4khxj9+g9Jn/8+uIUMhugXvxHSvX6u/WSUIaJRISSYGahTPvYltm1lPfvL5tZ+2rn
ZhZfjR571sYjnt973ZXMHAIH8b62mOo22pNKb/WyubeOj5IKbz9J+ck/sTCXqiqjPy1OMgida+jP
eiygsQyqP9gi0nkbNLCEcAS8M3AGAqx6vX+DLKkDMwLcI81elH4I0pa/bxhYFmItNZ2sSucM0wNh
Cr1yh3KDMnopv/HidvCBcxFCO4fQwsLBS7X3YRzG7fSvwvvBLR/Ld+GVdTf59uCEH8TQhu34SnCZ
Dnq8/JmWhZEXy1BmcLok0gESt9e7ZwJ8yf2exSl2eF1MDP8jnDlMgFDc8jTcMk4pbISPlcMMKh94
nk6bgAGuebvPgjwY1U4pTO5JBCQ+ND51uqoHUDL+Ihp5XhnZy6wEZVD4Ict5bScqpNrIBuxIrXY0
1IpBiGlvecPGclYc/dzM8r2FVkAWdIymcWflN5pev8vk51K884cN0th1O3wgqCpJm5boxgz0aeMh
zg7IQTzFgnLypOCptRJGK5Ryy+WXL4efm8cwBi1VqBxkY7F53L9lHI6syvvaK73tMDQm7wxXPJT3
zXN0UA/p/dbLYXHMXkgjuLe4mzVwRog/vf5efTIlYhXKoduWT1nMUK16f9nXF473xsAiJAmRKQHX
xMBUfBGjCig/w0r98//OyByGz7w7mZjqH0YT6Jz1YBSnWHnSwy+/aIJxT7IXBaUeoJMUTl+biPwa
uR5fCt0qqGI7UsN71PKurcp/uGznzQd5sUMfT4WZH9jp0gcYAO3avuGgxkw3Zs2dUhsb8Pe3HNqz
jVnpiEcIhbc3H12NNT9BedaV3uu3Ag1wqJ/D2hZsxiW+znTFgLUgDYKdhfaFG11lh1+m0F38Bguv
UK0mb2vGsFxFGuwkvi3FjYv3LRXTiwXQ1nRE58RpYUHRmrjXByxULnCT0/h1up45rQema20GJQV3
q/PyxtExqGizgpQ6pxVLJZcpmiRPHYbQFaVB2qeJ+K6GbRr6GXPDQxYxySBRFeGwBYzMM44K3eLI
AreeoLHqObIh0zThlUfyZwDmi4YNP1kkLy+GoFaCT4D7kfC3cMWmTDyGKeeJRyVvnUE3jmJTBTZq
807Z6femFG3di6sWJagfNBhkNCjeXx8yH5hjnqHQ5mowPYFG8T/pV+kuZYyQruGjak+jre+ZJxzs
aFNIbXkp/1zumfGFx+hm0FphhnF4rJ7GHYCAK9SqGts4yC6aLlssRWv+QgtLMSDTR6dbX9zIKKIM
ghnhL23yPhaMq3bwDoNm7C+Hk+XT9eeqzswstjSpIvy1Im4Z7813yp7B9dLujrOyH8o/h/LDrJ+4
tbS1GHa+tMVO4jiAFgt2MpCyz2Fa3abAAX4tA/i5rvla5lUJoemSJjZtxDgu9S50UQJ/p0zXyH0k
RXKriqpzeQdXFwMtFuxxgNjfkN6WRhn0RW9wgem9EwefFHPjKbIaquZVcAsTkbWXttbZ7TUZSKUN
NdsV3eTftJAapY/Sh/QOYNDJPIpHb/cbKzqzJ78+ZYbV6GPrsXV6Y17lEQhOKDUum1iLUeyWbBAJ
KVQvGQZA+g5RWYcRtDfeXsmmT2oa7eTCcxvZ2kjR1s7RuanFasomjiEuC0AfVUy+BJVj5KM95Vsq
aWtuQHAnq6WehU7XIhjCkC6kxcRxbYh/Ow8KhZNe9FutqmUK+OLWZ2aWTJSS1mhtomNGHh1J3RWn
dDccpUeNOb8nxB3FGwjt3fz75a/1VluVK4XPBFEDKQ48nov8ScyY9hprLstu339qIX+kwb0zKFVH
u19OOBemFg/HKOlAt7SzKeFKorEIYdmG7606xNliFl8qjit1iOpp/lIU4D0Lnxscyd/qxaw6xF9m
pKXwpsosc1tWLKRQBrsqn5otx55/z7OKz09XODOw6CdOTFnoY4AB5nYOKQK01e5/Iu+80jU///jS
UoWyNoZEnErsxJ+KU3k3ogTCcIUMe4HdzbIVp2oXPzR3zJTANi4cUjfcb9UtNn+HRXbddt5YWrqP
6CwSUa1TlqB4GAjUQVvqoG/QIASd7HqC9UOW/ZnMsm7vpk7p9lWih6CrQ4bCs0j6BiLAcFpGHx/0
LEPqwwhK6ARSCpuZ6iVumYelhJSftFXi3HKG+ednIVzVc6ksYm7ZRAWSLvlg7jZYcFfTE5j1RJ7x
kIm9GabwQhFluUynAMg8le4kbtqf5C/tftqRogOl3xqXWg9FZwYXa4rDbABmXEZcS81NeiyRsoVd
4GTa6h70MpKam0oUc6h+4/EylUCK0epbPutGzEtwVCyxcaub/pNxPVw3tm4rf/b320pCa7mmdmZs
cW/4Xmh6QdYSiKzxwYMvD4jlTm2ah6zp/uinaiNrXxY5fx5nmSyazJbu0PJh18HJ1DciYalyp73+
qXS8h3CXOizw3rNpCh7Ce/9+q7a/GkP+NrqkTtVgv6ha6G5eJmKUY3PUDupe3JSIX3X/MzOLUKWH
idyge8OtBf+8bN72xa9WEeZb48zA4mOVY91YRUkSpjYTivBAZ8cGQtvW26DS3lrIIg5JelVDFMRC
ckN0Mq+0zS0262XVcekHxuJYCaFndcJE9tXtrafJDf4YPoQ7wSl2IL3hWEk/zGq10o/g6tcHbV7v
4eIlkIXA49OK09Vb7yHAs/VqK0TNn/nt+f3LxY1F3p/0Zhu2BRbMRLkdRv8xVaIrZbLcYkyOiq+X
9iDJ7yBiQne4ZlyfuYPPlzOZre+3SGQEET+UAc0z1sb4fH4y2i0pkdXM9swTF/kLULIsN+Y19mFw
mMDJT8Z7hWm9cNp64axHDHr6s1IO01HLQQLR7ynd9IynRyeYFYwPyWlyuWK0z9wvCXxih2nXv28y
N/0Nhu75vJ2ZXnxJRRRDrxleTHtXeWrP0oO126OdYlcHYFEbKdvqZ6MUJYpMsdONWRw7BZSbVqJB
7yZF/Q2Qy4fQ2krX1q+zMxuLc6cD7oWEh1AoKIpwI3hAiJOsjz/GfiTCZJpqgy30qvaMFtrwXi0R
Pc0qbbweTSP0d6XehwdaXz6EAMpW8jC7zJtjc/abLQ5mmKJ6NES4lFLL39RSdgYr3IcRLK65Ca5X
PlV99v7XzwntG0rM83Sm8VI1OMtXwEkpUw9RhFuZkismshNqwUb1aC0NPzexcKEcoEJQ5qxqFMS9
18i+nRXjo6w3Gxfr2j1+bmdx5NvCF2opZikdmFtDeSzrFoaObK+UN1BYOJf3bW1R7BaKBzDT0jEX
X+d5ANFEGVQ7+za+NzMI7CGpCuXpN7aOdpShysjeA9ZZLKm2SjxRgP3CS6uvppp9TzzA8LloPF5e
zWpx6NzQIpgZrV4HfckzfVbG7R+Nfb+b3P5QOtX32h1BBrn5++DjhtH5rl66+7nRxfssRTAOfA5G
e2d8Ub2frmlHUW2eVca35kPWwvWZseXkRiPEajbGYuRSBbPDMN5N0ofWqm3i6u+4xt8fbUk/2E9x
DaviRB0C/sZA0GAuimytM38jVJ4vaN7ds5M7WFZuBikLmnLfGYwvfv3h8vd5KbJe+D7aIhgb6PAM
apZFFGHpo3w0b5lqaX56Bg/EWYg2P3TXYmGrtvoUfKrBYlWu6MZ7Cxm+y7/L2tmm1KIz+PJS7l7k
laJfRLChcNymGUKawdF9U0afwlh0IP3e+H6rnqLCnct4D+i7ZYc0SKHgtEY2Ni+mXeApx0wN35mV
+EWz+k+Xl7X6ljPObC0ivhnGhp7343zuFDQio33a7TrEvF9OwJd68+5bDVvU1BmT0liZtdhHKYMa
PewUAsrHaT/uulNxb92F0IS5KAvINvcuj/5mq5+5ZXXhqrAFVtWgYLVi8j5Vj54en3L/d1zkbGkL
bw1gSRDKXuWFE/cybLMT7Gxw5TmG1wDC1Aowq1pn9BtWVytmkJr+taPq62NotqlZxiNrE0fHOxT7
ACyiTQ7/Q3GqTZmN1dzl3NrCX+pJVukMs8huX3+Sbuan+FPn5Kf65NMkFjbzsa0vt7i7raDpRc4d
Z2E4+gHoEP3O6ovfiWRnW7i45bohEnJRZlFy9qDn9U5L5Y0jvVpZP9+3xf3WaPmkSrMH9k7wYfDs
9sAROPkH67a4CzR7PAaHjZM9u9ub4Hm2qMXlBleFAls1FuWDmu7mYDl9b6hiTFfa1aCTPG/1Wlbf
k3+vUVvWIdtx8KBkwaJ6cBXAbfn9rN8DncETcH64QfU/fNWZATcCA4qXVzs7+X+/WG2pP5aLgwE/
mMTlGorOVIHW3FIjX70ANEizZ1lFVIEWPiKCug8j9PlcsZ/sQHpqxlOn7M3wWpO33HHd5/82tfAV
ORKqn/e3KVQwfDH5Ln8w4au9vGVbVhb+gWTbwBwyWYISJG6R6Nd9Wd0VplxvHK6NjVsOyMQFZDFW
EkfuKAp2X30MM8H2B3gq1E9KMJwuL2rdD/7aumW3J4qmRrRyvlILZ0JU3/Xe1kneWs7iKmlMX4WI
l+V4pX6K6+4ub6d39L+dXEVhKVA//u8WtLhUAPb18IZBxSzpzR9SnZKIZ1s5wNaSFjdIOcu1wOfG
FxodOD+HP+BrD4+sprTDwzz6yKUVNTejS8F9U0Z9ww2X3dOqUshQe75YkiB+WHyDaMLumM65vI3r
74u/j6++uEdo0FpeWPHZ5n5+d5JjtOGd+Ln4XO3kvXQrPYuQN+UO+MPLhreWtwgbQm6OZthiV672
IYw3o6TxuE/3l62sp3Fny1uEjIwTkWpzyl8j9Q3oYNcdxd4OnXEv7WjbbsrUzV7+Nt4yB8zEosYw
37zss9wfEN2E3icu0+1FJ53QaZ47de0fyp/JLny/FXtXT7VOGQgCg1lxe/HWlTIzkDQFa1YFL4wJ
xtacfmsHz2wsEtOpSLwGaoT58mLu152ulRK5tNoNjtVBVo5b5fD1hODM3iKO+EYbWC9JPgNPZFEQ
nXBXcu6cQL8OjtAzU2bbcJJVXzwzuYglauGnHTzbcw7CsyW0JVc5KhBvOfIJQa9PcKEDEnXSjVrs
ltVFdMkDyNNbUY5ogn5shR+6+d0zst85ZWcrW7hjMwT6qJfYMIzvULb0FCwGaytMziHijc+fGZl/
fubzrdp1I08awqTTuTOLgL+TIxvG+tqWDtpLi9q/HzIn3Xw0rVWzmc39y/8XQSTzpUJpUvzfu63o
gwqPucBgsHal7Eb4wt3LbjLf+5eWuQgltSmVYQmQ4OdB2HfHfi8c/gfZ4tahXuQfEO/FoHDJFitX
2kMbmTPsnNneSXCUAw1/Gs1udvidSELLa0YsMkDzRqFLaZuoEkcldLMJic3Mf0j9+s/L+7fm72AV
NOCqyIAxp/PaTSwrgvUsZczU0B+F8ENTXsfZRpaz5ommSiIK/QxIjyX4kn+9DpKSIdO4eDJ0qkll
vesMY1fBhfkbi9EAUGk69sARvl5MCi3sFJjsF4SWkQhetfkYKs2GkTVPgGGPgW2GtUFBLOJS2odD
V8O25bZZfc09vbOy37mGz03Mv8LZ2ZWNMYTXrSP0VV2yb2DxhV+tzXh41Ungbaxn1QNmuCVkOyaN
hMVVAqNskSZzSbu3hntJCk4Z/Ex2UnlfL3+c1VufMfq/DC3ukLDoVS9PzLkRLzr14/zWUulSTzvZ
la/b42Vrq6sywChwevCIpTgjgr5GlcCcCWd556bZd9gojlL67bKRObgsg8+MLuMpLOIRSwU9Dc75
CtpebvpMcYrkfkQ4uEj6van+4CAl0v6yuTXPs2TmGJhhBQW5nCutxg4dFoW0qTUkO5JvoUP9jZvJ
momlWBWPxuWw1ti0jCfWBfULdEosuPE6+dB3z7+xjL+NvBnVigW4BOdKbCwVKCqQjOXJxk6tff2z
dcyo0PMD1AmF4aGmwgHqoI5RertDi0OXvv/vFrJw6LQMBlAa82MAfn2VRo1ZbLx6V7+4amkzRo7+
2ZtYIw9WbBjUcb3BdINm+lCL5efLi1jhOxJF4j/+BPEwEPnFzTYJVWcq3Vy2bg7DH/pVS15nOfmN
B4X0jcFM2wFNhRv9OMKEtDX7vbq+v20vxyySDHlcpWQHu95ygXDYkZYfLq9v1cRMJEZpet7FxfIM
BCgtbzah9uG+E7zbFkWPyyZWve1vE8uEH5Ru76vwtbsDhVpTVx2h+Z4ZD5eNbKxjieuS1Aw+OZ+n
tWrB4t/+KevJxuFf7ZtbZ+tY+HMRVX4gWS+Piu6mFm9FR+GRywzg0dgFd7nqVOKxTR3hSt4chFl9
8VqGAaMdWQipyCJpNOSgHMOepFEb77T2pb2l5g5NZ0f9oB0U5Qu6N67/W+ADyyS3Eg3xpVfyOlCo
mVyCXmJXG0F1rHIW5OxtqPDcyx9v1UPOzMwp0tmFXpi+4lOBpBwnQu5s3OYEi3bciKsvfvbmOjqz
sthDIdd7YwBrSg11Lq2nB/8EaTpz6luzqKt19fNtW2TdupgmNPbnbXN/ztQF1oc4ehof0DJyy3tT
OdbJrRZuHIH/xqxikiUaJrqgi9RLR6UT9A3JPhKNiYzA0W1+1x66Y3yT1HvRuxIOyc7fCxuXyRwh
3m7r31bnk3n28QaUbGX4ZilqVd71VAWo93Ruw7y8ITIp6WXHYhJiW/PGX09hVE1VmFXREOhFI/C1
XWMamwxK2titm8QWpu9RgHiFshH+V8IKrS3qFFQkwMQsFXDNmKZeFGuxW3qFXQ1P5rRVUV3xfdgT
JJQEJFCUb9Q1k7FIGgvCX7euYldt4bQTRKds89/YrfnRiZAzZR6+1uvdyshcGgnNIWrqEVNuUvE1
M+PsEHjVl18+y7O0rvlTt9FYFm1btVCSpkMxoqqhnLcNxLWuwjQpDtIYpRsheY4LC9dTQWqQdBEd
mGhYODzklP7gj+asKZVQ1HzH7ImjCiMEpFuEm2vZ+StTCy/3gLR36BHGlFv63VwvQKkjdhK7PKlH
RlY3NnHN7biRTR5qvNbkl6Tk7ExB1KOmjBORykYjMj/P4fDj8lda37m/DLxA+c4MtGEfZIlBIFen
wcmQ89KDJyXqHaH/jWYOG/e3pUWuCZabN/rEUvyoEW/U0TKOncV00OX1bGzYEnMNC7WUe5IXu2b8
HiTlTof66bKFrR1b+JolBRmqtayjaD4XYrKLuw9JnTjQXGzE09WAMJOkyZQ05rGB1ye1L7WoBFgP
l2WnXE3oF+p9sZOC34kHZ1bm5Z45APoggNQhdHZ9xdjlSfwoyDARZ1tA57U7SSWvNCCvAeJqLccf
0ibqtaChuoHoS79rOZ/iUd5FexIXO0tdSzpAph1dbbUv1zfxb7OLTQyT2OrCiOVpKShT7Wuo0qMN
Nkcp54t8GYBgs4CngEcn5eyFUzSpGgpTgbCheIg6e5aD/1OePsY7YUf9HNV0+km2/t36VNIjfog3
5ynXVnlufj4VZx9xGNV0jCM6fnX+oE4fPG/YJd3WANLqJzy3sthLKK+9sh6xYn7kAiRzGo5T5TSQ
P8+jJQwKFLf6r2tOk+mebezCPa2gpk8xF8VUNJl3ZmSYyJYkzZVRZuPG82TrGy5uxrpLpqG1MGVC
qOwI9fzaQkLMMhlokajPetJ1L8UbL9f1L0dYZNSD5GJZSQj0CHp29LY45J9R4rSLyHKoLV0OWRtG
lpUEipqVjFw3kUS5EeSPSEjNYjXOZSNrGBs+1V9LWRYTekmsWy1A4rGh9Btf+9fmO6u1EcI4akyU
5A4KPbntdQ6MwKdUsdXrRrXTZiMTWIv/jK+Bd5VJowDSvT4JRTpIo4SEoBuhsQoVPiIxcrdFLiiv
WGEaQZUpnIFzlJavMCX1hRYFOAjdWWrJG+Xj9F35XDwEjFrp7nBUjrkzB7aOml13KzcICNnohAqn
rYbT1i8y+/TZwU+sknmsCJ8dDShrYdvoovDXL4hXa53T/jMTRm8kJCceeVzQ7b2y34kl2rnTtLvs
PhsrMRc16ayDzyuq2VKkZUVE+8ZM33DQtZmq85Usy5AyhEZyXGBiKut9GN6N5p00z54nnt1ZcEe3
P/xm2Oui5QxFs3GZr+WNGOflbsF0xMztIpCVvNJGUWcb1cPgBg7Ctf4udtJT/hBdjdt1gvmfW1xI
mjq3Ehgknrm3Fo5hJmKW4RyAq07+kcudOcDAkT7rnLuZlxuQe3IICzf9fvkrzsfrktmFsyTcgro8
D3Zpg4VSYYLmcuT47b3oWyj1bR32tXbr+SqXzKtd4o9q2M5vJhrkvr+vnWAPeEGF7aZ4jDQ7uNo6
cBv7upx0DHX46PQA9dp0+Kr4172voyEA5K/ZohZdOw9nH9BavGqDyJBSBZU6V2p2XD1HQ5h+/Vbg
zUxFh1KbKAG5eH2w08Ds06Rj8+R4YAE1Vay7anNsedUjODNwLrxcDYukIewiTewEmrgq4x9R+kMO
DVvqVLtWvhbGuHXEV+5wjtbf1hanzEtjWelRCuJ1Jl/B0Sy4jeQUR+1R2yGk2dmNUzhtYxeH+loT
bO3DZe9fuWc1Xmo0HrjOuc0X3p+Ho9cFIVkg6s+y2wbmu7aYCiRixKfLhtac48zQshupaqkWpBpv
EBjwv+hFfQOWwN+4STcWs3y/Vyoazh5lTredFXsK74goJbq1W36+5h/nS1n4ued1RWeUPN0jZGKK
EDWgIrSDSb4Wmz+q4cvlfdsyprx2+UwO0FLtMBbPLoj41ZWWmI5VSTIK5NmTmTDKeNniWsH23CeW
NBxKB4Yra9lG1OVccZfthTv/VttZt8AfbPkIIdf1FkPslncsjlxsBYWpFnhHpv1Z89yqtc69vKrV
fZwHzOdWNc3dxUeTIYXWNRVHL4rSTdoeFWDfKeaZduq2hbb1CFiN83SRrbn3itll78UvEaKkocz7
5l/z7PGzdcc1DVy8OpiGrT9eXt/aDlIkk0EFkENSal/4iR7nHCjCiF/XT4oEI4yR/3riT0MHDA6K
8BBzvIzdnqVVUzrAz2JQoy2iR4Shj55R27wtD5cXsnaIz60s0oCsllC9SSlb6gXqSUPyTfL6T0os
bHj5lplF4Gs8FXk0MU7cKu3s0LgrC9OJxfE3IhLMZXNmT+bNbNjrrxJpgR/VGaU3A7x93wo2AoL7
opw2CD9WP/6ZmfnnZ1+msAbGPzKOj6A8iyNX47jhXasxAV4s0PZUrGWEVF9bqFIgebLCow/FvLvJ
BQV1G94iQu8WR/O9lNjTx/p7s1mjWEtd4FuHLWU+sWDgX1vts9FU0Vub78ZpXz2Yt9Oe3hi8TnvT
Ve9rbec7qJBuDnGvxYpzs4tYEWVSE+Q5j0/gL+9M6VigRe51B9n3HAWZwMv+vtalhWWOIvr8nIaD
eOGJeW+0cqORZvc/x7ns+nZobKb+tMipVXd+knl2uS++NvGu/1yoaD1vxMa1s3D2Gywf26WcTloa
EataOUY+D+W9unmyJO/DxkpX95WxGr4lzwkyuNefU0tNHz1R9nUuREtuArb1asjd9ksKaKNyBNdE
dafqjpbm/EY7WoN55y/Ti08a1HhvUMa0KfTmYxSJn8UMVdLL61s7hTzfFQlOX02EH+n18nhFIGA/
f8haOiV6aqe9vmFh7UOdW1ic80bWfHXSCFqh2e+qzv8Tzc+jJGTfLi9ky8z887NwgsohKr8+r84s
MPZ6jexuIDoedazLZrgL5oR98fji0pIYeRGZUADP8NpSI6ObHDcBzGboUEqjYaGNJwx7RQk1lL01
6crv2/oBrUg5oy9X887m+x36cajeVXJbOxCLg2PxtcmOvdxzmjwZTrqvBldhZiIM24ax3fllftJa
MX+weE0jINmGe/S4vSt9CLx9N/ndtS8W3qcJPdWP/P3AbSW9RyU881xklaXrPOAgympT7HKty+4n
qZT2hRrA9mb6/W1ldeZeHSRo7WTrz6aHgFhKVdRhAy/4s2TZ17CYlYpt+g31xzpSU7uRK+VajD31
awFdl21WnuKUQ5HeKKUHnYjg+58TIWA5CDPHT0bSewhgI4j8NAZlfSMF3XjLQHR1ChIlvTdSNN9t
xiBSV5ba9uukh+0npNPlfVCr+kMa9XVn5yjLpg7Iy/xzlsEo4kSJH33McbXHdgzqx9g0GsPO0P0M
7DIcmxId2bxEEQT55i9xV9F7671E+24gOAkvhzKFh1LzLWRTBfVBpjO41wqvOomdDBke3FNK4ohj
VqIFzfwMJfqh3HmaP12LI73VIBBLZwqgpBIkSd+lTW8iaNhOhxia/j2T1cV7oTGl91HAUepUuvt2
02UZVMuCept0yDwM6ghNkppCYpRGeuW0Zc3LqJNkh5lHMCRlrSKO2LLVAhwErWPVLQ+5oNG+0Ahp
rxn3Kk5hkkWnPinyrzN54CGgVDzZfZ1MvdMideuKsfhFiKC76IM6OISCNh7CKp3eZ7LVPhtBp36E
6qj73KGB6pZC2e1DvCt0BH2q7ku1MncebIt71R8hN1ZUq7c5AOr3Uqjizw0qA2hWCuUzw0yIswZZ
Pdrm0CBxWoTxRz5QctCmqNl1kaE7A/Tr94AGg1ulyPydJBrCTTV69X0qSO1DW476TSGYCEaXbbcX
CvFrkvrZsWkm6TER+uGKcSnziKpgciziaDxKUw2qWYmtQ2d2jJ4q1uC0RZDMRce0PgZeLj1UeVPf
9okgXVNL9D6OY1QBGNAHBnm6OrqPvNg7wE+EGLneNXvgVsaOmRV/hzS4YhudCBchr7uD0XQ8Xcsu
PCAxD0OOXjenaDBpOWKK8Xl/tBtrMI6DJg+3kZhHh0RNpr2sFUiBJYKZwymaeXs1NSc7s1T5oBQB
I/GtlB6h0stRCU7qg9c3GnjzuHKLOjFu+QfbYzx1sjN5WnBTWbni1omCW4IyYryFkW8na0aFVxR8
H7FVZI4sBYiFVK25061MOoqxph3RdQ9vNJ6TD53YDV8Q5m4fdV9QrtoCcVcmsCHkCavihmS8f+hq
wWCOt9QcmLu0w8C0zfvSk1KbR411kx2McTiMCAcN9XAVyvJ9Jel7s2s+eU3DRwTe0qan2kN5uJV3
rQdOUwvfKfLT4JmnTP3RScmulVuk1INPsdff1Y13g0boPgmgYvRM68hj5tgo9KMKdFyn4TMKqvcB
JRgZnWSxSOx5bKRRp11mnhStQ1m9Ylxy2DUGZEmeclXX9d2QNge44hRb8Yx93Y3HRMl3SVZdgZe6
gfj1U2jJh7jObtpJD2xFzI91nX+vEthxFa189rSBt5Qs3gumsW9iA36xVPbsYQK3E3YfPV17aEY4
owOY/BS53EOi9NA3qL11xrvBKq7VSXf1CGX2voqfrKCXXD23vtTZ9C7PlSsEQ4d9XMn7psqvI7N/
9KPiVHU6tXn/Pm6Lz2KVHK1RMG24m2+5IN/n8QCAzPssiz46wVlAgE8o4oNtoOyIPqja3Yji41hC
xNAieDem2nsFAra92Mr3gmh9kZvgTkfe1C3U7mGS43jnK+0pbKpnIRBdq9aP2ZR1jsLz8aALvZ0X
GeU1cdCQ204rbwxvQz+OPtR1ENuyQQ1xYPLTKTXtnWVA3FUZyldVRk6bksyntMkBCup6Y5vNmDnB
ODLOOAiqLU3S58Bsc7yoLm2fK0mNSILFaD9U5p2QaIS14l5OrKdOG74ZRXnbFKy/oApCmIm7CHAK
A19x82zU/rWVWveD5N0z6P7HZAm6m6OtgQqX8lg11tE0pspmpva2D6qHmtesU9YVesxDoTu6pB1E
5HjbSD2OHtK9YnzvW8pVoXmu59U7q63tNoCQ1O/1zJbEgsnfECg6vKFPQTm1zlTHB2GMPkR+9KXV
h6tJBWeqa/GNMZqHKLGand9ON9U0fFSq+raQi3fJOOZuKPLPJULF1SiYjp4m18moXJd14r4QobVm
sEPb+57uwSH2veehZKpRUekr1CkT/AwN7qyOqaWqMVy6LqGTC/G+T0P0p+S0cjpdBD3ZybssF27L
Sfsj7dOvyYSGMrdplZfv8iKnhEQpAuEOCt90fVCC/cOq8mMWqXaSiK5kJOCbg+FjPvCdE7+M7FSf
nv1Cz6kcWruuEJ87kVaj2eQAylTH49nvt+ON1qXybRno76Uw+SPXJxQfdK+zoTh5rNO4sqGf2FtK
eEyq+Gj0XO500LWivhJGBf+ySmTiRBn2V9X4hhbBzSgoIvrUcYyaK4LiAVPXBkhoYfg+TaJyyAeh
3cVtfGcV6m3b1hFcIKXcjAc42QoLUUTBi2y9UYp7sbbypwTA4g9ft9JrAPKyKwTy56qaPAcPqeyM
P+FQ471panPXQVc4FSgW14zNf03+H2Ffsh05ji35RTyHM4gtR5/kklyzNjyhCAVIgABIcADJr29T
9aJfVdd5ucvMUKTcSQz3mtk1CzeY4uGyTJN2K5GTcNqNqAwWCGfJbUKRcJj33uTMsWNp5hjKascg
hx7ZhRn12HmgCJ3XCbt6+CHh6SqY6nspAnlS25rFuqk4FQUybbGMNZaYb6og3A5aSFhKiNhL+7a7
2skvab/cGYtTVJnbFi5F33jXzpUPRMFsSa8/vLo7moxONcvmMRjxA8GCmm8Zcpc3Fc4kkdKRYpv7
D572iwbhYteGIUB+HtvTGHXlDPyLDodRw2hY6QKp9tg8XGe+BoHNF7DpW9uddsouoUjCFDLfNkVE
2ZsrxwyVQp+2Tlg2MO1aOvM+znFpEb5F486Fwjz6zdSYtf2Wkz14U+14oPuOleN+eO5WdrZ5CZxx
TCnnBY9MQZa9hE4tS+z2OXHoetjgPG4xHIHH+Jlq/0UTplPSArXzWYWY9mIL/yXVKkMnvCrUoGlX
D38QNPHFIv81wvhyajwDm9reQ8a4alKyJg/1TN68YL9OSFlLozYsg2l8Eta7SZRGjoOVGrAXeIx+
SP8aL1DPOeND0tELMmJ8ZM/3R570lyHmIt0i+jmK5RHhxsU8hTmD+FngJFy5f0j8qeh6ft4Q6AU/
M7mlrcueVrf7cNs2SofaR7W1hLnu6g+2qYfd248Oi7Lat4+SBg8NW2HPYdessf4n58k16vQnHROA
E4FCVJ9qHyJTf9caJgjh5n/CrBmuzQ3NW+M8qMTgXjPtMXGXFBX+L/xhpbYhVetHxCw0dLgOEMp9
iYL9ZW/M0elpk056vWq2HttQ3Dvg4uyC5evd9aTLXXjWcx8V4IZTYq6dQnD8Crp1fSZm7wQPj4L5
0Jbr8EENuqQyOtCw/ovGsmp2Y/PExy+HPOMbluBfA8WuJnR+AUf2xuoNns/Sv9919x354w6OwmD8
KsmpnvPE4HFGcnBSMXK8dS/OzO53qXI8J+08zNHaGdIvixBaB+KHMMQsTRSefO7zUoQunE22s8/D
5GAcet2ErBqEa3M5/zzmJ5i0VcGCsX1/zDF8XETxXtkB2W7bvpz3xHy7Y1TjWG3KsNVPkXYfOmbk
Abkpf3pHIQaGhbpwJH2yZDjtUXfbRvLtrOMjtEQZq2kxOP3ZSgbjQScdtq91SoqVxE/aOp+YPYNd
gKpq1R+wcY6mwfU9toeZwbhczLlpIbZAdnA6a3KTiI0IcHl1KL0W4tVoFuLScaLjZOMiGOYiJMOn
hPtGSmJx2yLk7HbeGVV9EdX0quL+sO5N3vsKFXx7t/qhyMIdR7jik0nrwJYLDNW0s70lcMDPMULi
p67CYqnjTGpTDLtFy8lTscYYF6nhlcUPHXLre/pCcW9NcEI3Nb1tckJEt2tIFa7ijWKoD397fpti
bIZxP2nGECY7DJnY9ie4tIjMmumx1+pu3uGMp22zouuJQR4GNkcACo4NVXjgIzr9jObvNgQkdWuV
jsy8iwC3ve3yZqOpg+iTTRloi9xnsw6womtRCf+NJ5rP/8oANlfdBsdQtQVLxmuwEgxkI0AFkRy9
/MYGKJYgQMLOiqT14cId9L8topRbXiVtXy7N/KgX8eAgeapp7tZoPzVSPEWyK7TaU8dx04b2d5qY
tDfPMdOZa9dn235y93Pwnrpgq7TTv05TUuppx/w8DL/oa9R/uuPXiFD5CZVPa3usx/ClnSHLIPBY
mNPBe/chGJ5Umih5bWV9mp0+B02TboiE9/RV26ujn2mTYNVs/xKDs0Xlqv+N864Kgv2o0Ga4zouz
sEPD7SmaljlFj3VBsYNTIMkxbpAv43fI3YyINkUQRh4ED7C3SJEOeQ01TGviS+P+mge/cGcvm9b4
tpj9Onp1IQYs0LHNXF9ge6DnH967ri4C5p8GKdKZfjO0RDYeC9bfGje6oLG6T9irtz80NY57xe5b
potEvepmw2lpigilLUa7yjXa4LBqEH/oZw5siRhmuzv9EYziLnYGvOs5Vd4j3GFTAduDVqLVYEdM
A6FAcM6SLiWbf++4Q8Wu0qnbsetgZOTisqM1xtMQmo5ni1EsGLCxsuniLGFDxn+aeuOeePAYTqUT
yDRgC3ILMA569PjL3H50QNMTqgs+NOUmHjykyG9x6S1R7rA/cuvzaEezGh51f/XgUC5OiIFDDxbm
XaBkSgedI5QtW5PPJUTn5tbpJmD3jLGrnr2w8N7xk5ua3iZZwbEPeUVlMr0jiyIdGzSNJkyOG4rx
dA7XIZXkd8If126BgUV3sCviZXxxNZ1bRqwp4nY48eXqtvY0BLYIJDmbkFzGiWFXLVs+6+mZbBRF
8LvvNKmBCGP9WKL+KmP7OiZfQWBT+EcWLa+DdGvmk8LRH2yyEPKFDtuxjtvHSIVPG4PhG1dvno+S
hw5F08KoEGWDU8N0MplB8DonOOamKHxThSGJRuHm6MTBR0chYB46HHdnKrTcyt1uxwisYLr5CyyJ
n5fRKwh7Tuz3FijkAjz10fvuhnkgHnT8wObTnuwIznCKsUawRVvFYXseXZmZHseotngf2DHIQyI1
RI6gwQJMOunBVgiPSzs3OZHInH28hLpBxmYbPkXJ8jIv+NTw2m1mVrDuSwGFmrcsqdtLgMUshuDR
sUASAHoM/XfsI1044GWEGrztDEbn9xa9whmShOexn092kOWwjBfdkQyEWRrRIgqTP6j6vTQO14eh
p7+WGBAcCYaH1ut/da6+mWH92L3m51v0qe84XUY3fmuT6BfOgwOgC5l59fQYGtjmbgHK/ZYl6ahR
lIr2b7NpHOI+FHNttzxrDz/s1sOSb0F859fxIUm6C/4ZdVPn3DXKAS90lwzqMNoJFTAuT6kfjOtA
f/yTAUZS2l6HtbAewfto/wadzeEkmBnACN68XuuNlYOOCmRSlNy0uGxw3LcuLp6lmBTPdMdPbdtf
DNL00rpfchUvedR/CPVQs/Z5VsvXWttsTJoDBbIC6rzATZtGzd9ghfWk+w6jaBRxvACY6Oex35/n
GsUu1qUNUTubY9jLu476l2mLAPTZUnVY3H1MU3dY50x2CHWKP0YP0/57iwKbZFBP5UH9M4fEs8b5
BqR1c2hXdLjsvQ1G7xYdhg0KpMhV6NTSLuSXXuNaxQYJhmdP/OE4R9BWlh7+xlb3mZqj22TWk+P4
aZP8HnwvBYR4R+1DvJAUHR00cGlvvdRzHolE/RvOePl+Muc17wujm3ImCWLVcWVEAcRI0/q0MHJS
fvK8EnNCIf4UBa/Cw/CBYCeAlPnqNkVIn/YEAWrKK2J1CPBi934p4JyTOdre6WV47YguOxUcqX5p
I/yoNw0PYTCfZ9guqY3msg5/sdh/xkR/mnioR4U5OJz8HHfiTFp6hzLjEPj9e+T+zG8gZDtI7n32
bODGRmlzlEuQUkPTEFKOBugGtRmmF3GUzkUNZ8akVUUshrJBk6/Ub7+PKsRfZA0cY3CmZBN5Mq4u
Ru/iT/5Raf3HU0VQH4QLyqT+Al9D8BinA7XeEbFaRbcjIL3l6eiYQ23XVCEQb4rrnDhzLqPLKFWX
LdSibFQHjR0Q87dwnrF0oPfFsRPun04dINlOXlQ/XUTcIGwUVRgs+5LoaPDOhlbjEoFPQ/BK2woS
5YzhqsR/7KB/2FmU7kZlo/+HocZwcWQFaP7Rfp9qX717IPHqenv3KalY8iJXuKy17m+nmU6D35QE
wGFQv7oDjtJ9Pw8Obq11PbrbWMWtLDW2OhD91PJgPnhrgrPdRwfcqvh9YurKB+cihmVFCz39qcfm
uNajKQzdvHyc/Ruskv/C5bSG8Y+4YpQQRRUaZYyZ/+EuvH/C/kZi+8RqfNuN2Pve8meMiN8CiIuS
nn4hHPQGf50ZCOLL3MCXbiopuTJ3fprjG+iInKl7n7x3uE7M+BF5Exp22ON43ZEx3HABRV8O3jQ8
U9QCNIGOzrlz1y2PxrBaGloy2R0283eGLf8QO6kmbRbVQA/aLIZMgXS/9QJDc6sLgn8NI5ta3AuJ
Axjrq6n9kkUf82IPcXKN0VQju6pscYo65O+E5ynQSMA9J8b9GzcDJgyGzFVwNGDBCYga8P3DusRA
AuYTjZ1KDwbg2n20NL/qEO/a4SlxsHJ6fpi6NfXNLA9xvG1Xn41AkH5A9/6Drg9YyMd+3/OIOqWw
Bzs5SG77aJFWw90ZFMsb5YCxIlmh2T/GAz3E7J3Q+rR18/lH2c4RwOJq2BkmpOLiawHPSrgPxJ4c
JLpwB9rGdI/WJ9nszzv0zEuMLchPDVzSQr3jKHz+UTrH8UMLFsMs3/AIoLA2I8AfMY6Xsa1kw3Tg
HAeLC1LXQE5p50PCvdQNHn2U0sL301DdjesTYc5J8l+1iVNCIYtfXpHInZnlqUXfrvFg2/YUcEAW
4hFLOm33JP0pPOSO82p4k/6UmeQSTUE+z+heSB42h845/KCMSgMF2L674DkE4lO36xkYRjr5+B+Y
bwXvyHj/q/RaOca/qF3+miKbRZLkPISZ3cSKTmIQXcAmRVNzXN3osAQPqnuQ5Nl2ulLLW+2ZdJhZ
OqKBiV4ieGHOusmWuiIO/bSkR6qOV+xsLvof85oBPS2wJhmdk+XVlwg5wMg5S+ChL+tiBQibEn2A
s2vljFsxonhuQ1u17XRyliWrOZ9TH93tNCS32o53g8RVohNd1V1TKszKRon71E3RwefqIGLnVse6
kj6FTmoEZybVzUoJDsA2bgoPicogrGkiHsihCMjh7hWOK71M9eEZYGXhqfkUUeQvmG2OMZcXjmVQ
42QMgtI0gJ6nPTJZN8jnOsJJzabwL6wimqMYwlzJ6SXgGIGWyXZJ1m2CK7VwqpFERWvRHybij0+3
JzPbSwN/88X1AGgOp8iTZw2aagDJ4cg/cyuhF+rK3qtsND/1mEkMuk+mEaRVI7tte066sdi85ToI
/irlesOpCXk8IOrWvDPJzzuzt0bOJ609NLTf+2AO/tw9x1ONd8ZtFQH6X3ZejjGGLBvQbyMFRopS
bZJJRaeF41kwVPNGgDNJvHd47t7btUPI7no/ePQCgLZEinHuGiftaxgUhCgq19iBcB1qSbhAlJAz
ZMvKzpBHPa1t11RsG+8gcMwJi7/iUYNfQKiAX2cedm+Pem2a/m58BIwVA0KUR+4D9RLzZWbxnbuH
eSz4pbURvKRk1a9L3i7O67qOP8BulzaEP0Q1UqK2/hSPrOQhLohFn+pwK2SiixpQnOfixQTP24YE
0NY8+2LJ2OLhxxNULj9G1FOB5jY35EOO5rg1kMZ7SU4ac0jQOY3wfErdvn8ATFJ0SYwz91s73YnJ
6NVqUQ746s6w/hi83W8bSRuevPPl1bZLSfh+mNel+rnlrZLVsNpCeyyzUjxDxVMOEWYLFS92Sp9c
DxtvW+5jNLjN0pad0FkNax13xrGCamZmew9w2D8EIzbSGJduKP5MyIi32Hf+9oD7GNZ89jJTMETe
eBXbmLbsLA3Jezpm7oDiwPcy7bdV0+ynxG0f1rCrUAsWGDdLO4BgdGvL0aEIUmaXmsxl6AEK2kHN
BSc2gVhq6qrV6opIrXPj62L369uu1uu2YneveGFhjyJPbIdorQsdfvcDZCbTcKA1yCZATKGRV7dv
vgIxofnqzyrQj0NLCxmrch/CjImwwITcex3gfcze0Yr2ZNY6D5nMbDs+z5wAEPVzF845Sj56bXDw
XBTKsiXP84aHwxAYOkOu/vPNSQ3KsC0IUTlRNJumV/iOw4Sj6PsEr7eHS3WTw2T9Srsh88yOkoGW
RtvKwnywcQ3WfFvALOGx219hMHCocRbBBrSkswSN7j/X0k/jgGWD+esNbbZ2BNRjX44bKQNc1GRp
TrKbKn9kt9lEZbDIc8LddxrYUy/VPTHWyVqXVBp4MpkgZJb23C7tRdbzAf4DIFqBiNde5cx4B+FW
0TU8+Cu01Ib9HuYQoyPgfpjqTpoATzAdcAhzsi0agrhPAyIK7i9nDQh5cKN8WfsbhOcXbzclWPnM
l+KOElvwbXvxxAChQY1Yt+Dax32DhzMfcFCeZ93+CntxUQxcUeRUk2yydf9swE/BLhil+1tkvHJq
4V0tsD5prIspRElPknL34sskuzfiwe9h4SfICE+CylfWxAgfUP6dS3CN27ja5z4DMFu4i7pbOH2M
gwklxLg91Q06ixntkuJtGXP1yOFrcewIilJAPDs+iD6ZpofwG3itVtGJo4Gy+2rTLYyvtQa+R+O7
liudTlgy4Ghyb/EO3G3fFd0+jcWgsrDoQ12EQLhJEeifKvFf5fEUZNEevG7cBQe5PQjLvyBJe/bn
YM7c3rx7O19hujyEFYIU33hdoxBYWZ85HSXnroMfEUBsL4Mvya8uHl53GYAHcLzrjxcPODtAP0Nb
H9Xmn+I1OcGm/R3L7QGw5ilupsfYQTKDE90vgqGyH5x3JZCgGLEPVnd38TyNachtGRnYi1oY6qdG
Jb9W3yLobfjGmzKp3vFIY3UjcM/kEtliaxf2KV985+Aw70P1y0s/oakfaQwpgNpexKKvrDMQFGCh
AhLofrUYuSz31u0rt9N71Tb2TgWhuUK/igO3X9926RyYFa+RZLdBINekZyOsBJ2PdUcqIqYZZerb
+dulU59uC2hE6wIfVPGrI/ix2da/AExpCunozbRgLIyIcsBWAx6M6oEheiqVrnfYQ8g6Qhc82uCg
CPCWxKZ4Q3G6Sl/mAd1V7vUTK/td3+kAoFLY7I/AVd7nEP5kViUsV9Dops7ifk0YGC3rLn7DO0Z0
mHtUewChAaEsa1uwBd48nsKIbQeCVnPtWy9b+vrqcue4RdteTb04tonKzUoemEdltg/cT5F99gdM
FsBzUvupNkiKmJzksII4S0nUY+hvA2gT4ZZH5+k8bUOy3nm8c9GyLDpLdhIUCY3+igB8VEjEnO4Q
QqQDmdB7Ix07RZjv0+4nHM2qZ6+0Ue841t5swPpSt/ELLijvEPD9i7pGpvWuk2KWyW+EDj6Ci7z3
DaxQrLTuIfSb81QjwknViqWC74+E4TtRQIuDkFPh9ShM8UzXQ92v1Tpin4TopYfABSMYB1u6TBM/
DGt4o3L8ECzuwJS2pNg5XGeTBGqEJgSlxOBlmA8uuwfZKcF39wy9qP+GGb4HLh2Uq1jjabeYeyaV
yNiewPZM1m9NAIgQAAGBWoK/r8x9HrbkV8+oyPYFnghCCHYhtQ2BTaJwrMfgVkcBqGuH5QuCfTLf
hUSHhfEv5Pu8eISLDCYFbcYaibG6gIAPwbOBGiDBeKno3uGAD8dBF7X2qNDfqpr4mb+z734ax8w4
83FRg8GfqT/OSK5eZGF454M5R8IVBR4ZIC3adwK8pqgDV4xmdd2XX26f3KQ/t1kfY5ePg6lBMkxn
5ieQhwzYaTQJ0AeOt6D28Gsk5hoXMEhOV0noDI46akK0Kuh4yegixEdO8n53O9yH9RIdQ4vFsINn
Oyaes8OMynMfg8XfjtNESOU6BIuJOwTqDzZgv+NZfyTdT6nG9XR0SYsuPxxj+y3c0WIQyOsqjJUi
s4uYfcsdTcdPMeLfsT6RbhWNzjEhgy2Fh5nj2G+c17mp+2JEbMWRziGvIr95TYTvPkSR9oHe4voD
8wt3f39GJ7Crrj1bhwG4wwhBW0kUNRXOP/M6KTufvX1Ql400ydO0kqBEcBd7RYJEku0em9JxxPfj
RnRZyHEOc9stj9yo+j5puMpa6Uf50ELWw0ZURlv0Y+jY1RHOF4Wew9k8EL/JcuScYlIC2sJDMzXt
k6mlV9ZoWSETisCCtHovvGBG42Qoei83YMeQ1/FpgQrwpZ/Rxm3rIE/GXSl2fwyayCXD3Rit2Fsw
C87jUTolmlNVzUknTjiU/cvc7Lqsk3DEjGrgVe1stsoaP6xGFsHtEpjPcR0jdTcY01SY7sfoc1PL
Q7eC9rL1Gh3w6IJz043ro+nnIQObMBytAm0db55bbMHkoFSnwN6SucdYsa7X+4nMMl+hcXvnxHh3
MzhlbPUNp17jJAWIhfg1xoF6HPTkFBskLHhakzJXuy/munt0vnCXoOR2964SKE1LPNoNy3zT9zz0
vlwn7rEvtUWlidWRxBsURmvQVTpxEUuwDeSCo5xeUPL0YCBAthiCY81fxwTrxK6vSWPj8xDSAaeC
M/VVHZv9uISbF0Kh5oBqwPMGFWuG3EOc3/fSO81vE4bbdYM3xyMn03yzIUFJg8cS/0G5x8/L3rA8
CWr2LXcxnJoxGSZUHhPufa6j4DGZHPloHGLR2VkzpmROtjDVCP4EWeSEIIN/TLqTvT04fjSea9FB
ZO1OHZiMFajI0+J3YK/saKZbLeUOzyoMJXOsB4dVYKLU2yCcCadwxAtgNtOznwgikEsKydzeUYyX
A4wqAZdBKtsN4iRal4M7QenwpnzEo7drKy82wDPcXVS/+J1Nh5NpgpgStZT4dL2mwWdEpkkxNrx5
dOXPK1Be+AJrjwb9dl0DC543bPiQrfY70S5QBuwcAl4bG+1DhALUj8B07sscKfDLdc1FnI9qWPcD
M1AbQmRY22exr/yX7fEeE6/G7cPmGggvRrFQzUHTun6xwPE/+lWM5ykePTAJSEz4Fv0yPCXBjr9g
1w18ATK7dy+zyJWqIXTFN4COlCbXUCGAbxToagoN0uqW0N6PgGmBYM/90MTjMSKSX+m6LmhrPaoO
w+yswKlt5PdZO2OaL12kGCHogSbuNXFXWeKybHADSMq/xrkhXbb6AvgXbq7ILZyuTnZoDjxAn6Og
FhZPavNeoBdi4Jx7USM2yQt6v9qnLQaLQ1vo/tim8dFEE0EPVTdxfGOe6G4jivsoDfskgXU7ItOB
TUHCq4+h1y6/JtW7f2EehBrE9ziENNKbSPSgcXr2mZ6Ii2vNhQYHLh6AR85NsthfkfSSCUO14TA9
MNIN0GA00ULLJOL7cMfWCU0UXu67LzqJ2VfuN4AtI+2pzAGIiBwkuWBoc+FBLwrIhVHUOLULBm+L
ku1lX/teZhKquL/rGmuVN2J39TlaPdRhk1zMhP1o4fyz6YBDgAsXooysEaAQaZxoLqQzM5X3rjPf
dwneXwpz/b5DGSAVJlR51z05CIsJcxmimT9iLH7a76CcS+Bmqx1qkYmFrw5GxN+7x4hMcPcSEfSS
jyC/dPQIu9PRz0TYJQ87xvjL1tXzs5GBqQ9SqBV7buDghefGPZrE0ZcmNsufherJS6HCBSYWhR0H
Xjd5LmaMpuCa6CmiGUaGxAMXwE32cCKZCfR6tEzL0nV7+ted2NhDsOY4abhanAQB3YYzD8RwRxq6
FKbDgCp6xiZ4Wij4jwGSIow3Tx6tSLu4hwb3500IruRhGubuQi0RUxHyVerUs4AShAMrPbTMkIp1
TQPwJPFmN+tCb34MMVxWErtLTNjO0q1oPZIMwVXDG98pGlfT8DPvMD49gZ8+03oBLWfx1qMQKCkV
wlYQbiF4nrMZI3eefp2gXkjbbevO4djsx3Hj9jEI2+RoHR0AmfKbm9c59YExbYtaGNy0chSvHqTC
1Spxy7REBZgUBNugvY0dBcjQs7dSIJl+AGyBgJ4LOkgpdT3Tv6tappMLdLlCi+9kUFisoF7sDl3s
1BwgsQFkMwTDIw5QDItu1lR0WEUlOt1CRgmgYVSdU5Apnr7EGIYireUSPda+45W78HjRzP4Kxjjp
CzZJvEcPXcMCZdh522dxqi2HDSr0109yxQmzuCHLQgP0sQHMVvIGw3O8tp9+N0CMpH03D7Zordol
9kBWwyVeuGAAnQAzgxx4RGKhzu2mMDpzYv37Sfjsz06Gjqd2XsyLS2Rz30NWmmRaMpyToz+feuLq
59pM6GbrvjW4KBr3Q+GoPPp7SxBbJMDv2ojQLyQvdB9ULyBeanxbMC9rqZcOXgZrHNGPWI5BXGi/
Vr8Xj255rV1RDcmEKceodxG/F4EGbRPDvwdGm/t60OOVhSS694WLbYEUS9ml0O0EOAY5ZC5T3Mzq
ZwsMI3DEzbzsIukhfxPxJMCRMKBQYxtMv0IYYr71uFvx+JjFFL1CWdZnixniwlX4JQAEprNwGoL2
kNdf/oR8WQgHNLrBYTzGwASfxkkhHbOLlj/wNlifncF1IbQPF1sahXEAtoOYoBhUODCNrEm2+JSl
fkD2u2TfBhDqySbePb6MN6sIMdlOGMocHeOe24wl95As6vdFrm0VssG6WEbjY0utC0WDhSkRNCbX
DjX7ayx/zsEx4p/BSvljOzfDLQKfeKHaLlNqHDd8aDR1PrVafKgvGu6oFGegt0M9qQDVewDDvuo2
hOJ6RVHxO26J/weGQUu5qhEAI8QtpaLJdB2NGp68sZnO0Avup6WFoxQYoo2f7SLabJD8Hzwj/J/h
o/9/FCVBgJkLYzYMpeDP/8fQiycIxGQKIwf1p3M//4KQBWI+TCac0RpC5ZRHQN/T+gtaa56Cfb/8
yxW6+IeJmP8y8IZ5mP/3If5jTGnCzRdO7s/cQ2mO5BCV5Kt+EKcERvoQIRf+cc22XPzfKdJHWJPq
XOQqhHnnVAb/YMkX/sze/G8P5D9mcwKdeKQO8Fn2OcVdWXr5z0cQmfkZ3SrNxfnXIB65jXd7DsHw
r7BAaCdieIHQ5ahu8u6alF0xIq9d3vt5CCFO2lX8YDJzp/5xvuu/mVX825P7j9GoZmt9te/4tOry
Y1YRvDV4TnGapOBznv7RJfFnJu9/ezb/MSE186kfe0huf97ThfcpNNDgP+nX8IlKNg3TPZtw1aOa
ft2wAb7bp38ydfgvI1r/9nX/wzWAwNpytBs+wORMV/OjqJ4D6AfAan//70vyvwy1/dsv+pnp+x/b
YpmdWQrIC3KBPtrWWAsQnwz/MNf2XwYDYzemQABgV4sO4z++zS7I/yHtPJYkR64F+yu03oMDLZ49
chEAQqUWpXIDy6zKgtYaXz8H2T3sSFRMgk2acdOsrvaAw91x3f3ec/wqN6hfLSu9cYNM3OVNkHGX
4JOIJHD12FrNynw/+1wnTS6ea/I9z6wqnstjK44LXXzI5en+4747O5tP2liUMk9Fi1evo40guxqE
CyuD8LoN4Ld83MzaoywKSIe8LU1qcCggDVJKrMqtuQZGPMfROn1B+gK8URSxBImfJ4kO4V4yNx7a
kuExYJcFMmhwTXkTTcdw+l6uAK7eYH7LiSbNQwNxCMi3pYld9/1YI0CmsnnfujOLYBJJ4KIMgiq0
g0YIbneu6FQ7jlgq8AiUvweb4LXItx938blyfv30dywWQ4rsJKMxZ+jgrjmE7vSShNvYblzFxhV3
Q15cLK681XMz/LTFxYKG697I1XmAaglbH7H+kdTTZUgNzsdPttbM/Ocn83sUOH6sWh6MPGYn9ypA
FulGbKuVp3mDA3z0IhdTvDcpuKKOAMsTUAltG7tcNjT60Uxf4itlRw6jq/UHKgaScZdqV/+BTffd
61vMdj7rHFoYCR9L8sW0zN8Lhux+3JHnZuHp+1pM9mqKJplEfmahGv1ohfA286tVAcfa21pM9ThV
OHeYmOrlTz0A4LiRLmdXomA35DBwBeYk9+p+/et69tkkkTpFXZXnJfr9IKnkiprnhmfjzqi+E9Ws
uU9kcsI/7sFzy6X0ZytLZPg83KUuoIKHUX8fF/eq/FOfZC5Cu5VX9WtDM+8QEr6iQOAll+f949QS
mQqdx/4oIyuQjTfxMSmJpkA6w+vHj3QGvD03BfSaI6kz3IRCp7xVk2gq/Jx/Hpz6Otuyll1THBji
ukFXuuueiqty5eN2Jhp63+xi8RBQCFGLTrMkymePpEEBe5e5a99qR7x3/wHM8X1z87A9WURSZQjI
6qc5QX1Nkq+hfGtF1x/3pPrr0H/fxmIBKRqdZClwEMBbpKDkSFzoyIpMh0LadzqpSAqln8TBnL0R
k41hS2odmdqtLhdbziYCsgZS6gopibPZi3UcoZQFKV1JkG/EaaofqMPqnvCg+i4kavKQORCwy6Ie
vkbckNhyPDphwvEUpSDtIF2bnm/tmoDiikw1hAutkoMDNWKGq3EOYXOHadwMql4cs0oHrd/F0c6n
lsnNQmoqNUogd5DddPZ3mjpuOAPo9kIpibccSI8rao43euz7dXeurddwY3EMJf/C/fODwdKrugkd
6UHfzdUSoBd0dw6SZxIwlaEXZODHdv1V3AbppiI6h8EQrmHPfl1A3v+KxeIYtd58poY8Pa6ePQpn
gkh1Ph4f83/ho+dcLFFC2xse+Xa0kNTCjcy9wIbsuMruy1G8SNkQ/8xb378UjDZ6+bjlMwPztId/
wQCGodFFBT2cZiBiB+pClcdyzawhrTzfkgSoc5QTiwmtBCRa/RxtZdvu1GdlL8AKMz4hJvkqXpL8
3uz6zRoG+cy3+93bM+X309tQ/SbipJTpHWzEo7RN3TDelE/NvvSdwSYaO1Z34j6xtQN5GP9d5y7i
rqFOuzaSRVTm5KBTp6tHn+rs7j9pg0tdU5px3G8rz8nqJSixGCotJd35RJpxMRmPVlM6uTGsYDXO
RNFzP/7Z0GIJU4dmyr25dryiiA39n0fKjMNHde7E1m6eFTddXZrPz7w/21x860I/Mut4qNjFT+21
VUdHTRyvPu6/M5/Td4+1mNxlXglli47FqaqaFZI0x+qYJQ/y+OPjds5PtD8fZTHFrVSPe6WhHTP7
Mfo3uRLYlul+3MbcHb8uI/9qQ1tsdMAWAGsfaGOqOfrmPLSwFLe3SCH3jlw6r0Q8Z7YV70bE8tBp
mjC05BYzq3a9HZkTFxMlohzvWLt8SwIEee2Hj5/vDMjpfYuLuSymYloaYh86rMI6exljT07qTbCt
t/rGCuz0Vt8HLrCqlWZXhuGSjWPWVlMPBs0Ghybf5G+SQX9zz+Uy3FSn4ZuzumrNw+GjVzn/pJNp
nROVBaXMq+yPFG3UpZ1S0dLyyMkWV/REwcqmv0wDV/pJsq8O1u6vbzred/U8nk9+QNnJhscLDh0Z
wINF8gBAgL+MZHvfxGJFobRtqOqRbk3blxh4S8fmTTZX1sczm/D3rSzWEH2IxijS5560i0vfu+7Q
ern9JwytF5YdX5J3LOakHs8awAt9S1b0+stcm5eLNSYI6kQkCZ84OnWSR9WmVuTFworZO/rWujNc
Y6fZ8j7Z6f/lerBYc0w1HlQxtkJH0UjTpCqVEpDR+5Y3X6OxWFsNVkbs8pSlFhOx7zseUjxaXwtu
2gJH+UqK7TGmHMXufnobjZxL6kY25QMFkPdri8PKArvErZHz31mBzGgSqdAzvK+knmzKcreyFKy1
sliBUsrUuYrR59E06yszhzoV/1W5bsivcsrDjPmFgx2vglZXPlP6IpQIpJHvVMfTqTv9KD+nbkbF
IwN4PiQenn07cDk7So5rurqVlW9J02yGLIq5lAqp96ASKUBD6g4RyWIrvTr32gernb5YbNQ0SAEk
0Kv5T5K+ULg2e/mhdeoDruTt2qxYe4WLZSetIi4HarqyyYEdEBVOFCL26dp8WHumxbpj1SpSvJpK
a+NBPob7cifY3lb+qtgp5vbVb/Faa4slpi2GRFcEXlRDpcQm3E97yuDuwkdgdK5nr23RVxa05ZFK
JoLYYT8bOiBSSMKmrvKFpD27I4lAJxv149Gx8r6WJytJUQhUJFDDnYpTv7E8wdtaEQngmkpu0MdN
/X82nP+KoIzFPZowSUYJq3Y+8eBLb0o7q7Wl78Z3y99VoTtvOcOd95BSgRofRhKP/TuKA6jhuOov
Vl/p2nPPr/zkC0wOmNVVJHDPduj8gvtxClAUJ99ZdngQWzvTN9pPCgXk/doF0VrDi7WmC0srz0Vm
o+ZdFZqxMbonWZPcj7v6DDny3XfZWEQ4alSasH2YhlFI5rwLT4tMVes7leHadrYCx6AwHIrgtNRV
fSe+zVBorcmc5flRPlh4jLkrTvpY1eE3kNRElHMHYImDYxV5O+VUyUZ/Dt3uYiRr4ojUmUrMrXhp
7ebMftu3YyfZrQVc507bTncixmJdamOOd8lvnj8tAcs5qyCVWm4/bBM2zBwyDzuKUe3gKhFWPmor
i7yxWKmi1gr8HtKZMwwPYsdVPe6bj1/2WguL1UlIMY4ocwBUNlP6OWyLdtsrRv6XbwMYURYgUlWS
NNN628GevMwRnJ4eG4xbP0AMwR1mWd6R2bWyRpx9lpNWFkNGT4jkRoNnyWKTAkcSYcO1qTH/J34Z
lSdNLEaCb+okWmVMjfhzeD04xpaMQ+/WcuHdPCfX3XW6Fb6lXz5+RWttLgYB0vYEDBmfq6jtD1IA
b6f0djkIn/+umcVI8JUxb3WBQT4F44Ok9l8zLXZTrVjZKZ4NRk96cBH5Zpmf5Na8q1d31aHexTtl
R933uvZhZTC8bT5OhlxSyE0jz70WzkciLQQTJ9qmXGjo2U3vQALcC4/+yps6uwtWEE2IBm4L3XhL
BjlpVBVbqnyhjHKUIB+VHDDKRLWcXXRUnmkyqdmR4LcX/C7j1iJx9VKtekQ3DZwYUzA9Mp2K6q4N
Ja75zcJYCeXmobkcuqe/bfHRkjpRMSh7ZUGFwzRStB1lWzApVP1bKyPpXNcrhiqpioW7WVxah3N/
lLXWYpJ01AmX+T1Fvs5fH6vss8m+slSVy5bFlKhlTpyGniudUrsQw705H/2CaPm4kbMdRt6OpHE8
I5nyYjkZs6yY4DXQWaFwbFEuUhieXOpleiOl05pH+WyfnTS2XFgms5z0lMa8GvwirDBD+Pnx48x9
8sv7xwyoSaSUiazq7z+o+Rj0uWTw/tOeonMr4UaU2H7Y5d2oXw2B9l3GWLmyXp7vwj/bnJ/6ZD4U
ZcbZ5HwqZIw6hY1kdsoatSX6g1hlu48f79wqqZw83uJtlZC0BQ7yuJAwJkfOX0jZ53Dtr98lUteC
vYP/6RouwkUUCtxN9dWYTszVR7+m5nncV9qMJ1zzv54dD0j/LM0wDZIUFo8T+Rk8XpMDgqzxOxL+
ao1S/0y7+eudpooo6SVDJwtiaYumfEwRRYxtTtNHe9U3j3LY/FSztYSVcw9z2sxiGOTFIA3kdBPG
eJLDhfYnaxKL/2C2nrax6LCwQHz6piIWAO/n0ktgfQ/lmvyRldP2c+OMND5RhyutibT4fkjrWTi2
Bh5PR1fzXZlO12YX33QdAKCPX83ZM1yVKzaWZQ73jeVODgyHCquQhirMWuZzf0W5pveWpDc6HYmP
g712SH0mV5EZ9GeTy/1cMUV6E4GJ5di4d7Vt9UDZgrBpd/mVQHqesKMW8ejb3Y4aLxfz9qe1/f+5
2OC0/UXfNn6lj7VO+yLbcuWi2aeH9kC660r2z/nh+K+eNRZfQi/XmqicR/0Y4iwT68+wsD79d29v
6c2IkHdk1sSjaEQfMleiypc5+IDRs+VI6KiuXGPL51b3065bTjEq7LxOpb3GQTV8yL4NIrXzTrkL
tvFd8ICCzaGQ1oUBcd3MmyR7uG1vo6e63VAN8ETR+8fPv/ZzFrORQhRFog6EmLVxM4pn4wfK4p1G
h3nRrKxhZ7erp4+++HRmptQo3e+jtjoAzlC+CG7qUlsGo2a+8XAgjlefkl1jc/zor54hn18Q/hxN
c1ecfONMNhoF6c984/IOKmUES4Wc9X4lpjp7yXf6lIvwPPNSM87nAEG6qT+rNsi9B8OVdhPiF045
dtSxr3xQzwazpy0uInU/DGQ/kniHvW3u5vxbsHlJ85aFqtjAoxvukYA/rA2dldm5vPfuq8wKS5HZ
qY0NMLPc5h5w5WbxXB7L6UK3vPVOm6TWoPPOjwYl2ant7GG4oJx9R0FXvFkzr6490WK9EZsQ+8m8
kpMMvjWydI79Hz6eb2cHIW47yPaKSICyCO4sEvjaIKfTqDejcmh0rf57Q4Xjx62cH4QnzSxWGZgt
c94DT2I8DI7k9OWm2ys7b0NB9KW6rexsN6yki8/Dehm1qictLhYSQaNOGyIMua4FPGEuNbsLRAKk
qE9eH9+lmdQe2jKW4ek3gbYm8jyboXDa+mJpoT5USBDwME6A13wtDio56B6F6LsSRY38qLCaQ6+W
bOPfyI6YR8VHT75YV7w8UGsRMYIDGXE+pJ4/H0GCMVR0Ipe7DPfjd3t2kJ509GJ9wX6s90o5jyD/
tphU4DfWSgvnNgOnnblYTwBoGUNRhRHJYxVQPkbqeAVORLiU28Y/FGGHYvbjZ5oHxy9dyES3UEpS
8r0MolNg2ALDInTacgSuZgCqUjcma+jHzZyPm07aWQyTVJX9uPf/WE441dhQZqhqjBTzUuVL67LH
tzkofZSdyk7hb27Mp9VUqLO9e/IbFsOlS5u20IeaVOocUpQMXzTRnqymf8q9qf5P+pWdt6iQ1oKz
a/Em/aYXkxQFhmOoxpMxKlciYlk/hIvzcceeX2/+bGgZkGKWDaWhpGPlnZFsZVfaW650N36nsg91
UXbMrtau988OmZMWFyHoSA1V2XgDjwYCeuwpsMa94m/KJr3/+NnWGpLfhw1kn+umNwdsafo6yZWT
FgclWFk8V/tv8VkoZWXwwTFwpneTf66fjX3oek5nwxwUv0tu5FrOWgh/dhk56b/FF8Isgz+2R0p+
k8OXSinN/Ljj1lqYO/Yk3ooscYqtt0i3am/lMLKhZH/7uIm1d7OYz/qYGhM5FpEj6wh1riW12+hU
wf53jSwmbJNX0mSNDIB4vIuBW4nwl9u1mXp2VTh5HYtVve31KjMyTieSKrU2PjYUSMnakwDzhAKY
38Oq//N9+B//Nb/9fWWt//m//PN3XDJV6AfN4h//eVO8Zg8YK16bq+fif+e/+q9/9Z/v/5G/+cd/
2Xlunt/9AwTIsBnv2tdqvH+t26R5a5PfMP+b/+4f/u317b/yOBav//jt+UcaZk5YN1X4vfntjz86
/PjHb7LFwcfJi5tb+OOPr59T/ubDc8b/Y/N/V+EsvPr9v3ryV1+f6+Yfvwmq+XcchsasdrXgcjOk
+te3P9CUv5uKgSKCfG1ww/IcbGZ51QT8JVn7u8XBoW5ylkSKIALa3/5W5+3vf2b9neSPOQWUJZYj
IA5n/l83vHsVf76av2VtepuHWVP/47dlKKOSjm6KyG35GqJBlJf5AlCaojJqOhwSO2U7voZHWKTO
7OZGr3LnbSq7uIp2IuXx7klv/fFDThteTNdlu7+E2jUVvdkAeyUeU25Jq5hMIkNZC+jXWlmsptLk
s/2dny46wAlpbtBJ2EzaTXSdPlZvl4JrQf0iMP3luRZLqxW0Ci+PFqf0Meuu/OhYR6ZTa7oNfAcw
8MpubJks9Ut7cw+cLnth449h2ObOeOzd+cqZ/J1uDguv0mA/L+rWXfoIzQor+YU3I4Y2+soZw9k+
tgwoyTLkefSj738BhVSDwdVFBtA4JwIVLckeFGVluMiLFev35/yzleX2zx90UuQznrN2QX8pW0Cm
SOSp2jOd6hFc61Hgsg2+9C4nnLJIz0qOmTtc5TcC/tiPh+7iM/DLT1nEAgbqDwMGTu4ApAvu0ryP
XJGC930VqMKXj5taTk/DVJnhBkd9DBocf8tERlRFOdKEDpQScnJqYsunaT8X5Ia3iTvt8C9sYCqx
yxe2Kw0v+vutYU4xuRTgmkNVrcVbDTurCuO6p+z4smNL1+4Ab/mDXX8Kd7UzUp6MK6x7TXZFv/L9
+/WGn0c+bXnxberiVvPCipblO5gBTnynOAr5BcMX7wA5+5BffpO3fbHBs2FLbryVwOhSC57ZKx2w
mMiLDuC66v2wxmA3eWFapG8nZzhQ0PL004ZS6dq2ntODuRULp+TwbC7JM2Er/uWIk27QLEUXVUnm
IF6cR+HJxNbUVFJTSgocs/gsqQeveMyblYF87h3rJrcJksJHiC/A+yZyn0K1RtcLp0MTgpJs01Uv
LWq2Dondx7159qWeNPVmZjx5GrNKKX/1ATGCmGx/Jj+s7XQZkDMC/uuqZdaGO43zAsqTGNv5I8eB
88bo5eMfMT/Ou20fPWpQ3Elhpy5bsrp4XPBkXmWpbcESYh7rnXnQ2KdXu7UL83PNmIY0525z48vl
wvteVbRqJBNArfjmNAdp3+z7rfRv3GQvlt238XnSzPIim2t5E8QhLy8PuczWf0yrYvpzM8DEK6op
2Not2Vx8WowCWdOo8yBGHLxoYrzJCsEdeu+5rqlq0i/8NWPrufF42uBiyEOVrHW9G3HrDZqTBIbT
9xeNwk2DtRZk/3rSx1iY4zFK5VRKMJa3no1vgjhK+GiJu9aFEusm23QXfckPuVN9+ssXC3NjbIuJ
9gjqkAu/HxFwCSFGNYC6Skv+5k+gKyIK5T4e3L8ed6tz4bwhiqgJTSLHX0KdAkFhypdiDuQyJ34S
Ils3SMrKPxnuPASrnXHbbrhsi3aoatbiucVHkeH4vvlF3OPVyMuilmf0w1S0danyHi0lkNHYedOP
jx91panlMYMhEzNLPk6gqSM3s78rvIQhKjv/VSvL26DECHQRCUfjCNJtLNzDv7WUh4+bkHgxv6xJ
77ptmUJWIYXxwlEcwZvn0ADNTChjmySP6VM/NMmtBusI4mo+/hAwb24KdRwvEu6Pig1MM88NUkX/
iUa7gCJNroPcmdGL0IeAVpWwmaUqXX9ofMoGPQlnhViiUbASs4F/H0SYBEzTLbOW6hk1hF1W8l/N
MqP/lgxYJjXqEvHI1NO+h+S11UQtJ1vUD79yntOPP0jmyoFbBqovgNFuO5P9vFJU5JlSohjl0W0p
YL/CWGUAXg04XtOSwP9JVbt5SBOYV+Yolw9y3DT7RC+sS0PAfhKQF4KQ1Y8v2yhRX2IxQuBo1UHg
gH0Ltj5dIDs5yK0vCdWUG2EcsJGJZYthwVczcTO2kvRKtne7J+96QtFRKTcFDLCLVkysrzWq2pG6
jJyCyXyEkgU9zRXCIjrgdDUu2giNIJ4KITqiUVOOURjrl5noW7YqUxGvYc281xK5nR0DOYLdLk7D
qxGn+30H79X2qjK89CC6OEnfW9dVZZXbKZNxrEkjqpkSG9UkafBqk1K5N3uxvkzCtnVlBcWUz4+w
oyL3DmUnpttAp6jPmyB96wmlTWohj+BEDeFQW4bhhl6VXQqNP2wbSak2cmRBgh5M0DoG5rtXtpYx
IKd4uuGsLz36LXJF4gi0cVMnfasVMbqyiDW/DUMfX03GMGx1wxI+TUYq9XbOFO4dEZzXvdAJ4eNQ
GtJTlDXoxdopcoUhQGWW10Dfk6oVnckU+6vUNxrXrLX0oe/08EVI8mKvDyG0hqowtyE8dRsAF1lF
GtglznLFTyFVKo7OgJxsGOQZXOc0z5/RrfjH0QfaV1/EUQJDu4Dx06CoibtnpU8AGaEIn3ZW1iib
qsem0pVHAO2bOG/NJ2VscwuMIxWCiQjfsaqEfDcpZnXl15Z46CQ1vknTovxMoeYA2KkKL0sVA2gR
Ns11K0oJIIJGSn8KhRh91gMwELRRN4C6BNx4UEZLgLzmgGYNc2ZiFdNGAdV2maD0sLWo1FxNGuQn
pRZxnHlttbViz3gYk4qLxtRL9hWYDKcfAwrng7zAqDlNnQN9ihrGXABuNU0qfhlY+UDViCY9q3Lk
0kANPQzplVDB14sNBUODUuE6M4PMdPukqCkpqmA0R2nY3JuCFkdby8pGILFDVRE9+7F07esF5RuR
MtWImXqz9K86uZa/19NoARpsM0fo9AnJ0NS7kA7xvChK2aEZ1KJdWrTZIZyK6YLXgwEBCXB4McH4
Z6wGYneMJNm4D8iqQfyUhp9ryG+3lijUkPD84lEBrYupp2VDChtWnEU22AHGgTmnVNA1qRjXHIUs
IGeUA/loZkHzIGipuk1wIouIE2Q4stzHQQavEv+5Ubv4wisz5WeYRrxkcjCMYoMasoJ7b6jsCidJ
fOAmNNzLhfpJQU2JtBzRCXxoBSha3j8q4qAi1FGnxPEVT2lbmHIFttw44uDTwt+ZpEEN9hfdzCT0
wosR6nDXTEtHOSxJLT5Xs3zhXK56QkwBQr8ONkPIxXUS6UgCxyazp7qRL8LUYh2NekPgS6w9dF6F
ZBRDB5lVSvlgwYLa5Sy12B2x+Abi0N9OehVcWkJZO3KAWxElhHI0Na+5RxsyfMMbXd3GQN4utTI3
91loJrtaiKIdjhrgc7NRWJ3dwsZYKEd8uhkYTszDk1dj2tHyRCOYqsxjZinUZGbpuM/SVLmurBAM
o59rDvMS6UlE7nzp69znIiHeCXBId8rsQe4M39tOb3JkafYkB6GAE0rGwcZakF+1bP2pJbcGsPJU
EmSmLDiBXjcHsPDaVhMsAKhFg6JPicq95CHLZlup7L2yMlgzZlNRb4ASsoR8r2tBdFNi/ESmg5wc
lbZUfOoweVwKqVJfhbMoGoB6vZeC3vuWsW7asc6wnLqiszHCYDiY6h7vjzGgqkA/bc4i6gHFxdFq
vRF3BTTWIoXlWCXqYMeR7KNdhunaCJl1XeNUvZVFXNeMHN+tsetcmZ0k3AwWKl8LIwh1+niyB7Or
H3t1sI6NMFYj/ku4p0HWVa/tbNmuZt/2NJu3mzcJdx5n+o0wm7nLPjFdkHnKbQXp7VbB8XePdsZw
c70q3a6c3d5JqH4yiqZ7jWbzty6PI8IWbBXe7AWXEISjVQZcmfjTYBNqoK1ENdPthtkq3vaCvo9j
PTqgeU6u5EFVv3izhzyD/VjaAgJ5xNcCoD5OcI5gs1VwwbwPS+9lVlKABp4iVRhAkJyPb75zCpON
TWkZ2Fdxxt6oKUzuTYac3qm6ZrgmNy39RjAK6zDMpp0MR3TjAwVwsx5pRIyN1u57ak0Gn98pzDZ2
v+BJScbOXMDERckyOovbZbzP+UbOkmgvEXBtOzLPHo0+83eZnIfyZphF8FgfCmpj9Tp58U25yDaj
pFFhKUXy9K2qCH/UWDDgWWpSdV93/nQTSnG8lUmU+plHJTIFjOD5l+JNSz9Z6jir14X+OvBCCH2h
qHxRZpc9mLsU121jBsC2I+2OtMzqkFi9xXS00hvwj+V38FSWbPt9AvEuGv3RsLusir5UEAAhwBfp
pSlpCpV7ereJtU59auVKubDUQUk39ZSYu7QvCB4KjncvYPwGP4taZN7rHVZnPY9sLW5woiHy3qqR
1F1EaA/u2aRLW3+MvJtIMUt3fgV2rVniBTBwz0mtsd9nyRBQeSF7n4Sp8D63k99dlJJubbus9mDk
5+HWbPXkkARC5+R8+t3WL/ND1lJYb6ZauB8wfR4JPZVDk/JMvq9N/KAWAnoil/YwDtVdPE3NrhVr
ZiAwzNYxqrS5qKauvpDNsnCESFJeLUFkPQaYN3kG6Lw3ip4/ANTDJdBcNDNkL59xe5oeZNumlMoL
wKqIfPQcljdRmULQp/dUP8Wj9yyJeEEglQYwzfy0hDagxqNUOHAPh4uwDvFTKmH4CdI6KSf6jAWM
ZkBglY7RHXTF6ClkqO/SGSRIyrV/Hc9wwWjGDBaadV1atvRFe8MP8rOoESr18agC0910fRLZMjUm
HO3NyEIBYCILyQwyLMqovh+KJP5qvYEOmS3TFaRzBoMf1eYVl/PaXs0wiNUzJ1GMCljb1QxP7Cut
R/fB3AQzOTTPzcxarBN2oBtVIrTzhvJH6pFhmUtmfSHNnMYonnIW3NLq7P4N5NhUbZ0iW4XvGA95
80zOKdBHMSwAQIpvMEgNNSsO3hkRWWRWnW0rrE8euN8KM9gbUBL6QAv5VMjMG2EmTlYzexJVbPRK
KilAyikF4l7NlEph5lX2M7kyl7rsOzni4CwlubK+9dUIdXeQ5WELoLd5KQSl25Ut/9IwczEbCtfv
EK4By8yzQdgb+jR9a2OrhEsWlZ8J/8XvXm+p0CsyH9ihAFd+MMrhKANl3EwBpZitGqp23ikoHcD8
bq0JzQfYfXkzjSqlogMmoyxpkHDIU7RHU/2z9wlcfd8ytxFQ089oKMH/dkO/g+c97CCNm3YpoBjs
84wcxrxRL+rcx2AJavRBZ1vDxqfKrqxCobMKJGYw5Ud7Gqr4shHi9Drrxf7CHKXgUxPSSULZQEvt
lOKuYieBt9sT3YlTYVcSQa+IRcaUjgk2hhr1mhaXnFOrEYa4urJuyU/3D0E9okX2SFeR8Gzu0hpH
QqcIA+sYvPFA1q2dMJmE6tKQPYhBlx1Klcu6TEh1SmX4u5nHLCq0Utgq+HwcvQ99F2PL9GxGaD5G
vR1crRKLC6vDpGdg292YEXLbvi7V+8JAQRBFIMy6si22XklK4DiV2O7CXCK/U63VfW5Y9bfSxIGW
akHyFAY6qyUc+E91GwWf2YikWzlJezYPivxzGLvxRyBQHsQMVaS7Wm3UvVhpPMnkYeRQMfDCavdd
XfK8fVsV0CVHk/PsPiPMBDV+QJ+FYFryg1elrxMXxXjo8uw9GRFtWTY2WzPNlhjz4ABDRrvns00j
DY0XF2gckTbyZN5LCL4vijqj48ck86+1shHvW0/j0oOt6lfg8dGORVFC56q/oAnRHQ0sOaR/EzRO
N9V3MkymvdIYoVsGknydCXpX2GAEAjtJMo59fSUm2U3S/dpuzVB+aMYC30A2QDWfDEDqTWORXuiF
X3EN+Me+raq7XlT717ZU2t6Wmzp9asU2v0kV1fhsNChXx04W97hBLBEpmdLfAGwVvvhigF+YrBtI
J0irqXDrq/BBacP8hY1i53RGJgHI9E18cV4sfoE6b6pbFKKchgBOka/6VjKfskBvMYxb01awpuBL
U0/Z3jOI3x1mXe1WwshpNvYkoHqTga92ynE+j+XUxLYwROm9Mo2CI2F1mZkJsxVNy5SjQGL6yzj6
pP1m9XTIGTtE5SS7G3oewnkVk8AWBOjfAxcal1PgJQ9SQrrIJs0j/3MW5ygcNTndVjKB/aDIulOO
E2GeSKhut1EGkz+XojtBVifoMr6CtCYebzKjG7YRkoAOX0aP5Z0D3u8my+gh9xsy8wpRvbTS0jt4
vjkcgBiLIeq+3r8RfdHad2k4/qzDVNU2REUEwczZW8vMpwhOtdW4VjA7jfNhog/fUObs0Ho3gzf+
mHD8svOKGIdRMCUF5t2A8zdkcWR+zbo/pBJMX5spWG4Ro04/J7GcLsK8Uu1RVCj+bHJBviss5Jae
rHmvsMS5tSFRDltX7Pv3eCX8/VjG6HhNiUMEQfItF5GF8FAqKv7IxEzYtnj5tyqY5Mt48Nhh5ZwL
NMQAj1LTEYpro/Wg16X1DU1U/yCFRUDiiIVxc/QL5c4QRyTCoq9g/KB0i+OClKP9VFM9BDT+JO/E
bkwIR7QYu5PmN081Pt/PYuHDWi6G4ltuZPk1xRr+fVAEMnWzaGCIutT+p1oENZK9ONK2kBqEHyoi
BkQmCbYW0a98CO6ebOFKNRrjqtHEaW9xLboH+Cd/1Rs0VKEVZTcem56t2mJrT7pQxdIpxhj/Wg4q
MOBIuyaTNNsKQgWtri9N8LtRF8ZjInwp8yQU2JGO4t3Qlf1non5ThfoujxQaT/haTM68wLvlh1bR
/DuAO8Zt4iE8khNVuK2kbNjGlqzfRaSCfWYj27Il76RDmLBXz9pJvxya1vw+DJp0zYYrZG/uIVIi
j/K2LPtun1sicC3f41hLkZvuRVYa8zGNmuCOm6vizhr15jIpBvMzcufi+9C1KiD3Lko+J2av7aO6
ISDA6+hvlFaIXTRYWjyfq/iXHLVFSCZMPGR8qdzMysxXHZvIc84X6BN6n/YlB9iLgoItY4fcYhso
sJ3Znw4u9fHqE+D0etdbRkIFSlQckjgprgu+C67XJsNBmvLplpmLJbaICVA9a7woYWRvQWSzDzMR
n4yO5cXyvqvrNHYqsuEPfZRhtBXVQd0V3DQfdcnv3DgO21lFH6KTUMWUPZqWvgpGQOg2SgaYxbJx
FCMa2HbxOdyEAq97w8nD8BIp2XTbsiJ/yzVo9sk4SfvBM7U7qzPxFLah5kwqh3KKGIx2PVbqY0KB
+tGSu+Qam0t6H8uZsmsVUfrU9d7sWcGxsmvGRn422kn7Zpl+/01tPA+lsKfi9ImoAfahtW2CYaxB
lNecIbZ6fKu1WHMDoRoeMj6IX+WO5RMcrADbU5YOU2nOwPo6OxoYRx6t0lQQjHo9Bk5V+5pGuWFr
Q+3vB1EYLivSFw4mYmqENIo/QsH2pgstBWXO0an0k3Uv2EmDEF2OkWnglv6/7J1Hb+XW1qb/yoee
082wmaYkT1RWSapyTYhKZs6Zv74flq9xJepAxL09aqBtwB4U7H1I7rD2Wu96XuDvmPwM+4KBj1Kp
hS9Rrcpnq1Dse3tQw/umMiwXEPf4POUiPRnDmCBntdCrlyM5sVBmFftSkntqM0kn1ELGbUvc/ZNU
Ss4mHpR3al61u2lIynuSu2bvxBiU3ZD2Lb/ZVb+0H2bdw6wM9Y8aTryj9zDi6rRgQ5HjMYa8bwHw
Uxr1G1TD6BxEQ3bo2wkvcKuybEefjW4/TwZMUiVjF9Twb9LYgHd6mRGlVH1xbdWz9tCCQLtXmqx5
sPGHhPczJ87Ql6XTzgOXADy/TzLGGy+VihcbTXWjq7UTSHt7EM+FYfU/mkGb7jOMl/BAVPAOF2H2
YphTeENmKToUnZ3soFzJOysw0++KPl8jzsLnoC+rmzpu8WSP4winVaKwqoxpBAw4D29xQZfdKeAy
2hCfQ8uZtLux1BVnFml4JsSy2SYjHUN3kR+4FxGEy/V8M5GgvAszKfHiKpF33Vxbx2gkWx+Ycngj
h5hbh7KvqA6tgTUOzW1+mHGIcgclpngetqNw+y7TIMlovXUViVLZN2FqOwl3La+SbAwxlFDykriU
jlHJdhZrfXDmAMweeY+4ukiphLM2kWI0F+nBTqe/ChkTB2FJyVOk6n/lg45rkBg7AvaBeNfG32lW
YzylrVbc6OaYUDUg5DuRpcauSk7xg5PG0Q0yhXxzjV/BVKctFmZFdjJ7uXzo67i8pqMSl1RiHty8
VFxgfXLw/aTJlA8wU1aSTFy3AwAVBc93L8NCzcX2Dr/GysQXz8rRgkRmieVr/gtz9uCRZrz6z7ad
oZJ0tnAjXW8xCC3MPRZMDffC4aeKn+KRZLiGR3xt3ypoabAxkIZzJEf91cw8PpgamW+JrCSuc7Vx
GA1bw/hP49Iz4tYB0MJcoqbZxyRa0c19FBb5VZfow30tSzrG0h06CnOAAqWSWq/TeiAroi78LQXA
XGpXx04Cx+gLv73X2tB2rJHQIxlqUHiRFt13Zjwcy3G2rwxBaios1fmkaUayIV5aFBZvytW6paI1
QZwlFHupwL6tGpYRs9cqKPBa9aOc3vfG9wJz37b+2fYbI70rJb8daV2c71NkICl1GCbAz2JpEfqy
Vef6+FGUVQG0nJEGmDGesJPUH+bwViRfhKZ6ufl9JNniZxLFi0+6r7uS2X8ayuN/M7yta8ZCGVgU
d6s32WZJZ6tB5dG4d1NM/o3MEUGmdLGbm+fJwRLiNvLpSML7TeaIwvP8419w4QUjidaF+lvtJ8yl
CvhK/bDYjtUSZR5PV3KMdtThZ+BHGxKLC9NFo6d6KcRqKg+6KsAWZgU5oRlLr430zoHV8U397ehY
HLO++NLWGMP85w+FqYPOGlp0DmtFlgngZfZLpfAKNU3xMEmPWj0+fDzG+zo9H0xdtImmYAVQP3/7
5uSxkKyKQO5fHTk447nZQd/Je+Bfxy1IzrvC8u/BFv06mgDT/M37ePWZSlumkBWOhacl18XwkGrn
Wd+QXr/TVCxD8D9HcmMaGL+tvpII+0r21UUeaPwsY7wMg8cgP3PK7C1Z8touPXz8At83ACIh5bKl
qGJ5gxhkvn2BRTBT/SvTwut/BN+0H4tZAWLvE51i+0w4idvt8fC7Ih1/F9wDXHDCnX+beM0n9bPt
bfWSvIf1rH7Msk5evWBfD9t+6PkxEClfFnGMfxjO5akEUpwDBSSN5+BCGN5OnuqkD9bVNnbpwkrU
yUnIwtJRAeFR+vYXYBgWy7KgYGQHxRMKni9htKV1ujCLeEydNlxevKnZqyHyLCwD6sY4LWI8Gve3
evIpmIINldyl53g9yGpHaedG0NqOG2WKLKC18JOxtxRwF6YqNw1eko7cWCjaSlAChNVI2sEnyNTn
n0oh4A+Uk4s50We9wV1JLtUfbS1v7GKXBmWZm2woi1xsTXAYhqCxOo0ZMlSN5kaoIjDYTq+GYfwV
FN1VpKgvfaFunH/vWxr5YLahquhn+Le1xv5LaSfZaVgu4tJWQgFt75WjcW/cYSJyTVpE9rJ9sNc3
9s/NUddLc5ZqNK2MOgBJbqlCoi7Ub0cag4hejs2puiOJufF+f5/lq6gCN0MkQipPSnf/8gFeLUGM
A5UunaLKS68ps7pYF560Q3isD1sguvdNJosaCdU7dmE6oid5pSDV2kyaZlmvfgsoh9vhebFI8T/5
0LeyfXbnu1svdDnG3z0a13ZoQrpiv2t2bPIxMTBmqVBALSwmstf7Rd+3pfC+sL5NLrWI7zGiNnm4
t29wSizuuFJTeU2JFWlfxJRKButGjaFZf7x5X1gMJq13CDKIAMU7mHZlSnIkyNR6hWyf1FB7jtLh
lhD3Cf420euM9ratt/CbF3YWxIuqhuoYhPw7PHEsZ7OspbzFSJlefC17iUft+PFzXRqCUqAGcASM
irLG4cR6k+A3VlSeBLDeMVT7hUr+xhiXvtLrMVa7V2+EhRJFeeWpKjKYqDiHOOdsNWv9Bm2tp5zK
XFPZIqFY2atRJJvio96lladVnXxfz2b6VVR5+S3uFyuZDEeyrhsHnHLJ0FpKH+3IQILlX/yZS/RW
Z+wxKcQ2CIzI9497pbVMnEKD3DadNDZT2i3tSN/5w1QdDakPr/1K16/1dOyeJLTylttFtfw9G3L9
ls2tf8zr0vJaILC7eRzVm6TN1cydlFraY7uWuLpdYzubZByvQYIuXjFwtvd1Y98aTfCXlcrVtVZE
7S+5DeVjYOv+174Nw3usMadd5/swAUbJdwo9yW+C0Mbqu53yo1D8+Faqyyxw8OeVPyn5oNz7jU/p
XzLmcxUFNbcjRVypBWoPkPoZfsaD5lZNb7lTXenfFdimz8okkPgERRneaelgHM0x6h/12lC+kb+N
n8KBbMcM+eRsRLHm5VOAyl+hlMJu0H8Bpl/u/os5ShaJn7YwutcCURi6uWHnfFm6UJ2iJVJTN9TX
77X9bJCsM/wt2ExoOFrt/1IepZGRhxW4wOS2vda84RB7xp+Lj1S/s/8KXOMIN9mbNkLCS6vPAldD
nIP21dRWlzFfwouvlPTSGxTpa5M256EYf3788i4tvtdDrJZFqQ+1JlqGkLQXaywQ8f2YlS//xRhs
ijQLiKW/dX28ZNXY4/NZen4m8GD+USf4+NZbcdbFJ1nQdAsLR7fFCtCdWrRBSBTVvZSqYovBuXIX
xBuXnItjmKqBvEFRl8Pr7YFigK+sQmsoPRVp2yTOITbmgfH88eu6dDjSaqaa6E05+bXVIGUcEuRp
kC6Ww1E5LodjeCw3D8f3Pc9M6tfjrALTpCylQVS8MHR2WINi1VbczDCw1fvsgC7ANc+IkeU9oNj9
8BnBg/fxY156l/aSMkF8v3TOrGYeNT41TUheodq97tuHGgXJlDx9PMbvE36969sKxxfdMfytrSZF
EnQZ9tJZTrgYPI70MRQPC1jf/JwdggOG6oNXs4IJczzZq/alK53Sm3ofeMXWDvJOPczLfv1DVktZ
8kWnxBY/RLvLXnoPrywn+GruxvPgae60Rwd5gDm3EZVciltp7sb8drlRauZvQtGrEBLPVyWRNfat
hWEzvGDU97U/tnhjLe1X2i7dRfvi88evfFnM7974qyGXPe3VkFQ5fCMRyPUDmq4lvDfl59wqHWEf
Jn/rpV6YQhbsK5s7OmGetZaXd1KYMoHrv1eKP56Cc3v09/2ZdiNkY3REWjTJwnbYmLnLI6wekbfJ
6ieVwjJd9/uog98KUTFsjvVkrJ/7aQtwfOn6bXG5Fexn7P3vMorTMFoNih02mkP4tMzb1BuP5am7
jXbWqXWkm0Wc6cw7dD53pQtL4rjVJXBhF2JYnXQm12/YC6tMXF76WBPLGLXb+ElZSM9yg/pp0wPL
x186/IZZ841q5PuPZ8/FLwoSUOOkMJYv+3b2CIN4ww8y0m8Vlsa1VR9w3qA4uQmQufQNyeygYtfQ
eSlrLkEyoLMd53DpyakPSHSvxzI4ffws6sUxLF3TOMJVyi+rzSdqCzUyZ1af/1Up4EYLF4GdfA6f
WrCZkmtCqd+pdxkb0WnexY4LbvGWpM7u45/x/pUyhbggUKMnfCG5+faVWigz/TqQaKztbOiVB0sM
bj7/p3YDqNgEyXo2clldYpW3g5iNQS27Jfknlz9kq3fGHsFA8J8yaFeDLJewV1uLHIJurfFZ9mL/
xgTTVIjF5HfLSu3i+yJ/aKqcwKTbV6MQhxNlagi6bGFd50H0NDfSVbmZPnnfBbQ8DTdTIVRVcO9e
nQi10qK5WZKyrRc/CVpHVEfx7M/JeXFditz0Gzp0fMCGdle77bO5MTkvhLRvh18dv12YWZPZM7w4
5BQdATSPXr7vrwyvuE4fq31xWhwUAWJld1v5hvdnIWE0jjqE6wRqpr56cjWbTWGYWQExgwpeXWQ/
lDig66miuiOGjR3lwmALxpQ+I6Ip+uNWM1OfMW73La3yrOKFThmnTZ/qcNxNW5fxC2ct3bevBlrN
G9EmuioqDr5xb/+gSoYzb39VH5t9dpIOtUOd/9n++fHSvvQRiZ80mshMhZqFvDz8qxWRSX2Zwjoh
8ffQqk5PmlYl0cClUXj+z/7c74w9FT3Ud+Jgx+j3nI/HvxBC2opJtK0I2l/Z41aTSJNbv7AsvLf9
G8tNnOB22EVXyn5BjfkcWDY+mAvS27pL7pt7lK0b8c37WMPmWoaGiGIN8IV1XcNXQqXQJ4rkcvFD
Q0rUItSwy9rr+luunRuDXcjHMdqyUok0OJfXZZtKG0bO5DH10tPikaYcxanlBcfnrbTVe3Akq+Lv
j2rSBvsuH4datBYB5Xai1hHTpB2aHEBxo1uSkDNItW81MG8OuJq7VQ1GtEoYsJfa3QyX39DKPcoM
r5keTJtOH1ypmtR3kqE/mH7vikY/KB3a/4/n04W1+ua5VzFH4Heqj+Ym9fKZyzS9CmkX7IZEdwI5
3RjqvW3a8o6X85AdmM3eXF3p8ZnDri+q09+hMQA5Z4ms4k8m/osH8anfaa7syN8Vyal2W93Nm2Mv
gcOrZSvPGTKBgLHzawIPGgodE9/T4lDutHP62B7C22XVLI3VW6HrxTf86qlXwUCUWHqPM1BKM8mP
fladViBLSL519p8ff8kLh+ibt7vamKrEHCQhGGcivDJJWZeSZzXK1pJcPtKbSNwgKalR9bBVVeWC
t3qR1SBrSa4l2b9qjqFbHdCueq1jH/rDdNzqDn5/nWQ8VaMCwQWc6HgdFCdGFcWyBfDgN1BR2jV/
dWcLt72hgkFY4a7S3fh/Lh4S5nk8QLEV+m5OTjXwMGnTROrd5rf8FiTSguiccFlePXsCkjxPlzbe
iH4K1Q6hvtMxY5yLPDxK9Cr+hx90Ndpq4kyjbSb1TJa0kbk51v5DptWPUdt8+r8bZj1v6JcKa7Wl
IauPTwPKNuTyUgToPPr13wykUxhgByDQW201YTKMY12NNHqrd23+0qqnMvzx8RDvI4LlnUEMIjep
UpVbB8W9QsNwPwcZWUOVAo55hyB1v0BB/KP0UD7GTrLfurUtH329IF4PudrIE1lNlQnHH49ezxdz
msgNb13R3m0hq6davblYBmw9TlGGSSG9oi0uw/kvFa1TG25l9DZGMlb3p5KCjt3rvL8u/5UzC3zr
Ja5pRZ22Sm2/1+0Hr20diw/mPAVWyWtrdss36gwnqJ1x33ybsfTGn+ReOywmKUuRm3bNu5E6Y7Jn
hd/3uwkiYLTfMk9ZXuJHP2gVWLHaoFcrPPrfHgvSrttLh22PhY3pss5r97E1VlnGt4xb5aYEldfX
0/7jVfDuJGC6UL6UlxiNMHFdxs8tv4xtdCeeZs0HU608pRn/ynraYz4eZ5nZ6ze2RE2ku4gIjTWl
KgaaODWVxplqp06VngQmvoH+WfM/h81fgb7hnnvhqbhRkKCgZR99yPogCOgvDwIlzryyfJr11LHC
x9T8/PETXdo/GIT0C4gIQAnrqwughCrJKQJ5tN3NhaMRVzfuby6WW5xS1jghQnS3FSK8rwaT3ZaJ
juCqwUSGSMubfhWdhDWXCm7zKXOvvxaGk+4LvHLGo/AWV3vEeCgK7z9+1Asr/c2Qq+ke0vUzE1rX
VItu0TA7cz16+jg7tibtPh7p4od79XBLRPHq4aJGlarRBEOR+Ggs9dsatWvXbpxil7/cq1FWZzPe
H0qFwDbzTEg9v63ssGDkdn003c4bv/lXS2wXbmgj3t/GVh9uefZXz9aKKU/kBApMN7nFsduNXkZQ
mdMidy5us11GfLmA4lo3jtzCA0vr1RuL/f1FYvUTlg/96ifQuoxM0hwA0XTOvG9PyZkqpzN9oVy5
TNb95s69zIzVsufay18WshdEEkuU9GrABMEvulfWiPog105xW++xbdmLXXmia8lRPtdH6Qb35el6
gRcpO/97uNtaMBf26jc/YXXmitFoqe/zE9LT3/Z63I1AuGzdCi+ukVdPujp3ZbWjm2iuck8UP3Ta
aGquZUbkjMWWWdbFJfLvgda4Ijz8yhE9euYp8q3a/zlL94pdb+zWF8dA7AYyCxAdOea3ny2eVTHJ
DWMsxbQ0/TPGgjUJt/ITl9fhq2FW0zEwRk0fUoZpvWFnJcjX2MaeUgdWmEXD8y4/42JUwNnZeLzL
6+DVwKtpGYw68BNqq2C2o1t9v8CmhTOetbNMuBBsXuAvzo1Xw62m4GDRc1Z3y3OO8Y2v3FVd6FUx
gUy3QRBcfve75fZqoNUkzK1xhkXAxtaVt3mduFNU7CXrPqtq1w/1jbd4ITqhkR/OgixTDAFu9XaS
GKGRomctwHPVMu0bdDwr+saeeXkeUmeg1ipUUr5vh5AtWt01UedelaQ3k68/j421N5rR+/jUufQk
C2QMtQ8Kd7ap1TAFHiHpktigecGtVO6puOB9PMSlL8NVRrHIwCOF+K1/ebURGm0+iJIWBC/PKEon
jXUnJ+1Z0q3Qa6TyhMXo6eMB32cx2Otfj7iadFANtEqaiUOWxbXYtZYn5Robx7v+GFpU4DRUEeFO
+indb+24l77a65FXszBOc7ua6owdivCkG58a83sSbER4vyXE66n+apB1cjGelMHoBDfe/It6Fi6l
418ie5Q519x5l++yT8F+jp3Ad4N241Nemi1oWVA5qqRWqaa8nS15gDNs1XIJTun0Pg2VyG7l3B+3
9uCLu+PrcVa74+DbCs0VOeNcd+e0d2YilebQ3Bj3VBgnN7mfTuHZ2thBLj+cIFsL1o8QevnzV/M0
zI106vKy8egrPAfZfBor4/jxzLy4FCgI/zPE6v3ZVt9PvU5mxJzUb601HLVAGl151u4iPz8ZotlS
S1+cj68GXL/IKRylIBt4kQHkhiE/x5p9inx7I0p+n4FeVhwTAm6cCuRvHZmjFDON0f4NjjPO+nEp
5c9uhz5jq0Jz+SP9e6DVtggSATCRxUCNhsDFv1PSjUe5/Mb+PcBqa9cnbUL6wTFcQ53SMsWr2++W
325MhK1RVnOtkUSmB0aRLXiiRxpPpwVzcJS6dqtmePF9qdTpVQCsGhLlt5NaoeW6MBeiX50/mSWE
qlR4H8/pi49iIJNEZco5tTZC0Dpa1ruQtTrDU0vbwW2ku1kb/pud59Uoq4lcjiOYn4YtXQqzo6lX
X0Z9S3B2KVTRXg2xioyGpvcbzWdzC7PunDeJqxXVuS0STyu73cfv7OJXeTXU6oAyJmSSY8oOLqKb
pM/ckcrYxyNc3GkMVFroi0GUrKVaKDeCrB54X0yunawcA+qZigTlaPw2wW/+eLDLj/PvwVYfR0+i
VNQdg+n2TYmKGWrHxwNc/jRUBxbJIUHXKkrRM9tOIoVjlcYPh4CCxcltNUZG0/cbL+69NmLZymza
oHRDgIFchyuqXUzkVVgx/Z68BsSgeF88J18XF2icrpzsxnRlVFHqlxoZTzo+9c9LtiP8+i91xH9E
vL+JftS0J/zVvsXbv8Xk/7/HxTd/G17+73+Q8++4+I9R8T+H+lv+89f//Cz+51OXvkHj//1f/4PG
t/9YWhGA39NxRZ13UaL+A8c3/zCW8itSIUSXizbyFRzf/IM+JlVHv8oXNmD6/huOr2l/ENwoWKyS
taN2zGH2zy+9/zsM+9uY4DIcf7UQaaRbfErRU+gy+T9jLSmwB0uo7aCMSENUpylpT4YTaEBWrZ7p
Q91YJ+Tu2c/fxIaoP+FocnGl9ELLxCoAteu6LdE5V7uyNe+ixlSrDtZELKCwFGOna9YeQk9PRwz9
qKY8uFJT9DZgPii98KP6OtCTzh1StbAOZkf3sJPU8OAcPzerAg5fMljZl6kLmoRagSHj0YJNdxGS
p+3nZEpaD26NVLfuUNTyeI8WNdCf5VRX0sTNJ6Q3lmO3Jc3KruUHTWGTek3nOHS7WUO07baNP7R3
UhI0cI5wZxH0KnfydByUKXRiy57EV2ks/eZRLWNa61PVku8zLpjXg9pYgYvbpagdJc4T3rDqa995
7aU7plUAq0P2E/os2u45jUb72cw5Kp1As3LcnsymvO6jsnxotCH4VYcdty6/LxR4R1UoJa4sN6Pl
BXnrDzBirWneh3FS/8jJ7sxOEpW0GWsCBhf967R820qeCBcpnnI/SIUEei3I5O8lOjaq01JYPS3E
zKc0CK2HgVTJj1mt9BeePKqcrhikn3qocQ2TQaU8FEsXfIDLULVvpCxW6aEW+ss4zTZy9THWDWca
Sjrw1FACYGp0MkqDTI1p3bS7NPhaps18Df8BhGGYZHPmLJ3MjdcpYaw/ml0Uf1O7eIQfFJMQcMOC
TwF4oypBAoIRKNxc8iuAzdkU6U7Z9ba1FOEFEv3EtxRHNaMORXuaqPMTLKJm0cJZAGOLMAAnMXHX
Mz/bv2kQmh30AkDINF6P81CaTj7w0VxKCXCFaPk+dD0EqKqXumutnWffxQoAKycBGWTaSVjxfq1g
glRQkFgJkP4yFYp7Cu7ukzAipT34VlI3u2nBbfgRkAlHlSVbwsXLyis3DZsOmb8JRW+fcXRgDlW2
8byfBwkTFqLJWXXxAROaYxiNqTnD1EeWW9CFQcJ+ornagfIMt16tTS3hn6Vo3LkP9cRtMyNLPXoo
Jhoh6zTU3VmD++BqSqgmh26opQFKRJWazGKrgaYiD4Z8qDUZtYswfQhnhQB46cTA1cURyzgEVflQ
zZOXJD7/z2huwRaZsaTQQEBsDf4RTpHpGgITOyc1bN92x6arekeXRypPUg04kIkEiaQU7Rgd6VLM
GjdqTb317ALpiNsEQwCFtMe/ySl6M0t2kWGwH7UkaWhcKyflRyjmCqcOrTT+rGY/pcxZ5f6v1tRo
fe58KSvxzKtlcFFjwBmcIEU1HN9XW7pRB1rs4aklQ+cBbQCF0Yx6XewBGkjPeWXFdMRJY+8f4fJP
8d4v+uW36PSXuEmIgN1DOTc+5VHRqhCZRyndWUqudU6r9OENbmwtRpe+EVb7KW86ukB8STI82Fda
ss8W3uxOHQyMlVQRdzDIgK9NziCAxDEj5xTPT/itgJhR0iCfKAvtUy0bc3IntwbVQgWwL+kIS6uH
vaRrAr6nac36UaoHafKmDsCCq+JkAGZKS9rsCGOykE59FEQTEAJFMuHpBGwbQ2AmgQuuTZ13dB3T
fMPgUKtyRUE1GrF3F7sRqpK8GzgYCmcK6d9wmyEmzDSAddB0bcp5vwvDun0apQYUR5aZWQeYT9El
wGQ4O13Hvc3OHeu0+JzCQG9/znTr5JB4A4MMQDjp2j7T1UJirxXwGKVwhJmQjPm5zJCbOEFj+MCD
BhrdHkXVCPs5TnuNpHxBVccJBA6mjmkJ8uRWEnbD2U4BUe50uVCVPZImuXpO7TZv923Vm/Tgm1ne
3PVTkdNnIiS5d8twzOqjBf+0/iab5IWdNMqAGlMFG8KvdQf36hrFuYh+4m7Z6fuRGlNwW0OZsDLH
zGd8ICODfqnG6TtVTu4LqajVO2UILfVsaKNQT1KWBfatEdddHDkTq7Fzc+B1gdOqbUg7KzgthOSD
nZrggILZOtpYISdnFLyWcCtNZd/KSxE8+4nUj06ST6nYE2VAg2WvTJVzVVsWDUZG/DyZPi5rLaTi
n7OOqtsLK8OOT2oSB1x2rKhLaZrtZD5qHVbfh7RI6l0kycOdr5bU1fW0euTeIt/5E2xSTwOgdVug
2/4Z2qKG3zOoEyBiuhAy1+pGMTt5VVfJ1VxLsfhkaH39oulRW3q8IrDJaTZ1iPFrIHFwYihG9SPJ
Q1cXyjTfj0KfYtxEIKDstbiJi31v6Gr5YNUojABUgUfzKrvqmgSMU0Ucgh98EnDiZ6HsZpEZ6jhb
52ED4AuQ0s9SafIYSF0kZU4flkl3tkWUpIcksxS2vnyOKLH3UvoIi0XSPHsqFOEFqjXqd+OgmeOh
iiw4O70B4BeEJidIOFnBN3UK53rXp2MsjmkvjOA5yJNOtE4ryyVs8hCWOCcDKDffdDJRDNGhbxDs
7LquNj43pZ0ON3rRd9EOeFSR3fp2Zn8HEyilpzodlfLB9DGZ2elEOvhHVlmSXFVDbbaHKLLyATBD
noQnfQwyySuDAg0VMDN8w4kBfCHhe5wUNnu5hiVjWQk5/GxWFVHKnIqspdFdssvueeCsL7/1FFkj
GKJjPbUHNaJZf9/plVjO4mJM2OvNvyXG//868L9+11df3QffXQduvrXLfaBomuLSfUDmkssF4dvf
jljyH/Sd2jb3XiJv47cW8p/7gPXHEtTrNIySiUYqxTX2H7MsxVz+DIsa7BzRjdLC/e/7gCr+IHRf
vNJVWLS4PfxHZllowN6G6HRO0DtFwx6B/5IysVeXf19TowBQbu9NchelTyV80OAs+jwSD60hIqLx
aIz04LPamHX7qSyNUD+ncdbB3BRWaTQQzosuO2dFN6Z/CqkMmYdJIDXwFxKtke7lsmvC75Pa6OKb
CpVJ/9r1tFvBySGvxfEWSDLm5WkctMo9NNRy4bcWdMJ9LUwRtTtR+AomApHe6CAWkw5n1HBWJDdr
zSHbaYNqFvdd5oOvnoJGyXay3qfzIdRAj7tTD8TvetSi2r5KUmOwn9jWUvVaS2gd83xg9vWdTFCd
YMJjUYr+nDT1QL9dLxe9f5XRd2H+qbChhGxkbWR48GTKdBdnmhWcLZro8OuuRGA+S3rYfA0A3HGl
an3xPFDi6fdWOkiQ4KfBLq7LfIagXkKmvo/qpB/vzV6EhRs0QTUe5cxoOnfM8u6cxEnLSUcwKcL9
pNVGPQILgEa06+1qtL0a5p+yQ08RiGOkplr6UlhRYV+NhdKoCwBOjV4M9t/sNCch7EY5jfzgPm6C
GFJoYcHv3TcCAO7dkFuIJSwzaqj3TXZdHdA3NPFuyLupfRA5u+HZgmXO8JDjO1fNksg4ZjB1ZppZ
S2hms5JXsC6SWpXPlTFSpyHQHoq9AO7buSIb+GwBVga2O/RVXl8XWWSYAJDM2j4PlqW5wtc1N5Gr
cgdEkB+TzHqRP4gk7A1SRKLB1MCEpXgk911bn4qoqI2HIQgHo/egANgAj0P6/uHvJEI+yLmNr0Vm
hPiFDQYY/0dQ9cp82+EJmZ7Uoqk+TUXR5icQ8HH7rGFeku+R3M/8Dspa3XngYDQXZqI9nXLRNEAh
+xFFr2xIAnNxM280T6h0LO91jgPT06m49aeK0iWozYjj7C4wZz05Zxb9Ha6CG0XszlaT4OQF8GU4
574Wcj2rqkzdFTN4rSDlyIe7ZHGzySGYQ80NpPaL3DbRnVpCv4Jw3ao/QvJypiusvvwL/Bflw1bO
NPLN9qjjeE5dYnQweJgrR864Yx+MweonuFZZiDUB1Mb5Rg3gq++6aEyn09RqFlIHP9V+QaZkfkQx
rY23CCT9FPS7aSZe0M66BWUv1CxPlLak7gwtq+97YMURRFj4B78qwef6VM62hZdNZ8FELGbKLreF
yetzqzQrUm41YyTto6zuH9tgGIZTZ9SwYXOcGQLX9lsNJHsdjeGhjow0pW9KaSGx1bEM+m8ejAEO
eDdkXFmp7zgA25JiF2Sx/b3OR5+5orV5X74EkV8112Wpl44mSdNOyL7m9s0yX7nID/PRIBWo2EgX
B7lvHbor8/4KamwCKyw3A0GELfURjRURt5a4C/BfKUZT+M1LGyRmAzkjyuNfA1dbmgLFGHZeABUQ
rnUZG60riirHqKuYa5kMUp/a1A/lPHBjZBixMypWwS6l8wP2WtoP5iGdIxHsNDWu9HtodCZ3xKBL
IIwNetVAhgy18Lqc8wmPhCzELiFX03HfK+0QuVYQ4a5gESUWTNQFsgvWk1azQdKR4En0iweeprRB
QRyPjfNjrlf2X1mtDubRVsLeP1RSoE5X4Cv75nnKqOGezTLtTCiG4FAOUy1zlZAjjgFXNInxPPqE
NgcVo7Z2FyqpIpxUH6TmqGqqb+2SmgYjZzRr5Us9Tm3kmmyDgxPVY5MdAMrWJr4WSVw7ZAAarAkH
2X/q8ef8NEbZ/EQMFsQHHY58cQxKNfE/gdD5qRlTedMNHajmJcGguznsXMIXpcjoQWlHmm4GWHns
/l1qZrs2yWgsBpMoace5TnMJblkeY+KhEuHvJyyKQ9eW2pFWIV8enjUKNcIxyzGE/y7kjq7O2MZv
pLLapr+Z7ZAZ3vSNpVyVgzR0L35mV9Up16pKXMlSrc7u0JDLupo1HDweF/9t44GmpCh0fb8202ME
WjZ/KnKItZ5qSSFaR79tph27ucAHeWiBA0hizuPnsM7y9nnBP4HRa7CHcK1I6SARN90Un9OWbeJK
pZgwX7etNn5WRrMMvKY1RbA3zal7ymuB1P//sHdmO24baRR+FcP3FLgvAyRApNbe3e7FseO5EdRL
JIqbuIkS3yaY69zNG/SLzVek1JbkdiceGrAGmLpIkEhdYhWr/jr1L+d4trdWRx53QrWzRuV5MgiX
5gYWcJTRla4lwZgIE0PBpcoHtpYsLLLj8gwmuGjj9OxJDomd6RluMSKZAJ/TGnonCP/CGBKcIllG
iA6vnNzq6RNZflh4EArgktsU+hVsx55zDUMizKkxBOJev0JS/4eVb6lpVl9DlbViK8iy9/jwmEwP
fMz13+5czFYLuIjwvUUcBd41Az/yFlIizEoKJOAJPzOVYchm7UFKo2XIhN0E4dgWNj7rrypmC6cw
XlpwqiHwoP4tLmZYVY4gJdwPoFNNMQ0dpT/VOcpH1jcJJ19gwLKfKMApT0GRAc5YdTEfF6tVET8s
w8CxLpXA6sMzfB6vnG5pxONMUcaxACqxEV5EGScikZbRKvBHrmv2w8IfpLZ9rRfamNqDLllevzr5
6j7RQKK2Bz/IbPGwMORRibPDsan8NUKTQpwId/Hch11anvSRgrpUtPKDCqd84W/GUjq7hcKzpybm
oqMZPieFfwVLx1WRkv42g/MeWkqEl4bOpOgFC+VqnpvXC4hYN0unj2rP79bM/d3hnPJlc4TPkUTM
IO7r68U0ceVBlFgjyZE/gT7eqZMNBPyBCe0vghVolkTJ+jyCc9KbO/08W9xOHKi1/NC8WcA36uT6
eT6BUldfrODhdM78rBwidwDBP1oybVQ2BkYmDbJN0oeW9nqSxn0jyy9g/O3CQ/U+KKObibcYh9nK
hCFlgk2aX6D33fc844EjdryZL+dtLrLzNlTMl6YbvCvLeX9jo7dB4RKc/r+agQYptf8p8s2h7CWD
BALQTNsgTkKi8Mx3e2vNHAWxDj+m/cGQlG7hqgPLXAwy0+4xPNt8700Rqhio5rJXqqshrLJw0KVd
yMflNsK+HTRDrtOl21M86u1DdVDiIVqty+FyuRnNos1gFcW92Fm+k1MtwOG/BoNtLkxPesT6fjJn
EU69qO+VYW+2wuSp0a0SuBQoxx9nkKlIDiooZjZeKfFobeIgW81wE8zkobQISU3J35c4Amy0MSId
nv+VdBYqcJvKZldKpVnb9fKeb/q/QgZzabsonUAK1XZK3HWxds350Z/hbe6UiVK0l1L+aZ6uzpZz
s5NraANpank2s5PxLNR4t8tekVkfFhOlt56oXSvY/K5PSJE3kstoUnRjaT52PXVsmPmH1QyRgrzs
Iwg1gPapq3ne0AqS63Xg9eFqnULsKp353Na65CN/tMzVJ7xxVodzrItEApzBJTstcdDDnS0dSPcn
Iy3L+mgZvF8v8o/azFeGRmaT3WHloxi+cjkmJzKLyxSHL7kL3EdC9t1SbUOvsjpLXXDCuvgtkYwx
XOCIIsyJM0rFhzKIfUgKLDyE7TSXYoUDw/Bs/mXHaobaNki1zz1kDMuI10+d+N5ZZWl3Ektmdy5r
cScVWV341Z22Zs3RgEmoqC3tIrnMNaCYuYpu16UptTnh7tKCMkUKJ25B47hfEt/vweQLzc4c30xQ
GnAHh2uHiICmDWRt0YMm4J++lN96mbkG2cgXcZyqndSYPa694txdulNbj89gUfptLS8fUkXtxgka
anYbPZ+zZaH1ZWtBMbakA+0cvFCWNcbbLaBcAXe4AoG9gmLqRMcVOMduIQNl3yWefE4sA2rjlRBv
2fS9hATeyD2H5WgcRx5SNpMOD9RZKGvKnErnFufm+VrVbueB1U030bmRzHFEp3dGaNCvv7lR5umn
lWGfmSRcmgQp3EwQbEv91LLPUPB7hPfexEMkg88s+Ntj84yKmp4/ifpKsRimREoSLx06UTJEv+Iq
TOd2O43jd3ipRkVhDtGIvHOMRdcMJx8XMxiIiyxuU6wFEeziwi39c3eBRsAy4KbqQC1q+2xppW8i
GJJJa3iVfYV5L4tL4VdaJerNWrXvisD8aK7zc0ThroJ8Plxoy7htAKXR5kNiI9KVc20F/z2aTx1U
j7OOtyQob6ySudJ1PNm5CBNuYmeJL91aVnBhlMttWsj/ELDYPqpwJ32h6/4cwRWfVrrm76P/7ku7
0PDLHW0l3f9KKN6yRQ7jQUC8eqhKpv61Pvwpavb5A1rykqq24AYglZMIcN3evvEjaAC2n+taS5S7
iDrwugEi+MW9WfraPLw+xJvHNPez17/z2hD2RO8rhqxms6AwCwTucZkT+d4fvmYDx4Ap8Bo8T89p
DV+4K8GPjcavtkheJH2RGpm6saz2Z8GUWyasonD7wgktGukSP2QW7qM8zJLNzSO0eeF+escXoP0r
G+Gog72NoMgtrWqi6H9/8IbWqtc+OdVVq+8HJ7QDBBcKN4KGi0CyW4KUkwXABaRqvOX9iTA1TIXI
13O2E/GjVsH0IXChm0izxL3P9lcBMeymk+BgCGyYF3TkVKpGkOBgEqwWouWk5EANXbV62k9oNQjG
zqazgNEXBejoldeDPN4TGARcu6QiWnD5iXZyewJaC5tX18gssiMI+AjWJk6Gqh3tCE1vUQMKmygF
+1Wrf/GEFoM4HbjWN5oG3jVMh3I9wvqfR+eDobRgS+L8FKlxop2cZYAltfE8SEoLPhwN47fDQkfL
Ab8OBEhwxanCiopWzfwpLQf8hI3PCU5KUuSAhHuYaN9EMg2wcpE1Dtfbia4GqrePvXxfAQxHZ80e
YFBb0ASBmXa2QSz6g2nQmQbZJO9UfIl2ksahhvP363+Ql/p8GfmWC4TRgohKgZJ6Nw9H8EkHXFIx
D+v9dhpOblNUVE/COdrISkrk/5I9y0HwFfgkrhIVo7ZxeoelWKRNx2/wnsmSoASqXu5ive/vB81o
CYY02J+20OoEDwlVbnyhJiWEYoOKm/XZ+h1Mg96CvlSDinI7DSd3oQbzNZ4Fp2WapNWLOtS6HSEG
FgOFsMgqgxqqVv/iKR2VMs/XdE9wVAKhCdhYR4eDRiUB2fbk25/cwIk8wWPYFDRKqgFa4holWBnr
dmgOdAcUQRaMQk7T7vMf4lM4OuE/O5YEdm6MEhQulNQw61yXXjQH+NccwcPOlbL+/ATNAYyeTTeC
incFLEQ67PZ0OLIHevU5RaBmfQ6dkCEg1U4wkzQDB6rWgjfXIX0PV6toR/ZAN1toMsF7ubtmnZxZ
QCVASGQ1nAarJRiY2Q0iiC3akVEAI+mKTW7nqe6Gl9JOv/3qILewfJSLb23C8Wow9BZJiwApSPl2
q+W0bCO1wYJMsNlq0IRngeoTkcu6D5FwJ5BsSzElfJZVOz3ALINrmg5fMXjLukN4hdSQg/GT54Fe
gvaMpE/OGOAdFDXhzV4/6Sw4p0Sh4xYk8pr3p0EgBDTrkI7bulNObhpeSBb6ZlvAKkCChcCKzsl3
MHw8zbhYYCz7dqfa3zg+n2OZHYqFHqoopvuYVjf/Ojb3l1/YBe++7GAbuBs+/PSWwMzB90RMs+65
Blriv38+gGBVbHHvw12ssfqZ7Z9vx/flLx/81m5Qu/85cMnYSu7nm+qDzfYpL6cBgdBf7pPHL0IJ
n5/ip7cHz7i39F/t1J/Oomm63299uWrccTAto/Co58rv37Tn9nTuTvcfmMoHIGnTbrfZcm9eitps
0+ZCYtKbF0Pez2bmtbnupsunPxM0CN7cTsMs2j2yWINib2Fbmo6hH7lPfxy+zNoMNu34YkrV+vzp
XwcPrdY+yuZ9/50qmIZzv1dqs5tmMe+wyIlTsukQrqbJ0x+7bqp+a2f+d+h3+vTn3dFqr1xAjbt+
TMJpcJffH77SOibVtHPBcwDHwWgaPlJfezAxdUbI9/iBz0QKl1GSHZhGgf04q77vr3yFrqHhwhSm
YPqmQ7ZO4oaHL7q+zjQdxC279s3VNPcP30N9ZWzc+WOCMvPB3IOJhVeqac/vo3tmxg0PrBl6cCI4
1LTvX4Lp8nC/boOQTTu+4BWmb/qc4e7hc9d+mqbdX7nT/OnP3fgr7ELH3+Hsu4l44uBg9W2Tdpo+
8k0UPjz9Ozw8sJ+zQZr2jt2dhodv8tk32LTvzuOxUX+Owrze9UvI7zkd7Us8uEsze+nPDrGu+Ma9
z2P9/B8AAAD//w==</cx:binary>
              </cx:geoCache>
            </cx:geography>
          </cx:layoutPr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spPr>
    <a:ln>
      <a:solidFill>
        <a:schemeClr val="accent1">
          <a:alpha val="96000"/>
        </a:schemeClr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7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992657E-8015-4F12-AEE7-CBD4C1966B23}">
  <sheetPr>
    <tabColor theme="0" tint="-4.9989318521683403E-2"/>
  </sheetPr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E74C92C-DC41-45F8-A3EA-D05713FCC7CD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01C345D-5005-4AF7-B5DE-C84D5254E707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2900B07-343B-47D3-86E6-9F409BABD844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6BF7A8-70CE-410E-87D0-F434C286A9E7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DE39BC6-102F-4764-A532-408BDB1D0B3B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5DA1160-94B2-46D5-89BC-E5FFEBF58647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CF0B770-97D0-47F8-8BA9-C639501D6526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4DC7E9E-0B60-4AAF-9238-C424B94D8B33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963A057-BE69-46ED-9276-A54C8E30B5A5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37C9E59-827A-426D-B9AA-A043918A382F}">
  <sheetPr/>
  <sheetViews>
    <sheetView tabSelected="1" zoomScale="112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microsoft.com/office/2014/relationships/chartEx" Target="../charts/chartEx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microsoft.com/office/2014/relationships/chartEx" Target="../charts/chartEx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microsoft.com/office/2014/relationships/chartEx" Target="../charts/chartEx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5AED90-F2D2-428B-93BF-988BA1B2B2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C2A00C-182D-7A59-5B68-D134DE623C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490C7D-085A-F67A-D223-C11803EB1F0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8469C07-2DA3-A216-51CE-00F83AD7F47D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0" name=""/>
            <xdr:cNvGraphicFramePr/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id="{9BC1CD3B-AE4A-10D2-FFB1-647D5B77C2F9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635558" cy="6004152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pt-BR" sz="1100"/>
            <a:t>Este gráfico não está disponível na sua versão de Excel.
Editar esta forma ou salvar esta pasta de trabalho em um formato de arquivo diferente quebrará o gráfico permanentemente.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414CD7-6421-0909-2AC3-B8F45ECD648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179CE7-7394-466C-A88F-DBA53B3972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092337-0DDF-468A-9CE1-CC9B4490A3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96F86963-F67B-4380-8094-0B435B20A9C3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0" name=""/>
            <xdr:cNvGraphicFramePr/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id="{0B860D07-035F-67FF-4CC0-E3EC05554BB1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635558" cy="6004152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pt-BR" sz="1100"/>
            <a:t>Este gráfico não está disponível na sua versão de Excel.
Editar esta forma ou salvar esta pasta de trabalho em um formato de arquivo diferente quebrará o gráfico permanentemente.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9F1986C-0B50-42E2-9D4A-63364C635538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0" name=""/>
            <xdr:cNvGraphicFramePr/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Retângulo 1">
          <a:extLst xmlns:a="http://schemas.openxmlformats.org/drawingml/2006/main">
            <a:ext uri="{FF2B5EF4-FFF2-40B4-BE49-F238E27FC236}">
              <a16:creationId xmlns:a16="http://schemas.microsoft.com/office/drawing/2014/main" id="{7721CDCB-027D-FD81-85AF-4778898128A9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635558" cy="6004152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pt-BR" sz="1100"/>
            <a:t>Este gráfico não está disponível na sua versão de Excel.
Editar esta forma ou salvar esta pasta de trabalho em um formato de arquivo diferente quebrará o gráfico permanentemente.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BBECA7-D342-49B8-AD6D-BF50A8046E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635558" cy="6004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5FAA2C-5085-80AE-4BC5-52846DE013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Azul Quent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983B-7C4A-40B0-B270-903191A7D2B1}">
  <dimension ref="A1:O35"/>
  <sheetViews>
    <sheetView showGridLines="0" tabSelected="1" topLeftCell="A5" zoomScaleNormal="100" workbookViewId="0">
      <selection activeCell="E17" sqref="E17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2" width="15.7109375" style="1" customWidth="1"/>
    <col min="13" max="13" width="20.140625" style="1" customWidth="1"/>
    <col min="14" max="16384" width="9.140625" style="1"/>
  </cols>
  <sheetData>
    <row r="1" spans="1:15" ht="24" customHeight="1" x14ac:dyDescent="0.25">
      <c r="A1" s="18" t="s">
        <v>0</v>
      </c>
      <c r="M1" s="174" t="s">
        <v>1</v>
      </c>
    </row>
    <row r="2" spans="1:15" ht="9.9499999999999993" customHeight="1" thickBot="1" x14ac:dyDescent="0.3"/>
    <row r="3" spans="1:15" ht="24" customHeight="1" thickBot="1" x14ac:dyDescent="0.3">
      <c r="A3" s="49" t="s">
        <v>2</v>
      </c>
      <c r="B3" s="5"/>
      <c r="C3" s="186" t="s">
        <v>3</v>
      </c>
      <c r="D3" s="187"/>
      <c r="E3" s="187"/>
      <c r="F3" s="187"/>
      <c r="G3" s="187"/>
      <c r="H3" s="188"/>
      <c r="I3" s="6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2" t="s">
        <v>4</v>
      </c>
      <c r="B5" s="5"/>
      <c r="C5" s="189" t="s">
        <v>5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19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19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42" customHeight="1" thickBot="1" x14ac:dyDescent="0.3">
      <c r="A8" s="19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5">
        <v>45292</v>
      </c>
      <c r="C10" s="162">
        <v>259310</v>
      </c>
      <c r="D10" s="163">
        <v>242647</v>
      </c>
      <c r="E10" s="163">
        <v>229692</v>
      </c>
      <c r="F10" s="163">
        <v>1865</v>
      </c>
      <c r="G10" s="163">
        <v>10145</v>
      </c>
      <c r="H10" s="163">
        <v>945</v>
      </c>
      <c r="I10" s="163">
        <v>16663</v>
      </c>
      <c r="J10" s="163">
        <v>13785</v>
      </c>
      <c r="K10" s="163">
        <v>2446</v>
      </c>
      <c r="L10" s="163">
        <v>7</v>
      </c>
      <c r="M10" s="164">
        <v>425</v>
      </c>
      <c r="O10" s="2"/>
    </row>
    <row r="11" spans="1:15" ht="21" customHeight="1" x14ac:dyDescent="0.25">
      <c r="A11" s="59">
        <v>45323</v>
      </c>
      <c r="C11" s="165">
        <v>276116</v>
      </c>
      <c r="D11" s="61">
        <v>258986</v>
      </c>
      <c r="E11" s="61">
        <v>246220</v>
      </c>
      <c r="F11" s="61">
        <v>2212</v>
      </c>
      <c r="G11" s="61">
        <v>9491</v>
      </c>
      <c r="H11" s="61">
        <v>1063</v>
      </c>
      <c r="I11" s="61">
        <v>17130</v>
      </c>
      <c r="J11" s="61">
        <v>14078</v>
      </c>
      <c r="K11" s="61">
        <v>2697</v>
      </c>
      <c r="L11" s="61">
        <v>7</v>
      </c>
      <c r="M11" s="166">
        <v>348</v>
      </c>
      <c r="O11" s="2"/>
    </row>
    <row r="12" spans="1:15" ht="21" customHeight="1" x14ac:dyDescent="0.25">
      <c r="A12" s="59">
        <v>45352</v>
      </c>
      <c r="C12" s="165">
        <v>333587</v>
      </c>
      <c r="D12" s="61">
        <v>312663</v>
      </c>
      <c r="E12" s="61">
        <v>298864</v>
      </c>
      <c r="F12" s="61">
        <v>2480</v>
      </c>
      <c r="G12" s="61">
        <v>10288</v>
      </c>
      <c r="H12" s="61">
        <v>1031</v>
      </c>
      <c r="I12" s="61">
        <v>20924</v>
      </c>
      <c r="J12" s="61">
        <v>17706</v>
      </c>
      <c r="K12" s="61">
        <v>2828</v>
      </c>
      <c r="L12" s="61">
        <v>6</v>
      </c>
      <c r="M12" s="166">
        <v>384</v>
      </c>
      <c r="O12" s="2"/>
    </row>
    <row r="13" spans="1:15" ht="21" customHeight="1" x14ac:dyDescent="0.25">
      <c r="A13" s="59">
        <v>45383</v>
      </c>
      <c r="C13" s="165">
        <v>342251</v>
      </c>
      <c r="D13" s="61">
        <v>319770</v>
      </c>
      <c r="E13" s="61">
        <v>305311</v>
      </c>
      <c r="F13" s="61">
        <v>2924</v>
      </c>
      <c r="G13" s="61">
        <v>10354</v>
      </c>
      <c r="H13" s="61">
        <v>1181</v>
      </c>
      <c r="I13" s="61">
        <v>22481</v>
      </c>
      <c r="J13" s="61">
        <v>18631</v>
      </c>
      <c r="K13" s="61">
        <v>3432</v>
      </c>
      <c r="L13" s="61">
        <v>9</v>
      </c>
      <c r="M13" s="166">
        <v>409</v>
      </c>
      <c r="O13" s="2"/>
    </row>
    <row r="14" spans="1:15" ht="21" customHeight="1" x14ac:dyDescent="0.25">
      <c r="A14" s="59">
        <v>45413</v>
      </c>
      <c r="C14" s="165">
        <v>305697</v>
      </c>
      <c r="D14" s="61">
        <v>286850</v>
      </c>
      <c r="E14" s="61">
        <v>273698</v>
      </c>
      <c r="F14" s="61">
        <v>2830</v>
      </c>
      <c r="G14" s="61">
        <v>9217</v>
      </c>
      <c r="H14" s="61">
        <v>1105</v>
      </c>
      <c r="I14" s="61">
        <v>18847</v>
      </c>
      <c r="J14" s="61">
        <v>14538</v>
      </c>
      <c r="K14" s="61">
        <v>3924</v>
      </c>
      <c r="L14" s="61">
        <v>9</v>
      </c>
      <c r="M14" s="166">
        <v>376</v>
      </c>
      <c r="O14" s="2"/>
    </row>
    <row r="15" spans="1:15" ht="21" customHeight="1" x14ac:dyDescent="0.25">
      <c r="A15" s="59">
        <v>45444</v>
      </c>
      <c r="C15" s="165">
        <v>331977</v>
      </c>
      <c r="D15" s="61">
        <v>312856</v>
      </c>
      <c r="E15" s="61">
        <v>297879</v>
      </c>
      <c r="F15" s="61">
        <v>2973</v>
      </c>
      <c r="G15" s="61">
        <v>10829</v>
      </c>
      <c r="H15" s="61">
        <v>1175</v>
      </c>
      <c r="I15" s="61">
        <v>19121</v>
      </c>
      <c r="J15" s="61">
        <v>15033</v>
      </c>
      <c r="K15" s="61">
        <v>3635</v>
      </c>
      <c r="L15" s="61">
        <v>9</v>
      </c>
      <c r="M15" s="166">
        <v>444</v>
      </c>
      <c r="O15" s="2"/>
    </row>
    <row r="16" spans="1:15" ht="21" customHeight="1" x14ac:dyDescent="0.25">
      <c r="A16" s="59">
        <v>45474</v>
      </c>
      <c r="C16" s="165">
        <v>292954</v>
      </c>
      <c r="D16" s="61">
        <v>276904</v>
      </c>
      <c r="E16" s="61">
        <v>266836</v>
      </c>
      <c r="F16" s="61">
        <v>2476</v>
      </c>
      <c r="G16" s="61">
        <v>6932</v>
      </c>
      <c r="H16" s="61">
        <v>660</v>
      </c>
      <c r="I16" s="61">
        <v>16050</v>
      </c>
      <c r="J16" s="61">
        <v>12934</v>
      </c>
      <c r="K16" s="61">
        <v>2832</v>
      </c>
      <c r="L16" s="61">
        <v>10</v>
      </c>
      <c r="M16" s="166">
        <v>274</v>
      </c>
      <c r="O16" s="2"/>
    </row>
    <row r="17" spans="1:15" ht="21" customHeight="1" x14ac:dyDescent="0.25">
      <c r="A17" s="59">
        <v>45505</v>
      </c>
      <c r="C17" s="165">
        <v>273007</v>
      </c>
      <c r="D17" s="61">
        <v>258473</v>
      </c>
      <c r="E17" s="61">
        <v>244199</v>
      </c>
      <c r="F17" s="61">
        <v>2569</v>
      </c>
      <c r="G17" s="61">
        <v>10898</v>
      </c>
      <c r="H17" s="61">
        <v>807</v>
      </c>
      <c r="I17" s="61">
        <v>14534</v>
      </c>
      <c r="J17" s="61">
        <v>11406</v>
      </c>
      <c r="K17" s="61">
        <v>2725</v>
      </c>
      <c r="L17" s="61">
        <v>5</v>
      </c>
      <c r="M17" s="166">
        <v>398</v>
      </c>
      <c r="O17" s="2"/>
    </row>
    <row r="18" spans="1:15" ht="21" customHeight="1" x14ac:dyDescent="0.25">
      <c r="A18" s="59">
        <v>45536</v>
      </c>
      <c r="C18" s="165">
        <v>397050</v>
      </c>
      <c r="D18" s="61">
        <v>375588</v>
      </c>
      <c r="E18" s="61">
        <v>361277</v>
      </c>
      <c r="F18" s="61">
        <v>3511</v>
      </c>
      <c r="G18" s="61">
        <v>10079</v>
      </c>
      <c r="H18" s="61">
        <v>721</v>
      </c>
      <c r="I18" s="61">
        <v>21462</v>
      </c>
      <c r="J18" s="61">
        <v>16841</v>
      </c>
      <c r="K18" s="61">
        <v>4239</v>
      </c>
      <c r="L18" s="61">
        <v>8</v>
      </c>
      <c r="M18" s="166">
        <v>374</v>
      </c>
      <c r="O18" s="2"/>
    </row>
    <row r="19" spans="1:15" ht="21" customHeight="1" x14ac:dyDescent="0.25">
      <c r="A19" s="59">
        <v>45566</v>
      </c>
      <c r="C19" s="165">
        <v>372170</v>
      </c>
      <c r="D19" s="61">
        <v>351207</v>
      </c>
      <c r="E19" s="61">
        <v>324003</v>
      </c>
      <c r="F19" s="61">
        <v>3631</v>
      </c>
      <c r="G19" s="61">
        <v>22287</v>
      </c>
      <c r="H19" s="61">
        <v>1286</v>
      </c>
      <c r="I19" s="61">
        <v>20963</v>
      </c>
      <c r="J19" s="61">
        <v>16446</v>
      </c>
      <c r="K19" s="61">
        <v>3691</v>
      </c>
      <c r="L19" s="61">
        <v>15</v>
      </c>
      <c r="M19" s="166">
        <v>811</v>
      </c>
      <c r="O19" s="2"/>
    </row>
    <row r="20" spans="1:15" ht="21" customHeight="1" x14ac:dyDescent="0.25">
      <c r="A20" s="59">
        <v>45597</v>
      </c>
      <c r="C20" s="165">
        <v>335543</v>
      </c>
      <c r="D20" s="61">
        <v>315169</v>
      </c>
      <c r="E20" s="61">
        <v>289409</v>
      </c>
      <c r="F20" s="61">
        <v>3690</v>
      </c>
      <c r="G20" s="61">
        <v>20817</v>
      </c>
      <c r="H20" s="61">
        <v>1253</v>
      </c>
      <c r="I20" s="61">
        <v>20374</v>
      </c>
      <c r="J20" s="61">
        <v>15127</v>
      </c>
      <c r="K20" s="61">
        <v>4385</v>
      </c>
      <c r="L20" s="61">
        <v>5</v>
      </c>
      <c r="M20" s="166">
        <v>857</v>
      </c>
      <c r="O20" s="2"/>
    </row>
    <row r="21" spans="1:15" ht="21" customHeight="1" x14ac:dyDescent="0.25">
      <c r="A21" s="59">
        <v>45627</v>
      </c>
      <c r="C21" s="165">
        <v>307534</v>
      </c>
      <c r="D21" s="61">
        <v>288874</v>
      </c>
      <c r="E21" s="61">
        <v>264656</v>
      </c>
      <c r="F21" s="61">
        <v>3616</v>
      </c>
      <c r="G21" s="61">
        <v>19492</v>
      </c>
      <c r="H21" s="61">
        <v>1110</v>
      </c>
      <c r="I21" s="61">
        <v>18660</v>
      </c>
      <c r="J21" s="61">
        <v>13466</v>
      </c>
      <c r="K21" s="61">
        <v>4404</v>
      </c>
      <c r="L21" s="61">
        <v>5</v>
      </c>
      <c r="M21" s="166">
        <v>785</v>
      </c>
      <c r="O21" s="2"/>
    </row>
    <row r="22" spans="1:15" ht="21" customHeight="1" x14ac:dyDescent="0.25">
      <c r="A22" s="59">
        <v>45658</v>
      </c>
      <c r="C22" s="165">
        <v>249860</v>
      </c>
      <c r="D22" s="61">
        <v>234136</v>
      </c>
      <c r="E22" s="61">
        <v>213923</v>
      </c>
      <c r="F22" s="61">
        <v>2683</v>
      </c>
      <c r="G22" s="61">
        <v>16758</v>
      </c>
      <c r="H22" s="61">
        <v>772</v>
      </c>
      <c r="I22" s="61">
        <v>15724</v>
      </c>
      <c r="J22" s="61">
        <v>12423</v>
      </c>
      <c r="K22" s="61">
        <v>2657</v>
      </c>
      <c r="L22" s="61">
        <v>5</v>
      </c>
      <c r="M22" s="166">
        <v>639</v>
      </c>
      <c r="O22" s="2"/>
    </row>
    <row r="23" spans="1:15" ht="21" customHeight="1" x14ac:dyDescent="0.25">
      <c r="A23" s="59">
        <v>45689</v>
      </c>
      <c r="C23" s="165">
        <v>320266</v>
      </c>
      <c r="D23" s="61">
        <v>301684</v>
      </c>
      <c r="E23" s="61">
        <v>278045</v>
      </c>
      <c r="F23" s="61">
        <v>3567</v>
      </c>
      <c r="G23" s="61">
        <v>19331</v>
      </c>
      <c r="H23" s="61">
        <v>741</v>
      </c>
      <c r="I23" s="61">
        <v>18582</v>
      </c>
      <c r="J23" s="61">
        <v>14502</v>
      </c>
      <c r="K23" s="61">
        <v>3295</v>
      </c>
      <c r="L23" s="61">
        <v>5</v>
      </c>
      <c r="M23" s="166">
        <v>780</v>
      </c>
      <c r="O23" s="2"/>
    </row>
    <row r="24" spans="1:15" ht="21" customHeight="1" x14ac:dyDescent="0.25">
      <c r="A24" s="59">
        <v>45717</v>
      </c>
      <c r="C24" s="165">
        <v>335032</v>
      </c>
      <c r="D24" s="61">
        <v>318172</v>
      </c>
      <c r="E24" s="61">
        <v>295435</v>
      </c>
      <c r="F24" s="61">
        <v>3583</v>
      </c>
      <c r="G24" s="61">
        <v>18397</v>
      </c>
      <c r="H24" s="61">
        <v>757</v>
      </c>
      <c r="I24" s="61">
        <v>16860</v>
      </c>
      <c r="J24" s="61">
        <v>13954</v>
      </c>
      <c r="K24" s="61">
        <v>2225</v>
      </c>
      <c r="L24" s="61">
        <v>6</v>
      </c>
      <c r="M24" s="166">
        <v>675</v>
      </c>
      <c r="O24" s="2"/>
    </row>
    <row r="25" spans="1:15" ht="21" customHeight="1" x14ac:dyDescent="0.25">
      <c r="A25" s="59">
        <v>45748</v>
      </c>
      <c r="C25" s="165">
        <v>420819</v>
      </c>
      <c r="D25" s="61">
        <v>399492</v>
      </c>
      <c r="E25" s="61">
        <v>377031</v>
      </c>
      <c r="F25" s="61">
        <v>3591</v>
      </c>
      <c r="G25" s="61">
        <v>17790</v>
      </c>
      <c r="H25" s="61">
        <v>1080</v>
      </c>
      <c r="I25" s="61">
        <v>21327</v>
      </c>
      <c r="J25" s="61">
        <v>16890</v>
      </c>
      <c r="K25" s="61">
        <v>3788</v>
      </c>
      <c r="L25" s="61">
        <v>2</v>
      </c>
      <c r="M25" s="166">
        <v>647</v>
      </c>
      <c r="O25" s="2"/>
    </row>
    <row r="26" spans="1:15" ht="21" customHeight="1" x14ac:dyDescent="0.25">
      <c r="A26" s="59">
        <v>45778</v>
      </c>
      <c r="C26" s="165">
        <v>479512</v>
      </c>
      <c r="D26" s="61">
        <v>453869</v>
      </c>
      <c r="E26" s="61">
        <v>428134</v>
      </c>
      <c r="F26" s="61">
        <v>4395</v>
      </c>
      <c r="G26" s="61">
        <v>20130</v>
      </c>
      <c r="H26" s="61">
        <v>1210</v>
      </c>
      <c r="I26" s="61">
        <v>25643</v>
      </c>
      <c r="J26" s="61">
        <v>21068</v>
      </c>
      <c r="K26" s="61">
        <v>3816</v>
      </c>
      <c r="L26" s="61">
        <v>5</v>
      </c>
      <c r="M26" s="166">
        <v>754</v>
      </c>
      <c r="O26" s="2"/>
    </row>
    <row r="27" spans="1:15" ht="21" customHeight="1" x14ac:dyDescent="0.25">
      <c r="A27" s="59">
        <v>45809</v>
      </c>
      <c r="C27" s="165">
        <v>365927</v>
      </c>
      <c r="D27" s="61">
        <v>339736</v>
      </c>
      <c r="E27" s="61">
        <v>311620</v>
      </c>
      <c r="F27" s="61">
        <v>5169</v>
      </c>
      <c r="G27" s="61">
        <v>21747</v>
      </c>
      <c r="H27" s="61">
        <v>1200</v>
      </c>
      <c r="I27" s="61">
        <v>26191</v>
      </c>
      <c r="J27" s="61">
        <v>18031</v>
      </c>
      <c r="K27" s="61">
        <v>7190</v>
      </c>
      <c r="L27" s="61">
        <v>18</v>
      </c>
      <c r="M27" s="166">
        <v>952</v>
      </c>
      <c r="O27" s="2"/>
    </row>
    <row r="28" spans="1:15" ht="21" customHeight="1" x14ac:dyDescent="0.25">
      <c r="A28" s="59">
        <v>45839</v>
      </c>
      <c r="C28" s="165">
        <v>349503</v>
      </c>
      <c r="D28" s="61">
        <v>326272</v>
      </c>
      <c r="E28" s="61">
        <v>300639</v>
      </c>
      <c r="F28" s="61">
        <v>4796</v>
      </c>
      <c r="G28" s="61">
        <v>19408</v>
      </c>
      <c r="H28" s="61">
        <v>1429</v>
      </c>
      <c r="I28" s="61">
        <v>23231</v>
      </c>
      <c r="J28" s="61">
        <v>18447</v>
      </c>
      <c r="K28" s="61">
        <v>4083</v>
      </c>
      <c r="L28" s="61">
        <v>8</v>
      </c>
      <c r="M28" s="166">
        <v>693</v>
      </c>
      <c r="O28" s="2"/>
    </row>
    <row r="29" spans="1:15" ht="21" customHeight="1" x14ac:dyDescent="0.25">
      <c r="A29" s="59">
        <v>45870</v>
      </c>
      <c r="C29" s="165">
        <v>422204</v>
      </c>
      <c r="D29" s="61">
        <v>392649</v>
      </c>
      <c r="E29" s="61">
        <v>360752</v>
      </c>
      <c r="F29" s="61">
        <v>5412</v>
      </c>
      <c r="G29" s="61">
        <v>25017</v>
      </c>
      <c r="H29" s="61">
        <v>1468</v>
      </c>
      <c r="I29" s="61">
        <v>29555</v>
      </c>
      <c r="J29" s="61">
        <v>23637</v>
      </c>
      <c r="K29" s="61">
        <v>5117</v>
      </c>
      <c r="L29" s="61">
        <v>17</v>
      </c>
      <c r="M29" s="166">
        <v>784</v>
      </c>
      <c r="O29" s="2"/>
    </row>
    <row r="30" spans="1:15" ht="21" customHeight="1" x14ac:dyDescent="0.25">
      <c r="A30" s="59">
        <v>45901</v>
      </c>
      <c r="C30" s="165">
        <v>418340</v>
      </c>
      <c r="D30" s="61">
        <v>388769</v>
      </c>
      <c r="E30" s="61">
        <v>356233</v>
      </c>
      <c r="F30" s="61">
        <v>5643</v>
      </c>
      <c r="G30" s="61">
        <v>25518</v>
      </c>
      <c r="H30" s="61">
        <v>1375</v>
      </c>
      <c r="I30" s="61">
        <v>29571</v>
      </c>
      <c r="J30" s="61">
        <v>23808</v>
      </c>
      <c r="K30" s="61">
        <v>4903</v>
      </c>
      <c r="L30" s="61">
        <v>11</v>
      </c>
      <c r="M30" s="166">
        <v>849</v>
      </c>
      <c r="O30" s="2"/>
    </row>
    <row r="31" spans="1:15" ht="21" customHeight="1" x14ac:dyDescent="0.25">
      <c r="A31" s="59">
        <v>45931</v>
      </c>
      <c r="C31" s="165">
        <v>435901</v>
      </c>
      <c r="D31" s="61">
        <v>407056</v>
      </c>
      <c r="E31" s="61">
        <v>379665</v>
      </c>
      <c r="F31" s="61">
        <v>5534</v>
      </c>
      <c r="G31" s="61">
        <v>20721</v>
      </c>
      <c r="H31" s="61">
        <v>1136</v>
      </c>
      <c r="I31" s="61">
        <v>28845</v>
      </c>
      <c r="J31" s="61">
        <v>24366</v>
      </c>
      <c r="K31" s="61">
        <v>3798</v>
      </c>
      <c r="L31" s="61">
        <v>12</v>
      </c>
      <c r="M31" s="166">
        <v>669</v>
      </c>
      <c r="O31" s="2"/>
    </row>
    <row r="32" spans="1:15" ht="21" customHeight="1" x14ac:dyDescent="0.25">
      <c r="A32" s="59">
        <v>45962</v>
      </c>
      <c r="C32" s="165">
        <v>382999</v>
      </c>
      <c r="D32" s="61">
        <v>357242</v>
      </c>
      <c r="E32" s="61">
        <v>333356</v>
      </c>
      <c r="F32" s="61">
        <v>4263</v>
      </c>
      <c r="G32" s="61">
        <v>18947</v>
      </c>
      <c r="H32" s="61">
        <v>676</v>
      </c>
      <c r="I32" s="61">
        <v>25757</v>
      </c>
      <c r="J32" s="61">
        <v>22068</v>
      </c>
      <c r="K32" s="61">
        <v>3094</v>
      </c>
      <c r="L32" s="61">
        <v>10</v>
      </c>
      <c r="M32" s="166">
        <v>585</v>
      </c>
      <c r="O32" s="2"/>
    </row>
    <row r="33" spans="1:15" ht="21" customHeight="1" x14ac:dyDescent="0.25">
      <c r="A33" s="63">
        <v>45992</v>
      </c>
      <c r="B33" s="167"/>
      <c r="C33" s="168">
        <v>352578</v>
      </c>
      <c r="D33" s="169">
        <v>328601</v>
      </c>
      <c r="E33" s="169">
        <v>305638</v>
      </c>
      <c r="F33" s="169">
        <v>4209</v>
      </c>
      <c r="G33" s="169">
        <v>17959</v>
      </c>
      <c r="H33" s="169">
        <v>795</v>
      </c>
      <c r="I33" s="169">
        <v>23977</v>
      </c>
      <c r="J33" s="169">
        <v>20128</v>
      </c>
      <c r="K33" s="169">
        <v>3224</v>
      </c>
      <c r="L33" s="169">
        <v>8</v>
      </c>
      <c r="M33" s="170">
        <v>617</v>
      </c>
      <c r="O33" s="2"/>
    </row>
    <row r="34" spans="1:15" ht="15" customHeight="1" x14ac:dyDescent="0.25">
      <c r="A34" s="150" t="s">
        <v>14</v>
      </c>
    </row>
    <row r="35" spans="1:15" ht="15" customHeight="1" x14ac:dyDescent="0.25"/>
  </sheetData>
  <mergeCells count="16">
    <mergeCell ref="C3:H3"/>
    <mergeCell ref="C5:M5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9107-C9BA-4A57-B121-A2BD590A812A}">
  <dimension ref="A1:O35"/>
  <sheetViews>
    <sheetView showGridLines="0" tabSelected="1" topLeftCell="A12" zoomScaleNormal="100" workbookViewId="0">
      <selection activeCell="E17" sqref="E17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9">
        <v>10</v>
      </c>
      <c r="B3" s="5"/>
      <c r="C3" s="186" t="s">
        <v>106</v>
      </c>
      <c r="D3" s="187"/>
      <c r="E3" s="187"/>
      <c r="F3" s="187"/>
      <c r="G3" s="187"/>
      <c r="H3" s="188"/>
      <c r="I3" s="6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2" t="s">
        <v>4</v>
      </c>
      <c r="B5" s="5"/>
      <c r="C5" s="189" t="s">
        <v>107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19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19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19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5">
        <v>45292</v>
      </c>
      <c r="C10" s="56">
        <v>5810018</v>
      </c>
      <c r="D10" s="57">
        <v>5100954</v>
      </c>
      <c r="E10" s="57">
        <v>1284657</v>
      </c>
      <c r="F10" s="57">
        <v>166424</v>
      </c>
      <c r="G10" s="57">
        <v>3211731</v>
      </c>
      <c r="H10" s="57">
        <v>438142</v>
      </c>
      <c r="I10" s="57">
        <v>709064</v>
      </c>
      <c r="J10" s="57">
        <v>97431</v>
      </c>
      <c r="K10" s="57">
        <v>384992</v>
      </c>
      <c r="L10" s="57">
        <v>21148</v>
      </c>
      <c r="M10" s="58">
        <v>205493</v>
      </c>
      <c r="O10" s="2"/>
    </row>
    <row r="11" spans="1:15" ht="21" customHeight="1" x14ac:dyDescent="0.25">
      <c r="A11" s="59">
        <v>45323</v>
      </c>
      <c r="C11" s="60">
        <v>5841960</v>
      </c>
      <c r="D11" s="61">
        <v>5129104</v>
      </c>
      <c r="E11" s="61">
        <v>1310130</v>
      </c>
      <c r="F11" s="61">
        <v>167833</v>
      </c>
      <c r="G11" s="61">
        <v>3212808</v>
      </c>
      <c r="H11" s="61">
        <v>438333</v>
      </c>
      <c r="I11" s="61">
        <v>712856</v>
      </c>
      <c r="J11" s="61">
        <v>99676</v>
      </c>
      <c r="K11" s="61">
        <v>386584</v>
      </c>
      <c r="L11" s="61">
        <v>21012</v>
      </c>
      <c r="M11" s="62">
        <v>205584</v>
      </c>
      <c r="O11" s="2"/>
    </row>
    <row r="12" spans="1:15" ht="21" customHeight="1" x14ac:dyDescent="0.25">
      <c r="A12" s="59">
        <v>45352</v>
      </c>
      <c r="C12" s="60">
        <v>5951368</v>
      </c>
      <c r="D12" s="61">
        <v>5231424</v>
      </c>
      <c r="E12" s="61">
        <v>1412345</v>
      </c>
      <c r="F12" s="61">
        <v>169860</v>
      </c>
      <c r="G12" s="61">
        <v>3210876</v>
      </c>
      <c r="H12" s="61">
        <v>438343</v>
      </c>
      <c r="I12" s="61">
        <v>719944</v>
      </c>
      <c r="J12" s="61">
        <v>105451</v>
      </c>
      <c r="K12" s="61">
        <v>388121</v>
      </c>
      <c r="L12" s="61">
        <v>20833</v>
      </c>
      <c r="M12" s="62">
        <v>205539</v>
      </c>
      <c r="O12" s="2"/>
    </row>
    <row r="13" spans="1:15" ht="21" customHeight="1" x14ac:dyDescent="0.25">
      <c r="A13" s="59">
        <v>45383</v>
      </c>
      <c r="C13" s="60">
        <v>6007431</v>
      </c>
      <c r="D13" s="61">
        <v>5280994</v>
      </c>
      <c r="E13" s="61">
        <v>1461635</v>
      </c>
      <c r="F13" s="61">
        <v>171685</v>
      </c>
      <c r="G13" s="61">
        <v>3209338</v>
      </c>
      <c r="H13" s="61">
        <v>438336</v>
      </c>
      <c r="I13" s="61">
        <v>726437</v>
      </c>
      <c r="J13" s="61">
        <v>110436</v>
      </c>
      <c r="K13" s="61">
        <v>389806</v>
      </c>
      <c r="L13" s="61">
        <v>20683</v>
      </c>
      <c r="M13" s="62">
        <v>205512</v>
      </c>
      <c r="O13" s="2"/>
    </row>
    <row r="14" spans="1:15" ht="21" customHeight="1" x14ac:dyDescent="0.25">
      <c r="A14" s="59">
        <v>45413</v>
      </c>
      <c r="C14" s="60">
        <v>6061488</v>
      </c>
      <c r="D14" s="61">
        <v>5329525</v>
      </c>
      <c r="E14" s="61">
        <v>1508704</v>
      </c>
      <c r="F14" s="61">
        <v>173842</v>
      </c>
      <c r="G14" s="61">
        <v>3208435</v>
      </c>
      <c r="H14" s="61">
        <v>438544</v>
      </c>
      <c r="I14" s="61">
        <v>731963</v>
      </c>
      <c r="J14" s="61">
        <v>114198</v>
      </c>
      <c r="K14" s="61">
        <v>391675</v>
      </c>
      <c r="L14" s="61">
        <v>20528</v>
      </c>
      <c r="M14" s="62">
        <v>205562</v>
      </c>
      <c r="O14" s="2"/>
    </row>
    <row r="15" spans="1:15" ht="21" customHeight="1" x14ac:dyDescent="0.25">
      <c r="A15" s="59">
        <v>45444</v>
      </c>
      <c r="C15" s="60">
        <v>6135352</v>
      </c>
      <c r="D15" s="61">
        <v>5398588</v>
      </c>
      <c r="E15" s="61">
        <v>1578659</v>
      </c>
      <c r="F15" s="61">
        <v>176323</v>
      </c>
      <c r="G15" s="61">
        <v>3205100</v>
      </c>
      <c r="H15" s="61">
        <v>438506</v>
      </c>
      <c r="I15" s="61">
        <v>736764</v>
      </c>
      <c r="J15" s="61">
        <v>116433</v>
      </c>
      <c r="K15" s="61">
        <v>394451</v>
      </c>
      <c r="L15" s="61">
        <v>20331</v>
      </c>
      <c r="M15" s="62">
        <v>205549</v>
      </c>
      <c r="O15" s="2"/>
    </row>
    <row r="16" spans="1:15" ht="21" customHeight="1" x14ac:dyDescent="0.25">
      <c r="A16" s="59">
        <v>45474</v>
      </c>
      <c r="C16" s="60">
        <v>6187146</v>
      </c>
      <c r="D16" s="61">
        <v>5447379</v>
      </c>
      <c r="E16" s="61">
        <v>1626704</v>
      </c>
      <c r="F16" s="61">
        <v>178694</v>
      </c>
      <c r="G16" s="61">
        <v>3203485</v>
      </c>
      <c r="H16" s="61">
        <v>438496</v>
      </c>
      <c r="I16" s="61">
        <v>739767</v>
      </c>
      <c r="J16" s="61">
        <v>117592</v>
      </c>
      <c r="K16" s="61">
        <v>396444</v>
      </c>
      <c r="L16" s="61">
        <v>20183</v>
      </c>
      <c r="M16" s="62">
        <v>205548</v>
      </c>
      <c r="O16" s="2"/>
    </row>
    <row r="17" spans="1:15" ht="21" customHeight="1" x14ac:dyDescent="0.25">
      <c r="A17" s="59">
        <v>45505</v>
      </c>
      <c r="C17" s="60">
        <v>6097220</v>
      </c>
      <c r="D17" s="61">
        <v>5364568</v>
      </c>
      <c r="E17" s="61">
        <v>1549506</v>
      </c>
      <c r="F17" s="61">
        <v>180207</v>
      </c>
      <c r="G17" s="61">
        <v>3197025</v>
      </c>
      <c r="H17" s="61">
        <v>437830</v>
      </c>
      <c r="I17" s="61">
        <v>732652</v>
      </c>
      <c r="J17" s="61">
        <v>109518</v>
      </c>
      <c r="K17" s="61">
        <v>397747</v>
      </c>
      <c r="L17" s="61">
        <v>20012</v>
      </c>
      <c r="M17" s="62">
        <v>205375</v>
      </c>
      <c r="O17" s="2"/>
    </row>
    <row r="18" spans="1:15" ht="21" customHeight="1" x14ac:dyDescent="0.25">
      <c r="A18" s="59">
        <v>45536</v>
      </c>
      <c r="C18" s="60">
        <v>5995816</v>
      </c>
      <c r="D18" s="61">
        <v>5271318</v>
      </c>
      <c r="E18" s="61">
        <v>1452490</v>
      </c>
      <c r="F18" s="61">
        <v>182824</v>
      </c>
      <c r="G18" s="61">
        <v>3198282</v>
      </c>
      <c r="H18" s="61">
        <v>437722</v>
      </c>
      <c r="I18" s="61">
        <v>724498</v>
      </c>
      <c r="J18" s="61">
        <v>99009</v>
      </c>
      <c r="K18" s="61">
        <v>400148</v>
      </c>
      <c r="L18" s="61">
        <v>19898</v>
      </c>
      <c r="M18" s="62">
        <v>205443</v>
      </c>
      <c r="O18" s="2"/>
    </row>
    <row r="19" spans="1:15" ht="21" customHeight="1" x14ac:dyDescent="0.25">
      <c r="A19" s="59">
        <v>45566</v>
      </c>
      <c r="C19" s="60">
        <v>6017057</v>
      </c>
      <c r="D19" s="61">
        <v>5291988</v>
      </c>
      <c r="E19" s="61">
        <v>1468131</v>
      </c>
      <c r="F19" s="61">
        <v>185691</v>
      </c>
      <c r="G19" s="61">
        <v>3200476</v>
      </c>
      <c r="H19" s="61">
        <v>437690</v>
      </c>
      <c r="I19" s="61">
        <v>725069</v>
      </c>
      <c r="J19" s="61">
        <v>97027</v>
      </c>
      <c r="K19" s="61">
        <v>402729</v>
      </c>
      <c r="L19" s="61">
        <v>19725</v>
      </c>
      <c r="M19" s="62">
        <v>205588</v>
      </c>
      <c r="O19" s="2"/>
    </row>
    <row r="20" spans="1:15" ht="21" customHeight="1" x14ac:dyDescent="0.25">
      <c r="A20" s="59">
        <v>45597</v>
      </c>
      <c r="C20" s="60">
        <v>5954769</v>
      </c>
      <c r="D20" s="61">
        <v>5232846</v>
      </c>
      <c r="E20" s="61">
        <v>1398863</v>
      </c>
      <c r="F20" s="61">
        <v>188170</v>
      </c>
      <c r="G20" s="61">
        <v>3207971</v>
      </c>
      <c r="H20" s="61">
        <v>437842</v>
      </c>
      <c r="I20" s="61">
        <v>721923</v>
      </c>
      <c r="J20" s="61">
        <v>92116</v>
      </c>
      <c r="K20" s="61">
        <v>404456</v>
      </c>
      <c r="L20" s="61">
        <v>19484</v>
      </c>
      <c r="M20" s="62">
        <v>205867</v>
      </c>
      <c r="O20" s="2"/>
    </row>
    <row r="21" spans="1:15" ht="21" customHeight="1" x14ac:dyDescent="0.25">
      <c r="A21" s="59">
        <v>45627</v>
      </c>
      <c r="C21" s="60">
        <v>5995778</v>
      </c>
      <c r="D21" s="61">
        <v>5269457</v>
      </c>
      <c r="E21" s="61">
        <v>1417827</v>
      </c>
      <c r="F21" s="61">
        <v>192010</v>
      </c>
      <c r="G21" s="61">
        <v>3221246</v>
      </c>
      <c r="H21" s="61">
        <v>438374</v>
      </c>
      <c r="I21" s="61">
        <v>726321</v>
      </c>
      <c r="J21" s="61">
        <v>91963</v>
      </c>
      <c r="K21" s="61">
        <v>408583</v>
      </c>
      <c r="L21" s="61">
        <v>19353</v>
      </c>
      <c r="M21" s="62">
        <v>206422</v>
      </c>
      <c r="O21" s="2"/>
    </row>
    <row r="22" spans="1:15" ht="21" customHeight="1" x14ac:dyDescent="0.25">
      <c r="A22" s="59">
        <v>45658</v>
      </c>
      <c r="C22" s="60">
        <v>5873196</v>
      </c>
      <c r="D22" s="61">
        <v>5150959</v>
      </c>
      <c r="E22" s="61">
        <v>1293757</v>
      </c>
      <c r="F22" s="61">
        <v>194405</v>
      </c>
      <c r="G22" s="61">
        <v>3224649</v>
      </c>
      <c r="H22" s="61">
        <v>438148</v>
      </c>
      <c r="I22" s="61">
        <v>722237</v>
      </c>
      <c r="J22" s="61">
        <v>85594</v>
      </c>
      <c r="K22" s="61">
        <v>410823</v>
      </c>
      <c r="L22" s="61">
        <v>19190</v>
      </c>
      <c r="M22" s="62">
        <v>206630</v>
      </c>
      <c r="O22" s="2"/>
    </row>
    <row r="23" spans="1:15" ht="21" customHeight="1" x14ac:dyDescent="0.25">
      <c r="A23" s="59">
        <v>45689</v>
      </c>
      <c r="C23" s="60">
        <v>5822641</v>
      </c>
      <c r="D23" s="61">
        <v>5100626</v>
      </c>
      <c r="E23" s="61">
        <v>1232586</v>
      </c>
      <c r="F23" s="61">
        <v>197356</v>
      </c>
      <c r="G23" s="61">
        <v>3232742</v>
      </c>
      <c r="H23" s="61">
        <v>437942</v>
      </c>
      <c r="I23" s="61">
        <v>722015</v>
      </c>
      <c r="J23" s="61">
        <v>83119</v>
      </c>
      <c r="K23" s="61">
        <v>412993</v>
      </c>
      <c r="L23" s="61">
        <v>19050</v>
      </c>
      <c r="M23" s="62">
        <v>206853</v>
      </c>
      <c r="O23" s="2"/>
    </row>
    <row r="24" spans="1:15" ht="21" customHeight="1" x14ac:dyDescent="0.25">
      <c r="A24" s="59">
        <v>45717</v>
      </c>
      <c r="C24" s="60">
        <v>5779442</v>
      </c>
      <c r="D24" s="61">
        <v>5058800</v>
      </c>
      <c r="E24" s="61">
        <v>1180540</v>
      </c>
      <c r="F24" s="61">
        <v>200006</v>
      </c>
      <c r="G24" s="61">
        <v>3240449</v>
      </c>
      <c r="H24" s="61">
        <v>437805</v>
      </c>
      <c r="I24" s="61">
        <v>720642</v>
      </c>
      <c r="J24" s="61">
        <v>79690</v>
      </c>
      <c r="K24" s="61">
        <v>414806</v>
      </c>
      <c r="L24" s="61">
        <v>18912</v>
      </c>
      <c r="M24" s="62">
        <v>207234</v>
      </c>
      <c r="O24" s="2"/>
    </row>
    <row r="25" spans="1:15" ht="21" customHeight="1" x14ac:dyDescent="0.25">
      <c r="A25" s="59">
        <v>45748</v>
      </c>
      <c r="C25" s="60">
        <v>5768716</v>
      </c>
      <c r="D25" s="61">
        <v>5048463</v>
      </c>
      <c r="E25" s="61">
        <v>1159275</v>
      </c>
      <c r="F25" s="61">
        <v>203090</v>
      </c>
      <c r="G25" s="61">
        <v>3248396</v>
      </c>
      <c r="H25" s="61">
        <v>437702</v>
      </c>
      <c r="I25" s="61">
        <v>720253</v>
      </c>
      <c r="J25" s="61">
        <v>77782</v>
      </c>
      <c r="K25" s="61">
        <v>416193</v>
      </c>
      <c r="L25" s="61">
        <v>18752</v>
      </c>
      <c r="M25" s="62">
        <v>207526</v>
      </c>
      <c r="O25" s="2"/>
    </row>
    <row r="26" spans="1:15" ht="21" customHeight="1" x14ac:dyDescent="0.25">
      <c r="A26" s="59">
        <v>45778</v>
      </c>
      <c r="C26" s="60">
        <v>5822832</v>
      </c>
      <c r="D26" s="61">
        <v>5098910</v>
      </c>
      <c r="E26" s="61">
        <v>1201052</v>
      </c>
      <c r="F26" s="61">
        <v>206368</v>
      </c>
      <c r="G26" s="61">
        <v>3253751</v>
      </c>
      <c r="H26" s="61">
        <v>437739</v>
      </c>
      <c r="I26" s="61">
        <v>723922</v>
      </c>
      <c r="J26" s="61">
        <v>78910</v>
      </c>
      <c r="K26" s="61">
        <v>418724</v>
      </c>
      <c r="L26" s="61">
        <v>18567</v>
      </c>
      <c r="M26" s="62">
        <v>207721</v>
      </c>
      <c r="O26" s="2"/>
    </row>
    <row r="27" spans="1:15" ht="21" customHeight="1" x14ac:dyDescent="0.25">
      <c r="A27" s="59">
        <v>45809</v>
      </c>
      <c r="C27" s="60">
        <v>5968792</v>
      </c>
      <c r="D27" s="61">
        <v>5236212</v>
      </c>
      <c r="E27" s="61">
        <v>1325630</v>
      </c>
      <c r="F27" s="61">
        <v>210349</v>
      </c>
      <c r="G27" s="61">
        <v>3262365</v>
      </c>
      <c r="H27" s="61">
        <v>437868</v>
      </c>
      <c r="I27" s="61">
        <v>732580</v>
      </c>
      <c r="J27" s="61">
        <v>84006</v>
      </c>
      <c r="K27" s="61">
        <v>422093</v>
      </c>
      <c r="L27" s="61">
        <v>18354</v>
      </c>
      <c r="M27" s="62">
        <v>208127</v>
      </c>
      <c r="O27" s="2"/>
    </row>
    <row r="28" spans="1:15" ht="21" customHeight="1" x14ac:dyDescent="0.25">
      <c r="A28" s="59">
        <v>45839</v>
      </c>
      <c r="C28" s="60">
        <v>5948091</v>
      </c>
      <c r="D28" s="61">
        <v>5211572</v>
      </c>
      <c r="E28" s="61">
        <v>1289790</v>
      </c>
      <c r="F28" s="61">
        <v>214388</v>
      </c>
      <c r="G28" s="61">
        <v>3269579</v>
      </c>
      <c r="H28" s="61">
        <v>437815</v>
      </c>
      <c r="I28" s="61">
        <v>736519</v>
      </c>
      <c r="J28" s="61">
        <v>83509</v>
      </c>
      <c r="K28" s="61">
        <v>426394</v>
      </c>
      <c r="L28" s="61">
        <v>18131</v>
      </c>
      <c r="M28" s="62">
        <v>208485</v>
      </c>
      <c r="O28" s="2"/>
    </row>
    <row r="29" spans="1:15" ht="21" customHeight="1" x14ac:dyDescent="0.25">
      <c r="A29" s="59">
        <v>45870</v>
      </c>
      <c r="C29" s="60">
        <v>5957706</v>
      </c>
      <c r="D29" s="61">
        <v>5216550</v>
      </c>
      <c r="E29" s="61">
        <v>1284879</v>
      </c>
      <c r="F29" s="61">
        <v>218782</v>
      </c>
      <c r="G29" s="61">
        <v>3274834</v>
      </c>
      <c r="H29" s="61">
        <v>438055</v>
      </c>
      <c r="I29" s="61">
        <v>741156</v>
      </c>
      <c r="J29" s="61">
        <v>85566</v>
      </c>
      <c r="K29" s="61">
        <v>429064</v>
      </c>
      <c r="L29" s="61">
        <v>17877</v>
      </c>
      <c r="M29" s="62">
        <v>208649</v>
      </c>
      <c r="O29" s="2"/>
    </row>
    <row r="30" spans="1:15" ht="21" customHeight="1" x14ac:dyDescent="0.25">
      <c r="A30" s="59">
        <v>45901</v>
      </c>
      <c r="C30" s="60">
        <v>5868595</v>
      </c>
      <c r="D30" s="61">
        <v>5127037</v>
      </c>
      <c r="E30" s="61">
        <v>1184204</v>
      </c>
      <c r="F30" s="61">
        <v>222114</v>
      </c>
      <c r="G30" s="61">
        <v>3282472</v>
      </c>
      <c r="H30" s="61">
        <v>438247</v>
      </c>
      <c r="I30" s="61">
        <v>741558</v>
      </c>
      <c r="J30" s="61">
        <v>83537</v>
      </c>
      <c r="K30" s="61">
        <v>431431</v>
      </c>
      <c r="L30" s="61">
        <v>17698</v>
      </c>
      <c r="M30" s="62">
        <v>208892</v>
      </c>
      <c r="O30" s="2"/>
    </row>
    <row r="31" spans="1:15" ht="21" customHeight="1" x14ac:dyDescent="0.25">
      <c r="A31" s="59">
        <v>45931</v>
      </c>
      <c r="C31" s="60">
        <v>5922438</v>
      </c>
      <c r="D31" s="61">
        <v>5172765</v>
      </c>
      <c r="E31" s="61">
        <v>1213667</v>
      </c>
      <c r="F31" s="61">
        <v>227033</v>
      </c>
      <c r="G31" s="61">
        <v>3293520</v>
      </c>
      <c r="H31" s="61">
        <v>438545</v>
      </c>
      <c r="I31" s="61">
        <v>749673</v>
      </c>
      <c r="J31" s="61">
        <v>88095</v>
      </c>
      <c r="K31" s="61">
        <v>434761</v>
      </c>
      <c r="L31" s="61">
        <v>17536</v>
      </c>
      <c r="M31" s="62">
        <v>209281</v>
      </c>
      <c r="O31" s="2"/>
    </row>
    <row r="32" spans="1:15" ht="21" customHeight="1" x14ac:dyDescent="0.25">
      <c r="A32" s="59">
        <v>45962</v>
      </c>
      <c r="C32" s="60">
        <v>6030431</v>
      </c>
      <c r="D32" s="61">
        <v>5270985</v>
      </c>
      <c r="E32" s="61">
        <v>1292306</v>
      </c>
      <c r="F32" s="61">
        <v>232620</v>
      </c>
      <c r="G32" s="61">
        <v>3307180</v>
      </c>
      <c r="H32" s="61">
        <v>438879</v>
      </c>
      <c r="I32" s="61">
        <v>759446</v>
      </c>
      <c r="J32" s="61">
        <v>94566</v>
      </c>
      <c r="K32" s="61">
        <v>437821</v>
      </c>
      <c r="L32" s="61">
        <v>17436</v>
      </c>
      <c r="M32" s="62">
        <v>209623</v>
      </c>
      <c r="O32" s="2"/>
    </row>
    <row r="33" spans="1:15" ht="21" customHeight="1" x14ac:dyDescent="0.25">
      <c r="A33" s="63">
        <v>45992</v>
      </c>
      <c r="B33" s="10"/>
      <c r="C33" s="64">
        <v>6030089</v>
      </c>
      <c r="D33" s="65">
        <v>5267800</v>
      </c>
      <c r="E33" s="65">
        <v>1278077</v>
      </c>
      <c r="F33" s="65">
        <v>236136</v>
      </c>
      <c r="G33" s="65">
        <v>3314842</v>
      </c>
      <c r="H33" s="65">
        <v>438745</v>
      </c>
      <c r="I33" s="65">
        <v>762289</v>
      </c>
      <c r="J33" s="65">
        <v>95223</v>
      </c>
      <c r="K33" s="65">
        <v>439888</v>
      </c>
      <c r="L33" s="65">
        <v>17344</v>
      </c>
      <c r="M33" s="66">
        <v>209834</v>
      </c>
      <c r="O33" s="2"/>
    </row>
    <row r="34" spans="1:15" ht="15" customHeight="1" x14ac:dyDescent="0.25">
      <c r="A34" s="150" t="s">
        <v>14</v>
      </c>
    </row>
    <row r="35" spans="1:15" ht="15" customHeight="1" x14ac:dyDescent="0.25"/>
  </sheetData>
  <mergeCells count="16">
    <mergeCell ref="C3:H3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C5:M5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268F9-AF13-4281-9D8E-595512EE667E}">
  <dimension ref="A1:O35"/>
  <sheetViews>
    <sheetView showGridLines="0" tabSelected="1" topLeftCell="A15" zoomScaleNormal="100" workbookViewId="0">
      <selection activeCell="E17" sqref="E17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50">
        <v>11</v>
      </c>
      <c r="B3" s="5"/>
      <c r="C3" s="203" t="s">
        <v>108</v>
      </c>
      <c r="D3" s="204"/>
      <c r="E3" s="204"/>
      <c r="F3" s="204"/>
      <c r="G3" s="204"/>
      <c r="H3" s="204"/>
      <c r="I3" s="205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2" t="s">
        <v>4</v>
      </c>
      <c r="B5" s="5"/>
      <c r="C5" s="189" t="s">
        <v>17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19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19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19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5">
        <v>45292</v>
      </c>
      <c r="C10" s="67">
        <v>1782.645983095061</v>
      </c>
      <c r="D10" s="68">
        <v>1815.6959900226507</v>
      </c>
      <c r="E10" s="68">
        <v>1736.3394667214675</v>
      </c>
      <c r="F10" s="68">
        <v>1005.3791561313272</v>
      </c>
      <c r="G10" s="68">
        <v>1639.6921829132016</v>
      </c>
      <c r="H10" s="68">
        <v>3646.3330102797722</v>
      </c>
      <c r="I10" s="68">
        <v>1544.8866764072072</v>
      </c>
      <c r="J10" s="68">
        <v>2080.3081406328579</v>
      </c>
      <c r="K10" s="68">
        <v>1216.7907925359489</v>
      </c>
      <c r="L10" s="68">
        <v>359.55237989407982</v>
      </c>
      <c r="M10" s="69">
        <v>2027.7016216610784</v>
      </c>
      <c r="O10" s="2"/>
    </row>
    <row r="11" spans="1:15" ht="21" customHeight="1" x14ac:dyDescent="0.25">
      <c r="A11" s="59">
        <v>45323</v>
      </c>
      <c r="C11" s="70">
        <v>1780.3519594896234</v>
      </c>
      <c r="D11" s="71">
        <v>1813.059716584027</v>
      </c>
      <c r="E11" s="71">
        <v>1745.0730606657353</v>
      </c>
      <c r="F11" s="71">
        <v>1005.6732679508798</v>
      </c>
      <c r="G11" s="71">
        <v>1632.1680233895086</v>
      </c>
      <c r="H11" s="71">
        <v>3651.2688552538825</v>
      </c>
      <c r="I11" s="71">
        <v>1545.0148258414042</v>
      </c>
      <c r="J11" s="71">
        <v>2096.0495758256752</v>
      </c>
      <c r="K11" s="71">
        <v>1216.8280697856092</v>
      </c>
      <c r="L11" s="71">
        <v>359.837186845612</v>
      </c>
      <c r="M11" s="72">
        <v>2016.110639300724</v>
      </c>
      <c r="O11" s="2"/>
    </row>
    <row r="12" spans="1:15" ht="21" customHeight="1" x14ac:dyDescent="0.25">
      <c r="A12" s="59">
        <v>45352</v>
      </c>
      <c r="C12" s="70">
        <v>1783.3924582348127</v>
      </c>
      <c r="D12" s="71">
        <v>1815.3261088395818</v>
      </c>
      <c r="E12" s="71">
        <v>1765.2123169338938</v>
      </c>
      <c r="F12" s="71">
        <v>1005.9915137171789</v>
      </c>
      <c r="G12" s="71">
        <v>1629.1146753689648</v>
      </c>
      <c r="H12" s="71">
        <v>3654.4186925307354</v>
      </c>
      <c r="I12" s="71">
        <v>1551.3487629176714</v>
      </c>
      <c r="J12" s="71">
        <v>2116.3010580269511</v>
      </c>
      <c r="K12" s="71">
        <v>1216.7329447775307</v>
      </c>
      <c r="L12" s="71">
        <v>360.05060720971534</v>
      </c>
      <c r="M12" s="72">
        <v>2014.1074411182306</v>
      </c>
      <c r="O12" s="2"/>
    </row>
    <row r="13" spans="1:15" ht="21" customHeight="1" x14ac:dyDescent="0.25">
      <c r="A13" s="59">
        <v>45383</v>
      </c>
      <c r="C13" s="70">
        <v>2669.6532214585568</v>
      </c>
      <c r="D13" s="71">
        <v>2718.7548380285984</v>
      </c>
      <c r="E13" s="71">
        <v>2157.3329191282364</v>
      </c>
      <c r="F13" s="71">
        <v>1508.6508865655126</v>
      </c>
      <c r="G13" s="71">
        <v>2622.2443313761282</v>
      </c>
      <c r="H13" s="71">
        <v>5771.4027148580089</v>
      </c>
      <c r="I13" s="71">
        <v>2312.6981895745948</v>
      </c>
      <c r="J13" s="71">
        <v>2642.7874607012204</v>
      </c>
      <c r="K13" s="71">
        <v>1824.9258307465766</v>
      </c>
      <c r="L13" s="71">
        <v>360.36968524875505</v>
      </c>
      <c r="M13" s="72">
        <v>3256.9878846490715</v>
      </c>
      <c r="O13" s="2"/>
    </row>
    <row r="14" spans="1:15" ht="21" customHeight="1" x14ac:dyDescent="0.25">
      <c r="A14" s="59">
        <v>45413</v>
      </c>
      <c r="C14" s="70">
        <v>2638.3886225972897</v>
      </c>
      <c r="D14" s="71">
        <v>2683.4446845169127</v>
      </c>
      <c r="E14" s="71">
        <v>2149.0847780611703</v>
      </c>
      <c r="F14" s="71">
        <v>1509.0670482392059</v>
      </c>
      <c r="G14" s="71">
        <v>2603.8455690235269</v>
      </c>
      <c r="H14" s="71">
        <v>5569.6674431755991</v>
      </c>
      <c r="I14" s="71">
        <v>2310.3291327020629</v>
      </c>
      <c r="J14" s="71">
        <v>2628.7915690292302</v>
      </c>
      <c r="K14" s="71">
        <v>1824.7219246569223</v>
      </c>
      <c r="L14" s="71">
        <v>360.72968092361651</v>
      </c>
      <c r="M14" s="72">
        <v>3253.3721438300854</v>
      </c>
      <c r="O14" s="2"/>
    </row>
    <row r="15" spans="1:15" ht="21" customHeight="1" x14ac:dyDescent="0.25">
      <c r="A15" s="59">
        <v>45444</v>
      </c>
      <c r="C15" s="70">
        <v>1766.7914044948031</v>
      </c>
      <c r="D15" s="71">
        <v>1796.5095051057795</v>
      </c>
      <c r="E15" s="71">
        <v>1715.6839226330701</v>
      </c>
      <c r="F15" s="71">
        <v>1006.4315591272835</v>
      </c>
      <c r="G15" s="71">
        <v>1624.5422222894761</v>
      </c>
      <c r="H15" s="71">
        <v>3662.1106257839115</v>
      </c>
      <c r="I15" s="71">
        <v>1549.0340475376104</v>
      </c>
      <c r="J15" s="71">
        <v>2064.2390484656412</v>
      </c>
      <c r="K15" s="71">
        <v>1216.7225502026868</v>
      </c>
      <c r="L15" s="71">
        <v>361.25390093945202</v>
      </c>
      <c r="M15" s="72">
        <v>2012.390700806134</v>
      </c>
      <c r="O15" s="2"/>
    </row>
    <row r="16" spans="1:15" ht="21" customHeight="1" x14ac:dyDescent="0.25">
      <c r="A16" s="59">
        <v>45474</v>
      </c>
      <c r="C16" s="70">
        <v>1768.9888804644338</v>
      </c>
      <c r="D16" s="71">
        <v>1798.6982512232028</v>
      </c>
      <c r="E16" s="71">
        <v>1731.3827671291151</v>
      </c>
      <c r="F16" s="71">
        <v>1006.5423310799467</v>
      </c>
      <c r="G16" s="71">
        <v>1621.908088628478</v>
      </c>
      <c r="H16" s="71">
        <v>3662.7985195303945</v>
      </c>
      <c r="I16" s="71">
        <v>1550.219724264532</v>
      </c>
      <c r="J16" s="71">
        <v>2075.9603550411593</v>
      </c>
      <c r="K16" s="71">
        <v>1216.6934466154109</v>
      </c>
      <c r="L16" s="71">
        <v>361.75492444136154</v>
      </c>
      <c r="M16" s="72">
        <v>2009.4233381010763</v>
      </c>
      <c r="O16" s="2"/>
    </row>
    <row r="17" spans="1:15" ht="21" customHeight="1" x14ac:dyDescent="0.25">
      <c r="A17" s="59">
        <v>45505</v>
      </c>
      <c r="C17" s="70">
        <v>1751.5432977996529</v>
      </c>
      <c r="D17" s="71">
        <v>1781.4834155946946</v>
      </c>
      <c r="E17" s="71">
        <v>1670.9545343225518</v>
      </c>
      <c r="F17" s="71">
        <v>1006.1954018434357</v>
      </c>
      <c r="G17" s="71">
        <v>1620.8785570616433</v>
      </c>
      <c r="H17" s="71">
        <v>3664.4864981842265</v>
      </c>
      <c r="I17" s="71">
        <v>1532.3180751298025</v>
      </c>
      <c r="J17" s="71">
        <v>1998.304529118501</v>
      </c>
      <c r="K17" s="71">
        <v>1216.4489914945932</v>
      </c>
      <c r="L17" s="71">
        <v>362.07012992204682</v>
      </c>
      <c r="M17" s="72">
        <v>2009.596603773585</v>
      </c>
      <c r="O17" s="2"/>
    </row>
    <row r="18" spans="1:15" ht="21" customHeight="1" x14ac:dyDescent="0.25">
      <c r="A18" s="59">
        <v>45536</v>
      </c>
      <c r="C18" s="70">
        <v>1757.6075344523583</v>
      </c>
      <c r="D18" s="71">
        <v>1788.7991793665265</v>
      </c>
      <c r="E18" s="71">
        <v>1700.7315105095386</v>
      </c>
      <c r="F18" s="71">
        <v>1006.4307692097317</v>
      </c>
      <c r="G18" s="71">
        <v>1617.0058386658836</v>
      </c>
      <c r="H18" s="71">
        <v>3663.0405468082481</v>
      </c>
      <c r="I18" s="71">
        <v>1530.6626991516885</v>
      </c>
      <c r="J18" s="71">
        <v>2051.1665067822114</v>
      </c>
      <c r="K18" s="71">
        <v>1216.2125243409939</v>
      </c>
      <c r="L18" s="71">
        <v>362.41007789727615</v>
      </c>
      <c r="M18" s="72">
        <v>2005.431553374902</v>
      </c>
      <c r="O18" s="2"/>
    </row>
    <row r="19" spans="1:15" ht="21" customHeight="1" x14ac:dyDescent="0.25">
      <c r="A19" s="59">
        <v>45566</v>
      </c>
      <c r="C19" s="70">
        <v>1759.1211121766005</v>
      </c>
      <c r="D19" s="71">
        <v>1790.6461976841217</v>
      </c>
      <c r="E19" s="71">
        <v>1715.2024443118496</v>
      </c>
      <c r="F19" s="71">
        <v>1006.9779453500709</v>
      </c>
      <c r="G19" s="71">
        <v>1614.6892929364258</v>
      </c>
      <c r="H19" s="71">
        <v>3662.8098413717471</v>
      </c>
      <c r="I19" s="71">
        <v>1529.032149326478</v>
      </c>
      <c r="J19" s="71">
        <v>2060.5042734496583</v>
      </c>
      <c r="K19" s="71">
        <v>1216.2888352961918</v>
      </c>
      <c r="L19" s="71">
        <v>362.62040659062103</v>
      </c>
      <c r="M19" s="72">
        <v>2002.7520549351132</v>
      </c>
      <c r="O19" s="2"/>
    </row>
    <row r="20" spans="1:15" ht="21" customHeight="1" x14ac:dyDescent="0.25">
      <c r="A20" s="59">
        <v>45597</v>
      </c>
      <c r="C20" s="70">
        <v>1879.8277972613214</v>
      </c>
      <c r="D20" s="71">
        <v>1917.6188220387148</v>
      </c>
      <c r="E20" s="71">
        <v>2111.192128221277</v>
      </c>
      <c r="F20" s="71">
        <v>1077.3591255247914</v>
      </c>
      <c r="G20" s="71">
        <v>1636.8404983087439</v>
      </c>
      <c r="H20" s="71">
        <v>3717.4869279785858</v>
      </c>
      <c r="I20" s="71">
        <v>1605.900227642006</v>
      </c>
      <c r="J20" s="71">
        <v>2450.8438598071998</v>
      </c>
      <c r="K20" s="71">
        <v>1260.1075082332814</v>
      </c>
      <c r="L20" s="71">
        <v>359.82206785054404</v>
      </c>
      <c r="M20" s="72">
        <v>2025.1208864461034</v>
      </c>
      <c r="O20" s="2"/>
    </row>
    <row r="21" spans="1:15" ht="21" customHeight="1" x14ac:dyDescent="0.25">
      <c r="A21" s="59">
        <v>45627</v>
      </c>
      <c r="C21" s="70">
        <v>1737.5882899850524</v>
      </c>
      <c r="D21" s="71">
        <v>1768.2637615241947</v>
      </c>
      <c r="E21" s="71">
        <v>1641.1510939204854</v>
      </c>
      <c r="F21" s="71">
        <v>1005.2393299307329</v>
      </c>
      <c r="G21" s="71">
        <v>1611.1160304459827</v>
      </c>
      <c r="H21" s="71">
        <v>3668.3390247140569</v>
      </c>
      <c r="I21" s="71">
        <v>1515.0378223127238</v>
      </c>
      <c r="J21" s="71">
        <v>1994.9873787284016</v>
      </c>
      <c r="K21" s="71">
        <v>1215.7997082110612</v>
      </c>
      <c r="L21" s="71">
        <v>363.10769079729238</v>
      </c>
      <c r="M21" s="72">
        <v>2001.5136298941004</v>
      </c>
      <c r="O21" s="2"/>
    </row>
    <row r="22" spans="1:15" ht="21" customHeight="1" x14ac:dyDescent="0.25">
      <c r="A22" s="59">
        <v>45658</v>
      </c>
      <c r="C22" s="70">
        <v>1850.1089265861383</v>
      </c>
      <c r="D22" s="71">
        <v>1885.4554647998557</v>
      </c>
      <c r="E22" s="71">
        <v>1751.5557812788647</v>
      </c>
      <c r="F22" s="71">
        <v>1059.4847302281319</v>
      </c>
      <c r="G22" s="71">
        <v>1723.4280010847694</v>
      </c>
      <c r="H22" s="71">
        <v>3839.790968668121</v>
      </c>
      <c r="I22" s="71">
        <v>1598.0191428575386</v>
      </c>
      <c r="J22" s="71">
        <v>2119.3654298198471</v>
      </c>
      <c r="K22" s="71">
        <v>1278.5551276827248</v>
      </c>
      <c r="L22" s="71">
        <v>386.56058832725381</v>
      </c>
      <c r="M22" s="72">
        <v>2129.7277073513042</v>
      </c>
      <c r="O22" s="2"/>
    </row>
    <row r="23" spans="1:15" ht="21" customHeight="1" x14ac:dyDescent="0.25">
      <c r="A23" s="59">
        <v>45689</v>
      </c>
      <c r="C23" s="70">
        <v>1845.1679880349825</v>
      </c>
      <c r="D23" s="71">
        <v>1880.8956390411684</v>
      </c>
      <c r="E23" s="71">
        <v>1760.7292887149456</v>
      </c>
      <c r="F23" s="71">
        <v>1060.3450026348326</v>
      </c>
      <c r="G23" s="71">
        <v>1712.6080478027632</v>
      </c>
      <c r="H23" s="71">
        <v>3831.1226479990501</v>
      </c>
      <c r="I23" s="71">
        <v>1592.7724205729799</v>
      </c>
      <c r="J23" s="71">
        <v>2124.5842198534633</v>
      </c>
      <c r="K23" s="71">
        <v>1279.0109661907102</v>
      </c>
      <c r="L23" s="71">
        <v>386.70190813648293</v>
      </c>
      <c r="M23" s="72">
        <v>2116.5901203269955</v>
      </c>
      <c r="O23" s="2"/>
    </row>
    <row r="24" spans="1:15" ht="21" customHeight="1" x14ac:dyDescent="0.25">
      <c r="A24" s="59">
        <v>45717</v>
      </c>
      <c r="C24" s="70">
        <v>1853.5868056154902</v>
      </c>
      <c r="D24" s="71">
        <v>1890.4540435814818</v>
      </c>
      <c r="E24" s="71">
        <v>1804.2478891015976</v>
      </c>
      <c r="F24" s="71">
        <v>1060.6550136495905</v>
      </c>
      <c r="G24" s="71">
        <v>1710.9298220678677</v>
      </c>
      <c r="H24" s="71">
        <v>3830.7555076346775</v>
      </c>
      <c r="I24" s="71">
        <v>1594.784260909023</v>
      </c>
      <c r="J24" s="71">
        <v>2171.0169919688797</v>
      </c>
      <c r="K24" s="71">
        <v>1279.1390381768827</v>
      </c>
      <c r="L24" s="71">
        <v>387.09998783840945</v>
      </c>
      <c r="M24" s="72">
        <v>2115.216578457203</v>
      </c>
      <c r="O24" s="2"/>
    </row>
    <row r="25" spans="1:15" ht="21" customHeight="1" x14ac:dyDescent="0.25">
      <c r="A25" s="59">
        <v>45748</v>
      </c>
      <c r="C25" s="70">
        <v>2834.1861488535747</v>
      </c>
      <c r="D25" s="71">
        <v>2893.4632253717614</v>
      </c>
      <c r="E25" s="71">
        <v>2310.1007840158718</v>
      </c>
      <c r="F25" s="71">
        <v>1589.8351843025259</v>
      </c>
      <c r="G25" s="71">
        <v>2755.3193998391821</v>
      </c>
      <c r="H25" s="71">
        <v>6068.6307214040598</v>
      </c>
      <c r="I25" s="71">
        <v>2418.6958592605656</v>
      </c>
      <c r="J25" s="71">
        <v>2907.1035733203053</v>
      </c>
      <c r="K25" s="71">
        <v>1918.3287981056867</v>
      </c>
      <c r="L25" s="71">
        <v>387.80898890784982</v>
      </c>
      <c r="M25" s="72">
        <v>3422.6333420872566</v>
      </c>
      <c r="O25" s="2"/>
    </row>
    <row r="26" spans="1:15" ht="21" customHeight="1" x14ac:dyDescent="0.25">
      <c r="A26" s="59">
        <v>45778</v>
      </c>
      <c r="C26" s="70">
        <v>2842.7679633089192</v>
      </c>
      <c r="D26" s="71">
        <v>2900.0466804022826</v>
      </c>
      <c r="E26" s="71">
        <v>2385.4944638283773</v>
      </c>
      <c r="F26" s="71">
        <v>1599.7443769382849</v>
      </c>
      <c r="G26" s="71">
        <v>2770.8712684805937</v>
      </c>
      <c r="H26" s="71">
        <v>5885.0431744258567</v>
      </c>
      <c r="I26" s="71">
        <v>2439.3280576636712</v>
      </c>
      <c r="J26" s="71">
        <v>2975.5550013939933</v>
      </c>
      <c r="K26" s="71">
        <v>1924.2012329840181</v>
      </c>
      <c r="L26" s="71">
        <v>388.05228092852911</v>
      </c>
      <c r="M26" s="72">
        <v>3457.368283514907</v>
      </c>
      <c r="O26" s="2"/>
    </row>
    <row r="27" spans="1:15" ht="21" customHeight="1" x14ac:dyDescent="0.25">
      <c r="A27" s="59">
        <v>45809</v>
      </c>
      <c r="C27" s="70">
        <v>1851.7062661071118</v>
      </c>
      <c r="D27" s="71">
        <v>1887.2754898464768</v>
      </c>
      <c r="E27" s="71">
        <v>1748.572149046114</v>
      </c>
      <c r="F27" s="71">
        <v>1061.1323007002648</v>
      </c>
      <c r="G27" s="71">
        <v>1730.9203614831572</v>
      </c>
      <c r="H27" s="71">
        <v>3869.0033203842258</v>
      </c>
      <c r="I27" s="71">
        <v>1597.4705564579979</v>
      </c>
      <c r="J27" s="71">
        <v>2107.2582516724997</v>
      </c>
      <c r="K27" s="71">
        <v>1278.705217191472</v>
      </c>
      <c r="L27" s="71">
        <v>388.47399749373432</v>
      </c>
      <c r="M27" s="72">
        <v>2144.7965452344001</v>
      </c>
      <c r="O27" s="2"/>
    </row>
    <row r="28" spans="1:15" ht="21" customHeight="1" x14ac:dyDescent="0.25">
      <c r="A28" s="59">
        <v>45839</v>
      </c>
      <c r="C28" s="70">
        <v>1849.569238792749</v>
      </c>
      <c r="D28" s="71">
        <v>1885.7425530358212</v>
      </c>
      <c r="E28" s="71">
        <v>1775.5274218671254</v>
      </c>
      <c r="F28" s="71">
        <v>1061.2521142507976</v>
      </c>
      <c r="G28" s="71">
        <v>1719.0682640272646</v>
      </c>
      <c r="H28" s="71">
        <v>3858.8818593698252</v>
      </c>
      <c r="I28" s="71">
        <v>1593.608657115431</v>
      </c>
      <c r="J28" s="71">
        <v>2131.8428818450707</v>
      </c>
      <c r="K28" s="71">
        <v>1277.6965053448221</v>
      </c>
      <c r="L28" s="71">
        <v>388.89564061552039</v>
      </c>
      <c r="M28" s="72">
        <v>2128.8907919034941</v>
      </c>
      <c r="O28" s="2"/>
    </row>
    <row r="29" spans="1:15" ht="21" customHeight="1" x14ac:dyDescent="0.25">
      <c r="A29" s="59">
        <v>45870</v>
      </c>
      <c r="C29" s="70">
        <v>1846.1012366236264</v>
      </c>
      <c r="D29" s="71">
        <v>1881.7538843124285</v>
      </c>
      <c r="E29" s="71">
        <v>1761.6639198554883</v>
      </c>
      <c r="F29" s="71">
        <v>1061.3545556764268</v>
      </c>
      <c r="G29" s="71">
        <v>1718.498051162288</v>
      </c>
      <c r="H29" s="71">
        <v>3864.2114123797242</v>
      </c>
      <c r="I29" s="71">
        <v>1595.1637561188197</v>
      </c>
      <c r="J29" s="71">
        <v>2135.9629141247692</v>
      </c>
      <c r="K29" s="71">
        <v>1277.1318844274981</v>
      </c>
      <c r="L29" s="71">
        <v>389.67584717793812</v>
      </c>
      <c r="M29" s="72">
        <v>2130.6684246749323</v>
      </c>
      <c r="O29" s="2"/>
    </row>
    <row r="30" spans="1:15" ht="21" customHeight="1" x14ac:dyDescent="0.25">
      <c r="A30" s="59">
        <v>45901</v>
      </c>
      <c r="C30" s="70">
        <v>1853.0886069220996</v>
      </c>
      <c r="D30" s="71">
        <v>1890.2120313175037</v>
      </c>
      <c r="E30" s="71">
        <v>1788.8657423636469</v>
      </c>
      <c r="F30" s="71">
        <v>1061.2067044850842</v>
      </c>
      <c r="G30" s="71">
        <v>1718.6357515189773</v>
      </c>
      <c r="H30" s="71">
        <v>3869.3304376755573</v>
      </c>
      <c r="I30" s="71">
        <v>1596.4220070850831</v>
      </c>
      <c r="J30" s="71">
        <v>2163.2084034619393</v>
      </c>
      <c r="K30" s="71">
        <v>1276.7128010041004</v>
      </c>
      <c r="L30" s="71">
        <v>389.92621652164087</v>
      </c>
      <c r="M30" s="72">
        <v>2132.2845092200755</v>
      </c>
      <c r="O30" s="2"/>
    </row>
    <row r="31" spans="1:15" ht="21" customHeight="1" x14ac:dyDescent="0.25">
      <c r="A31" s="59">
        <v>45931</v>
      </c>
      <c r="C31" s="70">
        <v>1858.0116848466798</v>
      </c>
      <c r="D31" s="71">
        <v>1895.1803822056484</v>
      </c>
      <c r="E31" s="71">
        <v>1813.9956648240416</v>
      </c>
      <c r="F31" s="71">
        <v>1061.52982293323</v>
      </c>
      <c r="G31" s="71">
        <v>1718.9729159379631</v>
      </c>
      <c r="H31" s="71">
        <v>3874.7724745009064</v>
      </c>
      <c r="I31" s="71">
        <v>1601.5466170183533</v>
      </c>
      <c r="J31" s="71">
        <v>2181.8362926386285</v>
      </c>
      <c r="K31" s="71">
        <v>1276.1182364103497</v>
      </c>
      <c r="L31" s="71">
        <v>390.18337819343066</v>
      </c>
      <c r="M31" s="72">
        <v>2134.8268238397177</v>
      </c>
      <c r="O31" s="2"/>
    </row>
    <row r="32" spans="1:15" ht="21" customHeight="1" x14ac:dyDescent="0.25">
      <c r="A32" s="59">
        <v>45962</v>
      </c>
      <c r="C32" s="70">
        <v>1992.788004598676</v>
      </c>
      <c r="D32" s="71">
        <v>2034.2714466802693</v>
      </c>
      <c r="E32" s="71">
        <v>2246.4851473257881</v>
      </c>
      <c r="F32" s="71">
        <v>1172.7125332731493</v>
      </c>
      <c r="G32" s="71">
        <v>1757.9766283631373</v>
      </c>
      <c r="H32" s="71">
        <v>3948.0734127174005</v>
      </c>
      <c r="I32" s="71">
        <v>1704.8694416456203</v>
      </c>
      <c r="J32" s="71">
        <v>2590.1677021339592</v>
      </c>
      <c r="K32" s="71">
        <v>1343.2401950340434</v>
      </c>
      <c r="L32" s="71">
        <v>388.17564521679282</v>
      </c>
      <c r="M32" s="72">
        <v>2170.3128143381214</v>
      </c>
      <c r="O32" s="2"/>
    </row>
    <row r="33" spans="1:15" ht="21" customHeight="1" x14ac:dyDescent="0.25">
      <c r="A33" s="63">
        <v>45992</v>
      </c>
      <c r="B33" s="160"/>
      <c r="C33" s="73">
        <v>1847.5163562826351</v>
      </c>
      <c r="D33" s="74">
        <v>1883.9086749743724</v>
      </c>
      <c r="E33" s="74">
        <v>1747.9730772167875</v>
      </c>
      <c r="F33" s="74">
        <v>1060.3995490734153</v>
      </c>
      <c r="G33" s="74">
        <v>1722.1544454305815</v>
      </c>
      <c r="H33" s="74">
        <v>3945.2108566479387</v>
      </c>
      <c r="I33" s="74">
        <v>1596.0271489028439</v>
      </c>
      <c r="J33" s="74">
        <v>2119.0911145416549</v>
      </c>
      <c r="K33" s="74">
        <v>1274.5529695286073</v>
      </c>
      <c r="L33" s="74">
        <v>390.74670779520295</v>
      </c>
      <c r="M33" s="75">
        <v>2132.2095492150938</v>
      </c>
      <c r="O33" s="2"/>
    </row>
    <row r="34" spans="1:15" ht="15" customHeight="1" x14ac:dyDescent="0.25">
      <c r="A34" s="150" t="s">
        <v>14</v>
      </c>
    </row>
    <row r="35" spans="1:15" ht="15" customHeight="1" x14ac:dyDescent="0.25">
      <c r="A35" s="7" t="s">
        <v>109</v>
      </c>
    </row>
  </sheetData>
  <mergeCells count="16">
    <mergeCell ref="C3:I3"/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72A2-7F92-4BB9-8179-1F869F76646F}">
  <dimension ref="A1:O35"/>
  <sheetViews>
    <sheetView showGridLines="0" tabSelected="1" topLeftCell="A18" zoomScaleNormal="100" workbookViewId="0">
      <selection activeCell="E17" sqref="E17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50">
        <v>12</v>
      </c>
      <c r="B3" s="5"/>
      <c r="C3" s="203" t="s">
        <v>110</v>
      </c>
      <c r="D3" s="204"/>
      <c r="E3" s="204"/>
      <c r="F3" s="204"/>
      <c r="G3" s="204"/>
      <c r="H3" s="204"/>
      <c r="I3" s="205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2" t="s">
        <v>4</v>
      </c>
      <c r="B5" s="5"/>
      <c r="C5" s="189" t="s">
        <v>111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19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19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19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5">
        <v>45292</v>
      </c>
      <c r="C10" s="110">
        <v>10357.205249409999</v>
      </c>
      <c r="D10" s="111">
        <v>9261.78172309</v>
      </c>
      <c r="E10" s="111">
        <v>2230.6006503000003</v>
      </c>
      <c r="F10" s="111">
        <v>167.31922068</v>
      </c>
      <c r="G10" s="111">
        <v>5266.2502143199999</v>
      </c>
      <c r="H10" s="111">
        <v>1597.61163779</v>
      </c>
      <c r="I10" s="111">
        <v>1095.4235263199998</v>
      </c>
      <c r="J10" s="111">
        <v>202.68650244999998</v>
      </c>
      <c r="K10" s="111">
        <v>468.45472080000002</v>
      </c>
      <c r="L10" s="111">
        <v>7.6038137300000006</v>
      </c>
      <c r="M10" s="112">
        <v>416.67848934</v>
      </c>
      <c r="O10" s="2"/>
    </row>
    <row r="11" spans="1:15" ht="21" customHeight="1" x14ac:dyDescent="0.25">
      <c r="A11" s="59">
        <v>45323</v>
      </c>
      <c r="C11" s="113">
        <v>10400.744933260001</v>
      </c>
      <c r="D11" s="151">
        <v>9299.3718445699997</v>
      </c>
      <c r="E11" s="151">
        <v>2286.2725689699996</v>
      </c>
      <c r="F11" s="151">
        <v>168.78516158000002</v>
      </c>
      <c r="G11" s="151">
        <v>5243.8424828900006</v>
      </c>
      <c r="H11" s="151">
        <v>1600.4716311300001</v>
      </c>
      <c r="I11" s="151">
        <v>1101.37308869</v>
      </c>
      <c r="J11" s="151">
        <v>208.92583752000002</v>
      </c>
      <c r="K11" s="151">
        <v>470.40626252999994</v>
      </c>
      <c r="L11" s="151">
        <v>7.5608989699999984</v>
      </c>
      <c r="M11" s="114">
        <v>414.48008967000004</v>
      </c>
      <c r="O11" s="2"/>
    </row>
    <row r="12" spans="1:15" ht="21" customHeight="1" x14ac:dyDescent="0.25">
      <c r="A12" s="59">
        <v>45352</v>
      </c>
      <c r="C12" s="113">
        <v>10613.624807380002</v>
      </c>
      <c r="D12" s="151">
        <v>9496.7405736100009</v>
      </c>
      <c r="E12" s="151">
        <v>2493.0887897600001</v>
      </c>
      <c r="F12" s="151">
        <v>170.87771852</v>
      </c>
      <c r="G12" s="151">
        <v>5230.8852123900006</v>
      </c>
      <c r="H12" s="151">
        <v>1601.8888529400001</v>
      </c>
      <c r="I12" s="151">
        <v>1116.88423377</v>
      </c>
      <c r="J12" s="151">
        <v>223.16606287000002</v>
      </c>
      <c r="K12" s="151">
        <v>472.23960726000001</v>
      </c>
      <c r="L12" s="151">
        <v>7.5009342999999999</v>
      </c>
      <c r="M12" s="114">
        <v>413.97762933999996</v>
      </c>
      <c r="O12" s="2"/>
    </row>
    <row r="13" spans="1:15" ht="21" customHeight="1" x14ac:dyDescent="0.25">
      <c r="A13" s="59">
        <v>45383</v>
      </c>
      <c r="C13" s="113">
        <v>16037.75752184</v>
      </c>
      <c r="D13" s="151">
        <v>14357.727987100001</v>
      </c>
      <c r="E13" s="151">
        <v>3153.2333012499998</v>
      </c>
      <c r="F13" s="151">
        <v>259.01272746000006</v>
      </c>
      <c r="G13" s="151">
        <v>8415.6683779699997</v>
      </c>
      <c r="H13" s="151">
        <v>2529.8135804200001</v>
      </c>
      <c r="I13" s="151">
        <v>1680.0295347399999</v>
      </c>
      <c r="J13" s="151">
        <v>291.85887601000002</v>
      </c>
      <c r="K13" s="151">
        <v>711.36703837999994</v>
      </c>
      <c r="L13" s="151">
        <v>7.4535261999999998</v>
      </c>
      <c r="M13" s="114">
        <v>669.35009415000002</v>
      </c>
      <c r="O13" s="2"/>
    </row>
    <row r="14" spans="1:15" ht="21" customHeight="1" x14ac:dyDescent="0.25">
      <c r="A14" s="59">
        <v>45413</v>
      </c>
      <c r="C14" s="113">
        <v>15992.560975210001</v>
      </c>
      <c r="D14" s="151">
        <v>14301.485532250001</v>
      </c>
      <c r="E14" s="151">
        <v>3242.332801</v>
      </c>
      <c r="F14" s="151">
        <v>262.33923379999999</v>
      </c>
      <c r="G14" s="151">
        <v>8354.2692582499985</v>
      </c>
      <c r="H14" s="151">
        <v>2442.5442392</v>
      </c>
      <c r="I14" s="151">
        <v>1691.0754429600001</v>
      </c>
      <c r="J14" s="151">
        <v>300.20273960000003</v>
      </c>
      <c r="K14" s="151">
        <v>714.69795984000007</v>
      </c>
      <c r="L14" s="151">
        <v>7.4050588899999994</v>
      </c>
      <c r="M14" s="114">
        <v>668.76968463000003</v>
      </c>
      <c r="O14" s="2"/>
    </row>
    <row r="15" spans="1:15" ht="21" customHeight="1" x14ac:dyDescent="0.25">
      <c r="A15" s="59">
        <v>45444</v>
      </c>
      <c r="C15" s="113">
        <v>10839.88717715</v>
      </c>
      <c r="D15" s="151">
        <v>9698.6146561499991</v>
      </c>
      <c r="E15" s="151">
        <v>2708.4798656200001</v>
      </c>
      <c r="F15" s="151">
        <v>177.45703180000001</v>
      </c>
      <c r="G15" s="151">
        <v>5206.8202766599998</v>
      </c>
      <c r="H15" s="151">
        <v>1605.8574820699998</v>
      </c>
      <c r="I15" s="151">
        <v>1141.2725210000001</v>
      </c>
      <c r="J15" s="151">
        <v>240.34554513</v>
      </c>
      <c r="K15" s="151">
        <v>479.93742664999996</v>
      </c>
      <c r="L15" s="151">
        <v>7.3446530599999988</v>
      </c>
      <c r="M15" s="114">
        <v>413.64489616000003</v>
      </c>
      <c r="O15" s="2"/>
    </row>
    <row r="16" spans="1:15" ht="21" customHeight="1" x14ac:dyDescent="0.25">
      <c r="A16" s="59">
        <v>45474</v>
      </c>
      <c r="C16" s="113">
        <v>10944.992475809999</v>
      </c>
      <c r="D16" s="151">
        <v>9798.1910810499994</v>
      </c>
      <c r="E16" s="151">
        <v>2816.4472728200003</v>
      </c>
      <c r="F16" s="151">
        <v>179.86307531</v>
      </c>
      <c r="G16" s="151">
        <v>5195.7582333</v>
      </c>
      <c r="H16" s="151">
        <v>1606.1224996199999</v>
      </c>
      <c r="I16" s="151">
        <v>1146.80139476</v>
      </c>
      <c r="J16" s="151">
        <v>244.11633007000003</v>
      </c>
      <c r="K16" s="151">
        <v>482.35081674999998</v>
      </c>
      <c r="L16" s="151">
        <v>7.3012996399999999</v>
      </c>
      <c r="M16" s="114">
        <v>413.03294829999999</v>
      </c>
      <c r="O16" s="2"/>
    </row>
    <row r="17" spans="1:15" ht="21" customHeight="1" x14ac:dyDescent="0.25">
      <c r="A17" s="59">
        <v>45505</v>
      </c>
      <c r="C17" s="113">
        <v>10679.54482621</v>
      </c>
      <c r="D17" s="151">
        <v>9556.8889238299998</v>
      </c>
      <c r="E17" s="151">
        <v>2589.1540766599996</v>
      </c>
      <c r="F17" s="151">
        <v>181.32345477999999</v>
      </c>
      <c r="G17" s="151">
        <v>5181.9892688899999</v>
      </c>
      <c r="H17" s="151">
        <v>1604.4221235</v>
      </c>
      <c r="I17" s="151">
        <v>1122.65590238</v>
      </c>
      <c r="J17" s="151">
        <v>218.85031541999999</v>
      </c>
      <c r="K17" s="151">
        <v>483.83893702</v>
      </c>
      <c r="L17" s="151">
        <v>7.2457474400000015</v>
      </c>
      <c r="M17" s="114">
        <v>412.72090250000002</v>
      </c>
      <c r="O17" s="2"/>
    </row>
    <row r="18" spans="1:15" ht="21" customHeight="1" x14ac:dyDescent="0.25">
      <c r="A18" s="59">
        <v>45536</v>
      </c>
      <c r="C18" s="113">
        <v>10538.291376790001</v>
      </c>
      <c r="D18" s="151">
        <v>9429.3293125799992</v>
      </c>
      <c r="E18" s="151">
        <v>2470.2955116999997</v>
      </c>
      <c r="F18" s="151">
        <v>183.99969894999998</v>
      </c>
      <c r="G18" s="151">
        <v>5171.6406676999995</v>
      </c>
      <c r="H18" s="151">
        <v>1603.3934342299999</v>
      </c>
      <c r="I18" s="151">
        <v>1108.9620642100001</v>
      </c>
      <c r="J18" s="151">
        <v>203.08394466999997</v>
      </c>
      <c r="K18" s="151">
        <v>486.66500919000003</v>
      </c>
      <c r="L18" s="151">
        <v>7.2112357300000003</v>
      </c>
      <c r="M18" s="114">
        <v>412.00187462000002</v>
      </c>
      <c r="O18" s="2"/>
    </row>
    <row r="19" spans="1:15" ht="21" customHeight="1" x14ac:dyDescent="0.25">
      <c r="A19" s="59">
        <v>45566</v>
      </c>
      <c r="C19" s="113">
        <v>10584.732001869999</v>
      </c>
      <c r="D19" s="151">
        <v>9476.0781903899988</v>
      </c>
      <c r="E19" s="151">
        <v>2518.1418797699998</v>
      </c>
      <c r="F19" s="151">
        <v>186.98674165</v>
      </c>
      <c r="G19" s="151">
        <v>5167.7743295</v>
      </c>
      <c r="H19" s="151">
        <v>1603.17523947</v>
      </c>
      <c r="I19" s="151">
        <v>1108.6538114800001</v>
      </c>
      <c r="J19" s="151">
        <v>199.92454813999998</v>
      </c>
      <c r="K19" s="151">
        <v>489.83478635</v>
      </c>
      <c r="L19" s="151">
        <v>7.1526875199999997</v>
      </c>
      <c r="M19" s="114">
        <v>411.74178947000001</v>
      </c>
      <c r="O19" s="2"/>
    </row>
    <row r="20" spans="1:15" ht="21" customHeight="1" x14ac:dyDescent="0.25">
      <c r="A20" s="59">
        <v>45597</v>
      </c>
      <c r="C20" s="113">
        <v>11193.940292470001</v>
      </c>
      <c r="D20" s="151">
        <v>10034.603982430001</v>
      </c>
      <c r="E20" s="151">
        <v>2953.2685540600005</v>
      </c>
      <c r="F20" s="151">
        <v>202.72666664999997</v>
      </c>
      <c r="G20" s="151">
        <v>5250.9368501999998</v>
      </c>
      <c r="H20" s="151">
        <v>1627.6719115200001</v>
      </c>
      <c r="I20" s="151">
        <v>1159.3363100399999</v>
      </c>
      <c r="J20" s="151">
        <v>225.76193299000002</v>
      </c>
      <c r="K20" s="151">
        <v>509.65804235000002</v>
      </c>
      <c r="L20" s="151">
        <v>7.0107731700000002</v>
      </c>
      <c r="M20" s="114">
        <v>416.90556152999994</v>
      </c>
      <c r="O20" s="2"/>
    </row>
    <row r="21" spans="1:15" ht="21" customHeight="1" x14ac:dyDescent="0.25">
      <c r="A21" s="59">
        <v>45627</v>
      </c>
      <c r="C21" s="113">
        <v>10418.193642149998</v>
      </c>
      <c r="D21" s="151">
        <v>9317.7898560099984</v>
      </c>
      <c r="E21" s="151">
        <v>2326.86833204</v>
      </c>
      <c r="F21" s="151">
        <v>193.01600374</v>
      </c>
      <c r="G21" s="151">
        <v>5189.8010686099997</v>
      </c>
      <c r="H21" s="151">
        <v>1608.10445162</v>
      </c>
      <c r="I21" s="151">
        <v>1100.40378614</v>
      </c>
      <c r="J21" s="151">
        <v>183.46502430999999</v>
      </c>
      <c r="K21" s="151">
        <v>496.75509218000002</v>
      </c>
      <c r="L21" s="151">
        <v>7.0272231399999994</v>
      </c>
      <c r="M21" s="114">
        <v>413.15644650999997</v>
      </c>
      <c r="O21" s="2"/>
    </row>
    <row r="22" spans="1:15" ht="21" customHeight="1" x14ac:dyDescent="0.25">
      <c r="A22" s="59">
        <v>45658</v>
      </c>
      <c r="C22" s="113">
        <v>10866.05234719</v>
      </c>
      <c r="D22" s="151">
        <v>9711.9037955099993</v>
      </c>
      <c r="E22" s="151">
        <v>2266.0875529200002</v>
      </c>
      <c r="F22" s="151">
        <v>205.96912897999999</v>
      </c>
      <c r="G22" s="151">
        <v>5557.4503802700001</v>
      </c>
      <c r="H22" s="151">
        <v>1682.3967333399999</v>
      </c>
      <c r="I22" s="151">
        <v>1154.1485516800001</v>
      </c>
      <c r="J22" s="151">
        <v>181.4049646</v>
      </c>
      <c r="K22" s="151">
        <v>525.25985322000008</v>
      </c>
      <c r="L22" s="151">
        <v>7.4180976900000006</v>
      </c>
      <c r="M22" s="114">
        <v>440.06563616999995</v>
      </c>
      <c r="O22" s="2"/>
    </row>
    <row r="23" spans="1:15" ht="21" customHeight="1" x14ac:dyDescent="0.25">
      <c r="A23" s="59">
        <v>45689</v>
      </c>
      <c r="C23" s="113">
        <v>10743.750779019998</v>
      </c>
      <c r="D23" s="151">
        <v>9593.7451997799981</v>
      </c>
      <c r="E23" s="151">
        <v>2170.2502710600002</v>
      </c>
      <c r="F23" s="151">
        <v>209.26544834000001</v>
      </c>
      <c r="G23" s="151">
        <v>5536.4199656700002</v>
      </c>
      <c r="H23" s="151">
        <v>1677.80951471</v>
      </c>
      <c r="I23" s="151">
        <v>1150.0055792400001</v>
      </c>
      <c r="J23" s="151">
        <v>176.59331577</v>
      </c>
      <c r="K23" s="151">
        <v>528.22257595999997</v>
      </c>
      <c r="L23" s="151">
        <v>7.3666713499999998</v>
      </c>
      <c r="M23" s="114">
        <v>437.82301615999995</v>
      </c>
      <c r="O23" s="2"/>
    </row>
    <row r="24" spans="1:15" ht="21" customHeight="1" x14ac:dyDescent="0.25">
      <c r="A24" s="59">
        <v>45717</v>
      </c>
      <c r="C24" s="113">
        <v>10712.69743502</v>
      </c>
      <c r="D24" s="151">
        <v>9563.4289156699997</v>
      </c>
      <c r="E24" s="151">
        <v>2129.9868029999998</v>
      </c>
      <c r="F24" s="151">
        <v>212.13736666</v>
      </c>
      <c r="G24" s="151">
        <v>5544.1808309899998</v>
      </c>
      <c r="H24" s="151">
        <v>1677.1239150199999</v>
      </c>
      <c r="I24" s="151">
        <v>1149.2685193500001</v>
      </c>
      <c r="J24" s="151">
        <v>173.00834409000004</v>
      </c>
      <c r="K24" s="151">
        <v>530.59454787000004</v>
      </c>
      <c r="L24" s="151">
        <v>7.3208349699999999</v>
      </c>
      <c r="M24" s="114">
        <v>438.34479242000003</v>
      </c>
      <c r="O24" s="2"/>
    </row>
    <row r="25" spans="1:15" ht="21" customHeight="1" x14ac:dyDescent="0.25">
      <c r="A25" s="59">
        <v>45748</v>
      </c>
      <c r="C25" s="113">
        <v>16349.614983869997</v>
      </c>
      <c r="D25" s="151">
        <v>14607.542035149998</v>
      </c>
      <c r="E25" s="151">
        <v>2678.0420863899999</v>
      </c>
      <c r="F25" s="151">
        <v>322.87962757999998</v>
      </c>
      <c r="G25" s="151">
        <v>8950.3685171599991</v>
      </c>
      <c r="H25" s="151">
        <v>2656.2518040199998</v>
      </c>
      <c r="I25" s="151">
        <v>1742.0729487200003</v>
      </c>
      <c r="J25" s="151">
        <v>226.12033013999999</v>
      </c>
      <c r="K25" s="151">
        <v>798.39501747000008</v>
      </c>
      <c r="L25" s="151">
        <v>7.2721941599999997</v>
      </c>
      <c r="M25" s="114">
        <v>710.28540695000004</v>
      </c>
      <c r="O25" s="2"/>
    </row>
    <row r="26" spans="1:15" ht="21" customHeight="1" x14ac:dyDescent="0.25">
      <c r="A26" s="59">
        <v>45778</v>
      </c>
      <c r="C26" s="113">
        <v>16552.960265329999</v>
      </c>
      <c r="D26" s="151">
        <v>14787.077019170001</v>
      </c>
      <c r="E26" s="151">
        <v>2865.1028967700004</v>
      </c>
      <c r="F26" s="151">
        <v>330.13604757999997</v>
      </c>
      <c r="G26" s="151">
        <v>9015.7251606900008</v>
      </c>
      <c r="H26" s="151">
        <v>2576.1129141300003</v>
      </c>
      <c r="I26" s="151">
        <v>1765.88324616</v>
      </c>
      <c r="J26" s="151">
        <v>234.80104516</v>
      </c>
      <c r="K26" s="151">
        <v>805.70923708000009</v>
      </c>
      <c r="L26" s="151">
        <v>7.2049666999999999</v>
      </c>
      <c r="M26" s="114">
        <v>718.16799722000007</v>
      </c>
      <c r="O26" s="2"/>
    </row>
    <row r="27" spans="1:15" ht="21" customHeight="1" x14ac:dyDescent="0.25">
      <c r="A27" s="59">
        <v>45809</v>
      </c>
      <c r="C27" s="113">
        <v>11052.44954749</v>
      </c>
      <c r="D27" s="151">
        <v>9882.1745672399993</v>
      </c>
      <c r="E27" s="151">
        <v>2317.9596979399998</v>
      </c>
      <c r="F27" s="151">
        <v>223.20811831999998</v>
      </c>
      <c r="G27" s="151">
        <v>5646.8940050900001</v>
      </c>
      <c r="H27" s="151">
        <v>1694.11274589</v>
      </c>
      <c r="I27" s="151">
        <v>1170.27498025</v>
      </c>
      <c r="J27" s="151">
        <v>177.02233669</v>
      </c>
      <c r="K27" s="151">
        <v>539.73252123999998</v>
      </c>
      <c r="L27" s="151">
        <v>7.1300517499999998</v>
      </c>
      <c r="M27" s="114">
        <v>446.39007056999998</v>
      </c>
      <c r="O27" s="2"/>
    </row>
    <row r="28" spans="1:15" ht="21" customHeight="1" x14ac:dyDescent="0.25">
      <c r="A28" s="59">
        <v>45839</v>
      </c>
      <c r="C28" s="113">
        <v>11001.40614314</v>
      </c>
      <c r="D28" s="151">
        <v>9827.6830886100015</v>
      </c>
      <c r="E28" s="151">
        <v>2290.05751345</v>
      </c>
      <c r="F28" s="151">
        <v>227.51971827</v>
      </c>
      <c r="G28" s="151">
        <v>5620.6294956299998</v>
      </c>
      <c r="H28" s="151">
        <v>1689.47636126</v>
      </c>
      <c r="I28" s="151">
        <v>1173.7230545300001</v>
      </c>
      <c r="J28" s="151">
        <v>178.02806722</v>
      </c>
      <c r="K28" s="151">
        <v>544.80212370000004</v>
      </c>
      <c r="L28" s="151">
        <v>7.0510668600000006</v>
      </c>
      <c r="M28" s="114">
        <v>443.84179675000001</v>
      </c>
      <c r="O28" s="2"/>
    </row>
    <row r="29" spans="1:15" ht="21" customHeight="1" x14ac:dyDescent="0.25">
      <c r="A29" s="59">
        <v>45870</v>
      </c>
      <c r="C29" s="113">
        <v>10998.52841404</v>
      </c>
      <c r="D29" s="151">
        <v>9816.2632252099993</v>
      </c>
      <c r="E29" s="151">
        <v>2263.5249756799999</v>
      </c>
      <c r="F29" s="151">
        <v>232.20527240000001</v>
      </c>
      <c r="G29" s="151">
        <v>5627.7958468799998</v>
      </c>
      <c r="H29" s="151">
        <v>1692.7371302500001</v>
      </c>
      <c r="I29" s="151">
        <v>1182.2651888299999</v>
      </c>
      <c r="J29" s="151">
        <v>182.76580271</v>
      </c>
      <c r="K29" s="151">
        <v>547.97131486000001</v>
      </c>
      <c r="L29" s="151">
        <v>6.9662351200000003</v>
      </c>
      <c r="M29" s="114">
        <v>444.56183613999997</v>
      </c>
      <c r="O29" s="2"/>
    </row>
    <row r="30" spans="1:15" ht="21" customHeight="1" x14ac:dyDescent="0.25">
      <c r="A30" s="59">
        <v>45901</v>
      </c>
      <c r="C30" s="113">
        <v>10875.026533139999</v>
      </c>
      <c r="D30" s="151">
        <v>9691.1870224100003</v>
      </c>
      <c r="E30" s="151">
        <v>2118.3819675700001</v>
      </c>
      <c r="F30" s="151">
        <v>235.70886595999997</v>
      </c>
      <c r="G30" s="151">
        <v>5641.3737325600005</v>
      </c>
      <c r="H30" s="151">
        <v>1695.72245632</v>
      </c>
      <c r="I30" s="151">
        <v>1183.83951073</v>
      </c>
      <c r="J30" s="151">
        <v>180.70794040000001</v>
      </c>
      <c r="K30" s="151">
        <v>550.81348045000004</v>
      </c>
      <c r="L30" s="151">
        <v>6.90091418</v>
      </c>
      <c r="M30" s="114">
        <v>445.41717569999997</v>
      </c>
      <c r="O30" s="2"/>
    </row>
    <row r="31" spans="1:15" ht="21" customHeight="1" x14ac:dyDescent="0.25">
      <c r="A31" s="59">
        <v>45931</v>
      </c>
      <c r="C31" s="113">
        <v>11003.95900678</v>
      </c>
      <c r="D31" s="151">
        <v>9803.3227497600001</v>
      </c>
      <c r="E31" s="151">
        <v>2201.5866765400001</v>
      </c>
      <c r="F31" s="151">
        <v>241.00230028999999</v>
      </c>
      <c r="G31" s="151">
        <v>5661.4716781000006</v>
      </c>
      <c r="H31" s="151">
        <v>1699.26209483</v>
      </c>
      <c r="I31" s="151">
        <v>1200.6362570199999</v>
      </c>
      <c r="J31" s="151">
        <v>192.20886819999998</v>
      </c>
      <c r="K31" s="151">
        <v>554.80644058000007</v>
      </c>
      <c r="L31" s="151">
        <v>6.8422557199999998</v>
      </c>
      <c r="M31" s="114">
        <v>446.77869251999999</v>
      </c>
      <c r="O31" s="2"/>
    </row>
    <row r="32" spans="1:15" ht="21" customHeight="1" x14ac:dyDescent="0.25">
      <c r="A32" s="59">
        <v>45962</v>
      </c>
      <c r="C32" s="113">
        <v>12017.370559359999</v>
      </c>
      <c r="D32" s="151">
        <v>10722.61428138</v>
      </c>
      <c r="E32" s="151">
        <v>2903.1462348</v>
      </c>
      <c r="F32" s="151">
        <v>272.79638949000002</v>
      </c>
      <c r="G32" s="151">
        <v>5813.9451457899995</v>
      </c>
      <c r="H32" s="151">
        <v>1732.7265112999999</v>
      </c>
      <c r="I32" s="151">
        <v>1294.7562779799998</v>
      </c>
      <c r="J32" s="151">
        <v>244.94179892</v>
      </c>
      <c r="K32" s="151">
        <v>588.09876542999996</v>
      </c>
      <c r="L32" s="151">
        <v>6.7682305500000002</v>
      </c>
      <c r="M32" s="114">
        <v>454.94748308000004</v>
      </c>
      <c r="O32" s="2"/>
    </row>
    <row r="33" spans="1:15" ht="21" customHeight="1" thickBot="1" x14ac:dyDescent="0.3">
      <c r="A33" s="63">
        <v>45992</v>
      </c>
      <c r="B33" s="160"/>
      <c r="C33" s="171">
        <v>11140.688057339998</v>
      </c>
      <c r="D33" s="172">
        <v>9924.0541180299988</v>
      </c>
      <c r="E33" s="172">
        <v>2234.04418661</v>
      </c>
      <c r="F33" s="172">
        <v>250.39850791999999</v>
      </c>
      <c r="G33" s="172">
        <v>5708.6698861999994</v>
      </c>
      <c r="H33" s="172">
        <v>1730.9415372999999</v>
      </c>
      <c r="I33" s="172">
        <v>1216.63393931</v>
      </c>
      <c r="J33" s="172">
        <v>201.78621319999999</v>
      </c>
      <c r="K33" s="172">
        <v>560.66055666</v>
      </c>
      <c r="L33" s="172">
        <v>6.7771109000000003</v>
      </c>
      <c r="M33" s="173">
        <v>447.41005855000003</v>
      </c>
      <c r="O33" s="2"/>
    </row>
    <row r="34" spans="1:15" ht="15" customHeight="1" x14ac:dyDescent="0.25">
      <c r="A34" s="150" t="s">
        <v>14</v>
      </c>
    </row>
    <row r="35" spans="1:15" ht="15" customHeight="1" x14ac:dyDescent="0.25">
      <c r="A35" s="7" t="s">
        <v>109</v>
      </c>
    </row>
  </sheetData>
  <mergeCells count="16">
    <mergeCell ref="C3:I3"/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F0F1F-DBB7-4AD8-B223-3E43C72C56B0}">
  <dimension ref="A1:O35"/>
  <sheetViews>
    <sheetView showGridLines="0" tabSelected="1" topLeftCell="A18" zoomScaleNormal="100" workbookViewId="0">
      <selection activeCell="E17" sqref="E17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4" width="9.140625" style="1"/>
    <col min="15" max="15" width="13.85546875" style="1" bestFit="1" customWidth="1"/>
    <col min="16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50">
        <v>13</v>
      </c>
      <c r="B3" s="5"/>
      <c r="C3" s="203" t="s">
        <v>112</v>
      </c>
      <c r="D3" s="204"/>
      <c r="E3" s="204"/>
      <c r="F3" s="204"/>
      <c r="G3" s="204"/>
      <c r="H3" s="204"/>
      <c r="I3" s="205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2" t="s">
        <v>4</v>
      </c>
      <c r="B5" s="5"/>
      <c r="C5" s="189" t="s">
        <v>113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19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19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19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5">
        <v>45292</v>
      </c>
      <c r="C10" s="110">
        <v>12665.183243149999</v>
      </c>
      <c r="D10" s="111">
        <v>11409.605860420001</v>
      </c>
      <c r="E10" s="111">
        <v>2870.4163149599999</v>
      </c>
      <c r="F10" s="111">
        <v>178.28713722000001</v>
      </c>
      <c r="G10" s="111">
        <v>6474.6575142999991</v>
      </c>
      <c r="H10" s="111">
        <v>1886.2448939399999</v>
      </c>
      <c r="I10" s="111">
        <v>1255.57738273</v>
      </c>
      <c r="J10" s="111">
        <v>248.87410394999998</v>
      </c>
      <c r="K10" s="111">
        <v>482.10120104999999</v>
      </c>
      <c r="L10" s="111">
        <v>7.6352169100000014</v>
      </c>
      <c r="M10" s="112">
        <v>516.96686081999997</v>
      </c>
      <c r="O10" s="2"/>
    </row>
    <row r="11" spans="1:15" ht="21" customHeight="1" x14ac:dyDescent="0.25">
      <c r="A11" s="59">
        <v>45323</v>
      </c>
      <c r="C11" s="113">
        <v>12824.559457950001</v>
      </c>
      <c r="D11" s="151">
        <v>11541.56120618</v>
      </c>
      <c r="E11" s="151">
        <v>2986.3521235499998</v>
      </c>
      <c r="F11" s="151">
        <v>183.23477546000001</v>
      </c>
      <c r="G11" s="151">
        <v>6486.3217717099997</v>
      </c>
      <c r="H11" s="151">
        <v>1885.6525354600001</v>
      </c>
      <c r="I11" s="151">
        <v>1282.99825177</v>
      </c>
      <c r="J11" s="151">
        <v>266.29281508000003</v>
      </c>
      <c r="K11" s="151">
        <v>490.77563602999999</v>
      </c>
      <c r="L11" s="151">
        <v>7.60184792</v>
      </c>
      <c r="M11" s="114">
        <v>518.32795274</v>
      </c>
      <c r="O11" s="2"/>
    </row>
    <row r="12" spans="1:15" ht="21" customHeight="1" x14ac:dyDescent="0.25">
      <c r="A12" s="59">
        <v>45352</v>
      </c>
      <c r="C12" s="113">
        <v>12983.874319780001</v>
      </c>
      <c r="D12" s="151">
        <v>11693.810020270001</v>
      </c>
      <c r="E12" s="151">
        <v>3149.6042244400001</v>
      </c>
      <c r="F12" s="151">
        <v>184.13966413999998</v>
      </c>
      <c r="G12" s="151">
        <v>6470.2054629799995</v>
      </c>
      <c r="H12" s="151">
        <v>1889.86066871</v>
      </c>
      <c r="I12" s="151">
        <v>1290.06429951</v>
      </c>
      <c r="J12" s="151">
        <v>273.83128375000001</v>
      </c>
      <c r="K12" s="151">
        <v>491.13442770999995</v>
      </c>
      <c r="L12" s="151">
        <v>7.6683546799999993</v>
      </c>
      <c r="M12" s="114">
        <v>517.43023337</v>
      </c>
      <c r="O12" s="2"/>
    </row>
    <row r="13" spans="1:15" ht="21" customHeight="1" x14ac:dyDescent="0.25">
      <c r="A13" s="59">
        <v>45383</v>
      </c>
      <c r="C13" s="113">
        <v>18496.898828990001</v>
      </c>
      <c r="D13" s="151">
        <v>16635.545345310002</v>
      </c>
      <c r="E13" s="151">
        <v>3865.7132101699999</v>
      </c>
      <c r="F13" s="151">
        <v>274.22936377000002</v>
      </c>
      <c r="G13" s="151">
        <v>9675.7598608600001</v>
      </c>
      <c r="H13" s="151">
        <v>2819.8429105100004</v>
      </c>
      <c r="I13" s="151">
        <v>1861.3534836799997</v>
      </c>
      <c r="J13" s="151">
        <v>346.12034474999996</v>
      </c>
      <c r="K13" s="151">
        <v>733.02817850999998</v>
      </c>
      <c r="L13" s="151">
        <v>7.48726425</v>
      </c>
      <c r="M13" s="114">
        <v>774.71769616999995</v>
      </c>
      <c r="O13" s="2"/>
    </row>
    <row r="14" spans="1:15" ht="21" customHeight="1" x14ac:dyDescent="0.25">
      <c r="A14" s="59">
        <v>45413</v>
      </c>
      <c r="C14" s="113">
        <v>18561.345600299999</v>
      </c>
      <c r="D14" s="151">
        <v>16689.172835950001</v>
      </c>
      <c r="E14" s="151">
        <v>3921.8716664699996</v>
      </c>
      <c r="F14" s="151">
        <v>278.88744968999998</v>
      </c>
      <c r="G14" s="151">
        <v>9665.8273315900005</v>
      </c>
      <c r="H14" s="151">
        <v>2822.5863881999999</v>
      </c>
      <c r="I14" s="151">
        <v>1872.1727643500001</v>
      </c>
      <c r="J14" s="151">
        <v>350.94475792000003</v>
      </c>
      <c r="K14" s="151">
        <v>738.41431252999996</v>
      </c>
      <c r="L14" s="151">
        <v>7.4358871399999993</v>
      </c>
      <c r="M14" s="114">
        <v>775.37780676</v>
      </c>
      <c r="O14" s="2"/>
    </row>
    <row r="15" spans="1:15" ht="21" customHeight="1" x14ac:dyDescent="0.25">
      <c r="A15" s="59">
        <v>45444</v>
      </c>
      <c r="C15" s="113">
        <v>13276.157906050001</v>
      </c>
      <c r="D15" s="151">
        <v>11949.20506452</v>
      </c>
      <c r="E15" s="151">
        <v>3389.0852623999995</v>
      </c>
      <c r="F15" s="151">
        <v>199.04514969000002</v>
      </c>
      <c r="G15" s="151">
        <v>6464.8369727600002</v>
      </c>
      <c r="H15" s="151">
        <v>1896.2376796699998</v>
      </c>
      <c r="I15" s="151">
        <v>1326.9528415299999</v>
      </c>
      <c r="J15" s="151">
        <v>287.9089659</v>
      </c>
      <c r="K15" s="151">
        <v>512.47672390999992</v>
      </c>
      <c r="L15" s="151">
        <v>7.4437188499999998</v>
      </c>
      <c r="M15" s="114">
        <v>519.12343286999999</v>
      </c>
      <c r="O15" s="2"/>
    </row>
    <row r="16" spans="1:15" ht="21" customHeight="1" x14ac:dyDescent="0.25">
      <c r="A16" s="59">
        <v>45474</v>
      </c>
      <c r="C16" s="113">
        <v>13303.839184029999</v>
      </c>
      <c r="D16" s="151">
        <v>11989.171574029999</v>
      </c>
      <c r="E16" s="151">
        <v>3459.10433607</v>
      </c>
      <c r="F16" s="151">
        <v>197.26474379000001</v>
      </c>
      <c r="G16" s="151">
        <v>6441.8153952999992</v>
      </c>
      <c r="H16" s="151">
        <v>1890.98709887</v>
      </c>
      <c r="I16" s="151">
        <v>1314.66761</v>
      </c>
      <c r="J16" s="151">
        <v>284.77427714999999</v>
      </c>
      <c r="K16" s="151">
        <v>504.37415189999996</v>
      </c>
      <c r="L16" s="151">
        <v>7.340008319999999</v>
      </c>
      <c r="M16" s="114">
        <v>518.17917263000004</v>
      </c>
      <c r="O16" s="2"/>
    </row>
    <row r="17" spans="1:15" ht="21" customHeight="1" x14ac:dyDescent="0.25">
      <c r="A17" s="59">
        <v>45505</v>
      </c>
      <c r="C17" s="113">
        <v>12848.467265969999</v>
      </c>
      <c r="D17" s="151">
        <v>11578.830470590001</v>
      </c>
      <c r="E17" s="151">
        <v>3094.2413177799999</v>
      </c>
      <c r="F17" s="151">
        <v>192.12677957999998</v>
      </c>
      <c r="G17" s="151">
        <v>6409.5804789800004</v>
      </c>
      <c r="H17" s="151">
        <v>1882.88189425</v>
      </c>
      <c r="I17" s="151">
        <v>1269.63679538</v>
      </c>
      <c r="J17" s="151">
        <v>248.49886073999997</v>
      </c>
      <c r="K17" s="151">
        <v>497.79913704000001</v>
      </c>
      <c r="L17" s="151">
        <v>7.4426957700000003</v>
      </c>
      <c r="M17" s="114">
        <v>515.89610183000002</v>
      </c>
      <c r="O17" s="2"/>
    </row>
    <row r="18" spans="1:15" ht="21" customHeight="1" x14ac:dyDescent="0.25">
      <c r="A18" s="59">
        <v>45536</v>
      </c>
      <c r="C18" s="113">
        <v>12898.71128886</v>
      </c>
      <c r="D18" s="151">
        <v>11627.10343719</v>
      </c>
      <c r="E18" s="151">
        <v>3109.5019016299998</v>
      </c>
      <c r="F18" s="151">
        <v>196.82240342999998</v>
      </c>
      <c r="G18" s="151">
        <v>6429.198948780001</v>
      </c>
      <c r="H18" s="151">
        <v>1891.58018335</v>
      </c>
      <c r="I18" s="151">
        <v>1271.6078516700002</v>
      </c>
      <c r="J18" s="151">
        <v>240.01052772999998</v>
      </c>
      <c r="K18" s="151">
        <v>507.02155887999999</v>
      </c>
      <c r="L18" s="151">
        <v>7.26069415</v>
      </c>
      <c r="M18" s="114">
        <v>517.31507090999992</v>
      </c>
      <c r="O18" s="2"/>
    </row>
    <row r="19" spans="1:15" ht="21" customHeight="1" x14ac:dyDescent="0.25">
      <c r="A19" s="59">
        <v>45566</v>
      </c>
      <c r="C19" s="113">
        <v>13166.633747779999</v>
      </c>
      <c r="D19" s="151">
        <v>11884.51166513</v>
      </c>
      <c r="E19" s="151">
        <v>3365.6276367099999</v>
      </c>
      <c r="F19" s="151">
        <v>203.99066094</v>
      </c>
      <c r="G19" s="151">
        <v>6428.9954000399994</v>
      </c>
      <c r="H19" s="151">
        <v>1885.89796744</v>
      </c>
      <c r="I19" s="151">
        <v>1282.12208265</v>
      </c>
      <c r="J19" s="151">
        <v>246.08331530999999</v>
      </c>
      <c r="K19" s="151">
        <v>511.55305088</v>
      </c>
      <c r="L19" s="151">
        <v>7.2464026399999995</v>
      </c>
      <c r="M19" s="114">
        <v>517.23931382000001</v>
      </c>
      <c r="O19" s="2"/>
    </row>
    <row r="20" spans="1:15" ht="21" customHeight="1" x14ac:dyDescent="0.25">
      <c r="A20" s="59">
        <v>45597</v>
      </c>
      <c r="C20" s="113">
        <v>15160.176286209999</v>
      </c>
      <c r="D20" s="151">
        <v>13725.796703239999</v>
      </c>
      <c r="E20" s="151">
        <v>3660.1392678100001</v>
      </c>
      <c r="F20" s="151">
        <v>221.83180246999999</v>
      </c>
      <c r="G20" s="151">
        <v>7677.2273877199996</v>
      </c>
      <c r="H20" s="151">
        <v>2166.5982452400003</v>
      </c>
      <c r="I20" s="151">
        <v>1434.3795829699998</v>
      </c>
      <c r="J20" s="151">
        <v>273.20676023000004</v>
      </c>
      <c r="K20" s="151">
        <v>535.69526033</v>
      </c>
      <c r="L20" s="151">
        <v>7.1688968900000001</v>
      </c>
      <c r="M20" s="114">
        <v>618.30866551999998</v>
      </c>
      <c r="O20" s="2"/>
    </row>
    <row r="21" spans="1:15" ht="21" customHeight="1" x14ac:dyDescent="0.25">
      <c r="A21" s="59">
        <v>45627</v>
      </c>
      <c r="C21" s="113">
        <v>13200.247891409999</v>
      </c>
      <c r="D21" s="151">
        <v>11894.767063450001</v>
      </c>
      <c r="E21" s="151">
        <v>3259.5203648799998</v>
      </c>
      <c r="F21" s="151">
        <v>213.28743861000001</v>
      </c>
      <c r="G21" s="151">
        <v>6509.4216650200005</v>
      </c>
      <c r="H21" s="151">
        <v>1912.5375949399997</v>
      </c>
      <c r="I21" s="151">
        <v>1305.4808279599999</v>
      </c>
      <c r="J21" s="151">
        <v>246.00141056999999</v>
      </c>
      <c r="K21" s="151">
        <v>530.09665611000003</v>
      </c>
      <c r="L21" s="151">
        <v>7.07544722</v>
      </c>
      <c r="M21" s="114">
        <v>522.30731405999995</v>
      </c>
      <c r="O21" s="2"/>
    </row>
    <row r="22" spans="1:15" ht="21" customHeight="1" x14ac:dyDescent="0.25">
      <c r="A22" s="59">
        <v>45658</v>
      </c>
      <c r="C22" s="113">
        <v>13263.222465439998</v>
      </c>
      <c r="D22" s="151">
        <v>11936.49114839</v>
      </c>
      <c r="E22" s="151">
        <v>2860.5896796900001</v>
      </c>
      <c r="F22" s="151">
        <v>222.05807917999996</v>
      </c>
      <c r="G22" s="151">
        <v>6868.4820216100006</v>
      </c>
      <c r="H22" s="151">
        <v>1985.3613679100001</v>
      </c>
      <c r="I22" s="151">
        <v>1326.7313170499999</v>
      </c>
      <c r="J22" s="151">
        <v>221.36364967999998</v>
      </c>
      <c r="K22" s="151">
        <v>548.96049575999996</v>
      </c>
      <c r="L22" s="151">
        <v>7.4451012900000002</v>
      </c>
      <c r="M22" s="114">
        <v>548.96207032000007</v>
      </c>
      <c r="O22" s="2"/>
    </row>
    <row r="23" spans="1:15" ht="21" customHeight="1" x14ac:dyDescent="0.25">
      <c r="A23" s="59">
        <v>45689</v>
      </c>
      <c r="C23" s="113">
        <v>13339.360914479999</v>
      </c>
      <c r="D23" s="151">
        <v>12004.670808229999</v>
      </c>
      <c r="E23" s="151">
        <v>2904.1878537599996</v>
      </c>
      <c r="F23" s="151">
        <v>228.55050459999998</v>
      </c>
      <c r="G23" s="151">
        <v>6885.0695796700002</v>
      </c>
      <c r="H23" s="151">
        <v>1986.8628702000001</v>
      </c>
      <c r="I23" s="151">
        <v>1334.6901062500001</v>
      </c>
      <c r="J23" s="151">
        <v>228.89307430000002</v>
      </c>
      <c r="K23" s="151">
        <v>549.13124937999999</v>
      </c>
      <c r="L23" s="151">
        <v>7.3916986399999995</v>
      </c>
      <c r="M23" s="114">
        <v>549.27408393000007</v>
      </c>
      <c r="O23" s="2"/>
    </row>
    <row r="24" spans="1:15" ht="21" customHeight="1" x14ac:dyDescent="0.25">
      <c r="A24" s="59">
        <v>45717</v>
      </c>
      <c r="C24" s="113">
        <v>13307.885155310001</v>
      </c>
      <c r="D24" s="151">
        <v>11982.278455110001</v>
      </c>
      <c r="E24" s="151">
        <v>2883.2340764300002</v>
      </c>
      <c r="F24" s="151">
        <v>227.28610026000001</v>
      </c>
      <c r="G24" s="151">
        <v>6887.2584272600006</v>
      </c>
      <c r="H24" s="151">
        <v>1984.4998511600002</v>
      </c>
      <c r="I24" s="151">
        <v>1325.6067002</v>
      </c>
      <c r="J24" s="151">
        <v>220.36150884000003</v>
      </c>
      <c r="K24" s="151">
        <v>547.62281613999994</v>
      </c>
      <c r="L24" s="151">
        <v>7.3472483999999998</v>
      </c>
      <c r="M24" s="114">
        <v>550.27512682000008</v>
      </c>
      <c r="O24" s="2"/>
    </row>
    <row r="25" spans="1:15" ht="21" customHeight="1" x14ac:dyDescent="0.25">
      <c r="A25" s="59">
        <v>45748</v>
      </c>
      <c r="C25" s="113">
        <v>19625.057930750001</v>
      </c>
      <c r="D25" s="151">
        <v>17670.86510861</v>
      </c>
      <c r="E25" s="151">
        <v>4023.7896071099995</v>
      </c>
      <c r="F25" s="151">
        <v>346.78363280999992</v>
      </c>
      <c r="G25" s="151">
        <v>10332.370075520001</v>
      </c>
      <c r="H25" s="151">
        <v>2967.92179317</v>
      </c>
      <c r="I25" s="151">
        <v>1954.1928221400003</v>
      </c>
      <c r="J25" s="151">
        <v>300.17153710000002</v>
      </c>
      <c r="K25" s="151">
        <v>823.53077546999998</v>
      </c>
      <c r="L25" s="151">
        <v>7.2992019400000006</v>
      </c>
      <c r="M25" s="114">
        <v>823.19130762999998</v>
      </c>
      <c r="O25" s="2"/>
    </row>
    <row r="26" spans="1:15" ht="21" customHeight="1" x14ac:dyDescent="0.25">
      <c r="A26" s="59">
        <v>45778</v>
      </c>
      <c r="C26" s="113">
        <v>19500.5751557</v>
      </c>
      <c r="D26" s="151">
        <v>17547.809558950001</v>
      </c>
      <c r="E26" s="151">
        <v>3838.0511330300001</v>
      </c>
      <c r="F26" s="151">
        <v>348.69805848999994</v>
      </c>
      <c r="G26" s="151">
        <v>10387.551560649999</v>
      </c>
      <c r="H26" s="151">
        <v>2973.5088067800002</v>
      </c>
      <c r="I26" s="151">
        <v>1952.7655967500002</v>
      </c>
      <c r="J26" s="151">
        <v>288.16089936000003</v>
      </c>
      <c r="K26" s="151">
        <v>828.63931128999991</v>
      </c>
      <c r="L26" s="151">
        <v>7.2277416700000003</v>
      </c>
      <c r="M26" s="114">
        <v>828.73764443000005</v>
      </c>
      <c r="O26" s="2"/>
    </row>
    <row r="27" spans="1:15" ht="21" customHeight="1" x14ac:dyDescent="0.25">
      <c r="A27" s="59">
        <v>45809</v>
      </c>
      <c r="C27" s="113">
        <v>14204.287743420002</v>
      </c>
      <c r="D27" s="151">
        <v>12812.425879130002</v>
      </c>
      <c r="E27" s="151">
        <v>3586.3220904</v>
      </c>
      <c r="F27" s="151">
        <v>247.16176633999999</v>
      </c>
      <c r="G27" s="151">
        <v>6986.1140076000001</v>
      </c>
      <c r="H27" s="151">
        <v>1992.82801479</v>
      </c>
      <c r="I27" s="151">
        <v>1391.8618642899999</v>
      </c>
      <c r="J27" s="151">
        <v>256.36795760000001</v>
      </c>
      <c r="K27" s="151">
        <v>570.15020361000006</v>
      </c>
      <c r="L27" s="151">
        <v>7.1604996899999991</v>
      </c>
      <c r="M27" s="114">
        <v>558.18320339000002</v>
      </c>
      <c r="O27" s="2"/>
    </row>
    <row r="28" spans="1:15" ht="21" customHeight="1" x14ac:dyDescent="0.25">
      <c r="A28" s="59">
        <v>45839</v>
      </c>
      <c r="C28" s="113">
        <v>13914.01477575</v>
      </c>
      <c r="D28" s="151">
        <v>12515.455568540001</v>
      </c>
      <c r="E28" s="151">
        <v>3276.4586555199994</v>
      </c>
      <c r="F28" s="151">
        <v>260.04549120000001</v>
      </c>
      <c r="G28" s="151">
        <v>6978.5208288699996</v>
      </c>
      <c r="H28" s="151">
        <v>2000.4305929500001</v>
      </c>
      <c r="I28" s="151">
        <v>1398.5592072100001</v>
      </c>
      <c r="J28" s="151">
        <v>248.71385884999995</v>
      </c>
      <c r="K28" s="151">
        <v>586.58879217999993</v>
      </c>
      <c r="L28" s="151">
        <v>7.0837445599999995</v>
      </c>
      <c r="M28" s="114">
        <v>556.17281162000006</v>
      </c>
      <c r="O28" s="2"/>
    </row>
    <row r="29" spans="1:15" ht="21" customHeight="1" x14ac:dyDescent="0.25">
      <c r="A29" s="59">
        <v>45870</v>
      </c>
      <c r="C29" s="113">
        <v>13662.28689424</v>
      </c>
      <c r="D29" s="151">
        <v>12283.030349250001</v>
      </c>
      <c r="E29" s="151">
        <v>3084.1386752899998</v>
      </c>
      <c r="F29" s="151">
        <v>253.88877829</v>
      </c>
      <c r="G29" s="151">
        <v>6946.1977716100009</v>
      </c>
      <c r="H29" s="151">
        <v>1998.80512406</v>
      </c>
      <c r="I29" s="151">
        <v>1379.2565449900001</v>
      </c>
      <c r="J29" s="151">
        <v>244.95175434999999</v>
      </c>
      <c r="K29" s="151">
        <v>572.39919633</v>
      </c>
      <c r="L29" s="151">
        <v>7.0088126700000011</v>
      </c>
      <c r="M29" s="114">
        <v>554.89678163999997</v>
      </c>
      <c r="O29" s="2"/>
    </row>
    <row r="30" spans="1:15" ht="21" customHeight="1" x14ac:dyDescent="0.25">
      <c r="A30" s="59">
        <v>45901</v>
      </c>
      <c r="C30" s="113">
        <v>13941.598966739999</v>
      </c>
      <c r="D30" s="151">
        <v>12521.789544830001</v>
      </c>
      <c r="E30" s="151">
        <v>3241.5698801399999</v>
      </c>
      <c r="F30" s="151">
        <v>267.69767097000005</v>
      </c>
      <c r="G30" s="151">
        <v>7006.9884043900001</v>
      </c>
      <c r="H30" s="151">
        <v>2005.5335893299998</v>
      </c>
      <c r="I30" s="151">
        <v>1419.8094219100001</v>
      </c>
      <c r="J30" s="151">
        <v>271.43912927999997</v>
      </c>
      <c r="K30" s="151">
        <v>584.21073785999999</v>
      </c>
      <c r="L30" s="151">
        <v>6.9862861899999995</v>
      </c>
      <c r="M30" s="114">
        <v>557.17326858000001</v>
      </c>
      <c r="O30" s="2"/>
    </row>
    <row r="31" spans="1:15" ht="21" customHeight="1" x14ac:dyDescent="0.25">
      <c r="A31" s="59">
        <v>45931</v>
      </c>
      <c r="C31" s="113">
        <v>13937.91151632</v>
      </c>
      <c r="D31" s="151">
        <v>12509.576568229999</v>
      </c>
      <c r="E31" s="151">
        <v>3252.0288722</v>
      </c>
      <c r="F31" s="151">
        <v>267.35704563999997</v>
      </c>
      <c r="G31" s="151">
        <v>6988.89698107</v>
      </c>
      <c r="H31" s="151">
        <v>2001.2936693199999</v>
      </c>
      <c r="I31" s="151">
        <v>1428.3349480900001</v>
      </c>
      <c r="J31" s="151">
        <v>281.01623541000004</v>
      </c>
      <c r="K31" s="151">
        <v>583.21264985000016</v>
      </c>
      <c r="L31" s="151">
        <v>6.9378829799999995</v>
      </c>
      <c r="M31" s="114">
        <v>557.16817984999989</v>
      </c>
      <c r="O31" s="2"/>
    </row>
    <row r="32" spans="1:15" ht="21" customHeight="1" x14ac:dyDescent="0.25">
      <c r="A32" s="59">
        <v>45962</v>
      </c>
      <c r="C32" s="113">
        <v>14864.642415440001</v>
      </c>
      <c r="D32" s="151">
        <v>13354.578609260001</v>
      </c>
      <c r="E32" s="151">
        <v>3877.71589438</v>
      </c>
      <c r="F32" s="151">
        <v>300.80882643000001</v>
      </c>
      <c r="G32" s="151">
        <v>7137.7409403800002</v>
      </c>
      <c r="H32" s="151">
        <v>2038.3129480699999</v>
      </c>
      <c r="I32" s="151">
        <v>1510.0638061799998</v>
      </c>
      <c r="J32" s="151">
        <v>327.93534843000003</v>
      </c>
      <c r="K32" s="151">
        <v>610.14364571999988</v>
      </c>
      <c r="L32" s="151">
        <v>6.86904293</v>
      </c>
      <c r="M32" s="114">
        <v>565.11576909999985</v>
      </c>
      <c r="O32" s="2"/>
    </row>
    <row r="33" spans="1:15" ht="21" customHeight="1" x14ac:dyDescent="0.25">
      <c r="A33" s="63">
        <v>45992</v>
      </c>
      <c r="C33" s="171">
        <v>14171.13058512</v>
      </c>
      <c r="D33" s="172">
        <v>12719.932289079999</v>
      </c>
      <c r="E33" s="172">
        <v>3390.4382157499999</v>
      </c>
      <c r="F33" s="172">
        <v>282.40630742000002</v>
      </c>
      <c r="G33" s="172">
        <v>7038.4591500900005</v>
      </c>
      <c r="H33" s="172">
        <v>2008.6286158200003</v>
      </c>
      <c r="I33" s="172">
        <v>1451.1982960400001</v>
      </c>
      <c r="J33" s="172">
        <v>294.98715869</v>
      </c>
      <c r="K33" s="172">
        <v>590.56464729999993</v>
      </c>
      <c r="L33" s="172">
        <v>6.8062197500000003</v>
      </c>
      <c r="M33" s="173">
        <v>558.84027030000004</v>
      </c>
      <c r="N33" s="161"/>
      <c r="O33" s="2"/>
    </row>
    <row r="34" spans="1:15" ht="15" customHeight="1" x14ac:dyDescent="0.25">
      <c r="A34" s="150" t="s">
        <v>14</v>
      </c>
    </row>
    <row r="35" spans="1:15" ht="15" customHeight="1" x14ac:dyDescent="0.25">
      <c r="A35" s="7" t="s">
        <v>114</v>
      </c>
    </row>
  </sheetData>
  <mergeCells count="16">
    <mergeCell ref="C3:I3"/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6DA4-88EB-45E6-A08E-601153508426}">
  <dimension ref="A1:Q48"/>
  <sheetViews>
    <sheetView showGridLines="0" tabSelected="1" topLeftCell="A12" zoomScaleNormal="100" workbookViewId="0">
      <selection activeCell="E17" sqref="E17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7" ht="24" customHeight="1" x14ac:dyDescent="0.25">
      <c r="A1" s="18" t="s">
        <v>0</v>
      </c>
      <c r="M1" s="9" t="s">
        <v>1</v>
      </c>
    </row>
    <row r="2" spans="1:17" ht="9.9499999999999993" customHeight="1" thickBot="1" x14ac:dyDescent="0.3"/>
    <row r="3" spans="1:17" ht="24" customHeight="1" thickBot="1" x14ac:dyDescent="0.3">
      <c r="A3" s="49">
        <v>14</v>
      </c>
      <c r="B3" s="5"/>
      <c r="C3" s="207" t="s">
        <v>115</v>
      </c>
      <c r="D3" s="208"/>
      <c r="E3" s="208"/>
      <c r="F3" s="208"/>
      <c r="G3" s="208"/>
      <c r="H3" s="208"/>
      <c r="I3" s="209"/>
      <c r="J3" s="6"/>
      <c r="K3" s="6"/>
      <c r="L3" s="6"/>
      <c r="M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7" ht="24" customHeight="1" x14ac:dyDescent="0.25">
      <c r="A5" s="222" t="s">
        <v>56</v>
      </c>
      <c r="B5" s="5"/>
      <c r="C5" s="189" t="s">
        <v>107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7" ht="24" customHeight="1" x14ac:dyDescent="0.25">
      <c r="A6" s="22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7" ht="24" customHeight="1" x14ac:dyDescent="0.25">
      <c r="A7" s="22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7" ht="24" customHeight="1" thickBot="1" x14ac:dyDescent="0.3">
      <c r="A8" s="22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7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15" x14ac:dyDescent="0.25">
      <c r="A10" s="92" t="s">
        <v>57</v>
      </c>
      <c r="B10" s="10"/>
      <c r="C10" s="183">
        <v>6030089</v>
      </c>
      <c r="D10" s="94">
        <v>5267800</v>
      </c>
      <c r="E10" s="94">
        <v>1278077</v>
      </c>
      <c r="F10" s="94">
        <v>236136</v>
      </c>
      <c r="G10" s="94">
        <v>3314842</v>
      </c>
      <c r="H10" s="94">
        <v>438745</v>
      </c>
      <c r="I10" s="94">
        <v>762289</v>
      </c>
      <c r="J10" s="94">
        <v>95223</v>
      </c>
      <c r="K10" s="94">
        <v>439888</v>
      </c>
      <c r="L10" s="94">
        <v>17344</v>
      </c>
      <c r="M10" s="182">
        <v>209834</v>
      </c>
      <c r="O10" s="2"/>
    </row>
    <row r="11" spans="1:17" ht="15" customHeight="1" x14ac:dyDescent="0.25">
      <c r="A11" s="96" t="s">
        <v>58</v>
      </c>
      <c r="B11" s="10"/>
      <c r="C11" s="97">
        <v>284098</v>
      </c>
      <c r="D11" s="98">
        <v>254281</v>
      </c>
      <c r="E11" s="98">
        <v>72732</v>
      </c>
      <c r="F11" s="98">
        <v>13479</v>
      </c>
      <c r="G11" s="98">
        <v>161999</v>
      </c>
      <c r="H11" s="98">
        <v>6071</v>
      </c>
      <c r="I11" s="98">
        <v>29817</v>
      </c>
      <c r="J11" s="98">
        <v>7322</v>
      </c>
      <c r="K11" s="98">
        <v>12385</v>
      </c>
      <c r="L11" s="98">
        <v>350</v>
      </c>
      <c r="M11" s="99">
        <v>9760</v>
      </c>
      <c r="N11" s="117"/>
      <c r="O11" s="117"/>
      <c r="P11" s="117"/>
      <c r="Q11" s="117"/>
    </row>
    <row r="12" spans="1:17" ht="15" customHeight="1" x14ac:dyDescent="0.25">
      <c r="A12" s="100" t="s">
        <v>59</v>
      </c>
      <c r="C12" s="77">
        <v>70100</v>
      </c>
      <c r="D12" s="78">
        <v>64526</v>
      </c>
      <c r="E12" s="78">
        <v>15954</v>
      </c>
      <c r="F12" s="78">
        <v>4076</v>
      </c>
      <c r="G12" s="78">
        <v>43721</v>
      </c>
      <c r="H12" s="78">
        <v>775</v>
      </c>
      <c r="I12" s="78">
        <v>5574</v>
      </c>
      <c r="J12" s="78">
        <v>1162</v>
      </c>
      <c r="K12" s="78">
        <v>2642</v>
      </c>
      <c r="L12" s="78">
        <v>62</v>
      </c>
      <c r="M12" s="79">
        <v>1708</v>
      </c>
      <c r="N12" s="117"/>
      <c r="O12" s="117"/>
      <c r="P12" s="117"/>
      <c r="Q12" s="117"/>
    </row>
    <row r="13" spans="1:17" ht="15" customHeight="1" x14ac:dyDescent="0.25">
      <c r="A13" s="100" t="s">
        <v>60</v>
      </c>
      <c r="C13" s="77">
        <v>13936</v>
      </c>
      <c r="D13" s="78">
        <v>12855</v>
      </c>
      <c r="E13" s="78">
        <v>3922</v>
      </c>
      <c r="F13" s="78">
        <v>1038</v>
      </c>
      <c r="G13" s="78">
        <v>7616</v>
      </c>
      <c r="H13" s="78">
        <v>279</v>
      </c>
      <c r="I13" s="78">
        <v>1081</v>
      </c>
      <c r="J13" s="78">
        <v>222</v>
      </c>
      <c r="K13" s="78">
        <v>496</v>
      </c>
      <c r="L13" s="78">
        <v>23</v>
      </c>
      <c r="M13" s="79">
        <v>340</v>
      </c>
      <c r="N13" s="117"/>
      <c r="O13" s="117"/>
      <c r="P13" s="117"/>
      <c r="Q13" s="117"/>
    </row>
    <row r="14" spans="1:17" ht="15" customHeight="1" x14ac:dyDescent="0.25">
      <c r="A14" s="100" t="s">
        <v>61</v>
      </c>
      <c r="C14" s="77">
        <v>52664</v>
      </c>
      <c r="D14" s="78">
        <v>42533</v>
      </c>
      <c r="E14" s="78">
        <v>10709</v>
      </c>
      <c r="F14" s="78">
        <v>1944</v>
      </c>
      <c r="G14" s="78">
        <v>28807</v>
      </c>
      <c r="H14" s="78">
        <v>1073</v>
      </c>
      <c r="I14" s="78">
        <v>10131</v>
      </c>
      <c r="J14" s="78">
        <v>3036</v>
      </c>
      <c r="K14" s="78">
        <v>4128</v>
      </c>
      <c r="L14" s="78">
        <v>119</v>
      </c>
      <c r="M14" s="79">
        <v>2848</v>
      </c>
      <c r="N14" s="117"/>
      <c r="O14" s="117"/>
      <c r="P14" s="117"/>
      <c r="Q14" s="117"/>
    </row>
    <row r="15" spans="1:17" ht="15" customHeight="1" x14ac:dyDescent="0.25">
      <c r="A15" s="100" t="s">
        <v>62</v>
      </c>
      <c r="C15" s="77">
        <v>7118</v>
      </c>
      <c r="D15" s="78">
        <v>6490</v>
      </c>
      <c r="E15" s="78">
        <v>1301</v>
      </c>
      <c r="F15" s="78">
        <v>280</v>
      </c>
      <c r="G15" s="78">
        <v>4812</v>
      </c>
      <c r="H15" s="78">
        <v>97</v>
      </c>
      <c r="I15" s="78">
        <v>628</v>
      </c>
      <c r="J15" s="78">
        <v>145</v>
      </c>
      <c r="K15" s="78">
        <v>213</v>
      </c>
      <c r="L15" s="78">
        <v>22</v>
      </c>
      <c r="M15" s="79">
        <v>248</v>
      </c>
      <c r="N15" s="117"/>
      <c r="O15" s="117"/>
      <c r="P15" s="117"/>
      <c r="Q15" s="117"/>
    </row>
    <row r="16" spans="1:17" ht="15" customHeight="1" x14ac:dyDescent="0.25">
      <c r="A16" s="100" t="s">
        <v>63</v>
      </c>
      <c r="C16" s="77">
        <v>100055</v>
      </c>
      <c r="D16" s="78">
        <v>90205</v>
      </c>
      <c r="E16" s="78">
        <v>30355</v>
      </c>
      <c r="F16" s="78">
        <v>3682</v>
      </c>
      <c r="G16" s="78">
        <v>53106</v>
      </c>
      <c r="H16" s="78">
        <v>3062</v>
      </c>
      <c r="I16" s="78">
        <v>9850</v>
      </c>
      <c r="J16" s="78">
        <v>2229</v>
      </c>
      <c r="K16" s="78">
        <v>3788</v>
      </c>
      <c r="L16" s="78">
        <v>91</v>
      </c>
      <c r="M16" s="79">
        <v>3742</v>
      </c>
      <c r="O16" s="2"/>
    </row>
    <row r="17" spans="1:16" ht="15" customHeight="1" x14ac:dyDescent="0.25">
      <c r="A17" s="100" t="s">
        <v>64</v>
      </c>
      <c r="C17" s="77">
        <v>6293</v>
      </c>
      <c r="D17" s="78">
        <v>5741</v>
      </c>
      <c r="E17" s="78">
        <v>1935</v>
      </c>
      <c r="F17" s="78">
        <v>343</v>
      </c>
      <c r="G17" s="78">
        <v>3123</v>
      </c>
      <c r="H17" s="78">
        <v>340</v>
      </c>
      <c r="I17" s="78">
        <v>552</v>
      </c>
      <c r="J17" s="78">
        <v>191</v>
      </c>
      <c r="K17" s="78">
        <v>191</v>
      </c>
      <c r="L17" s="78">
        <v>9</v>
      </c>
      <c r="M17" s="79">
        <v>161</v>
      </c>
      <c r="O17" s="2"/>
    </row>
    <row r="18" spans="1:16" ht="15" customHeight="1" x14ac:dyDescent="0.25">
      <c r="A18" s="100" t="s">
        <v>65</v>
      </c>
      <c r="C18" s="77">
        <v>33932</v>
      </c>
      <c r="D18" s="78">
        <v>31931</v>
      </c>
      <c r="E18" s="78">
        <v>8556</v>
      </c>
      <c r="F18" s="78">
        <v>2116</v>
      </c>
      <c r="G18" s="78">
        <v>20814</v>
      </c>
      <c r="H18" s="78">
        <v>445</v>
      </c>
      <c r="I18" s="78">
        <v>2001</v>
      </c>
      <c r="J18" s="78">
        <v>337</v>
      </c>
      <c r="K18" s="78">
        <v>927</v>
      </c>
      <c r="L18" s="78">
        <v>24</v>
      </c>
      <c r="M18" s="79">
        <v>713</v>
      </c>
      <c r="O18" s="2"/>
    </row>
    <row r="19" spans="1:16" ht="15" customHeight="1" x14ac:dyDescent="0.25">
      <c r="A19" s="96" t="s">
        <v>66</v>
      </c>
      <c r="B19" s="10"/>
      <c r="C19" s="97">
        <v>1258811</v>
      </c>
      <c r="D19" s="98">
        <v>1156034</v>
      </c>
      <c r="E19" s="98">
        <v>319655</v>
      </c>
      <c r="F19" s="98">
        <v>51345</v>
      </c>
      <c r="G19" s="98">
        <v>723698</v>
      </c>
      <c r="H19" s="98">
        <v>61336</v>
      </c>
      <c r="I19" s="98">
        <v>102777</v>
      </c>
      <c r="J19" s="98">
        <v>19276</v>
      </c>
      <c r="K19" s="98">
        <v>42097</v>
      </c>
      <c r="L19" s="98">
        <v>1737</v>
      </c>
      <c r="M19" s="99">
        <v>39667</v>
      </c>
      <c r="O19" s="2"/>
    </row>
    <row r="20" spans="1:16" ht="15" customHeight="1" x14ac:dyDescent="0.25">
      <c r="A20" s="100" t="s">
        <v>67</v>
      </c>
      <c r="C20" s="77">
        <v>101004</v>
      </c>
      <c r="D20" s="78">
        <v>94657</v>
      </c>
      <c r="E20" s="78">
        <v>26790</v>
      </c>
      <c r="F20" s="78">
        <v>4884</v>
      </c>
      <c r="G20" s="78">
        <v>60310</v>
      </c>
      <c r="H20" s="78">
        <v>2673</v>
      </c>
      <c r="I20" s="78">
        <v>6347</v>
      </c>
      <c r="J20" s="78">
        <v>1374</v>
      </c>
      <c r="K20" s="78">
        <v>2649</v>
      </c>
      <c r="L20" s="78">
        <v>138</v>
      </c>
      <c r="M20" s="79">
        <v>2186</v>
      </c>
      <c r="O20" s="2"/>
    </row>
    <row r="21" spans="1:16" ht="15" customHeight="1" x14ac:dyDescent="0.25">
      <c r="A21" s="100" t="s">
        <v>68</v>
      </c>
      <c r="C21" s="77">
        <v>95403</v>
      </c>
      <c r="D21" s="78">
        <v>90106</v>
      </c>
      <c r="E21" s="78">
        <v>26627</v>
      </c>
      <c r="F21" s="78">
        <v>3195</v>
      </c>
      <c r="G21" s="78">
        <v>58968</v>
      </c>
      <c r="H21" s="78">
        <v>1316</v>
      </c>
      <c r="I21" s="78">
        <v>5297</v>
      </c>
      <c r="J21" s="78">
        <v>886</v>
      </c>
      <c r="K21" s="78">
        <v>2608</v>
      </c>
      <c r="L21" s="78">
        <v>106</v>
      </c>
      <c r="M21" s="79">
        <v>1697</v>
      </c>
      <c r="O21" s="2"/>
    </row>
    <row r="22" spans="1:16" ht="15" customHeight="1" x14ac:dyDescent="0.25">
      <c r="A22" s="100" t="s">
        <v>69</v>
      </c>
      <c r="C22" s="77">
        <v>165775</v>
      </c>
      <c r="D22" s="78">
        <v>153931</v>
      </c>
      <c r="E22" s="78">
        <v>45722</v>
      </c>
      <c r="F22" s="78">
        <v>10885</v>
      </c>
      <c r="G22" s="78">
        <v>89111</v>
      </c>
      <c r="H22" s="78">
        <v>8213</v>
      </c>
      <c r="I22" s="78">
        <v>11844</v>
      </c>
      <c r="J22" s="78">
        <v>1877</v>
      </c>
      <c r="K22" s="78">
        <v>6365</v>
      </c>
      <c r="L22" s="78">
        <v>218</v>
      </c>
      <c r="M22" s="79">
        <v>3384</v>
      </c>
      <c r="O22" s="2"/>
    </row>
    <row r="23" spans="1:16" ht="15" customHeight="1" x14ac:dyDescent="0.25">
      <c r="A23" s="100" t="s">
        <v>70</v>
      </c>
      <c r="C23" s="77">
        <v>95168</v>
      </c>
      <c r="D23" s="78">
        <v>89025</v>
      </c>
      <c r="E23" s="78">
        <v>24213</v>
      </c>
      <c r="F23" s="78">
        <v>4242</v>
      </c>
      <c r="G23" s="78">
        <v>56101</v>
      </c>
      <c r="H23" s="78">
        <v>4469</v>
      </c>
      <c r="I23" s="78">
        <v>6143</v>
      </c>
      <c r="J23" s="78">
        <v>1085</v>
      </c>
      <c r="K23" s="78">
        <v>2964</v>
      </c>
      <c r="L23" s="78">
        <v>217</v>
      </c>
      <c r="M23" s="79">
        <v>1877</v>
      </c>
      <c r="O23" s="2"/>
    </row>
    <row r="24" spans="1:16" ht="15" customHeight="1" x14ac:dyDescent="0.25">
      <c r="A24" s="100" t="s">
        <v>71</v>
      </c>
      <c r="C24" s="77">
        <v>111044</v>
      </c>
      <c r="D24" s="78">
        <v>102534</v>
      </c>
      <c r="E24" s="78">
        <v>28105</v>
      </c>
      <c r="F24" s="78">
        <v>8826</v>
      </c>
      <c r="G24" s="78">
        <v>61876</v>
      </c>
      <c r="H24" s="78">
        <v>3727</v>
      </c>
      <c r="I24" s="78">
        <v>8510</v>
      </c>
      <c r="J24" s="78">
        <v>937</v>
      </c>
      <c r="K24" s="78">
        <v>5017</v>
      </c>
      <c r="L24" s="78">
        <v>161</v>
      </c>
      <c r="M24" s="79">
        <v>2395</v>
      </c>
      <c r="O24" s="2"/>
    </row>
    <row r="25" spans="1:16" ht="15" customHeight="1" x14ac:dyDescent="0.25">
      <c r="A25" s="100" t="s">
        <v>72</v>
      </c>
      <c r="C25" s="77">
        <v>185018</v>
      </c>
      <c r="D25" s="78">
        <v>163568</v>
      </c>
      <c r="E25" s="78">
        <v>47544</v>
      </c>
      <c r="F25" s="78">
        <v>6733</v>
      </c>
      <c r="G25" s="78">
        <v>95461</v>
      </c>
      <c r="H25" s="78">
        <v>13830</v>
      </c>
      <c r="I25" s="78">
        <v>21450</v>
      </c>
      <c r="J25" s="78">
        <v>4292</v>
      </c>
      <c r="K25" s="78">
        <v>9286</v>
      </c>
      <c r="L25" s="78">
        <v>363</v>
      </c>
      <c r="M25" s="79">
        <v>7509</v>
      </c>
      <c r="O25" s="2"/>
    </row>
    <row r="26" spans="1:16" ht="15" customHeight="1" x14ac:dyDescent="0.25">
      <c r="A26" s="100" t="s">
        <v>73</v>
      </c>
      <c r="C26" s="77">
        <v>114301</v>
      </c>
      <c r="D26" s="78">
        <v>108227</v>
      </c>
      <c r="E26" s="78">
        <v>32885</v>
      </c>
      <c r="F26" s="78">
        <v>821</v>
      </c>
      <c r="G26" s="78">
        <v>66879</v>
      </c>
      <c r="H26" s="78">
        <v>7642</v>
      </c>
      <c r="I26" s="78">
        <v>6074</v>
      </c>
      <c r="J26" s="78">
        <v>1792</v>
      </c>
      <c r="K26" s="78">
        <v>1251</v>
      </c>
      <c r="L26" s="78">
        <v>76</v>
      </c>
      <c r="M26" s="79">
        <v>2955</v>
      </c>
      <c r="O26" s="2"/>
    </row>
    <row r="27" spans="1:16" ht="15" customHeight="1" x14ac:dyDescent="0.25">
      <c r="A27" s="100" t="s">
        <v>74</v>
      </c>
      <c r="C27" s="77">
        <v>62310</v>
      </c>
      <c r="D27" s="78">
        <v>56870</v>
      </c>
      <c r="E27" s="78">
        <v>17416</v>
      </c>
      <c r="F27" s="78">
        <v>1622</v>
      </c>
      <c r="G27" s="78">
        <v>32812</v>
      </c>
      <c r="H27" s="78">
        <v>5020</v>
      </c>
      <c r="I27" s="78">
        <v>5440</v>
      </c>
      <c r="J27" s="78">
        <v>1455</v>
      </c>
      <c r="K27" s="78">
        <v>1835</v>
      </c>
      <c r="L27" s="78">
        <v>69</v>
      </c>
      <c r="M27" s="79">
        <v>2081</v>
      </c>
      <c r="O27" s="2"/>
    </row>
    <row r="28" spans="1:16" ht="15" customHeight="1" x14ac:dyDescent="0.25">
      <c r="A28" s="100" t="s">
        <v>75</v>
      </c>
      <c r="C28" s="77">
        <v>328788</v>
      </c>
      <c r="D28" s="78">
        <v>297116</v>
      </c>
      <c r="E28" s="78">
        <v>70353</v>
      </c>
      <c r="F28" s="78">
        <v>10137</v>
      </c>
      <c r="G28" s="78">
        <v>202180</v>
      </c>
      <c r="H28" s="78">
        <v>14446</v>
      </c>
      <c r="I28" s="78">
        <v>31672</v>
      </c>
      <c r="J28" s="78">
        <v>5578</v>
      </c>
      <c r="K28" s="78">
        <v>10122</v>
      </c>
      <c r="L28" s="78">
        <v>389</v>
      </c>
      <c r="M28" s="79">
        <v>15583</v>
      </c>
      <c r="O28" s="2"/>
    </row>
    <row r="29" spans="1:16" ht="15" customHeight="1" x14ac:dyDescent="0.25">
      <c r="A29" s="96" t="s">
        <v>76</v>
      </c>
      <c r="B29" s="10"/>
      <c r="C29" s="97">
        <v>2742618</v>
      </c>
      <c r="D29" s="98">
        <v>2347834</v>
      </c>
      <c r="E29" s="98">
        <v>516059</v>
      </c>
      <c r="F29" s="98">
        <v>64214</v>
      </c>
      <c r="G29" s="98">
        <v>1524516</v>
      </c>
      <c r="H29" s="98">
        <v>243045</v>
      </c>
      <c r="I29" s="98">
        <v>394784</v>
      </c>
      <c r="J29" s="98">
        <v>39183</v>
      </c>
      <c r="K29" s="98">
        <v>247962</v>
      </c>
      <c r="L29" s="98">
        <v>11775</v>
      </c>
      <c r="M29" s="99">
        <v>95864</v>
      </c>
      <c r="O29" s="2"/>
    </row>
    <row r="30" spans="1:16" ht="15" customHeight="1" x14ac:dyDescent="0.25">
      <c r="A30" s="100" t="s">
        <v>77</v>
      </c>
      <c r="C30" s="77">
        <v>799343</v>
      </c>
      <c r="D30" s="78">
        <v>734868</v>
      </c>
      <c r="E30" s="78">
        <v>160262</v>
      </c>
      <c r="F30" s="78">
        <v>15547</v>
      </c>
      <c r="G30" s="78">
        <v>502148</v>
      </c>
      <c r="H30" s="78">
        <v>56911</v>
      </c>
      <c r="I30" s="78">
        <v>64475</v>
      </c>
      <c r="J30" s="78">
        <v>9307</v>
      </c>
      <c r="K30" s="78">
        <v>23455</v>
      </c>
      <c r="L30" s="78">
        <v>968</v>
      </c>
      <c r="M30" s="79">
        <v>30745</v>
      </c>
      <c r="O30" s="2"/>
    </row>
    <row r="31" spans="1:16" ht="15" customHeight="1" x14ac:dyDescent="0.25">
      <c r="A31" s="100" t="s">
        <v>78</v>
      </c>
      <c r="C31" s="77">
        <v>115859</v>
      </c>
      <c r="D31" s="78">
        <v>105589</v>
      </c>
      <c r="E31" s="78">
        <v>24176</v>
      </c>
      <c r="F31" s="78">
        <v>3769</v>
      </c>
      <c r="G31" s="78">
        <v>68965</v>
      </c>
      <c r="H31" s="78">
        <v>8679</v>
      </c>
      <c r="I31" s="78">
        <v>10270</v>
      </c>
      <c r="J31" s="78">
        <v>1667</v>
      </c>
      <c r="K31" s="78">
        <v>4771</v>
      </c>
      <c r="L31" s="78">
        <v>154</v>
      </c>
      <c r="M31" s="79">
        <v>3678</v>
      </c>
      <c r="O31" s="2"/>
      <c r="P31" s="2"/>
    </row>
    <row r="32" spans="1:16" ht="15" customHeight="1" x14ac:dyDescent="0.25">
      <c r="A32" s="100" t="s">
        <v>79</v>
      </c>
      <c r="C32" s="77">
        <v>465754</v>
      </c>
      <c r="D32" s="78">
        <v>419396</v>
      </c>
      <c r="E32" s="78">
        <v>109170</v>
      </c>
      <c r="F32" s="78">
        <v>4387</v>
      </c>
      <c r="G32" s="78">
        <v>269310</v>
      </c>
      <c r="H32" s="78">
        <v>36529</v>
      </c>
      <c r="I32" s="78">
        <v>46358</v>
      </c>
      <c r="J32" s="78">
        <v>10106</v>
      </c>
      <c r="K32" s="78">
        <v>16510</v>
      </c>
      <c r="L32" s="78">
        <v>3805</v>
      </c>
      <c r="M32" s="79">
        <v>15937</v>
      </c>
      <c r="O32" s="2"/>
    </row>
    <row r="33" spans="1:15" ht="15" customHeight="1" x14ac:dyDescent="0.25">
      <c r="A33" s="100" t="s">
        <v>80</v>
      </c>
      <c r="C33" s="77">
        <v>1361662</v>
      </c>
      <c r="D33" s="78">
        <v>1087981</v>
      </c>
      <c r="E33" s="78">
        <v>222451</v>
      </c>
      <c r="F33" s="78">
        <v>40511</v>
      </c>
      <c r="G33" s="78">
        <v>684093</v>
      </c>
      <c r="H33" s="78">
        <v>140926</v>
      </c>
      <c r="I33" s="78">
        <v>273681</v>
      </c>
      <c r="J33" s="78">
        <v>18103</v>
      </c>
      <c r="K33" s="78">
        <v>203226</v>
      </c>
      <c r="L33" s="78">
        <v>6848</v>
      </c>
      <c r="M33" s="79">
        <v>45504</v>
      </c>
      <c r="O33" s="2"/>
    </row>
    <row r="34" spans="1:15" ht="15" customHeight="1" x14ac:dyDescent="0.25">
      <c r="A34" s="96" t="s">
        <v>81</v>
      </c>
      <c r="B34" s="10"/>
      <c r="C34" s="97">
        <v>1258219</v>
      </c>
      <c r="D34" s="98">
        <v>1076199</v>
      </c>
      <c r="E34" s="98">
        <v>262698</v>
      </c>
      <c r="F34" s="98">
        <v>80366</v>
      </c>
      <c r="G34" s="98">
        <v>616984</v>
      </c>
      <c r="H34" s="98">
        <v>116151</v>
      </c>
      <c r="I34" s="98">
        <v>182020</v>
      </c>
      <c r="J34" s="98">
        <v>21042</v>
      </c>
      <c r="K34" s="98">
        <v>109928</v>
      </c>
      <c r="L34" s="98">
        <v>2799</v>
      </c>
      <c r="M34" s="99">
        <v>48251</v>
      </c>
      <c r="O34" s="2"/>
    </row>
    <row r="35" spans="1:15" ht="15" customHeight="1" x14ac:dyDescent="0.25">
      <c r="A35" s="100" t="s">
        <v>82</v>
      </c>
      <c r="C35" s="77">
        <v>337586</v>
      </c>
      <c r="D35" s="78">
        <v>290853</v>
      </c>
      <c r="E35" s="78">
        <v>66880</v>
      </c>
      <c r="F35" s="78">
        <v>21153</v>
      </c>
      <c r="G35" s="78">
        <v>179276</v>
      </c>
      <c r="H35" s="78">
        <v>23544</v>
      </c>
      <c r="I35" s="78">
        <v>46733</v>
      </c>
      <c r="J35" s="78">
        <v>5389</v>
      </c>
      <c r="K35" s="78">
        <v>26384</v>
      </c>
      <c r="L35" s="78">
        <v>758</v>
      </c>
      <c r="M35" s="79">
        <v>14202</v>
      </c>
      <c r="O35" s="2"/>
    </row>
    <row r="36" spans="1:15" ht="15" customHeight="1" x14ac:dyDescent="0.25">
      <c r="A36" s="100" t="s">
        <v>83</v>
      </c>
      <c r="C36" s="77">
        <v>424721</v>
      </c>
      <c r="D36" s="78">
        <v>346249</v>
      </c>
      <c r="E36" s="78">
        <v>79804</v>
      </c>
      <c r="F36" s="78">
        <v>35586</v>
      </c>
      <c r="G36" s="78">
        <v>192762</v>
      </c>
      <c r="H36" s="78">
        <v>38097</v>
      </c>
      <c r="I36" s="78">
        <v>78472</v>
      </c>
      <c r="J36" s="78">
        <v>7055</v>
      </c>
      <c r="K36" s="78">
        <v>51717</v>
      </c>
      <c r="L36" s="78">
        <v>858</v>
      </c>
      <c r="M36" s="79">
        <v>18842</v>
      </c>
      <c r="O36" s="2"/>
    </row>
    <row r="37" spans="1:15" ht="15" customHeight="1" x14ac:dyDescent="0.25">
      <c r="A37" s="100" t="s">
        <v>84</v>
      </c>
      <c r="C37" s="77">
        <v>495912</v>
      </c>
      <c r="D37" s="78">
        <v>439097</v>
      </c>
      <c r="E37" s="78">
        <v>116014</v>
      </c>
      <c r="F37" s="78">
        <v>23627</v>
      </c>
      <c r="G37" s="78">
        <v>244946</v>
      </c>
      <c r="H37" s="78">
        <v>54510</v>
      </c>
      <c r="I37" s="78">
        <v>56815</v>
      </c>
      <c r="J37" s="78">
        <v>8598</v>
      </c>
      <c r="K37" s="78">
        <v>31827</v>
      </c>
      <c r="L37" s="78">
        <v>1183</v>
      </c>
      <c r="M37" s="79">
        <v>15207</v>
      </c>
      <c r="O37" s="2"/>
    </row>
    <row r="38" spans="1:15" ht="15" customHeight="1" x14ac:dyDescent="0.25">
      <c r="A38" s="96" t="s">
        <v>85</v>
      </c>
      <c r="B38" s="10"/>
      <c r="C38" s="97">
        <v>486343</v>
      </c>
      <c r="D38" s="98">
        <v>433452</v>
      </c>
      <c r="E38" s="98">
        <v>106933</v>
      </c>
      <c r="F38" s="98">
        <v>26732</v>
      </c>
      <c r="G38" s="98">
        <v>287645</v>
      </c>
      <c r="H38" s="98">
        <v>12142</v>
      </c>
      <c r="I38" s="98">
        <v>52891</v>
      </c>
      <c r="J38" s="98">
        <v>8400</v>
      </c>
      <c r="K38" s="98">
        <v>27516</v>
      </c>
      <c r="L38" s="98">
        <v>683</v>
      </c>
      <c r="M38" s="99">
        <v>16292</v>
      </c>
      <c r="O38" s="2"/>
    </row>
    <row r="39" spans="1:15" ht="15" customHeight="1" x14ac:dyDescent="0.25">
      <c r="A39" s="100" t="s">
        <v>86</v>
      </c>
      <c r="C39" s="77">
        <v>104565</v>
      </c>
      <c r="D39" s="78">
        <v>89087</v>
      </c>
      <c r="E39" s="78">
        <v>20718</v>
      </c>
      <c r="F39" s="78">
        <v>6055</v>
      </c>
      <c r="G39" s="78">
        <v>60524</v>
      </c>
      <c r="H39" s="78">
        <v>1790</v>
      </c>
      <c r="I39" s="78">
        <v>15478</v>
      </c>
      <c r="J39" s="78">
        <v>2107</v>
      </c>
      <c r="K39" s="78">
        <v>8460</v>
      </c>
      <c r="L39" s="78">
        <v>127</v>
      </c>
      <c r="M39" s="79">
        <v>4784</v>
      </c>
      <c r="O39" s="2"/>
    </row>
    <row r="40" spans="1:15" ht="15" customHeight="1" x14ac:dyDescent="0.25">
      <c r="A40" s="100" t="s">
        <v>87</v>
      </c>
      <c r="C40" s="77">
        <v>105889</v>
      </c>
      <c r="D40" s="78">
        <v>93441</v>
      </c>
      <c r="E40" s="78">
        <v>23886</v>
      </c>
      <c r="F40" s="78">
        <v>7833</v>
      </c>
      <c r="G40" s="78">
        <v>59410</v>
      </c>
      <c r="H40" s="78">
        <v>2312</v>
      </c>
      <c r="I40" s="78">
        <v>12448</v>
      </c>
      <c r="J40" s="78">
        <v>1713</v>
      </c>
      <c r="K40" s="78">
        <v>7545</v>
      </c>
      <c r="L40" s="78">
        <v>117</v>
      </c>
      <c r="M40" s="79">
        <v>3073</v>
      </c>
      <c r="O40" s="2"/>
    </row>
    <row r="41" spans="1:15" ht="15" customHeight="1" x14ac:dyDescent="0.25">
      <c r="A41" s="100" t="s">
        <v>88</v>
      </c>
      <c r="C41" s="77">
        <v>176164</v>
      </c>
      <c r="D41" s="78">
        <v>162204</v>
      </c>
      <c r="E41" s="78">
        <v>36344</v>
      </c>
      <c r="F41" s="78">
        <v>11037</v>
      </c>
      <c r="G41" s="78">
        <v>109250</v>
      </c>
      <c r="H41" s="78">
        <v>5573</v>
      </c>
      <c r="I41" s="78">
        <v>13960</v>
      </c>
      <c r="J41" s="78">
        <v>1766</v>
      </c>
      <c r="K41" s="78">
        <v>7521</v>
      </c>
      <c r="L41" s="78">
        <v>331</v>
      </c>
      <c r="M41" s="79">
        <v>4342</v>
      </c>
      <c r="O41" s="2"/>
    </row>
    <row r="42" spans="1:15" ht="15" customHeight="1" thickBot="1" x14ac:dyDescent="0.3">
      <c r="A42" s="143" t="s">
        <v>89</v>
      </c>
      <c r="C42" s="144">
        <v>99725</v>
      </c>
      <c r="D42" s="145">
        <v>88720</v>
      </c>
      <c r="E42" s="145">
        <v>25985</v>
      </c>
      <c r="F42" s="145">
        <v>1807</v>
      </c>
      <c r="G42" s="145">
        <v>58461</v>
      </c>
      <c r="H42" s="145">
        <v>2467</v>
      </c>
      <c r="I42" s="145">
        <v>11005</v>
      </c>
      <c r="J42" s="145">
        <v>2814</v>
      </c>
      <c r="K42" s="145">
        <v>3990</v>
      </c>
      <c r="L42" s="145">
        <v>108</v>
      </c>
      <c r="M42" s="146">
        <v>4093</v>
      </c>
      <c r="O42" s="2"/>
    </row>
    <row r="43" spans="1:15" ht="15" customHeight="1" x14ac:dyDescent="0.25">
      <c r="A43" s="150" t="s">
        <v>14</v>
      </c>
    </row>
    <row r="44" spans="1:15" ht="15" customHeight="1" x14ac:dyDescent="0.25"/>
    <row r="46" spans="1:15" ht="24" customHeight="1" x14ac:dyDescent="0.25">
      <c r="C46" s="2"/>
    </row>
    <row r="48" spans="1:15" ht="24" customHeight="1" x14ac:dyDescent="0.25">
      <c r="C48" s="2"/>
    </row>
  </sheetData>
  <mergeCells count="16">
    <mergeCell ref="C3:I3"/>
    <mergeCell ref="H7:H8"/>
    <mergeCell ref="I7:I8"/>
    <mergeCell ref="J7:J8"/>
    <mergeCell ref="K7:K8"/>
    <mergeCell ref="A5:A8"/>
    <mergeCell ref="C6:C8"/>
    <mergeCell ref="D6:H6"/>
    <mergeCell ref="I6:M6"/>
    <mergeCell ref="D7:D8"/>
    <mergeCell ref="E7:E8"/>
    <mergeCell ref="F7:F8"/>
    <mergeCell ref="G7:G8"/>
    <mergeCell ref="L7:L8"/>
    <mergeCell ref="M7:M8"/>
    <mergeCell ref="C5:M5"/>
  </mergeCells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7CA4-A2D8-41E1-B9B1-48C44746831F}">
  <dimension ref="A1:P46"/>
  <sheetViews>
    <sheetView showGridLines="0" tabSelected="1" topLeftCell="A5" zoomScaleNormal="100" workbookViewId="0">
      <selection activeCell="E17" sqref="E17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6" ht="24" customHeight="1" x14ac:dyDescent="0.25">
      <c r="A1" s="18" t="s">
        <v>0</v>
      </c>
      <c r="M1" s="9" t="s">
        <v>1</v>
      </c>
    </row>
    <row r="2" spans="1:16" ht="9.9499999999999993" customHeight="1" thickBot="1" x14ac:dyDescent="0.3"/>
    <row r="3" spans="1:16" ht="24" customHeight="1" thickBot="1" x14ac:dyDescent="0.3">
      <c r="A3" s="49">
        <v>15</v>
      </c>
      <c r="B3" s="5"/>
      <c r="C3" s="207" t="s">
        <v>116</v>
      </c>
      <c r="D3" s="208"/>
      <c r="E3" s="208"/>
      <c r="F3" s="208"/>
      <c r="G3" s="208"/>
      <c r="H3" s="208"/>
      <c r="I3" s="208"/>
      <c r="J3" s="209"/>
      <c r="K3" s="6"/>
      <c r="L3" s="6"/>
      <c r="M3" s="6"/>
    </row>
    <row r="4" spans="1:16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24" customHeight="1" x14ac:dyDescent="0.25">
      <c r="A5" s="222" t="s">
        <v>56</v>
      </c>
      <c r="B5" s="5"/>
      <c r="C5" s="189" t="s">
        <v>117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6" ht="24" customHeight="1" x14ac:dyDescent="0.25">
      <c r="A6" s="22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6" ht="24" customHeight="1" x14ac:dyDescent="0.25">
      <c r="A7" s="22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6" ht="24" customHeight="1" thickBot="1" x14ac:dyDescent="0.3">
      <c r="A8" s="22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6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6" ht="15" customHeight="1" x14ac:dyDescent="0.25">
      <c r="A10" s="92" t="s">
        <v>57</v>
      </c>
      <c r="B10" s="10"/>
      <c r="C10" s="101">
        <v>1847.5163562826351</v>
      </c>
      <c r="D10" s="102">
        <v>1883.9086749743724</v>
      </c>
      <c r="E10" s="102">
        <v>1747.9730772167875</v>
      </c>
      <c r="F10" s="102">
        <v>1060.3995490734153</v>
      </c>
      <c r="G10" s="102">
        <v>1722.1544454305815</v>
      </c>
      <c r="H10" s="102">
        <v>3945.2108566479387</v>
      </c>
      <c r="I10" s="102">
        <v>1596.0271489028439</v>
      </c>
      <c r="J10" s="102">
        <v>2119.0911145416549</v>
      </c>
      <c r="K10" s="102">
        <v>1274.5529695286073</v>
      </c>
      <c r="L10" s="102">
        <v>390.74670779520295</v>
      </c>
      <c r="M10" s="103">
        <v>2132.2095492150938</v>
      </c>
      <c r="O10" s="2"/>
    </row>
    <row r="11" spans="1:16" ht="15" customHeight="1" x14ac:dyDescent="0.25">
      <c r="A11" s="96" t="s">
        <v>58</v>
      </c>
      <c r="B11" s="10"/>
      <c r="C11" s="104">
        <v>1617.8556039185798</v>
      </c>
      <c r="D11" s="105">
        <v>1631.6008643980476</v>
      </c>
      <c r="E11" s="105">
        <v>1746.6281771434853</v>
      </c>
      <c r="F11" s="105">
        <v>990.82254989242517</v>
      </c>
      <c r="G11" s="105">
        <v>1550.9360126297074</v>
      </c>
      <c r="H11" s="105">
        <v>3828.6869642563001</v>
      </c>
      <c r="I11" s="105">
        <v>1500.635273906184</v>
      </c>
      <c r="J11" s="105">
        <v>2115.7821892925431</v>
      </c>
      <c r="K11" s="105">
        <v>1068.5761081953976</v>
      </c>
      <c r="L11" s="105">
        <v>365.2575714285714</v>
      </c>
      <c r="M11" s="106">
        <v>1628.1280248013006</v>
      </c>
      <c r="O11" s="2"/>
    </row>
    <row r="12" spans="1:16" ht="15" customHeight="1" x14ac:dyDescent="0.25">
      <c r="A12" s="100" t="s">
        <v>59</v>
      </c>
      <c r="C12" s="87">
        <v>1520.2475485021398</v>
      </c>
      <c r="D12" s="88">
        <v>1516.8056248643957</v>
      </c>
      <c r="E12" s="88">
        <v>1661.014919769337</v>
      </c>
      <c r="F12" s="88">
        <v>998.04500981354272</v>
      </c>
      <c r="G12" s="88">
        <v>1470.2541966103245</v>
      </c>
      <c r="H12" s="88">
        <v>3902.6484258064515</v>
      </c>
      <c r="I12" s="88">
        <v>1560.0921062073915</v>
      </c>
      <c r="J12" s="88">
        <v>2225.7673149741827</v>
      </c>
      <c r="K12" s="88">
        <v>1052.109595003785</v>
      </c>
      <c r="L12" s="88">
        <v>399.06629032258064</v>
      </c>
      <c r="M12" s="89">
        <v>1935.1265339578456</v>
      </c>
      <c r="O12" s="2"/>
      <c r="P12" s="16"/>
    </row>
    <row r="13" spans="1:16" ht="15" customHeight="1" x14ac:dyDescent="0.25">
      <c r="A13" s="100" t="s">
        <v>60</v>
      </c>
      <c r="C13" s="87">
        <v>1498.005271239954</v>
      </c>
      <c r="D13" s="88">
        <v>1506.9885188642552</v>
      </c>
      <c r="E13" s="88">
        <v>1675.9479423763387</v>
      </c>
      <c r="F13" s="88">
        <v>893.3414258188825</v>
      </c>
      <c r="G13" s="88">
        <v>1425.5293723739494</v>
      </c>
      <c r="H13" s="88">
        <v>3638.5286021505376</v>
      </c>
      <c r="I13" s="88">
        <v>1391.1785846438481</v>
      </c>
      <c r="J13" s="88">
        <v>1928.7979729729732</v>
      </c>
      <c r="K13" s="88">
        <v>938.45741935483875</v>
      </c>
      <c r="L13" s="88">
        <v>348.22608695652173</v>
      </c>
      <c r="M13" s="89">
        <v>1771.1377058823527</v>
      </c>
      <c r="O13" s="2"/>
      <c r="P13" s="16"/>
    </row>
    <row r="14" spans="1:16" ht="15" customHeight="1" x14ac:dyDescent="0.25">
      <c r="A14" s="100" t="s">
        <v>61</v>
      </c>
      <c r="C14" s="87">
        <v>1764.9692450250645</v>
      </c>
      <c r="D14" s="88">
        <v>1782.0333442268354</v>
      </c>
      <c r="E14" s="88">
        <v>1850.555554206742</v>
      </c>
      <c r="F14" s="88">
        <v>1140.1998816872426</v>
      </c>
      <c r="G14" s="88">
        <v>1710.3056475856563</v>
      </c>
      <c r="H14" s="88">
        <v>4186.6742218080153</v>
      </c>
      <c r="I14" s="88">
        <v>1693.3289991116376</v>
      </c>
      <c r="J14" s="88">
        <v>2133.3694729907775</v>
      </c>
      <c r="K14" s="88">
        <v>1183.3667466085271</v>
      </c>
      <c r="L14" s="88">
        <v>345.26521008403358</v>
      </c>
      <c r="M14" s="89">
        <v>2019.726783707865</v>
      </c>
      <c r="O14" s="2"/>
      <c r="P14" s="16"/>
    </row>
    <row r="15" spans="1:16" ht="15" customHeight="1" x14ac:dyDescent="0.25">
      <c r="A15" s="100" t="s">
        <v>62</v>
      </c>
      <c r="C15" s="87">
        <v>1576.0522281539759</v>
      </c>
      <c r="D15" s="88">
        <v>1574.6793451463789</v>
      </c>
      <c r="E15" s="88">
        <v>1680.6503074558032</v>
      </c>
      <c r="F15" s="88">
        <v>913.86710714285721</v>
      </c>
      <c r="G15" s="88">
        <v>1526.2120074812967</v>
      </c>
      <c r="H15" s="88">
        <v>4465.2363917525772</v>
      </c>
      <c r="I15" s="88">
        <v>1590.240143312102</v>
      </c>
      <c r="J15" s="88">
        <v>2089.0204137931037</v>
      </c>
      <c r="K15" s="88">
        <v>1070.5438497652583</v>
      </c>
      <c r="L15" s="88">
        <v>437.41954545454541</v>
      </c>
      <c r="M15" s="89">
        <v>1847.2329838709679</v>
      </c>
      <c r="O15" s="2"/>
      <c r="P15" s="16"/>
    </row>
    <row r="16" spans="1:16" ht="15" customHeight="1" x14ac:dyDescent="0.25">
      <c r="A16" s="100" t="s">
        <v>63</v>
      </c>
      <c r="C16" s="87">
        <v>1681.028542401679</v>
      </c>
      <c r="D16" s="88">
        <v>1691.9515629953994</v>
      </c>
      <c r="E16" s="88">
        <v>1788.8280652281337</v>
      </c>
      <c r="F16" s="88">
        <v>948.13318848451922</v>
      </c>
      <c r="G16" s="88">
        <v>1570.9665397506874</v>
      </c>
      <c r="H16" s="88">
        <v>3724.3106988896143</v>
      </c>
      <c r="I16" s="88">
        <v>1580.9969614213198</v>
      </c>
      <c r="J16" s="88">
        <v>2102.4855047106325</v>
      </c>
      <c r="K16" s="88">
        <v>991.87835269271386</v>
      </c>
      <c r="L16" s="88">
        <v>370.28263736263739</v>
      </c>
      <c r="M16" s="89">
        <v>1896.1648743987173</v>
      </c>
      <c r="O16" s="2"/>
      <c r="P16" s="16"/>
    </row>
    <row r="17" spans="1:16" ht="15" customHeight="1" x14ac:dyDescent="0.25">
      <c r="A17" s="100" t="s">
        <v>64</v>
      </c>
      <c r="C17" s="87">
        <v>1690.711075798506</v>
      </c>
      <c r="D17" s="88">
        <v>1705.9720780351854</v>
      </c>
      <c r="E17" s="88">
        <v>1736.8499844961241</v>
      </c>
      <c r="F17" s="88">
        <v>1000.2082507288629</v>
      </c>
      <c r="G17" s="88">
        <v>1512.7077873839257</v>
      </c>
      <c r="H17" s="88">
        <v>4017.4209705882349</v>
      </c>
      <c r="I17" s="88">
        <v>1531.9911231884057</v>
      </c>
      <c r="J17" s="88">
        <v>1921.6783769633507</v>
      </c>
      <c r="K17" s="88">
        <v>957.44350785340305</v>
      </c>
      <c r="L17" s="88">
        <v>322.39999999999998</v>
      </c>
      <c r="M17" s="89">
        <v>1818.914409937888</v>
      </c>
      <c r="O17" s="2"/>
      <c r="P17" s="16"/>
    </row>
    <row r="18" spans="1:16" ht="15" customHeight="1" x14ac:dyDescent="0.25">
      <c r="A18" s="100" t="s">
        <v>65</v>
      </c>
      <c r="C18" s="87">
        <v>1535.3862221501827</v>
      </c>
      <c r="D18" s="88">
        <v>1541.0727074003319</v>
      </c>
      <c r="E18" s="88">
        <v>1671.1143758765777</v>
      </c>
      <c r="F18" s="88">
        <v>970.43861058601135</v>
      </c>
      <c r="G18" s="88">
        <v>1506.0740477563179</v>
      </c>
      <c r="H18" s="88">
        <v>3391.1566067415729</v>
      </c>
      <c r="I18" s="88">
        <v>1444.6440129935031</v>
      </c>
      <c r="J18" s="88">
        <v>1910.753649851632</v>
      </c>
      <c r="K18" s="88">
        <v>1009.8122869471413</v>
      </c>
      <c r="L18" s="88">
        <v>324.23874999999998</v>
      </c>
      <c r="M18" s="89">
        <v>1827.3926647966339</v>
      </c>
      <c r="O18" s="2"/>
      <c r="P18" s="16"/>
    </row>
    <row r="19" spans="1:16" ht="15" customHeight="1" x14ac:dyDescent="0.25">
      <c r="A19" s="96" t="s">
        <v>66</v>
      </c>
      <c r="B19" s="10"/>
      <c r="C19" s="104">
        <v>1619.8492915085549</v>
      </c>
      <c r="D19" s="105">
        <v>1632.9585495149795</v>
      </c>
      <c r="E19" s="105">
        <v>1630.5095793277126</v>
      </c>
      <c r="F19" s="105">
        <v>906.69640685558477</v>
      </c>
      <c r="G19" s="105">
        <v>1549.0649839297607</v>
      </c>
      <c r="H19" s="105">
        <v>3243.5357131211686</v>
      </c>
      <c r="I19" s="105">
        <v>1472.396573777942</v>
      </c>
      <c r="J19" s="105">
        <v>2097.0238249636855</v>
      </c>
      <c r="K19" s="105">
        <v>1078.6761866641327</v>
      </c>
      <c r="L19" s="105">
        <v>407.09929763960849</v>
      </c>
      <c r="M19" s="106">
        <v>1633.3503542787598</v>
      </c>
      <c r="O19" s="2"/>
      <c r="P19" s="16"/>
    </row>
    <row r="20" spans="1:16" ht="15" customHeight="1" x14ac:dyDescent="0.25">
      <c r="A20" s="100" t="s">
        <v>67</v>
      </c>
      <c r="C20" s="87">
        <v>1542.9417996316977</v>
      </c>
      <c r="D20" s="88">
        <v>1544.0749521958228</v>
      </c>
      <c r="E20" s="88">
        <v>1717.8192825681224</v>
      </c>
      <c r="F20" s="88">
        <v>906.45371416871421</v>
      </c>
      <c r="G20" s="88">
        <v>1441.600353175261</v>
      </c>
      <c r="H20" s="88">
        <v>3279.8679124579126</v>
      </c>
      <c r="I20" s="88">
        <v>1526.042347565779</v>
      </c>
      <c r="J20" s="88">
        <v>2159.3621615720522</v>
      </c>
      <c r="K20" s="88">
        <v>990.2314458286146</v>
      </c>
      <c r="L20" s="88">
        <v>379.71528985507246</v>
      </c>
      <c r="M20" s="89">
        <v>1849.6355718206769</v>
      </c>
      <c r="O20" s="2"/>
      <c r="P20" s="16"/>
    </row>
    <row r="21" spans="1:16" ht="15" customHeight="1" x14ac:dyDescent="0.25">
      <c r="A21" s="100" t="s">
        <v>68</v>
      </c>
      <c r="C21" s="87">
        <v>1495.7611018521432</v>
      </c>
      <c r="D21" s="88">
        <v>1499.4592238030764</v>
      </c>
      <c r="E21" s="88">
        <v>1574.3213088218727</v>
      </c>
      <c r="F21" s="88">
        <v>927.36739906103287</v>
      </c>
      <c r="G21" s="88">
        <v>1448.8805502984671</v>
      </c>
      <c r="H21" s="88">
        <v>3640.0396656534954</v>
      </c>
      <c r="I21" s="88">
        <v>1432.8532339059846</v>
      </c>
      <c r="J21" s="88">
        <v>1868.8773137697517</v>
      </c>
      <c r="K21" s="88">
        <v>1082.0613190184049</v>
      </c>
      <c r="L21" s="88">
        <v>357.67443396226412</v>
      </c>
      <c r="M21" s="89">
        <v>1811.4725220978198</v>
      </c>
      <c r="O21" s="2"/>
      <c r="P21" s="16"/>
    </row>
    <row r="22" spans="1:16" ht="15" customHeight="1" x14ac:dyDescent="0.25">
      <c r="A22" s="100" t="s">
        <v>69</v>
      </c>
      <c r="C22" s="87">
        <v>1543.0512524204491</v>
      </c>
      <c r="D22" s="88">
        <v>1559.8396832996602</v>
      </c>
      <c r="E22" s="88">
        <v>1576.7737964218538</v>
      </c>
      <c r="F22" s="88">
        <v>883.74209186954522</v>
      </c>
      <c r="G22" s="88">
        <v>1498.704718272716</v>
      </c>
      <c r="H22" s="88">
        <v>3024.9387495434066</v>
      </c>
      <c r="I22" s="88">
        <v>1324.8597669706178</v>
      </c>
      <c r="J22" s="88">
        <v>1790.0944059669687</v>
      </c>
      <c r="K22" s="88">
        <v>977.70311390416339</v>
      </c>
      <c r="L22" s="88">
        <v>450.26426605504588</v>
      </c>
      <c r="M22" s="89">
        <v>1776.1211436170213</v>
      </c>
      <c r="O22" s="2"/>
      <c r="P22" s="16"/>
    </row>
    <row r="23" spans="1:16" ht="15" customHeight="1" x14ac:dyDescent="0.25">
      <c r="A23" s="100" t="s">
        <v>70</v>
      </c>
      <c r="C23" s="87">
        <v>1554.73515309768</v>
      </c>
      <c r="D23" s="88">
        <v>1565.7942894692503</v>
      </c>
      <c r="E23" s="88">
        <v>1594.9962953785155</v>
      </c>
      <c r="F23" s="88">
        <v>875.92924328147103</v>
      </c>
      <c r="G23" s="88">
        <v>1503.617808951712</v>
      </c>
      <c r="H23" s="88">
        <v>2842.9261065115238</v>
      </c>
      <c r="I23" s="88">
        <v>1394.4649894188506</v>
      </c>
      <c r="J23" s="88">
        <v>2073.312995391705</v>
      </c>
      <c r="K23" s="88">
        <v>975.60022267206477</v>
      </c>
      <c r="L23" s="88">
        <v>429.37728110599079</v>
      </c>
      <c r="M23" s="89">
        <v>1775.0665423548214</v>
      </c>
      <c r="O23" s="2"/>
      <c r="P23" s="16"/>
    </row>
    <row r="24" spans="1:16" ht="15" customHeight="1" x14ac:dyDescent="0.25">
      <c r="A24" s="100" t="s">
        <v>71</v>
      </c>
      <c r="C24" s="87">
        <v>1522.4568523288065</v>
      </c>
      <c r="D24" s="88">
        <v>1536.0415795736048</v>
      </c>
      <c r="E24" s="88">
        <v>1562.5771001601138</v>
      </c>
      <c r="F24" s="88">
        <v>900.62438250623154</v>
      </c>
      <c r="G24" s="88">
        <v>1539.5831236666882</v>
      </c>
      <c r="H24" s="88">
        <v>2781.8893909310436</v>
      </c>
      <c r="I24" s="88">
        <v>1358.7792467685074</v>
      </c>
      <c r="J24" s="88">
        <v>1857.9952081109925</v>
      </c>
      <c r="K24" s="88">
        <v>1047.0027107833366</v>
      </c>
      <c r="L24" s="88">
        <v>393.21465838509317</v>
      </c>
      <c r="M24" s="89">
        <v>1881.4821377870562</v>
      </c>
      <c r="O24" s="2"/>
      <c r="P24" s="16"/>
    </row>
    <row r="25" spans="1:16" ht="15" customHeight="1" x14ac:dyDescent="0.25">
      <c r="A25" s="100" t="s">
        <v>72</v>
      </c>
      <c r="C25" s="87">
        <v>1705.0541747829943</v>
      </c>
      <c r="D25" s="88">
        <v>1723.2311448449577</v>
      </c>
      <c r="E25" s="88">
        <v>1655.1024722362442</v>
      </c>
      <c r="F25" s="88">
        <v>920.43103817020642</v>
      </c>
      <c r="G25" s="88">
        <v>1592.0842041252449</v>
      </c>
      <c r="H25" s="88">
        <v>3253.5117548806943</v>
      </c>
      <c r="I25" s="88">
        <v>1566.4448209790207</v>
      </c>
      <c r="J25" s="88">
        <v>2122.7475675675678</v>
      </c>
      <c r="K25" s="88">
        <v>1073.1754953693733</v>
      </c>
      <c r="L25" s="88">
        <v>407.576694214876</v>
      </c>
      <c r="M25" s="89">
        <v>1914.4960527367159</v>
      </c>
      <c r="O25" s="2"/>
      <c r="P25" s="16"/>
    </row>
    <row r="26" spans="1:16" ht="15" customHeight="1" x14ac:dyDescent="0.25">
      <c r="A26" s="100" t="s">
        <v>73</v>
      </c>
      <c r="C26" s="87">
        <v>1640.347633703992</v>
      </c>
      <c r="D26" s="88">
        <v>1635.7211622792834</v>
      </c>
      <c r="E26" s="88">
        <v>1622.0583782879733</v>
      </c>
      <c r="F26" s="88">
        <v>941.52523751522529</v>
      </c>
      <c r="G26" s="88">
        <v>1511.95406001884</v>
      </c>
      <c r="H26" s="88">
        <v>2852.2424313007068</v>
      </c>
      <c r="I26" s="88">
        <v>1722.7824580177808</v>
      </c>
      <c r="J26" s="88">
        <v>2037.5552120535715</v>
      </c>
      <c r="K26" s="88">
        <v>1100.4982414068745</v>
      </c>
      <c r="L26" s="88">
        <v>390.43815789473683</v>
      </c>
      <c r="M26" s="89">
        <v>1829.6057901861254</v>
      </c>
      <c r="O26" s="2"/>
      <c r="P26" s="16"/>
    </row>
    <row r="27" spans="1:16" ht="15" customHeight="1" x14ac:dyDescent="0.25">
      <c r="A27" s="100" t="s">
        <v>74</v>
      </c>
      <c r="C27" s="87">
        <v>1674.4706986037554</v>
      </c>
      <c r="D27" s="88">
        <v>1667.5586954457535</v>
      </c>
      <c r="E27" s="88">
        <v>1654.8871129995407</v>
      </c>
      <c r="F27" s="88">
        <v>931.99302096177553</v>
      </c>
      <c r="G27" s="88">
        <v>1511.4235106058759</v>
      </c>
      <c r="H27" s="88">
        <v>2969.7267211155381</v>
      </c>
      <c r="I27" s="88">
        <v>1746.7290845588236</v>
      </c>
      <c r="J27" s="88">
        <v>2031.5897044673541</v>
      </c>
      <c r="K27" s="88">
        <v>1215.6934822888284</v>
      </c>
      <c r="L27" s="88">
        <v>405.52289855072468</v>
      </c>
      <c r="M27" s="89">
        <v>2060.2905237866412</v>
      </c>
      <c r="O27" s="2"/>
      <c r="P27" s="16"/>
    </row>
    <row r="28" spans="1:16" ht="15" customHeight="1" x14ac:dyDescent="0.25">
      <c r="A28" s="100" t="s">
        <v>75</v>
      </c>
      <c r="C28" s="87">
        <v>1756.209442984537</v>
      </c>
      <c r="D28" s="88">
        <v>1735.8879794087156</v>
      </c>
      <c r="E28" s="88">
        <v>1674.1075095589385</v>
      </c>
      <c r="F28" s="88">
        <v>927.11707901746081</v>
      </c>
      <c r="G28" s="88">
        <v>1646.123191809279</v>
      </c>
      <c r="H28" s="88">
        <v>3860.600479025336</v>
      </c>
      <c r="I28" s="88">
        <v>1946.8457138797676</v>
      </c>
      <c r="J28" s="88">
        <v>2282.3331857296521</v>
      </c>
      <c r="K28" s="88">
        <v>1187.8375755779489</v>
      </c>
      <c r="L28" s="88">
        <v>402.50005141388175</v>
      </c>
      <c r="M28" s="89">
        <v>2358.3250003208623</v>
      </c>
      <c r="O28" s="2"/>
      <c r="P28" s="16"/>
    </row>
    <row r="29" spans="1:16" ht="15" customHeight="1" x14ac:dyDescent="0.25">
      <c r="A29" s="96" t="s">
        <v>76</v>
      </c>
      <c r="B29" s="10"/>
      <c r="C29" s="104">
        <v>1993.7342200450514</v>
      </c>
      <c r="D29" s="105">
        <v>2059.8936894899725</v>
      </c>
      <c r="E29" s="105">
        <v>1827.5529635564924</v>
      </c>
      <c r="F29" s="105">
        <v>1188.2764587161678</v>
      </c>
      <c r="G29" s="105">
        <v>1834.2966399827881</v>
      </c>
      <c r="H29" s="105">
        <v>4198.5834920693696</v>
      </c>
      <c r="I29" s="105">
        <v>1600.2748807994217</v>
      </c>
      <c r="J29" s="105">
        <v>2166.0872947451699</v>
      </c>
      <c r="K29" s="105">
        <v>1412.4992668231423</v>
      </c>
      <c r="L29" s="105">
        <v>392.43132229299368</v>
      </c>
      <c r="M29" s="106">
        <v>2003.0678675156366</v>
      </c>
      <c r="O29" s="2"/>
      <c r="P29" s="16"/>
    </row>
    <row r="30" spans="1:16" ht="15" customHeight="1" x14ac:dyDescent="0.25">
      <c r="A30" s="100" t="s">
        <v>77</v>
      </c>
      <c r="C30" s="87">
        <v>1793.3609917019353</v>
      </c>
      <c r="D30" s="88">
        <v>1806.0654566398318</v>
      </c>
      <c r="E30" s="88">
        <v>1642.7494416642749</v>
      </c>
      <c r="F30" s="88">
        <v>1001.2564173152376</v>
      </c>
      <c r="G30" s="88">
        <v>1642.1733374423475</v>
      </c>
      <c r="H30" s="88">
        <v>3931.9078631547504</v>
      </c>
      <c r="I30" s="88">
        <v>1648.5590569988365</v>
      </c>
      <c r="J30" s="88">
        <v>1909.3556527345008</v>
      </c>
      <c r="K30" s="88">
        <v>1073.194257088041</v>
      </c>
      <c r="L30" s="88">
        <v>383.66499999999996</v>
      </c>
      <c r="M30" s="89">
        <v>2048.3757723207023</v>
      </c>
      <c r="O30" s="2"/>
      <c r="P30" s="16"/>
    </row>
    <row r="31" spans="1:16" ht="15" customHeight="1" x14ac:dyDescent="0.25">
      <c r="A31" s="100" t="s">
        <v>78</v>
      </c>
      <c r="C31" s="87">
        <v>1869.2551372789337</v>
      </c>
      <c r="D31" s="88">
        <v>1892.8822593262555</v>
      </c>
      <c r="E31" s="88">
        <v>1751.1300008272667</v>
      </c>
      <c r="F31" s="88">
        <v>1017.9056752454233</v>
      </c>
      <c r="G31" s="88">
        <v>1715.1193421300661</v>
      </c>
      <c r="H31" s="88">
        <v>4080.2551054268929</v>
      </c>
      <c r="I31" s="88">
        <v>1626.3374946445958</v>
      </c>
      <c r="J31" s="88">
        <v>2065.9072045590883</v>
      </c>
      <c r="K31" s="88">
        <v>1126.8057535107944</v>
      </c>
      <c r="L31" s="88">
        <v>409.46616883116883</v>
      </c>
      <c r="M31" s="89">
        <v>2126.0388036976615</v>
      </c>
      <c r="O31" s="2"/>
      <c r="P31" s="16"/>
    </row>
    <row r="32" spans="1:16" ht="15" customHeight="1" x14ac:dyDescent="0.25">
      <c r="A32" s="100" t="s">
        <v>79</v>
      </c>
      <c r="C32" s="87">
        <v>2022.0306479171411</v>
      </c>
      <c r="D32" s="88">
        <v>2054.5944712395926</v>
      </c>
      <c r="E32" s="88">
        <v>1911.9688582028029</v>
      </c>
      <c r="F32" s="88">
        <v>1170.9244631866879</v>
      </c>
      <c r="G32" s="88">
        <v>1848.5426951097249</v>
      </c>
      <c r="H32" s="88">
        <v>4106.0851315393256</v>
      </c>
      <c r="I32" s="88">
        <v>1727.4291283057942</v>
      </c>
      <c r="J32" s="88">
        <v>2337.8613200079162</v>
      </c>
      <c r="K32" s="88">
        <v>1123.9503070866142</v>
      </c>
      <c r="L32" s="88">
        <v>391.93806570302235</v>
      </c>
      <c r="M32" s="89">
        <v>2284.3690230281732</v>
      </c>
      <c r="O32" s="2"/>
      <c r="P32" s="16"/>
    </row>
    <row r="33" spans="1:16" ht="15" customHeight="1" x14ac:dyDescent="0.25">
      <c r="A33" s="100" t="s">
        <v>80</v>
      </c>
      <c r="C33" s="87">
        <v>2131.0725717101604</v>
      </c>
      <c r="D33" s="88">
        <v>2249.5911995154329</v>
      </c>
      <c r="E33" s="88">
        <v>1927.5700475610358</v>
      </c>
      <c r="F33" s="88">
        <v>1277.7793411665969</v>
      </c>
      <c r="G33" s="88">
        <v>1981.7280409242603</v>
      </c>
      <c r="H33" s="88">
        <v>4337.5402594269335</v>
      </c>
      <c r="I33" s="88">
        <v>1659.9181430205242</v>
      </c>
      <c r="J33" s="88">
        <v>2211.4086946914877</v>
      </c>
      <c r="K33" s="88">
        <v>1481.808243433419</v>
      </c>
      <c r="L33" s="88">
        <v>393.56147342289722</v>
      </c>
      <c r="M33" s="89">
        <v>2426.5527129483125</v>
      </c>
      <c r="O33" s="2"/>
      <c r="P33" s="16"/>
    </row>
    <row r="34" spans="1:16" ht="15" customHeight="1" x14ac:dyDescent="0.25">
      <c r="A34" s="96" t="s">
        <v>81</v>
      </c>
      <c r="B34" s="10"/>
      <c r="C34" s="104">
        <v>1824.9903288297912</v>
      </c>
      <c r="D34" s="105">
        <v>1899.016727101586</v>
      </c>
      <c r="E34" s="105">
        <v>1728.2285181463124</v>
      </c>
      <c r="F34" s="105">
        <v>1069.8513835452804</v>
      </c>
      <c r="G34" s="105">
        <v>1720.7397324079716</v>
      </c>
      <c r="H34" s="105">
        <v>3805.9867593046979</v>
      </c>
      <c r="I34" s="105">
        <v>1387.3069105586808</v>
      </c>
      <c r="J34" s="105">
        <v>2069.3390637772072</v>
      </c>
      <c r="K34" s="105">
        <v>1087.8516269740194</v>
      </c>
      <c r="L34" s="105">
        <v>379.19011432654514</v>
      </c>
      <c r="M34" s="106">
        <v>1830.5913763422741</v>
      </c>
      <c r="O34" s="2"/>
      <c r="P34" s="16"/>
    </row>
    <row r="35" spans="1:16" ht="15" customHeight="1" x14ac:dyDescent="0.25">
      <c r="A35" s="100" t="s">
        <v>82</v>
      </c>
      <c r="C35" s="87">
        <v>1775.2107508901433</v>
      </c>
      <c r="D35" s="88">
        <v>1830.1031144942633</v>
      </c>
      <c r="E35" s="88">
        <v>1686.0776239533493</v>
      </c>
      <c r="F35" s="88">
        <v>1025.743358388881</v>
      </c>
      <c r="G35" s="88">
        <v>1711.7028789687408</v>
      </c>
      <c r="H35" s="88">
        <v>3863.4605453618756</v>
      </c>
      <c r="I35" s="88">
        <v>1433.576175079708</v>
      </c>
      <c r="J35" s="88">
        <v>1925.5737409537949</v>
      </c>
      <c r="K35" s="88">
        <v>1072.5237712249848</v>
      </c>
      <c r="L35" s="88">
        <v>364.05416886543537</v>
      </c>
      <c r="M35" s="89">
        <v>1974.7203393888185</v>
      </c>
      <c r="O35" s="2"/>
      <c r="P35" s="16"/>
    </row>
    <row r="36" spans="1:16" ht="15" customHeight="1" x14ac:dyDescent="0.25">
      <c r="A36" s="100" t="s">
        <v>83</v>
      </c>
      <c r="C36" s="87">
        <v>1794.5484087671673</v>
      </c>
      <c r="D36" s="88">
        <v>1890.3177279356764</v>
      </c>
      <c r="E36" s="88">
        <v>1735.0922907373063</v>
      </c>
      <c r="F36" s="88">
        <v>1103.3588723093351</v>
      </c>
      <c r="G36" s="88">
        <v>1738.8245597680043</v>
      </c>
      <c r="H36" s="88">
        <v>3717.0876759324879</v>
      </c>
      <c r="I36" s="88">
        <v>1371.9769056478744</v>
      </c>
      <c r="J36" s="88">
        <v>2021.2417576187102</v>
      </c>
      <c r="K36" s="88">
        <v>1098.0945727710425</v>
      </c>
      <c r="L36" s="88">
        <v>362.08228438228434</v>
      </c>
      <c r="M36" s="89">
        <v>1926.6047935463328</v>
      </c>
      <c r="O36" s="2"/>
      <c r="P36" s="16"/>
    </row>
    <row r="37" spans="1:16" ht="15" customHeight="1" x14ac:dyDescent="0.25">
      <c r="A37" s="100" t="s">
        <v>84</v>
      </c>
      <c r="C37" s="87">
        <v>1899.1598502960201</v>
      </c>
      <c r="D37" s="88">
        <v>1951.5239196578432</v>
      </c>
      <c r="E37" s="88">
        <v>1747.8062871722377</v>
      </c>
      <c r="F37" s="88">
        <v>1058.8732467092732</v>
      </c>
      <c r="G37" s="88">
        <v>1713.1218225241482</v>
      </c>
      <c r="H37" s="88">
        <v>3843.2941443771783</v>
      </c>
      <c r="I37" s="88">
        <v>1494.4620457625629</v>
      </c>
      <c r="J37" s="88">
        <v>2198.9131297976273</v>
      </c>
      <c r="K37" s="88">
        <v>1083.9139551324349</v>
      </c>
      <c r="L37" s="88">
        <v>401.29625528317831</v>
      </c>
      <c r="M37" s="89">
        <v>2040.4513132110212</v>
      </c>
      <c r="O37" s="2"/>
      <c r="P37" s="16"/>
    </row>
    <row r="38" spans="1:16" ht="15" customHeight="1" x14ac:dyDescent="0.25">
      <c r="A38" s="96" t="s">
        <v>85</v>
      </c>
      <c r="B38" s="10"/>
      <c r="C38" s="104">
        <v>1683.887650553705</v>
      </c>
      <c r="D38" s="105">
        <v>1710.4663758386166</v>
      </c>
      <c r="E38" s="105">
        <v>1764.4745435927171</v>
      </c>
      <c r="F38" s="105">
        <v>1055.1108390692802</v>
      </c>
      <c r="G38" s="105">
        <v>1662.7478763406284</v>
      </c>
      <c r="H38" s="105">
        <v>3808.1188708614723</v>
      </c>
      <c r="I38" s="105">
        <v>1466.0698435128941</v>
      </c>
      <c r="J38" s="105">
        <v>2078.0230607142857</v>
      </c>
      <c r="K38" s="105">
        <v>1169.7090158453263</v>
      </c>
      <c r="L38" s="105">
        <v>380.53780380673498</v>
      </c>
      <c r="M38" s="106">
        <v>1696.59254746136</v>
      </c>
      <c r="O38" s="2"/>
      <c r="P38" s="16"/>
    </row>
    <row r="39" spans="1:16" ht="15" customHeight="1" x14ac:dyDescent="0.25">
      <c r="A39" s="100" t="s">
        <v>86</v>
      </c>
      <c r="C39" s="87">
        <v>1602.7705337349971</v>
      </c>
      <c r="D39" s="88">
        <v>1627.9395298977402</v>
      </c>
      <c r="E39" s="88">
        <v>1753.4222120861086</v>
      </c>
      <c r="F39" s="88">
        <v>1047.5098744838976</v>
      </c>
      <c r="G39" s="88">
        <v>1584.2819225431233</v>
      </c>
      <c r="H39" s="88">
        <v>3615.137508379888</v>
      </c>
      <c r="I39" s="88">
        <v>1457.9048946892365</v>
      </c>
      <c r="J39" s="88">
        <v>1961.047024205031</v>
      </c>
      <c r="K39" s="88">
        <v>1172.5271217494089</v>
      </c>
      <c r="L39" s="88">
        <v>351.32637795275588</v>
      </c>
      <c r="M39" s="89">
        <v>1770.3444774247494</v>
      </c>
      <c r="O39" s="2"/>
    </row>
    <row r="40" spans="1:16" ht="15" customHeight="1" x14ac:dyDescent="0.25">
      <c r="A40" s="100" t="s">
        <v>87</v>
      </c>
      <c r="C40" s="87">
        <v>1640.5563800772511</v>
      </c>
      <c r="D40" s="88">
        <v>1658.0021027172229</v>
      </c>
      <c r="E40" s="88">
        <v>1769.1627987105417</v>
      </c>
      <c r="F40" s="88">
        <v>1081.1670113621856</v>
      </c>
      <c r="G40" s="88">
        <v>1613.9191380239015</v>
      </c>
      <c r="H40" s="88">
        <v>3596.6412975778544</v>
      </c>
      <c r="I40" s="88">
        <v>1509.5999397493572</v>
      </c>
      <c r="J40" s="88">
        <v>1975.804238178634</v>
      </c>
      <c r="K40" s="88">
        <v>1245.3212312789926</v>
      </c>
      <c r="L40" s="88">
        <v>446.52452991452992</v>
      </c>
      <c r="M40" s="89">
        <v>1939.0677936869508</v>
      </c>
      <c r="O40" s="2"/>
    </row>
    <row r="41" spans="1:16" ht="15" customHeight="1" x14ac:dyDescent="0.25">
      <c r="A41" s="100" t="s">
        <v>88</v>
      </c>
      <c r="C41" s="87">
        <v>1660.5097995617718</v>
      </c>
      <c r="D41" s="88">
        <v>1677.4691563093386</v>
      </c>
      <c r="E41" s="88">
        <v>1702.8761377393794</v>
      </c>
      <c r="F41" s="88">
        <v>1030.96975083809</v>
      </c>
      <c r="G41" s="88">
        <v>1622.2982393592679</v>
      </c>
      <c r="H41" s="88">
        <v>3873.6732262695136</v>
      </c>
      <c r="I41" s="88">
        <v>1463.4556805157595</v>
      </c>
      <c r="J41" s="88">
        <v>1877.6393204983012</v>
      </c>
      <c r="K41" s="88">
        <v>1066.1007565483314</v>
      </c>
      <c r="L41" s="88">
        <v>356.13078549848939</v>
      </c>
      <c r="M41" s="89">
        <v>2067.6893551358821</v>
      </c>
      <c r="O41" s="2"/>
    </row>
    <row r="42" spans="1:16" ht="15" customHeight="1" thickBot="1" x14ac:dyDescent="0.3">
      <c r="A42" s="143" t="s">
        <v>89</v>
      </c>
      <c r="C42" s="147">
        <v>1918.2079277011783</v>
      </c>
      <c r="D42" s="148">
        <v>1908.9184076871054</v>
      </c>
      <c r="E42" s="148">
        <v>1855.1318845487783</v>
      </c>
      <c r="F42" s="148">
        <v>1115.0837410071942</v>
      </c>
      <c r="G42" s="148">
        <v>1869.1951073365149</v>
      </c>
      <c r="H42" s="148">
        <v>3998.2438670449937</v>
      </c>
      <c r="I42" s="148">
        <v>1993.0980881417538</v>
      </c>
      <c r="J42" s="148">
        <v>2353.5905934612651</v>
      </c>
      <c r="K42" s="148">
        <v>1216.0504636591477</v>
      </c>
      <c r="L42" s="148">
        <v>418.20564814814816</v>
      </c>
      <c r="M42" s="149">
        <v>2544.3031932567801</v>
      </c>
      <c r="O42" s="2"/>
    </row>
    <row r="43" spans="1:16" ht="15" customHeight="1" x14ac:dyDescent="0.25">
      <c r="A43" s="150" t="s">
        <v>14</v>
      </c>
      <c r="O43" s="2"/>
    </row>
    <row r="44" spans="1:16" ht="15" customHeight="1" x14ac:dyDescent="0.25">
      <c r="O44" s="2"/>
    </row>
    <row r="45" spans="1:16" ht="15" customHeight="1" x14ac:dyDescent="0.25">
      <c r="A45" s="7"/>
    </row>
    <row r="46" spans="1:16" ht="15" customHeight="1" x14ac:dyDescent="0.25"/>
  </sheetData>
  <mergeCells count="16">
    <mergeCell ref="C3:J3"/>
    <mergeCell ref="H7:H8"/>
    <mergeCell ref="I7:I8"/>
    <mergeCell ref="J7:J8"/>
    <mergeCell ref="K7:K8"/>
    <mergeCell ref="A5:A8"/>
    <mergeCell ref="C6:C8"/>
    <mergeCell ref="D6:H6"/>
    <mergeCell ref="I6:M6"/>
    <mergeCell ref="D7:D8"/>
    <mergeCell ref="E7:E8"/>
    <mergeCell ref="F7:F8"/>
    <mergeCell ref="G7:G8"/>
    <mergeCell ref="C5:M5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2601F-C952-42A4-A23B-29598A84A22A}">
  <dimension ref="A1:Q24"/>
  <sheetViews>
    <sheetView showGridLines="0" tabSelected="1" zoomScaleNormal="100" workbookViewId="0">
      <selection activeCell="E17" sqref="E17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3" width="13" style="1" customWidth="1"/>
    <col min="4" max="5" width="7.7109375" style="1" customWidth="1"/>
    <col min="6" max="6" width="8.42578125" style="1" bestFit="1" customWidth="1"/>
    <col min="7" max="7" width="11.7109375" style="1" customWidth="1"/>
    <col min="8" max="9" width="7.7109375" style="1" customWidth="1"/>
    <col min="10" max="10" width="11.7109375" style="1" customWidth="1"/>
    <col min="11" max="12" width="7.7109375" style="1" customWidth="1"/>
    <col min="13" max="15" width="12.7109375" style="1" customWidth="1"/>
    <col min="16" max="16384" width="9.140625" style="1"/>
  </cols>
  <sheetData>
    <row r="1" spans="1:17" ht="24" customHeight="1" x14ac:dyDescent="0.25">
      <c r="A1" s="18" t="s">
        <v>0</v>
      </c>
      <c r="O1" s="9" t="s">
        <v>1</v>
      </c>
    </row>
    <row r="2" spans="1:17" ht="9.9499999999999993" customHeight="1" thickBot="1" x14ac:dyDescent="0.3"/>
    <row r="3" spans="1:17" ht="24" customHeight="1" thickBot="1" x14ac:dyDescent="0.3">
      <c r="A3" s="49">
        <v>16</v>
      </c>
      <c r="B3" s="5"/>
      <c r="C3" s="207" t="s">
        <v>118</v>
      </c>
      <c r="D3" s="208"/>
      <c r="E3" s="208"/>
      <c r="F3" s="208"/>
      <c r="G3" s="208"/>
      <c r="H3" s="208"/>
      <c r="I3" s="208"/>
      <c r="J3" s="208"/>
      <c r="K3" s="208"/>
      <c r="L3" s="208"/>
      <c r="M3" s="209"/>
      <c r="N3" s="6"/>
      <c r="O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 x14ac:dyDescent="0.25">
      <c r="A5" s="210" t="s">
        <v>20</v>
      </c>
      <c r="B5" s="5"/>
      <c r="C5" s="238" t="s">
        <v>107</v>
      </c>
      <c r="D5" s="214"/>
      <c r="E5" s="214"/>
      <c r="F5" s="214"/>
      <c r="G5" s="214"/>
      <c r="H5" s="214"/>
      <c r="I5" s="214"/>
      <c r="J5" s="214"/>
      <c r="K5" s="214"/>
      <c r="L5" s="214"/>
      <c r="M5" s="213" t="s">
        <v>119</v>
      </c>
      <c r="N5" s="214"/>
      <c r="O5" s="215"/>
    </row>
    <row r="6" spans="1:17" ht="24" customHeight="1" x14ac:dyDescent="0.25">
      <c r="A6" s="211"/>
      <c r="B6" s="5"/>
      <c r="C6" s="221" t="s">
        <v>6</v>
      </c>
      <c r="D6" s="216"/>
      <c r="E6" s="216"/>
      <c r="F6" s="216"/>
      <c r="G6" s="216" t="s">
        <v>21</v>
      </c>
      <c r="H6" s="216"/>
      <c r="I6" s="216"/>
      <c r="J6" s="216" t="s">
        <v>22</v>
      </c>
      <c r="K6" s="216"/>
      <c r="L6" s="216"/>
      <c r="M6" s="216" t="s">
        <v>6</v>
      </c>
      <c r="N6" s="216" t="s">
        <v>21</v>
      </c>
      <c r="O6" s="219" t="s">
        <v>22</v>
      </c>
    </row>
    <row r="7" spans="1:17" ht="24" customHeight="1" thickBot="1" x14ac:dyDescent="0.3">
      <c r="A7" s="212"/>
      <c r="B7" s="5"/>
      <c r="C7" s="51" t="s">
        <v>23</v>
      </c>
      <c r="D7" s="52" t="s">
        <v>24</v>
      </c>
      <c r="E7" s="53" t="s">
        <v>25</v>
      </c>
      <c r="F7" s="53" t="s">
        <v>26</v>
      </c>
      <c r="G7" s="52" t="s">
        <v>23</v>
      </c>
      <c r="H7" s="52" t="s">
        <v>24</v>
      </c>
      <c r="I7" s="53" t="s">
        <v>25</v>
      </c>
      <c r="J7" s="52" t="s">
        <v>23</v>
      </c>
      <c r="K7" s="52" t="s">
        <v>24</v>
      </c>
      <c r="L7" s="53" t="s">
        <v>25</v>
      </c>
      <c r="M7" s="217"/>
      <c r="N7" s="217"/>
      <c r="O7" s="220"/>
    </row>
    <row r="8" spans="1:17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 x14ac:dyDescent="0.25">
      <c r="A9" s="38" t="s">
        <v>101</v>
      </c>
      <c r="B9" s="10"/>
      <c r="C9" s="242">
        <v>6030011</v>
      </c>
      <c r="D9" s="40"/>
      <c r="E9" s="40"/>
      <c r="F9" s="41">
        <v>-5.6712364340127941E-5</v>
      </c>
      <c r="G9" s="42">
        <v>3666528</v>
      </c>
      <c r="H9" s="40"/>
      <c r="I9" s="40"/>
      <c r="J9" s="42">
        <v>2363483</v>
      </c>
      <c r="K9" s="40"/>
      <c r="L9" s="40"/>
      <c r="M9" s="43">
        <v>1847.5220866346679</v>
      </c>
      <c r="N9" s="43">
        <v>2021.6999191251232</v>
      </c>
      <c r="O9" s="44">
        <v>1577.3158275646576</v>
      </c>
      <c r="Q9" s="2"/>
    </row>
    <row r="10" spans="1:17" ht="21" customHeight="1" x14ac:dyDescent="0.25">
      <c r="A10" s="25" t="s">
        <v>28</v>
      </c>
      <c r="B10" s="10"/>
      <c r="C10" s="243">
        <v>5267741</v>
      </c>
      <c r="D10" s="45">
        <v>0.87358729528022416</v>
      </c>
      <c r="E10" s="46"/>
      <c r="F10" s="47">
        <v>-6.042513875490485E-4</v>
      </c>
      <c r="G10" s="28">
        <v>3080057</v>
      </c>
      <c r="H10" s="45">
        <v>0.84004731451662173</v>
      </c>
      <c r="I10" s="46"/>
      <c r="J10" s="28">
        <v>2187684</v>
      </c>
      <c r="K10" s="45">
        <v>0.92561867379625751</v>
      </c>
      <c r="L10" s="46"/>
      <c r="M10" s="27">
        <v>1883.9118346403134</v>
      </c>
      <c r="N10" s="27">
        <v>2102.6259831100529</v>
      </c>
      <c r="O10" s="48">
        <v>1575.9825157838152</v>
      </c>
      <c r="Q10" s="2"/>
    </row>
    <row r="11" spans="1:17" ht="21" customHeight="1" x14ac:dyDescent="0.25">
      <c r="A11" s="19" t="s">
        <v>9</v>
      </c>
      <c r="C11" s="244">
        <v>1278077</v>
      </c>
      <c r="D11" s="11">
        <v>0.2119526813466841</v>
      </c>
      <c r="E11" s="11">
        <v>0.24262335600782195</v>
      </c>
      <c r="F11" s="15">
        <v>-1.1010550132863228E-2</v>
      </c>
      <c r="G11" s="12">
        <v>664842</v>
      </c>
      <c r="H11" s="11">
        <v>0.18132740292723798</v>
      </c>
      <c r="I11" s="11">
        <v>0.21585379751089023</v>
      </c>
      <c r="J11" s="12">
        <v>613235</v>
      </c>
      <c r="K11" s="11">
        <v>0.25946241204188902</v>
      </c>
      <c r="L11" s="11">
        <v>0.28031242172087012</v>
      </c>
      <c r="M11" s="13">
        <v>1747.973077216787</v>
      </c>
      <c r="N11" s="13">
        <v>1873.4142575980457</v>
      </c>
      <c r="O11" s="21">
        <v>1611.9753516351807</v>
      </c>
      <c r="Q11" s="2"/>
    </row>
    <row r="12" spans="1:17" ht="21" customHeight="1" x14ac:dyDescent="0.25">
      <c r="A12" s="19" t="s">
        <v>10</v>
      </c>
      <c r="C12" s="244">
        <v>236136</v>
      </c>
      <c r="D12" s="11">
        <v>3.9160127568589845E-2</v>
      </c>
      <c r="E12" s="11">
        <v>4.4826805266242206E-2</v>
      </c>
      <c r="F12" s="15">
        <v>1.5114779468661244E-2</v>
      </c>
      <c r="G12" s="12">
        <v>192629</v>
      </c>
      <c r="H12" s="11">
        <v>5.2537168678379112E-2</v>
      </c>
      <c r="I12" s="11">
        <v>6.2540725707348921E-2</v>
      </c>
      <c r="J12" s="12">
        <v>43507</v>
      </c>
      <c r="K12" s="11">
        <v>1.84080020884432E-2</v>
      </c>
      <c r="L12" s="11">
        <v>1.988724148460198E-2</v>
      </c>
      <c r="M12" s="13">
        <v>1060.3995490734153</v>
      </c>
      <c r="N12" s="13">
        <v>1088.1373285953828</v>
      </c>
      <c r="O12" s="21">
        <v>937.58940975015526</v>
      </c>
      <c r="Q12" s="2"/>
    </row>
    <row r="13" spans="1:17" ht="21" customHeight="1" x14ac:dyDescent="0.25">
      <c r="A13" s="19" t="s">
        <v>11</v>
      </c>
      <c r="C13" s="244">
        <v>3314785</v>
      </c>
      <c r="D13" s="11">
        <v>0.54971458592695766</v>
      </c>
      <c r="E13" s="11">
        <v>0.62926119564344563</v>
      </c>
      <c r="F13" s="15">
        <v>2.316777435761086E-3</v>
      </c>
      <c r="G13" s="12">
        <v>1840816</v>
      </c>
      <c r="H13" s="11">
        <v>0.50205971425828466</v>
      </c>
      <c r="I13" s="11">
        <v>0.5976564719419154</v>
      </c>
      <c r="J13" s="12">
        <v>1473969</v>
      </c>
      <c r="K13" s="11">
        <v>0.62364273404970549</v>
      </c>
      <c r="L13" s="11">
        <v>0.67375772735001949</v>
      </c>
      <c r="M13" s="13">
        <v>1722.1571154388594</v>
      </c>
      <c r="N13" s="13">
        <v>1880.9253317822097</v>
      </c>
      <c r="O13" s="21">
        <v>1523.8740627177369</v>
      </c>
      <c r="Q13" s="2"/>
    </row>
    <row r="14" spans="1:17" ht="21" customHeight="1" x14ac:dyDescent="0.25">
      <c r="A14" s="19" t="s">
        <v>12</v>
      </c>
      <c r="C14" s="244">
        <v>438743</v>
      </c>
      <c r="D14" s="11">
        <v>7.2759900437992561E-2</v>
      </c>
      <c r="E14" s="11">
        <v>8.3288643082490205E-2</v>
      </c>
      <c r="F14" s="15">
        <v>-3.2993275656201249E-4</v>
      </c>
      <c r="G14" s="12">
        <v>381770</v>
      </c>
      <c r="H14" s="11">
        <v>0.10412302865271995</v>
      </c>
      <c r="I14" s="11">
        <v>0.1239490048398455</v>
      </c>
      <c r="J14" s="12">
        <v>56973</v>
      </c>
      <c r="K14" s="11">
        <v>2.410552561621979E-2</v>
      </c>
      <c r="L14" s="11">
        <v>2.6042609444508438E-2</v>
      </c>
      <c r="M14" s="13">
        <v>3945.2170024137135</v>
      </c>
      <c r="N14" s="13">
        <v>4082.6653345993659</v>
      </c>
      <c r="O14" s="21">
        <v>3024.1903796535203</v>
      </c>
      <c r="Q14" s="2"/>
    </row>
    <row r="15" spans="1:17" ht="21" customHeight="1" x14ac:dyDescent="0.25">
      <c r="A15" s="30" t="s">
        <v>29</v>
      </c>
      <c r="B15" s="10"/>
      <c r="C15" s="243">
        <v>762270</v>
      </c>
      <c r="D15" s="45">
        <v>0.12641270471977581</v>
      </c>
      <c r="E15" s="46"/>
      <c r="F15" s="47">
        <v>3.7435183014986606E-3</v>
      </c>
      <c r="G15" s="28">
        <v>586471</v>
      </c>
      <c r="H15" s="45">
        <v>0.15995268548337829</v>
      </c>
      <c r="I15" s="46"/>
      <c r="J15" s="28">
        <v>175799</v>
      </c>
      <c r="K15" s="45">
        <v>7.4381326203742534E-2</v>
      </c>
      <c r="L15" s="46"/>
      <c r="M15" s="27">
        <v>1596.0471925039685</v>
      </c>
      <c r="N15" s="27">
        <v>1596.6884695236422</v>
      </c>
      <c r="O15" s="48">
        <v>1593.9078721721964</v>
      </c>
      <c r="Q15" s="2"/>
    </row>
    <row r="16" spans="1:17" ht="21" customHeight="1" x14ac:dyDescent="0.25">
      <c r="A16" s="19" t="s">
        <v>9</v>
      </c>
      <c r="C16" s="244">
        <v>95223</v>
      </c>
      <c r="D16" s="11">
        <v>1.5791513481484529E-2</v>
      </c>
      <c r="E16" s="11">
        <v>0.12492030382935181</v>
      </c>
      <c r="F16" s="14">
        <v>6.9475287101072869E-3</v>
      </c>
      <c r="G16" s="12">
        <v>63321</v>
      </c>
      <c r="H16" s="11">
        <v>1.7270016756997356E-2</v>
      </c>
      <c r="I16" s="11">
        <v>0.10796953302038804</v>
      </c>
      <c r="J16" s="12">
        <v>31902</v>
      </c>
      <c r="K16" s="11">
        <v>1.3497875804480083E-2</v>
      </c>
      <c r="L16" s="11">
        <v>0.1814686090364564</v>
      </c>
      <c r="M16" s="13">
        <v>2119.0911145416549</v>
      </c>
      <c r="N16" s="13">
        <v>2167.1919611187441</v>
      </c>
      <c r="O16" s="21">
        <v>2023.6176738135541</v>
      </c>
      <c r="Q16" s="2"/>
    </row>
    <row r="17" spans="1:17" ht="21" customHeight="1" x14ac:dyDescent="0.25">
      <c r="A17" s="19" t="s">
        <v>10</v>
      </c>
      <c r="C17" s="244">
        <v>439875</v>
      </c>
      <c r="D17" s="11">
        <v>7.2947628122071423E-2</v>
      </c>
      <c r="E17" s="11">
        <v>0.57705930969341568</v>
      </c>
      <c r="F17" s="15">
        <v>4.7211074845656675E-3</v>
      </c>
      <c r="G17" s="12">
        <v>356168</v>
      </c>
      <c r="H17" s="11">
        <v>9.7140400946072139E-2</v>
      </c>
      <c r="I17" s="11">
        <v>0.60730709617355338</v>
      </c>
      <c r="J17" s="12">
        <v>83707</v>
      </c>
      <c r="K17" s="11">
        <v>3.5416798005316733E-2</v>
      </c>
      <c r="L17" s="11">
        <v>0.47615174147748279</v>
      </c>
      <c r="M17" s="13">
        <v>1274.5706142881502</v>
      </c>
      <c r="N17" s="13">
        <v>1308.3073515307383</v>
      </c>
      <c r="O17" s="21">
        <v>1131.0229273537459</v>
      </c>
      <c r="Q17" s="2"/>
    </row>
    <row r="18" spans="1:17" ht="21" customHeight="1" x14ac:dyDescent="0.25">
      <c r="A18" s="19" t="s">
        <v>13</v>
      </c>
      <c r="C18" s="244">
        <v>17342</v>
      </c>
      <c r="D18" s="11">
        <v>2.8759483191655869E-3</v>
      </c>
      <c r="E18" s="11">
        <v>2.2750468993926038E-2</v>
      </c>
      <c r="F18" s="15">
        <v>-5.2764395503556161E-3</v>
      </c>
      <c r="G18" s="12">
        <v>14833</v>
      </c>
      <c r="H18" s="11">
        <v>4.0455166304471154E-3</v>
      </c>
      <c r="I18" s="11">
        <v>2.5291958170139701E-2</v>
      </c>
      <c r="J18" s="12">
        <v>2509</v>
      </c>
      <c r="K18" s="11">
        <v>1.0615688794884499E-3</v>
      </c>
      <c r="L18" s="11">
        <v>1.4271981069289359E-2</v>
      </c>
      <c r="M18" s="13">
        <v>390.74459808557259</v>
      </c>
      <c r="N18" s="13">
        <v>396.24503404570891</v>
      </c>
      <c r="O18" s="21">
        <v>358.22647668393779</v>
      </c>
      <c r="Q18" s="2"/>
    </row>
    <row r="19" spans="1:17" ht="21" customHeight="1" thickBot="1" x14ac:dyDescent="0.3">
      <c r="A19" s="119" t="s">
        <v>11</v>
      </c>
      <c r="C19" s="245">
        <v>209830</v>
      </c>
      <c r="D19" s="121">
        <v>3.4797614797054267E-2</v>
      </c>
      <c r="E19" s="121">
        <v>0.27526991748330643</v>
      </c>
      <c r="F19" s="122">
        <v>1.0065689356606455E-3</v>
      </c>
      <c r="G19" s="123">
        <v>152149</v>
      </c>
      <c r="H19" s="121">
        <v>4.149675114986167E-2</v>
      </c>
      <c r="I19" s="121">
        <v>0.2594314126359189</v>
      </c>
      <c r="J19" s="123">
        <v>57681</v>
      </c>
      <c r="K19" s="121">
        <v>2.4405083514457266E-2</v>
      </c>
      <c r="L19" s="121">
        <v>0.32810766841677141</v>
      </c>
      <c r="M19" s="124">
        <v>2132.2243647238238</v>
      </c>
      <c r="N19" s="124">
        <v>2151.3648191575362</v>
      </c>
      <c r="O19" s="125">
        <v>2081.7363183717343</v>
      </c>
      <c r="Q19" s="2"/>
    </row>
    <row r="20" spans="1:17" ht="15" customHeight="1" x14ac:dyDescent="0.25">
      <c r="A20" s="150" t="s">
        <v>14</v>
      </c>
    </row>
    <row r="21" spans="1:17" ht="15" customHeight="1" x14ac:dyDescent="0.25">
      <c r="A21" s="159" t="s">
        <v>172</v>
      </c>
      <c r="C21" s="116"/>
    </row>
    <row r="22" spans="1:17" ht="24" customHeight="1" x14ac:dyDescent="0.25">
      <c r="A22" s="180" t="s">
        <v>120</v>
      </c>
      <c r="B22" s="180"/>
      <c r="C22" s="180"/>
      <c r="D22" s="180"/>
    </row>
    <row r="23" spans="1:17" ht="24" customHeight="1" x14ac:dyDescent="0.25">
      <c r="A23" s="180" t="s">
        <v>121</v>
      </c>
      <c r="B23" s="180"/>
      <c r="C23" s="180"/>
      <c r="D23" s="180"/>
      <c r="E23" s="180"/>
      <c r="F23" s="180"/>
      <c r="G23" s="180"/>
    </row>
    <row r="24" spans="1:17" ht="24" customHeight="1" x14ac:dyDescent="0.25">
      <c r="A24" s="206" t="s">
        <v>122</v>
      </c>
      <c r="B24" s="206"/>
      <c r="C24" s="206"/>
      <c r="D24" s="206"/>
      <c r="E24" s="206"/>
      <c r="F24" s="206"/>
      <c r="G24" s="206"/>
      <c r="H24" s="206"/>
      <c r="I24" s="206"/>
      <c r="J24" s="206"/>
    </row>
  </sheetData>
  <mergeCells count="11">
    <mergeCell ref="A24:J24"/>
    <mergeCell ref="C3:M3"/>
    <mergeCell ref="A5:A7"/>
    <mergeCell ref="C5:L5"/>
    <mergeCell ref="M5:O5"/>
    <mergeCell ref="C6:F6"/>
    <mergeCell ref="G6:I6"/>
    <mergeCell ref="J6:L6"/>
    <mergeCell ref="M6:M7"/>
    <mergeCell ref="N6:N7"/>
    <mergeCell ref="O6:O7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F867-1E20-4762-A5A9-CD204BD346F0}">
  <dimension ref="A1:Q24"/>
  <sheetViews>
    <sheetView showGridLines="0" tabSelected="1" zoomScaleNormal="100" workbookViewId="0">
      <selection activeCell="E17" sqref="E17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3" width="12.7109375" style="1" customWidth="1"/>
    <col min="4" max="5" width="11.5703125" style="1" customWidth="1"/>
    <col min="6" max="6" width="10.140625" style="1" bestFit="1" customWidth="1"/>
    <col min="7" max="7" width="11.7109375" style="1" customWidth="1"/>
    <col min="8" max="8" width="10.140625" style="1" bestFit="1" customWidth="1"/>
    <col min="9" max="9" width="10.140625" style="1" customWidth="1"/>
    <col min="10" max="10" width="11.7109375" style="1" customWidth="1"/>
    <col min="11" max="12" width="10.140625" style="1" bestFit="1" customWidth="1"/>
    <col min="13" max="15" width="12.7109375" style="1" customWidth="1"/>
    <col min="16" max="16384" width="9.140625" style="1"/>
  </cols>
  <sheetData>
    <row r="1" spans="1:17" ht="24" customHeight="1" x14ac:dyDescent="0.25">
      <c r="A1" s="18" t="s">
        <v>0</v>
      </c>
      <c r="O1" s="9" t="s">
        <v>1</v>
      </c>
    </row>
    <row r="2" spans="1:17" ht="9.9499999999999993" customHeight="1" thickBot="1" x14ac:dyDescent="0.3"/>
    <row r="3" spans="1:17" ht="24" customHeight="1" thickBot="1" x14ac:dyDescent="0.3">
      <c r="A3" s="49">
        <v>17</v>
      </c>
      <c r="B3" s="5"/>
      <c r="C3" s="207" t="s">
        <v>123</v>
      </c>
      <c r="D3" s="208"/>
      <c r="E3" s="208"/>
      <c r="F3" s="208"/>
      <c r="G3" s="208"/>
      <c r="H3" s="208"/>
      <c r="I3" s="208"/>
      <c r="J3" s="208"/>
      <c r="K3" s="208"/>
      <c r="L3" s="208"/>
      <c r="M3" s="209"/>
      <c r="N3" s="6"/>
      <c r="O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 x14ac:dyDescent="0.25">
      <c r="A5" s="210" t="s">
        <v>20</v>
      </c>
      <c r="B5" s="5"/>
      <c r="C5" s="238" t="s">
        <v>107</v>
      </c>
      <c r="D5" s="214"/>
      <c r="E5" s="214"/>
      <c r="F5" s="214"/>
      <c r="G5" s="214"/>
      <c r="H5" s="214"/>
      <c r="I5" s="214"/>
      <c r="J5" s="214"/>
      <c r="K5" s="214"/>
      <c r="L5" s="214"/>
      <c r="M5" s="213" t="s">
        <v>119</v>
      </c>
      <c r="N5" s="214"/>
      <c r="O5" s="215"/>
    </row>
    <row r="6" spans="1:17" ht="24" customHeight="1" x14ac:dyDescent="0.25">
      <c r="A6" s="211"/>
      <c r="B6" s="5"/>
      <c r="C6" s="221" t="s">
        <v>6</v>
      </c>
      <c r="D6" s="216"/>
      <c r="E6" s="216"/>
      <c r="F6" s="216"/>
      <c r="G6" s="216" t="s">
        <v>35</v>
      </c>
      <c r="H6" s="216"/>
      <c r="I6" s="216"/>
      <c r="J6" s="216" t="s">
        <v>36</v>
      </c>
      <c r="K6" s="216"/>
      <c r="L6" s="216"/>
      <c r="M6" s="216" t="s">
        <v>6</v>
      </c>
      <c r="N6" s="216" t="s">
        <v>35</v>
      </c>
      <c r="O6" s="219" t="s">
        <v>36</v>
      </c>
    </row>
    <row r="7" spans="1:17" ht="24" customHeight="1" thickBot="1" x14ac:dyDescent="0.3">
      <c r="A7" s="212"/>
      <c r="B7" s="5"/>
      <c r="C7" s="51" t="s">
        <v>23</v>
      </c>
      <c r="D7" s="52" t="s">
        <v>24</v>
      </c>
      <c r="E7" s="53" t="s">
        <v>25</v>
      </c>
      <c r="F7" s="53" t="s">
        <v>26</v>
      </c>
      <c r="G7" s="52" t="s">
        <v>23</v>
      </c>
      <c r="H7" s="52" t="s">
        <v>24</v>
      </c>
      <c r="I7" s="53" t="s">
        <v>25</v>
      </c>
      <c r="J7" s="52" t="s">
        <v>23</v>
      </c>
      <c r="K7" s="52" t="s">
        <v>24</v>
      </c>
      <c r="L7" s="53" t="s">
        <v>25</v>
      </c>
      <c r="M7" s="217"/>
      <c r="N7" s="217"/>
      <c r="O7" s="220"/>
    </row>
    <row r="8" spans="1:17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 x14ac:dyDescent="0.25">
      <c r="A9" s="38" t="s">
        <v>101</v>
      </c>
      <c r="B9" s="10"/>
      <c r="C9" s="242">
        <v>6030052</v>
      </c>
      <c r="D9" s="40"/>
      <c r="E9" s="40"/>
      <c r="F9" s="41">
        <v>-1.1523877536916416E-3</v>
      </c>
      <c r="G9" s="42">
        <v>5419872</v>
      </c>
      <c r="H9" s="40"/>
      <c r="I9" s="40"/>
      <c r="J9" s="42">
        <v>610180</v>
      </c>
      <c r="K9" s="40"/>
      <c r="L9" s="40"/>
      <c r="M9" s="43">
        <v>1847.5174266523738</v>
      </c>
      <c r="N9" s="43">
        <v>1907.3159905049417</v>
      </c>
      <c r="O9" s="44">
        <v>1316.3617646104431</v>
      </c>
      <c r="Q9" s="2"/>
    </row>
    <row r="10" spans="1:17" ht="21" customHeight="1" x14ac:dyDescent="0.25">
      <c r="A10" s="25" t="s">
        <v>28</v>
      </c>
      <c r="B10" s="10"/>
      <c r="C10" s="243">
        <v>5267774</v>
      </c>
      <c r="D10" s="45">
        <v>0.87358682810695498</v>
      </c>
      <c r="E10" s="46"/>
      <c r="F10" s="47">
        <v>-1.9211425070962962E-3</v>
      </c>
      <c r="G10" s="28">
        <v>4679349</v>
      </c>
      <c r="H10" s="45">
        <v>0.86336891350939649</v>
      </c>
      <c r="I10" s="46"/>
      <c r="J10" s="28">
        <v>588425</v>
      </c>
      <c r="K10" s="45">
        <v>0.96434658625323677</v>
      </c>
      <c r="L10" s="46"/>
      <c r="M10" s="27">
        <v>1883.9073960652074</v>
      </c>
      <c r="N10" s="27">
        <v>1954.2202298225673</v>
      </c>
      <c r="O10" s="48">
        <v>1324.7566320261717</v>
      </c>
      <c r="Q10" s="2"/>
    </row>
    <row r="11" spans="1:17" ht="21" customHeight="1" x14ac:dyDescent="0.25">
      <c r="A11" s="19" t="s">
        <v>9</v>
      </c>
      <c r="C11" s="244">
        <v>1278077</v>
      </c>
      <c r="D11" s="11">
        <v>0.21195124022147735</v>
      </c>
      <c r="E11" s="11">
        <v>0.24262183609243676</v>
      </c>
      <c r="F11" s="15">
        <v>-1.5310885881092084E-2</v>
      </c>
      <c r="G11" s="12">
        <v>1141170</v>
      </c>
      <c r="H11" s="11">
        <v>0.21055294294773014</v>
      </c>
      <c r="I11" s="11">
        <v>0.24387366704214625</v>
      </c>
      <c r="J11" s="12">
        <v>136907</v>
      </c>
      <c r="K11" s="11">
        <v>0.22437149693533057</v>
      </c>
      <c r="L11" s="11">
        <v>0.23266686493605812</v>
      </c>
      <c r="M11" s="13">
        <v>1747.9730772167875</v>
      </c>
      <c r="N11" s="13">
        <v>1784.0385711243723</v>
      </c>
      <c r="O11" s="21">
        <v>1447.3539731350479</v>
      </c>
      <c r="Q11" s="2"/>
    </row>
    <row r="12" spans="1:17" ht="21" customHeight="1" x14ac:dyDescent="0.25">
      <c r="A12" s="19" t="s">
        <v>10</v>
      </c>
      <c r="C12" s="244">
        <v>236136</v>
      </c>
      <c r="D12" s="11">
        <v>3.9159861307995356E-2</v>
      </c>
      <c r="E12" s="11">
        <v>4.4826524448467228E-2</v>
      </c>
      <c r="F12" s="15">
        <v>1.5894674550425147E-2</v>
      </c>
      <c r="G12" s="12">
        <v>207721</v>
      </c>
      <c r="H12" s="11">
        <v>3.8325812860525117E-2</v>
      </c>
      <c r="I12" s="11">
        <v>4.4391003962303305E-2</v>
      </c>
      <c r="J12" s="12">
        <v>28415</v>
      </c>
      <c r="K12" s="11">
        <v>4.6568225769445082E-2</v>
      </c>
      <c r="L12" s="11">
        <v>4.8289926498704165E-2</v>
      </c>
      <c r="M12" s="13">
        <v>1060.3995490734153</v>
      </c>
      <c r="N12" s="13">
        <v>1100.8859786444318</v>
      </c>
      <c r="O12" s="21">
        <v>764.4332764385008</v>
      </c>
      <c r="Q12" s="2"/>
    </row>
    <row r="13" spans="1:17" ht="21" customHeight="1" x14ac:dyDescent="0.25">
      <c r="A13" s="19" t="s">
        <v>11</v>
      </c>
      <c r="C13" s="244">
        <v>3314820</v>
      </c>
      <c r="D13" s="11">
        <v>0.54971665252637958</v>
      </c>
      <c r="E13" s="11">
        <v>0.62926389780579051</v>
      </c>
      <c r="F13" s="15">
        <v>1.9476136621927598E-3</v>
      </c>
      <c r="G13" s="12">
        <v>2891717</v>
      </c>
      <c r="H13" s="11">
        <v>0.53353972197129373</v>
      </c>
      <c r="I13" s="11">
        <v>0.61797420966036087</v>
      </c>
      <c r="J13" s="12">
        <v>423103</v>
      </c>
      <c r="K13" s="11">
        <v>0.69340686354846115</v>
      </c>
      <c r="L13" s="11">
        <v>0.71904320856523773</v>
      </c>
      <c r="M13" s="13">
        <v>1722.1528073198544</v>
      </c>
      <c r="N13" s="13">
        <v>1780.5964101985085</v>
      </c>
      <c r="O13" s="21">
        <v>1322.7173034698408</v>
      </c>
      <c r="Q13" s="2"/>
    </row>
    <row r="14" spans="1:17" ht="21" customHeight="1" x14ac:dyDescent="0.25">
      <c r="A14" s="19" t="s">
        <v>12</v>
      </c>
      <c r="C14" s="244">
        <v>438741</v>
      </c>
      <c r="D14" s="11">
        <v>7.2759074051102712E-2</v>
      </c>
      <c r="E14" s="11">
        <v>8.3287741653305547E-2</v>
      </c>
      <c r="F14" s="11" t="e">
        <v>#DIV/0!</v>
      </c>
      <c r="G14" s="12">
        <v>438741</v>
      </c>
      <c r="H14" s="11">
        <v>8.0950435729847489E-2</v>
      </c>
      <c r="I14" s="11">
        <v>9.3761119335189574E-2</v>
      </c>
      <c r="J14" s="12">
        <v>0</v>
      </c>
      <c r="K14" s="11">
        <v>0</v>
      </c>
      <c r="L14" s="11">
        <v>0</v>
      </c>
      <c r="M14" s="13">
        <v>3945.2185597197431</v>
      </c>
      <c r="N14" s="13">
        <v>3945.2185597197431</v>
      </c>
      <c r="O14" s="21">
        <v>0</v>
      </c>
      <c r="Q14" s="2"/>
    </row>
    <row r="15" spans="1:17" ht="21" customHeight="1" x14ac:dyDescent="0.25">
      <c r="A15" s="30" t="s">
        <v>29</v>
      </c>
      <c r="B15" s="10"/>
      <c r="C15" s="243">
        <v>762278</v>
      </c>
      <c r="D15" s="45">
        <v>0.12641317189304505</v>
      </c>
      <c r="E15" s="46"/>
      <c r="F15" s="47">
        <v>3.7328757375276744E-3</v>
      </c>
      <c r="G15" s="28">
        <v>740523</v>
      </c>
      <c r="H15" s="45">
        <v>0.13663108649060346</v>
      </c>
      <c r="I15" s="46"/>
      <c r="J15" s="28">
        <v>21755</v>
      </c>
      <c r="K15" s="45">
        <v>3.565341374676325E-2</v>
      </c>
      <c r="L15" s="46"/>
      <c r="M15" s="27">
        <v>1596.0420663065181</v>
      </c>
      <c r="N15" s="27">
        <v>1610.9291053620213</v>
      </c>
      <c r="O15" s="48">
        <v>1089.29902689037</v>
      </c>
      <c r="Q15" s="2"/>
    </row>
    <row r="16" spans="1:17" ht="21" customHeight="1" x14ac:dyDescent="0.25">
      <c r="A16" s="19" t="s">
        <v>9</v>
      </c>
      <c r="C16" s="244">
        <v>95223</v>
      </c>
      <c r="D16" s="11">
        <v>1.579140611059407E-2</v>
      </c>
      <c r="E16" s="11">
        <v>0.12491899280839798</v>
      </c>
      <c r="F16" s="14">
        <v>7.0965386927768215E-3</v>
      </c>
      <c r="G16" s="12">
        <v>93805</v>
      </c>
      <c r="H16" s="11">
        <v>1.7307604312426568E-2</v>
      </c>
      <c r="I16" s="11">
        <v>0.12667398581813125</v>
      </c>
      <c r="J16" s="12">
        <v>1418</v>
      </c>
      <c r="K16" s="11">
        <v>2.3239044216460717E-3</v>
      </c>
      <c r="L16" s="11">
        <v>6.518041829464491E-2</v>
      </c>
      <c r="M16" s="13">
        <v>2119.0911145416549</v>
      </c>
      <c r="N16" s="13">
        <v>2128.7697480944512</v>
      </c>
      <c r="O16" s="21">
        <v>1478.8201551480959</v>
      </c>
      <c r="Q16" s="2"/>
    </row>
    <row r="17" spans="1:17" ht="21" customHeight="1" x14ac:dyDescent="0.25">
      <c r="A17" s="19" t="s">
        <v>10</v>
      </c>
      <c r="C17" s="244">
        <v>439885</v>
      </c>
      <c r="D17" s="11">
        <v>7.2948790491358953E-2</v>
      </c>
      <c r="E17" s="11">
        <v>0.57706637211096212</v>
      </c>
      <c r="F17" s="15">
        <v>4.6475021427554442E-3</v>
      </c>
      <c r="G17" s="12">
        <v>430177</v>
      </c>
      <c r="H17" s="11">
        <v>7.937032461283218E-2</v>
      </c>
      <c r="I17" s="11">
        <v>0.58090970840878675</v>
      </c>
      <c r="J17" s="12">
        <v>9708</v>
      </c>
      <c r="K17" s="11">
        <v>1.591005932675604E-2</v>
      </c>
      <c r="L17" s="11">
        <v>0.44624224316249139</v>
      </c>
      <c r="M17" s="13">
        <v>1274.5574433999795</v>
      </c>
      <c r="N17" s="13">
        <v>1285.9153649544257</v>
      </c>
      <c r="O17" s="21">
        <v>771.26978162340333</v>
      </c>
      <c r="Q17" s="2"/>
    </row>
    <row r="18" spans="1:17" ht="21" customHeight="1" x14ac:dyDescent="0.25">
      <c r="A18" s="19" t="s">
        <v>13</v>
      </c>
      <c r="C18" s="244">
        <v>17338</v>
      </c>
      <c r="D18" s="11">
        <v>2.8752654205967047E-3</v>
      </c>
      <c r="E18" s="11">
        <v>2.2744982801550091E-2</v>
      </c>
      <c r="F18" s="15">
        <v>-5.27825588066555E-3</v>
      </c>
      <c r="G18" s="12">
        <v>17338</v>
      </c>
      <c r="H18" s="11">
        <v>3.1989685365263238E-3</v>
      </c>
      <c r="I18" s="11">
        <v>2.3413182304938537E-2</v>
      </c>
      <c r="J18" s="12">
        <v>0</v>
      </c>
      <c r="K18" s="12">
        <v>0</v>
      </c>
      <c r="L18" s="11">
        <v>0</v>
      </c>
      <c r="M18" s="13">
        <v>390.7768197023878</v>
      </c>
      <c r="N18" s="13">
        <v>390.7768197023878</v>
      </c>
      <c r="O18" s="21">
        <v>0</v>
      </c>
      <c r="Q18" s="2"/>
    </row>
    <row r="19" spans="1:17" ht="21" customHeight="1" thickBot="1" x14ac:dyDescent="0.3">
      <c r="A19" s="119" t="s">
        <v>11</v>
      </c>
      <c r="C19" s="245">
        <v>209832</v>
      </c>
      <c r="D19" s="121">
        <v>3.4797709870495311E-2</v>
      </c>
      <c r="E19" s="121">
        <v>0.27526965227908978</v>
      </c>
      <c r="F19" s="122">
        <v>9.7986010612638452E-4</v>
      </c>
      <c r="G19" s="123">
        <v>199203</v>
      </c>
      <c r="H19" s="121">
        <v>3.6754189028818392E-2</v>
      </c>
      <c r="I19" s="121">
        <v>0.26900312346814348</v>
      </c>
      <c r="J19" s="123">
        <v>10629</v>
      </c>
      <c r="K19" s="121">
        <v>1.741944999836114E-2</v>
      </c>
      <c r="L19" s="121">
        <v>0.48857733854286373</v>
      </c>
      <c r="M19" s="124">
        <v>2132.2179244824433</v>
      </c>
      <c r="N19" s="124">
        <v>2175.1394568354895</v>
      </c>
      <c r="O19" s="125">
        <v>1327.8056552827172</v>
      </c>
      <c r="Q19" s="2"/>
    </row>
    <row r="20" spans="1:17" ht="15" customHeight="1" x14ac:dyDescent="0.25">
      <c r="A20" s="150" t="s">
        <v>14</v>
      </c>
    </row>
    <row r="21" spans="1:17" ht="15" customHeight="1" x14ac:dyDescent="0.25">
      <c r="A21" s="7" t="s">
        <v>124</v>
      </c>
      <c r="C21" s="116"/>
    </row>
    <row r="22" spans="1:17" ht="24" customHeight="1" x14ac:dyDescent="0.25">
      <c r="A22" s="180" t="s">
        <v>120</v>
      </c>
      <c r="B22" s="180"/>
      <c r="C22" s="180"/>
      <c r="D22" s="180"/>
    </row>
    <row r="23" spans="1:17" ht="24" customHeight="1" x14ac:dyDescent="0.25">
      <c r="A23" s="180" t="s">
        <v>121</v>
      </c>
      <c r="B23" s="180"/>
      <c r="C23" s="180"/>
      <c r="D23" s="180"/>
      <c r="E23" s="180"/>
      <c r="F23" s="180"/>
      <c r="G23" s="180"/>
    </row>
    <row r="24" spans="1:17" ht="24" customHeight="1" x14ac:dyDescent="0.25">
      <c r="A24" s="206" t="s">
        <v>122</v>
      </c>
      <c r="B24" s="206"/>
      <c r="C24" s="206"/>
      <c r="D24" s="206"/>
      <c r="E24" s="206"/>
      <c r="F24" s="206"/>
      <c r="G24" s="206"/>
      <c r="H24" s="206"/>
      <c r="I24" s="206"/>
      <c r="J24" s="206"/>
    </row>
  </sheetData>
  <mergeCells count="11">
    <mergeCell ref="A24:J24"/>
    <mergeCell ref="C3:M3"/>
    <mergeCell ref="A5:A7"/>
    <mergeCell ref="C5:L5"/>
    <mergeCell ref="M5:O5"/>
    <mergeCell ref="C6:F6"/>
    <mergeCell ref="G6:I6"/>
    <mergeCell ref="J6:L6"/>
    <mergeCell ref="M6:M7"/>
    <mergeCell ref="N6:N7"/>
    <mergeCell ref="O6:O7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BA25-46B9-4089-9196-D7723F5DBF33}">
  <dimension ref="A1:Q37"/>
  <sheetViews>
    <sheetView showGridLines="0" tabSelected="1" topLeftCell="A12" zoomScaleNormal="100" workbookViewId="0">
      <selection activeCell="E17" sqref="E17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6.2851562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7" ht="24" customHeight="1" x14ac:dyDescent="0.25">
      <c r="A1" s="18" t="s">
        <v>0</v>
      </c>
      <c r="M1" s="9" t="s">
        <v>1</v>
      </c>
    </row>
    <row r="2" spans="1:17" ht="9.9499999999999993" customHeight="1" thickBot="1" x14ac:dyDescent="0.3"/>
    <row r="3" spans="1:17" ht="24" customHeight="1" thickBot="1" x14ac:dyDescent="0.3">
      <c r="A3" s="49">
        <v>18</v>
      </c>
      <c r="B3" s="5"/>
      <c r="C3" s="207" t="s">
        <v>125</v>
      </c>
      <c r="D3" s="208"/>
      <c r="E3" s="208"/>
      <c r="F3" s="208"/>
      <c r="G3" s="208"/>
      <c r="H3" s="208"/>
      <c r="I3" s="208"/>
      <c r="J3" s="209"/>
      <c r="K3" s="6"/>
      <c r="L3" s="6"/>
      <c r="M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7" ht="24" customHeight="1" x14ac:dyDescent="0.25">
      <c r="A5" s="239" t="s">
        <v>126</v>
      </c>
      <c r="B5" s="5"/>
      <c r="C5" s="189" t="s">
        <v>107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7" ht="24" customHeight="1" x14ac:dyDescent="0.25">
      <c r="A6" s="240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7" ht="24" customHeight="1" x14ac:dyDescent="0.25">
      <c r="A7" s="240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7" ht="24" customHeight="1" thickBot="1" x14ac:dyDescent="0.3">
      <c r="A8" s="241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7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18" customHeight="1" x14ac:dyDescent="0.25">
      <c r="A10" s="130" t="s">
        <v>127</v>
      </c>
      <c r="B10" s="126"/>
      <c r="C10" s="246">
        <v>594638</v>
      </c>
      <c r="D10" s="128">
        <v>246726</v>
      </c>
      <c r="E10" s="128">
        <v>3740</v>
      </c>
      <c r="F10" s="128">
        <v>206578</v>
      </c>
      <c r="G10" s="128">
        <v>30875</v>
      </c>
      <c r="H10" s="128">
        <v>5533</v>
      </c>
      <c r="I10" s="128">
        <v>347912</v>
      </c>
      <c r="J10" s="128">
        <v>673</v>
      </c>
      <c r="K10" s="128">
        <v>325937</v>
      </c>
      <c r="L10" s="128">
        <v>17124</v>
      </c>
      <c r="M10" s="129">
        <v>4178</v>
      </c>
      <c r="O10" s="2"/>
    </row>
    <row r="11" spans="1:17" ht="18" customHeight="1" x14ac:dyDescent="0.25">
      <c r="A11" s="131" t="s">
        <v>128</v>
      </c>
      <c r="B11" s="126"/>
      <c r="C11" s="247">
        <v>2874124</v>
      </c>
      <c r="D11" s="152">
        <v>2779075</v>
      </c>
      <c r="E11" s="152">
        <v>692326</v>
      </c>
      <c r="F11" s="152">
        <v>325</v>
      </c>
      <c r="G11" s="152">
        <v>2067593</v>
      </c>
      <c r="H11" s="152">
        <v>18831</v>
      </c>
      <c r="I11" s="152">
        <v>95049</v>
      </c>
      <c r="J11" s="152">
        <v>25931</v>
      </c>
      <c r="K11" s="152">
        <v>227</v>
      </c>
      <c r="L11" s="152">
        <v>9</v>
      </c>
      <c r="M11" s="127">
        <v>68882</v>
      </c>
      <c r="N11" s="117"/>
      <c r="O11" s="117"/>
      <c r="P11" s="117"/>
      <c r="Q11" s="117"/>
    </row>
    <row r="12" spans="1:17" ht="18" customHeight="1" x14ac:dyDescent="0.25">
      <c r="A12" s="132" t="s">
        <v>129</v>
      </c>
      <c r="B12" s="126"/>
      <c r="C12" s="247">
        <v>1624605</v>
      </c>
      <c r="D12" s="152">
        <v>1393172</v>
      </c>
      <c r="E12" s="152">
        <v>482909</v>
      </c>
      <c r="F12" s="152">
        <v>26798</v>
      </c>
      <c r="G12" s="152">
        <v>785381</v>
      </c>
      <c r="H12" s="152">
        <v>98084</v>
      </c>
      <c r="I12" s="152">
        <v>231433</v>
      </c>
      <c r="J12" s="152">
        <v>53559</v>
      </c>
      <c r="K12" s="152">
        <v>97611</v>
      </c>
      <c r="L12" s="152">
        <v>165</v>
      </c>
      <c r="M12" s="127">
        <v>80098</v>
      </c>
      <c r="N12" s="117"/>
      <c r="O12" s="117"/>
      <c r="P12" s="117"/>
      <c r="Q12" s="117"/>
    </row>
    <row r="13" spans="1:17" ht="18" customHeight="1" x14ac:dyDescent="0.25">
      <c r="A13" s="131" t="s">
        <v>130</v>
      </c>
      <c r="B13" s="126"/>
      <c r="C13" s="247">
        <v>484457</v>
      </c>
      <c r="D13" s="152">
        <v>429097</v>
      </c>
      <c r="E13" s="152">
        <v>70293</v>
      </c>
      <c r="F13" s="152">
        <v>2406</v>
      </c>
      <c r="G13" s="152">
        <v>245804</v>
      </c>
      <c r="H13" s="152">
        <v>110594</v>
      </c>
      <c r="I13" s="152">
        <v>55360</v>
      </c>
      <c r="J13" s="152">
        <v>9802</v>
      </c>
      <c r="K13" s="152">
        <v>15869</v>
      </c>
      <c r="L13" s="152">
        <v>25</v>
      </c>
      <c r="M13" s="127">
        <v>29664</v>
      </c>
      <c r="N13" s="117"/>
      <c r="O13" s="117"/>
      <c r="P13" s="117"/>
      <c r="Q13" s="117"/>
    </row>
    <row r="14" spans="1:17" ht="18" customHeight="1" x14ac:dyDescent="0.25">
      <c r="A14" s="131" t="s">
        <v>131</v>
      </c>
      <c r="B14" s="126"/>
      <c r="C14" s="247">
        <v>239357</v>
      </c>
      <c r="D14" s="152">
        <v>218546</v>
      </c>
      <c r="E14" s="152">
        <v>21326</v>
      </c>
      <c r="F14" s="152">
        <v>13</v>
      </c>
      <c r="G14" s="152">
        <v>113862</v>
      </c>
      <c r="H14" s="152">
        <v>83345</v>
      </c>
      <c r="I14" s="152">
        <v>20811</v>
      </c>
      <c r="J14" s="152">
        <v>3683</v>
      </c>
      <c r="K14" s="152">
        <v>208</v>
      </c>
      <c r="L14" s="152">
        <v>14</v>
      </c>
      <c r="M14" s="127">
        <v>16906</v>
      </c>
      <c r="N14" s="117"/>
      <c r="O14" s="117"/>
      <c r="P14" s="117"/>
      <c r="Q14" s="117"/>
    </row>
    <row r="15" spans="1:17" ht="18" customHeight="1" x14ac:dyDescent="0.25">
      <c r="A15" s="131" t="s">
        <v>132</v>
      </c>
      <c r="B15" s="126"/>
      <c r="C15" s="247">
        <v>200256</v>
      </c>
      <c r="D15" s="152">
        <v>189336</v>
      </c>
      <c r="E15" s="152">
        <v>7482</v>
      </c>
      <c r="F15" s="152">
        <v>5</v>
      </c>
      <c r="G15" s="152">
        <v>64609</v>
      </c>
      <c r="H15" s="152">
        <v>117240</v>
      </c>
      <c r="I15" s="152">
        <v>10920</v>
      </c>
      <c r="J15" s="152">
        <v>1574</v>
      </c>
      <c r="K15" s="152">
        <v>25</v>
      </c>
      <c r="L15" s="152">
        <v>4</v>
      </c>
      <c r="M15" s="127">
        <v>9317</v>
      </c>
      <c r="N15" s="117"/>
      <c r="O15" s="117"/>
      <c r="P15" s="117"/>
      <c r="Q15" s="117"/>
    </row>
    <row r="16" spans="1:17" ht="18" customHeight="1" x14ac:dyDescent="0.25">
      <c r="A16" s="132" t="s">
        <v>133</v>
      </c>
      <c r="B16" s="126"/>
      <c r="C16" s="247">
        <v>12652</v>
      </c>
      <c r="D16" s="152">
        <v>11848</v>
      </c>
      <c r="E16" s="152">
        <v>1</v>
      </c>
      <c r="F16" s="177">
        <v>11</v>
      </c>
      <c r="G16" s="152">
        <v>6718</v>
      </c>
      <c r="H16" s="152">
        <v>5118</v>
      </c>
      <c r="I16" s="152">
        <v>804</v>
      </c>
      <c r="J16" s="152">
        <v>1</v>
      </c>
      <c r="K16" s="152">
        <v>11</v>
      </c>
      <c r="L16" s="152">
        <v>3</v>
      </c>
      <c r="M16" s="127">
        <v>789</v>
      </c>
      <c r="O16" s="2"/>
    </row>
    <row r="17" spans="1:17" ht="18" customHeight="1" thickBot="1" x14ac:dyDescent="0.3">
      <c r="A17" s="135" t="s">
        <v>6</v>
      </c>
      <c r="B17" s="126"/>
      <c r="C17" s="248">
        <v>6030089</v>
      </c>
      <c r="D17" s="133">
        <v>5267800</v>
      </c>
      <c r="E17" s="133">
        <v>1278077</v>
      </c>
      <c r="F17" s="133">
        <v>236136</v>
      </c>
      <c r="G17" s="133">
        <v>3314842</v>
      </c>
      <c r="H17" s="133">
        <v>438745</v>
      </c>
      <c r="I17" s="133">
        <v>762289</v>
      </c>
      <c r="J17" s="133">
        <v>95223</v>
      </c>
      <c r="K17" s="133">
        <v>439888</v>
      </c>
      <c r="L17" s="133">
        <v>17344</v>
      </c>
      <c r="M17" s="134">
        <v>209834</v>
      </c>
      <c r="O17" s="2"/>
    </row>
    <row r="18" spans="1:17" ht="15" customHeight="1" x14ac:dyDescent="0.25">
      <c r="A18" s="150" t="s">
        <v>14</v>
      </c>
    </row>
    <row r="19" spans="1:17" ht="15" customHeight="1" x14ac:dyDescent="0.25">
      <c r="A19" s="7" t="s">
        <v>134</v>
      </c>
    </row>
    <row r="20" spans="1:17" ht="24" customHeight="1" thickBot="1" x14ac:dyDescent="0.3"/>
    <row r="21" spans="1:17" ht="24" customHeight="1" thickBot="1" x14ac:dyDescent="0.3">
      <c r="A21" s="49">
        <v>19</v>
      </c>
      <c r="B21" s="5"/>
      <c r="C21" s="207" t="s">
        <v>135</v>
      </c>
      <c r="D21" s="208"/>
      <c r="E21" s="208"/>
      <c r="F21" s="208"/>
      <c r="G21" s="208"/>
      <c r="H21" s="208"/>
      <c r="I21" s="208"/>
      <c r="J21" s="209"/>
      <c r="K21" s="6"/>
      <c r="L21" s="6"/>
      <c r="M21" s="6"/>
    </row>
    <row r="22" spans="1:17" ht="9.9499999999999993" customHeight="1" thickBo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7" ht="24" customHeight="1" x14ac:dyDescent="0.25">
      <c r="A23" s="239" t="s">
        <v>126</v>
      </c>
      <c r="B23" s="5"/>
      <c r="C23" s="189" t="s">
        <v>107</v>
      </c>
      <c r="D23" s="190"/>
      <c r="E23" s="190"/>
      <c r="F23" s="190"/>
      <c r="G23" s="190"/>
      <c r="H23" s="190"/>
      <c r="I23" s="190"/>
      <c r="J23" s="190"/>
      <c r="K23" s="190"/>
      <c r="L23" s="190"/>
      <c r="M23" s="191"/>
    </row>
    <row r="24" spans="1:17" ht="24" customHeight="1" x14ac:dyDescent="0.25">
      <c r="A24" s="240"/>
      <c r="B24" s="5"/>
      <c r="C24" s="195" t="s">
        <v>6</v>
      </c>
      <c r="D24" s="197" t="s">
        <v>7</v>
      </c>
      <c r="E24" s="197"/>
      <c r="F24" s="197"/>
      <c r="G24" s="197"/>
      <c r="H24" s="197"/>
      <c r="I24" s="197" t="s">
        <v>8</v>
      </c>
      <c r="J24" s="197"/>
      <c r="K24" s="197"/>
      <c r="L24" s="197"/>
      <c r="M24" s="198"/>
    </row>
    <row r="25" spans="1:17" ht="24" customHeight="1" x14ac:dyDescent="0.25">
      <c r="A25" s="240"/>
      <c r="B25" s="5"/>
      <c r="C25" s="195"/>
      <c r="D25" s="199" t="s">
        <v>6</v>
      </c>
      <c r="E25" s="199" t="s">
        <v>9</v>
      </c>
      <c r="F25" s="199" t="s">
        <v>10</v>
      </c>
      <c r="G25" s="199" t="s">
        <v>11</v>
      </c>
      <c r="H25" s="199" t="s">
        <v>12</v>
      </c>
      <c r="I25" s="199" t="s">
        <v>6</v>
      </c>
      <c r="J25" s="199" t="s">
        <v>9</v>
      </c>
      <c r="K25" s="199" t="s">
        <v>10</v>
      </c>
      <c r="L25" s="199" t="s">
        <v>13</v>
      </c>
      <c r="M25" s="201" t="s">
        <v>11</v>
      </c>
    </row>
    <row r="26" spans="1:17" ht="24" customHeight="1" x14ac:dyDescent="0.25">
      <c r="A26" s="241"/>
      <c r="B26" s="5"/>
      <c r="C26" s="196"/>
      <c r="D26" s="200"/>
      <c r="E26" s="200"/>
      <c r="F26" s="200"/>
      <c r="G26" s="200"/>
      <c r="H26" s="200"/>
      <c r="I26" s="200"/>
      <c r="J26" s="200"/>
      <c r="K26" s="200"/>
      <c r="L26" s="200"/>
      <c r="M26" s="202"/>
    </row>
    <row r="27" spans="1:17" ht="9.9499999999999993" customHeight="1" thickBot="1" x14ac:dyDescent="0.3">
      <c r="A27" s="3"/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7" ht="18" customHeight="1" x14ac:dyDescent="0.25">
      <c r="A28" s="130" t="s">
        <v>127</v>
      </c>
      <c r="B28" s="126"/>
      <c r="C28" s="249">
        <v>884.09123232958541</v>
      </c>
      <c r="D28" s="136">
        <v>870.23409855467196</v>
      </c>
      <c r="E28" s="136">
        <v>555.28587433155076</v>
      </c>
      <c r="F28" s="136">
        <v>915.32150524257179</v>
      </c>
      <c r="G28" s="136">
        <v>598.02579951416999</v>
      </c>
      <c r="H28" s="136">
        <v>918.71978311946498</v>
      </c>
      <c r="I28" s="136">
        <v>893.91818623674965</v>
      </c>
      <c r="J28" s="136">
        <v>546.97435364041598</v>
      </c>
      <c r="K28" s="136">
        <v>926.07097669181474</v>
      </c>
      <c r="L28" s="136">
        <v>363.25011212333567</v>
      </c>
      <c r="M28" s="137">
        <v>616.48143130684537</v>
      </c>
      <c r="O28" s="2"/>
    </row>
    <row r="29" spans="1:17" ht="18" customHeight="1" x14ac:dyDescent="0.25">
      <c r="A29" s="131" t="s">
        <v>128</v>
      </c>
      <c r="B29" s="126"/>
      <c r="C29" s="250">
        <v>1340.9109009806118</v>
      </c>
      <c r="D29" s="153">
        <v>1342.1450826947816</v>
      </c>
      <c r="E29" s="153">
        <v>1416.5356581003746</v>
      </c>
      <c r="F29" s="153">
        <v>1470.4931076923078</v>
      </c>
      <c r="G29" s="153">
        <v>1316.445682675459</v>
      </c>
      <c r="H29" s="153">
        <v>1426.6683139504009</v>
      </c>
      <c r="I29" s="153">
        <v>1304.8254761228418</v>
      </c>
      <c r="J29" s="153">
        <v>1448.0677116192974</v>
      </c>
      <c r="K29" s="153">
        <v>1439.736167400881</v>
      </c>
      <c r="L29" s="153">
        <v>1518</v>
      </c>
      <c r="M29" s="138">
        <v>1250.4287149037484</v>
      </c>
      <c r="N29" s="117"/>
      <c r="O29" s="117"/>
      <c r="P29" s="117"/>
      <c r="Q29" s="117"/>
    </row>
    <row r="30" spans="1:17" ht="18" customHeight="1" x14ac:dyDescent="0.25">
      <c r="A30" s="132" t="s">
        <v>129</v>
      </c>
      <c r="B30" s="126"/>
      <c r="C30" s="250">
        <v>1799.8919230089775</v>
      </c>
      <c r="D30" s="153">
        <v>1780.3313976307304</v>
      </c>
      <c r="E30" s="153">
        <v>1811.743468935141</v>
      </c>
      <c r="F30" s="153">
        <v>1960.8724610045526</v>
      </c>
      <c r="G30" s="153">
        <v>1713.5406904164986</v>
      </c>
      <c r="H30" s="153">
        <v>2111.1584546918966</v>
      </c>
      <c r="I30" s="153">
        <v>1917.6416659681202</v>
      </c>
      <c r="J30" s="153">
        <v>1910.9161014955471</v>
      </c>
      <c r="K30" s="153">
        <v>2083.8860474741573</v>
      </c>
      <c r="L30" s="153">
        <v>1930.8866666666665</v>
      </c>
      <c r="M30" s="138">
        <v>1719.5187260605755</v>
      </c>
      <c r="N30" s="117"/>
      <c r="O30" s="117"/>
      <c r="P30" s="117"/>
      <c r="Q30" s="117"/>
    </row>
    <row r="31" spans="1:17" ht="18" customHeight="1" x14ac:dyDescent="0.25">
      <c r="A31" s="131" t="s">
        <v>130</v>
      </c>
      <c r="B31" s="126"/>
      <c r="C31" s="250">
        <v>3155.9686115589207</v>
      </c>
      <c r="D31" s="153">
        <v>3156.2423214797586</v>
      </c>
      <c r="E31" s="153">
        <v>3294.3916331640417</v>
      </c>
      <c r="F31" s="153">
        <v>3365.5151371571073</v>
      </c>
      <c r="G31" s="153">
        <v>2989.1576656604452</v>
      </c>
      <c r="H31" s="153">
        <v>3435.241514729551</v>
      </c>
      <c r="I31" s="153">
        <v>3153.8470778540468</v>
      </c>
      <c r="J31" s="153">
        <v>3401.7411640481537</v>
      </c>
      <c r="K31" s="153">
        <v>3387.9170445522718</v>
      </c>
      <c r="L31" s="153">
        <v>3733.0971999999997</v>
      </c>
      <c r="M31" s="138">
        <v>2946.2285709951457</v>
      </c>
      <c r="N31" s="117"/>
      <c r="O31" s="117"/>
      <c r="P31" s="117"/>
      <c r="Q31" s="117"/>
    </row>
    <row r="32" spans="1:17" ht="18" customHeight="1" x14ac:dyDescent="0.25">
      <c r="A32" s="131" t="s">
        <v>131</v>
      </c>
      <c r="B32" s="126"/>
      <c r="C32" s="250">
        <v>4499.0474266890051</v>
      </c>
      <c r="D32" s="153">
        <v>4498.4234277451887</v>
      </c>
      <c r="E32" s="153">
        <v>4717.0478913063862</v>
      </c>
      <c r="F32" s="153">
        <v>5420.4923076923069</v>
      </c>
      <c r="G32" s="153">
        <v>4289.6913724508613</v>
      </c>
      <c r="H32" s="153">
        <v>4727.4986821045059</v>
      </c>
      <c r="I32" s="153">
        <v>4505.6003301138817</v>
      </c>
      <c r="J32" s="153">
        <v>4985.3051289709474</v>
      </c>
      <c r="K32" s="153">
        <v>5032.5418269230768</v>
      </c>
      <c r="L32" s="153">
        <v>5461.5664285714283</v>
      </c>
      <c r="M32" s="138">
        <v>4393.8210724003311</v>
      </c>
      <c r="N32" s="117"/>
      <c r="O32" s="117"/>
      <c r="P32" s="117"/>
      <c r="Q32" s="117"/>
    </row>
    <row r="33" spans="1:17" ht="18" customHeight="1" x14ac:dyDescent="0.25">
      <c r="A33" s="131" t="s">
        <v>132</v>
      </c>
      <c r="B33" s="126"/>
      <c r="C33" s="250">
        <v>5708.7722728407634</v>
      </c>
      <c r="D33" s="153">
        <v>5701.8892516478636</v>
      </c>
      <c r="E33" s="153">
        <v>5904.7223696872497</v>
      </c>
      <c r="F33" s="153">
        <v>6521.6540000000005</v>
      </c>
      <c r="G33" s="153">
        <v>5502.0534875946068</v>
      </c>
      <c r="H33" s="153">
        <v>5799.0360672978504</v>
      </c>
      <c r="I33" s="153">
        <v>5828.1132710622715</v>
      </c>
      <c r="J33" s="153">
        <v>6231.9212007623892</v>
      </c>
      <c r="K33" s="153">
        <v>6578.0652</v>
      </c>
      <c r="L33" s="153">
        <v>6632.7425000000003</v>
      </c>
      <c r="M33" s="138">
        <v>5757.536798325641</v>
      </c>
      <c r="N33" s="117"/>
      <c r="O33" s="117"/>
      <c r="P33" s="117"/>
      <c r="Q33" s="117"/>
    </row>
    <row r="34" spans="1:17" ht="18" customHeight="1" x14ac:dyDescent="0.25">
      <c r="A34" s="132" t="s">
        <v>133</v>
      </c>
      <c r="B34" s="126"/>
      <c r="C34" s="250">
        <v>6946.7842515017383</v>
      </c>
      <c r="D34" s="153">
        <v>6929.0664272451049</v>
      </c>
      <c r="E34" s="153">
        <v>8157.4</v>
      </c>
      <c r="F34" s="178">
        <v>7940.6772727272728</v>
      </c>
      <c r="G34" s="153">
        <v>6532.8574873474236</v>
      </c>
      <c r="H34" s="153">
        <v>7446.7248104728405</v>
      </c>
      <c r="I34" s="153">
        <v>7207.8797512437804</v>
      </c>
      <c r="J34" s="153">
        <v>7710.5</v>
      </c>
      <c r="K34" s="153">
        <v>9878.5209090909102</v>
      </c>
      <c r="L34" s="185">
        <v>9412.4499999999989</v>
      </c>
      <c r="M34" s="138">
        <v>7161.6270468948023</v>
      </c>
      <c r="O34" s="2"/>
    </row>
    <row r="35" spans="1:17" ht="18" customHeight="1" thickBot="1" x14ac:dyDescent="0.3">
      <c r="A35" s="135" t="s">
        <v>6</v>
      </c>
      <c r="B35" s="126"/>
      <c r="C35" s="251">
        <v>1847.5163562826353</v>
      </c>
      <c r="D35" s="139">
        <v>1883.9086749743728</v>
      </c>
      <c r="E35" s="139">
        <v>1747.9730772167875</v>
      </c>
      <c r="F35" s="139">
        <v>1060.3995490734153</v>
      </c>
      <c r="G35" s="139">
        <v>1722.1544454305817</v>
      </c>
      <c r="H35" s="139">
        <v>3945.2108566479387</v>
      </c>
      <c r="I35" s="139">
        <v>1596.0271489028439</v>
      </c>
      <c r="J35" s="139">
        <v>2119.0911145416549</v>
      </c>
      <c r="K35" s="139">
        <v>1274.5529695286075</v>
      </c>
      <c r="L35" s="139">
        <v>390.74670779520289</v>
      </c>
      <c r="M35" s="181">
        <v>2132.2095492150938</v>
      </c>
      <c r="O35" s="2"/>
    </row>
    <row r="36" spans="1:17" ht="15" customHeight="1" x14ac:dyDescent="0.25">
      <c r="A36" s="150" t="s">
        <v>14</v>
      </c>
    </row>
    <row r="37" spans="1:17" ht="15" customHeight="1" x14ac:dyDescent="0.25">
      <c r="A37" s="7" t="s">
        <v>134</v>
      </c>
    </row>
  </sheetData>
  <mergeCells count="32">
    <mergeCell ref="A5:A8"/>
    <mergeCell ref="C5:M5"/>
    <mergeCell ref="C6:C8"/>
    <mergeCell ref="D6:H6"/>
    <mergeCell ref="I6:M6"/>
    <mergeCell ref="D7:D8"/>
    <mergeCell ref="E7:E8"/>
    <mergeCell ref="F7:F8"/>
    <mergeCell ref="G7:G8"/>
    <mergeCell ref="C3:J3"/>
    <mergeCell ref="C21:J21"/>
    <mergeCell ref="A23:A26"/>
    <mergeCell ref="C23:M23"/>
    <mergeCell ref="C24:C26"/>
    <mergeCell ref="D24:H24"/>
    <mergeCell ref="I24:M24"/>
    <mergeCell ref="D25:D26"/>
    <mergeCell ref="E25:E26"/>
    <mergeCell ref="H7:H8"/>
    <mergeCell ref="I7:I8"/>
    <mergeCell ref="J7:J8"/>
    <mergeCell ref="K7:K8"/>
    <mergeCell ref="L7:L8"/>
    <mergeCell ref="M7:M8"/>
    <mergeCell ref="L25:L26"/>
    <mergeCell ref="M25:M26"/>
    <mergeCell ref="F25:F26"/>
    <mergeCell ref="G25:G26"/>
    <mergeCell ref="H25:H26"/>
    <mergeCell ref="I25:I26"/>
    <mergeCell ref="J25:J26"/>
    <mergeCell ref="K25:K26"/>
  </mergeCells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E32F-5530-451B-BA11-0B23A4009B45}">
  <sheetPr>
    <tabColor rgb="FFFF0000"/>
  </sheetPr>
  <dimension ref="A1:AE29"/>
  <sheetViews>
    <sheetView workbookViewId="0">
      <selection activeCell="N4" sqref="N4"/>
    </sheetView>
  </sheetViews>
  <sheetFormatPr defaultRowHeight="15" x14ac:dyDescent="0.25"/>
  <sheetData>
    <row r="1" spans="1:31" x14ac:dyDescent="0.25">
      <c r="A1" t="s">
        <v>136</v>
      </c>
      <c r="E1" t="s">
        <v>137</v>
      </c>
      <c r="M1" t="s">
        <v>138</v>
      </c>
      <c r="T1" t="s">
        <v>139</v>
      </c>
    </row>
    <row r="2" spans="1:31" x14ac:dyDescent="0.25">
      <c r="U2" s="158" t="s">
        <v>140</v>
      </c>
      <c r="V2" s="184" t="s">
        <v>98</v>
      </c>
      <c r="W2" s="184" t="s">
        <v>99</v>
      </c>
      <c r="AA2" t="s">
        <v>141</v>
      </c>
      <c r="AB2" t="s">
        <v>142</v>
      </c>
    </row>
    <row r="3" spans="1:31" x14ac:dyDescent="0.25">
      <c r="A3" t="s">
        <v>21</v>
      </c>
      <c r="B3">
        <f>'03'!G9</f>
        <v>176999</v>
      </c>
      <c r="E3" t="s">
        <v>59</v>
      </c>
      <c r="F3" s="17">
        <f>'08'!$C$12</f>
        <v>1886.3150278551532</v>
      </c>
      <c r="G3" t="s">
        <v>143</v>
      </c>
      <c r="I3" t="s">
        <v>59</v>
      </c>
      <c r="J3" s="37">
        <f>'07'!$C$12</f>
        <v>2154</v>
      </c>
      <c r="M3" t="s">
        <v>144</v>
      </c>
      <c r="N3" s="115">
        <f>'13'!D33</f>
        <v>12719.932289079999</v>
      </c>
      <c r="Q3" t="s">
        <v>59</v>
      </c>
      <c r="R3" s="37">
        <f>'14'!D12+'14'!I12</f>
        <v>70100</v>
      </c>
      <c r="T3" t="s">
        <v>7</v>
      </c>
      <c r="U3">
        <f>'09'!G10/100</f>
        <v>0.39394889242576864</v>
      </c>
      <c r="V3">
        <f>'09'!J10/100</f>
        <v>0.10258033298742243</v>
      </c>
      <c r="W3">
        <f>'09'!M10/100</f>
        <v>0.50347077458680889</v>
      </c>
      <c r="Z3" t="s">
        <v>7</v>
      </c>
      <c r="AA3">
        <f>'16'!G10</f>
        <v>3080057</v>
      </c>
      <c r="AB3">
        <f>'16'!J10</f>
        <v>2187684</v>
      </c>
      <c r="AD3" s="118">
        <f>AA3/SUM(AA$3:AA$4)</f>
        <v>0.84004731451662173</v>
      </c>
      <c r="AE3" s="118">
        <f>AB3/SUM(AB$3:AB$4)</f>
        <v>0.92561867379625751</v>
      </c>
    </row>
    <row r="4" spans="1:31" x14ac:dyDescent="0.25">
      <c r="A4" t="s">
        <v>22</v>
      </c>
      <c r="B4">
        <f>'03'!J9</f>
        <v>175579</v>
      </c>
      <c r="E4" t="s">
        <v>60</v>
      </c>
      <c r="F4" s="17">
        <f>'08'!$C$13</f>
        <v>1880.9883572895276</v>
      </c>
      <c r="G4" t="s">
        <v>145</v>
      </c>
      <c r="I4" t="s">
        <v>60</v>
      </c>
      <c r="J4" s="37">
        <f>'07'!$C$13</f>
        <v>974</v>
      </c>
      <c r="M4" t="s">
        <v>146</v>
      </c>
      <c r="N4" s="115">
        <f>'13'!I33</f>
        <v>1451.1982960400001</v>
      </c>
      <c r="Q4" t="s">
        <v>60</v>
      </c>
      <c r="R4" s="37">
        <f>'14'!D13+'14'!I13</f>
        <v>13936</v>
      </c>
      <c r="T4" t="s">
        <v>8</v>
      </c>
      <c r="U4">
        <f>'09'!G15/100</f>
        <v>0.53697293239354382</v>
      </c>
      <c r="V4">
        <f>'09'!J15/100</f>
        <v>0.1429286399466155</v>
      </c>
      <c r="W4">
        <f>'09'!M15/100</f>
        <v>0.3200984276598407</v>
      </c>
      <c r="Z4" t="s">
        <v>8</v>
      </c>
      <c r="AA4">
        <f>'16'!G15</f>
        <v>586471</v>
      </c>
      <c r="AB4">
        <f>'16'!J15</f>
        <v>175799</v>
      </c>
      <c r="AD4" s="118">
        <f>AA4/SUM(AA$3:AA$4)</f>
        <v>0.15995268548337829</v>
      </c>
      <c r="AE4" s="118">
        <f>AB4/SUM(AB$3:AB$4)</f>
        <v>7.4381326203742534E-2</v>
      </c>
    </row>
    <row r="5" spans="1:31" x14ac:dyDescent="0.25">
      <c r="E5" t="s">
        <v>61</v>
      </c>
      <c r="F5" s="17">
        <f>'08'!$C$14</f>
        <v>1968.7626545595053</v>
      </c>
      <c r="G5" t="s">
        <v>147</v>
      </c>
      <c r="I5" t="s">
        <v>61</v>
      </c>
      <c r="J5" s="37">
        <f>'07'!$C$14</f>
        <v>2588</v>
      </c>
      <c r="N5" s="115"/>
      <c r="Q5" t="s">
        <v>61</v>
      </c>
      <c r="R5" s="37">
        <f>'14'!D14+'14'!I14</f>
        <v>52664</v>
      </c>
      <c r="AD5" s="118"/>
      <c r="AE5" s="118"/>
    </row>
    <row r="6" spans="1:31" x14ac:dyDescent="0.25">
      <c r="E6" t="s">
        <v>62</v>
      </c>
      <c r="F6" s="17">
        <f>'08'!$C$15</f>
        <v>2031.7795314426637</v>
      </c>
      <c r="G6" t="s">
        <v>148</v>
      </c>
      <c r="I6" t="s">
        <v>62</v>
      </c>
      <c r="J6" s="37">
        <f>'07'!$C$15</f>
        <v>811</v>
      </c>
      <c r="Q6" t="s">
        <v>62</v>
      </c>
      <c r="R6" s="37">
        <f>'14'!D15+'14'!I15</f>
        <v>7118</v>
      </c>
    </row>
    <row r="7" spans="1:31" x14ac:dyDescent="0.25">
      <c r="E7" t="s">
        <v>63</v>
      </c>
      <c r="F7" s="17">
        <f>'08'!$C$16</f>
        <v>1954.0120581655478</v>
      </c>
      <c r="G7" t="s">
        <v>149</v>
      </c>
      <c r="I7" t="s">
        <v>63</v>
      </c>
      <c r="J7" s="37">
        <f>'07'!$C$16</f>
        <v>6705</v>
      </c>
      <c r="Q7" t="s">
        <v>63</v>
      </c>
      <c r="R7" s="37">
        <f>'14'!D16+'14'!I16</f>
        <v>100055</v>
      </c>
    </row>
    <row r="8" spans="1:31" x14ac:dyDescent="0.25">
      <c r="E8" t="s">
        <v>64</v>
      </c>
      <c r="F8" s="17">
        <f>'08'!$C$17</f>
        <v>1976.527629382304</v>
      </c>
      <c r="G8" t="s">
        <v>150</v>
      </c>
      <c r="I8" t="s">
        <v>64</v>
      </c>
      <c r="J8" s="37">
        <f>'07'!$C$17</f>
        <v>599</v>
      </c>
      <c r="Q8" t="s">
        <v>64</v>
      </c>
      <c r="R8" s="37">
        <f>'14'!D17+'14'!I17</f>
        <v>6293</v>
      </c>
    </row>
    <row r="9" spans="1:31" x14ac:dyDescent="0.25">
      <c r="E9" t="s">
        <v>65</v>
      </c>
      <c r="F9" s="17">
        <f>'08'!$C$18</f>
        <v>1936.8292331822936</v>
      </c>
      <c r="G9" t="s">
        <v>151</v>
      </c>
      <c r="I9" t="s">
        <v>65</v>
      </c>
      <c r="J9" s="37">
        <f>'07'!$C$18</f>
        <v>2869</v>
      </c>
      <c r="Q9" t="s">
        <v>65</v>
      </c>
      <c r="R9" s="37">
        <f>'14'!D18+'14'!I18</f>
        <v>33932</v>
      </c>
    </row>
    <row r="10" spans="1:31" x14ac:dyDescent="0.25">
      <c r="E10" t="s">
        <v>67</v>
      </c>
      <c r="F10" s="17">
        <f>'08'!$C$20</f>
        <v>1854.0978696181967</v>
      </c>
      <c r="G10" t="s">
        <v>152</v>
      </c>
      <c r="I10" t="s">
        <v>67</v>
      </c>
      <c r="J10" s="37">
        <f>'07'!$C$20</f>
        <v>4924</v>
      </c>
      <c r="Q10" t="s">
        <v>67</v>
      </c>
      <c r="R10" s="37">
        <f>'14'!D20+'14'!I20</f>
        <v>101004</v>
      </c>
    </row>
    <row r="11" spans="1:31" x14ac:dyDescent="0.25">
      <c r="E11" t="s">
        <v>68</v>
      </c>
      <c r="F11" s="17">
        <f>'08'!$C$21</f>
        <v>1724.4899788583509</v>
      </c>
      <c r="G11" t="s">
        <v>153</v>
      </c>
      <c r="I11" t="s">
        <v>68</v>
      </c>
      <c r="J11" s="37">
        <f>'07'!$C$21</f>
        <v>5203</v>
      </c>
      <c r="Q11" t="s">
        <v>68</v>
      </c>
      <c r="R11" s="37">
        <f>'14'!D21+'14'!I21</f>
        <v>95403</v>
      </c>
    </row>
    <row r="12" spans="1:31" x14ac:dyDescent="0.25">
      <c r="E12" t="s">
        <v>69</v>
      </c>
      <c r="F12" s="17">
        <f>'08'!$C$22</f>
        <v>1756.3630394634524</v>
      </c>
      <c r="G12" t="s">
        <v>154</v>
      </c>
      <c r="I12" t="s">
        <v>69</v>
      </c>
      <c r="J12" s="37">
        <f>'07'!$C$22</f>
        <v>10288</v>
      </c>
      <c r="Q12" t="s">
        <v>69</v>
      </c>
      <c r="R12" s="37">
        <f>'14'!D22+'14'!I22</f>
        <v>165775</v>
      </c>
    </row>
    <row r="13" spans="1:31" x14ac:dyDescent="0.25">
      <c r="E13" t="s">
        <v>70</v>
      </c>
      <c r="F13" s="17">
        <f>'08'!$C$23</f>
        <v>1769.2697817836811</v>
      </c>
      <c r="G13" t="s">
        <v>155</v>
      </c>
      <c r="I13" t="s">
        <v>70</v>
      </c>
      <c r="J13" s="37">
        <f>'07'!$C$23</f>
        <v>4216</v>
      </c>
      <c r="Q13" t="s">
        <v>70</v>
      </c>
      <c r="R13" s="37">
        <f>'14'!D23+'14'!I23</f>
        <v>95168</v>
      </c>
    </row>
    <row r="14" spans="1:31" x14ac:dyDescent="0.25">
      <c r="E14" t="s">
        <v>71</v>
      </c>
      <c r="F14" s="17">
        <f>'08'!$C$24</f>
        <v>1747.1269664318277</v>
      </c>
      <c r="G14" t="s">
        <v>156</v>
      </c>
      <c r="I14" t="s">
        <v>71</v>
      </c>
      <c r="J14" s="37">
        <f>'07'!$C$24</f>
        <v>7239</v>
      </c>
      <c r="Q14" t="s">
        <v>71</v>
      </c>
      <c r="R14" s="37">
        <f>'14'!D24+'14'!I24</f>
        <v>111044</v>
      </c>
    </row>
    <row r="15" spans="1:31" x14ac:dyDescent="0.25">
      <c r="E15" t="s">
        <v>72</v>
      </c>
      <c r="F15" s="17">
        <f>'08'!$C$25</f>
        <v>1826.7434739965383</v>
      </c>
      <c r="G15" t="s">
        <v>157</v>
      </c>
      <c r="I15" t="s">
        <v>72</v>
      </c>
      <c r="J15" s="37">
        <f>'07'!$C$25</f>
        <v>12133</v>
      </c>
      <c r="Q15" t="s">
        <v>72</v>
      </c>
      <c r="R15" s="37">
        <f>'14'!D25+'14'!I25</f>
        <v>185018</v>
      </c>
    </row>
    <row r="16" spans="1:31" x14ac:dyDescent="0.25">
      <c r="E16" t="s">
        <v>73</v>
      </c>
      <c r="F16" s="17">
        <f>'08'!$C$26</f>
        <v>1857.7717336548765</v>
      </c>
      <c r="G16" t="s">
        <v>158</v>
      </c>
      <c r="I16" t="s">
        <v>73</v>
      </c>
      <c r="J16" s="37">
        <f>'07'!$C$26</f>
        <v>3732</v>
      </c>
      <c r="Q16" t="s">
        <v>73</v>
      </c>
      <c r="R16" s="37">
        <f>'14'!D26+'14'!I26</f>
        <v>114301</v>
      </c>
    </row>
    <row r="17" spans="5:18" x14ac:dyDescent="0.25">
      <c r="E17" t="s">
        <v>74</v>
      </c>
      <c r="F17" s="17">
        <f>'08'!$C$27</f>
        <v>1752.2068581687611</v>
      </c>
      <c r="G17" t="s">
        <v>159</v>
      </c>
      <c r="I17" t="s">
        <v>74</v>
      </c>
      <c r="J17" s="37">
        <f>'07'!$C$27</f>
        <v>3342</v>
      </c>
      <c r="Q17" t="s">
        <v>74</v>
      </c>
      <c r="R17" s="37">
        <f>'14'!D27+'14'!I27</f>
        <v>62310</v>
      </c>
    </row>
    <row r="18" spans="5:18" x14ac:dyDescent="0.25">
      <c r="E18" t="s">
        <v>75</v>
      </c>
      <c r="F18" s="17">
        <f>'08'!$C$28</f>
        <v>1798.7735324232085</v>
      </c>
      <c r="G18" t="s">
        <v>160</v>
      </c>
      <c r="I18" t="s">
        <v>75</v>
      </c>
      <c r="J18" s="37">
        <f>'07'!$C$28</f>
        <v>20510</v>
      </c>
      <c r="Q18" t="s">
        <v>75</v>
      </c>
      <c r="R18" s="37">
        <f>'14'!D28+'14'!I28</f>
        <v>328788</v>
      </c>
    </row>
    <row r="19" spans="5:18" x14ac:dyDescent="0.25">
      <c r="E19" t="s">
        <v>77</v>
      </c>
      <c r="F19" s="17">
        <f>'08'!$C$30</f>
        <v>1858.8685395002965</v>
      </c>
      <c r="G19" t="s">
        <v>161</v>
      </c>
      <c r="I19" t="s">
        <v>77</v>
      </c>
      <c r="J19" s="37">
        <f>'07'!$C$30</f>
        <v>48949</v>
      </c>
      <c r="Q19" t="s">
        <v>77</v>
      </c>
      <c r="R19" s="37">
        <f>'14'!D30+'14'!I30</f>
        <v>799343</v>
      </c>
    </row>
    <row r="20" spans="5:18" x14ac:dyDescent="0.25">
      <c r="E20" t="s">
        <v>78</v>
      </c>
      <c r="F20" s="17">
        <f>'08'!$C$31</f>
        <v>1880.8958293526603</v>
      </c>
      <c r="G20" t="s">
        <v>162</v>
      </c>
      <c r="I20" t="s">
        <v>78</v>
      </c>
      <c r="J20" s="37">
        <f>'07'!$C$31</f>
        <v>6071</v>
      </c>
      <c r="Q20" t="s">
        <v>78</v>
      </c>
      <c r="R20" s="37">
        <f>'14'!D31+'14'!I31</f>
        <v>115859</v>
      </c>
    </row>
    <row r="21" spans="5:18" x14ac:dyDescent="0.25">
      <c r="E21" t="s">
        <v>79</v>
      </c>
      <c r="F21" s="17">
        <f>'08'!$C$32</f>
        <v>2050.7892484134873</v>
      </c>
      <c r="G21" t="s">
        <v>163</v>
      </c>
      <c r="I21" t="s">
        <v>79</v>
      </c>
      <c r="J21" s="37">
        <f>'07'!$C$32</f>
        <v>26158</v>
      </c>
      <c r="Q21" t="s">
        <v>79</v>
      </c>
      <c r="R21" s="37">
        <f>'14'!D32+'14'!I32</f>
        <v>465754</v>
      </c>
    </row>
    <row r="22" spans="5:18" x14ac:dyDescent="0.25">
      <c r="E22" t="s">
        <v>80</v>
      </c>
      <c r="F22" s="17">
        <f>'08'!$C$33</f>
        <v>2244.7301380887407</v>
      </c>
      <c r="G22" t="s">
        <v>164</v>
      </c>
      <c r="I22" t="s">
        <v>80</v>
      </c>
      <c r="J22" s="37">
        <f>'07'!$C$33</f>
        <v>79152</v>
      </c>
      <c r="Q22" t="s">
        <v>80</v>
      </c>
      <c r="R22" s="37">
        <f>'14'!D33+'14'!I33</f>
        <v>1361662</v>
      </c>
    </row>
    <row r="23" spans="5:18" x14ac:dyDescent="0.25">
      <c r="E23" t="s">
        <v>82</v>
      </c>
      <c r="F23" s="17">
        <f>'08'!$C$35</f>
        <v>1955.5819743251243</v>
      </c>
      <c r="G23" t="s">
        <v>165</v>
      </c>
      <c r="I23" t="s">
        <v>82</v>
      </c>
      <c r="J23" s="37">
        <f>'07'!$C$35</f>
        <v>21967</v>
      </c>
      <c r="Q23" t="s">
        <v>82</v>
      </c>
      <c r="R23" s="37">
        <f>'14'!D35+'14'!I35</f>
        <v>337586</v>
      </c>
    </row>
    <row r="24" spans="5:18" x14ac:dyDescent="0.25">
      <c r="E24" t="s">
        <v>83</v>
      </c>
      <c r="F24" s="17">
        <f>'08'!$C$36</f>
        <v>2012.1404400382637</v>
      </c>
      <c r="G24" t="s">
        <v>166</v>
      </c>
      <c r="I24" t="s">
        <v>83</v>
      </c>
      <c r="J24" s="37">
        <f>'07'!$C$36</f>
        <v>22998</v>
      </c>
      <c r="Q24" t="s">
        <v>83</v>
      </c>
      <c r="R24" s="37">
        <f>'14'!D36+'14'!I36</f>
        <v>424721</v>
      </c>
    </row>
    <row r="25" spans="5:18" x14ac:dyDescent="0.25">
      <c r="E25" t="s">
        <v>84</v>
      </c>
      <c r="F25" s="17">
        <f>'08'!$C$37</f>
        <v>1947.1806578576463</v>
      </c>
      <c r="G25" t="s">
        <v>167</v>
      </c>
      <c r="I25" t="s">
        <v>84</v>
      </c>
      <c r="J25" s="37">
        <f>'07'!$C$37</f>
        <v>28380</v>
      </c>
      <c r="Q25" t="s">
        <v>84</v>
      </c>
      <c r="R25" s="37">
        <f>'14'!D37+'14'!I37</f>
        <v>495912</v>
      </c>
    </row>
    <row r="26" spans="5:18" x14ac:dyDescent="0.25">
      <c r="E26" t="s">
        <v>86</v>
      </c>
      <c r="F26" s="17">
        <f>'08'!$C$39</f>
        <v>1974.5754360044964</v>
      </c>
      <c r="G26" t="s">
        <v>168</v>
      </c>
      <c r="I26" t="s">
        <v>86</v>
      </c>
      <c r="J26" s="37">
        <f>'07'!$C$39</f>
        <v>6227</v>
      </c>
      <c r="Q26" t="s">
        <v>86</v>
      </c>
      <c r="R26" s="37">
        <f>'14'!D39+'14'!I39</f>
        <v>104565</v>
      </c>
    </row>
    <row r="27" spans="5:18" x14ac:dyDescent="0.25">
      <c r="E27" t="s">
        <v>87</v>
      </c>
      <c r="F27" s="17">
        <f>'08'!$C$40</f>
        <v>1958.1624678315047</v>
      </c>
      <c r="G27" t="s">
        <v>169</v>
      </c>
      <c r="I27" t="s">
        <v>87</v>
      </c>
      <c r="J27" s="37">
        <f>'07'!$C$40</f>
        <v>7383</v>
      </c>
      <c r="Q27" t="s">
        <v>87</v>
      </c>
      <c r="R27" s="37">
        <f>'14'!D40+'14'!I40</f>
        <v>105889</v>
      </c>
    </row>
    <row r="28" spans="5:18" x14ac:dyDescent="0.25">
      <c r="E28" t="s">
        <v>88</v>
      </c>
      <c r="F28" s="17">
        <f>'08'!$C$41</f>
        <v>1933.641409283445</v>
      </c>
      <c r="G28" t="s">
        <v>170</v>
      </c>
      <c r="I28" t="s">
        <v>88</v>
      </c>
      <c r="J28" s="37">
        <f>'07'!$C$41</f>
        <v>11332</v>
      </c>
      <c r="Q28" t="s">
        <v>88</v>
      </c>
      <c r="R28" s="37">
        <f>'14'!D41+'14'!I41</f>
        <v>176164</v>
      </c>
    </row>
    <row r="29" spans="5:18" x14ac:dyDescent="0.25">
      <c r="E29" t="s">
        <v>89</v>
      </c>
      <c r="F29" s="17">
        <f>'08'!$C$42</f>
        <v>2043.1430613323935</v>
      </c>
      <c r="G29" t="s">
        <v>171</v>
      </c>
      <c r="I29" t="s">
        <v>89</v>
      </c>
      <c r="J29" s="37">
        <f>'07'!$C$42</f>
        <v>5674</v>
      </c>
      <c r="Q29" t="s">
        <v>89</v>
      </c>
      <c r="R29" s="37">
        <f>'14'!D42+'14'!I42</f>
        <v>99725</v>
      </c>
    </row>
  </sheetData>
  <phoneticPr fontId="9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D550C-B9B8-435F-954C-9AEE23E7CC97}">
  <dimension ref="A1:O35"/>
  <sheetViews>
    <sheetView showGridLines="0" tabSelected="1" topLeftCell="A15" zoomScaleNormal="100" workbookViewId="0">
      <selection activeCell="E17" sqref="E17"/>
    </sheetView>
  </sheetViews>
  <sheetFormatPr defaultRowHeight="24" customHeight="1" x14ac:dyDescent="0.25"/>
  <cols>
    <col min="1" max="1" width="12.7109375" style="1" customWidth="1"/>
    <col min="2" max="2" width="1.7109375" style="1" customWidth="1"/>
    <col min="3" max="13" width="15.7109375" style="1" customWidth="1"/>
    <col min="14" max="16384" width="9.140625" style="1"/>
  </cols>
  <sheetData>
    <row r="1" spans="1:15" ht="24" customHeight="1" x14ac:dyDescent="0.25">
      <c r="A1" s="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50" t="s">
        <v>15</v>
      </c>
      <c r="B3" s="5"/>
      <c r="C3" s="203" t="s">
        <v>16</v>
      </c>
      <c r="D3" s="204"/>
      <c r="E3" s="204"/>
      <c r="F3" s="204"/>
      <c r="G3" s="204"/>
      <c r="H3" s="204"/>
      <c r="I3" s="205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192" t="s">
        <v>4</v>
      </c>
      <c r="B5" s="5"/>
      <c r="C5" s="189" t="s">
        <v>17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19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19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19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x14ac:dyDescent="0.25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55">
        <v>45292</v>
      </c>
      <c r="C10" s="67">
        <v>1873.9461261424547</v>
      </c>
      <c r="D10" s="68">
        <v>1863.1394145404638</v>
      </c>
      <c r="E10" s="68">
        <v>1865.7872586768367</v>
      </c>
      <c r="F10" s="68">
        <v>1091.7464557640751</v>
      </c>
      <c r="G10" s="68">
        <v>1673.2302888122229</v>
      </c>
      <c r="H10" s="68">
        <v>4780.6921481481486</v>
      </c>
      <c r="I10" s="68">
        <v>2031.3137160175236</v>
      </c>
      <c r="J10" s="68">
        <v>2141.3920529561115</v>
      </c>
      <c r="K10" s="68">
        <v>1350.1786876533115</v>
      </c>
      <c r="L10" s="68">
        <v>592.18714285714293</v>
      </c>
      <c r="M10" s="69">
        <v>2404.7261647058822</v>
      </c>
      <c r="O10" s="2"/>
    </row>
    <row r="11" spans="1:15" ht="21" customHeight="1" x14ac:dyDescent="0.25">
      <c r="A11" s="59">
        <v>45323</v>
      </c>
      <c r="C11" s="70">
        <v>1862.1117253618042</v>
      </c>
      <c r="D11" s="71">
        <v>1853.160197153514</v>
      </c>
      <c r="E11" s="71">
        <v>1855.1933517585899</v>
      </c>
      <c r="F11" s="71">
        <v>1108.6243490054251</v>
      </c>
      <c r="G11" s="71">
        <v>1672.2351248551258</v>
      </c>
      <c r="H11" s="71">
        <v>4546.9229727187203</v>
      </c>
      <c r="I11" s="71">
        <v>1997.4485896088731</v>
      </c>
      <c r="J11" s="71">
        <v>2111.5219633470665</v>
      </c>
      <c r="K11" s="71">
        <v>1346.01950315165</v>
      </c>
      <c r="L11" s="71">
        <v>717.49571428571437</v>
      </c>
      <c r="M11" s="72">
        <v>2457.0433045977011</v>
      </c>
      <c r="O11" s="2"/>
    </row>
    <row r="12" spans="1:15" ht="21" customHeight="1" x14ac:dyDescent="0.25">
      <c r="A12" s="59">
        <v>45352</v>
      </c>
      <c r="C12" s="70">
        <v>1860.0974281072104</v>
      </c>
      <c r="D12" s="71">
        <v>1851.3964579435367</v>
      </c>
      <c r="E12" s="71">
        <v>1854.1027815661976</v>
      </c>
      <c r="F12" s="71">
        <v>1087.1269677419355</v>
      </c>
      <c r="G12" s="71">
        <v>1667.4347744945569</v>
      </c>
      <c r="H12" s="71">
        <v>4740.9827158098933</v>
      </c>
      <c r="I12" s="71">
        <v>1990.1142238577709</v>
      </c>
      <c r="J12" s="71">
        <v>2081.151487066531</v>
      </c>
      <c r="K12" s="71">
        <v>1354.2134158415843</v>
      </c>
      <c r="L12" s="71">
        <v>882.26166666666666</v>
      </c>
      <c r="M12" s="72">
        <v>2492.897604166667</v>
      </c>
      <c r="O12" s="2"/>
    </row>
    <row r="13" spans="1:15" ht="21" customHeight="1" x14ac:dyDescent="0.25">
      <c r="A13" s="59">
        <v>45383</v>
      </c>
      <c r="C13" s="70">
        <v>1861.8763664094483</v>
      </c>
      <c r="D13" s="71">
        <v>1853.5222841104546</v>
      </c>
      <c r="E13" s="71">
        <v>1855.7382986856028</v>
      </c>
      <c r="F13" s="71">
        <v>1102.446340629275</v>
      </c>
      <c r="G13" s="71">
        <v>1664.3680017384586</v>
      </c>
      <c r="H13" s="71">
        <v>4798.5484250635054</v>
      </c>
      <c r="I13" s="71">
        <v>1980.7049281615584</v>
      </c>
      <c r="J13" s="71">
        <v>2088.1952112071276</v>
      </c>
      <c r="K13" s="71">
        <v>1346.1513898601399</v>
      </c>
      <c r="L13" s="71">
        <v>842.02</v>
      </c>
      <c r="M13" s="72">
        <v>2433.9676283618583</v>
      </c>
      <c r="O13" s="2"/>
    </row>
    <row r="14" spans="1:15" ht="21" customHeight="1" x14ac:dyDescent="0.25">
      <c r="A14" s="59">
        <v>45413</v>
      </c>
      <c r="C14" s="70">
        <v>1863.3378906237222</v>
      </c>
      <c r="D14" s="71">
        <v>1856.1898049503222</v>
      </c>
      <c r="E14" s="71">
        <v>1859.045150640487</v>
      </c>
      <c r="F14" s="71">
        <v>1092.5155583038868</v>
      </c>
      <c r="G14" s="71">
        <v>1672.1044667462297</v>
      </c>
      <c r="H14" s="71">
        <v>4640.2715022624434</v>
      </c>
      <c r="I14" s="71">
        <v>1972.1312463522047</v>
      </c>
      <c r="J14" s="71">
        <v>2124.4569459347913</v>
      </c>
      <c r="K14" s="71">
        <v>1357.6335575942915</v>
      </c>
      <c r="L14" s="71">
        <v>1030.6022222222223</v>
      </c>
      <c r="M14" s="72">
        <v>2518.0133510638298</v>
      </c>
      <c r="O14" s="2"/>
    </row>
    <row r="15" spans="1:15" ht="21" customHeight="1" x14ac:dyDescent="0.25">
      <c r="A15" s="59">
        <v>45444</v>
      </c>
      <c r="C15" s="70">
        <v>1884.764800633779</v>
      </c>
      <c r="D15" s="71">
        <v>1879.3589453294808</v>
      </c>
      <c r="E15" s="71">
        <v>1884.771305932946</v>
      </c>
      <c r="F15" s="71">
        <v>1089.5569189371006</v>
      </c>
      <c r="G15" s="71">
        <v>1649.780639948287</v>
      </c>
      <c r="H15" s="71">
        <v>4621.4494382978719</v>
      </c>
      <c r="I15" s="71">
        <v>1973.2148956644528</v>
      </c>
      <c r="J15" s="71">
        <v>2120.4518712166569</v>
      </c>
      <c r="K15" s="71">
        <v>1306.5129821182945</v>
      </c>
      <c r="L15" s="71">
        <v>1642.6255555555554</v>
      </c>
      <c r="M15" s="72">
        <v>2452.9971171171169</v>
      </c>
      <c r="O15" s="2"/>
    </row>
    <row r="16" spans="1:15" ht="21" customHeight="1" x14ac:dyDescent="0.25">
      <c r="A16" s="59">
        <v>45474</v>
      </c>
      <c r="C16" s="70">
        <v>1869.6886952217749</v>
      </c>
      <c r="D16" s="71">
        <v>1863.4018464883134</v>
      </c>
      <c r="E16" s="71">
        <v>1868.1811520934207</v>
      </c>
      <c r="F16" s="71">
        <v>1069.6633037156703</v>
      </c>
      <c r="G16" s="71">
        <v>1677.2434939411426</v>
      </c>
      <c r="H16" s="71">
        <v>4864.0920606060599</v>
      </c>
      <c r="I16" s="71">
        <v>1978.1530915887852</v>
      </c>
      <c r="J16" s="71">
        <v>2118.9098963970932</v>
      </c>
      <c r="K16" s="71">
        <v>1301.0504519774011</v>
      </c>
      <c r="L16" s="71">
        <v>493.77499999999998</v>
      </c>
      <c r="M16" s="72">
        <v>2386.3645620437956</v>
      </c>
      <c r="O16" s="2"/>
    </row>
    <row r="17" spans="1:15" ht="21" customHeight="1" x14ac:dyDescent="0.25">
      <c r="A17" s="59">
        <v>45505</v>
      </c>
      <c r="C17" s="70">
        <v>1873.005316860007</v>
      </c>
      <c r="D17" s="71">
        <v>1867.2716708128121</v>
      </c>
      <c r="E17" s="71">
        <v>1874.147479105156</v>
      </c>
      <c r="F17" s="71">
        <v>1092.4720202413391</v>
      </c>
      <c r="G17" s="71">
        <v>1685.7968948430903</v>
      </c>
      <c r="H17" s="71">
        <v>4703.8353655514256</v>
      </c>
      <c r="I17" s="71">
        <v>1974.9726138709232</v>
      </c>
      <c r="J17" s="71">
        <v>2111.506240575136</v>
      </c>
      <c r="K17" s="71">
        <v>1342.8577321100918</v>
      </c>
      <c r="L17" s="71">
        <v>791.56600000000003</v>
      </c>
      <c r="M17" s="72">
        <v>2404.9413065326635</v>
      </c>
      <c r="O17" s="2"/>
    </row>
    <row r="18" spans="1:15" ht="21" customHeight="1" x14ac:dyDescent="0.25">
      <c r="A18" s="59">
        <v>45536</v>
      </c>
      <c r="C18" s="70">
        <v>1896.1541702556351</v>
      </c>
      <c r="D18" s="71">
        <v>1891.3504697700673</v>
      </c>
      <c r="E18" s="71">
        <v>1898.6109028529354</v>
      </c>
      <c r="F18" s="71">
        <v>1111.8569695243521</v>
      </c>
      <c r="G18" s="71">
        <v>1693.1140371068557</v>
      </c>
      <c r="H18" s="71">
        <v>4820.3368793342579</v>
      </c>
      <c r="I18" s="71">
        <v>1980.2196002236512</v>
      </c>
      <c r="J18" s="71">
        <v>2136.3332806840449</v>
      </c>
      <c r="K18" s="71">
        <v>1327.5044279311157</v>
      </c>
      <c r="L18" s="71">
        <v>677.22625000000005</v>
      </c>
      <c r="M18" s="72">
        <v>2376.4042780748664</v>
      </c>
      <c r="O18" s="2"/>
    </row>
    <row r="19" spans="1:15" ht="21" customHeight="1" x14ac:dyDescent="0.25">
      <c r="A19" s="59">
        <v>45566</v>
      </c>
      <c r="C19" s="70">
        <v>1883.1679938737673</v>
      </c>
      <c r="D19" s="71">
        <v>1877.1253061300031</v>
      </c>
      <c r="E19" s="71">
        <v>1881.3239022478185</v>
      </c>
      <c r="F19" s="71">
        <v>1088.4489782429084</v>
      </c>
      <c r="G19" s="71">
        <v>1771.4939130434784</v>
      </c>
      <c r="H19" s="71">
        <v>4876.7620606531882</v>
      </c>
      <c r="I19" s="71">
        <v>1984.4051371464009</v>
      </c>
      <c r="J19" s="71">
        <v>2130.6580986258059</v>
      </c>
      <c r="K19" s="71">
        <v>1253.1047575182877</v>
      </c>
      <c r="L19" s="71">
        <v>642.83533333333332</v>
      </c>
      <c r="M19" s="72">
        <v>2371.6764611590629</v>
      </c>
      <c r="O19" s="2"/>
    </row>
    <row r="20" spans="1:15" ht="21" customHeight="1" x14ac:dyDescent="0.25">
      <c r="A20" s="59">
        <v>45597</v>
      </c>
      <c r="C20" s="70">
        <v>1859.7134903127169</v>
      </c>
      <c r="D20" s="71">
        <v>1854.6920894821508</v>
      </c>
      <c r="E20" s="71">
        <v>1869.8933069807781</v>
      </c>
      <c r="F20" s="71">
        <v>1066.1709403794039</v>
      </c>
      <c r="G20" s="71">
        <v>1610.3497319498488</v>
      </c>
      <c r="H20" s="71">
        <v>4725.201859537111</v>
      </c>
      <c r="I20" s="71">
        <v>1937.3904255423579</v>
      </c>
      <c r="J20" s="71">
        <v>2100.2107410590334</v>
      </c>
      <c r="K20" s="71">
        <v>1312.0971790193842</v>
      </c>
      <c r="L20" s="71">
        <v>4696.0280000000002</v>
      </c>
      <c r="M20" s="72">
        <v>2246.7659043173862</v>
      </c>
      <c r="O20" s="2"/>
    </row>
    <row r="21" spans="1:15" ht="21" customHeight="1" x14ac:dyDescent="0.25">
      <c r="A21" s="59">
        <v>45627</v>
      </c>
      <c r="C21" s="70">
        <v>1855.8779712487074</v>
      </c>
      <c r="D21" s="71">
        <v>1851.3844603875739</v>
      </c>
      <c r="E21" s="71">
        <v>1868.5534716764405</v>
      </c>
      <c r="F21" s="71">
        <v>1064.6929618362831</v>
      </c>
      <c r="G21" s="71">
        <v>1603.9225682331212</v>
      </c>
      <c r="H21" s="71">
        <v>4666.0887927927924</v>
      </c>
      <c r="I21" s="71">
        <v>1925.4416613076098</v>
      </c>
      <c r="J21" s="71">
        <v>2100.5096762215953</v>
      </c>
      <c r="K21" s="71">
        <v>1338.9745572207084</v>
      </c>
      <c r="L21" s="71">
        <v>1129.8799999999999</v>
      </c>
      <c r="M21" s="72">
        <v>2217.5601910828027</v>
      </c>
      <c r="O21" s="2"/>
    </row>
    <row r="22" spans="1:15" ht="21" customHeight="1" x14ac:dyDescent="0.25">
      <c r="A22" s="59">
        <v>45658</v>
      </c>
      <c r="C22" s="70">
        <v>2015.0189025854479</v>
      </c>
      <c r="D22" s="71">
        <v>2007.859625217822</v>
      </c>
      <c r="E22" s="71">
        <v>2027.716534640969</v>
      </c>
      <c r="F22" s="71">
        <v>1164.8819157659336</v>
      </c>
      <c r="G22" s="71">
        <v>1739.220022675737</v>
      </c>
      <c r="H22" s="71">
        <v>5266.5669041450774</v>
      </c>
      <c r="I22" s="71">
        <v>2121.6231105316715</v>
      </c>
      <c r="J22" s="71">
        <v>2247.9774168880303</v>
      </c>
      <c r="K22" s="71">
        <v>1441.7574143771171</v>
      </c>
      <c r="L22" s="71">
        <v>1032.846</v>
      </c>
      <c r="M22" s="72">
        <v>2500.5706729264475</v>
      </c>
      <c r="O22" s="2"/>
    </row>
    <row r="23" spans="1:15" ht="21" customHeight="1" x14ac:dyDescent="0.25">
      <c r="A23" s="59">
        <v>45689</v>
      </c>
      <c r="C23" s="70">
        <v>1970.9966509089318</v>
      </c>
      <c r="D23" s="71">
        <v>1963.6040166200394</v>
      </c>
      <c r="E23" s="71">
        <v>1983.1793950619503</v>
      </c>
      <c r="F23" s="71">
        <v>1154.3480487804879</v>
      </c>
      <c r="G23" s="71">
        <v>1712.8382577207594</v>
      </c>
      <c r="H23" s="71">
        <v>5055.8210526315788</v>
      </c>
      <c r="I23" s="71">
        <v>2091.0181492842535</v>
      </c>
      <c r="J23" s="71">
        <v>2226.5079664873811</v>
      </c>
      <c r="K23" s="71">
        <v>1412.7002852807284</v>
      </c>
      <c r="L23" s="71">
        <v>913.83600000000001</v>
      </c>
      <c r="M23" s="72">
        <v>2444.9539743589744</v>
      </c>
      <c r="O23" s="2"/>
    </row>
    <row r="24" spans="1:15" ht="21" customHeight="1" x14ac:dyDescent="0.25">
      <c r="A24" s="59">
        <v>45717</v>
      </c>
      <c r="C24" s="70">
        <v>1942.5190013789725</v>
      </c>
      <c r="D24" s="71">
        <v>1935.8058465232641</v>
      </c>
      <c r="E24" s="71">
        <v>1951.2713283463368</v>
      </c>
      <c r="F24" s="71">
        <v>1124.1940189785096</v>
      </c>
      <c r="G24" s="71">
        <v>1714.4372288960155</v>
      </c>
      <c r="H24" s="71">
        <v>5121.379180977543</v>
      </c>
      <c r="I24" s="71">
        <v>2069.205709964413</v>
      </c>
      <c r="J24" s="71">
        <v>2165.1250716640388</v>
      </c>
      <c r="K24" s="71">
        <v>1372.7270696629214</v>
      </c>
      <c r="L24" s="71">
        <v>852.1</v>
      </c>
      <c r="M24" s="72">
        <v>2392.9225037037036</v>
      </c>
      <c r="O24" s="2"/>
    </row>
    <row r="25" spans="1:15" ht="21" customHeight="1" x14ac:dyDescent="0.25">
      <c r="A25" s="59">
        <v>45748</v>
      </c>
      <c r="C25" s="70">
        <v>1945.1967239834705</v>
      </c>
      <c r="D25" s="71">
        <v>1939.6487218016882</v>
      </c>
      <c r="E25" s="71">
        <v>1949.2959679442806</v>
      </c>
      <c r="F25" s="71">
        <v>1133.2227039821776</v>
      </c>
      <c r="G25" s="71">
        <v>1709.2484969083755</v>
      </c>
      <c r="H25" s="71">
        <v>5048.3385092592589</v>
      </c>
      <c r="I25" s="71">
        <v>2049.1205054625593</v>
      </c>
      <c r="J25" s="71">
        <v>2180.6638152753112</v>
      </c>
      <c r="K25" s="71">
        <v>1387.9033421330519</v>
      </c>
      <c r="L25" s="71">
        <v>898.65499999999997</v>
      </c>
      <c r="M25" s="72">
        <v>2489.9629211746524</v>
      </c>
      <c r="O25" s="2"/>
    </row>
    <row r="26" spans="1:15" ht="21" customHeight="1" x14ac:dyDescent="0.25">
      <c r="A26" s="59">
        <v>45778</v>
      </c>
      <c r="C26" s="70">
        <v>1970.6087921261617</v>
      </c>
      <c r="D26" s="71">
        <v>1963.4655724008469</v>
      </c>
      <c r="E26" s="71">
        <v>1975.0551927901076</v>
      </c>
      <c r="F26" s="71">
        <v>1148.5365164960183</v>
      </c>
      <c r="G26" s="71">
        <v>1714.1401122702434</v>
      </c>
      <c r="H26" s="71">
        <v>4970.592991735537</v>
      </c>
      <c r="I26" s="71">
        <v>2097.0404106383808</v>
      </c>
      <c r="J26" s="71">
        <v>2216.8236216062278</v>
      </c>
      <c r="K26" s="71">
        <v>1356.7440880503145</v>
      </c>
      <c r="L26" s="71">
        <v>384.35599999999999</v>
      </c>
      <c r="M26" s="72">
        <v>2508.1034084880635</v>
      </c>
      <c r="O26" s="2"/>
    </row>
    <row r="27" spans="1:15" ht="21" customHeight="1" x14ac:dyDescent="0.25">
      <c r="A27" s="59">
        <v>45809</v>
      </c>
      <c r="C27" s="70">
        <v>1959.3082919817341</v>
      </c>
      <c r="D27" s="71">
        <v>1957.8423810252666</v>
      </c>
      <c r="E27" s="71">
        <v>1976.6507414158268</v>
      </c>
      <c r="F27" s="71">
        <v>1158.1557515960535</v>
      </c>
      <c r="G27" s="71">
        <v>1716.2931323860762</v>
      </c>
      <c r="H27" s="71">
        <v>4895.7510750000001</v>
      </c>
      <c r="I27" s="71">
        <v>1978.3233248062311</v>
      </c>
      <c r="J27" s="71">
        <v>2215.6901569519159</v>
      </c>
      <c r="K27" s="71">
        <v>1323.7477969401948</v>
      </c>
      <c r="L27" s="71">
        <v>603.31888888888886</v>
      </c>
      <c r="M27" s="72">
        <v>2452.2590126050422</v>
      </c>
      <c r="O27" s="2"/>
    </row>
    <row r="28" spans="1:15" ht="21" customHeight="1" x14ac:dyDescent="0.25">
      <c r="A28" s="59">
        <v>45839</v>
      </c>
      <c r="C28" s="70">
        <v>1957.0074402222588</v>
      </c>
      <c r="D28" s="71">
        <v>1949.4559471851708</v>
      </c>
      <c r="E28" s="71">
        <v>1964.4663162796578</v>
      </c>
      <c r="F28" s="71">
        <v>1150.2430900750626</v>
      </c>
      <c r="G28" s="71">
        <v>1701.5377298021435</v>
      </c>
      <c r="H28" s="71">
        <v>4840.9319944016797</v>
      </c>
      <c r="I28" s="71">
        <v>2063.0657561017606</v>
      </c>
      <c r="J28" s="71">
        <v>2204.5109432428035</v>
      </c>
      <c r="K28" s="71">
        <v>1332.4043350477591</v>
      </c>
      <c r="L28" s="71">
        <v>1287.6424999999999</v>
      </c>
      <c r="M28" s="72">
        <v>2611.773694083694</v>
      </c>
      <c r="O28" s="2"/>
    </row>
    <row r="29" spans="1:15" ht="21" customHeight="1" x14ac:dyDescent="0.25">
      <c r="A29" s="59">
        <v>45870</v>
      </c>
      <c r="C29" s="70">
        <v>1982.8580871569193</v>
      </c>
      <c r="D29" s="71">
        <v>1973.5100334650028</v>
      </c>
      <c r="E29" s="71">
        <v>1992.3135361688915</v>
      </c>
      <c r="F29" s="71">
        <v>1145.9854138950479</v>
      </c>
      <c r="G29" s="71">
        <v>1699.9018739257306</v>
      </c>
      <c r="H29" s="71">
        <v>5066.1649114441416</v>
      </c>
      <c r="I29" s="71">
        <v>2107.0504043309083</v>
      </c>
      <c r="J29" s="71">
        <v>2257.9426898506576</v>
      </c>
      <c r="K29" s="71">
        <v>1356.4932323627127</v>
      </c>
      <c r="L29" s="71">
        <v>592.37470588235294</v>
      </c>
      <c r="M29" s="72">
        <v>2489.3330357142859</v>
      </c>
      <c r="O29" s="2"/>
    </row>
    <row r="30" spans="1:15" ht="21" customHeight="1" x14ac:dyDescent="0.25">
      <c r="A30" s="59">
        <v>45901</v>
      </c>
      <c r="C30" s="70">
        <v>1983.0976773198834</v>
      </c>
      <c r="D30" s="71">
        <v>1971.8206486371084</v>
      </c>
      <c r="E30" s="71">
        <v>1991.5751160055356</v>
      </c>
      <c r="F30" s="71">
        <v>1163.2802516391989</v>
      </c>
      <c r="G30" s="71">
        <v>1715.0063077043656</v>
      </c>
      <c r="H30" s="71">
        <v>4938.2123854545453</v>
      </c>
      <c r="I30" s="71">
        <v>2131.3564160833248</v>
      </c>
      <c r="J30" s="71">
        <v>2261.9854544690861</v>
      </c>
      <c r="K30" s="71">
        <v>1346.3960881093208</v>
      </c>
      <c r="L30" s="71">
        <v>34992.657272727272</v>
      </c>
      <c r="M30" s="72">
        <v>2575.6085159010599</v>
      </c>
      <c r="O30" s="2"/>
    </row>
    <row r="31" spans="1:15" ht="21" customHeight="1" x14ac:dyDescent="0.25">
      <c r="A31" s="59">
        <v>45931</v>
      </c>
      <c r="C31" s="70">
        <v>1979.835961743607</v>
      </c>
      <c r="D31" s="71">
        <v>1968.1206614569003</v>
      </c>
      <c r="E31" s="71">
        <v>1985.0413198477606</v>
      </c>
      <c r="F31" s="71">
        <v>1182.3033881460065</v>
      </c>
      <c r="G31" s="71">
        <v>1697.6271492688575</v>
      </c>
      <c r="H31" s="71">
        <v>5075.0107042253521</v>
      </c>
      <c r="I31" s="71">
        <v>2145.1603948691281</v>
      </c>
      <c r="J31" s="71">
        <v>2263.19631043257</v>
      </c>
      <c r="K31" s="71">
        <v>1330.3697419694577</v>
      </c>
      <c r="L31" s="71">
        <v>776.32833333333338</v>
      </c>
      <c r="M31" s="72">
        <v>2496.3379222720478</v>
      </c>
      <c r="O31" s="2"/>
    </row>
    <row r="32" spans="1:15" ht="21" customHeight="1" x14ac:dyDescent="0.25">
      <c r="A32" s="59">
        <v>45962</v>
      </c>
      <c r="C32" s="70">
        <v>1981.4503814631366</v>
      </c>
      <c r="D32" s="71">
        <v>1965.5318135325631</v>
      </c>
      <c r="E32" s="71">
        <v>1984.187764102041</v>
      </c>
      <c r="F32" s="71">
        <v>1163.0862444288061</v>
      </c>
      <c r="G32" s="71">
        <v>1706.6233657043331</v>
      </c>
      <c r="H32" s="71">
        <v>5082.8258431952663</v>
      </c>
      <c r="I32" s="71">
        <v>2202.2362278215633</v>
      </c>
      <c r="J32" s="71">
        <v>2252.0175385173102</v>
      </c>
      <c r="K32" s="71">
        <v>1816.0805171299289</v>
      </c>
      <c r="L32" s="71">
        <v>731.97700000000009</v>
      </c>
      <c r="M32" s="72">
        <v>2391.7992991452993</v>
      </c>
      <c r="O32" s="2"/>
    </row>
    <row r="33" spans="1:15" ht="21" customHeight="1" x14ac:dyDescent="0.25">
      <c r="A33" s="63">
        <v>45992</v>
      </c>
      <c r="B33" s="10"/>
      <c r="C33" s="73">
        <v>1982.7803318981898</v>
      </c>
      <c r="D33" s="74">
        <v>1972.0007510932714</v>
      </c>
      <c r="E33" s="74">
        <v>1991.6877208331425</v>
      </c>
      <c r="F33" s="74">
        <v>1118.8121050130674</v>
      </c>
      <c r="G33" s="74">
        <v>1704.7793980733895</v>
      </c>
      <c r="H33" s="74">
        <v>4956.9230566037741</v>
      </c>
      <c r="I33" s="74">
        <v>2130.5127851691204</v>
      </c>
      <c r="J33" s="74">
        <v>2256.8341166534183</v>
      </c>
      <c r="K33" s="74">
        <v>1300.1429435483872</v>
      </c>
      <c r="L33" s="74">
        <v>903.77750000000003</v>
      </c>
      <c r="M33" s="75">
        <v>2364.4357860615883</v>
      </c>
      <c r="O33" s="2"/>
    </row>
    <row r="34" spans="1:15" ht="15" customHeight="1" x14ac:dyDescent="0.25">
      <c r="A34" s="150" t="s">
        <v>14</v>
      </c>
    </row>
    <row r="35" spans="1:15" ht="15" customHeight="1" x14ac:dyDescent="0.25"/>
  </sheetData>
  <mergeCells count="16">
    <mergeCell ref="C3:I3"/>
    <mergeCell ref="C5:M5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E4BE2-E1D8-45AC-B247-7C194B08A578}">
  <dimension ref="A1:Q23"/>
  <sheetViews>
    <sheetView showGridLines="0" tabSelected="1" topLeftCell="A5" zoomScale="120" zoomScaleNormal="120" workbookViewId="0">
      <selection activeCell="E17" sqref="E17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3" width="11.7109375" style="1" customWidth="1"/>
    <col min="4" max="5" width="7.7109375" style="1" customWidth="1"/>
    <col min="6" max="6" width="8.42578125" style="1" bestFit="1" customWidth="1"/>
    <col min="7" max="7" width="11.7109375" style="1" customWidth="1"/>
    <col min="8" max="9" width="7.7109375" style="1" customWidth="1"/>
    <col min="10" max="10" width="11.7109375" style="1" customWidth="1"/>
    <col min="11" max="12" width="7.7109375" style="1" customWidth="1"/>
    <col min="13" max="15" width="12.7109375" style="1" customWidth="1"/>
    <col min="16" max="16384" width="9.140625" style="1"/>
  </cols>
  <sheetData>
    <row r="1" spans="1:17" ht="24" customHeight="1" x14ac:dyDescent="0.25">
      <c r="A1" s="18" t="s">
        <v>0</v>
      </c>
      <c r="O1" s="9" t="s">
        <v>1</v>
      </c>
    </row>
    <row r="2" spans="1:17" ht="9.9499999999999993" customHeight="1" thickBot="1" x14ac:dyDescent="0.3"/>
    <row r="3" spans="1:17" ht="24" customHeight="1" thickBot="1" x14ac:dyDescent="0.3">
      <c r="A3" s="49" t="s">
        <v>18</v>
      </c>
      <c r="B3" s="5"/>
      <c r="C3" s="207" t="s">
        <v>19</v>
      </c>
      <c r="D3" s="208"/>
      <c r="E3" s="208"/>
      <c r="F3" s="208"/>
      <c r="G3" s="208"/>
      <c r="H3" s="208"/>
      <c r="I3" s="208"/>
      <c r="J3" s="208"/>
      <c r="K3" s="208"/>
      <c r="L3" s="209"/>
      <c r="N3" s="6"/>
      <c r="O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 x14ac:dyDescent="0.25">
      <c r="A5" s="210" t="s">
        <v>20</v>
      </c>
      <c r="B5" s="5"/>
      <c r="C5" s="218" t="s">
        <v>5</v>
      </c>
      <c r="D5" s="214"/>
      <c r="E5" s="214"/>
      <c r="F5" s="214"/>
      <c r="G5" s="214"/>
      <c r="H5" s="214"/>
      <c r="I5" s="214"/>
      <c r="J5" s="214"/>
      <c r="K5" s="214"/>
      <c r="L5" s="214"/>
      <c r="M5" s="213" t="s">
        <v>17</v>
      </c>
      <c r="N5" s="214"/>
      <c r="O5" s="215"/>
    </row>
    <row r="6" spans="1:17" ht="24" customHeight="1" x14ac:dyDescent="0.25">
      <c r="A6" s="211"/>
      <c r="B6" s="5"/>
      <c r="C6" s="221" t="s">
        <v>6</v>
      </c>
      <c r="D6" s="216"/>
      <c r="E6" s="216"/>
      <c r="F6" s="216"/>
      <c r="G6" s="216" t="s">
        <v>21</v>
      </c>
      <c r="H6" s="216"/>
      <c r="I6" s="216"/>
      <c r="J6" s="216" t="s">
        <v>22</v>
      </c>
      <c r="K6" s="216"/>
      <c r="L6" s="216"/>
      <c r="M6" s="216" t="s">
        <v>6</v>
      </c>
      <c r="N6" s="216" t="s">
        <v>21</v>
      </c>
      <c r="O6" s="219" t="s">
        <v>22</v>
      </c>
    </row>
    <row r="7" spans="1:17" ht="24" customHeight="1" thickBot="1" x14ac:dyDescent="0.3">
      <c r="A7" s="212"/>
      <c r="B7" s="5"/>
      <c r="C7" s="51" t="s">
        <v>23</v>
      </c>
      <c r="D7" s="52" t="s">
        <v>24</v>
      </c>
      <c r="E7" s="53" t="s">
        <v>25</v>
      </c>
      <c r="F7" s="53" t="s">
        <v>26</v>
      </c>
      <c r="G7" s="52" t="s">
        <v>23</v>
      </c>
      <c r="H7" s="52" t="s">
        <v>24</v>
      </c>
      <c r="I7" s="53" t="s">
        <v>25</v>
      </c>
      <c r="J7" s="52" t="s">
        <v>23</v>
      </c>
      <c r="K7" s="52" t="s">
        <v>24</v>
      </c>
      <c r="L7" s="53" t="s">
        <v>25</v>
      </c>
      <c r="M7" s="217"/>
      <c r="N7" s="217"/>
      <c r="O7" s="220"/>
    </row>
    <row r="8" spans="1:17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 x14ac:dyDescent="0.25">
      <c r="A9" s="38" t="s">
        <v>27</v>
      </c>
      <c r="B9" s="10"/>
      <c r="C9" s="39">
        <v>352578</v>
      </c>
      <c r="D9" s="40"/>
      <c r="E9" s="40"/>
      <c r="F9" s="41">
        <v>-7.9428405818291914E-2</v>
      </c>
      <c r="G9" s="42">
        <v>176999</v>
      </c>
      <c r="H9" s="40"/>
      <c r="I9" s="40"/>
      <c r="J9" s="42">
        <v>175579</v>
      </c>
      <c r="K9" s="40"/>
      <c r="L9" s="40"/>
      <c r="M9" s="43">
        <v>1982.7803318981896</v>
      </c>
      <c r="N9" s="43">
        <v>2091.374931722778</v>
      </c>
      <c r="O9" s="44">
        <v>1873.3074702555543</v>
      </c>
      <c r="Q9" s="2"/>
    </row>
    <row r="10" spans="1:17" ht="21" customHeight="1" x14ac:dyDescent="0.25">
      <c r="A10" s="25" t="s">
        <v>28</v>
      </c>
      <c r="B10" s="10"/>
      <c r="C10" s="26">
        <v>328601</v>
      </c>
      <c r="D10" s="45">
        <v>0.93199518971688533</v>
      </c>
      <c r="E10" s="46"/>
      <c r="F10" s="47">
        <v>-8.0172544101757337E-2</v>
      </c>
      <c r="G10" s="28">
        <v>160583</v>
      </c>
      <c r="H10" s="45">
        <v>0.90725371329781523</v>
      </c>
      <c r="I10" s="46"/>
      <c r="J10" s="28">
        <v>168018</v>
      </c>
      <c r="K10" s="45">
        <v>0.95693676350816437</v>
      </c>
      <c r="L10" s="46"/>
      <c r="M10" s="27">
        <v>1972.000751093271</v>
      </c>
      <c r="N10" s="27">
        <v>2085.220739866611</v>
      </c>
      <c r="O10" s="48">
        <v>1863.7908839529098</v>
      </c>
      <c r="Q10" s="2"/>
    </row>
    <row r="11" spans="1:17" ht="21" customHeight="1" x14ac:dyDescent="0.25">
      <c r="A11" s="19" t="s">
        <v>9</v>
      </c>
      <c r="C11" s="20">
        <v>305638</v>
      </c>
      <c r="D11" s="11">
        <v>0.86686633879595432</v>
      </c>
      <c r="E11" s="11">
        <v>0.93011889799483261</v>
      </c>
      <c r="F11" s="15">
        <v>-8.3148345912477994E-2</v>
      </c>
      <c r="G11" s="12">
        <v>146703</v>
      </c>
      <c r="H11" s="11">
        <v>0.82883519115927207</v>
      </c>
      <c r="I11" s="11">
        <v>0.91356494772173891</v>
      </c>
      <c r="J11" s="12">
        <v>158935</v>
      </c>
      <c r="K11" s="11">
        <v>0.90520506438697113</v>
      </c>
      <c r="L11" s="11">
        <v>0.94594031591853256</v>
      </c>
      <c r="M11" s="13">
        <v>1991.6877208331425</v>
      </c>
      <c r="N11" s="13">
        <v>2112.9346904289619</v>
      </c>
      <c r="O11" s="21">
        <v>1879.7721944820212</v>
      </c>
      <c r="Q11" s="2"/>
    </row>
    <row r="12" spans="1:17" ht="21" customHeight="1" x14ac:dyDescent="0.25">
      <c r="A12" s="19" t="s">
        <v>10</v>
      </c>
      <c r="C12" s="20">
        <v>4209</v>
      </c>
      <c r="D12" s="11">
        <v>1.1937783979715127E-2</v>
      </c>
      <c r="E12" s="11">
        <v>1.2808847203751663E-2</v>
      </c>
      <c r="F12" s="15">
        <v>-1.2667135819845132E-2</v>
      </c>
      <c r="G12" s="12">
        <v>3363</v>
      </c>
      <c r="H12" s="11">
        <v>1.9000107345239239E-2</v>
      </c>
      <c r="I12" s="11">
        <v>2.0942440980676661E-2</v>
      </c>
      <c r="J12" s="12">
        <v>846</v>
      </c>
      <c r="K12" s="11">
        <v>4.8183438793933213E-3</v>
      </c>
      <c r="L12" s="11">
        <v>5.0351748026997104E-3</v>
      </c>
      <c r="M12" s="13">
        <v>1118.8121050130674</v>
      </c>
      <c r="N12" s="13">
        <v>1146.2174249182278</v>
      </c>
      <c r="O12" s="21">
        <v>1009.8710992907801</v>
      </c>
      <c r="Q12" s="2"/>
    </row>
    <row r="13" spans="1:17" ht="21" customHeight="1" x14ac:dyDescent="0.25">
      <c r="A13" s="19" t="s">
        <v>11</v>
      </c>
      <c r="C13" s="20">
        <v>17959</v>
      </c>
      <c r="D13" s="11">
        <v>5.0936246731219756E-2</v>
      </c>
      <c r="E13" s="11">
        <v>5.4652907325297248E-2</v>
      </c>
      <c r="F13" s="15">
        <v>-5.2145458383913046E-2</v>
      </c>
      <c r="G13" s="12">
        <v>9812</v>
      </c>
      <c r="H13" s="11">
        <v>5.543534144260702E-2</v>
      </c>
      <c r="I13" s="11">
        <v>6.1102358282009925E-2</v>
      </c>
      <c r="J13" s="12">
        <v>8147</v>
      </c>
      <c r="K13" s="11">
        <v>4.6400765467396445E-2</v>
      </c>
      <c r="L13" s="11">
        <v>4.8488852384863529E-2</v>
      </c>
      <c r="M13" s="13">
        <v>1704.7793980733895</v>
      </c>
      <c r="N13" s="13">
        <v>1779.4900417855686</v>
      </c>
      <c r="O13" s="21">
        <v>1614.8001620228306</v>
      </c>
      <c r="Q13" s="2"/>
    </row>
    <row r="14" spans="1:17" ht="21" customHeight="1" x14ac:dyDescent="0.25">
      <c r="A14" s="19" t="s">
        <v>12</v>
      </c>
      <c r="C14" s="20">
        <v>795</v>
      </c>
      <c r="D14" s="11">
        <v>2.2548202099960859E-3</v>
      </c>
      <c r="E14" s="11">
        <v>2.4193474761184538E-3</v>
      </c>
      <c r="F14" s="15">
        <v>0.17603550295857984</v>
      </c>
      <c r="G14" s="12">
        <v>705</v>
      </c>
      <c r="H14" s="11">
        <v>3.9830733506968962E-3</v>
      </c>
      <c r="I14" s="11">
        <v>4.3902530155745002E-3</v>
      </c>
      <c r="J14" s="12">
        <v>90</v>
      </c>
      <c r="K14" s="11">
        <v>5.125897744035448E-4</v>
      </c>
      <c r="L14" s="11">
        <v>5.3565689390422454E-4</v>
      </c>
      <c r="M14" s="13">
        <v>4956.9230566037741</v>
      </c>
      <c r="N14" s="13">
        <v>5052.5655177304961</v>
      </c>
      <c r="O14" s="21">
        <v>4207.7237777777782</v>
      </c>
      <c r="Q14" s="2"/>
    </row>
    <row r="15" spans="1:17" ht="21" customHeight="1" x14ac:dyDescent="0.25">
      <c r="A15" s="30" t="s">
        <v>29</v>
      </c>
      <c r="B15" s="10"/>
      <c r="C15" s="26">
        <v>23977</v>
      </c>
      <c r="D15" s="45">
        <v>6.8004810283114656E-2</v>
      </c>
      <c r="E15" s="46"/>
      <c r="F15" s="47">
        <v>-6.9107427107194197E-2</v>
      </c>
      <c r="G15" s="28">
        <v>16416</v>
      </c>
      <c r="H15" s="45">
        <v>9.2746286702184752E-2</v>
      </c>
      <c r="I15" s="46"/>
      <c r="J15" s="28">
        <v>7561</v>
      </c>
      <c r="K15" s="45">
        <v>4.3063236491835584E-2</v>
      </c>
      <c r="L15" s="46"/>
      <c r="M15" s="27">
        <v>2130.5127851691204</v>
      </c>
      <c r="N15" s="27">
        <v>2151.5758692738791</v>
      </c>
      <c r="O15" s="48">
        <v>2084.7818516069301</v>
      </c>
      <c r="Q15" s="2"/>
    </row>
    <row r="16" spans="1:17" ht="21" customHeight="1" x14ac:dyDescent="0.25">
      <c r="A16" s="19" t="s">
        <v>9</v>
      </c>
      <c r="C16" s="20">
        <v>20128</v>
      </c>
      <c r="D16" s="11">
        <v>5.7088076964529832E-2</v>
      </c>
      <c r="E16" s="11">
        <v>0.83947115986153398</v>
      </c>
      <c r="F16" s="14">
        <v>-8.791009606670297E-2</v>
      </c>
      <c r="G16" s="12">
        <v>13349</v>
      </c>
      <c r="H16" s="11">
        <v>7.5418505189294854E-2</v>
      </c>
      <c r="I16" s="11">
        <v>0.81317007797270957</v>
      </c>
      <c r="J16" s="12">
        <v>6779</v>
      </c>
      <c r="K16" s="11">
        <v>3.8609400896462559E-2</v>
      </c>
      <c r="L16" s="11">
        <v>0.89657452717894459</v>
      </c>
      <c r="M16" s="13">
        <v>2256.8341166534183</v>
      </c>
      <c r="N16" s="13">
        <v>2302.4794456513596</v>
      </c>
      <c r="O16" s="21">
        <v>2166.9507272459064</v>
      </c>
      <c r="Q16" s="2"/>
    </row>
    <row r="17" spans="1:17" ht="21" customHeight="1" x14ac:dyDescent="0.25">
      <c r="A17" s="19" t="s">
        <v>10</v>
      </c>
      <c r="C17" s="20">
        <v>3224</v>
      </c>
      <c r="D17" s="11">
        <v>9.1440759207891582E-3</v>
      </c>
      <c r="E17" s="11">
        <v>0.13446219293489595</v>
      </c>
      <c r="F17" s="15">
        <v>4.2016806722689148E-2</v>
      </c>
      <c r="G17" s="12">
        <v>2619</v>
      </c>
      <c r="H17" s="11">
        <v>1.4796693766631451E-2</v>
      </c>
      <c r="I17" s="11">
        <v>0.15953947368421054</v>
      </c>
      <c r="J17" s="12">
        <v>605</v>
      </c>
      <c r="K17" s="11">
        <v>3.4457423723793846E-3</v>
      </c>
      <c r="L17" s="11">
        <v>8.0015870916545426E-2</v>
      </c>
      <c r="M17" s="13">
        <v>1300.1429435483872</v>
      </c>
      <c r="N17" s="13">
        <v>1333.0325085910654</v>
      </c>
      <c r="O17" s="21">
        <v>1157.7664628099174</v>
      </c>
      <c r="Q17" s="2"/>
    </row>
    <row r="18" spans="1:17" ht="21" customHeight="1" x14ac:dyDescent="0.25">
      <c r="A18" s="19" t="s">
        <v>13</v>
      </c>
      <c r="C18" s="20">
        <v>8</v>
      </c>
      <c r="D18" s="11">
        <v>2.2690014691784513E-5</v>
      </c>
      <c r="E18" s="11">
        <v>3.336530842056971E-4</v>
      </c>
      <c r="F18" s="15">
        <v>-0.19999999999999996</v>
      </c>
      <c r="G18" s="12">
        <v>7</v>
      </c>
      <c r="H18" s="11">
        <v>3.9548246035288336E-5</v>
      </c>
      <c r="I18" s="11">
        <v>4.2641325536062376E-4</v>
      </c>
      <c r="J18" s="12">
        <v>1</v>
      </c>
      <c r="K18" s="11">
        <v>5.6954419378171646E-6</v>
      </c>
      <c r="L18" s="11">
        <v>1.3225763787858748E-4</v>
      </c>
      <c r="M18" s="13">
        <v>903.77750000000003</v>
      </c>
      <c r="N18" s="13">
        <v>989.51714285714286</v>
      </c>
      <c r="O18" s="21">
        <v>303.60000000000002</v>
      </c>
      <c r="Q18" s="2"/>
    </row>
    <row r="19" spans="1:17" ht="21" customHeight="1" thickBot="1" x14ac:dyDescent="0.3">
      <c r="A19" s="119" t="s">
        <v>11</v>
      </c>
      <c r="C19" s="120">
        <v>617</v>
      </c>
      <c r="D19" s="121">
        <v>1.7499673831038805E-3</v>
      </c>
      <c r="E19" s="121">
        <v>2.5732994119364392E-2</v>
      </c>
      <c r="F19" s="122">
        <v>5.4700854700854729E-2</v>
      </c>
      <c r="G19" s="123">
        <v>441</v>
      </c>
      <c r="H19" s="121">
        <v>2.4915395002231651E-3</v>
      </c>
      <c r="I19" s="121">
        <v>2.6864035087719298E-2</v>
      </c>
      <c r="J19" s="123">
        <v>176</v>
      </c>
      <c r="K19" s="121">
        <v>1.0023977810558211E-3</v>
      </c>
      <c r="L19" s="121">
        <v>2.3277344266631399E-2</v>
      </c>
      <c r="M19" s="124">
        <v>2364.4357860615887</v>
      </c>
      <c r="N19" s="124">
        <v>2463.3392063492065</v>
      </c>
      <c r="O19" s="125">
        <v>2116.615284090909</v>
      </c>
      <c r="Q19" s="2"/>
    </row>
    <row r="20" spans="1:17" ht="15" customHeight="1" x14ac:dyDescent="0.25">
      <c r="A20" s="150" t="s">
        <v>14</v>
      </c>
    </row>
    <row r="21" spans="1:17" ht="15" customHeight="1" x14ac:dyDescent="0.25">
      <c r="A21" s="180" t="s">
        <v>30</v>
      </c>
      <c r="B21" s="180"/>
      <c r="C21" s="180"/>
      <c r="D21" s="180"/>
    </row>
    <row r="22" spans="1:17" ht="24" customHeight="1" x14ac:dyDescent="0.25">
      <c r="A22" s="180" t="s">
        <v>31</v>
      </c>
      <c r="B22" s="180"/>
      <c r="C22" s="180"/>
      <c r="D22" s="180"/>
      <c r="E22" s="180"/>
      <c r="F22" s="180"/>
      <c r="G22" s="180"/>
    </row>
    <row r="23" spans="1:17" ht="24" customHeight="1" x14ac:dyDescent="0.25">
      <c r="A23" s="206" t="s">
        <v>32</v>
      </c>
      <c r="B23" s="206"/>
      <c r="C23" s="206"/>
      <c r="D23" s="206"/>
      <c r="E23" s="206"/>
      <c r="F23" s="206"/>
      <c r="G23" s="206"/>
      <c r="H23" s="206"/>
      <c r="I23" s="206"/>
      <c r="J23" s="206"/>
    </row>
  </sheetData>
  <mergeCells count="11">
    <mergeCell ref="A23:J23"/>
    <mergeCell ref="C3:L3"/>
    <mergeCell ref="A5:A7"/>
    <mergeCell ref="M5:O5"/>
    <mergeCell ref="M6:M7"/>
    <mergeCell ref="G6:I6"/>
    <mergeCell ref="J6:L6"/>
    <mergeCell ref="C5:L5"/>
    <mergeCell ref="N6:N7"/>
    <mergeCell ref="O6:O7"/>
    <mergeCell ref="C6:F6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BF84-14F9-477E-9D8D-334065C964DA}">
  <dimension ref="A1:Q23"/>
  <sheetViews>
    <sheetView showGridLines="0" tabSelected="1" topLeftCell="A2" zoomScaleNormal="100" workbookViewId="0">
      <selection activeCell="E17" sqref="E17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3" width="11.7109375" style="1" customWidth="1"/>
    <col min="4" max="5" width="7.7109375" style="1" customWidth="1"/>
    <col min="6" max="6" width="8.42578125" style="1" bestFit="1" customWidth="1"/>
    <col min="7" max="7" width="11.7109375" style="1" customWidth="1"/>
    <col min="8" max="9" width="7.7109375" style="1" customWidth="1"/>
    <col min="10" max="10" width="11.7109375" style="1" customWidth="1"/>
    <col min="11" max="12" width="7.7109375" style="1" customWidth="1"/>
    <col min="13" max="15" width="12.7109375" style="1" customWidth="1"/>
    <col min="16" max="16384" width="9.140625" style="1"/>
  </cols>
  <sheetData>
    <row r="1" spans="1:17" ht="24" customHeight="1" x14ac:dyDescent="0.25">
      <c r="A1" s="18" t="s">
        <v>0</v>
      </c>
      <c r="O1" s="9" t="s">
        <v>1</v>
      </c>
    </row>
    <row r="2" spans="1:17" ht="9.9499999999999993" customHeight="1" thickBot="1" x14ac:dyDescent="0.3"/>
    <row r="3" spans="1:17" ht="24" customHeight="1" thickBot="1" x14ac:dyDescent="0.3">
      <c r="A3" s="49" t="s">
        <v>33</v>
      </c>
      <c r="B3" s="5"/>
      <c r="C3" s="207" t="s">
        <v>34</v>
      </c>
      <c r="D3" s="208"/>
      <c r="E3" s="208"/>
      <c r="F3" s="208"/>
      <c r="G3" s="208"/>
      <c r="H3" s="208"/>
      <c r="I3" s="208"/>
      <c r="J3" s="208"/>
      <c r="K3" s="208"/>
      <c r="L3" s="208"/>
      <c r="M3" s="209"/>
      <c r="N3" s="6"/>
      <c r="O3" s="6"/>
    </row>
    <row r="4" spans="1:17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4" customHeight="1" x14ac:dyDescent="0.25">
      <c r="A5" s="210" t="s">
        <v>20</v>
      </c>
      <c r="B5" s="5"/>
      <c r="C5" s="218" t="s">
        <v>5</v>
      </c>
      <c r="D5" s="214"/>
      <c r="E5" s="214"/>
      <c r="F5" s="214"/>
      <c r="G5" s="214"/>
      <c r="H5" s="214"/>
      <c r="I5" s="214"/>
      <c r="J5" s="214"/>
      <c r="K5" s="214"/>
      <c r="L5" s="214"/>
      <c r="M5" s="213" t="s">
        <v>17</v>
      </c>
      <c r="N5" s="214"/>
      <c r="O5" s="215"/>
    </row>
    <row r="6" spans="1:17" ht="24" customHeight="1" x14ac:dyDescent="0.25">
      <c r="A6" s="211"/>
      <c r="B6" s="5"/>
      <c r="C6" s="221" t="s">
        <v>6</v>
      </c>
      <c r="D6" s="216"/>
      <c r="E6" s="216"/>
      <c r="F6" s="216"/>
      <c r="G6" s="216" t="s">
        <v>35</v>
      </c>
      <c r="H6" s="216"/>
      <c r="I6" s="216"/>
      <c r="J6" s="216" t="s">
        <v>36</v>
      </c>
      <c r="K6" s="216"/>
      <c r="L6" s="216"/>
      <c r="M6" s="216" t="s">
        <v>6</v>
      </c>
      <c r="N6" s="216" t="s">
        <v>35</v>
      </c>
      <c r="O6" s="219" t="s">
        <v>36</v>
      </c>
    </row>
    <row r="7" spans="1:17" ht="24" customHeight="1" thickBot="1" x14ac:dyDescent="0.3">
      <c r="A7" s="212"/>
      <c r="B7" s="5"/>
      <c r="C7" s="51" t="s">
        <v>23</v>
      </c>
      <c r="D7" s="52" t="s">
        <v>24</v>
      </c>
      <c r="E7" s="53" t="s">
        <v>25</v>
      </c>
      <c r="F7" s="53" t="s">
        <v>26</v>
      </c>
      <c r="G7" s="52" t="s">
        <v>23</v>
      </c>
      <c r="H7" s="52" t="s">
        <v>24</v>
      </c>
      <c r="I7" s="53" t="s">
        <v>25</v>
      </c>
      <c r="J7" s="52" t="s">
        <v>23</v>
      </c>
      <c r="K7" s="52" t="s">
        <v>24</v>
      </c>
      <c r="L7" s="53" t="s">
        <v>25</v>
      </c>
      <c r="M7" s="217"/>
      <c r="N7" s="217"/>
      <c r="O7" s="220"/>
    </row>
    <row r="8" spans="1:17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ht="21" customHeight="1" x14ac:dyDescent="0.25">
      <c r="A9" s="38" t="s">
        <v>27</v>
      </c>
      <c r="B9" s="10"/>
      <c r="C9" s="39">
        <v>352578</v>
      </c>
      <c r="D9" s="40"/>
      <c r="E9" s="40"/>
      <c r="F9" s="41">
        <v>-7.9428405818291914E-2</v>
      </c>
      <c r="G9" s="42">
        <v>322424</v>
      </c>
      <c r="H9" s="40"/>
      <c r="I9" s="40"/>
      <c r="J9" s="42">
        <v>30154</v>
      </c>
      <c r="K9" s="40"/>
      <c r="L9" s="40"/>
      <c r="M9" s="43">
        <v>1982.7803318981896</v>
      </c>
      <c r="N9" s="43">
        <v>2027.1753558668088</v>
      </c>
      <c r="O9" s="44">
        <v>1508.0830709026995</v>
      </c>
      <c r="Q9" s="2"/>
    </row>
    <row r="10" spans="1:17" ht="21" customHeight="1" x14ac:dyDescent="0.25">
      <c r="A10" s="25" t="s">
        <v>28</v>
      </c>
      <c r="B10" s="10"/>
      <c r="C10" s="26">
        <v>328601</v>
      </c>
      <c r="D10" s="45">
        <v>0.93199518971688533</v>
      </c>
      <c r="E10" s="46"/>
      <c r="F10" s="47">
        <v>-8.0172544101757337E-2</v>
      </c>
      <c r="G10" s="28">
        <v>298710</v>
      </c>
      <c r="H10" s="45">
        <v>0.92645088454953728</v>
      </c>
      <c r="I10" s="46"/>
      <c r="J10" s="28">
        <v>29891</v>
      </c>
      <c r="K10" s="45">
        <v>0.99127810572395036</v>
      </c>
      <c r="L10" s="46"/>
      <c r="M10" s="27">
        <v>1972.000751093271</v>
      </c>
      <c r="N10" s="27">
        <v>2018.2230608951825</v>
      </c>
      <c r="O10" s="48">
        <v>1510.0869254959687</v>
      </c>
      <c r="Q10" s="2"/>
    </row>
    <row r="11" spans="1:17" ht="21" customHeight="1" x14ac:dyDescent="0.25">
      <c r="A11" s="19" t="s">
        <v>9</v>
      </c>
      <c r="C11" s="20">
        <v>305638</v>
      </c>
      <c r="D11" s="11">
        <v>0.86686633879595432</v>
      </c>
      <c r="E11" s="11">
        <v>0.93011889799483261</v>
      </c>
      <c r="F11" s="15">
        <v>-8.3148345912477994E-2</v>
      </c>
      <c r="G11" s="12">
        <v>278963</v>
      </c>
      <c r="H11" s="11">
        <v>0.86520544376349151</v>
      </c>
      <c r="I11" s="11">
        <v>0.9338924040038834</v>
      </c>
      <c r="J11" s="12">
        <v>26675</v>
      </c>
      <c r="K11" s="11">
        <v>0.88462558864495588</v>
      </c>
      <c r="L11" s="11">
        <v>0.89240908634706095</v>
      </c>
      <c r="M11" s="13">
        <v>1991.6877208331425</v>
      </c>
      <c r="N11" s="13">
        <v>2036.6556187379688</v>
      </c>
      <c r="O11" s="21">
        <v>1521.4204404873476</v>
      </c>
      <c r="Q11" s="2"/>
    </row>
    <row r="12" spans="1:17" ht="21" customHeight="1" x14ac:dyDescent="0.25">
      <c r="A12" s="19" t="s">
        <v>10</v>
      </c>
      <c r="C12" s="20">
        <v>4209</v>
      </c>
      <c r="D12" s="11">
        <v>1.1937783979715127E-2</v>
      </c>
      <c r="E12" s="11">
        <v>1.2808847203751663E-2</v>
      </c>
      <c r="F12" s="15">
        <v>-1.2667135819845132E-2</v>
      </c>
      <c r="G12" s="12">
        <v>3774</v>
      </c>
      <c r="H12" s="11">
        <v>1.1705083988784955E-2</v>
      </c>
      <c r="I12" s="11">
        <v>1.2634327608717485E-2</v>
      </c>
      <c r="J12" s="12">
        <v>435</v>
      </c>
      <c r="K12" s="11">
        <v>1.4425946806393844E-2</v>
      </c>
      <c r="L12" s="11">
        <v>1.4552875447459101E-2</v>
      </c>
      <c r="M12" s="13">
        <v>1118.8121050130674</v>
      </c>
      <c r="N12" s="13">
        <v>1167.2667673555909</v>
      </c>
      <c r="O12" s="21">
        <v>698.42613793103442</v>
      </c>
      <c r="Q12" s="2"/>
    </row>
    <row r="13" spans="1:17" ht="21" customHeight="1" x14ac:dyDescent="0.25">
      <c r="A13" s="19" t="s">
        <v>11</v>
      </c>
      <c r="C13" s="20">
        <v>17959</v>
      </c>
      <c r="D13" s="11">
        <v>5.0936246731219756E-2</v>
      </c>
      <c r="E13" s="11">
        <v>5.4652907325297248E-2</v>
      </c>
      <c r="F13" s="15">
        <v>-5.2145458383913046E-2</v>
      </c>
      <c r="G13" s="12">
        <v>15178</v>
      </c>
      <c r="H13" s="11">
        <v>4.7074659454631171E-2</v>
      </c>
      <c r="I13" s="11">
        <v>5.0811824177295704E-2</v>
      </c>
      <c r="J13" s="12">
        <v>2781</v>
      </c>
      <c r="K13" s="11">
        <v>9.2226570272600644E-2</v>
      </c>
      <c r="L13" s="11">
        <v>9.3038038205479914E-2</v>
      </c>
      <c r="M13" s="13">
        <v>1704.7793980733895</v>
      </c>
      <c r="N13" s="13">
        <v>1737.1083502437739</v>
      </c>
      <c r="O13" s="21">
        <v>1528.3360913340525</v>
      </c>
      <c r="Q13" s="2"/>
    </row>
    <row r="14" spans="1:17" ht="21" customHeight="1" x14ac:dyDescent="0.25">
      <c r="A14" s="19" t="s">
        <v>12</v>
      </c>
      <c r="C14" s="20">
        <v>795</v>
      </c>
      <c r="D14" s="11">
        <v>2.2548202099960859E-3</v>
      </c>
      <c r="E14" s="11">
        <v>2.4193474761184538E-3</v>
      </c>
      <c r="F14" s="15">
        <v>0.17603550295857984</v>
      </c>
      <c r="G14" s="12">
        <v>795</v>
      </c>
      <c r="H14" s="11">
        <v>2.4656973426295807E-3</v>
      </c>
      <c r="I14" s="11">
        <v>2.6614442101034448E-3</v>
      </c>
      <c r="J14" s="12">
        <v>0</v>
      </c>
      <c r="K14" s="11">
        <v>0</v>
      </c>
      <c r="L14" s="11">
        <v>0</v>
      </c>
      <c r="M14" s="13">
        <v>4956.9230566037741</v>
      </c>
      <c r="N14" s="13">
        <v>4956.9230566037741</v>
      </c>
      <c r="O14" s="21">
        <v>0</v>
      </c>
      <c r="Q14" s="2"/>
    </row>
    <row r="15" spans="1:17" ht="21" customHeight="1" x14ac:dyDescent="0.25">
      <c r="A15" s="30" t="s">
        <v>29</v>
      </c>
      <c r="B15" s="10"/>
      <c r="C15" s="26">
        <v>23977</v>
      </c>
      <c r="D15" s="45">
        <v>6.8004810283114656E-2</v>
      </c>
      <c r="E15" s="46"/>
      <c r="F15" s="47">
        <v>-6.9107427107194197E-2</v>
      </c>
      <c r="G15" s="28">
        <v>23714</v>
      </c>
      <c r="H15" s="45">
        <v>7.3549115450462749E-2</v>
      </c>
      <c r="I15" s="46"/>
      <c r="J15" s="28">
        <v>263</v>
      </c>
      <c r="K15" s="45">
        <v>8.7218942760496129E-3</v>
      </c>
      <c r="L15" s="46"/>
      <c r="M15" s="27">
        <v>2130.5127851691204</v>
      </c>
      <c r="N15" s="27">
        <v>2139.9416555621151</v>
      </c>
      <c r="O15" s="48">
        <v>1280.3369961977187</v>
      </c>
      <c r="Q15" s="2"/>
    </row>
    <row r="16" spans="1:17" ht="21" customHeight="1" x14ac:dyDescent="0.25">
      <c r="A16" s="19" t="s">
        <v>9</v>
      </c>
      <c r="C16" s="20">
        <v>20128</v>
      </c>
      <c r="D16" s="11">
        <v>5.7088076964529832E-2</v>
      </c>
      <c r="E16" s="11">
        <v>0.83947115986153398</v>
      </c>
      <c r="F16" s="14">
        <v>-8.791009606670297E-2</v>
      </c>
      <c r="G16" s="12">
        <v>20035</v>
      </c>
      <c r="H16" s="11">
        <v>6.2138674540356799E-2</v>
      </c>
      <c r="I16" s="11">
        <v>0.8448595766214051</v>
      </c>
      <c r="J16" s="12">
        <v>93</v>
      </c>
      <c r="K16" s="11">
        <v>3.0841679379186842E-3</v>
      </c>
      <c r="L16" s="11">
        <v>0.35361216730038025</v>
      </c>
      <c r="M16" s="13">
        <v>2256.8341166534183</v>
      </c>
      <c r="N16" s="13">
        <v>2260.1191305215871</v>
      </c>
      <c r="O16" s="21">
        <v>1549.1432258064517</v>
      </c>
      <c r="Q16" s="2"/>
    </row>
    <row r="17" spans="1:17" ht="21" customHeight="1" x14ac:dyDescent="0.25">
      <c r="A17" s="19" t="s">
        <v>10</v>
      </c>
      <c r="C17" s="20">
        <v>3224</v>
      </c>
      <c r="D17" s="11">
        <v>9.1440759207891582E-3</v>
      </c>
      <c r="E17" s="11">
        <v>0.13446219293489595</v>
      </c>
      <c r="F17" s="15">
        <v>4.2016806722689148E-2</v>
      </c>
      <c r="G17" s="12">
        <v>3096</v>
      </c>
      <c r="H17" s="11">
        <v>9.6022628588442547E-3</v>
      </c>
      <c r="I17" s="11">
        <v>0.13055578982879312</v>
      </c>
      <c r="J17" s="12">
        <v>128</v>
      </c>
      <c r="K17" s="11">
        <v>4.2448763016515222E-3</v>
      </c>
      <c r="L17" s="11">
        <v>0.48669201520912547</v>
      </c>
      <c r="M17" s="13">
        <v>1300.1429435483872</v>
      </c>
      <c r="N17" s="13">
        <v>1314.757157622739</v>
      </c>
      <c r="O17" s="21">
        <v>946.66164062500002</v>
      </c>
      <c r="Q17" s="2"/>
    </row>
    <row r="18" spans="1:17" ht="21" customHeight="1" x14ac:dyDescent="0.25">
      <c r="A18" s="19" t="s">
        <v>13</v>
      </c>
      <c r="C18" s="20">
        <v>8</v>
      </c>
      <c r="D18" s="11">
        <v>2.2690014691784513E-5</v>
      </c>
      <c r="E18" s="11">
        <v>3.336530842056971E-4</v>
      </c>
      <c r="F18" s="15">
        <v>-0.19999999999999996</v>
      </c>
      <c r="G18" s="12">
        <v>8</v>
      </c>
      <c r="H18" s="11">
        <v>2.4812048730863707E-5</v>
      </c>
      <c r="I18" s="11">
        <v>3.3735346208990468E-4</v>
      </c>
      <c r="J18" s="12">
        <v>0</v>
      </c>
      <c r="K18" s="11">
        <v>0</v>
      </c>
      <c r="L18" s="11">
        <v>0</v>
      </c>
      <c r="M18" s="13">
        <v>903.77750000000003</v>
      </c>
      <c r="N18" s="13">
        <v>903.77750000000003</v>
      </c>
      <c r="O18" s="21">
        <v>0</v>
      </c>
      <c r="Q18" s="2"/>
    </row>
    <row r="19" spans="1:17" ht="21" customHeight="1" thickBot="1" x14ac:dyDescent="0.3">
      <c r="A19" s="119" t="s">
        <v>11</v>
      </c>
      <c r="C19" s="120">
        <v>617</v>
      </c>
      <c r="D19" s="121">
        <v>1.7499673831038805E-3</v>
      </c>
      <c r="E19" s="121">
        <v>2.5732994119364392E-2</v>
      </c>
      <c r="F19" s="122">
        <v>5.4700854700854729E-2</v>
      </c>
      <c r="G19" s="123">
        <v>575</v>
      </c>
      <c r="H19" s="121">
        <v>1.783366002530829E-3</v>
      </c>
      <c r="I19" s="121">
        <v>2.42472800877119E-2</v>
      </c>
      <c r="J19" s="123">
        <v>42</v>
      </c>
      <c r="K19" s="121">
        <v>1.3928500364794058E-3</v>
      </c>
      <c r="L19" s="121">
        <v>0.1596958174904943</v>
      </c>
      <c r="M19" s="124">
        <v>2364.4357860615883</v>
      </c>
      <c r="N19" s="124">
        <v>2412.8195826086958</v>
      </c>
      <c r="O19" s="125">
        <v>1702.0385714285712</v>
      </c>
      <c r="Q19" s="2"/>
    </row>
    <row r="20" spans="1:17" ht="15" customHeight="1" x14ac:dyDescent="0.25">
      <c r="A20" s="150" t="s">
        <v>14</v>
      </c>
    </row>
    <row r="21" spans="1:17" ht="15" customHeight="1" x14ac:dyDescent="0.25">
      <c r="A21" s="180" t="s">
        <v>30</v>
      </c>
      <c r="B21" s="180"/>
      <c r="C21" s="180"/>
      <c r="D21" s="180"/>
    </row>
    <row r="22" spans="1:17" ht="24" customHeight="1" x14ac:dyDescent="0.25">
      <c r="A22" s="180" t="s">
        <v>31</v>
      </c>
      <c r="B22" s="180"/>
      <c r="C22" s="180"/>
      <c r="D22" s="180"/>
      <c r="E22" s="180"/>
      <c r="F22" s="180"/>
      <c r="G22" s="180"/>
    </row>
    <row r="23" spans="1:17" ht="24" customHeight="1" x14ac:dyDescent="0.25">
      <c r="A23" s="206" t="s">
        <v>32</v>
      </c>
      <c r="B23" s="206"/>
      <c r="C23" s="206"/>
      <c r="D23" s="206"/>
      <c r="E23" s="206"/>
      <c r="F23" s="206"/>
      <c r="G23" s="206"/>
      <c r="H23" s="206"/>
      <c r="I23" s="206"/>
      <c r="J23" s="206"/>
    </row>
  </sheetData>
  <mergeCells count="11">
    <mergeCell ref="A23:J23"/>
    <mergeCell ref="C3:M3"/>
    <mergeCell ref="A5:A7"/>
    <mergeCell ref="C5:L5"/>
    <mergeCell ref="M5:O5"/>
    <mergeCell ref="C6:F6"/>
    <mergeCell ref="G6:I6"/>
    <mergeCell ref="J6:L6"/>
    <mergeCell ref="M6:M7"/>
    <mergeCell ref="N6:N7"/>
    <mergeCell ref="O6:O7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B886-0293-4098-9BF9-880C3E4FFA28}">
  <dimension ref="A1:O24"/>
  <sheetViews>
    <sheetView showGridLines="0" tabSelected="1" zoomScaleNormal="100" workbookViewId="0">
      <selection activeCell="E17" sqref="E17"/>
    </sheetView>
  </sheetViews>
  <sheetFormatPr defaultRowHeight="24" customHeight="1" x14ac:dyDescent="0.25"/>
  <cols>
    <col min="1" max="1" width="1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9" t="s">
        <v>37</v>
      </c>
      <c r="B3" s="5"/>
      <c r="C3" s="186" t="s">
        <v>38</v>
      </c>
      <c r="D3" s="187"/>
      <c r="E3" s="187"/>
      <c r="F3" s="187"/>
      <c r="G3" s="187"/>
      <c r="H3" s="188"/>
      <c r="I3" s="6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222" t="s">
        <v>39</v>
      </c>
      <c r="B5" s="5"/>
      <c r="C5" s="189" t="s">
        <v>5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22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22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224"/>
      <c r="B8" s="5"/>
      <c r="C8" s="225"/>
      <c r="D8" s="226"/>
      <c r="E8" s="226"/>
      <c r="F8" s="226"/>
      <c r="G8" s="226"/>
      <c r="H8" s="226"/>
      <c r="I8" s="226"/>
      <c r="J8" s="226"/>
      <c r="K8" s="226"/>
      <c r="L8" s="226"/>
      <c r="M8" s="227"/>
    </row>
    <row r="9" spans="1:15" ht="9.9499999999999993" customHeight="1" thickBot="1" x14ac:dyDescent="0.3">
      <c r="A9" s="3"/>
      <c r="C9" s="141"/>
      <c r="D9" s="142"/>
      <c r="E9" s="142"/>
      <c r="F9" s="142"/>
      <c r="G9" s="142"/>
      <c r="H9" s="142"/>
      <c r="I9" s="142"/>
      <c r="J9" s="142"/>
      <c r="K9" s="142"/>
      <c r="L9" s="142"/>
      <c r="M9" s="142"/>
    </row>
    <row r="10" spans="1:15" ht="21" customHeight="1" x14ac:dyDescent="0.25">
      <c r="A10" s="76" t="s">
        <v>40</v>
      </c>
      <c r="C10" s="77">
        <v>2708</v>
      </c>
      <c r="D10" s="78">
        <v>2149</v>
      </c>
      <c r="E10" s="78">
        <v>2048</v>
      </c>
      <c r="F10" s="78">
        <v>93</v>
      </c>
      <c r="G10" s="78">
        <v>8</v>
      </c>
      <c r="H10" s="78">
        <v>0</v>
      </c>
      <c r="I10" s="78">
        <v>559</v>
      </c>
      <c r="J10" s="78">
        <v>473</v>
      </c>
      <c r="K10" s="78">
        <v>83</v>
      </c>
      <c r="L10" s="78">
        <v>2</v>
      </c>
      <c r="M10" s="79">
        <v>1</v>
      </c>
      <c r="O10" s="2"/>
    </row>
    <row r="11" spans="1:15" ht="21" customHeight="1" x14ac:dyDescent="0.25">
      <c r="A11" s="59" t="s">
        <v>41</v>
      </c>
      <c r="C11" s="77">
        <v>17962</v>
      </c>
      <c r="D11" s="78">
        <v>15763</v>
      </c>
      <c r="E11" s="78">
        <v>15144</v>
      </c>
      <c r="F11" s="78">
        <v>525</v>
      </c>
      <c r="G11" s="78">
        <v>94</v>
      </c>
      <c r="H11" s="78">
        <v>0</v>
      </c>
      <c r="I11" s="78">
        <v>2199</v>
      </c>
      <c r="J11" s="78">
        <v>1840</v>
      </c>
      <c r="K11" s="78">
        <v>349</v>
      </c>
      <c r="L11" s="78">
        <v>3</v>
      </c>
      <c r="M11" s="79">
        <v>7</v>
      </c>
      <c r="O11" s="2"/>
    </row>
    <row r="12" spans="1:15" ht="21" customHeight="1" x14ac:dyDescent="0.25">
      <c r="A12" s="59" t="s">
        <v>42</v>
      </c>
      <c r="C12" s="77">
        <v>27043</v>
      </c>
      <c r="D12" s="78">
        <v>24360</v>
      </c>
      <c r="E12" s="78">
        <v>23507</v>
      </c>
      <c r="F12" s="78">
        <v>610</v>
      </c>
      <c r="G12" s="78">
        <v>243</v>
      </c>
      <c r="H12" s="78">
        <v>0</v>
      </c>
      <c r="I12" s="78">
        <v>2683</v>
      </c>
      <c r="J12" s="78">
        <v>2252</v>
      </c>
      <c r="K12" s="78">
        <v>421</v>
      </c>
      <c r="L12" s="78">
        <v>1</v>
      </c>
      <c r="M12" s="79">
        <v>9</v>
      </c>
      <c r="O12" s="2"/>
    </row>
    <row r="13" spans="1:15" ht="21" customHeight="1" x14ac:dyDescent="0.25">
      <c r="A13" s="80" t="s">
        <v>43</v>
      </c>
      <c r="C13" s="77">
        <v>31485</v>
      </c>
      <c r="D13" s="78">
        <v>28545</v>
      </c>
      <c r="E13" s="78">
        <v>27512</v>
      </c>
      <c r="F13" s="78">
        <v>600</v>
      </c>
      <c r="G13" s="78">
        <v>433</v>
      </c>
      <c r="H13" s="78">
        <v>0</v>
      </c>
      <c r="I13" s="78">
        <v>2940</v>
      </c>
      <c r="J13" s="78">
        <v>2451</v>
      </c>
      <c r="K13" s="78">
        <v>471</v>
      </c>
      <c r="L13" s="78">
        <v>1</v>
      </c>
      <c r="M13" s="79">
        <v>17</v>
      </c>
      <c r="O13" s="2"/>
    </row>
    <row r="14" spans="1:15" ht="21" customHeight="1" x14ac:dyDescent="0.25">
      <c r="A14" s="80" t="s">
        <v>44</v>
      </c>
      <c r="C14" s="77">
        <v>38684</v>
      </c>
      <c r="D14" s="78">
        <v>35520</v>
      </c>
      <c r="E14" s="78">
        <v>34147</v>
      </c>
      <c r="F14" s="78">
        <v>645</v>
      </c>
      <c r="G14" s="78">
        <v>726</v>
      </c>
      <c r="H14" s="78">
        <v>2</v>
      </c>
      <c r="I14" s="78">
        <v>3164</v>
      </c>
      <c r="J14" s="78">
        <v>2644</v>
      </c>
      <c r="K14" s="78">
        <v>493</v>
      </c>
      <c r="L14" s="78">
        <v>0</v>
      </c>
      <c r="M14" s="79">
        <v>27</v>
      </c>
      <c r="O14" s="2"/>
    </row>
    <row r="15" spans="1:15" ht="21" customHeight="1" x14ac:dyDescent="0.25">
      <c r="A15" s="80" t="s">
        <v>45</v>
      </c>
      <c r="C15" s="77">
        <v>48103</v>
      </c>
      <c r="D15" s="78">
        <v>44568</v>
      </c>
      <c r="E15" s="78">
        <v>42539</v>
      </c>
      <c r="F15" s="78">
        <v>616</v>
      </c>
      <c r="G15" s="78">
        <v>1302</v>
      </c>
      <c r="H15" s="78">
        <v>111</v>
      </c>
      <c r="I15" s="78">
        <v>3535</v>
      </c>
      <c r="J15" s="78">
        <v>2968</v>
      </c>
      <c r="K15" s="78">
        <v>501</v>
      </c>
      <c r="L15" s="78">
        <v>1</v>
      </c>
      <c r="M15" s="79">
        <v>65</v>
      </c>
      <c r="O15" s="2"/>
    </row>
    <row r="16" spans="1:15" ht="21" customHeight="1" x14ac:dyDescent="0.25">
      <c r="A16" s="80" t="s">
        <v>46</v>
      </c>
      <c r="C16" s="77">
        <v>52715</v>
      </c>
      <c r="D16" s="78">
        <v>49456</v>
      </c>
      <c r="E16" s="78">
        <v>46648</v>
      </c>
      <c r="F16" s="78">
        <v>493</v>
      </c>
      <c r="G16" s="78">
        <v>2021</v>
      </c>
      <c r="H16" s="78">
        <v>294</v>
      </c>
      <c r="I16" s="78">
        <v>3259</v>
      </c>
      <c r="J16" s="78">
        <v>2779</v>
      </c>
      <c r="K16" s="78">
        <v>383</v>
      </c>
      <c r="L16" s="78">
        <v>0</v>
      </c>
      <c r="M16" s="79">
        <v>97</v>
      </c>
      <c r="O16" s="2"/>
    </row>
    <row r="17" spans="1:15" ht="21" customHeight="1" x14ac:dyDescent="0.25">
      <c r="A17" s="80" t="s">
        <v>47</v>
      </c>
      <c r="C17" s="77">
        <v>53834</v>
      </c>
      <c r="D17" s="78">
        <v>51044</v>
      </c>
      <c r="E17" s="78">
        <v>46886</v>
      </c>
      <c r="F17" s="78">
        <v>360</v>
      </c>
      <c r="G17" s="78">
        <v>3522</v>
      </c>
      <c r="H17" s="78">
        <v>276</v>
      </c>
      <c r="I17" s="78">
        <v>2790</v>
      </c>
      <c r="J17" s="78">
        <v>2330</v>
      </c>
      <c r="K17" s="78">
        <v>318</v>
      </c>
      <c r="L17" s="78">
        <v>0</v>
      </c>
      <c r="M17" s="79">
        <v>142</v>
      </c>
      <c r="O17" s="2"/>
    </row>
    <row r="18" spans="1:15" ht="21" customHeight="1" x14ac:dyDescent="0.25">
      <c r="A18" s="80" t="s">
        <v>48</v>
      </c>
      <c r="C18" s="77">
        <v>47437</v>
      </c>
      <c r="D18" s="78">
        <v>45488</v>
      </c>
      <c r="E18" s="78">
        <v>40654</v>
      </c>
      <c r="F18" s="78">
        <v>212</v>
      </c>
      <c r="G18" s="78">
        <v>4535</v>
      </c>
      <c r="H18" s="78">
        <v>87</v>
      </c>
      <c r="I18" s="78">
        <v>1949</v>
      </c>
      <c r="J18" s="78">
        <v>1648</v>
      </c>
      <c r="K18" s="78">
        <v>153</v>
      </c>
      <c r="L18" s="78">
        <v>0</v>
      </c>
      <c r="M18" s="79">
        <v>148</v>
      </c>
      <c r="O18" s="2"/>
    </row>
    <row r="19" spans="1:15" ht="21" customHeight="1" x14ac:dyDescent="0.25">
      <c r="A19" s="80" t="s">
        <v>49</v>
      </c>
      <c r="C19" s="77">
        <v>26950</v>
      </c>
      <c r="D19" s="78">
        <v>26135</v>
      </c>
      <c r="E19" s="78">
        <v>22385</v>
      </c>
      <c r="F19" s="78">
        <v>50</v>
      </c>
      <c r="G19" s="78">
        <v>3676</v>
      </c>
      <c r="H19" s="78">
        <v>24</v>
      </c>
      <c r="I19" s="78">
        <v>815</v>
      </c>
      <c r="J19" s="78">
        <v>680</v>
      </c>
      <c r="K19" s="78">
        <v>46</v>
      </c>
      <c r="L19" s="78">
        <v>0</v>
      </c>
      <c r="M19" s="79">
        <v>89</v>
      </c>
      <c r="O19" s="2"/>
    </row>
    <row r="20" spans="1:15" ht="21" customHeight="1" x14ac:dyDescent="0.25">
      <c r="A20" s="80" t="s">
        <v>50</v>
      </c>
      <c r="C20" s="77">
        <v>4133</v>
      </c>
      <c r="D20" s="78">
        <v>4059</v>
      </c>
      <c r="E20" s="78">
        <v>3076</v>
      </c>
      <c r="F20" s="78">
        <v>5</v>
      </c>
      <c r="G20" s="78">
        <v>977</v>
      </c>
      <c r="H20" s="78">
        <v>1</v>
      </c>
      <c r="I20" s="78">
        <v>74</v>
      </c>
      <c r="J20" s="78">
        <v>54</v>
      </c>
      <c r="K20" s="78">
        <v>6</v>
      </c>
      <c r="L20" s="78">
        <v>0</v>
      </c>
      <c r="M20" s="79">
        <v>14</v>
      </c>
      <c r="O20" s="2"/>
    </row>
    <row r="21" spans="1:15" ht="21" customHeight="1" x14ac:dyDescent="0.25">
      <c r="A21" s="59" t="s">
        <v>51</v>
      </c>
      <c r="C21" s="77">
        <v>1524</v>
      </c>
      <c r="D21" s="78">
        <v>1514</v>
      </c>
      <c r="E21" s="78">
        <v>1092</v>
      </c>
      <c r="F21" s="78">
        <v>0</v>
      </c>
      <c r="G21" s="78">
        <v>422</v>
      </c>
      <c r="H21" s="78">
        <v>0</v>
      </c>
      <c r="I21" s="78">
        <v>10</v>
      </c>
      <c r="J21" s="78">
        <v>9</v>
      </c>
      <c r="K21" s="78">
        <v>0</v>
      </c>
      <c r="L21" s="78">
        <v>0</v>
      </c>
      <c r="M21" s="79">
        <v>1</v>
      </c>
      <c r="O21" s="2"/>
    </row>
    <row r="22" spans="1:15" ht="21" customHeight="1" thickBot="1" x14ac:dyDescent="0.3">
      <c r="A22" s="81" t="s">
        <v>6</v>
      </c>
      <c r="C22" s="176">
        <v>352578</v>
      </c>
      <c r="D22" s="82">
        <v>328601</v>
      </c>
      <c r="E22" s="82">
        <v>305638</v>
      </c>
      <c r="F22" s="82">
        <v>4209</v>
      </c>
      <c r="G22" s="82">
        <v>17959</v>
      </c>
      <c r="H22" s="82">
        <v>795</v>
      </c>
      <c r="I22" s="82">
        <v>23977</v>
      </c>
      <c r="J22" s="82">
        <v>20128</v>
      </c>
      <c r="K22" s="82">
        <v>3224</v>
      </c>
      <c r="L22" s="82">
        <v>8</v>
      </c>
      <c r="M22" s="83">
        <v>617</v>
      </c>
      <c r="O22" s="2"/>
    </row>
    <row r="23" spans="1:15" ht="15" customHeight="1" x14ac:dyDescent="0.25">
      <c r="A23" s="150" t="s">
        <v>14</v>
      </c>
    </row>
    <row r="24" spans="1:15" ht="15" customHeight="1" x14ac:dyDescent="0.25"/>
  </sheetData>
  <mergeCells count="16">
    <mergeCell ref="C3:H3"/>
    <mergeCell ref="C5:M5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DA9A-0FE9-41D1-86D3-1E401DEE6B8F}">
  <dimension ref="A1:O24"/>
  <sheetViews>
    <sheetView showGridLines="0" tabSelected="1" topLeftCell="A8" zoomScaleNormal="100" workbookViewId="0">
      <selection activeCell="E17" sqref="E17"/>
    </sheetView>
  </sheetViews>
  <sheetFormatPr defaultRowHeight="24" customHeight="1" x14ac:dyDescent="0.25"/>
  <cols>
    <col min="1" max="1" width="1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9" t="s">
        <v>52</v>
      </c>
      <c r="B3" s="5"/>
      <c r="C3" s="186" t="s">
        <v>53</v>
      </c>
      <c r="D3" s="187"/>
      <c r="E3" s="187"/>
      <c r="F3" s="187"/>
      <c r="G3" s="187"/>
      <c r="H3" s="188"/>
      <c r="I3" s="6"/>
      <c r="J3" s="6"/>
      <c r="K3" s="6"/>
      <c r="L3" s="6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222" t="s">
        <v>39</v>
      </c>
      <c r="B5" s="5"/>
      <c r="C5" s="189" t="s">
        <v>17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5" ht="24" customHeight="1" x14ac:dyDescent="0.25">
      <c r="A6" s="22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5" ht="24" customHeight="1" x14ac:dyDescent="0.25">
      <c r="A7" s="22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5" ht="24" customHeight="1" thickBot="1" x14ac:dyDescent="0.3">
      <c r="A8" s="22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5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21" customHeight="1" x14ac:dyDescent="0.25">
      <c r="A10" s="76" t="s">
        <v>40</v>
      </c>
      <c r="C10" s="84">
        <v>1727.073452732644</v>
      </c>
      <c r="D10" s="85">
        <v>1726.858552815263</v>
      </c>
      <c r="E10" s="85">
        <v>1764.759287109375</v>
      </c>
      <c r="F10" s="85">
        <v>910.19365591397855</v>
      </c>
      <c r="G10" s="85">
        <v>1518</v>
      </c>
      <c r="H10" s="85">
        <v>0</v>
      </c>
      <c r="I10" s="85">
        <v>1727.8996064400715</v>
      </c>
      <c r="J10" s="85">
        <v>1835.0474841437631</v>
      </c>
      <c r="K10" s="85">
        <v>1139.5038554216869</v>
      </c>
      <c r="L10" s="85">
        <v>910.8</v>
      </c>
      <c r="M10" s="86">
        <v>1518</v>
      </c>
      <c r="O10" s="2"/>
    </row>
    <row r="11" spans="1:15" ht="21" customHeight="1" x14ac:dyDescent="0.25">
      <c r="A11" s="59" t="s">
        <v>41</v>
      </c>
      <c r="C11" s="87">
        <v>1847.4225637456852</v>
      </c>
      <c r="D11" s="88">
        <v>1849.145073272854</v>
      </c>
      <c r="E11" s="88">
        <v>1878.5522272847331</v>
      </c>
      <c r="F11" s="88">
        <v>1044.3522857142857</v>
      </c>
      <c r="G11" s="88">
        <v>1606.3181914893617</v>
      </c>
      <c r="H11" s="88">
        <v>0</v>
      </c>
      <c r="I11" s="88">
        <v>1835.0751705320599</v>
      </c>
      <c r="J11" s="88">
        <v>1976.2743097826087</v>
      </c>
      <c r="K11" s="88">
        <v>1099.7947277936962</v>
      </c>
      <c r="L11" s="88">
        <v>777.21333333333325</v>
      </c>
      <c r="M11" s="89">
        <v>1832.2242857142858</v>
      </c>
      <c r="O11" s="2"/>
    </row>
    <row r="12" spans="1:15" ht="21" customHeight="1" x14ac:dyDescent="0.25">
      <c r="A12" s="59" t="s">
        <v>42</v>
      </c>
      <c r="C12" s="87">
        <v>1942.6744839699738</v>
      </c>
      <c r="D12" s="88">
        <v>1944.127171182266</v>
      </c>
      <c r="E12" s="88">
        <v>1969.9989330837623</v>
      </c>
      <c r="F12" s="88">
        <v>1083.2587704918035</v>
      </c>
      <c r="G12" s="88">
        <v>1602.4079012345678</v>
      </c>
      <c r="H12" s="88">
        <v>0</v>
      </c>
      <c r="I12" s="88">
        <v>1929.4849720462169</v>
      </c>
      <c r="J12" s="88">
        <v>2073.7801332149197</v>
      </c>
      <c r="K12" s="88">
        <v>1157.4806175771971</v>
      </c>
      <c r="L12" s="88">
        <v>40.98</v>
      </c>
      <c r="M12" s="89">
        <v>2146.1111111111113</v>
      </c>
      <c r="O12" s="2"/>
    </row>
    <row r="13" spans="1:15" ht="21" customHeight="1" x14ac:dyDescent="0.25">
      <c r="A13" s="80" t="s">
        <v>43</v>
      </c>
      <c r="C13" s="87">
        <v>2004.937673812927</v>
      </c>
      <c r="D13" s="88">
        <v>2000.140710807497</v>
      </c>
      <c r="E13" s="88">
        <v>2024.1317817679558</v>
      </c>
      <c r="F13" s="88">
        <v>1154.5598666666667</v>
      </c>
      <c r="G13" s="88">
        <v>1647.4990531177828</v>
      </c>
      <c r="H13" s="88">
        <v>0</v>
      </c>
      <c r="I13" s="88">
        <v>2051.5122687074831</v>
      </c>
      <c r="J13" s="88">
        <v>2190.9086128110976</v>
      </c>
      <c r="K13" s="88">
        <v>1318.732441613588</v>
      </c>
      <c r="L13" s="88">
        <v>1518</v>
      </c>
      <c r="M13" s="89">
        <v>2287.5341176470588</v>
      </c>
      <c r="O13" s="2"/>
    </row>
    <row r="14" spans="1:15" ht="21" customHeight="1" x14ac:dyDescent="0.25">
      <c r="A14" s="80" t="s">
        <v>44</v>
      </c>
      <c r="C14" s="87">
        <v>2081.7214833005892</v>
      </c>
      <c r="D14" s="88">
        <v>2069.6175633445946</v>
      </c>
      <c r="E14" s="88">
        <v>2094.5136460011126</v>
      </c>
      <c r="F14" s="88">
        <v>1151.2480930232559</v>
      </c>
      <c r="G14" s="88">
        <v>1706.1619283746556</v>
      </c>
      <c r="H14" s="88">
        <v>5114.8999999999996</v>
      </c>
      <c r="I14" s="88">
        <v>2217.6036694058157</v>
      </c>
      <c r="J14" s="88">
        <v>2371.6689788199697</v>
      </c>
      <c r="K14" s="88">
        <v>1395.2477687626774</v>
      </c>
      <c r="L14" s="88">
        <v>0</v>
      </c>
      <c r="M14" s="89">
        <v>2146.2251851851852</v>
      </c>
      <c r="O14" s="2"/>
    </row>
    <row r="15" spans="1:15" ht="21" customHeight="1" x14ac:dyDescent="0.25">
      <c r="A15" s="80" t="s">
        <v>45</v>
      </c>
      <c r="C15" s="87">
        <v>2080.6657464191426</v>
      </c>
      <c r="D15" s="88">
        <v>2065.5491332346082</v>
      </c>
      <c r="E15" s="88">
        <v>2082.2027835633185</v>
      </c>
      <c r="F15" s="88">
        <v>1137.984577922078</v>
      </c>
      <c r="G15" s="88">
        <v>1720.3758294930876</v>
      </c>
      <c r="H15" s="88">
        <v>4879.655225225225</v>
      </c>
      <c r="I15" s="88">
        <v>2271.2505318246108</v>
      </c>
      <c r="J15" s="88">
        <v>2423.0943935309974</v>
      </c>
      <c r="K15" s="88">
        <v>1362.9605189620759</v>
      </c>
      <c r="L15" s="88">
        <v>1518</v>
      </c>
      <c r="M15" s="89">
        <v>2350.2346153846156</v>
      </c>
      <c r="O15" s="2"/>
    </row>
    <row r="16" spans="1:15" ht="21" customHeight="1" x14ac:dyDescent="0.25">
      <c r="A16" s="80" t="s">
        <v>46</v>
      </c>
      <c r="C16" s="87">
        <v>2043.2917628758419</v>
      </c>
      <c r="D16" s="88">
        <v>2029.9145317049499</v>
      </c>
      <c r="E16" s="88">
        <v>2033.1224982850283</v>
      </c>
      <c r="F16" s="88">
        <v>1152.0082961460446</v>
      </c>
      <c r="G16" s="88">
        <v>1711.4123404255317</v>
      </c>
      <c r="H16" s="88">
        <v>5182.4841836734686</v>
      </c>
      <c r="I16" s="88">
        <v>2246.2940165694995</v>
      </c>
      <c r="J16" s="88">
        <v>2350.8397229219145</v>
      </c>
      <c r="K16" s="88">
        <v>1398.2174151436031</v>
      </c>
      <c r="L16" s="88">
        <v>0</v>
      </c>
      <c r="M16" s="89">
        <v>2599.7045360824745</v>
      </c>
      <c r="O16" s="2"/>
    </row>
    <row r="17" spans="1:15" ht="21" customHeight="1" x14ac:dyDescent="0.25">
      <c r="A17" s="80" t="s">
        <v>47</v>
      </c>
      <c r="C17" s="87">
        <v>1966.5014347809933</v>
      </c>
      <c r="D17" s="88">
        <v>1954.0882495494084</v>
      </c>
      <c r="E17" s="88">
        <v>1960.5887117689717</v>
      </c>
      <c r="F17" s="88">
        <v>1103.8997777777777</v>
      </c>
      <c r="G17" s="88">
        <v>1720.7056161272003</v>
      </c>
      <c r="H17" s="88">
        <v>4936.9172826086951</v>
      </c>
      <c r="I17" s="88">
        <v>2193.60488530466</v>
      </c>
      <c r="J17" s="88">
        <v>2300.2888412017173</v>
      </c>
      <c r="K17" s="88">
        <v>1333.8889308176099</v>
      </c>
      <c r="L17" s="88">
        <v>0</v>
      </c>
      <c r="M17" s="89">
        <v>2368.3658450704224</v>
      </c>
      <c r="O17" s="2"/>
    </row>
    <row r="18" spans="1:15" ht="21" customHeight="1" x14ac:dyDescent="0.25">
      <c r="A18" s="80" t="s">
        <v>48</v>
      </c>
      <c r="C18" s="87">
        <v>1916.8012983536057</v>
      </c>
      <c r="D18" s="88">
        <v>1902.2603735051</v>
      </c>
      <c r="E18" s="88">
        <v>1922.0103165740147</v>
      </c>
      <c r="F18" s="88">
        <v>1121.3915566037736</v>
      </c>
      <c r="G18" s="88">
        <v>1712.7979757442115</v>
      </c>
      <c r="H18" s="88">
        <v>4452.1681609195402</v>
      </c>
      <c r="I18" s="88">
        <v>2256.1740995382247</v>
      </c>
      <c r="J18" s="88">
        <v>2324.5210618932038</v>
      </c>
      <c r="K18" s="88">
        <v>1343.2085620915034</v>
      </c>
      <c r="L18" s="88">
        <v>0</v>
      </c>
      <c r="M18" s="89">
        <v>2438.9304054054055</v>
      </c>
      <c r="O18" s="2"/>
    </row>
    <row r="19" spans="1:15" ht="21" customHeight="1" x14ac:dyDescent="0.25">
      <c r="A19" s="80" t="s">
        <v>49</v>
      </c>
      <c r="C19" s="87">
        <v>1879.6180315398888</v>
      </c>
      <c r="D19" s="88">
        <v>1869.7274168739241</v>
      </c>
      <c r="E19" s="88">
        <v>1893.8452749609114</v>
      </c>
      <c r="F19" s="88">
        <v>1330.402</v>
      </c>
      <c r="G19" s="88">
        <v>1711.8328237214364</v>
      </c>
      <c r="H19" s="88">
        <v>4682.583333333333</v>
      </c>
      <c r="I19" s="88">
        <v>2196.7851656441717</v>
      </c>
      <c r="J19" s="88">
        <v>2249.9231176470589</v>
      </c>
      <c r="K19" s="88">
        <v>1382.1680434782609</v>
      </c>
      <c r="L19" s="88">
        <v>0</v>
      </c>
      <c r="M19" s="89">
        <v>2211.8253932584271</v>
      </c>
      <c r="O19" s="2"/>
    </row>
    <row r="20" spans="1:15" ht="21" customHeight="1" x14ac:dyDescent="0.25">
      <c r="A20" s="80" t="s">
        <v>50</v>
      </c>
      <c r="C20" s="87">
        <v>1752.0898451488026</v>
      </c>
      <c r="D20" s="88">
        <v>1741.088962798719</v>
      </c>
      <c r="E20" s="88">
        <v>1766.9958550065019</v>
      </c>
      <c r="F20" s="88">
        <v>1894.1560000000002</v>
      </c>
      <c r="G20" s="88">
        <v>1657.5311361310135</v>
      </c>
      <c r="H20" s="88">
        <v>2922.15</v>
      </c>
      <c r="I20" s="88">
        <v>2355.5031081081083</v>
      </c>
      <c r="J20" s="88">
        <v>2628.9768518518517</v>
      </c>
      <c r="K20" s="88">
        <v>891.06499999999994</v>
      </c>
      <c r="L20" s="88">
        <v>0</v>
      </c>
      <c r="M20" s="89">
        <v>1928.2921428571428</v>
      </c>
      <c r="O20" s="2"/>
    </row>
    <row r="21" spans="1:15" ht="21" customHeight="1" x14ac:dyDescent="0.25">
      <c r="A21" s="59" t="s">
        <v>51</v>
      </c>
      <c r="C21" s="87">
        <v>1670.9041207349085</v>
      </c>
      <c r="D21" s="88">
        <v>1664.9948414795247</v>
      </c>
      <c r="E21" s="88">
        <v>1692.2121886446891</v>
      </c>
      <c r="F21" s="88">
        <v>0</v>
      </c>
      <c r="G21" s="88">
        <v>1594.5651184834126</v>
      </c>
      <c r="H21" s="88">
        <v>0</v>
      </c>
      <c r="I21" s="88">
        <v>2565.5690000000004</v>
      </c>
      <c r="J21" s="88">
        <v>2594.258888888889</v>
      </c>
      <c r="K21" s="88">
        <v>0</v>
      </c>
      <c r="L21" s="88">
        <v>0</v>
      </c>
      <c r="M21" s="89">
        <v>2307.36</v>
      </c>
      <c r="O21" s="2"/>
    </row>
    <row r="22" spans="1:15" ht="21" customHeight="1" thickBot="1" x14ac:dyDescent="0.3">
      <c r="A22" s="81" t="s">
        <v>6</v>
      </c>
      <c r="C22" s="179">
        <v>1982.7803318981898</v>
      </c>
      <c r="D22" s="90">
        <v>1972.0007510932714</v>
      </c>
      <c r="E22" s="90">
        <v>1991.6877208331425</v>
      </c>
      <c r="F22" s="90">
        <v>1118.8121050130671</v>
      </c>
      <c r="G22" s="90">
        <v>1704.7793980733895</v>
      </c>
      <c r="H22" s="90">
        <v>4956.9230566037731</v>
      </c>
      <c r="I22" s="90">
        <v>2130.5127851691204</v>
      </c>
      <c r="J22" s="90">
        <v>2256.8341166534183</v>
      </c>
      <c r="K22" s="90">
        <v>1300.1429435483872</v>
      </c>
      <c r="L22" s="90">
        <v>903.77749999999992</v>
      </c>
      <c r="M22" s="91">
        <v>2364.4357860615887</v>
      </c>
      <c r="O22" s="2"/>
    </row>
    <row r="23" spans="1:15" ht="15" customHeight="1" x14ac:dyDescent="0.25">
      <c r="A23" s="150" t="s">
        <v>14</v>
      </c>
    </row>
    <row r="24" spans="1:15" ht="15" customHeight="1" x14ac:dyDescent="0.25"/>
  </sheetData>
  <mergeCells count="16">
    <mergeCell ref="A5:A8"/>
    <mergeCell ref="C6:C8"/>
    <mergeCell ref="D6:H6"/>
    <mergeCell ref="I6:M6"/>
    <mergeCell ref="D7:D8"/>
    <mergeCell ref="E7:E8"/>
    <mergeCell ref="F7:F8"/>
    <mergeCell ref="G7:G8"/>
    <mergeCell ref="L7:L8"/>
    <mergeCell ref="M7:M8"/>
    <mergeCell ref="C5:M5"/>
    <mergeCell ref="C3:H3"/>
    <mergeCell ref="H7:H8"/>
    <mergeCell ref="I7:I8"/>
    <mergeCell ref="J7:J8"/>
    <mergeCell ref="K7:K8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3D25-7507-4A57-8649-C50232F34DE5}">
  <dimension ref="A1:W48"/>
  <sheetViews>
    <sheetView showGridLines="0" tabSelected="1" topLeftCell="A12" zoomScaleNormal="100" workbookViewId="0">
      <selection activeCell="E17" sqref="E17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23" ht="24" customHeight="1" x14ac:dyDescent="0.25">
      <c r="A1" s="18" t="s">
        <v>0</v>
      </c>
      <c r="M1" s="9" t="s">
        <v>1</v>
      </c>
    </row>
    <row r="2" spans="1:23" ht="9.9499999999999993" customHeight="1" thickBot="1" x14ac:dyDescent="0.3"/>
    <row r="3" spans="1:23" ht="24" customHeight="1" thickBot="1" x14ac:dyDescent="0.3">
      <c r="A3" s="49" t="s">
        <v>54</v>
      </c>
      <c r="B3" s="5"/>
      <c r="C3" s="186" t="s">
        <v>55</v>
      </c>
      <c r="D3" s="187"/>
      <c r="E3" s="187"/>
      <c r="F3" s="187"/>
      <c r="G3" s="187"/>
      <c r="H3" s="188"/>
      <c r="I3" s="6"/>
      <c r="J3" s="6"/>
      <c r="K3" s="6"/>
      <c r="L3" s="6"/>
      <c r="M3" s="6"/>
    </row>
    <row r="4" spans="1:23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23" ht="24" customHeight="1" x14ac:dyDescent="0.25">
      <c r="A5" s="222" t="s">
        <v>56</v>
      </c>
      <c r="B5" s="5"/>
      <c r="C5" s="189" t="s">
        <v>5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23" ht="24" customHeight="1" x14ac:dyDescent="0.25">
      <c r="A6" s="22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23" ht="24" customHeight="1" x14ac:dyDescent="0.25">
      <c r="A7" s="22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23" ht="24" customHeight="1" thickBot="1" x14ac:dyDescent="0.3">
      <c r="A8" s="22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23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23" ht="15" customHeight="1" x14ac:dyDescent="0.25">
      <c r="A10" s="92" t="s">
        <v>57</v>
      </c>
      <c r="B10" s="10"/>
      <c r="C10" s="93">
        <v>352578</v>
      </c>
      <c r="D10" s="94">
        <v>328601</v>
      </c>
      <c r="E10" s="94">
        <v>305638</v>
      </c>
      <c r="F10" s="94">
        <v>4209</v>
      </c>
      <c r="G10" s="94">
        <v>17959</v>
      </c>
      <c r="H10" s="94">
        <v>795</v>
      </c>
      <c r="I10" s="94">
        <v>23977</v>
      </c>
      <c r="J10" s="94">
        <v>20128</v>
      </c>
      <c r="K10" s="94">
        <v>3224</v>
      </c>
      <c r="L10" s="94">
        <v>8</v>
      </c>
      <c r="M10" s="95">
        <v>617</v>
      </c>
      <c r="O10" s="2"/>
      <c r="P10" s="2"/>
      <c r="Q10" s="2"/>
      <c r="R10" s="2"/>
      <c r="S10" s="2"/>
      <c r="T10" s="2"/>
      <c r="U10" s="2"/>
      <c r="V10" s="2"/>
      <c r="W10" s="2"/>
    </row>
    <row r="11" spans="1:23" ht="15" customHeight="1" x14ac:dyDescent="0.25">
      <c r="A11" s="96" t="s">
        <v>58</v>
      </c>
      <c r="B11" s="10"/>
      <c r="C11" s="97">
        <v>16700</v>
      </c>
      <c r="D11" s="98">
        <v>15309</v>
      </c>
      <c r="E11" s="98">
        <v>13750</v>
      </c>
      <c r="F11" s="98">
        <v>340</v>
      </c>
      <c r="G11" s="98">
        <v>1204</v>
      </c>
      <c r="H11" s="98">
        <v>15</v>
      </c>
      <c r="I11" s="98">
        <v>1391</v>
      </c>
      <c r="J11" s="98">
        <v>1128</v>
      </c>
      <c r="K11" s="98">
        <v>218</v>
      </c>
      <c r="L11" s="98">
        <v>0</v>
      </c>
      <c r="M11" s="99">
        <v>45</v>
      </c>
      <c r="O11" s="2"/>
    </row>
    <row r="12" spans="1:23" ht="15" customHeight="1" x14ac:dyDescent="0.25">
      <c r="A12" s="100" t="s">
        <v>59</v>
      </c>
      <c r="C12" s="77">
        <v>2154</v>
      </c>
      <c r="D12" s="78">
        <v>1967</v>
      </c>
      <c r="E12" s="78">
        <v>1738</v>
      </c>
      <c r="F12" s="78">
        <v>47</v>
      </c>
      <c r="G12" s="78">
        <v>179</v>
      </c>
      <c r="H12" s="78">
        <v>3</v>
      </c>
      <c r="I12" s="78">
        <v>187</v>
      </c>
      <c r="J12" s="78">
        <v>153</v>
      </c>
      <c r="K12" s="78">
        <v>28</v>
      </c>
      <c r="L12" s="78" t="s">
        <v>173</v>
      </c>
      <c r="M12" s="79">
        <v>6</v>
      </c>
      <c r="O12" s="2"/>
    </row>
    <row r="13" spans="1:23" ht="15" customHeight="1" x14ac:dyDescent="0.25">
      <c r="A13" s="100" t="s">
        <v>60</v>
      </c>
      <c r="C13" s="77">
        <v>974</v>
      </c>
      <c r="D13" s="78">
        <v>895</v>
      </c>
      <c r="E13" s="78">
        <v>807</v>
      </c>
      <c r="F13" s="78">
        <v>35</v>
      </c>
      <c r="G13" s="78">
        <v>51</v>
      </c>
      <c r="H13" s="78">
        <v>2</v>
      </c>
      <c r="I13" s="78">
        <v>79</v>
      </c>
      <c r="J13" s="78">
        <v>48</v>
      </c>
      <c r="K13" s="78">
        <v>28</v>
      </c>
      <c r="L13" s="78" t="s">
        <v>173</v>
      </c>
      <c r="M13" s="79">
        <v>3</v>
      </c>
      <c r="O13" s="2"/>
    </row>
    <row r="14" spans="1:23" ht="15" customHeight="1" x14ac:dyDescent="0.25">
      <c r="A14" s="100" t="s">
        <v>61</v>
      </c>
      <c r="C14" s="77">
        <v>2588</v>
      </c>
      <c r="D14" s="78">
        <v>2299</v>
      </c>
      <c r="E14" s="78">
        <v>1951</v>
      </c>
      <c r="F14" s="78">
        <v>88</v>
      </c>
      <c r="G14" s="78">
        <v>260</v>
      </c>
      <c r="H14" s="78" t="s">
        <v>173</v>
      </c>
      <c r="I14" s="78">
        <v>289</v>
      </c>
      <c r="J14" s="78">
        <v>204</v>
      </c>
      <c r="K14" s="78">
        <v>76</v>
      </c>
      <c r="L14" s="78" t="s">
        <v>173</v>
      </c>
      <c r="M14" s="79">
        <v>9</v>
      </c>
      <c r="O14" s="2"/>
    </row>
    <row r="15" spans="1:23" ht="15" customHeight="1" x14ac:dyDescent="0.25">
      <c r="A15" s="100" t="s">
        <v>62</v>
      </c>
      <c r="C15" s="77">
        <v>811</v>
      </c>
      <c r="D15" s="78">
        <v>753</v>
      </c>
      <c r="E15" s="78">
        <v>728</v>
      </c>
      <c r="F15" s="78">
        <v>4</v>
      </c>
      <c r="G15" s="78">
        <v>21</v>
      </c>
      <c r="H15" s="78" t="s">
        <v>173</v>
      </c>
      <c r="I15" s="78">
        <v>58</v>
      </c>
      <c r="J15" s="78">
        <v>57</v>
      </c>
      <c r="K15" s="78" t="s">
        <v>173</v>
      </c>
      <c r="L15" s="78" t="s">
        <v>173</v>
      </c>
      <c r="M15" s="79">
        <v>1</v>
      </c>
      <c r="O15" s="2"/>
    </row>
    <row r="16" spans="1:23" ht="15" customHeight="1" x14ac:dyDescent="0.25">
      <c r="A16" s="100" t="s">
        <v>63</v>
      </c>
      <c r="C16" s="77">
        <v>6705</v>
      </c>
      <c r="D16" s="78">
        <v>6222</v>
      </c>
      <c r="E16" s="78">
        <v>5633</v>
      </c>
      <c r="F16" s="78">
        <v>122</v>
      </c>
      <c r="G16" s="78">
        <v>458</v>
      </c>
      <c r="H16" s="78">
        <v>9</v>
      </c>
      <c r="I16" s="78">
        <v>483</v>
      </c>
      <c r="J16" s="78">
        <v>420</v>
      </c>
      <c r="K16" s="78">
        <v>49</v>
      </c>
      <c r="L16" s="78" t="s">
        <v>173</v>
      </c>
      <c r="M16" s="79">
        <v>14</v>
      </c>
      <c r="O16" s="2"/>
    </row>
    <row r="17" spans="1:16" ht="15" customHeight="1" x14ac:dyDescent="0.25">
      <c r="A17" s="100" t="s">
        <v>64</v>
      </c>
      <c r="C17" s="77">
        <v>599</v>
      </c>
      <c r="D17" s="78">
        <v>548</v>
      </c>
      <c r="E17" s="78">
        <v>493</v>
      </c>
      <c r="F17" s="78">
        <v>7</v>
      </c>
      <c r="G17" s="78">
        <v>48</v>
      </c>
      <c r="H17" s="78" t="s">
        <v>173</v>
      </c>
      <c r="I17" s="78">
        <v>51</v>
      </c>
      <c r="J17" s="78">
        <v>45</v>
      </c>
      <c r="K17" s="78" t="s">
        <v>173</v>
      </c>
      <c r="L17" s="78" t="s">
        <v>173</v>
      </c>
      <c r="M17" s="79">
        <v>6</v>
      </c>
      <c r="O17" s="2"/>
    </row>
    <row r="18" spans="1:16" ht="15" customHeight="1" x14ac:dyDescent="0.25">
      <c r="A18" s="100" t="s">
        <v>65</v>
      </c>
      <c r="C18" s="77">
        <v>2869</v>
      </c>
      <c r="D18" s="78">
        <v>2625</v>
      </c>
      <c r="E18" s="78">
        <v>2400</v>
      </c>
      <c r="F18" s="78">
        <v>37</v>
      </c>
      <c r="G18" s="78">
        <v>187</v>
      </c>
      <c r="H18" s="78">
        <v>1</v>
      </c>
      <c r="I18" s="78">
        <v>244</v>
      </c>
      <c r="J18" s="78">
        <v>201</v>
      </c>
      <c r="K18" s="78">
        <v>37</v>
      </c>
      <c r="L18" s="78" t="s">
        <v>173</v>
      </c>
      <c r="M18" s="79">
        <v>6</v>
      </c>
      <c r="O18" s="2"/>
    </row>
    <row r="19" spans="1:16" ht="15" customHeight="1" x14ac:dyDescent="0.25">
      <c r="A19" s="96" t="s">
        <v>66</v>
      </c>
      <c r="B19" s="10"/>
      <c r="C19" s="97">
        <v>71587</v>
      </c>
      <c r="D19" s="98">
        <v>68019</v>
      </c>
      <c r="E19" s="98">
        <v>63082</v>
      </c>
      <c r="F19" s="98">
        <v>657</v>
      </c>
      <c r="G19" s="98">
        <v>4226</v>
      </c>
      <c r="H19" s="98">
        <v>54</v>
      </c>
      <c r="I19" s="98">
        <v>3568</v>
      </c>
      <c r="J19" s="98">
        <v>3116</v>
      </c>
      <c r="K19" s="98">
        <v>316</v>
      </c>
      <c r="L19" s="98">
        <v>1</v>
      </c>
      <c r="M19" s="99">
        <v>135</v>
      </c>
      <c r="O19" s="2"/>
    </row>
    <row r="20" spans="1:16" ht="15" customHeight="1" x14ac:dyDescent="0.25">
      <c r="A20" s="100" t="s">
        <v>67</v>
      </c>
      <c r="C20" s="77">
        <v>4924</v>
      </c>
      <c r="D20" s="78">
        <v>4673</v>
      </c>
      <c r="E20" s="78">
        <v>4338</v>
      </c>
      <c r="F20" s="78">
        <v>57</v>
      </c>
      <c r="G20" s="78">
        <v>277</v>
      </c>
      <c r="H20" s="78">
        <v>1</v>
      </c>
      <c r="I20" s="78">
        <v>251</v>
      </c>
      <c r="J20" s="78">
        <v>228</v>
      </c>
      <c r="K20" s="78">
        <v>14</v>
      </c>
      <c r="L20" s="78" t="s">
        <v>173</v>
      </c>
      <c r="M20" s="79">
        <v>9</v>
      </c>
      <c r="O20" s="2"/>
    </row>
    <row r="21" spans="1:16" ht="15" customHeight="1" x14ac:dyDescent="0.25">
      <c r="A21" s="100" t="s">
        <v>68</v>
      </c>
      <c r="C21" s="77">
        <v>5203</v>
      </c>
      <c r="D21" s="78">
        <v>5014</v>
      </c>
      <c r="E21" s="78">
        <v>4534</v>
      </c>
      <c r="F21" s="78">
        <v>62</v>
      </c>
      <c r="G21" s="78">
        <v>412</v>
      </c>
      <c r="H21" s="78">
        <v>6</v>
      </c>
      <c r="I21" s="78">
        <v>189</v>
      </c>
      <c r="J21" s="78">
        <v>166</v>
      </c>
      <c r="K21" s="78">
        <v>18</v>
      </c>
      <c r="L21" s="78" t="s">
        <v>173</v>
      </c>
      <c r="M21" s="79">
        <v>5</v>
      </c>
      <c r="O21" s="2"/>
    </row>
    <row r="22" spans="1:16" ht="15" customHeight="1" x14ac:dyDescent="0.25">
      <c r="A22" s="100" t="s">
        <v>69</v>
      </c>
      <c r="C22" s="77">
        <v>10288</v>
      </c>
      <c r="D22" s="78">
        <v>9814</v>
      </c>
      <c r="E22" s="78">
        <v>9133</v>
      </c>
      <c r="F22" s="78">
        <v>96</v>
      </c>
      <c r="G22" s="78">
        <v>577</v>
      </c>
      <c r="H22" s="78">
        <v>8</v>
      </c>
      <c r="I22" s="78">
        <v>474</v>
      </c>
      <c r="J22" s="78">
        <v>435</v>
      </c>
      <c r="K22" s="78">
        <v>26</v>
      </c>
      <c r="L22" s="78" t="s">
        <v>173</v>
      </c>
      <c r="M22" s="79">
        <v>13</v>
      </c>
      <c r="O22" s="2"/>
    </row>
    <row r="23" spans="1:16" ht="15" customHeight="1" x14ac:dyDescent="0.25">
      <c r="A23" s="100" t="s">
        <v>70</v>
      </c>
      <c r="C23" s="77">
        <v>4216</v>
      </c>
      <c r="D23" s="78">
        <v>4030</v>
      </c>
      <c r="E23" s="78">
        <v>3722</v>
      </c>
      <c r="F23" s="78">
        <v>35</v>
      </c>
      <c r="G23" s="78">
        <v>269</v>
      </c>
      <c r="H23" s="78">
        <v>4</v>
      </c>
      <c r="I23" s="78">
        <v>186</v>
      </c>
      <c r="J23" s="78">
        <v>147</v>
      </c>
      <c r="K23" s="78">
        <v>35</v>
      </c>
      <c r="L23" s="78">
        <v>1</v>
      </c>
      <c r="M23" s="79">
        <v>3</v>
      </c>
      <c r="O23" s="2"/>
    </row>
    <row r="24" spans="1:16" ht="15" customHeight="1" x14ac:dyDescent="0.25">
      <c r="A24" s="100" t="s">
        <v>71</v>
      </c>
      <c r="C24" s="77">
        <v>7239</v>
      </c>
      <c r="D24" s="78">
        <v>6886</v>
      </c>
      <c r="E24" s="78">
        <v>6347</v>
      </c>
      <c r="F24" s="78">
        <v>100</v>
      </c>
      <c r="G24" s="78">
        <v>431</v>
      </c>
      <c r="H24" s="78">
        <v>8</v>
      </c>
      <c r="I24" s="78">
        <v>353</v>
      </c>
      <c r="J24" s="78">
        <v>299</v>
      </c>
      <c r="K24" s="78">
        <v>43</v>
      </c>
      <c r="L24" s="78" t="s">
        <v>173</v>
      </c>
      <c r="M24" s="79">
        <v>11</v>
      </c>
      <c r="O24" s="2"/>
    </row>
    <row r="25" spans="1:16" ht="15" customHeight="1" x14ac:dyDescent="0.25">
      <c r="A25" s="100" t="s">
        <v>72</v>
      </c>
      <c r="C25" s="77">
        <v>12133</v>
      </c>
      <c r="D25" s="78">
        <v>11359</v>
      </c>
      <c r="E25" s="78">
        <v>10668</v>
      </c>
      <c r="F25" s="78">
        <v>83</v>
      </c>
      <c r="G25" s="78">
        <v>597</v>
      </c>
      <c r="H25" s="78">
        <v>11</v>
      </c>
      <c r="I25" s="78">
        <v>774</v>
      </c>
      <c r="J25" s="78">
        <v>651</v>
      </c>
      <c r="K25" s="78">
        <v>86</v>
      </c>
      <c r="L25" s="78" t="s">
        <v>173</v>
      </c>
      <c r="M25" s="79">
        <v>37</v>
      </c>
      <c r="O25" s="2"/>
    </row>
    <row r="26" spans="1:16" ht="15" customHeight="1" x14ac:dyDescent="0.25">
      <c r="A26" s="100" t="s">
        <v>73</v>
      </c>
      <c r="C26" s="77">
        <v>3732</v>
      </c>
      <c r="D26" s="78">
        <v>3528</v>
      </c>
      <c r="E26" s="78">
        <v>3325</v>
      </c>
      <c r="F26" s="78">
        <v>19</v>
      </c>
      <c r="G26" s="78">
        <v>183</v>
      </c>
      <c r="H26" s="78">
        <v>1</v>
      </c>
      <c r="I26" s="78">
        <v>204</v>
      </c>
      <c r="J26" s="78">
        <v>193</v>
      </c>
      <c r="K26" s="78">
        <v>7</v>
      </c>
      <c r="L26" s="78" t="s">
        <v>173</v>
      </c>
      <c r="M26" s="79">
        <v>4</v>
      </c>
      <c r="O26" s="2"/>
    </row>
    <row r="27" spans="1:16" ht="15" customHeight="1" x14ac:dyDescent="0.25">
      <c r="A27" s="100" t="s">
        <v>74</v>
      </c>
      <c r="C27" s="77">
        <v>3342</v>
      </c>
      <c r="D27" s="78">
        <v>3199</v>
      </c>
      <c r="E27" s="78">
        <v>3014</v>
      </c>
      <c r="F27" s="78">
        <v>20</v>
      </c>
      <c r="G27" s="78">
        <v>163</v>
      </c>
      <c r="H27" s="78">
        <v>2</v>
      </c>
      <c r="I27" s="78">
        <v>143</v>
      </c>
      <c r="J27" s="78">
        <v>131</v>
      </c>
      <c r="K27" s="78">
        <v>7</v>
      </c>
      <c r="L27" s="78" t="s">
        <v>173</v>
      </c>
      <c r="M27" s="79">
        <v>5</v>
      </c>
      <c r="O27" s="2"/>
    </row>
    <row r="28" spans="1:16" ht="15" customHeight="1" x14ac:dyDescent="0.25">
      <c r="A28" s="100" t="s">
        <v>75</v>
      </c>
      <c r="C28" s="77">
        <v>20510</v>
      </c>
      <c r="D28" s="78">
        <v>19516</v>
      </c>
      <c r="E28" s="78">
        <v>18001</v>
      </c>
      <c r="F28" s="78">
        <v>185</v>
      </c>
      <c r="G28" s="78">
        <v>1317</v>
      </c>
      <c r="H28" s="78">
        <v>13</v>
      </c>
      <c r="I28" s="78">
        <v>994</v>
      </c>
      <c r="J28" s="78">
        <v>866</v>
      </c>
      <c r="K28" s="78">
        <v>80</v>
      </c>
      <c r="L28" s="78" t="s">
        <v>173</v>
      </c>
      <c r="M28" s="79">
        <v>48</v>
      </c>
      <c r="O28" s="2"/>
    </row>
    <row r="29" spans="1:16" ht="15" customHeight="1" x14ac:dyDescent="0.25">
      <c r="A29" s="96" t="s">
        <v>76</v>
      </c>
      <c r="B29" s="10"/>
      <c r="C29" s="97">
        <v>160330</v>
      </c>
      <c r="D29" s="98">
        <v>148933</v>
      </c>
      <c r="E29" s="98">
        <v>140258</v>
      </c>
      <c r="F29" s="98">
        <v>1190</v>
      </c>
      <c r="G29" s="98">
        <v>7133</v>
      </c>
      <c r="H29" s="98">
        <v>352</v>
      </c>
      <c r="I29" s="98">
        <v>11397</v>
      </c>
      <c r="J29" s="98">
        <v>10085</v>
      </c>
      <c r="K29" s="98">
        <v>1118</v>
      </c>
      <c r="L29" s="98">
        <v>0</v>
      </c>
      <c r="M29" s="99">
        <v>194</v>
      </c>
      <c r="O29" s="2"/>
    </row>
    <row r="30" spans="1:16" ht="15" customHeight="1" x14ac:dyDescent="0.25">
      <c r="A30" s="100" t="s">
        <v>77</v>
      </c>
      <c r="C30" s="77">
        <v>48949</v>
      </c>
      <c r="D30" s="78">
        <v>46406</v>
      </c>
      <c r="E30" s="78">
        <v>43138</v>
      </c>
      <c r="F30" s="78">
        <v>414</v>
      </c>
      <c r="G30" s="78">
        <v>2764</v>
      </c>
      <c r="H30" s="78">
        <v>90</v>
      </c>
      <c r="I30" s="78">
        <v>2543</v>
      </c>
      <c r="J30" s="78">
        <v>2265</v>
      </c>
      <c r="K30" s="78">
        <v>207</v>
      </c>
      <c r="L30" s="78" t="s">
        <v>173</v>
      </c>
      <c r="M30" s="79">
        <v>71</v>
      </c>
      <c r="O30" s="2"/>
    </row>
    <row r="31" spans="1:16" ht="15" customHeight="1" x14ac:dyDescent="0.25">
      <c r="A31" s="100" t="s">
        <v>78</v>
      </c>
      <c r="C31" s="77">
        <v>6071</v>
      </c>
      <c r="D31" s="78">
        <v>5703</v>
      </c>
      <c r="E31" s="78">
        <v>5149</v>
      </c>
      <c r="F31" s="78">
        <v>163</v>
      </c>
      <c r="G31" s="78">
        <v>390</v>
      </c>
      <c r="H31" s="78">
        <v>1</v>
      </c>
      <c r="I31" s="78">
        <v>368</v>
      </c>
      <c r="J31" s="78">
        <v>282</v>
      </c>
      <c r="K31" s="78">
        <v>77</v>
      </c>
      <c r="L31" s="78" t="s">
        <v>173</v>
      </c>
      <c r="M31" s="79">
        <v>9</v>
      </c>
      <c r="O31" s="2"/>
      <c r="P31" s="2"/>
    </row>
    <row r="32" spans="1:16" ht="15" customHeight="1" x14ac:dyDescent="0.25">
      <c r="A32" s="100" t="s">
        <v>79</v>
      </c>
      <c r="C32" s="77">
        <v>26158</v>
      </c>
      <c r="D32" s="78">
        <v>24258</v>
      </c>
      <c r="E32" s="78">
        <v>22620</v>
      </c>
      <c r="F32" s="78">
        <v>163</v>
      </c>
      <c r="G32" s="78">
        <v>1469</v>
      </c>
      <c r="H32" s="78">
        <v>6</v>
      </c>
      <c r="I32" s="78">
        <v>1900</v>
      </c>
      <c r="J32" s="78">
        <v>1756</v>
      </c>
      <c r="K32" s="78">
        <v>97</v>
      </c>
      <c r="L32" s="78" t="s">
        <v>173</v>
      </c>
      <c r="M32" s="79">
        <v>47</v>
      </c>
      <c r="O32" s="2"/>
    </row>
    <row r="33" spans="1:15" ht="15" customHeight="1" x14ac:dyDescent="0.25">
      <c r="A33" s="100" t="s">
        <v>80</v>
      </c>
      <c r="C33" s="77">
        <v>79152</v>
      </c>
      <c r="D33" s="78">
        <v>72566</v>
      </c>
      <c r="E33" s="78">
        <v>69351</v>
      </c>
      <c r="F33" s="78">
        <v>450</v>
      </c>
      <c r="G33" s="78">
        <v>2510</v>
      </c>
      <c r="H33" s="78">
        <v>255</v>
      </c>
      <c r="I33" s="78">
        <v>6586</v>
      </c>
      <c r="J33" s="78">
        <v>5782</v>
      </c>
      <c r="K33" s="78">
        <v>737</v>
      </c>
      <c r="L33" s="78" t="s">
        <v>173</v>
      </c>
      <c r="M33" s="79">
        <v>67</v>
      </c>
      <c r="O33" s="2"/>
    </row>
    <row r="34" spans="1:15" ht="15" customHeight="1" x14ac:dyDescent="0.25">
      <c r="A34" s="96" t="s">
        <v>81</v>
      </c>
      <c r="B34" s="10"/>
      <c r="C34" s="97">
        <v>73345</v>
      </c>
      <c r="D34" s="98">
        <v>67987</v>
      </c>
      <c r="E34" s="98">
        <v>62993</v>
      </c>
      <c r="F34" s="98">
        <v>1631</v>
      </c>
      <c r="G34" s="98">
        <v>3025</v>
      </c>
      <c r="H34" s="98">
        <v>338</v>
      </c>
      <c r="I34" s="98">
        <v>5358</v>
      </c>
      <c r="J34" s="98">
        <v>3992</v>
      </c>
      <c r="K34" s="98">
        <v>1194</v>
      </c>
      <c r="L34" s="98">
        <v>7</v>
      </c>
      <c r="M34" s="99">
        <v>165</v>
      </c>
      <c r="O34" s="2"/>
    </row>
    <row r="35" spans="1:15" ht="15" customHeight="1" x14ac:dyDescent="0.25">
      <c r="A35" s="100" t="s">
        <v>82</v>
      </c>
      <c r="C35" s="77">
        <v>21967</v>
      </c>
      <c r="D35" s="78">
        <v>20401</v>
      </c>
      <c r="E35" s="78">
        <v>18971</v>
      </c>
      <c r="F35" s="78">
        <v>382</v>
      </c>
      <c r="G35" s="78">
        <v>892</v>
      </c>
      <c r="H35" s="78">
        <v>156</v>
      </c>
      <c r="I35" s="78">
        <v>1566</v>
      </c>
      <c r="J35" s="78">
        <v>1257</v>
      </c>
      <c r="K35" s="78">
        <v>261</v>
      </c>
      <c r="L35" s="78">
        <v>2</v>
      </c>
      <c r="M35" s="79">
        <v>46</v>
      </c>
      <c r="O35" s="2"/>
    </row>
    <row r="36" spans="1:15" ht="15" customHeight="1" x14ac:dyDescent="0.25">
      <c r="A36" s="100" t="s">
        <v>83</v>
      </c>
      <c r="C36" s="77">
        <v>22998</v>
      </c>
      <c r="D36" s="78">
        <v>21245</v>
      </c>
      <c r="E36" s="78">
        <v>19819</v>
      </c>
      <c r="F36" s="78">
        <v>504</v>
      </c>
      <c r="G36" s="78">
        <v>856</v>
      </c>
      <c r="H36" s="78">
        <v>66</v>
      </c>
      <c r="I36" s="78">
        <v>1753</v>
      </c>
      <c r="J36" s="78">
        <v>1296</v>
      </c>
      <c r="K36" s="78">
        <v>400</v>
      </c>
      <c r="L36" s="78">
        <v>2</v>
      </c>
      <c r="M36" s="79">
        <v>55</v>
      </c>
      <c r="O36" s="2"/>
    </row>
    <row r="37" spans="1:15" ht="15" customHeight="1" x14ac:dyDescent="0.25">
      <c r="A37" s="100" t="s">
        <v>84</v>
      </c>
      <c r="C37" s="77">
        <v>28380</v>
      </c>
      <c r="D37" s="78">
        <v>26341</v>
      </c>
      <c r="E37" s="78">
        <v>24203</v>
      </c>
      <c r="F37" s="78">
        <v>745</v>
      </c>
      <c r="G37" s="78">
        <v>1277</v>
      </c>
      <c r="H37" s="78">
        <v>116</v>
      </c>
      <c r="I37" s="78">
        <v>2039</v>
      </c>
      <c r="J37" s="78">
        <v>1439</v>
      </c>
      <c r="K37" s="78">
        <v>533</v>
      </c>
      <c r="L37" s="78">
        <v>3</v>
      </c>
      <c r="M37" s="79">
        <v>64</v>
      </c>
      <c r="O37" s="2"/>
    </row>
    <row r="38" spans="1:15" ht="15" customHeight="1" x14ac:dyDescent="0.25">
      <c r="A38" s="96" t="s">
        <v>85</v>
      </c>
      <c r="B38" s="10"/>
      <c r="C38" s="97">
        <v>30616</v>
      </c>
      <c r="D38" s="98">
        <v>28353</v>
      </c>
      <c r="E38" s="98">
        <v>25555</v>
      </c>
      <c r="F38" s="98">
        <v>391</v>
      </c>
      <c r="G38" s="98">
        <v>2371</v>
      </c>
      <c r="H38" s="98">
        <v>36</v>
      </c>
      <c r="I38" s="98">
        <v>2263</v>
      </c>
      <c r="J38" s="98">
        <v>1807</v>
      </c>
      <c r="K38" s="98">
        <v>378</v>
      </c>
      <c r="L38" s="98">
        <v>0</v>
      </c>
      <c r="M38" s="99">
        <v>78</v>
      </c>
      <c r="O38" s="2"/>
    </row>
    <row r="39" spans="1:15" ht="15" customHeight="1" x14ac:dyDescent="0.25">
      <c r="A39" s="100" t="s">
        <v>86</v>
      </c>
      <c r="C39" s="77">
        <v>6227</v>
      </c>
      <c r="D39" s="78">
        <v>5665</v>
      </c>
      <c r="E39" s="78">
        <v>5063</v>
      </c>
      <c r="F39" s="78">
        <v>138</v>
      </c>
      <c r="G39" s="78">
        <v>461</v>
      </c>
      <c r="H39" s="78">
        <v>3</v>
      </c>
      <c r="I39" s="78">
        <v>562</v>
      </c>
      <c r="J39" s="78">
        <v>424</v>
      </c>
      <c r="K39" s="78">
        <v>116</v>
      </c>
      <c r="L39" s="78" t="s">
        <v>173</v>
      </c>
      <c r="M39" s="79">
        <v>22</v>
      </c>
      <c r="O39" s="2"/>
    </row>
    <row r="40" spans="1:15" ht="15" customHeight="1" x14ac:dyDescent="0.25">
      <c r="A40" s="100" t="s">
        <v>87</v>
      </c>
      <c r="C40" s="77">
        <v>7383</v>
      </c>
      <c r="D40" s="78">
        <v>6770</v>
      </c>
      <c r="E40" s="78">
        <v>6089</v>
      </c>
      <c r="F40" s="78">
        <v>100</v>
      </c>
      <c r="G40" s="78">
        <v>581</v>
      </c>
      <c r="H40" s="78" t="s">
        <v>173</v>
      </c>
      <c r="I40" s="78">
        <v>613</v>
      </c>
      <c r="J40" s="78">
        <v>485</v>
      </c>
      <c r="K40" s="78">
        <v>106</v>
      </c>
      <c r="L40" s="78" t="s">
        <v>173</v>
      </c>
      <c r="M40" s="79">
        <v>22</v>
      </c>
      <c r="O40" s="2"/>
    </row>
    <row r="41" spans="1:15" ht="15" customHeight="1" x14ac:dyDescent="0.25">
      <c r="A41" s="100" t="s">
        <v>88</v>
      </c>
      <c r="C41" s="77">
        <v>11332</v>
      </c>
      <c r="D41" s="78">
        <v>10624</v>
      </c>
      <c r="E41" s="78">
        <v>9699</v>
      </c>
      <c r="F41" s="78">
        <v>89</v>
      </c>
      <c r="G41" s="78">
        <v>810</v>
      </c>
      <c r="H41" s="78">
        <v>26</v>
      </c>
      <c r="I41" s="78">
        <v>708</v>
      </c>
      <c r="J41" s="78">
        <v>599</v>
      </c>
      <c r="K41" s="78">
        <v>89</v>
      </c>
      <c r="L41" s="78" t="s">
        <v>173</v>
      </c>
      <c r="M41" s="79">
        <v>20</v>
      </c>
      <c r="O41" s="2"/>
    </row>
    <row r="42" spans="1:15" ht="15" customHeight="1" thickBot="1" x14ac:dyDescent="0.3">
      <c r="A42" s="143" t="s">
        <v>89</v>
      </c>
      <c r="C42" s="144">
        <v>5674</v>
      </c>
      <c r="D42" s="145">
        <v>5294</v>
      </c>
      <c r="E42" s="145">
        <v>4704</v>
      </c>
      <c r="F42" s="145">
        <v>64</v>
      </c>
      <c r="G42" s="145">
        <v>519</v>
      </c>
      <c r="H42" s="145">
        <v>7</v>
      </c>
      <c r="I42" s="145">
        <v>380</v>
      </c>
      <c r="J42" s="145">
        <v>299</v>
      </c>
      <c r="K42" s="145">
        <v>67</v>
      </c>
      <c r="L42" s="145" t="s">
        <v>173</v>
      </c>
      <c r="M42" s="146">
        <v>14</v>
      </c>
      <c r="O42" s="2"/>
    </row>
    <row r="43" spans="1:15" ht="15" customHeight="1" x14ac:dyDescent="0.25">
      <c r="A43" s="150" t="s">
        <v>14</v>
      </c>
    </row>
    <row r="44" spans="1:15" ht="15" customHeight="1" x14ac:dyDescent="0.25"/>
    <row r="46" spans="1:15" ht="24" customHeight="1" x14ac:dyDescent="0.25">
      <c r="C46" s="2"/>
    </row>
    <row r="48" spans="1:15" ht="24" customHeight="1" x14ac:dyDescent="0.25">
      <c r="C48" s="2"/>
    </row>
  </sheetData>
  <mergeCells count="16">
    <mergeCell ref="L7:L8"/>
    <mergeCell ref="C5:M5"/>
    <mergeCell ref="M7:M8"/>
    <mergeCell ref="C3:H3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</mergeCells>
  <phoneticPr fontId="9" type="noConversion"/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6B86E-B347-4A54-9BAB-6F9B788D72A7}">
  <dimension ref="A1:P46"/>
  <sheetViews>
    <sheetView showGridLines="0" tabSelected="1" topLeftCell="A16" zoomScaleNormal="100" workbookViewId="0">
      <selection activeCell="E17" sqref="E17"/>
    </sheetView>
  </sheetViews>
  <sheetFormatPr defaultRowHeight="24" customHeight="1" x14ac:dyDescent="0.25"/>
  <cols>
    <col min="1" max="1" width="24.7109375" style="1" customWidth="1"/>
    <col min="2" max="2" width="1.7109375" style="1" customWidth="1"/>
    <col min="3" max="3" width="13.7109375" style="1" customWidth="1"/>
    <col min="4" max="4" width="12.7109375" style="1" customWidth="1"/>
    <col min="5" max="5" width="13.7109375" style="1" customWidth="1"/>
    <col min="6" max="6" width="12.7109375" style="1" customWidth="1"/>
    <col min="7" max="7" width="15.7109375" style="1" customWidth="1"/>
    <col min="8" max="10" width="13.7109375" style="1" customWidth="1"/>
    <col min="11" max="11" width="12.7109375" style="1" customWidth="1"/>
    <col min="12" max="12" width="13.7109375" style="1" customWidth="1"/>
    <col min="13" max="13" width="15.7109375" style="1" customWidth="1"/>
    <col min="14" max="16384" width="9.140625" style="1"/>
  </cols>
  <sheetData>
    <row r="1" spans="1:16" ht="24" customHeight="1" x14ac:dyDescent="0.25">
      <c r="A1" s="18" t="s">
        <v>0</v>
      </c>
      <c r="M1" s="9" t="s">
        <v>1</v>
      </c>
    </row>
    <row r="2" spans="1:16" ht="9.9499999999999993" customHeight="1" thickBot="1" x14ac:dyDescent="0.3"/>
    <row r="3" spans="1:16" ht="24" customHeight="1" thickBot="1" x14ac:dyDescent="0.3">
      <c r="A3" s="49" t="s">
        <v>90</v>
      </c>
      <c r="B3" s="5"/>
      <c r="C3" s="186" t="s">
        <v>91</v>
      </c>
      <c r="D3" s="187"/>
      <c r="E3" s="187"/>
      <c r="F3" s="187"/>
      <c r="G3" s="187"/>
      <c r="H3" s="187"/>
      <c r="I3" s="188"/>
      <c r="J3" s="6"/>
      <c r="K3" s="6"/>
      <c r="L3" s="6"/>
      <c r="M3" s="6"/>
    </row>
    <row r="4" spans="1:16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24" customHeight="1" x14ac:dyDescent="0.25">
      <c r="A5" s="222" t="s">
        <v>56</v>
      </c>
      <c r="B5" s="5"/>
      <c r="C5" s="189" t="s">
        <v>92</v>
      </c>
      <c r="D5" s="190"/>
      <c r="E5" s="190"/>
      <c r="F5" s="190"/>
      <c r="G5" s="190"/>
      <c r="H5" s="190"/>
      <c r="I5" s="190"/>
      <c r="J5" s="190"/>
      <c r="K5" s="190"/>
      <c r="L5" s="190"/>
      <c r="M5" s="191"/>
    </row>
    <row r="6" spans="1:16" ht="24" customHeight="1" x14ac:dyDescent="0.25">
      <c r="A6" s="223"/>
      <c r="B6" s="5"/>
      <c r="C6" s="195" t="s">
        <v>6</v>
      </c>
      <c r="D6" s="197" t="s">
        <v>7</v>
      </c>
      <c r="E6" s="197"/>
      <c r="F6" s="197"/>
      <c r="G6" s="197"/>
      <c r="H6" s="197"/>
      <c r="I6" s="197" t="s">
        <v>8</v>
      </c>
      <c r="J6" s="197"/>
      <c r="K6" s="197"/>
      <c r="L6" s="197"/>
      <c r="M6" s="198"/>
    </row>
    <row r="7" spans="1:16" ht="24" customHeight="1" x14ac:dyDescent="0.25">
      <c r="A7" s="223"/>
      <c r="B7" s="5"/>
      <c r="C7" s="195"/>
      <c r="D7" s="199" t="s">
        <v>6</v>
      </c>
      <c r="E7" s="199" t="s">
        <v>9</v>
      </c>
      <c r="F7" s="199" t="s">
        <v>10</v>
      </c>
      <c r="G7" s="199" t="s">
        <v>11</v>
      </c>
      <c r="H7" s="199" t="s">
        <v>12</v>
      </c>
      <c r="I7" s="199" t="s">
        <v>6</v>
      </c>
      <c r="J7" s="199" t="s">
        <v>9</v>
      </c>
      <c r="K7" s="199" t="s">
        <v>10</v>
      </c>
      <c r="L7" s="199" t="s">
        <v>13</v>
      </c>
      <c r="M7" s="201" t="s">
        <v>11</v>
      </c>
    </row>
    <row r="8" spans="1:16" ht="38.25" customHeight="1" thickBot="1" x14ac:dyDescent="0.3">
      <c r="A8" s="224"/>
      <c r="B8" s="5"/>
      <c r="C8" s="196"/>
      <c r="D8" s="200"/>
      <c r="E8" s="200"/>
      <c r="F8" s="200"/>
      <c r="G8" s="200"/>
      <c r="H8" s="200"/>
      <c r="I8" s="200"/>
      <c r="J8" s="200"/>
      <c r="K8" s="200"/>
      <c r="L8" s="200"/>
      <c r="M8" s="202"/>
    </row>
    <row r="9" spans="1:16" ht="9.9499999999999993" customHeight="1" thickBot="1" x14ac:dyDescent="0.3">
      <c r="A9" s="3"/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6" ht="15" customHeight="1" x14ac:dyDescent="0.25">
      <c r="A10" s="92" t="s">
        <v>57</v>
      </c>
      <c r="B10" s="10"/>
      <c r="C10" s="101">
        <v>1982.7803318981896</v>
      </c>
      <c r="D10" s="102">
        <v>1972.000751093271</v>
      </c>
      <c r="E10" s="102">
        <v>1991.6877208331421</v>
      </c>
      <c r="F10" s="102">
        <v>1118.8121050130674</v>
      </c>
      <c r="G10" s="102">
        <v>1704.7793980733895</v>
      </c>
      <c r="H10" s="102">
        <v>4956.9230566037741</v>
      </c>
      <c r="I10" s="102">
        <v>2130.5127851691204</v>
      </c>
      <c r="J10" s="102">
        <v>2256.8341166534183</v>
      </c>
      <c r="K10" s="102">
        <v>1300.1429435483872</v>
      </c>
      <c r="L10" s="102">
        <v>903.77749999999992</v>
      </c>
      <c r="M10" s="103">
        <v>2364.4357860615887</v>
      </c>
      <c r="O10" s="2"/>
    </row>
    <row r="11" spans="1:16" ht="15" customHeight="1" x14ac:dyDescent="0.25">
      <c r="A11" s="96" t="s">
        <v>58</v>
      </c>
      <c r="B11" s="10"/>
      <c r="C11" s="104">
        <v>1944.9395299401197</v>
      </c>
      <c r="D11" s="105">
        <v>1941.4570723104057</v>
      </c>
      <c r="E11" s="105">
        <v>1983.2085374545452</v>
      </c>
      <c r="F11" s="105">
        <v>1058.1816470588235</v>
      </c>
      <c r="G11" s="105">
        <v>1673.4429817275748</v>
      </c>
      <c r="H11" s="105">
        <v>5202.7880000000005</v>
      </c>
      <c r="I11" s="105">
        <v>1983.266592379583</v>
      </c>
      <c r="J11" s="105">
        <v>2126.9530939716315</v>
      </c>
      <c r="K11" s="105">
        <v>1209.4664678899082</v>
      </c>
      <c r="L11" s="105">
        <v>0</v>
      </c>
      <c r="M11" s="106">
        <v>2130.1566666666668</v>
      </c>
      <c r="O11" s="2"/>
    </row>
    <row r="12" spans="1:16" ht="15" customHeight="1" x14ac:dyDescent="0.25">
      <c r="A12" s="100" t="s">
        <v>59</v>
      </c>
      <c r="C12" s="87">
        <v>1886.3150278551532</v>
      </c>
      <c r="D12" s="88">
        <v>1878.477727503813</v>
      </c>
      <c r="E12" s="88">
        <v>1916.5600632911394</v>
      </c>
      <c r="F12" s="88">
        <v>1264.1687234042554</v>
      </c>
      <c r="G12" s="88">
        <v>1598.5128491620112</v>
      </c>
      <c r="H12" s="88">
        <v>6144.8566666666666</v>
      </c>
      <c r="I12" s="88">
        <v>1968.7533689839572</v>
      </c>
      <c r="J12" s="88">
        <v>2132.8362745098038</v>
      </c>
      <c r="K12" s="88">
        <v>1076.9089285714285</v>
      </c>
      <c r="L12" s="88">
        <v>0</v>
      </c>
      <c r="M12" s="89">
        <v>1946.58</v>
      </c>
      <c r="O12" s="2"/>
      <c r="P12" s="16"/>
    </row>
    <row r="13" spans="1:16" ht="15" customHeight="1" x14ac:dyDescent="0.25">
      <c r="A13" s="100" t="s">
        <v>60</v>
      </c>
      <c r="C13" s="87">
        <v>1880.9883572895276</v>
      </c>
      <c r="D13" s="88">
        <v>1879.9552067039106</v>
      </c>
      <c r="E13" s="88">
        <v>1917.4293432465922</v>
      </c>
      <c r="F13" s="88">
        <v>1184.9471428571428</v>
      </c>
      <c r="G13" s="88">
        <v>1683.4613725490196</v>
      </c>
      <c r="H13" s="88">
        <v>3932.375</v>
      </c>
      <c r="I13" s="88">
        <v>1892.6930379746836</v>
      </c>
      <c r="J13" s="88">
        <v>2244.7077083333334</v>
      </c>
      <c r="K13" s="88">
        <v>1284.8753571428572</v>
      </c>
      <c r="L13" s="88">
        <v>0</v>
      </c>
      <c r="M13" s="89">
        <v>1933.4233333333334</v>
      </c>
      <c r="O13" s="2"/>
      <c r="P13" s="16"/>
    </row>
    <row r="14" spans="1:16" ht="15" customHeight="1" x14ac:dyDescent="0.25">
      <c r="A14" s="100" t="s">
        <v>61</v>
      </c>
      <c r="C14" s="87">
        <v>1968.7626545595053</v>
      </c>
      <c r="D14" s="88">
        <v>1965.0213223140497</v>
      </c>
      <c r="E14" s="88">
        <v>2050.2366683751925</v>
      </c>
      <c r="F14" s="88">
        <v>997.28886363636366</v>
      </c>
      <c r="G14" s="88">
        <v>1653.1186923076923</v>
      </c>
      <c r="H14" s="88">
        <v>0</v>
      </c>
      <c r="I14" s="88">
        <v>1998.5250173010379</v>
      </c>
      <c r="J14" s="88">
        <v>2258.7285784313726</v>
      </c>
      <c r="K14" s="88">
        <v>1250.8682894736842</v>
      </c>
      <c r="L14" s="88">
        <v>0</v>
      </c>
      <c r="M14" s="89">
        <v>2414.1233333333334</v>
      </c>
      <c r="O14" s="2"/>
      <c r="P14" s="16"/>
    </row>
    <row r="15" spans="1:16" ht="15" customHeight="1" x14ac:dyDescent="0.25">
      <c r="A15" s="100" t="s">
        <v>62</v>
      </c>
      <c r="C15" s="87">
        <v>2031.7795314426637</v>
      </c>
      <c r="D15" s="88">
        <v>2034.1093227091635</v>
      </c>
      <c r="E15" s="88">
        <v>2055.2546291208791</v>
      </c>
      <c r="F15" s="88">
        <v>880.8175</v>
      </c>
      <c r="G15" s="88">
        <v>1520.7466666666667</v>
      </c>
      <c r="H15" s="88">
        <v>0</v>
      </c>
      <c r="I15" s="88">
        <v>2001.5324137931036</v>
      </c>
      <c r="J15" s="88">
        <v>2008.4175438596492</v>
      </c>
      <c r="K15" s="88">
        <v>0</v>
      </c>
      <c r="L15" s="88">
        <v>0</v>
      </c>
      <c r="M15" s="89">
        <v>1609.08</v>
      </c>
      <c r="O15" s="2"/>
      <c r="P15" s="16"/>
    </row>
    <row r="16" spans="1:16" ht="15" customHeight="1" x14ac:dyDescent="0.25">
      <c r="A16" s="100" t="s">
        <v>63</v>
      </c>
      <c r="C16" s="87">
        <v>1954.0120581655478</v>
      </c>
      <c r="D16" s="88">
        <v>1953.389945355191</v>
      </c>
      <c r="E16" s="88">
        <v>1988.0698615302679</v>
      </c>
      <c r="F16" s="88">
        <v>1002.2256557377049</v>
      </c>
      <c r="G16" s="88">
        <v>1708.9490829694325</v>
      </c>
      <c r="H16" s="88">
        <v>5580.5</v>
      </c>
      <c r="I16" s="88">
        <v>1962.0261076604554</v>
      </c>
      <c r="J16" s="88">
        <v>2049.6186428571427</v>
      </c>
      <c r="K16" s="88">
        <v>1117.5855102040816</v>
      </c>
      <c r="L16" s="88">
        <v>0</v>
      </c>
      <c r="M16" s="89">
        <v>2289.7921428571431</v>
      </c>
      <c r="O16" s="2"/>
      <c r="P16" s="16"/>
    </row>
    <row r="17" spans="1:16" ht="15" customHeight="1" x14ac:dyDescent="0.25">
      <c r="A17" s="100" t="s">
        <v>64</v>
      </c>
      <c r="C17" s="87">
        <v>1976.527629382304</v>
      </c>
      <c r="D17" s="88">
        <v>1963.0212226277374</v>
      </c>
      <c r="E17" s="88">
        <v>2008.1947667342799</v>
      </c>
      <c r="F17" s="88">
        <v>1021.8285714285714</v>
      </c>
      <c r="G17" s="88">
        <v>1636.3085416666665</v>
      </c>
      <c r="H17" s="88">
        <v>0</v>
      </c>
      <c r="I17" s="88">
        <v>2121.6552941176469</v>
      </c>
      <c r="J17" s="88">
        <v>2162.9446666666668</v>
      </c>
      <c r="K17" s="88">
        <v>0</v>
      </c>
      <c r="L17" s="88">
        <v>0</v>
      </c>
      <c r="M17" s="89">
        <v>1811.9849999999999</v>
      </c>
      <c r="O17" s="2"/>
      <c r="P17" s="16"/>
    </row>
    <row r="18" spans="1:16" ht="15" customHeight="1" x14ac:dyDescent="0.25">
      <c r="A18" s="100" t="s">
        <v>65</v>
      </c>
      <c r="C18" s="87">
        <v>1936.8292331822936</v>
      </c>
      <c r="D18" s="88">
        <v>1929.6169561904765</v>
      </c>
      <c r="E18" s="88">
        <v>1960.7066083333334</v>
      </c>
      <c r="F18" s="88">
        <v>1031.9908108108109</v>
      </c>
      <c r="G18" s="88">
        <v>1710.4117112299464</v>
      </c>
      <c r="H18" s="88">
        <v>1518</v>
      </c>
      <c r="I18" s="88">
        <v>2014.4203278688524</v>
      </c>
      <c r="J18" s="88">
        <v>2147.7631840796021</v>
      </c>
      <c r="K18" s="88">
        <v>1289.3527027027028</v>
      </c>
      <c r="L18" s="88">
        <v>0</v>
      </c>
      <c r="M18" s="89">
        <v>2018.6850000000002</v>
      </c>
      <c r="O18" s="2"/>
      <c r="P18" s="16"/>
    </row>
    <row r="19" spans="1:16" ht="15" customHeight="1" x14ac:dyDescent="0.25">
      <c r="A19" s="96" t="s">
        <v>66</v>
      </c>
      <c r="B19" s="10"/>
      <c r="C19" s="104">
        <v>1789.767120845964</v>
      </c>
      <c r="D19" s="105">
        <v>1773.7592872579723</v>
      </c>
      <c r="E19" s="105">
        <v>1788.6221427665582</v>
      </c>
      <c r="F19" s="105">
        <v>920.60864535768644</v>
      </c>
      <c r="G19" s="105">
        <v>1651.1434453383813</v>
      </c>
      <c r="H19" s="105">
        <v>4387.0161111111111</v>
      </c>
      <c r="I19" s="105">
        <v>2094.9343946188342</v>
      </c>
      <c r="J19" s="105">
        <v>2169.6710237483953</v>
      </c>
      <c r="K19" s="105">
        <v>1195.7679113924053</v>
      </c>
      <c r="L19" s="105">
        <v>1518</v>
      </c>
      <c r="M19" s="106">
        <v>2478.8914814814812</v>
      </c>
      <c r="O19" s="2"/>
      <c r="P19" s="16"/>
    </row>
    <row r="20" spans="1:16" ht="15" customHeight="1" x14ac:dyDescent="0.25">
      <c r="A20" s="100" t="s">
        <v>67</v>
      </c>
      <c r="C20" s="87">
        <v>1854.0978696181967</v>
      </c>
      <c r="D20" s="88">
        <v>1837.2728546971969</v>
      </c>
      <c r="E20" s="88">
        <v>1860.2524343015214</v>
      </c>
      <c r="F20" s="88">
        <v>805.52421052631576</v>
      </c>
      <c r="G20" s="88">
        <v>1684.4971841155234</v>
      </c>
      <c r="H20" s="88">
        <v>3280.39</v>
      </c>
      <c r="I20" s="88">
        <v>2167.3380876494025</v>
      </c>
      <c r="J20" s="88">
        <v>2191.9224561403507</v>
      </c>
      <c r="K20" s="88">
        <v>1237.8171428571427</v>
      </c>
      <c r="L20" s="88">
        <v>0</v>
      </c>
      <c r="M20" s="89">
        <v>2990.4555555555553</v>
      </c>
      <c r="O20" s="2"/>
      <c r="P20" s="16"/>
    </row>
    <row r="21" spans="1:16" ht="15" customHeight="1" x14ac:dyDescent="0.25">
      <c r="A21" s="100" t="s">
        <v>68</v>
      </c>
      <c r="C21" s="87">
        <v>1724.4899788583509</v>
      </c>
      <c r="D21" s="88">
        <v>1711.6455783805345</v>
      </c>
      <c r="E21" s="88">
        <v>1726.5938950154389</v>
      </c>
      <c r="F21" s="88">
        <v>896.69548387096779</v>
      </c>
      <c r="G21" s="88">
        <v>1599.1499514563106</v>
      </c>
      <c r="H21" s="88">
        <v>6561.5516666666663</v>
      </c>
      <c r="I21" s="88">
        <v>2065.2403703703699</v>
      </c>
      <c r="J21" s="88">
        <v>2159.7272891566263</v>
      </c>
      <c r="K21" s="88">
        <v>1262.4672222222223</v>
      </c>
      <c r="L21" s="88">
        <v>0</v>
      </c>
      <c r="M21" s="89">
        <v>1818.2580000000003</v>
      </c>
      <c r="O21" s="2"/>
      <c r="P21" s="16"/>
    </row>
    <row r="22" spans="1:16" ht="15" customHeight="1" x14ac:dyDescent="0.25">
      <c r="A22" s="100" t="s">
        <v>69</v>
      </c>
      <c r="C22" s="87">
        <v>1756.3630394634524</v>
      </c>
      <c r="D22" s="88">
        <v>1747.8768952516809</v>
      </c>
      <c r="E22" s="88">
        <v>1763.2789422971641</v>
      </c>
      <c r="F22" s="88">
        <v>953.3649999999999</v>
      </c>
      <c r="G22" s="88">
        <v>1608.5586135181975</v>
      </c>
      <c r="H22" s="88">
        <v>3746.98875</v>
      </c>
      <c r="I22" s="88">
        <v>1932.0656118143461</v>
      </c>
      <c r="J22" s="88">
        <v>1958.9713103448275</v>
      </c>
      <c r="K22" s="88">
        <v>1263.8484615384614</v>
      </c>
      <c r="L22" s="88">
        <v>0</v>
      </c>
      <c r="M22" s="89">
        <v>2368.1938461538462</v>
      </c>
      <c r="O22" s="2"/>
      <c r="P22" s="16"/>
    </row>
    <row r="23" spans="1:16" ht="15" customHeight="1" x14ac:dyDescent="0.25">
      <c r="A23" s="100" t="s">
        <v>70</v>
      </c>
      <c r="C23" s="87">
        <v>1769.2697817836811</v>
      </c>
      <c r="D23" s="88">
        <v>1762.050923076923</v>
      </c>
      <c r="E23" s="88">
        <v>1773.6699140247179</v>
      </c>
      <c r="F23" s="88">
        <v>935.17257142857147</v>
      </c>
      <c r="G23" s="88">
        <v>1660.7818215613383</v>
      </c>
      <c r="H23" s="88">
        <v>4996.1125000000002</v>
      </c>
      <c r="I23" s="88">
        <v>1925.6783870967745</v>
      </c>
      <c r="J23" s="88">
        <v>2086.2249659863946</v>
      </c>
      <c r="K23" s="88">
        <v>1238.5991428571429</v>
      </c>
      <c r="L23" s="88">
        <v>1518</v>
      </c>
      <c r="M23" s="89">
        <v>2210.7133333333336</v>
      </c>
      <c r="O23" s="2"/>
      <c r="P23" s="16"/>
    </row>
    <row r="24" spans="1:16" ht="15" customHeight="1" x14ac:dyDescent="0.25">
      <c r="A24" s="100" t="s">
        <v>71</v>
      </c>
      <c r="C24" s="87">
        <v>1747.1269664318277</v>
      </c>
      <c r="D24" s="88">
        <v>1733.5662372930585</v>
      </c>
      <c r="E24" s="88">
        <v>1752.2631889081458</v>
      </c>
      <c r="F24" s="88">
        <v>991.41859999999997</v>
      </c>
      <c r="G24" s="88">
        <v>1600.700626450116</v>
      </c>
      <c r="H24" s="88">
        <v>3334.8525</v>
      </c>
      <c r="I24" s="88">
        <v>2011.657223796034</v>
      </c>
      <c r="J24" s="88">
        <v>2159.9440133779262</v>
      </c>
      <c r="K24" s="88">
        <v>1013.7748837209302</v>
      </c>
      <c r="L24" s="88">
        <v>0</v>
      </c>
      <c r="M24" s="89">
        <v>1881.7654545454543</v>
      </c>
      <c r="O24" s="2"/>
      <c r="P24" s="16"/>
    </row>
    <row r="25" spans="1:16" ht="15" customHeight="1" x14ac:dyDescent="0.25">
      <c r="A25" s="100" t="s">
        <v>72</v>
      </c>
      <c r="C25" s="87">
        <v>1826.7434739965383</v>
      </c>
      <c r="D25" s="88">
        <v>1807.9872928955015</v>
      </c>
      <c r="E25" s="88">
        <v>1821.4570209973754</v>
      </c>
      <c r="F25" s="88">
        <v>890.27843373493977</v>
      </c>
      <c r="G25" s="88">
        <v>1650.5611892797319</v>
      </c>
      <c r="H25" s="88">
        <v>4213.2745454545448</v>
      </c>
      <c r="I25" s="88">
        <v>2102.0037596899228</v>
      </c>
      <c r="J25" s="88">
        <v>2185.6189554531488</v>
      </c>
      <c r="K25" s="88">
        <v>1222.4459302325581</v>
      </c>
      <c r="L25" s="88">
        <v>0</v>
      </c>
      <c r="M25" s="89">
        <v>2675.205945945946</v>
      </c>
      <c r="O25" s="2"/>
      <c r="P25" s="16"/>
    </row>
    <row r="26" spans="1:16" ht="15" customHeight="1" x14ac:dyDescent="0.25">
      <c r="A26" s="100" t="s">
        <v>73</v>
      </c>
      <c r="C26" s="87">
        <v>1857.7717336548765</v>
      </c>
      <c r="D26" s="88">
        <v>1819.0749376417234</v>
      </c>
      <c r="E26" s="88">
        <v>1832.8823037593986</v>
      </c>
      <c r="F26" s="88">
        <v>927.65631578947375</v>
      </c>
      <c r="G26" s="88">
        <v>1658.410382513661</v>
      </c>
      <c r="H26" s="88">
        <v>2248.15</v>
      </c>
      <c r="I26" s="88">
        <v>2526.9986764705882</v>
      </c>
      <c r="J26" s="88">
        <v>2555.4678756476683</v>
      </c>
      <c r="K26" s="88">
        <v>1527.972857142857</v>
      </c>
      <c r="L26" s="88">
        <v>0</v>
      </c>
      <c r="M26" s="89">
        <v>2901.6550000000002</v>
      </c>
      <c r="O26" s="2"/>
      <c r="P26" s="16"/>
    </row>
    <row r="27" spans="1:16" ht="15" customHeight="1" x14ac:dyDescent="0.25">
      <c r="A27" s="100" t="s">
        <v>74</v>
      </c>
      <c r="C27" s="87">
        <v>1752.2068581687611</v>
      </c>
      <c r="D27" s="88">
        <v>1746.8135104720222</v>
      </c>
      <c r="E27" s="88">
        <v>1751.4207896483078</v>
      </c>
      <c r="F27" s="88">
        <v>823.81700000000001</v>
      </c>
      <c r="G27" s="88">
        <v>1702.5435582822086</v>
      </c>
      <c r="H27" s="88">
        <v>7641.61</v>
      </c>
      <c r="I27" s="88">
        <v>1872.8594405594404</v>
      </c>
      <c r="J27" s="88">
        <v>1935.4013740458015</v>
      </c>
      <c r="K27" s="88">
        <v>835.76571428571424</v>
      </c>
      <c r="L27" s="88">
        <v>0</v>
      </c>
      <c r="M27" s="89">
        <v>1686.1919999999998</v>
      </c>
      <c r="O27" s="2"/>
      <c r="P27" s="16"/>
    </row>
    <row r="28" spans="1:16" ht="15" customHeight="1" x14ac:dyDescent="0.25">
      <c r="A28" s="100" t="s">
        <v>75</v>
      </c>
      <c r="C28" s="87">
        <v>1798.7735324232085</v>
      </c>
      <c r="D28" s="88">
        <v>1780.4273078499693</v>
      </c>
      <c r="E28" s="88">
        <v>1794.3475556913506</v>
      </c>
      <c r="F28" s="88">
        <v>929.40010810810804</v>
      </c>
      <c r="G28" s="88">
        <v>1686.4824373576312</v>
      </c>
      <c r="H28" s="88">
        <v>4133.2769230769227</v>
      </c>
      <c r="I28" s="88">
        <v>2158.9796881287725</v>
      </c>
      <c r="J28" s="88">
        <v>2226.5475635103926</v>
      </c>
      <c r="K28" s="88">
        <v>1204.11175</v>
      </c>
      <c r="L28" s="88">
        <v>0</v>
      </c>
      <c r="M28" s="89">
        <v>2531.3891666666664</v>
      </c>
      <c r="O28" s="2"/>
      <c r="P28" s="16"/>
    </row>
    <row r="29" spans="1:16" ht="15" customHeight="1" x14ac:dyDescent="0.25">
      <c r="A29" s="96" t="s">
        <v>76</v>
      </c>
      <c r="B29" s="10"/>
      <c r="C29" s="104">
        <v>2081.5075143142267</v>
      </c>
      <c r="D29" s="105">
        <v>2069.2853577111855</v>
      </c>
      <c r="E29" s="105">
        <v>2084.0330187939367</v>
      </c>
      <c r="F29" s="105">
        <v>1198.2076134453782</v>
      </c>
      <c r="G29" s="105">
        <v>1756.0003042198234</v>
      </c>
      <c r="H29" s="105">
        <v>5486.2380681818186</v>
      </c>
      <c r="I29" s="105">
        <v>2241.2234438887426</v>
      </c>
      <c r="J29" s="105">
        <v>2326.2909717402081</v>
      </c>
      <c r="K29" s="105">
        <v>1449.2927549194992</v>
      </c>
      <c r="L29" s="105">
        <v>0</v>
      </c>
      <c r="M29" s="106">
        <v>2382.8342268041233</v>
      </c>
      <c r="O29" s="2"/>
      <c r="P29" s="16"/>
    </row>
    <row r="30" spans="1:16" ht="15" customHeight="1" x14ac:dyDescent="0.25">
      <c r="A30" s="100" t="s">
        <v>77</v>
      </c>
      <c r="C30" s="87">
        <v>1858.8685395002965</v>
      </c>
      <c r="D30" s="88">
        <v>1852.669782786709</v>
      </c>
      <c r="E30" s="88">
        <v>1866.5276178775093</v>
      </c>
      <c r="F30" s="88">
        <v>1080.0319565217392</v>
      </c>
      <c r="G30" s="88">
        <v>1652.9448806078149</v>
      </c>
      <c r="H30" s="88">
        <v>4898.3631111111108</v>
      </c>
      <c r="I30" s="88">
        <v>1971.9867086118759</v>
      </c>
      <c r="J30" s="88">
        <v>2042.24812803532</v>
      </c>
      <c r="K30" s="88">
        <v>1182.2550241545894</v>
      </c>
      <c r="L30" s="88">
        <v>0</v>
      </c>
      <c r="M30" s="89">
        <v>2033.0056338028169</v>
      </c>
      <c r="O30" s="2"/>
      <c r="P30" s="16"/>
    </row>
    <row r="31" spans="1:16" ht="15" customHeight="1" x14ac:dyDescent="0.25">
      <c r="A31" s="100" t="s">
        <v>78</v>
      </c>
      <c r="C31" s="87">
        <v>1880.8958293526603</v>
      </c>
      <c r="D31" s="88">
        <v>1881.7509065404174</v>
      </c>
      <c r="E31" s="88">
        <v>1921.0929714507672</v>
      </c>
      <c r="F31" s="88">
        <v>1090.8244785276074</v>
      </c>
      <c r="G31" s="88">
        <v>1691.0862051282052</v>
      </c>
      <c r="H31" s="88">
        <v>2589.6999999999998</v>
      </c>
      <c r="I31" s="88">
        <v>1867.6444565217389</v>
      </c>
      <c r="J31" s="88">
        <v>2059.8154609929074</v>
      </c>
      <c r="K31" s="88">
        <v>1106.3823376623377</v>
      </c>
      <c r="L31" s="88">
        <v>0</v>
      </c>
      <c r="M31" s="89">
        <v>2359.3066666666664</v>
      </c>
      <c r="O31" s="2"/>
      <c r="P31" s="16"/>
    </row>
    <row r="32" spans="1:16" ht="15" customHeight="1" x14ac:dyDescent="0.25">
      <c r="A32" s="100" t="s">
        <v>79</v>
      </c>
      <c r="C32" s="87">
        <v>2050.7892484134873</v>
      </c>
      <c r="D32" s="88">
        <v>2031.8641318327977</v>
      </c>
      <c r="E32" s="88">
        <v>2053.6721304155617</v>
      </c>
      <c r="F32" s="88">
        <v>1225.8513496932514</v>
      </c>
      <c r="G32" s="88">
        <v>1772.798883594282</v>
      </c>
      <c r="H32" s="88">
        <v>5140.1983333333328</v>
      </c>
      <c r="I32" s="88">
        <v>2292.4131842105262</v>
      </c>
      <c r="J32" s="88">
        <v>2322.3595216400909</v>
      </c>
      <c r="K32" s="88">
        <v>1540.4376288659796</v>
      </c>
      <c r="L32" s="88">
        <v>0</v>
      </c>
      <c r="M32" s="89">
        <v>2725.5165957446807</v>
      </c>
      <c r="O32" s="2"/>
      <c r="P32" s="16"/>
    </row>
    <row r="33" spans="1:16" ht="15" customHeight="1" x14ac:dyDescent="0.25">
      <c r="A33" s="100" t="s">
        <v>80</v>
      </c>
      <c r="C33" s="87">
        <v>2244.7301380887407</v>
      </c>
      <c r="D33" s="88">
        <v>2235.0590732574483</v>
      </c>
      <c r="E33" s="88">
        <v>2241.3269234762297</v>
      </c>
      <c r="F33" s="88">
        <v>1335.8126000000002</v>
      </c>
      <c r="G33" s="88">
        <v>1869.7391792828685</v>
      </c>
      <c r="H33" s="88">
        <v>5713.2244313725487</v>
      </c>
      <c r="I33" s="88">
        <v>2351.2880625569392</v>
      </c>
      <c r="J33" s="88">
        <v>2451.7504600484262</v>
      </c>
      <c r="K33" s="88">
        <v>1548.1256716417911</v>
      </c>
      <c r="L33" s="88">
        <v>0</v>
      </c>
      <c r="M33" s="89">
        <v>2516.3194029850747</v>
      </c>
      <c r="O33" s="2"/>
      <c r="P33" s="16"/>
    </row>
    <row r="34" spans="1:16" ht="15" customHeight="1" x14ac:dyDescent="0.25">
      <c r="A34" s="96" t="s">
        <v>81</v>
      </c>
      <c r="B34" s="10"/>
      <c r="C34" s="104">
        <v>1970.0656096530095</v>
      </c>
      <c r="D34" s="105">
        <v>1966.5421239354582</v>
      </c>
      <c r="E34" s="105">
        <v>1986.6161103614686</v>
      </c>
      <c r="F34" s="105">
        <v>1161.1877253218886</v>
      </c>
      <c r="G34" s="105">
        <v>1697.0819933884297</v>
      </c>
      <c r="H34" s="105">
        <v>4523.1376627218933</v>
      </c>
      <c r="I34" s="105">
        <v>2014.7746845838003</v>
      </c>
      <c r="J34" s="105">
        <v>2232.6874323647294</v>
      </c>
      <c r="K34" s="105">
        <v>1244.6079815745393</v>
      </c>
      <c r="L34" s="105">
        <v>816.03142857142848</v>
      </c>
      <c r="M34" s="106">
        <v>2366.6689696969697</v>
      </c>
      <c r="O34" s="2"/>
      <c r="P34" s="16"/>
    </row>
    <row r="35" spans="1:16" ht="15" customHeight="1" x14ac:dyDescent="0.25">
      <c r="A35" s="100" t="s">
        <v>82</v>
      </c>
      <c r="C35" s="87">
        <v>1955.5819743251243</v>
      </c>
      <c r="D35" s="88">
        <v>1954.1026680064704</v>
      </c>
      <c r="E35" s="88">
        <v>1962.5693316114068</v>
      </c>
      <c r="F35" s="88">
        <v>1156.4586649214659</v>
      </c>
      <c r="G35" s="88">
        <v>1692.0263565022422</v>
      </c>
      <c r="H35" s="88">
        <v>4376.2244871794874</v>
      </c>
      <c r="I35" s="88">
        <v>1974.8535759897827</v>
      </c>
      <c r="J35" s="88">
        <v>2119.7718615751792</v>
      </c>
      <c r="K35" s="88">
        <v>1170.6366666666665</v>
      </c>
      <c r="L35" s="88">
        <v>1518</v>
      </c>
      <c r="M35" s="89">
        <v>2597.7239130434782</v>
      </c>
      <c r="O35" s="2"/>
      <c r="P35" s="16"/>
    </row>
    <row r="36" spans="1:16" ht="15" customHeight="1" x14ac:dyDescent="0.25">
      <c r="A36" s="100" t="s">
        <v>83</v>
      </c>
      <c r="C36" s="87">
        <v>2012.1404400382637</v>
      </c>
      <c r="D36" s="88">
        <v>2008.1390378912681</v>
      </c>
      <c r="E36" s="88">
        <v>2032.1871814925071</v>
      </c>
      <c r="F36" s="88">
        <v>1178.6663293650793</v>
      </c>
      <c r="G36" s="88">
        <v>1718.6854322429906</v>
      </c>
      <c r="H36" s="88">
        <v>4875.0537878787873</v>
      </c>
      <c r="I36" s="88">
        <v>2060.6343297204789</v>
      </c>
      <c r="J36" s="88">
        <v>2304.2220833333331</v>
      </c>
      <c r="K36" s="88">
        <v>1265.154775</v>
      </c>
      <c r="L36" s="88">
        <v>779.49</v>
      </c>
      <c r="M36" s="89">
        <v>2152.7139999999999</v>
      </c>
      <c r="O36" s="2"/>
      <c r="P36" s="16"/>
    </row>
    <row r="37" spans="1:16" ht="15" customHeight="1" x14ac:dyDescent="0.25">
      <c r="A37" s="100" t="s">
        <v>84</v>
      </c>
      <c r="C37" s="87">
        <v>1947.1806578576463</v>
      </c>
      <c r="D37" s="88">
        <v>1942.6269689837136</v>
      </c>
      <c r="E37" s="88">
        <v>1968.148084948147</v>
      </c>
      <c r="F37" s="88">
        <v>1151.7881073825504</v>
      </c>
      <c r="G37" s="88">
        <v>1686.1321769772906</v>
      </c>
      <c r="H37" s="88">
        <v>4520.4824137931028</v>
      </c>
      <c r="I37" s="88">
        <v>2006.0078862187349</v>
      </c>
      <c r="J37" s="88">
        <v>2266.8958860319667</v>
      </c>
      <c r="K37" s="88">
        <v>1265.4106003752345</v>
      </c>
      <c r="L37" s="88">
        <v>372.41333333333336</v>
      </c>
      <c r="M37" s="89">
        <v>2384.46578125</v>
      </c>
      <c r="O37" s="2"/>
      <c r="P37" s="16"/>
    </row>
    <row r="38" spans="1:16" ht="15" customHeight="1" x14ac:dyDescent="0.25">
      <c r="A38" s="96" t="s">
        <v>85</v>
      </c>
      <c r="B38" s="10"/>
      <c r="C38" s="104">
        <v>1968.1739260517377</v>
      </c>
      <c r="D38" s="105">
        <v>1966.1462268543014</v>
      </c>
      <c r="E38" s="105">
        <v>2003.1798250831539</v>
      </c>
      <c r="F38" s="105">
        <v>1086.1746035805627</v>
      </c>
      <c r="G38" s="105">
        <v>1672.0170645297342</v>
      </c>
      <c r="H38" s="105">
        <v>4606.5780555555548</v>
      </c>
      <c r="I38" s="105">
        <v>1993.5788555015463</v>
      </c>
      <c r="J38" s="105">
        <v>2153.9161151079138</v>
      </c>
      <c r="K38" s="105">
        <v>1173.9769047619047</v>
      </c>
      <c r="L38" s="105">
        <v>0</v>
      </c>
      <c r="M38" s="106">
        <v>2251.0161538461539</v>
      </c>
      <c r="O38" s="2"/>
      <c r="P38" s="16"/>
    </row>
    <row r="39" spans="1:16" ht="15" customHeight="1" x14ac:dyDescent="0.25">
      <c r="A39" s="100" t="s">
        <v>86</v>
      </c>
      <c r="C39" s="87">
        <v>1974.5754360044964</v>
      </c>
      <c r="D39" s="88">
        <v>1979.2117934686671</v>
      </c>
      <c r="E39" s="88">
        <v>2031.2598301402329</v>
      </c>
      <c r="F39" s="88">
        <v>1082.2539130434784</v>
      </c>
      <c r="G39" s="88">
        <v>1647.6252711496745</v>
      </c>
      <c r="H39" s="88">
        <v>6353.333333333333</v>
      </c>
      <c r="I39" s="88">
        <v>1927.8406227758005</v>
      </c>
      <c r="J39" s="88">
        <v>2140.0546698113208</v>
      </c>
      <c r="K39" s="88">
        <v>1121.6021551724139</v>
      </c>
      <c r="L39" s="88">
        <v>0</v>
      </c>
      <c r="M39" s="89">
        <v>2088.9727272727273</v>
      </c>
      <c r="O39" s="2"/>
    </row>
    <row r="40" spans="1:16" ht="15" customHeight="1" x14ac:dyDescent="0.25">
      <c r="A40" s="100" t="s">
        <v>87</v>
      </c>
      <c r="C40" s="87">
        <v>1958.1624678315047</v>
      </c>
      <c r="D40" s="88">
        <v>1952.7098124076808</v>
      </c>
      <c r="E40" s="88">
        <v>1994.3807718837247</v>
      </c>
      <c r="F40" s="88">
        <v>1067.4850999999999</v>
      </c>
      <c r="G40" s="88">
        <v>1668.3518072289157</v>
      </c>
      <c r="H40" s="88">
        <v>0</v>
      </c>
      <c r="I40" s="88">
        <v>2018.3818433931481</v>
      </c>
      <c r="J40" s="88">
        <v>2180.1606804123712</v>
      </c>
      <c r="K40" s="88">
        <v>1238.8561320754718</v>
      </c>
      <c r="L40" s="88">
        <v>0</v>
      </c>
      <c r="M40" s="89">
        <v>2207.7904545454544</v>
      </c>
      <c r="O40" s="2"/>
    </row>
    <row r="41" spans="1:16" ht="15" customHeight="1" x14ac:dyDescent="0.25">
      <c r="A41" s="100" t="s">
        <v>88</v>
      </c>
      <c r="C41" s="87">
        <v>1933.641409283445</v>
      </c>
      <c r="D41" s="88">
        <v>1929.9369888930723</v>
      </c>
      <c r="E41" s="88">
        <v>1952.9887359521599</v>
      </c>
      <c r="F41" s="88">
        <v>1115.5395505617978</v>
      </c>
      <c r="G41" s="88">
        <v>1663.137049382716</v>
      </c>
      <c r="H41" s="88">
        <v>4430.3380769230771</v>
      </c>
      <c r="I41" s="88">
        <v>1989.2286440677967</v>
      </c>
      <c r="J41" s="88">
        <v>2109.2666944908178</v>
      </c>
      <c r="K41" s="88">
        <v>1132.6126966292134</v>
      </c>
      <c r="L41" s="88">
        <v>0</v>
      </c>
      <c r="M41" s="89">
        <v>2206.0299999999997</v>
      </c>
      <c r="O41" s="2"/>
    </row>
    <row r="42" spans="1:16" ht="15" customHeight="1" thickBot="1" x14ac:dyDescent="0.3">
      <c r="A42" s="143" t="s">
        <v>89</v>
      </c>
      <c r="C42" s="147">
        <v>2043.1430613323935</v>
      </c>
      <c r="D42" s="148">
        <v>2042.0123082735172</v>
      </c>
      <c r="E42" s="148">
        <v>2087.8336819727892</v>
      </c>
      <c r="F42" s="148">
        <v>1082.9953125</v>
      </c>
      <c r="G42" s="148">
        <v>1711.6450867052024</v>
      </c>
      <c r="H42" s="148">
        <v>4512.5742857142859</v>
      </c>
      <c r="I42" s="148">
        <v>2058.8962368421053</v>
      </c>
      <c r="J42" s="148">
        <v>2220.4500334448162</v>
      </c>
      <c r="K42" s="148">
        <v>1216.9573134328359</v>
      </c>
      <c r="L42" s="148">
        <v>0</v>
      </c>
      <c r="M42" s="149">
        <v>2637.8478571428573</v>
      </c>
      <c r="O42" s="2"/>
    </row>
    <row r="43" spans="1:16" ht="15" customHeight="1" x14ac:dyDescent="0.25">
      <c r="A43" s="150" t="s">
        <v>14</v>
      </c>
      <c r="O43" s="2"/>
    </row>
    <row r="44" spans="1:16" ht="15" customHeight="1" x14ac:dyDescent="0.25">
      <c r="O44" s="2"/>
    </row>
    <row r="45" spans="1:16" ht="15" customHeight="1" x14ac:dyDescent="0.25">
      <c r="A45" s="7"/>
    </row>
    <row r="46" spans="1:16" ht="15" customHeight="1" x14ac:dyDescent="0.25"/>
  </sheetData>
  <mergeCells count="16">
    <mergeCell ref="L7:L8"/>
    <mergeCell ref="C5:M5"/>
    <mergeCell ref="M7:M8"/>
    <mergeCell ref="C3:I3"/>
    <mergeCell ref="A5:A8"/>
    <mergeCell ref="C6:C8"/>
    <mergeCell ref="D6:H6"/>
    <mergeCell ref="I6:M6"/>
    <mergeCell ref="D7:D8"/>
    <mergeCell ref="E7:E8"/>
    <mergeCell ref="F7:F8"/>
    <mergeCell ref="G7:G8"/>
    <mergeCell ref="H7:H8"/>
    <mergeCell ref="I7:I8"/>
    <mergeCell ref="J7:J8"/>
    <mergeCell ref="K7:K8"/>
  </mergeCells>
  <phoneticPr fontId="9" type="noConversion"/>
  <pageMargins left="0.511811024" right="0.511811024" top="0.78740157499999996" bottom="0.78740157499999996" header="0.31496062000000002" footer="0.31496062000000002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7286-BF7B-4580-83C1-6B590A4CD17A}">
  <dimension ref="A1:O23"/>
  <sheetViews>
    <sheetView showGridLines="0" tabSelected="1" topLeftCell="A8" zoomScale="120" zoomScaleNormal="120" workbookViewId="0">
      <selection activeCell="E17" sqref="E17"/>
    </sheetView>
  </sheetViews>
  <sheetFormatPr defaultRowHeight="24" customHeight="1" x14ac:dyDescent="0.25"/>
  <cols>
    <col min="1" max="1" width="46.7109375" style="1" customWidth="1"/>
    <col min="2" max="2" width="1.7109375" style="1" customWidth="1"/>
    <col min="3" max="6" width="13.7109375" style="1" customWidth="1"/>
    <col min="7" max="7" width="10.7109375" style="1" customWidth="1"/>
    <col min="8" max="9" width="13.7109375" style="1" customWidth="1"/>
    <col min="10" max="10" width="10.7109375" style="1" customWidth="1"/>
    <col min="11" max="12" width="13.7109375" style="1" customWidth="1"/>
    <col min="13" max="13" width="10.7109375" style="1" customWidth="1"/>
    <col min="14" max="16384" width="9.140625" style="1"/>
  </cols>
  <sheetData>
    <row r="1" spans="1:15" ht="24" customHeight="1" x14ac:dyDescent="0.25">
      <c r="A1" s="18" t="s">
        <v>0</v>
      </c>
      <c r="M1" s="9" t="s">
        <v>1</v>
      </c>
    </row>
    <row r="2" spans="1:15" ht="9.9499999999999993" customHeight="1" thickBot="1" x14ac:dyDescent="0.3"/>
    <row r="3" spans="1:15" ht="24" customHeight="1" thickBot="1" x14ac:dyDescent="0.3">
      <c r="A3" s="49" t="s">
        <v>93</v>
      </c>
      <c r="B3" s="5"/>
      <c r="C3" s="107" t="s">
        <v>94</v>
      </c>
      <c r="D3" s="108"/>
      <c r="E3" s="108"/>
      <c r="F3" s="108"/>
      <c r="G3" s="108"/>
      <c r="H3" s="108"/>
      <c r="I3" s="108"/>
      <c r="J3" s="109"/>
      <c r="M3" s="6"/>
    </row>
    <row r="4" spans="1:15" ht="9.9499999999999993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5" ht="24" customHeight="1" x14ac:dyDescent="0.25">
      <c r="A5" s="210" t="s">
        <v>20</v>
      </c>
      <c r="B5" s="5"/>
      <c r="C5" s="231" t="s">
        <v>95</v>
      </c>
      <c r="D5" s="232"/>
      <c r="E5" s="235" t="s">
        <v>96</v>
      </c>
      <c r="F5" s="236"/>
      <c r="G5" s="236"/>
      <c r="H5" s="236"/>
      <c r="I5" s="236"/>
      <c r="J5" s="236"/>
      <c r="K5" s="236"/>
      <c r="L5" s="236"/>
      <c r="M5" s="237"/>
    </row>
    <row r="6" spans="1:15" ht="24" customHeight="1" x14ac:dyDescent="0.25">
      <c r="A6" s="211"/>
      <c r="B6" s="5"/>
      <c r="C6" s="233"/>
      <c r="D6" s="234"/>
      <c r="E6" s="229" t="s">
        <v>97</v>
      </c>
      <c r="F6" s="229"/>
      <c r="G6" s="54"/>
      <c r="H6" s="229" t="s">
        <v>98</v>
      </c>
      <c r="I6" s="229"/>
      <c r="J6" s="54"/>
      <c r="K6" s="228" t="s">
        <v>99</v>
      </c>
      <c r="L6" s="229"/>
      <c r="M6" s="230"/>
    </row>
    <row r="7" spans="1:15" ht="24" customHeight="1" thickBot="1" x14ac:dyDescent="0.3">
      <c r="A7" s="212"/>
      <c r="B7" s="5"/>
      <c r="C7" s="51" t="s">
        <v>23</v>
      </c>
      <c r="D7" s="53" t="s">
        <v>17</v>
      </c>
      <c r="E7" s="52" t="s">
        <v>23</v>
      </c>
      <c r="F7" s="53" t="s">
        <v>17</v>
      </c>
      <c r="G7" s="53" t="s">
        <v>100</v>
      </c>
      <c r="H7" s="52" t="s">
        <v>23</v>
      </c>
      <c r="I7" s="53" t="s">
        <v>17</v>
      </c>
      <c r="J7" s="53" t="s">
        <v>100</v>
      </c>
      <c r="K7" s="52" t="s">
        <v>23</v>
      </c>
      <c r="L7" s="53" t="s">
        <v>17</v>
      </c>
      <c r="M7" s="140" t="s">
        <v>100</v>
      </c>
    </row>
    <row r="8" spans="1:15" ht="9.9499999999999993" customHeight="1" thickBot="1" x14ac:dyDescent="0.3">
      <c r="A8" s="3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ht="21" customHeight="1" x14ac:dyDescent="0.25">
      <c r="A9" s="31" t="s">
        <v>101</v>
      </c>
      <c r="B9" s="10"/>
      <c r="C9" s="32">
        <v>352578</v>
      </c>
      <c r="D9" s="34">
        <v>1982.7884212855031</v>
      </c>
      <c r="E9" s="33">
        <v>142327</v>
      </c>
      <c r="F9" s="34">
        <v>1981.5794332768905</v>
      </c>
      <c r="G9" s="35">
        <v>40.367521512970178</v>
      </c>
      <c r="H9" s="33">
        <v>37135</v>
      </c>
      <c r="I9" s="34">
        <v>1724.5559175979533</v>
      </c>
      <c r="J9" s="35">
        <v>10.532421194742723</v>
      </c>
      <c r="K9" s="33">
        <v>173116</v>
      </c>
      <c r="L9" s="34">
        <v>2039.1756741144666</v>
      </c>
      <c r="M9" s="36">
        <v>49.100057292287097</v>
      </c>
      <c r="O9" s="2"/>
    </row>
    <row r="10" spans="1:15" ht="21" customHeight="1" x14ac:dyDescent="0.25">
      <c r="A10" s="25" t="s">
        <v>28</v>
      </c>
      <c r="B10" s="10"/>
      <c r="C10" s="26">
        <v>328601</v>
      </c>
      <c r="D10" s="27">
        <v>1972.0034996850286</v>
      </c>
      <c r="E10" s="28">
        <v>129452</v>
      </c>
      <c r="F10" s="27">
        <v>1957.9141766832495</v>
      </c>
      <c r="G10" s="154">
        <v>39.394889242576866</v>
      </c>
      <c r="H10" s="28">
        <v>33708</v>
      </c>
      <c r="I10" s="27">
        <v>1742.313456746173</v>
      </c>
      <c r="J10" s="154">
        <v>10.258033298742243</v>
      </c>
      <c r="K10" s="28">
        <v>165441</v>
      </c>
      <c r="L10" s="27">
        <v>2029.8264275481895</v>
      </c>
      <c r="M10" s="29">
        <v>50.347077458680886</v>
      </c>
      <c r="O10" s="2"/>
    </row>
    <row r="11" spans="1:15" ht="21" customHeight="1" x14ac:dyDescent="0.25">
      <c r="A11" s="19" t="s">
        <v>9</v>
      </c>
      <c r="C11" s="20">
        <v>305638</v>
      </c>
      <c r="D11" s="22">
        <v>1991.6902217656184</v>
      </c>
      <c r="E11" s="12">
        <v>118840</v>
      </c>
      <c r="F11" s="22">
        <v>1982.1115112756647</v>
      </c>
      <c r="G11" s="23">
        <v>38.882599676741762</v>
      </c>
      <c r="H11" s="12">
        <v>21357</v>
      </c>
      <c r="I11" s="22">
        <v>1749.5701643489256</v>
      </c>
      <c r="J11" s="23">
        <v>6.9876782337274816</v>
      </c>
      <c r="K11" s="12">
        <v>165441</v>
      </c>
      <c r="L11" s="13">
        <v>2029.8264275481893</v>
      </c>
      <c r="M11" s="24">
        <v>54.129722089530752</v>
      </c>
      <c r="O11" s="2"/>
    </row>
    <row r="12" spans="1:15" ht="21" customHeight="1" x14ac:dyDescent="0.25">
      <c r="A12" s="19" t="s">
        <v>10</v>
      </c>
      <c r="C12" s="20">
        <v>4209</v>
      </c>
      <c r="D12" s="22">
        <v>1118.7540983606557</v>
      </c>
      <c r="E12" s="12">
        <v>1120</v>
      </c>
      <c r="F12" s="22">
        <v>1053.1125</v>
      </c>
      <c r="G12" s="23">
        <v>26.609645996673791</v>
      </c>
      <c r="H12" s="12">
        <v>3089</v>
      </c>
      <c r="I12" s="22">
        <v>1142.5542246681773</v>
      </c>
      <c r="J12" s="23">
        <v>73.390354003326209</v>
      </c>
      <c r="K12" s="12">
        <v>0</v>
      </c>
      <c r="L12" s="13">
        <v>0</v>
      </c>
      <c r="M12" s="24">
        <v>0</v>
      </c>
      <c r="O12" s="2"/>
    </row>
    <row r="13" spans="1:15" ht="21" customHeight="1" x14ac:dyDescent="0.25">
      <c r="A13" s="19" t="s">
        <v>11</v>
      </c>
      <c r="C13" s="20">
        <v>17959</v>
      </c>
      <c r="D13" s="22">
        <v>1704.8021604766413</v>
      </c>
      <c r="E13" s="12">
        <v>9445</v>
      </c>
      <c r="F13" s="22">
        <v>1744.1329804129168</v>
      </c>
      <c r="G13" s="23">
        <v>52.592015145609437</v>
      </c>
      <c r="H13" s="12">
        <v>8514</v>
      </c>
      <c r="I13" s="22">
        <v>1661.1705426356591</v>
      </c>
      <c r="J13" s="23">
        <v>47.407984854390556</v>
      </c>
      <c r="K13" s="12">
        <v>0</v>
      </c>
      <c r="L13" s="13">
        <v>0</v>
      </c>
      <c r="M13" s="24">
        <v>0</v>
      </c>
      <c r="O13" s="2"/>
    </row>
    <row r="14" spans="1:15" ht="21" customHeight="1" x14ac:dyDescent="0.25">
      <c r="A14" s="19" t="s">
        <v>12</v>
      </c>
      <c r="C14" s="20">
        <v>795</v>
      </c>
      <c r="D14" s="175">
        <v>4956.8905660377359</v>
      </c>
      <c r="E14" s="12">
        <v>47</v>
      </c>
      <c r="F14" s="22">
        <v>5296.8510638297876</v>
      </c>
      <c r="G14" s="23">
        <v>5.9119496855345917</v>
      </c>
      <c r="H14" s="12">
        <v>748</v>
      </c>
      <c r="I14" s="22">
        <v>4935.5294117647063</v>
      </c>
      <c r="J14" s="23">
        <v>94.088050314465406</v>
      </c>
      <c r="K14" s="12">
        <v>0</v>
      </c>
      <c r="L14" s="13">
        <v>0</v>
      </c>
      <c r="M14" s="24">
        <v>0</v>
      </c>
      <c r="O14" s="2"/>
    </row>
    <row r="15" spans="1:15" ht="21" customHeight="1" x14ac:dyDescent="0.25">
      <c r="A15" s="30" t="s">
        <v>29</v>
      </c>
      <c r="B15" s="10"/>
      <c r="C15" s="26">
        <v>23977</v>
      </c>
      <c r="D15" s="27">
        <v>2130.5940693164284</v>
      </c>
      <c r="E15" s="28">
        <v>12875</v>
      </c>
      <c r="F15" s="27">
        <v>2219.5223300970874</v>
      </c>
      <c r="G15" s="154">
        <v>53.69729323935438</v>
      </c>
      <c r="H15" s="28">
        <v>3427</v>
      </c>
      <c r="I15" s="27">
        <v>1549.8926174496644</v>
      </c>
      <c r="J15" s="154">
        <v>14.29286399466155</v>
      </c>
      <c r="K15" s="28">
        <v>7675</v>
      </c>
      <c r="L15" s="27">
        <v>2240.7064495114005</v>
      </c>
      <c r="M15" s="29">
        <v>32.009842765984068</v>
      </c>
      <c r="O15" s="2"/>
    </row>
    <row r="16" spans="1:15" ht="21" customHeight="1" x14ac:dyDescent="0.25">
      <c r="A16" s="19" t="s">
        <v>9</v>
      </c>
      <c r="C16" s="20">
        <v>20128</v>
      </c>
      <c r="D16" s="22">
        <v>2256.8635731319555</v>
      </c>
      <c r="E16" s="12">
        <v>12012</v>
      </c>
      <c r="F16" s="22">
        <v>2260.5714285714284</v>
      </c>
      <c r="G16" s="23">
        <v>59.67806041335453</v>
      </c>
      <c r="H16" s="12">
        <v>441</v>
      </c>
      <c r="I16" s="22">
        <v>2437.0612244897961</v>
      </c>
      <c r="J16" s="23">
        <v>2.190977742448331</v>
      </c>
      <c r="K16" s="12">
        <v>7675</v>
      </c>
      <c r="L16" s="13">
        <v>2240.7064495114005</v>
      </c>
      <c r="M16" s="24">
        <v>38.130961844197138</v>
      </c>
      <c r="O16" s="2"/>
    </row>
    <row r="17" spans="1:15" ht="21" customHeight="1" x14ac:dyDescent="0.25">
      <c r="A17" s="19" t="s">
        <v>10</v>
      </c>
      <c r="C17" s="20">
        <v>3224</v>
      </c>
      <c r="D17" s="22">
        <v>1299.9993796526055</v>
      </c>
      <c r="E17" s="12">
        <v>508</v>
      </c>
      <c r="F17" s="22">
        <v>1198.2637795275591</v>
      </c>
      <c r="G17" s="23">
        <v>15.75682382133995</v>
      </c>
      <c r="H17" s="12">
        <v>2716</v>
      </c>
      <c r="I17" s="22">
        <v>1319.0279823269514</v>
      </c>
      <c r="J17" s="23">
        <v>84.24317617866005</v>
      </c>
      <c r="K17" s="12">
        <v>0</v>
      </c>
      <c r="L17" s="13">
        <v>0</v>
      </c>
      <c r="M17" s="24">
        <v>0</v>
      </c>
      <c r="O17" s="2"/>
    </row>
    <row r="18" spans="1:15" ht="21" customHeight="1" x14ac:dyDescent="0.25">
      <c r="A18" s="19" t="s">
        <v>13</v>
      </c>
      <c r="C18" s="20">
        <v>8</v>
      </c>
      <c r="D18" s="22">
        <v>948.75</v>
      </c>
      <c r="E18" s="12">
        <v>0</v>
      </c>
      <c r="F18" s="22">
        <v>0</v>
      </c>
      <c r="G18" s="23">
        <v>0</v>
      </c>
      <c r="H18" s="12">
        <v>8</v>
      </c>
      <c r="I18" s="22">
        <v>948.75</v>
      </c>
      <c r="J18" s="23">
        <v>100</v>
      </c>
      <c r="K18" s="12">
        <v>0</v>
      </c>
      <c r="L18" s="13">
        <v>0</v>
      </c>
      <c r="M18" s="24">
        <v>0</v>
      </c>
      <c r="O18" s="2"/>
    </row>
    <row r="19" spans="1:15" ht="21" customHeight="1" thickBot="1" x14ac:dyDescent="0.3">
      <c r="A19" s="119" t="s">
        <v>11</v>
      </c>
      <c r="C19" s="120">
        <v>617</v>
      </c>
      <c r="D19" s="155">
        <v>2366.8006482982169</v>
      </c>
      <c r="E19" s="123">
        <v>355</v>
      </c>
      <c r="F19" s="155">
        <v>2291.9661971830988</v>
      </c>
      <c r="G19" s="156">
        <v>57.536466774716367</v>
      </c>
      <c r="H19" s="123">
        <v>262</v>
      </c>
      <c r="I19" s="155">
        <v>2468.1984732824426</v>
      </c>
      <c r="J19" s="156">
        <v>42.463533225283626</v>
      </c>
      <c r="K19" s="123">
        <v>0</v>
      </c>
      <c r="L19" s="124">
        <v>0</v>
      </c>
      <c r="M19" s="157">
        <v>0</v>
      </c>
      <c r="O19" s="2"/>
    </row>
    <row r="20" spans="1:15" ht="15" customHeight="1" x14ac:dyDescent="0.25">
      <c r="A20" s="7" t="s">
        <v>102</v>
      </c>
    </row>
    <row r="21" spans="1:15" ht="15" customHeight="1" x14ac:dyDescent="0.25">
      <c r="A21" s="180" t="s">
        <v>103</v>
      </c>
    </row>
    <row r="22" spans="1:15" ht="15" customHeight="1" x14ac:dyDescent="0.25">
      <c r="A22" s="150" t="s">
        <v>104</v>
      </c>
    </row>
    <row r="23" spans="1:15" ht="24" customHeight="1" x14ac:dyDescent="0.25">
      <c r="A23" s="150" t="s">
        <v>105</v>
      </c>
    </row>
  </sheetData>
  <mergeCells count="6">
    <mergeCell ref="K6:M6"/>
    <mergeCell ref="C5:D6"/>
    <mergeCell ref="E5:M5"/>
    <mergeCell ref="A5:A7"/>
    <mergeCell ref="E6:F6"/>
    <mergeCell ref="H6:I6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9" ma:contentTypeDescription="Crie um novo documento." ma:contentTypeScope="" ma:versionID="5a3939a3cd9bd32d98b0290966d32c08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d3ca9f93e0a09885b61a574b50a2910d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690585-6e4b-4694-9ae3-44e9c0743c80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C38F8C-D709-4647-B1B5-CBEAD225C1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87F0DC-101B-4300-B7B6-BBA8D0A2D66E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b1dcee9a-8631-406f-a789-f4eb90b17654"/>
    <ds:schemaRef ds:uri="6b5119b1-b615-4689-aa52-4200963adf7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7A76AE-3E7D-4B14-8692-B4309DAA69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19</vt:i4>
      </vt:variant>
      <vt:variant>
        <vt:lpstr>Gráficos</vt:lpstr>
      </vt:variant>
      <vt:variant>
        <vt:i4>11</vt:i4>
      </vt:variant>
      <vt:variant>
        <vt:lpstr>Intervalos Nomeados</vt:lpstr>
      </vt:variant>
      <vt:variant>
        <vt:i4>18</vt:i4>
      </vt:variant>
    </vt:vector>
  </HeadingPairs>
  <TitlesOfParts>
    <vt:vector size="48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 e 19</vt:lpstr>
      <vt:lpstr>Dados gráf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'01'!Print_Area</vt:lpstr>
      <vt:lpstr>'02'!Print_Area</vt:lpstr>
      <vt:lpstr>'03'!Print_Area</vt:lpstr>
      <vt:lpstr>'04'!Print_Area</vt:lpstr>
      <vt:lpstr>'05'!Print_Area</vt:lpstr>
      <vt:lpstr>'06'!Print_Area</vt:lpstr>
      <vt:lpstr>'07'!Print_Area</vt:lpstr>
      <vt:lpstr>'08'!Print_Area</vt:lpstr>
      <vt:lpstr>'09'!Print_Area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 e 19'!Print_Area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 Zioli Fernandes - SPREV</dc:creator>
  <cp:keywords/>
  <dc:description/>
  <cp:lastModifiedBy>Igor Bertolini</cp:lastModifiedBy>
  <cp:revision/>
  <cp:lastPrinted>2026-08-13T20:04:51Z</cp:lastPrinted>
  <dcterms:created xsi:type="dcterms:W3CDTF">2023-03-27T13:29:27Z</dcterms:created>
  <dcterms:modified xsi:type="dcterms:W3CDTF">2026-08-13T20:19:10Z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