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9.xml" ContentType="application/vnd.openxmlformats-officedocument.spreadsheetml.work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Ex3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updateLinks="always"/>
  <mc:AlternateContent xmlns:mc="http://schemas.openxmlformats.org/markup-compatibility/2006">
    <mc:Choice Requires="x15">
      <x15ac:absPath xmlns:x15ac="http://schemas.microsoft.com/office/spreadsheetml/2010/11/ac" url="C:\Users\igor.bertolini\Downloads\BEMBI\"/>
    </mc:Choice>
  </mc:AlternateContent>
  <xr:revisionPtr revIDLastSave="0" documentId="8_{2C1F10C4-396B-4C3D-A5B8-6182C822C693}" xr6:coauthVersionLast="47" xr6:coauthVersionMax="47" xr10:uidLastSave="{00000000-0000-0000-0000-000000000000}"/>
  <bookViews>
    <workbookView xWindow="28680" yWindow="-120" windowWidth="29040" windowHeight="15720" firstSheet="17" xr2:uid="{77E3A15A-4EA1-4087-A5DB-3C3FBDCA776E}"/>
  </bookViews>
  <sheets>
    <sheet name="01" sheetId="9" r:id="rId1"/>
    <sheet name="02" sheetId="10" r:id="rId2"/>
    <sheet name="Gráfico 1" sheetId="11" r:id="rId3"/>
    <sheet name="03" sheetId="8" r:id="rId4"/>
    <sheet name="Gráfico 2" sheetId="17" r:id="rId5"/>
    <sheet name="04" sheetId="12" r:id="rId6"/>
    <sheet name="05" sheetId="15" r:id="rId7"/>
    <sheet name="Gráfico 3" sheetId="18" r:id="rId8"/>
    <sheet name="06" sheetId="16" r:id="rId9"/>
    <sheet name="07" sheetId="19" r:id="rId10"/>
    <sheet name="08" sheetId="20" r:id="rId11"/>
    <sheet name="Gráfico 4" sheetId="29" r:id="rId12"/>
    <sheet name="Gráfico 5" sheetId="24" r:id="rId13"/>
    <sheet name="09" sheetId="25" r:id="rId14"/>
    <sheet name="Gráfico 6" sheetId="26" r:id="rId15"/>
    <sheet name="10" sheetId="35" r:id="rId16"/>
    <sheet name="11" sheetId="36" r:id="rId17"/>
    <sheet name="Gráfico 7" sheetId="45" r:id="rId18"/>
    <sheet name="Gráfico 8" sheetId="46" r:id="rId19"/>
    <sheet name="12" sheetId="37" r:id="rId20"/>
    <sheet name="13" sheetId="38" r:id="rId21"/>
    <sheet name="Gráfico 9" sheetId="39" r:id="rId22"/>
    <sheet name="14" sheetId="40" r:id="rId23"/>
    <sheet name="15" sheetId="41" r:id="rId24"/>
    <sheet name="Gráfico 10" sheetId="48" r:id="rId25"/>
    <sheet name="16" sheetId="42" r:id="rId26"/>
    <sheet name="Gráfico 11" sheetId="50" r:id="rId27"/>
    <sheet name="17" sheetId="43" r:id="rId28"/>
    <sheet name="18 e 19" sheetId="53" r:id="rId29"/>
    <sheet name="Dados gráf" sheetId="23" state="hidden" r:id="rId30"/>
  </sheets>
  <definedNames>
    <definedName name="_xlchart.v5.0" hidden="1">'Dados gráf'!$I$2</definedName>
    <definedName name="_xlchart.v5.1" hidden="1">'Dados gráf'!$I$3:$I$29</definedName>
    <definedName name="_xlchart.v5.10" hidden="1">'Dados gráf'!$F$2</definedName>
    <definedName name="_xlchart.v5.11" hidden="1">'Dados gráf'!$F$3:$F$29</definedName>
    <definedName name="_xlchart.v5.12" hidden="1">'Dados gráf'!$Q$2</definedName>
    <definedName name="_xlchart.v5.13" hidden="1">'Dados gráf'!$Q$3:$Q$29</definedName>
    <definedName name="_xlchart.v5.14" hidden="1">'Dados gráf'!$R$2</definedName>
    <definedName name="_xlchart.v5.15" hidden="1">'Dados gráf'!$R$3:$R$29</definedName>
    <definedName name="_xlchart.v5.2" hidden="1">'Dados gráf'!$J$2</definedName>
    <definedName name="_xlchart.v5.3" hidden="1">'Dados gráf'!$J$3:$J$29</definedName>
    <definedName name="_xlchart.v5.4" hidden="1">'Dados gráf'!$I$2</definedName>
    <definedName name="_xlchart.v5.5" hidden="1">'Dados gráf'!$I$3:$I$29</definedName>
    <definedName name="_xlchart.v5.6" hidden="1">'Dados gráf'!$J$2</definedName>
    <definedName name="_xlchart.v5.7" hidden="1">'Dados gráf'!$J$3:$J$29</definedName>
    <definedName name="_xlchart.v5.8" hidden="1">'Dados gráf'!$E$2</definedName>
    <definedName name="_xlchart.v5.9" hidden="1">'Dados gráf'!$E$3:$E$29</definedName>
    <definedName name="Print_Area" localSheetId="0">'01'!$A$1:$M$34</definedName>
    <definedName name="Print_Area" localSheetId="1">'02'!$A$1:$M$34</definedName>
    <definedName name="Print_Area" localSheetId="3">'03'!$A$1:$O$20</definedName>
    <definedName name="Print_Area" localSheetId="5">'04'!$A$1:$O$21</definedName>
    <definedName name="Print_Area" localSheetId="6">'05'!$A$1:$M$23</definedName>
    <definedName name="Print_Area" localSheetId="8">'06'!$A$1:$M$23</definedName>
    <definedName name="Print_Area" localSheetId="9">'07'!$A$1:$M$43</definedName>
    <definedName name="Print_Area" localSheetId="10">'08'!$A$1:$M$43</definedName>
    <definedName name="Print_Area" localSheetId="13">'09'!$A$1:$M$20</definedName>
    <definedName name="Print_Area" localSheetId="15">'10'!$A$1:$M$34</definedName>
    <definedName name="Print_Area" localSheetId="16">'11'!$A$1:$M$34</definedName>
    <definedName name="Print_Area" localSheetId="19">'12'!$A$1:$M$34</definedName>
    <definedName name="Print_Area" localSheetId="20">'13'!$A$1:$M$34</definedName>
    <definedName name="Print_Area" localSheetId="22">'14'!$A$1:$M$43</definedName>
    <definedName name="Print_Area" localSheetId="23">'15'!$A$1:$M$43</definedName>
    <definedName name="Print_Area" localSheetId="25">'16'!$A$1:$O$21</definedName>
    <definedName name="Print_Area" localSheetId="27">'17'!$A$1:$O$20</definedName>
    <definedName name="Print_Area" localSheetId="28">'18 e 19'!$A$1:$M$36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3" l="1"/>
  <c r="AA4" i="23"/>
  <c r="AA3" i="23" l="1"/>
  <c r="AB3" i="23"/>
  <c r="AD3" i="23" l="1"/>
  <c r="AD4" i="23"/>
  <c r="AE3" i="23"/>
  <c r="AE4" i="23"/>
  <c r="R29" i="23" l="1"/>
  <c r="R28" i="23" l="1"/>
  <c r="R23" i="23"/>
  <c r="R7" i="23"/>
  <c r="R22" i="23"/>
  <c r="R9" i="23"/>
  <c r="R26" i="23"/>
  <c r="R10" i="23"/>
  <c r="R8" i="23"/>
  <c r="R21" i="23"/>
  <c r="R24" i="23"/>
  <c r="R27" i="23"/>
  <c r="R20" i="23"/>
  <c r="R19" i="23"/>
  <c r="R4" i="23"/>
  <c r="R25" i="23"/>
  <c r="R3" i="23"/>
  <c r="R13" i="23"/>
  <c r="R11" i="23"/>
  <c r="R18" i="23"/>
  <c r="R16" i="23"/>
  <c r="R17" i="23"/>
  <c r="R12" i="23"/>
  <c r="R15" i="23"/>
  <c r="R14" i="23"/>
  <c r="R5" i="23"/>
  <c r="R6" i="23"/>
  <c r="N3" i="23" l="1"/>
  <c r="N4" i="23"/>
  <c r="B4" i="23" l="1"/>
  <c r="B3" i="23"/>
  <c r="W3" i="23" l="1"/>
  <c r="V4" i="23"/>
  <c r="V3" i="23"/>
  <c r="U4" i="23"/>
  <c r="W4" i="23"/>
  <c r="U3" i="23"/>
  <c r="J5" i="23" l="1"/>
  <c r="J25" i="23"/>
  <c r="J21" i="23"/>
  <c r="J6" i="23"/>
  <c r="J27" i="23"/>
  <c r="J14" i="23"/>
  <c r="F14" i="23"/>
  <c r="J11" i="23"/>
  <c r="J19" i="23"/>
  <c r="J29" i="23"/>
  <c r="J23" i="23"/>
  <c r="F19" i="23"/>
  <c r="F25" i="23"/>
  <c r="F5" i="23"/>
  <c r="F11" i="23" l="1"/>
  <c r="F21" i="23"/>
  <c r="F28" i="23"/>
  <c r="J28" i="23"/>
  <c r="F13" i="23"/>
  <c r="J13" i="23"/>
  <c r="F10" i="23"/>
  <c r="J10" i="23"/>
  <c r="F26" i="23"/>
  <c r="J26" i="23"/>
  <c r="F24" i="23"/>
  <c r="J24" i="23"/>
  <c r="F8" i="23"/>
  <c r="J8" i="23"/>
  <c r="F12" i="23"/>
  <c r="J12" i="23"/>
  <c r="F17" i="23"/>
  <c r="J17" i="23"/>
  <c r="F15" i="23"/>
  <c r="J15" i="23"/>
  <c r="F16" i="23"/>
  <c r="J16" i="23"/>
  <c r="F20" i="23"/>
  <c r="J20" i="23"/>
  <c r="F18" i="23"/>
  <c r="J18" i="23"/>
  <c r="F22" i="23"/>
  <c r="J22" i="23"/>
  <c r="F3" i="23"/>
  <c r="J3" i="23"/>
  <c r="F4" i="23"/>
  <c r="J4" i="23"/>
  <c r="F7" i="23"/>
  <c r="J7" i="23"/>
  <c r="F9" i="23"/>
  <c r="J9" i="23"/>
  <c r="F6" i="23"/>
  <c r="F27" i="23"/>
  <c r="F23" i="23"/>
  <c r="F29" i="23"/>
</calcChain>
</file>

<file path=xl/sharedStrings.xml><?xml version="1.0" encoding="utf-8"?>
<sst xmlns="http://schemas.openxmlformats.org/spreadsheetml/2006/main" count="790" uniqueCount="174">
  <si>
    <t>Boletim Estatístico Mensal de Benefícios por Incapacidade - vol. 03, nº 11</t>
  </si>
  <si>
    <t>Novembro de 2025</t>
  </si>
  <si>
    <t>01</t>
  </si>
  <si>
    <t>Concessão Mensal de Benefícios por Incapacidade por Espécie de Benefício - Últimos 24 meses</t>
  </si>
  <si>
    <t>Mês</t>
  </si>
  <si>
    <t>Benefícios Concedidos</t>
  </si>
  <si>
    <t>Total</t>
  </si>
  <si>
    <t>Previdenciários</t>
  </si>
  <si>
    <t>Acidentários</t>
  </si>
  <si>
    <t>Auxílio por Incapacidade Temporária</t>
  </si>
  <si>
    <t>Auxílio Acidente</t>
  </si>
  <si>
    <t>Aposentadoria por Incapacidade Permanente</t>
  </si>
  <si>
    <t>Aposentadoria Especial</t>
  </si>
  <si>
    <t>Auxílio Acidente Suplementar</t>
  </si>
  <si>
    <t>Fonte: INSS/Síntese. Elaboração: CGMBI/DPSSO/SRGPS-MPS</t>
  </si>
  <si>
    <t>02</t>
  </si>
  <si>
    <t>Valor Médio Mensal das Concessões de Benefícios por Incapacidade por Espécie de Benefício - Últimos 24 meses</t>
  </si>
  <si>
    <t>Valor Médio (R$)</t>
  </si>
  <si>
    <t>03</t>
  </si>
  <si>
    <t>Concessão e Valor Médio de Benefícios por Incapacidade por Sexo Segundo as Espécie de Benefício</t>
  </si>
  <si>
    <t>Grupos de Espécie / Espécie de Benefício</t>
  </si>
  <si>
    <t>Homens</t>
  </si>
  <si>
    <t>Mulheres</t>
  </si>
  <si>
    <t>Benefícios</t>
  </si>
  <si>
    <t>% RGPS</t>
  </si>
  <si>
    <t>% Grupo</t>
  </si>
  <si>
    <r>
      <rPr>
        <b/>
        <sz val="9"/>
        <color theme="0"/>
        <rFont val="Symbol"/>
        <family val="1"/>
        <charset val="2"/>
      </rPr>
      <t>D</t>
    </r>
    <r>
      <rPr>
        <b/>
        <sz val="9"/>
        <color theme="0"/>
        <rFont val="Calibri"/>
        <family val="2"/>
        <scheme val="minor"/>
      </rPr>
      <t>% mês ant.</t>
    </r>
  </si>
  <si>
    <t>Total de Benefícios por Incapacidade</t>
  </si>
  <si>
    <t>de Natureza Previdenciária</t>
  </si>
  <si>
    <t>de Natureza Acidentária</t>
  </si>
  <si>
    <t xml:space="preserve">[1] % RGPS - % de cada grupo (previdenciário ou acidentário) ou de cada espécie de benefício em relação ao total de benefícios.  </t>
  </si>
  <si>
    <t>[2] % Grupo - % de cada espécie de benefício em relação ao total de benefícios do respectivo grupo (previdenciário ou acidentário).</t>
  </si>
  <si>
    <t xml:space="preserve">[3] Δ% mês ant. - % da variação quantitativa de cada grupo (previdenciário ou acidentário) ou de cada espécie de benefício em relação ao quantitativo do mês anterior.  </t>
  </si>
  <si>
    <t>04</t>
  </si>
  <si>
    <t>Concessão e Valor Médio de Benefícios por Incapacidade por Clientela Segundo as Espécie de Benefício</t>
  </si>
  <si>
    <t>Urbana</t>
  </si>
  <si>
    <t>Rural</t>
  </si>
  <si>
    <t>05</t>
  </si>
  <si>
    <t>Concessão de Benefícios por Incapacidade por Espécie de Benefício Segundo Faixa Etária</t>
  </si>
  <si>
    <t>Faixa Etária</t>
  </si>
  <si>
    <t>–│ 19 anos</t>
  </si>
  <si>
    <t>20 │–│ 24 anos</t>
  </si>
  <si>
    <t>25 │–│ 29 anos</t>
  </si>
  <si>
    <t>30 │–│ 34 anos</t>
  </si>
  <si>
    <t>35 │–│ 39 anos</t>
  </si>
  <si>
    <t>40 │–│ 44 anos</t>
  </si>
  <si>
    <t>45 │–│ 49 anos</t>
  </si>
  <si>
    <t>50 │–│ 54 anos</t>
  </si>
  <si>
    <t>55 │–│ 59 anos</t>
  </si>
  <si>
    <t>60 │–│ 64 anos</t>
  </si>
  <si>
    <t>65 │–│ 69 anos</t>
  </si>
  <si>
    <t>70 anos │–</t>
  </si>
  <si>
    <t>06</t>
  </si>
  <si>
    <t>Valor Médio de Benefícios por Incapacidade por Espécie de Benefício Segundo Faixa Etária</t>
  </si>
  <si>
    <t>07</t>
  </si>
  <si>
    <t>Concessão de Benefícios por Incapacidade por Espécie de Benefício Segundo Região e UF</t>
  </si>
  <si>
    <t>Região / UF</t>
  </si>
  <si>
    <t>Brasil</t>
  </si>
  <si>
    <t>Região Norte</t>
  </si>
  <si>
    <t>Rondônia</t>
  </si>
  <si>
    <t>Acre</t>
  </si>
  <si>
    <t>Amazonas</t>
  </si>
  <si>
    <t>Roraima</t>
  </si>
  <si>
    <t>Pará</t>
  </si>
  <si>
    <t>Amapá</t>
  </si>
  <si>
    <t>Tocantins</t>
  </si>
  <si>
    <t>Região 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</si>
  <si>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</si>
  <si>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</si>
  <si>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</si>
  <si>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</si>
  <si>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</si>
  <si>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</si>
  <si>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</si>
  <si>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</si>
  <si>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</si>
  <si>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Região Sudeste</t>
  </si>
  <si>
    <t>Minas Gerais</t>
  </si>
  <si>
    <t>Espírito Santo</t>
  </si>
  <si>
    <t>Rio de Janeiro</t>
  </si>
  <si>
    <t>São Paulo</t>
  </si>
  <si>
    <t>Região Sul</t>
  </si>
  <si>
    <t>Paraná</t>
  </si>
  <si>
    <t>Santa Catarina</t>
  </si>
  <si>
    <t>Rio Grande do Sul</t>
  </si>
  <si>
    <t>Região Centro Oeste</t>
  </si>
  <si>
    <t>Mato Grosso do Sul</t>
  </si>
  <si>
    <t>Mato Grosso</t>
  </si>
  <si>
    <t>Goiás</t>
  </si>
  <si>
    <t>Distrito Federal</t>
  </si>
  <si>
    <t>08</t>
  </si>
  <si>
    <t>Valor Médio dos Benefícios por Incapacidade por Espécie de Benefício Segundo Região e UF</t>
  </si>
  <si>
    <t>Valor Médio (em R$)</t>
  </si>
  <si>
    <t>09</t>
  </si>
  <si>
    <t>Concessão e Valor Médio de Benefícios por Incapacidade por Forma de Concessão Segundo as Espécie de Benefício</t>
  </si>
  <si>
    <t>Total de Concessões</t>
  </si>
  <si>
    <t>Formas de Concessão do Benefício</t>
  </si>
  <si>
    <t>Administrativa</t>
  </si>
  <si>
    <t>Judicial</t>
  </si>
  <si>
    <t>Documental</t>
  </si>
  <si>
    <t>%/Total</t>
  </si>
  <si>
    <t>Benefícios do RGPS</t>
  </si>
  <si>
    <t>Fonte: INSS/Suibe. Elaboração: CGMBI/DPSSO/SRGPS-MPS</t>
  </si>
  <si>
    <t>[1] Os quantitativos e os valores médios na concessão podem ser diferentes dos apresentados nas demais tabelas em razão de diferenças nas metodologias aplicadas no Síntese e no Suibe.</t>
  </si>
  <si>
    <t>[2] A forma de concessão Administrativa consistem em: normal, fase recursal, revisão administrativa, pelo Art. 27-A do RBPS, com conversão de tempo de serviço e  pelo Art. 35 da Lei nº 8.213/91.</t>
  </si>
  <si>
    <t>[3] A forma de concessão documental consiste em: concessão com base no Art. 35 da Lei nº 8.213/91, concessão por análise documental e concessão por revisão de análise documental.</t>
  </si>
  <si>
    <t>Emissão Mensal de Benefícios por Incapacidade por Espécie de Benefício - Últimos 24 meses</t>
  </si>
  <si>
    <t>Benefícios Emitidos</t>
  </si>
  <si>
    <t>Média Mensal do Valor Líquido das Emissões de Benefícios por Incapacidade por Espécie de Benefício - Últimos 24 meses</t>
  </si>
  <si>
    <t>[1] Não consideram os valores de descontos legais e de empréstimos consignados.</t>
  </si>
  <si>
    <t>Valor Líquido Total com as Emissões Mensais de Benefícios por Incapacidade por Espécie de Benefício - Últimos 24 meses</t>
  </si>
  <si>
    <t>Valor Total da Emissão Líquida (R$ milhões)</t>
  </si>
  <si>
    <t>Valor Total da Despesa Mensal com Benefícios por Incapacidade por Espécie de Benefício - Últimos 24 meses</t>
  </si>
  <si>
    <t>Valor Total da Despesa com Benefícios por Incapacidade (R$ milhões)</t>
  </si>
  <si>
    <t>[1] Consideram os valores brutos de emissão acrescidos dos créditos emitidos pela concessão dos benefícios por incapacidade. Não estão contemplados os Pagamentos Alternativos de Benefícios.</t>
  </si>
  <si>
    <t>Quantidade de Benefícios por Incapacidade Emitidos no mês por Espécie de Benefício Segundo Região e UF</t>
  </si>
  <si>
    <t>Média Mensal do Valor Líquido das Emissões de Benefícios por Incapacidade por Espécie de Benefício Segundo Região e UF</t>
  </si>
  <si>
    <t>Valor Líquido Médio dos Benefícios Emitidos (em R$)</t>
  </si>
  <si>
    <t>Emissão e Valor Líquido Médio de Benefícios por Incapacidade por Sexo Segundo as Espécie de Benefício</t>
  </si>
  <si>
    <t>Valor Líquido Médio (R$)</t>
  </si>
  <si>
    <t xml:space="preserve">[2] % RGPS - % de cada grupo (previdenciário ou acidentário) ou de cada espécie de benefício em relação ao total de benefícios.  </t>
  </si>
  <si>
    <t>[3] % Grupo - % de cada espécie de benefício em relação ao total de benefícios do respectivo grupo (previdenciário ou acidentário).</t>
  </si>
  <si>
    <t xml:space="preserve">[4] Δ% mês ant. - % da variação quantitativa de cada grupo (previdenciário ou acidentário) ou de cada espécie de benefício em relação ao quantitativo do mês anterior.  </t>
  </si>
  <si>
    <t>Emissão e Valor Líquido Médio de Benefícios por Incapacidade por Clientela Segundo as Espécie de Benefício</t>
  </si>
  <si>
    <t>[1] Foram reportados 37 benefícios emitidos sem informação de clientela</t>
  </si>
  <si>
    <t>Quantidade de Benefícios por Incapacidade Emitidos no mês por Espécie de Benefício Segundo Faixas de Valor</t>
  </si>
  <si>
    <t>Faixas de Valor do Benefício</t>
  </si>
  <si>
    <t>Benef &lt; 1 SM</t>
  </si>
  <si>
    <t>Benef = 1 SM</t>
  </si>
  <si>
    <r>
      <t xml:space="preserve">1 SM &lt; Benef </t>
    </r>
    <r>
      <rPr>
        <sz val="11"/>
        <color theme="1"/>
        <rFont val="Calibri"/>
        <family val="2"/>
      </rPr>
      <t xml:space="preserve">≤ 2 SM </t>
    </r>
  </si>
  <si>
    <r>
      <t xml:space="preserve">2 SM &lt; Benef </t>
    </r>
    <r>
      <rPr>
        <sz val="11"/>
        <color theme="1"/>
        <rFont val="Calibri"/>
        <family val="2"/>
      </rPr>
      <t xml:space="preserve">≤ 3 SM </t>
    </r>
  </si>
  <si>
    <r>
      <t xml:space="preserve">3 SM &lt; Benef </t>
    </r>
    <r>
      <rPr>
        <sz val="11"/>
        <color theme="1"/>
        <rFont val="Calibri"/>
        <family val="2"/>
      </rPr>
      <t xml:space="preserve">≤ 4 SM </t>
    </r>
  </si>
  <si>
    <r>
      <t xml:space="preserve">4 SM &lt; Benef </t>
    </r>
    <r>
      <rPr>
        <sz val="11"/>
        <color theme="1"/>
        <rFont val="Calibri"/>
        <family val="2"/>
      </rPr>
      <t xml:space="preserve">≤ 5 SM </t>
    </r>
  </si>
  <si>
    <t>Benef &gt; 5 SM</t>
  </si>
  <si>
    <t>[1] O valor da emissão não considera os descontos ou acréscimos legais, dentre eles as parcelas de abono anual.</t>
  </si>
  <si>
    <t>Valor Médio da Emissão Bruta no mês de Benefícios por Incapacidade por Espécie de Benefício Segundo Faixas de Valor</t>
  </si>
  <si>
    <t>Concessão por Sexo</t>
  </si>
  <si>
    <t>Gráfico de Mapa</t>
  </si>
  <si>
    <t>Gráfico de Despesa Total</t>
  </si>
  <si>
    <t>Graf Forma Concessão</t>
  </si>
  <si>
    <t>Administrativo</t>
  </si>
  <si>
    <t>Homem</t>
  </si>
  <si>
    <t>Mulher</t>
  </si>
  <si>
    <t>RO</t>
  </si>
  <si>
    <t>Previdenciário</t>
  </si>
  <si>
    <t>AC</t>
  </si>
  <si>
    <t>Acidentário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</si>
  <si>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</si>
  <si>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</si>
  <si>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</si>
  <si>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</si>
  <si>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</si>
  <si>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</si>
  <si>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</si>
  <si>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</si>
  <si>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</si>
  <si>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</si>
  <si>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</si>
  <si>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</si>
  <si>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</si>
  <si>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</si>
  <si>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</si>
  <si>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</si>
  <si>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</si>
  <si>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</si>
  <si>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</si>
  <si>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</si>
  <si>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</si>
  <si>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</si>
  <si>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</si>
  <si>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</si>
  <si>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</si>
  <si>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[1] Foram reportados 79 benefícios emitidos sem informação de sexo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</si>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</sst>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;\-#,##0;&quot;-&quot;"/>
    <numFmt numFmtId="165" formatCode="#,##0.00;\-#,##0.00;&quot;-&quot;"/>
    <numFmt numFmtId="166" formatCode="0.0%;\-0.0%.&quot;-&quot;"/>
    <numFmt numFmtId="167" formatCode="0.0%;\-0.0%;&quot;-&quot;"/>
    <numFmt numFmtId="168" formatCode="0.0%"/>
    <numFmt numFmtId="169" formatCode="#,##0.0;\-#,##0.0;&quot;-&quot;"/>
    <numFmt numFmtId="170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Symbol"/>
      <family val="1"/>
      <charset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2"/>
      </bottom>
      <diagonal/>
    </border>
    <border>
      <left/>
      <right/>
      <top style="medium">
        <color theme="3" tint="-0.499984740745262"/>
      </top>
      <bottom style="hair">
        <color theme="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0"/>
      </bottom>
      <diagonal/>
    </border>
    <border>
      <left/>
      <right/>
      <top style="medium">
        <color theme="3" tint="-0.499984740745262"/>
      </top>
      <bottom style="hair">
        <color theme="0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medium">
        <color theme="3" tint="-0.499984740745262"/>
      </bottom>
      <diagonal/>
    </border>
    <border>
      <left/>
      <right/>
      <top style="hair">
        <color theme="0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hair">
        <color theme="2"/>
      </top>
      <bottom/>
      <diagonal/>
    </border>
    <border>
      <left style="hair">
        <color theme="0"/>
      </left>
      <right style="hair">
        <color theme="0"/>
      </right>
      <top style="hair">
        <color theme="2"/>
      </top>
      <bottom/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7" fontId="6" fillId="0" borderId="0" xfId="1" applyNumberFormat="1" applyFont="1" applyBorder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8" fontId="0" fillId="0" borderId="0" xfId="0" applyNumberFormat="1" applyAlignment="1">
      <alignment horizontal="right" vertical="center" indent="1"/>
    </xf>
    <xf numFmtId="168" fontId="6" fillId="0" borderId="0" xfId="1" applyNumberFormat="1" applyFont="1" applyBorder="1" applyAlignment="1">
      <alignment horizontal="right" vertical="center" indent="1"/>
    </xf>
    <xf numFmtId="165" fontId="0" fillId="0" borderId="0" xfId="0" applyNumberFormat="1" applyAlignment="1">
      <alignment vertical="center"/>
    </xf>
    <xf numFmtId="4" fontId="0" fillId="0" borderId="0" xfId="0" applyNumberFormat="1"/>
    <xf numFmtId="0" fontId="3" fillId="0" borderId="0" xfId="0" quotePrefix="1" applyFont="1" applyAlignment="1">
      <alignment horizontal="left" vertical="center"/>
    </xf>
    <xf numFmtId="17" fontId="0" fillId="0" borderId="26" xfId="0" applyNumberFormat="1" applyBorder="1" applyAlignment="1">
      <alignment horizontal="left" vertical="center" indent="4"/>
    </xf>
    <xf numFmtId="164" fontId="0" fillId="0" borderId="20" xfId="0" applyNumberFormat="1" applyBorder="1" applyAlignment="1">
      <alignment horizontal="right" vertical="center" indent="1"/>
    </xf>
    <xf numFmtId="165" fontId="0" fillId="0" borderId="21" xfId="0" applyNumberFormat="1" applyBorder="1" applyAlignment="1">
      <alignment horizontal="right" vertical="center" indent="1"/>
    </xf>
    <xf numFmtId="165" fontId="6" fillId="0" borderId="0" xfId="1" applyNumberFormat="1" applyFont="1" applyBorder="1" applyAlignment="1">
      <alignment horizontal="right" vertical="center" indent="1"/>
    </xf>
    <xf numFmtId="169" fontId="6" fillId="0" borderId="0" xfId="1" applyNumberFormat="1" applyFont="1" applyBorder="1" applyAlignment="1">
      <alignment horizontal="right" vertical="center" indent="1"/>
    </xf>
    <xf numFmtId="169" fontId="0" fillId="0" borderId="21" xfId="0" applyNumberFormat="1" applyBorder="1" applyAlignment="1">
      <alignment horizontal="right" vertical="center" indent="1"/>
    </xf>
    <xf numFmtId="17" fontId="3" fillId="4" borderId="26" xfId="0" applyNumberFormat="1" applyFont="1" applyFill="1" applyBorder="1" applyAlignment="1">
      <alignment horizontal="left" vertical="center" indent="2"/>
    </xf>
    <xf numFmtId="164" fontId="3" fillId="4" borderId="20" xfId="0" applyNumberFormat="1" applyFont="1" applyFill="1" applyBorder="1" applyAlignment="1">
      <alignment horizontal="right" vertical="center" indent="1"/>
    </xf>
    <xf numFmtId="165" fontId="3" fillId="4" borderId="0" xfId="0" applyNumberFormat="1" applyFont="1" applyFill="1" applyAlignment="1">
      <alignment horizontal="right" vertical="center" indent="1"/>
    </xf>
    <xf numFmtId="164" fontId="3" fillId="4" borderId="0" xfId="0" applyNumberFormat="1" applyFont="1" applyFill="1" applyAlignment="1">
      <alignment horizontal="right" vertical="center" indent="1"/>
    </xf>
    <xf numFmtId="169" fontId="3" fillId="4" borderId="21" xfId="0" applyNumberFormat="1" applyFont="1" applyFill="1" applyBorder="1" applyAlignment="1">
      <alignment horizontal="right" vertical="center" indent="1"/>
    </xf>
    <xf numFmtId="17" fontId="3" fillId="4" borderId="26" xfId="0" quotePrefix="1" applyNumberFormat="1" applyFont="1" applyFill="1" applyBorder="1" applyAlignment="1">
      <alignment horizontal="left" vertical="center" indent="2"/>
    </xf>
    <xf numFmtId="17" fontId="11" fillId="5" borderId="25" xfId="0" applyNumberFormat="1" applyFont="1" applyFill="1" applyBorder="1" applyAlignment="1">
      <alignment horizontal="left" vertical="center"/>
    </xf>
    <xf numFmtId="164" fontId="11" fillId="5" borderId="17" xfId="0" applyNumberFormat="1" applyFont="1" applyFill="1" applyBorder="1" applyAlignment="1">
      <alignment horizontal="right" vertical="center" indent="1"/>
    </xf>
    <xf numFmtId="164" fontId="11" fillId="5" borderId="18" xfId="0" applyNumberFormat="1" applyFont="1" applyFill="1" applyBorder="1" applyAlignment="1">
      <alignment horizontal="right" vertical="center" indent="1"/>
    </xf>
    <xf numFmtId="165" fontId="11" fillId="5" borderId="18" xfId="0" applyNumberFormat="1" applyFont="1" applyFill="1" applyBorder="1" applyAlignment="1">
      <alignment horizontal="right" vertical="center" indent="1"/>
    </xf>
    <xf numFmtId="169" fontId="11" fillId="5" borderId="18" xfId="0" applyNumberFormat="1" applyFont="1" applyFill="1" applyBorder="1" applyAlignment="1">
      <alignment horizontal="right" vertical="center" indent="1"/>
    </xf>
    <xf numFmtId="169" fontId="11" fillId="5" borderId="19" xfId="0" applyNumberFormat="1" applyFont="1" applyFill="1" applyBorder="1" applyAlignment="1">
      <alignment horizontal="right" vertical="center" indent="1"/>
    </xf>
    <xf numFmtId="3" fontId="0" fillId="0" borderId="0" xfId="0" applyNumberFormat="1"/>
    <xf numFmtId="17" fontId="3" fillId="5" borderId="25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right" vertical="center" indent="1"/>
    </xf>
    <xf numFmtId="166" fontId="3" fillId="5" borderId="18" xfId="0" applyNumberFormat="1" applyFont="1" applyFill="1" applyBorder="1" applyAlignment="1">
      <alignment horizontal="right" vertical="center" indent="1"/>
    </xf>
    <xf numFmtId="168" fontId="3" fillId="5" borderId="18" xfId="1" applyNumberFormat="1" applyFont="1" applyFill="1" applyBorder="1" applyAlignment="1">
      <alignment horizontal="right" vertical="center" indent="1"/>
    </xf>
    <xf numFmtId="164" fontId="3" fillId="5" borderId="18" xfId="0" applyNumberFormat="1" applyFont="1" applyFill="1" applyBorder="1" applyAlignment="1">
      <alignment horizontal="right" vertical="center" indent="1"/>
    </xf>
    <xf numFmtId="165" fontId="3" fillId="5" borderId="18" xfId="0" applyNumberFormat="1" applyFont="1" applyFill="1" applyBorder="1" applyAlignment="1">
      <alignment horizontal="right" vertical="center" indent="1"/>
    </xf>
    <xf numFmtId="165" fontId="3" fillId="5" borderId="19" xfId="0" applyNumberFormat="1" applyFont="1" applyFill="1" applyBorder="1" applyAlignment="1">
      <alignment horizontal="right" vertical="center" indent="1"/>
    </xf>
    <xf numFmtId="167" fontId="3" fillId="4" borderId="0" xfId="1" applyNumberFormat="1" applyFont="1" applyFill="1" applyBorder="1" applyAlignment="1">
      <alignment horizontal="right" vertical="center" indent="1"/>
    </xf>
    <xf numFmtId="167" fontId="0" fillId="4" borderId="0" xfId="0" applyNumberFormat="1" applyFill="1" applyAlignment="1">
      <alignment horizontal="right" vertical="center" indent="1"/>
    </xf>
    <xf numFmtId="168" fontId="0" fillId="4" borderId="0" xfId="0" applyNumberFormat="1" applyFill="1" applyAlignment="1">
      <alignment horizontal="right" vertical="center" indent="1"/>
    </xf>
    <xf numFmtId="165" fontId="3" fillId="4" borderId="21" xfId="0" applyNumberFormat="1" applyFont="1" applyFill="1" applyBorder="1" applyAlignment="1">
      <alignment horizontal="right" vertical="center" indent="1"/>
    </xf>
    <xf numFmtId="0" fontId="2" fillId="3" borderId="5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17" fontId="0" fillId="0" borderId="25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 indent="2"/>
    </xf>
    <xf numFmtId="3" fontId="0" fillId="0" borderId="18" xfId="0" applyNumberFormat="1" applyBorder="1" applyAlignment="1">
      <alignment horizontal="right" vertical="center" indent="2"/>
    </xf>
    <xf numFmtId="3" fontId="0" fillId="0" borderId="19" xfId="0" applyNumberFormat="1" applyBorder="1" applyAlignment="1">
      <alignment horizontal="right" vertical="center" indent="2"/>
    </xf>
    <xf numFmtId="17" fontId="0" fillId="0" borderId="26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21" xfId="0" applyNumberFormat="1" applyBorder="1" applyAlignment="1">
      <alignment horizontal="right" vertical="center" indent="2"/>
    </xf>
    <xf numFmtId="17" fontId="3" fillId="4" borderId="27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right" vertical="center" indent="2"/>
    </xf>
    <xf numFmtId="3" fontId="3" fillId="4" borderId="23" xfId="0" applyNumberFormat="1" applyFont="1" applyFill="1" applyBorder="1" applyAlignment="1">
      <alignment horizontal="right" vertical="center" indent="2"/>
    </xf>
    <xf numFmtId="3" fontId="3" fillId="4" borderId="24" xfId="0" applyNumberFormat="1" applyFont="1" applyFill="1" applyBorder="1" applyAlignment="1">
      <alignment horizontal="right" vertical="center" indent="2"/>
    </xf>
    <xf numFmtId="4" fontId="0" fillId="0" borderId="17" xfId="0" applyNumberFormat="1" applyBorder="1" applyAlignment="1">
      <alignment horizontal="right" vertical="center" indent="2"/>
    </xf>
    <xf numFmtId="4" fontId="0" fillId="0" borderId="18" xfId="0" applyNumberFormat="1" applyBorder="1" applyAlignment="1">
      <alignment horizontal="right" vertical="center" indent="2"/>
    </xf>
    <xf numFmtId="4" fontId="0" fillId="0" borderId="19" xfId="0" applyNumberFormat="1" applyBorder="1" applyAlignment="1">
      <alignment horizontal="right" vertical="center" indent="2"/>
    </xf>
    <xf numFmtId="4" fontId="0" fillId="0" borderId="20" xfId="0" applyNumberFormat="1" applyBorder="1" applyAlignment="1">
      <alignment horizontal="right" vertical="center" indent="2"/>
    </xf>
    <xf numFmtId="4" fontId="0" fillId="0" borderId="0" xfId="0" applyNumberFormat="1" applyAlignment="1">
      <alignment horizontal="right" vertical="center" indent="2"/>
    </xf>
    <xf numFmtId="4" fontId="0" fillId="0" borderId="21" xfId="0" applyNumberFormat="1" applyBorder="1" applyAlignment="1">
      <alignment horizontal="right" vertical="center" indent="2"/>
    </xf>
    <xf numFmtId="4" fontId="3" fillId="4" borderId="22" xfId="0" applyNumberFormat="1" applyFont="1" applyFill="1" applyBorder="1" applyAlignment="1">
      <alignment horizontal="right" vertical="center" indent="2"/>
    </xf>
    <xf numFmtId="4" fontId="3" fillId="4" borderId="23" xfId="0" applyNumberFormat="1" applyFont="1" applyFill="1" applyBorder="1" applyAlignment="1">
      <alignment horizontal="right" vertical="center" indent="2"/>
    </xf>
    <xf numFmtId="4" fontId="3" fillId="4" borderId="24" xfId="0" applyNumberFormat="1" applyFont="1" applyFill="1" applyBorder="1" applyAlignment="1">
      <alignment horizontal="right" vertical="center" indent="2"/>
    </xf>
    <xf numFmtId="17" fontId="0" fillId="0" borderId="25" xfId="0" quotePrefix="1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21" xfId="0" applyNumberFormat="1" applyBorder="1" applyAlignment="1">
      <alignment horizontal="right" vertical="center" indent="2"/>
    </xf>
    <xf numFmtId="17" fontId="0" fillId="0" borderId="26" xfId="0" quotePrefix="1" applyNumberFormat="1" applyBorder="1" applyAlignment="1">
      <alignment horizontal="center" vertical="center"/>
    </xf>
    <xf numFmtId="17" fontId="2" fillId="2" borderId="27" xfId="0" quotePrefix="1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right" vertical="center" indent="2"/>
    </xf>
    <xf numFmtId="164" fontId="2" fillId="2" borderId="24" xfId="0" applyNumberFormat="1" applyFont="1" applyFill="1" applyBorder="1" applyAlignment="1">
      <alignment horizontal="right" vertical="center" indent="2"/>
    </xf>
    <xf numFmtId="165" fontId="0" fillId="0" borderId="17" xfId="0" applyNumberFormat="1" applyBorder="1" applyAlignment="1">
      <alignment horizontal="right" vertical="center" indent="2"/>
    </xf>
    <xf numFmtId="165" fontId="0" fillId="0" borderId="18" xfId="0" applyNumberFormat="1" applyBorder="1" applyAlignment="1">
      <alignment horizontal="right" vertical="center" indent="2"/>
    </xf>
    <xf numFmtId="165" fontId="0" fillId="0" borderId="19" xfId="0" applyNumberFormat="1" applyBorder="1" applyAlignment="1">
      <alignment horizontal="right" vertical="center" indent="2"/>
    </xf>
    <xf numFmtId="165" fontId="0" fillId="0" borderId="20" xfId="0" applyNumberFormat="1" applyBorder="1" applyAlignment="1">
      <alignment horizontal="right" vertical="center" indent="2"/>
    </xf>
    <xf numFmtId="165" fontId="0" fillId="0" borderId="0" xfId="0" applyNumberFormat="1" applyAlignment="1">
      <alignment horizontal="right" vertical="center" indent="2"/>
    </xf>
    <xf numFmtId="165" fontId="0" fillId="0" borderId="21" xfId="0" applyNumberFormat="1" applyBorder="1" applyAlignment="1">
      <alignment horizontal="right" vertical="center" indent="2"/>
    </xf>
    <xf numFmtId="165" fontId="2" fillId="2" borderId="23" xfId="0" applyNumberFormat="1" applyFont="1" applyFill="1" applyBorder="1" applyAlignment="1">
      <alignment horizontal="right" vertical="center" indent="2"/>
    </xf>
    <xf numFmtId="165" fontId="2" fillId="2" borderId="24" xfId="0" applyNumberFormat="1" applyFont="1" applyFill="1" applyBorder="1" applyAlignment="1">
      <alignment horizontal="right" vertical="center" indent="2"/>
    </xf>
    <xf numFmtId="17" fontId="2" fillId="2" borderId="25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right" vertical="center" indent="2"/>
    </xf>
    <xf numFmtId="164" fontId="2" fillId="2" borderId="18" xfId="0" applyNumberFormat="1" applyFont="1" applyFill="1" applyBorder="1" applyAlignment="1">
      <alignment horizontal="right" vertical="center" indent="2"/>
    </xf>
    <xf numFmtId="164" fontId="2" fillId="2" borderId="19" xfId="0" applyNumberFormat="1" applyFont="1" applyFill="1" applyBorder="1" applyAlignment="1">
      <alignment horizontal="right" vertical="center" indent="2"/>
    </xf>
    <xf numFmtId="17" fontId="3" fillId="4" borderId="26" xfId="0" applyNumberFormat="1" applyFont="1" applyFill="1" applyBorder="1" applyAlignment="1">
      <alignment horizontal="left" vertical="center" indent="1"/>
    </xf>
    <xf numFmtId="164" fontId="3" fillId="4" borderId="20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Alignment="1">
      <alignment horizontal="right" vertical="center" indent="2"/>
    </xf>
    <xf numFmtId="164" fontId="3" fillId="4" borderId="21" xfId="0" applyNumberFormat="1" applyFont="1" applyFill="1" applyBorder="1" applyAlignment="1">
      <alignment horizontal="right" vertical="center" indent="2"/>
    </xf>
    <xf numFmtId="17" fontId="0" fillId="0" borderId="26" xfId="0" applyNumberFormat="1" applyBorder="1" applyAlignment="1">
      <alignment horizontal="left" vertical="center" indent="2"/>
    </xf>
    <xf numFmtId="165" fontId="2" fillId="2" borderId="17" xfId="0" applyNumberFormat="1" applyFont="1" applyFill="1" applyBorder="1" applyAlignment="1">
      <alignment horizontal="right" vertical="center" indent="2"/>
    </xf>
    <xf numFmtId="165" fontId="2" fillId="2" borderId="18" xfId="0" applyNumberFormat="1" applyFont="1" applyFill="1" applyBorder="1" applyAlignment="1">
      <alignment horizontal="right" vertical="center" indent="2"/>
    </xf>
    <xf numFmtId="165" fontId="2" fillId="2" borderId="19" xfId="0" applyNumberFormat="1" applyFont="1" applyFill="1" applyBorder="1" applyAlignment="1">
      <alignment horizontal="right" vertical="center" indent="2"/>
    </xf>
    <xf numFmtId="165" fontId="3" fillId="4" borderId="20" xfId="0" applyNumberFormat="1" applyFont="1" applyFill="1" applyBorder="1" applyAlignment="1">
      <alignment horizontal="right" vertical="center" indent="2"/>
    </xf>
    <xf numFmtId="165" fontId="3" fillId="4" borderId="0" xfId="0" applyNumberFormat="1" applyFont="1" applyFill="1" applyAlignment="1">
      <alignment horizontal="right" vertical="center" indent="2"/>
    </xf>
    <xf numFmtId="165" fontId="3" fillId="4" borderId="21" xfId="0" applyNumberFormat="1" applyFont="1" applyFill="1" applyBorder="1" applyAlignment="1">
      <alignment horizontal="right" vertical="center" indent="2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170" fontId="0" fillId="0" borderId="17" xfId="0" applyNumberFormat="1" applyBorder="1" applyAlignment="1">
      <alignment horizontal="right" vertical="center" indent="2"/>
    </xf>
    <xf numFmtId="170" fontId="0" fillId="0" borderId="18" xfId="0" applyNumberFormat="1" applyBorder="1" applyAlignment="1">
      <alignment horizontal="right" vertical="center" indent="2"/>
    </xf>
    <xf numFmtId="170" fontId="0" fillId="0" borderId="19" xfId="0" applyNumberFormat="1" applyBorder="1" applyAlignment="1">
      <alignment horizontal="right" vertical="center" indent="2"/>
    </xf>
    <xf numFmtId="170" fontId="0" fillId="0" borderId="20" xfId="0" applyNumberFormat="1" applyBorder="1" applyAlignment="1">
      <alignment horizontal="right" vertical="center" indent="2"/>
    </xf>
    <xf numFmtId="170" fontId="0" fillId="0" borderId="21" xfId="0" applyNumberFormat="1" applyBorder="1" applyAlignment="1">
      <alignment horizontal="right" vertical="center" indent="2"/>
    </xf>
    <xf numFmtId="170" fontId="0" fillId="0" borderId="0" xfId="0" applyNumberFormat="1"/>
    <xf numFmtId="164" fontId="0" fillId="0" borderId="0" xfId="0" applyNumberFormat="1" applyAlignment="1">
      <alignment vertical="center"/>
    </xf>
    <xf numFmtId="168" fontId="0" fillId="0" borderId="0" xfId="1" applyNumberFormat="1" applyFont="1" applyAlignment="1">
      <alignment vertical="center"/>
    </xf>
    <xf numFmtId="168" fontId="0" fillId="0" borderId="0" xfId="1" applyNumberFormat="1" applyFont="1"/>
    <xf numFmtId="17" fontId="0" fillId="0" borderId="27" xfId="0" applyNumberFormat="1" applyBorder="1" applyAlignment="1">
      <alignment horizontal="left" vertical="center" indent="4"/>
    </xf>
    <xf numFmtId="164" fontId="0" fillId="0" borderId="22" xfId="0" applyNumberFormat="1" applyBorder="1" applyAlignment="1">
      <alignment horizontal="right" vertical="center" indent="1"/>
    </xf>
    <xf numFmtId="167" fontId="6" fillId="0" borderId="23" xfId="1" applyNumberFormat="1" applyFont="1" applyBorder="1" applyAlignment="1">
      <alignment horizontal="right" vertical="center" indent="1"/>
    </xf>
    <xf numFmtId="168" fontId="6" fillId="0" borderId="23" xfId="1" applyNumberFormat="1" applyFont="1" applyBorder="1" applyAlignment="1">
      <alignment horizontal="right" vertical="center" indent="1"/>
    </xf>
    <xf numFmtId="164" fontId="0" fillId="0" borderId="23" xfId="0" applyNumberFormat="1" applyBorder="1" applyAlignment="1">
      <alignment horizontal="right" vertical="center" indent="1"/>
    </xf>
    <xf numFmtId="165" fontId="0" fillId="0" borderId="23" xfId="0" applyNumberFormat="1" applyBorder="1" applyAlignment="1">
      <alignment horizontal="right" vertical="center" indent="1"/>
    </xf>
    <xf numFmtId="165" fontId="0" fillId="0" borderId="24" xfId="0" applyNumberForma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164" fontId="13" fillId="0" borderId="21" xfId="0" applyNumberFormat="1" applyFont="1" applyBorder="1" applyAlignment="1">
      <alignment horizontal="right" vertical="center" indent="2"/>
    </xf>
    <xf numFmtId="164" fontId="13" fillId="0" borderId="18" xfId="0" applyNumberFormat="1" applyFont="1" applyBorder="1" applyAlignment="1">
      <alignment horizontal="right" vertical="center" indent="2"/>
    </xf>
    <xf numFmtId="164" fontId="13" fillId="0" borderId="19" xfId="0" applyNumberFormat="1" applyFont="1" applyBorder="1" applyAlignment="1">
      <alignment horizontal="right" vertical="center" indent="2"/>
    </xf>
    <xf numFmtId="0" fontId="0" fillId="0" borderId="2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applyBorder="1"/>
    <xf numFmtId="164" fontId="11" fillId="4" borderId="23" xfId="0" applyNumberFormat="1" applyFont="1" applyFill="1" applyBorder="1" applyAlignment="1">
      <alignment horizontal="right" vertical="center" indent="2"/>
    </xf>
    <xf numFmtId="164" fontId="11" fillId="4" borderId="24" xfId="0" applyNumberFormat="1" applyFont="1" applyFill="1" applyBorder="1" applyAlignment="1">
      <alignment horizontal="right" vertical="center" indent="2"/>
    </xf>
    <xf numFmtId="17" fontId="11" fillId="4" borderId="27" xfId="0" applyNumberFormat="1" applyFont="1" applyFill="1" applyBorder="1" applyAlignment="1">
      <alignment vertical="center"/>
    </xf>
    <xf numFmtId="165" fontId="13" fillId="0" borderId="18" xfId="0" applyNumberFormat="1" applyFont="1" applyBorder="1" applyAlignment="1">
      <alignment horizontal="right" vertical="center" indent="2"/>
    </xf>
    <xf numFmtId="165" fontId="13" fillId="0" borderId="19" xfId="0" applyNumberFormat="1" applyFont="1" applyBorder="1" applyAlignment="1">
      <alignment horizontal="right" vertical="center" indent="2"/>
    </xf>
    <xf numFmtId="165" fontId="13" fillId="0" borderId="21" xfId="0" applyNumberFormat="1" applyFont="1" applyBorder="1" applyAlignment="1">
      <alignment horizontal="right" vertical="center" indent="2"/>
    </xf>
    <xf numFmtId="165" fontId="11" fillId="4" borderId="23" xfId="0" applyNumberFormat="1" applyFont="1" applyFill="1" applyBorder="1" applyAlignment="1">
      <alignment horizontal="right" vertical="center" indent="2"/>
    </xf>
    <xf numFmtId="0" fontId="7" fillId="2" borderId="36" xfId="0" quotePrefix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7" fontId="0" fillId="0" borderId="27" xfId="0" applyNumberFormat="1" applyBorder="1" applyAlignment="1">
      <alignment horizontal="left" vertical="center" indent="2"/>
    </xf>
    <xf numFmtId="164" fontId="0" fillId="0" borderId="22" xfId="0" applyNumberFormat="1" applyBorder="1" applyAlignment="1">
      <alignment horizontal="right" vertical="center" indent="2"/>
    </xf>
    <xf numFmtId="164" fontId="0" fillId="0" borderId="23" xfId="0" applyNumberFormat="1" applyBorder="1" applyAlignment="1">
      <alignment horizontal="right" vertical="center" indent="2"/>
    </xf>
    <xf numFmtId="164" fontId="0" fillId="0" borderId="24" xfId="0" applyNumberFormat="1" applyBorder="1" applyAlignment="1">
      <alignment horizontal="right" vertical="center" indent="2"/>
    </xf>
    <xf numFmtId="165" fontId="0" fillId="0" borderId="22" xfId="0" applyNumberFormat="1" applyBorder="1" applyAlignment="1">
      <alignment horizontal="right" vertical="center" indent="2"/>
    </xf>
    <xf numFmtId="165" fontId="0" fillId="0" borderId="23" xfId="0" applyNumberFormat="1" applyBorder="1" applyAlignment="1">
      <alignment horizontal="right" vertical="center" indent="2"/>
    </xf>
    <xf numFmtId="165" fontId="0" fillId="0" borderId="24" xfId="0" applyNumberFormat="1" applyBorder="1" applyAlignment="1">
      <alignment horizontal="right" vertical="center" indent="2"/>
    </xf>
    <xf numFmtId="0" fontId="5" fillId="0" borderId="0" xfId="0" quotePrefix="1" applyFont="1" applyAlignment="1">
      <alignment horizontal="left" vertical="center"/>
    </xf>
    <xf numFmtId="170" fontId="0" fillId="0" borderId="0" xfId="0" applyNumberFormat="1" applyAlignment="1">
      <alignment horizontal="right" vertical="center" indent="2"/>
    </xf>
    <xf numFmtId="164" fontId="13" fillId="0" borderId="0" xfId="0" applyNumberFormat="1" applyFont="1" applyAlignment="1">
      <alignment horizontal="right" vertical="center" indent="2"/>
    </xf>
    <xf numFmtId="165" fontId="13" fillId="0" borderId="0" xfId="0" applyNumberFormat="1" applyFont="1" applyAlignment="1">
      <alignment horizontal="right" vertical="center" indent="2"/>
    </xf>
    <xf numFmtId="169" fontId="3" fillId="4" borderId="0" xfId="0" applyNumberFormat="1" applyFont="1" applyFill="1" applyAlignment="1">
      <alignment horizontal="right" vertical="center" indent="1"/>
    </xf>
    <xf numFmtId="165" fontId="6" fillId="0" borderId="23" xfId="1" applyNumberFormat="1" applyFont="1" applyBorder="1" applyAlignment="1">
      <alignment horizontal="right" vertical="center" indent="1"/>
    </xf>
    <xf numFmtId="169" fontId="6" fillId="0" borderId="23" xfId="1" applyNumberFormat="1" applyFont="1" applyBorder="1" applyAlignment="1">
      <alignment horizontal="right" vertical="center" indent="1"/>
    </xf>
    <xf numFmtId="169" fontId="0" fillId="0" borderId="24" xfId="0" applyNumberFormat="1" applyBorder="1" applyAlignment="1">
      <alignment horizontal="right" vertical="center" indent="1"/>
    </xf>
    <xf numFmtId="0" fontId="0" fillId="0" borderId="0" xfId="0" quotePrefix="1" applyAlignment="1">
      <alignment horizontal="left"/>
    </xf>
    <xf numFmtId="0" fontId="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0" fillId="0" borderId="49" xfId="0" applyNumberFormat="1" applyBorder="1" applyAlignment="1">
      <alignment horizontal="right" vertical="center" indent="2"/>
    </xf>
    <xf numFmtId="3" fontId="0" fillId="0" borderId="50" xfId="0" applyNumberFormat="1" applyBorder="1" applyAlignment="1">
      <alignment horizontal="right" vertical="center" indent="2"/>
    </xf>
    <xf numFmtId="3" fontId="0" fillId="0" borderId="51" xfId="0" applyNumberFormat="1" applyBorder="1" applyAlignment="1">
      <alignment horizontal="right" vertical="center" indent="2"/>
    </xf>
    <xf numFmtId="3" fontId="0" fillId="0" borderId="52" xfId="0" applyNumberFormat="1" applyBorder="1" applyAlignment="1">
      <alignment horizontal="right" vertical="center" indent="2"/>
    </xf>
    <xf numFmtId="3" fontId="0" fillId="0" borderId="53" xfId="0" applyNumberFormat="1" applyBorder="1" applyAlignment="1">
      <alignment horizontal="right" vertical="center" indent="2"/>
    </xf>
    <xf numFmtId="0" fontId="3" fillId="4" borderId="0" xfId="0" applyFont="1" applyFill="1" applyAlignment="1">
      <alignment vertical="center"/>
    </xf>
    <xf numFmtId="3" fontId="3" fillId="4" borderId="54" xfId="0" applyNumberFormat="1" applyFont="1" applyFill="1" applyBorder="1" applyAlignment="1">
      <alignment horizontal="right" vertical="center" indent="2"/>
    </xf>
    <xf numFmtId="3" fontId="3" fillId="4" borderId="55" xfId="0" applyNumberFormat="1" applyFont="1" applyFill="1" applyBorder="1" applyAlignment="1">
      <alignment horizontal="right" vertical="center" indent="2"/>
    </xf>
    <xf numFmtId="3" fontId="3" fillId="4" borderId="56" xfId="0" applyNumberFormat="1" applyFont="1" applyFill="1" applyBorder="1" applyAlignment="1">
      <alignment horizontal="right" vertical="center" indent="2"/>
    </xf>
    <xf numFmtId="170" fontId="3" fillId="4" borderId="22" xfId="0" applyNumberFormat="1" applyFont="1" applyFill="1" applyBorder="1" applyAlignment="1">
      <alignment horizontal="right" vertical="center" indent="2"/>
    </xf>
    <xf numFmtId="170" fontId="3" fillId="4" borderId="23" xfId="0" applyNumberFormat="1" applyFont="1" applyFill="1" applyBorder="1" applyAlignment="1">
      <alignment horizontal="right" vertical="center" indent="2"/>
    </xf>
    <xf numFmtId="170" fontId="3" fillId="4" borderId="24" xfId="0" applyNumberFormat="1" applyFont="1" applyFill="1" applyBorder="1" applyAlignment="1">
      <alignment horizontal="right" vertical="center" indent="2"/>
    </xf>
    <xf numFmtId="0" fontId="3" fillId="0" borderId="0" xfId="0" quotePrefix="1" applyFont="1" applyAlignment="1">
      <alignment horizontal="right" vertical="center" wrapText="1"/>
    </xf>
    <xf numFmtId="165" fontId="6" fillId="6" borderId="0" xfId="1" applyNumberFormat="1" applyFont="1" applyFill="1" applyBorder="1" applyAlignment="1">
      <alignment horizontal="right" vertical="center" indent="1"/>
    </xf>
    <xf numFmtId="164" fontId="2" fillId="2" borderId="22" xfId="0" applyNumberFormat="1" applyFont="1" applyFill="1" applyBorder="1" applyAlignment="1">
      <alignment horizontal="right" vertical="center" indent="2"/>
    </xf>
    <xf numFmtId="164" fontId="13" fillId="6" borderId="0" xfId="0" applyNumberFormat="1" applyFont="1" applyFill="1" applyAlignment="1">
      <alignment horizontal="right" vertical="center" indent="2"/>
    </xf>
    <xf numFmtId="165" fontId="13" fillId="6" borderId="0" xfId="0" applyNumberFormat="1" applyFont="1" applyFill="1" applyAlignment="1">
      <alignment horizontal="right" vertical="center" indent="2"/>
    </xf>
    <xf numFmtId="165" fontId="2" fillId="2" borderId="22" xfId="0" applyNumberFormat="1" applyFont="1" applyFill="1" applyBorder="1" applyAlignment="1">
      <alignment horizontal="right" vertical="center" indent="2"/>
    </xf>
    <xf numFmtId="0" fontId="5" fillId="0" borderId="0" xfId="0" quotePrefix="1" applyFont="1" applyAlignment="1">
      <alignment vertical="center"/>
    </xf>
    <xf numFmtId="165" fontId="11" fillId="4" borderId="24" xfId="0" applyNumberFormat="1" applyFont="1" applyFill="1" applyBorder="1" applyAlignment="1">
      <alignment horizontal="right" vertical="center" indent="2"/>
    </xf>
    <xf numFmtId="3" fontId="2" fillId="2" borderId="19" xfId="0" applyNumberFormat="1" applyFont="1" applyFill="1" applyBorder="1" applyAlignment="1">
      <alignment horizontal="right" vertical="center" indent="2"/>
    </xf>
    <xf numFmtId="3" fontId="2" fillId="2" borderId="17" xfId="0" applyNumberFormat="1" applyFont="1" applyFill="1" applyBorder="1" applyAlignment="1">
      <alignment horizontal="right" vertical="center" indent="2"/>
    </xf>
    <xf numFmtId="0" fontId="0" fillId="0" borderId="0" xfId="0" quotePrefix="1"/>
    <xf numFmtId="165" fontId="13" fillId="0" borderId="0" xfId="0" applyNumberFormat="1" applyFont="1" applyAlignment="1">
      <alignment horizontal="center" vertical="center" indent="2"/>
    </xf>
    <xf numFmtId="0" fontId="2" fillId="3" borderId="14" xfId="0" quotePrefix="1" applyFont="1" applyFill="1" applyBorder="1" applyAlignment="1">
      <alignment horizontal="left" vertical="center" indent="1"/>
    </xf>
    <xf numFmtId="0" fontId="2" fillId="3" borderId="15" xfId="0" quotePrefix="1" applyFont="1" applyFill="1" applyBorder="1" applyAlignment="1">
      <alignment horizontal="left" vertical="center" indent="1"/>
    </xf>
    <xf numFmtId="0" fontId="2" fillId="3" borderId="16" xfId="0" quotePrefix="1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indent="1"/>
    </xf>
    <xf numFmtId="0" fontId="2" fillId="3" borderId="3" xfId="0" quotePrefix="1" applyFont="1" applyFill="1" applyBorder="1" applyAlignment="1">
      <alignment horizontal="left" vertical="center" indent="1"/>
    </xf>
    <xf numFmtId="0" fontId="2" fillId="3" borderId="4" xfId="0" quotePrefix="1" applyFont="1" applyFill="1" applyBorder="1" applyAlignment="1">
      <alignment horizontal="left" vertical="center" indent="1"/>
    </xf>
    <xf numFmtId="0" fontId="5" fillId="0" borderId="0" xfId="0" quotePrefix="1" applyFont="1" applyAlignment="1">
      <alignment horizontal="left" vertical="center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9" xfId="0" quotePrefix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0" fillId="2" borderId="32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7" fillId="2" borderId="28" xfId="0" quotePrefix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165" fontId="13" fillId="0" borderId="17" xfId="0" applyNumberFormat="1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center" vertical="center"/>
    </xf>
    <xf numFmtId="165" fontId="11" fillId="4" borderId="22" xfId="0" applyNumberFormat="1" applyFont="1" applyFill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11" fillId="4" borderId="22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/>
    </xf>
    <xf numFmtId="164" fontId="3" fillId="4" borderId="20" xfId="0" applyNumberFormat="1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14" fillId="5" borderId="17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1" defaultTableStyle="TableStyleMedium2" defaultPivotStyle="PivotStyleLight16">
    <tableStyle name="Invisible" pivot="0" table="0" count="0" xr9:uid="{221191FE-BCFF-4009-A7E6-95D565697B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5.xml"/><Relationship Id="rId18" Type="http://schemas.openxmlformats.org/officeDocument/2006/relationships/chartsheet" Target="chartsheets/sheet7.xml"/><Relationship Id="rId26" Type="http://schemas.openxmlformats.org/officeDocument/2006/relationships/worksheet" Target="worksheets/sheet16.xml"/><Relationship Id="rId3" Type="http://schemas.openxmlformats.org/officeDocument/2006/relationships/chartsheet" Target="chartsheets/sheet1.xml"/><Relationship Id="rId21" Type="http://schemas.openxmlformats.org/officeDocument/2006/relationships/worksheet" Target="worksheets/sheet13.xml"/><Relationship Id="rId34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4.xml"/><Relationship Id="rId17" Type="http://schemas.openxmlformats.org/officeDocument/2006/relationships/worksheet" Target="worksheets/sheet11.xml"/><Relationship Id="rId25" Type="http://schemas.openxmlformats.org/officeDocument/2006/relationships/chartsheet" Target="chartsheets/sheet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worksheet" Target="worksheets/sheet12.xml"/><Relationship Id="rId29" Type="http://schemas.openxmlformats.org/officeDocument/2006/relationships/worksheet" Target="worksheets/sheet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8.xml"/><Relationship Id="rId24" Type="http://schemas.openxmlformats.org/officeDocument/2006/relationships/worksheet" Target="worksheets/sheet15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6.xml"/><Relationship Id="rId23" Type="http://schemas.openxmlformats.org/officeDocument/2006/relationships/worksheet" Target="worksheets/sheet14.xml"/><Relationship Id="rId28" Type="http://schemas.openxmlformats.org/officeDocument/2006/relationships/worksheet" Target="worksheets/sheet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8.xml"/><Relationship Id="rId31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9.xml"/><Relationship Id="rId22" Type="http://schemas.openxmlformats.org/officeDocument/2006/relationships/chartsheet" Target="chartsheets/sheet9.xml"/><Relationship Id="rId27" Type="http://schemas.openxmlformats.org/officeDocument/2006/relationships/chartsheet" Target="chartsheets/sheet11.xml"/><Relationship Id="rId30" Type="http://schemas.openxmlformats.org/officeDocument/2006/relationships/worksheet" Target="worksheets/sheet19.xml"/><Relationship Id="rId35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accent3">
                    <a:lumMod val="75000"/>
                  </a:schemeClr>
                </a:solidFill>
              </a:rPr>
              <a:t>Concessões de Benefícios por</a:t>
            </a:r>
            <a:r>
              <a:rPr lang="pt-BR" sz="2400" b="1" baseline="0">
                <a:solidFill>
                  <a:schemeClr val="accent3">
                    <a:lumMod val="75000"/>
                  </a:schemeClr>
                </a:solidFill>
              </a:rPr>
              <a:t> Incapacidade do RGPS por Natureza do Benefício</a:t>
            </a:r>
            <a:endParaRPr lang="pt-BR" sz="2400" b="1">
              <a:solidFill>
                <a:schemeClr val="accent3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accent3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Previdenciários</c:v>
          </c:tx>
          <c:spPr>
            <a:ln w="444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</c:numCache>
            </c:numRef>
          </c:cat>
          <c:val>
            <c:numRef>
              <c:f>'01'!$D$10:$D$33</c:f>
              <c:numCache>
                <c:formatCode>#,##0</c:formatCode>
                <c:ptCount val="24"/>
                <c:pt idx="0">
                  <c:v>251416</c:v>
                </c:pt>
                <c:pt idx="1">
                  <c:v>242647</c:v>
                </c:pt>
                <c:pt idx="2">
                  <c:v>258986</c:v>
                </c:pt>
                <c:pt idx="3">
                  <c:v>312663</c:v>
                </c:pt>
                <c:pt idx="4">
                  <c:v>319770</c:v>
                </c:pt>
                <c:pt idx="5">
                  <c:v>286850</c:v>
                </c:pt>
                <c:pt idx="6">
                  <c:v>312856</c:v>
                </c:pt>
                <c:pt idx="7">
                  <c:v>276904</c:v>
                </c:pt>
                <c:pt idx="8">
                  <c:v>258473</c:v>
                </c:pt>
                <c:pt idx="9">
                  <c:v>375588</c:v>
                </c:pt>
                <c:pt idx="10">
                  <c:v>351207</c:v>
                </c:pt>
                <c:pt idx="11">
                  <c:v>315169</c:v>
                </c:pt>
                <c:pt idx="12">
                  <c:v>288874</c:v>
                </c:pt>
                <c:pt idx="13">
                  <c:v>234136</c:v>
                </c:pt>
                <c:pt idx="14">
                  <c:v>301684</c:v>
                </c:pt>
                <c:pt idx="15">
                  <c:v>318172</c:v>
                </c:pt>
                <c:pt idx="16">
                  <c:v>399492</c:v>
                </c:pt>
                <c:pt idx="17">
                  <c:v>453869</c:v>
                </c:pt>
                <c:pt idx="18">
                  <c:v>339736</c:v>
                </c:pt>
                <c:pt idx="19">
                  <c:v>326272</c:v>
                </c:pt>
                <c:pt idx="20">
                  <c:v>392649</c:v>
                </c:pt>
                <c:pt idx="21">
                  <c:v>388769</c:v>
                </c:pt>
                <c:pt idx="22">
                  <c:v>407056</c:v>
                </c:pt>
                <c:pt idx="23">
                  <c:v>357242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069855"/>
        <c:axId val="2067534271"/>
      </c:lineChart>
      <c:lineChart>
        <c:grouping val="standard"/>
        <c:varyColors val="0"/>
        <c:ser>
          <c:idx val="2"/>
          <c:order val="1"/>
          <c:tx>
            <c:v>Acidentários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</c:numCache>
            </c:numRef>
          </c:cat>
          <c:val>
            <c:numRef>
              <c:f>'01'!$I$10:$I$33</c:f>
              <c:numCache>
                <c:formatCode>#,##0</c:formatCode>
                <c:ptCount val="24"/>
                <c:pt idx="0">
                  <c:v>14963</c:v>
                </c:pt>
                <c:pt idx="1">
                  <c:v>16663</c:v>
                </c:pt>
                <c:pt idx="2">
                  <c:v>17130</c:v>
                </c:pt>
                <c:pt idx="3">
                  <c:v>20924</c:v>
                </c:pt>
                <c:pt idx="4">
                  <c:v>22481</c:v>
                </c:pt>
                <c:pt idx="5">
                  <c:v>18847</c:v>
                </c:pt>
                <c:pt idx="6">
                  <c:v>19121</c:v>
                </c:pt>
                <c:pt idx="7">
                  <c:v>16050</c:v>
                </c:pt>
                <c:pt idx="8">
                  <c:v>14534</c:v>
                </c:pt>
                <c:pt idx="9">
                  <c:v>21462</c:v>
                </c:pt>
                <c:pt idx="10">
                  <c:v>20963</c:v>
                </c:pt>
                <c:pt idx="11">
                  <c:v>20374</c:v>
                </c:pt>
                <c:pt idx="12">
                  <c:v>18660</c:v>
                </c:pt>
                <c:pt idx="13">
                  <c:v>15724</c:v>
                </c:pt>
                <c:pt idx="14">
                  <c:v>18582</c:v>
                </c:pt>
                <c:pt idx="15">
                  <c:v>16860</c:v>
                </c:pt>
                <c:pt idx="16">
                  <c:v>21327</c:v>
                </c:pt>
                <c:pt idx="17">
                  <c:v>25643</c:v>
                </c:pt>
                <c:pt idx="18">
                  <c:v>26191</c:v>
                </c:pt>
                <c:pt idx="19">
                  <c:v>23231</c:v>
                </c:pt>
                <c:pt idx="20">
                  <c:v>29555</c:v>
                </c:pt>
                <c:pt idx="21">
                  <c:v>29571</c:v>
                </c:pt>
                <c:pt idx="22">
                  <c:v>28845</c:v>
                </c:pt>
                <c:pt idx="23">
                  <c:v>25757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753071"/>
        <c:axId val="320342271"/>
      </c:lineChart>
      <c:dateAx>
        <c:axId val="22006985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7534271"/>
        <c:crosses val="autoZero"/>
        <c:auto val="1"/>
        <c:lblOffset val="100"/>
        <c:baseTimeUnit val="months"/>
      </c:dateAx>
      <c:valAx>
        <c:axId val="2067534271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2">
                        <a:lumMod val="50000"/>
                      </a:schemeClr>
                    </a:solidFill>
                  </a:rPr>
                  <a:t>Previdenciários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069855"/>
        <c:crosses val="autoZero"/>
        <c:crossBetween val="between"/>
        <c:majorUnit val="1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valAx>
        <c:axId val="320342271"/>
        <c:scaling>
          <c:orientation val="minMax"/>
          <c:max val="4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3"/>
                    </a:solidFill>
                  </a:rPr>
                  <a:t>Acidentários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3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4753071"/>
        <c:crosses val="max"/>
        <c:crossBetween val="between"/>
        <c:majorUnit val="7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ateAx>
        <c:axId val="32475307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2034227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Benefícios Emitidos</a:t>
            </a:r>
            <a:r>
              <a:rPr lang="pt-BR" sz="2400" b="1" baseline="0"/>
              <a:t> por Sexo Segundo Grupos de Espécie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'Dados gráf'!$AA$2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4328973-0C89-480D-9284-88D987814E3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28609F1-9956-4CCB-BE1E-46D2E29B796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gráf'!$AA$3:$AA$4</c:f>
              <c:numCache>
                <c:formatCode>General</c:formatCode>
                <c:ptCount val="2"/>
                <c:pt idx="0">
                  <c:v>3080480</c:v>
                </c:pt>
                <c:pt idx="1">
                  <c:v>584727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gráf'!$AD$3:$AD$5</c15:f>
                <c15:dlblRangeCache>
                  <c:ptCount val="3"/>
                  <c:pt idx="0">
                    <c:v>84,0%</c:v>
                  </c:pt>
                  <c:pt idx="1">
                    <c:v>16,0%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84-4023-8736-08D91231CF16}"/>
            </c:ext>
          </c:extLst>
        </c:ser>
        <c:ser>
          <c:idx val="1"/>
          <c:order val="1"/>
          <c:tx>
            <c:strRef>
              <c:f>'Dados gráf'!$AB$2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439F244-0CDE-49E1-A1A2-7A56D72FE49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4B1DD1A-FCCD-446E-A8EE-3C33B782108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gráf'!$AB$3:$AB$4</c:f>
              <c:numCache>
                <c:formatCode>General</c:formatCode>
                <c:ptCount val="2"/>
                <c:pt idx="0">
                  <c:v>2190445</c:v>
                </c:pt>
                <c:pt idx="1">
                  <c:v>174700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gráf'!$AE$3:$AE$5</c15:f>
                <c15:dlblRangeCache>
                  <c:ptCount val="3"/>
                  <c:pt idx="0">
                    <c:v>92,6%</c:v>
                  </c:pt>
                  <c:pt idx="1">
                    <c:v>7,4%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84-4023-8736-08D91231CF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67818224"/>
        <c:axId val="1567818704"/>
      </c:barChart>
      <c:catAx>
        <c:axId val="156781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704"/>
        <c:crosses val="autoZero"/>
        <c:auto val="1"/>
        <c:lblAlgn val="ctr"/>
        <c:lblOffset val="100"/>
        <c:noMultiLvlLbl val="0"/>
      </c:catAx>
      <c:valAx>
        <c:axId val="15678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224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tx1"/>
                </a:solidFill>
              </a:rPr>
              <a:t>Distribuição Relativa dos</a:t>
            </a:r>
            <a:r>
              <a:rPr lang="pt-BR" sz="2400" b="1" baseline="0">
                <a:solidFill>
                  <a:schemeClr val="tx1"/>
                </a:solidFill>
              </a:rPr>
              <a:t> Benefícios por Incapacidade do RGPS Concedidos por Sexo</a:t>
            </a:r>
            <a:endParaRPr lang="pt-BR" sz="24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41-4627-AE8D-8002A499FF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41-4627-AE8D-8002A499FF41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1-4627-AE8D-8002A499FF41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1-4627-AE8D-8002A499FF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'Dados gráf'!$A$3:$A$4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'Dados gráf'!$B$3:$B$4</c:f>
              <c:numCache>
                <c:formatCode>General</c:formatCode>
                <c:ptCount val="2"/>
                <c:pt idx="0">
                  <c:v>190757</c:v>
                </c:pt>
                <c:pt idx="1">
                  <c:v>192242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1-4627-AE8D-8002A499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>
                <a:solidFill>
                  <a:schemeClr val="accent6">
                    <a:lumMod val="75000"/>
                  </a:schemeClr>
                </a:solidFill>
              </a:rPr>
              <a:t>Distribuição Etária das Aposentadorias por Incapacidade Permanente Concedidas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'05'!$D$6:$H$6</c:f>
              <c:strCache>
                <c:ptCount val="1"/>
                <c:pt idx="0">
                  <c:v>Previdenciários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p3d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'05'!$E$10:$E$21</c:f>
              <c:numCache>
                <c:formatCode>#,##0;\-#,##0;"-"</c:formatCode>
                <c:ptCount val="12"/>
                <c:pt idx="0">
                  <c:v>2227</c:v>
                </c:pt>
                <c:pt idx="1">
                  <c:v>16080</c:v>
                </c:pt>
                <c:pt idx="2">
                  <c:v>25131</c:v>
                </c:pt>
                <c:pt idx="3">
                  <c:v>29827</c:v>
                </c:pt>
                <c:pt idx="4">
                  <c:v>37089</c:v>
                </c:pt>
                <c:pt idx="5">
                  <c:v>46219</c:v>
                </c:pt>
                <c:pt idx="6">
                  <c:v>51094</c:v>
                </c:pt>
                <c:pt idx="7">
                  <c:v>51418</c:v>
                </c:pt>
                <c:pt idx="8">
                  <c:v>45348</c:v>
                </c:pt>
                <c:pt idx="9">
                  <c:v>24425</c:v>
                </c:pt>
                <c:pt idx="10">
                  <c:v>3305</c:v>
                </c:pt>
                <c:pt idx="11">
                  <c:v>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61F-B002-B013C06D1C8B}"/>
            </c:ext>
          </c:extLst>
        </c:ser>
        <c:ser>
          <c:idx val="1"/>
          <c:order val="1"/>
          <c:tx>
            <c:strRef>
              <c:f>'05'!$I$6:$M$6</c:f>
              <c:strCache>
                <c:ptCount val="1"/>
                <c:pt idx="0">
                  <c:v>Acidentários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3">
                  <a:lumMod val="60000"/>
                  <a:lumOff val="4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'05'!$J$10:$J$21</c:f>
              <c:numCache>
                <c:formatCode>#,##0;\-#,##0;"-"</c:formatCode>
                <c:ptCount val="12"/>
                <c:pt idx="0">
                  <c:v>542</c:v>
                </c:pt>
                <c:pt idx="1">
                  <c:v>1992</c:v>
                </c:pt>
                <c:pt idx="2">
                  <c:v>2430</c:v>
                </c:pt>
                <c:pt idx="3">
                  <c:v>2562</c:v>
                </c:pt>
                <c:pt idx="4">
                  <c:v>2939</c:v>
                </c:pt>
                <c:pt idx="5">
                  <c:v>3274</c:v>
                </c:pt>
                <c:pt idx="6">
                  <c:v>3031</c:v>
                </c:pt>
                <c:pt idx="7">
                  <c:v>2656</c:v>
                </c:pt>
                <c:pt idx="8">
                  <c:v>1767</c:v>
                </c:pt>
                <c:pt idx="9">
                  <c:v>804</c:v>
                </c:pt>
                <c:pt idx="10">
                  <c:v>66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3-461F-B002-B013C06D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50158191"/>
        <c:axId val="1501816479"/>
        <c:axId val="0"/>
      </c:bar3DChart>
      <c:catAx>
        <c:axId val="185015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1816479"/>
        <c:crosses val="autoZero"/>
        <c:auto val="1"/>
        <c:lblAlgn val="ctr"/>
        <c:lblOffset val="100"/>
        <c:noMultiLvlLbl val="0"/>
      </c:catAx>
      <c:valAx>
        <c:axId val="15018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0158191"/>
        <c:crosses val="autoZero"/>
        <c:crossBetween val="between"/>
        <c:majorUnit val="8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accent3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>
                <a:solidFill>
                  <a:schemeClr val="accent3">
                    <a:lumMod val="50000"/>
                  </a:schemeClr>
                </a:solidFill>
              </a:rPr>
              <a:t>Distribuição Relativa das Concessões de</a:t>
            </a:r>
            <a:r>
              <a:rPr lang="pt-BR" sz="2000" b="1" baseline="0">
                <a:solidFill>
                  <a:schemeClr val="accent3">
                    <a:lumMod val="50000"/>
                  </a:schemeClr>
                </a:solidFill>
              </a:rPr>
              <a:t> Benefícios por Incapacidade de Acordo com a Forma da Concessão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accent3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'Dados gráf'!$U$2</c:f>
              <c:strCache>
                <c:ptCount val="1"/>
                <c:pt idx="0">
                  <c:v>Administrativo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gráf'!$U$3:$U$4</c:f>
              <c:numCache>
                <c:formatCode>General</c:formatCode>
                <c:ptCount val="2"/>
                <c:pt idx="0">
                  <c:v>0.40663357994418364</c:v>
                </c:pt>
                <c:pt idx="1">
                  <c:v>0.55000776518092875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2-4E77-8EE3-434EB95B4722}"/>
            </c:ext>
          </c:extLst>
        </c:ser>
        <c:ser>
          <c:idx val="1"/>
          <c:order val="1"/>
          <c:tx>
            <c:strRef>
              <c:f>'Dados gráf'!$V$2</c:f>
              <c:strCache>
                <c:ptCount val="1"/>
                <c:pt idx="0">
                  <c:v>Judicial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gráf'!$V$3:$V$4</c:f>
              <c:numCache>
                <c:formatCode>General</c:formatCode>
                <c:ptCount val="2"/>
                <c:pt idx="0">
                  <c:v>9.7812973242302856E-2</c:v>
                </c:pt>
                <c:pt idx="1">
                  <c:v>0.1280478335145209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2-4E77-8EE3-434EB95B4722}"/>
            </c:ext>
          </c:extLst>
        </c:ser>
        <c:ser>
          <c:idx val="2"/>
          <c:order val="2"/>
          <c:tx>
            <c:strRef>
              <c:f>'Dados gráf'!$W$2</c:f>
              <c:strCache>
                <c:ptCount val="1"/>
                <c:pt idx="0">
                  <c:v>Documental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gráf'!$W$3:$W$4</c:f>
              <c:numCache>
                <c:formatCode>General</c:formatCode>
                <c:ptCount val="2"/>
                <c:pt idx="0">
                  <c:v>0.49555344681351349</c:v>
                </c:pt>
                <c:pt idx="1">
                  <c:v>0.32194440130455038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2-4E77-8EE3-434EB95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82337408"/>
        <c:axId val="1380415264"/>
      </c:barChart>
      <c:catAx>
        <c:axId val="14823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0415264"/>
        <c:crosses val="autoZero"/>
        <c:auto val="1"/>
        <c:lblAlgn val="ctr"/>
        <c:lblOffset val="100"/>
        <c:noMultiLvlLbl val="0"/>
      </c:catAx>
      <c:valAx>
        <c:axId val="1380415264"/>
        <c:scaling>
          <c:orientation val="minMax"/>
          <c:max val="1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823374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Previdenciária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</c:numCache>
            </c:numRef>
          </c:cat>
          <c:val>
            <c:numRef>
              <c:f>'10'!$D$10:$D$33</c:f>
              <c:numCache>
                <c:formatCode>#,##0</c:formatCode>
                <c:ptCount val="24"/>
                <c:pt idx="0">
                  <c:v>5091183</c:v>
                </c:pt>
                <c:pt idx="1">
                  <c:v>5100954</c:v>
                </c:pt>
                <c:pt idx="2">
                  <c:v>5129104</c:v>
                </c:pt>
                <c:pt idx="3">
                  <c:v>5231424</c:v>
                </c:pt>
                <c:pt idx="4">
                  <c:v>5280994</c:v>
                </c:pt>
                <c:pt idx="5">
                  <c:v>5329525</c:v>
                </c:pt>
                <c:pt idx="6">
                  <c:v>5398588</c:v>
                </c:pt>
                <c:pt idx="7">
                  <c:v>5447379</c:v>
                </c:pt>
                <c:pt idx="8">
                  <c:v>5364568</c:v>
                </c:pt>
                <c:pt idx="9">
                  <c:v>5271318</c:v>
                </c:pt>
                <c:pt idx="10">
                  <c:v>5291988</c:v>
                </c:pt>
                <c:pt idx="11">
                  <c:v>5232846</c:v>
                </c:pt>
                <c:pt idx="12">
                  <c:v>5269457</c:v>
                </c:pt>
                <c:pt idx="13">
                  <c:v>5150959</c:v>
                </c:pt>
                <c:pt idx="14">
                  <c:v>5100626</c:v>
                </c:pt>
                <c:pt idx="15">
                  <c:v>5058800</c:v>
                </c:pt>
                <c:pt idx="16">
                  <c:v>5048463</c:v>
                </c:pt>
                <c:pt idx="17">
                  <c:v>5098910</c:v>
                </c:pt>
                <c:pt idx="18">
                  <c:v>5236212</c:v>
                </c:pt>
                <c:pt idx="19">
                  <c:v>5211572</c:v>
                </c:pt>
                <c:pt idx="20">
                  <c:v>5216550</c:v>
                </c:pt>
                <c:pt idx="21">
                  <c:v>5127037</c:v>
                </c:pt>
                <c:pt idx="22">
                  <c:v>5172765</c:v>
                </c:pt>
                <c:pt idx="23">
                  <c:v>5270985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5D3-9123-830D1A5A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4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Acidentária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</c:numCache>
            </c:numRef>
          </c:cat>
          <c:val>
            <c:numRef>
              <c:f>'10'!$I$10:$I$33</c:f>
              <c:numCache>
                <c:formatCode>#,##0</c:formatCode>
                <c:ptCount val="24"/>
                <c:pt idx="0">
                  <c:v>708309</c:v>
                </c:pt>
                <c:pt idx="1">
                  <c:v>709064</c:v>
                </c:pt>
                <c:pt idx="2">
                  <c:v>712856</c:v>
                </c:pt>
                <c:pt idx="3">
                  <c:v>719944</c:v>
                </c:pt>
                <c:pt idx="4">
                  <c:v>726437</c:v>
                </c:pt>
                <c:pt idx="5">
                  <c:v>731963</c:v>
                </c:pt>
                <c:pt idx="6">
                  <c:v>736764</c:v>
                </c:pt>
                <c:pt idx="7">
                  <c:v>739767</c:v>
                </c:pt>
                <c:pt idx="8">
                  <c:v>732652</c:v>
                </c:pt>
                <c:pt idx="9">
                  <c:v>724498</c:v>
                </c:pt>
                <c:pt idx="10">
                  <c:v>725069</c:v>
                </c:pt>
                <c:pt idx="11">
                  <c:v>721923</c:v>
                </c:pt>
                <c:pt idx="12">
                  <c:v>726321</c:v>
                </c:pt>
                <c:pt idx="13">
                  <c:v>722237</c:v>
                </c:pt>
                <c:pt idx="14">
                  <c:v>722015</c:v>
                </c:pt>
                <c:pt idx="15">
                  <c:v>720642</c:v>
                </c:pt>
                <c:pt idx="16">
                  <c:v>720253</c:v>
                </c:pt>
                <c:pt idx="17">
                  <c:v>723922</c:v>
                </c:pt>
                <c:pt idx="18">
                  <c:v>732580</c:v>
                </c:pt>
                <c:pt idx="19">
                  <c:v>736519</c:v>
                </c:pt>
                <c:pt idx="20">
                  <c:v>741156</c:v>
                </c:pt>
                <c:pt idx="21">
                  <c:v>741558</c:v>
                </c:pt>
                <c:pt idx="22">
                  <c:v>749673</c:v>
                </c:pt>
                <c:pt idx="23">
                  <c:v>759446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3-43FA-B397-976B256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/>
              <a:t>Distribuição da Despesa</a:t>
            </a:r>
            <a:r>
              <a:rPr lang="pt-BR" sz="2800" b="1" baseline="0"/>
              <a:t> Total por Grupo de Benefício por Incapacidade</a:t>
            </a:r>
            <a:endParaRPr lang="pt-BR" sz="2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2-43A7-8730-C823E3A7E25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2-43A7-8730-C823E3A7E25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'Dados gráf'!$M$3:$M$5</c15:sqref>
                  </c15:fullRef>
                </c:ext>
              </c:extLst>
              <c:f>'Dados gráf'!$M$3:$M$4</c:f>
              <c:strCache>
                <c:ptCount val="2"/>
                <c:pt idx="0">
                  <c:v>Previdenciário</c:v>
                </c:pt>
                <c:pt idx="1">
                  <c:v>Acidentário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'Dados gráf'!$N$3:$N$5</c15:sqref>
                  </c15:fullRef>
                </c:ext>
              </c:extLst>
              <c:f>'Dados gráf'!$N$3:$N$4</c:f>
              <c:numCache>
                <c:formatCode>#,##0.0</c:formatCode>
                <c:ptCount val="2"/>
                <c:pt idx="0">
                  <c:v>13354.578609260001</c:v>
                </c:pt>
                <c:pt idx="1">
                  <c:v>1510.0638061799998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'Dados gráf'!$N$5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1C32-43A7-8730-C823E3A7E2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Concessões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Concessões dos Benefícios por Incapacidade por UF</a:t>
          </a:r>
        </a:p>
      </cx:txPr>
    </cx:title>
    <cx:plotArea>
      <cx:plotAreaRegion>
        <cx:series layoutId="regionMap" uniqueId="{CA3ACFAD-F163-4C6B-BD48-19509454FD51}">
          <cx:tx>
            <cx:txData>
              <cx:f/>
              <cx:v>Quantidade de Concessões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1HzZctw42uWrOHw9VAEgAAIdXR1RZC5SSinJkte6YWRJKgLcQII73+aPue67eYN6sflSi1tJZUl2
hyZilFW2QmaSWA6+7eCA/7zq/3GV3mzsuz5L8+ofV/2v71VdF//45ZfqSt1km+og01fWVObP+uDK
ZL+YP//UVze/XNtNp/PoF4Iw/eVKbWx907//1z/hadGNOTFXm1qb/ENzY4eLm6pJ6+qZa3svvdtc
Zzqf6aq2+qrGv76/MPn1X/8n15v3727yWtfDx6G4+fX9ztfev/tl+rAnDb9LoW91cw33OuLA41hI
KRm6++D371KTRw/XuXsgEXxDSP79+l3jp5sMHvBDfbrt0eb62t5UFYzq9ufOrTtDgCtn799dmSav
t3MXwTT++t63m0qn79/pygR3VwKzHYB/cTviX3an/V//nPwDzMHkXx4hM52wly49AeZ8Y//6n1cE
BR9QV7ow4WQ/KFQcUOlxIcgWue3nofE7UF7sz35A7m+bgHH+29sC47cre/MwHa9gIPJAeoIJRL17
LLyJgXgHAmPhckLvvsAeGr/D4qXu7Ifi7q4JEr8FbwyJbDOafFM9TMgroOEeYEIILHh8jwaZoIEO
wB1zgj337gtw/bG7+u0HuvQ3iHy/c4rK+m2hcmHsRmevGEPIgSCUUCm9W1ckpXiCCWceJRjfgwYh
5jEmP9Ch/ZB8v3GCyAXEhLcUPmBRFq8ZP8AGXE7RPRq3PyaQMHyAqCASkfuwP4Hk5R7tR+Thvgkg
v52/LUA+QvYGCVb+mp4LowMikOdK78FMdq0EYrqLmMsg07rzXBNIfqhP+1F5dOsEmI9vLNFab+wm
V3/9b/PgQV4hpJADhil4r/tpRwgm/nEGTCkAg7gHTu7OoiABeOy+fqhP+4F5dOsEmPVvb8tizvWm
+evfDxPzCqiwA4wY9iCm7A/0FKIOwpIKdo/KNAV+sUP7IXkYyASP86O3hUcA9exrhhTHPfCE6+K/
rRNdcXDrujCbZFwv92Q/EA/3TYAI5m8LiAtt3i3BaV3fvLs2704NsASvaiUCMQkMBABz+5kUJy47
IGBHFHn31cskqPxk7/YjtfchE9guTt8WbFAKb/769x+bV8TKO8AuJF1S3Fcm0zjj0gPBoWyR7B4r
96Hx70X9i13aD9B/BjNB5dx/Y6jc2HyT/dFcvWb8FwdIMMz/E2km8R9wkVBSuvCl7zb2OP6f/1Cn
/gaZR/dOsXljju63dBOZV6315QHnBEHCfM88okkRA87NcwE5BIXM7QeuPwbmB3q0H5XvN04g+e3k
bZnL5Y2NdPGa8QaKGGBeGJT6UyPxDuCft85tAsIP9GE/CN9vnIBw+cbswt+oVyXsMQFCEip3MIzd
OmWbgSFMdgrMx+bwYkf243B/2wQF/7e3ZQprDTzku+UNUF+vWtQDO4wFcC34nvydmAWF3ROXcfjO
fdCfxPQf7dZ+aHbvniC0Xr4thOZV8de/ra7Nu0vgXl4zwBMEBTyHDHhbvmw/kzhCb68TAjjuBpCf
6NJ+gJ48YILR/PJtYbTN9KGQWW3yG21fFSJwakgI4F7uQ/nEt4EdYQnJMZQ6d5+JHf14x/YDNb1/
gtPF6m3hdAkM2bvzTZO+KkbuAXNdyeUWp+1n6uv4ASdCcPFAPE8zgR/q1H58Hg9ogs3lG+OWt8VY
/qrUDGGwXQz7kxL9hwrbITAlMM+UYQyB6O6z6+Z+oEf7Ufl+4wSS8ze2/7INOJt3wabeWEgTHibn
FUhM4h1AriwgPYAft5/dlA04f0axIMD735nUxK39eMf2AzS9f4LTZfC23Nou0XTZgBzkLsF9Bajc
7aaZZGSaHMBOGQFywIWLdxBN6M2f6tN+lPY8YgLUxRvLE9YbSOOWIJmqIF+AhO5VkYJ0DpwZBW93
B8g0DjF6wDEHRtT9T5x6XAf9XOf2Q7bvGRPM1m8Xs1c0K8wADCoheeO7ro/xAyRd4n5nrifZwqMZ
fq47L8Lzfles9ev79ce35fSWRv/1P9Vzc/CTij8MeZpErofYPa8GHm2aLjDgcSAfv4tZE2Re7tB+
UB7um9jJ8uxt4XGnxwT/tri5BjrhNWMQGIsnQSaDKBSiO5CAxgx0AwyI6jufB6n3Y5f2M33aD87T
J0xgmi3+/4bpb/Q+j/ODna/8rE4WmE/39oMm5sLcg7ui9IGmniQID8LVv+/JfkQe7tvp9f9rHezf
a2S/i4hnkCbPb9XHj2Syz1+9HSCIoie3Ppe83c3W0fWv710PvNUjtLYP2Vn8D5qjJ7fcbKoaFM5U
HkDFus0HiAvba5QDt9Dd3F6CVEF4DBQELgYOjxP2/l0OO7Tq1/cUcgwJqhAQ2SJ+e+39u8o020sO
ZIQuUHpb5whiRA6x7bvs+9ykQ2Ty79Nx//u7vMnOjc7r6tf34E2Lu29tR8fgdup6UARIiJJQJiDo
Q3G1uQBlOXwZ/686HioHcdP7ERVaB1KZ4tRjpAqwcs0qbqw5Y03unnUkLyHl+K7+3tO0h/c0Dq1v
xS1AHHtku3f/uPHONl7ZIjz6QrvNhjeV+D0rk+LEc3G2SqSX2sAJuVa+i7D5DCzneNr0kfeVxjhf
dbFN20BTGYtZFBniHNajW0k/o2PkBmQYcBI4Io1q3xv7NP/qhMz5vS5D0n4I5aDomsYWs8Lv3KGX
fsJHeRIJ1JtFhI07zuM0LDNfapWnvie56vwReVV3SW08kgVuuPnieV7uBnE+RJe2JeW1aTPS+rBd
dE1F4ZUBLRKczWjBa6p8ETtlfjy0qQ4XBAlsfFqlNFyIkoZ8ESUDLB3f8CrrzkzIZeInQ8SrT1nU
CxqwytE08qUjuGP8Mk6q9kOH+2TptFW2YE2TLpw2qk8FqWS/yPO094KsImnlh+DVFzmn3jyOaTdr
KCmjr5Z59sShrdOtkoFVzbkeLOvWUWOJ6/etO1arlrJK+6LMTBHoCjYE/DxmBs3LSCb5LDNtT4Kc
R4wHdKAkCXAVN6UvZE8umO37OGg9opt5Tl1x3lnirLLErW6kx5TySxPir0OYOr2fD4CN72iWOsui
MsmRNk5W+qiR0gl4hfFpq/pqVRVJPZfpWJQLL8YSOsZpv4xK3M1QaJqv1sRsNYSh8Hxch+qzI6y6
CGNSnubFCBOXpoW8xIWSre9RmeC56JKqnJVh3tYznBX4JjIebmf1uH0kjmy1xFYm9RKjDKUnuaOS
aEapQ+JZZgnLgnIojJpjmmXlhRFSV4uW6XZdmUFv2rrs1QIW1aADq90aBWKs22o+2tGJVm3J+cds
FF3nC+OJcjmwiPTfLPdyMVNuUbczmhNz3cRMHwtexvMxicJVqLhxgiocujTwktxt5i4R5XUh63SV
jJWex1VRjWsh2jTzm6E1zQnN2igOhlA11B+JUXHQjzbDSzYScjPWTX3oWA/5fSiG5ajROsuYd0x1
Ea6bUScr0ZHsk7CCno7pgD85honPlliOfJyKIvUzWNaNX2VOX/lph0VZ+3XleclJZPv80GNDJBZe
m9u57MNx0fIqmUd5EQtfO436A66HZxVHzscxqdPflRLJkhplFlrpfK6LXq6qIerP87YTf2SGSzXv
QpQuWsVgJmM8yMCyPFnUNHM+9rSzMw+Xw0akWb/IpBlOR1aq6mh0O7P0qjq6UF1oD1Eky5kq4sF3
mqwrDnHvFsp3mBznmTHRqWwb83FIs3pZOqV7WtBqPAbWy7t0VdHMWZvHJ06qskuK+TAbC1HlQQb2
fZJ3Ll4Tis1s7AZ8kiunmdPE2MMCt+YL9origx2NvIgEtn1AcMVXTTbEZD7KkF7hxK0rv6opmjXI
oYehKdqVxIk5qpXxViId0rlwqvJoMKb+1HckXnKpxTXKBFolrVDUl7ipT6J6JDpI49yeVSJuL8vY
MV+yJEzSxVghZXzEYvqlwANaOZUKF5h546Es0RhUiYsCHGc6SNxcHaMiyZcjHI85HcfYW7daZaeq
qJ0mQOAL+HyoMVsoIdJV3Db1UeKO8jgdY3oY18Vw6Hk8CvI4d363PYs+eBCOgrpK0FHWjHTeKfFH
TmwbpLgla9lYuU5tU6xBL0y+xdLx/ohcqVZuVPUfObLuUaakcw6uppvZEieLUnXmmERNvEz7FC/B
vmBFD9xdWKcBK4wEuyK80MsKXOZMEWRPWFkNqzaT8cpgMqJAWWgEKaUPreHcL7QLgxkpOh6HPDvH
YaTAhBMzkyzknQ+uvJsL4gwnKqFqBU5UXSUZ1es0bGXQ5lm3HCPuHdmhbv7s5GiWg1JoETVgyF0t
86CvdAhoVuTYS5FdxJ0mR26L6szPhrB1/DSKypucDWhdGmNWqSnyWa9sE/kszqtPNW7RiUR2XDoE
ok1Y9vlZ1nUoGDIKvqGj+pMxKb6OwEkPfiEkORmHCpOg4HI44jlGh9DH7AzbHJ9XuJBg3SVdFJHJ
qiB1mPIHT3crC4vym4spyCxIYedNNfRno07rw5Tb6ERht5uNum0ukiQact/JimJFh0jmfumw5KQL
3fDaMW0U+VlZO4dZhMvRH5qUBWFXdr4VTX7Uw/L8IrFFgc5oOccFZWsN/vaYkoLOTNc4AY296FPu
GHoFcS7+VKNanlcNir60sdJLU1bRh6ZO4lWfpnVQVYM7G9s8ChzTDRBwEJq5Y0EOtaV2aUbcHdo+
dgPDaTvT4xDOq7GEL6tw9DGOh3XSupVvpIdO+tSLL6jL289mbCX2RcUd5Lumy490UmDPL5mmlzlE
N4iPvQAT1rw9pr2pfUXd8dCOiZ5FrTRH1YDjwLq9N4ehldfU6fsjT0ux9GCCP3UjTlcSjXo1pqJe
JlGdSr9ptPcli6PWTyqYnKShZYDrtD9lQxv/aXkNjfQpivwckTwoY2qW0UjQWtJu+NBkTK14R6KA
57b187EPP7puLuawbPmRm8TefCwyfFl1VfRn3Gon6KM6PI97Gx7KyDGLBLHuMkmRd5lRhYPMq6lP
8ygDuHtnYZOhCJJS6RmGZOZSRBr5JdbJ0oCS7IsocLfxmpYdlZyVixDpbuGlxvhtmVWzMcmz47oh
4xWIm8klLsPxo+qU9ymq0nRNnbj7ZiDV9aOu6WYRZnhVllm8SsLannuldM9Dm/JvnhyaRdXG6Swl
ND50dU3ng4yqb05aZpu6L93jEJKMxYCadg5n+KpPYduKectJvWSOKuZS5/qsb1G7aoSI/byq8mM1
xPG5Kkh4IdomPTJ1mH0lspIX2tHxvCtadtkjRuZRBBMmx8Iexiq1q6yR5XE1ZuUhTkg2L0KISiik
zVFb5OEs6Qxa8jRNL6oK20XdK3MadqRY6aJqZ2lZujNY1OSspBE5LL3QzNo+ZjOdxvFRoUtxViDV
Lguwn7nmNVlQU1fG75Gs/LJrvhThGC6SMf0cehBxuS1C3zYwvqaK4NxjJS6V07PjutdNkPK8XaVe
g9cVrNNNnmlvLpMm9wlq1ypLIWx78efGIb/TNOl/j11ClmMr2KEaSvbBlB0JXBTpbylG5QVh7QB5
MGGLULTQXFM6541x+kMU624eDolz2hSEQFhtkS8rW/s8ocU1qmv3c1/KZga5vziKTeEcSWeAnC/K
c1f5uWD8NO8c+UHCWcR1b71R+60dxs9jG2VrWQ30eHDGivl5Ptg55zxbRthlamEF675Zj/UnxiRO
6xtYhmeFccZjY4vsM3HMOB+9slyNIvwj8zx6VpOkXbForIjvRKqKfBsOeqEaI05cr8gOrRr0Scp7
+wUkkskCdTY74VFs545UkvldWLrpRd1Jc9YwMpCZjlrWz4vWOAsVsb6ANI+QFUzWsIBQkBR+jXuV
Qh5XWz8OR9QHOeiaDm3adMtcdDbIlNstlcObowjKssRHqkmOcd15xwy59EJVaPhYKuT4GkEu6Xtp
kcM4014sUUbUN2ZDtgKfWgZ9G6XtbMS8vIpUq1K/UXETcE/qc5R39YnHef5p1OVA/WiU6UJHbnPu
uWUF5UzZmtiX0IrnW80zyOFbBHG/djQ/zLDOC6h7QvFNqQGQyVwqT7hr2g+4zbqrcHT15yHkqg+i
CkwPqhWmme8Jk214Eckzq1txZiWsIN9GJfnUooJdYyj4dFCIfrhuhhw6MoT6JlNtu5RF2gwzVoYQ
61waV5BKZm3nJ20OXsEJvdM47dgaJr+8GlXSLfDYm5OmGetsnnqeSpYFYs6XLk9Z5uvaLRZM62we
Qpg6YlU+JDMwnOLCpnWsluDT4OR119cfMO+jb8kAiaVPxyFZC8bQx3FIy41GtNoY14PUuea5C85M
en0UkLbJ2VGGOtHMct2EakZTUQ3B84UxBnJ6WpTfVuUg64GKiGOQVT+uiz3FoKpx3d63QwU+mcZJ
kyxJOajYbzLIHXwC+V7iE0XNp87Vms6KqM/OorxstB/WVX42loUb+YlKHbykaV03yyp3e3cGswSp
+wvddfd0lxEQIkFvCaNb+vBxdw0tUGmicvCj0kmW0vQRVEOmO3dDVv0+1JUbYD2iP1lS1M08K2mb
BUi0vQ3q1tZfaQSFbBCyJAcO8Dl+YQ+7wJAkxCWcSMrcCbsgoq5Xijudn1kWbyJXu46vinS4aBy3
OZFE4U1JlFrHYdoZkP091/Z2yBNaBdQKcHAdhD/wFwcK6fGUAF8ANbYqe7/CcX2e1Ah/lLJoD29b
uafB7imUOzbnyhSD1ZG6P8f//dd/nRU3+WVtb27q9aa4PWX+n2u7v8KD7p+8JbF2fnnCqP0NZ3b3
KoG/ubhDqO3whg908S2hBjB8n8knbNoD7fiITYPv31NpBJQEW/kHsFSQDbjcg0v3VJoHSjcQuRGg
zTwM7m3Lst1zaXAGAaRXoEsUWIKGGlFYvg9cmgvnSkCZAE+SnsuhYsY/w6VtubL/gM4pxwTaIZgK
7sJRO2+7IB9xaRnOR9uh6Jsq87hd9GAxF7A5xTKgL3gL4t7v03KP/GPeDm9X0KPG4NgF6PkRnEYm
nMECJ8DJP25sjJI4HQZRBWhoi1lNRbuyDKVLUdBm0ZhObYYWgmc1trVPeTpn/Yg+PN8HmNNJFyTw
h4gJMH4GA9+6sUfjLSQyTZw2LRBBTASt6ZxZljgKykOSHg/Y2hlnBn8QNa8vmko7LzQ/mW6YAdjW
A+aKwrshqPDIZLqL2Ao5pGET0BqYS0hi7GHmtd4p3GP950e6dbi7kw3yr+3uB+iLJGZTojKJsBwg
MYORQk1d+23sAtPUcmO/VXAE/ZrxOudHkMtkwwsNY1jSuy0DbQwUMfDA21MCMN27c4whTiWjIANw
N1gsgT2Lg071+igvMxwY2+CldLg6jmrHmaExQWexi8uPbcvpuo0Zf8Gt7QYmvp1yDwwF/lAKzPF0
hccRHhPPdbuAdbI90win86yJykC7ngoQtdXR8/O+60ahPRd7MH4JZx/hDLcQ2yXwaIUlObz2INJ9
H5R15CS+1h3UEdSxID59zph2I8V9M3BsHxwArCMpJvG2oBmU2knZB8L2/GY0aQJMoOcCg2a063fx
OBw5PcJBG5bpC7H+iQ25IMAB3YcHOTaGCZ0sYhUykfaO1wc6ZcLRc0x6Jww4y6W5TnnhonVUOGE+
GxhQrofD0DtqlqnClC8stCcrHPrBCARwEAsjMKnJOivNkGEolPvAWpMuVO2szXiqDcqCznZ0WYOz
OXx+0m+zmB2jcmGzkXLEQRhLEGcTD+ZRpD1g+8ZAeV7l+t7AdejzyImJ79Io6QOcYVsFTgNFmd8p
y9Ogi5MhDhRJhtFnIQGCFdHMTY5TQ0QECXWTfIVUuhhOHK90YiBLeHTxfK+fOB3oNOjYIM2Bqdqe
Dt1dkRyqMA7mPwYdhKKlo7Lsm86dLsgjMxQvYPJkbcC+EZAOnqTodm1MVr+hnpNnkLP6YewmMyCn
miNNRxn7rBM8yCkZDzs0VGehO4brInfan0qgwNkweG8C5wLWJd2u0W3e98j6csfNcZcBZz4WuV43
YeR9ln2t1jyph3MLBfwyTSp6LqiVL1jFNLqBkpPDgthKOaHeIZxPLNIriWzwAOVvxNo0mXttirRf
gJluCuXBXkyXxSgNWA6VnS+ol27G1KiPVVrx+oWuTAC/nYTtvhiSoOfhkN3uTkLEKpZkSdT5pB3G
32UYekfAUlaw79CaF7zd1Nnft+VCsgpVKUiMJs4A+KwKN1na+eXQNSeCR14NmwRhNStHzi5IaIBu
S0U7dytULkRv8NwDYu0USjURjEK/1J8nQ+fIvc2q4JTz9pD6ZK2DBdR9z0IdkCKi1dzjXR4GXly2
UGTkg25fGP7EBUGSDieqb+MLSBIhfZq4IJRSw2BnKPNFUsm1tXoVx11+pVsvWZfZQH9PJLPRCzY2
iTC3U87hWCRkUwxOEOOJEyosTzzZAIuAHY6P4qYXJ1Ib7+NPeY27VhhEMnDzkKCyydCiLuz6UYet
D9RG6adN1gZtS/m8FH03f76pPQMCm9mWHrCpChZEdtdrPOqx16IY/NzLMJlTWYzFnEbRIOFFMs8F
zUkusB2TBKOAl3i4eJsZTQxjzHjWe+CJ/cLhWXleSjbgZTe6NV0PThRHV1hnmv+8NcKutxSEI09C
zjlJOcNkDIkJodT0mkEEDinZnA6FMwdhy/iC95sux+34YF8ewqKAFwEgb9KUB/v1XhSmA2xOq3S+
1Wd+NaNqloIBzaJZWB32pOXL5yd1nwuACAzFDePCA/Qms8osVRJ2WGGATjLLibphTbIKK/up1Hil
4wYY8/hLW0Blibx2nmCVQ/pryxe68XQRcThPB6qFbW4No5+MvdAo4c0I22Q9lA9nsqiz47EH8uqF
wW6N61EGAEsI/ofKHH5CYg36g921WtjBChup3h9KmUOcaTqNXSBEWyXWhemVPuXt+CmSqYISpvoM
G7IxbMaHbUdnSerk4gUHhLcBbdIfIJwh8LjUBQUam0y+cJra5jU4g25k1YJIO8y7UfGloiiCXUWV
zXkbheelAQI2Fg2fQW5SN37eNeFhY2weSF69xGLsgWKr9wB9Bhyj59Cv3TliSeMkkYGQR50inA21
V8F+XP6Tac0WCQIKLwg9LlTLQL3utiIZrWNL+86HugL4f9Pbj4X2BLC0bv/tBdS3HmhnlrdhBWpk
eIHc7bmoSVgZ0zwtTMOgZMNOALYOaVoZ+nndfTIl98d8vBiHGEjPePigOFskCpU+5/2fz3djGtxu
QwxIb8AbY3h/1JShsalTk2gcwZSrll93TRQdSZzqxM8i2bzgtW6jyOMh3zYGeS6sdngXwpNStbTS
pLalqY9lLI9UU6Mi6GsBVXlRMB8DW7fucthYLTiKjihBTlATpI9AjnJPGd29f/D8rs3HvMF0Od29
dAn4EQ7MGDxpssQb4ibWRZBIpKZWZ8C20AsbW/Lp+cmd+s7bVjCwLvCGQPCT25NtjzPHusOgrXHy
3E9Ge1n3DvdVAqVEafNwXnb2ipVNePl8k9sVujvFEk7Jg/ECD8PBfichNuGZYCVHyteeE84qa6QP
lXBxWMNnmTdxcfx8e09TVAQNgggcfDScsIB8bXeMWjRohM1zkA+45IPph2/W1HhWeOoEtiJAjlF7
fjaG8xbrw1qRF4LvpGKFg+nAZUG9xqAQwRAoJjaUlKRWGXhIf4RVtwjD5GOvsisnU0dVmNtZnUBK
DluM58+P+anN7LY6SZYaQgzs6w/K7/pYEV+SihvYPmYyiNokmT3f2B5AGSFblwc0z5Z32J1fW4ta
e+Wo/Eao8ovosZ2NZc9WsAdH52Ks4vnz7T2ZUvBI4JcwdBc2pCD677YHXIRpMi8xQPhbL4AKJF+A
oThzV6Q3qUDhRWRKZ27U+JPk0m2tsz2GAw4YVIAgrtttOCsLCSrC3PhMdDn3s7rp/xglEMdBbJzi
jyws1GXdJeAjf3bA4PuYAL4elNiwkCYWE0Gq1jIPtnmg8pHubCjSHrbYsrCmZ2UNKeScCDKac+aV
sN/qu2HE2As9eLKegG0BgKmHYdq33mh35Gnc9bAxWxbAUqLYJ1WTf6lkIk6UpM0L5rqvKajawRuB
uTAglXabakM3rXW6HawtxBUu+sbntDafinp4aSFtDX/HEwkoXraRGubN3aqmd5sqR6dLegIKPhCH
FGclcrsPTTJI96cnT0BA2b74k8Pf8AbQSTM9qkAT3GZ+bWK7QgXPMp/l1ox+R8PihQj2xBgFSPIh
EdwyH0A6P0mGC5MT3VeZ34kKf4viFB9uU7pLYlr1R4jal/aU9rZHgNH3MPznisnarIcy1rq9HVxk
Et+1LujO6oKgYhZD4XGRwfyrF8b4BDcoZUD8DkwHOHXgOCd22JikbkEHDxPaDWyR2zA8kiZsvz5v
dU8WIrRCYUMCZtN14dTkxK15IKHrMeyu+g5CCZtBBUNHH7ajbT0TQHiM/8WgKIhrYR8R1qR8kslT
xtsmS3IfqD94XXQb89MCkqIXWtkX7ykBq4Iielt8TmJhXgCPK5wMBAYmKT5rrw9nwIhbH2dN/NHV
vNmKnUrx6b+YSrAwCgQVFlRM3AfIORI3HKLc71I3Qr42kTpK614CPTS66QvhaO8QIVUUDBg54L4n
K5IR7SS2kWABdMQ6oE6ov6lsSDAkjG0hQPlguApGKBOrFwz9iS1sVwxk6KAgB3r69nTGTjKlkS5L
IKh92B1wQM9XpB+1ZKICUtbWv9MWNsQW/8XEguzi9l2QUORPLAHEOwrY8iL3QVYdLVzdFfMSNMwz
ELfELzT1NI2C0TEQv8PmMbxND1zarhvDymTF0MDSaYS030CmQ2fEafGsRb2dhyBa8/scV0dOaCAo
D/2nOAG12vPDfZqeQx8AVIgMkBUD+T0drwYBERcFYGszDqqaMvUhU4hWtRvNqjxeZA4w0NB+WOT9
QtB+OMQo4ofP92KfY4DT7ZAAUAHbK9PiEwjvDEhMkAVqqO4PO4PHWcMh2UgE1y9kj09Yhm1+DosY
ZAKwOU45c3cnnYC4MgENSuYDHYUZKNGpWThOC+Uf6BR9WnrjvPKs42eZU+WHIMNB+dc+hk0HBqKk
RQui85+lWW97BI4DUJCQwk+5Zk+3ZRtxUG+MpoGNraZPFk251QX0TfpfTDS8ywEoHWDyoQ6drLjQ
7TruOjTz00KToIFwchPDbtehKkL70i7tPtuFLRVIsaDsg8J60hZOO5GYAcFBAmmdwschsvNBFRJU
l6UDeztsBGF+Jdm56lHHfF7qOp4nMiRz5Qzx9fYFVc7KA03eZ5C2lcd2IO4ZpMWg8Xp+8e1ZEZAL
QpoNfgZO68PbSHZXRNxnddUUIBEDRRUKMuLaNaOqOU/jcpyByPv/cnZdy3LqUPaLVAUICXgldD45
+rxQjoAiiMzXz+p5sn1dds1U3Qdf+9hqQGjvvVK/46FVBVRZPjSGHslHv+f5GotgZ7p4/vR//jQe
0mgD5J6DEeP095YYRo4IOlOuIXQR293owu51VSbaTdrQfNCTd27Cet15EHa8bdFqbzbvZgnw1uL+
7v/xWf7wXiK/5RoDdqUgwY79emeC1TO9X5U4HPCGvHieag+cDnIf+Treb8zNWRKIKkdZH46GzaFM
F75CAN0pDvFryEGMTyWAekBIFILg4u8f70+fDoID3KaroRK99K+frumSjvsTaiBNJprN2qfHWXVB
4Yap/MdRfd0Cv/S1wJVRgDCUIe8B9+O3U1IlA4d7pkeR5xB81fNUpaGYTjQqL3XkBbm1+m2A4+Uf
5e8Py2IEhNEJQoMQ5+Nv97+LG0XUjGI0ln4ypglbeJN34TDZVHX98rHUI+PoS8v2bYZxyPxj+Wtd
/+2q8faCkbh2hbDoX9/wn0gwIZlMpOxwg+NkKFijwqznpdtTGAgyA3Fy0S9aHDzH40wxoh7//nx/
a0rjq5ok4MjPwK9Qkf+3fP60vKymkmk72jQyyaaylSWG7OItXP7V3/xhI6H8QanEAoDlyFr99Tph
tuoCGzgwbnO7AZibscend1NDwBLkY+w5/Y+X/Lcru9I92E3UBwYF7De6ynJ+vrFdDV2DMwvG3kQx
U7S1Ny7HMuxn/n9fCFIFyDcgxKIh837ruOEaivAKQ5XsmtEb7q2gqs8muCC8fxwV/72FGB+uMDbk
OOi4fx+oBwhbOWtDbBUx07w1fl0wW7d7A/Pc8e/b4r+78oqueQGIc2ia0Db8evNkS5JR9+ia2mkw
eVujtlwx+yYdms3dOkhRIDPnvICvge4b7f1Tl/KHawU3gGb4CpPjYPxtu3DXoNNXtUnFuAVdPlYc
Gv56Gtc5F4ptwDhh2xoqD+LIua3Kt6VV280Eye2WS5OMj5DrLCLtwnU9jaPWD2UJfc0/itofPiOm
EUgSAWxfhVm/nY1uktwXPVBIk9TjUbp5LMpkLh/0qKt/dFR/eB4MGTgMBDGIcpyTvz6PYZoiV1vA
qj5MoIUWUu4kOpqDXCUOiG7WewItejpRbgoPPhjk1f6Ni/vvcAIK7qflrx/vp1OijMW6DBpXGnqd
/z7UbfQ6w9Y2FMPqojZdVExc5nSJFuPvC//3JcbCV40loIgA1TH4dWEJPTafYkyzQrQ12ylXimrn
U6ii/rHQf6vAdaFr+qMHtRda5N8W2ubBzbAlQSYSmR/BELbQVMv6VeCmw0rETNb4njswuBTzv1/i
n1a+gh4xSEBMB+y3+jO1vC+vpjQIa8uVp9JT3mGDDW/XLIG/9xovSH3IEHISMYGwgb891j8ujcYR
+wrIC0y/v1407HtB06+Y/Jo4rF8VRL4H+LHUYSIDPFtkFs8tX8RRz6v9R9n548ox8G2ABvgv+O3M
HJGUNy8e2goSlaCBEgFAK9MwDn745bp8BHVifjSx3z10AQM39f+4bMjsMAmA48Vx+utla05lFXCc
LbRjfLdZoQeI/JkCBTe0KrNeJYpqbPQOMojnvy/9pxcJSmGcGhEid8H//rp0j09l2+3a40Q6yuJ6
CXfClOAlUzqa2L4MYwW5P8AoG/3jBPnTyoCCoWC9qlWD37FQWI0UDIy46KGVyyUY7FosoFEeJLVr
RkniZUO8eMXfL/dPr+9V/OoH2FxocK5//tO5wWsLKIoR9LbRyM+o/9UjDKjk8PdV/rSZAPTG+MIo
HMbQWvy6ytx28Be06OBE2Y/F5OJmP09RAhlTL8+mq9iu8xr2uLCpffn7yv5/LxCvLiTYcN5fZXa/
7+PZCtE1QaxTUs9DulHiH4Jy+BIzmMrRT8aFr5YPuDfgIZphQA4BL0rhDoouTVYzGI1RaPO/f6Y/
fiQwn1cZM0ab35V2LjYzFwwwIwDAqYZXDJxWEQmQ3P/oEf67o4JrUBFQI0jRwRddy+NPDzf2hIFh
BztqoSOwFKVqsJtj1a5dKkL8Wepzq5N06tf2X0PTn67xim8CAAfmCIDu16UN3SyJKQ4u2pb6Mzw0
nOdMSdH/417+AbnBNf600G9bq4a1gUp8r146rx7NJIxcH2aq60cxp4JLGMJKUb71QsHyo4Ftp62H
NsWHk+Pvz/R/99GvU8J1d6FXvwqmwGz/1syapLUNHK8YWKfmsPEuzKASvEgaPNe0hulcTXDEJ8JL
a68+9JP9Vsbje6DbG2VAoanY/9L2Dt/+F7y2yWbQSAl4f5p1yJLRYwW1ZZQGOlkzSJn6dNp8P18J
D7J1ne50Tf6BWvz3fb1eTAwsFwMHBfTx29MLttCMFBcj1RqEKbTf1W0JD+ATjbelgJwbLL2f2rJa
93+/jVehy7Wc/nQnrz0EvgwQ30SDQn/VPPz2RBPnhrYG21W0Q3TX9FHQjdCciRD71S4j+tEdRGIT
lIExkiC8OSO9nYDKupGswK8mV0Exkc0qsLBcjoLCVOnKCMXbRJ2d0kTOsX5fx6qXwJYgMkIwQgh5
RaPzaUOzNqBt74kbstk6b7kPgACyF08xX8nMrMvEUQuHFrBNFpdVb5Mc7OAm6mzcqG1r5DSMEK1m
KCy2pdnkjOmuTyqE4W0/zq4MYGQO+ymFdH62u5bPfdml6xbLKQ2r2Vt2dVgtBWlacRRgIc9rG8C2
7TgRJ9Nt9NSxAWZzuNizMFAsZWAsH5kKxjFzg+1oOknd3Cw62R4D0zZZ6brmAt7O5Gqek1vnkm63
mcDLWh/qqbgzAKxR8E5OdfQxnr3+oppxLKBHMXtEe4OAbG157CZP72q+TBkciDrjKnCnsA3Ww6Ij
cuzB3BYNgNoLGaplN/jUpYFI2JmBdwA7TGb+nQRM7izEW3dwEuhTNVKOO9bbAjY5/1NPPXEDMVL8
aVlmebNFy7KDKJa8bFCwzZkFeY+Yhz5qH8lEmueli/wPYQaVe5AoFQQyIQhWevil4SP38i325hsN
5WQR90w/zRNvvhCYqg98aZbnGuzfrtkQLjFHSFIQTIm0mQbvpSk32BV8orZs2oSB7BmBAJ8j2lWn
tZoRgXG++i2itJ0n+HHXVU6f6ayGGs77ctsnZqAp+tM6m7qTW2GHs2P8QdcRKoTI66pcYezOnSN2
v9HY3VR94h0nP5R3WrfdK4OlOC1b11wwEPlwpA/D7QhxvUvrwdc/SOuJV15XlcQa/XAWirRrzgmE
95zES+4RPqQKQr+USqUvSkU2YwLSOOYvwQfEou0NL0e3S2QZPa0K7HaiS3Vw3trl81pDbILUl93i
tm3KI11DV2sJvKDbFn7a/Gos4sgEaVwmDmxVVOfjsugb4jY/gxcAu4y6qd4RVsVFMMfDmgmoDfd2
YA/DYJLCEwPPramHwwxa7ZQkYjfXDKbkvkLmQbzNVbFEZmHZKP3lzZiBf9WLgNR788qiMXGUl/CI
Ax8NGh+at67b6SUY0Cb59dTugQD5j+U6QUK2yHs/FEAsxh/aly9Q6RXT1nzdVHLobH8Qozob0b60
qsN3ppJvGORYRsDGHZJNQ8tXG5A666LTJeiumo7umbDhxUbwlzTLNhc9X92JdzS4CYc2JT2cds5X
FV755JXUBk8hlkcbzjeC0CevRmgAbaOuWBJ/ydbOC+9Fqe+Uapas7XUBpOoK1vUgN7Cat7GchO7d
js0Lb4L3CQLItIPFJyMDAbRY9keppgvgbJdauX3gsHsJR12nlV+tEGBwqOFrSY8d+sXBgyQlCMxD
wsX3TZu7Jm6qXWNLiy5SVylQ/DUNa10fbLJV2dx52JNQNxhm9gFBjgIIlj5bTfMFREebwTCHZWA7
ySE/h0KvS3KxauggShK+lX6Yg8GXJ8REDKkc2Xxpp+keW/qmpwEWdPCll1AZ5BTmf7yv/gkZAMD4
cWxRph+H2t/HuN9pBz0wTg0YmQjT4a6ceQUH9xakzSwg/Nar6/Nk5FDYUxXgipOapF3sLyBHjEyV
RzyIMf1vspZx2nexSVff7MZK1ruqDZv7ksd1LuIeNdWUDE2dEu0eX+6A0VjT0uU+Ne7WX+lyr0WH
xhSE5XYPa21yB0PjJFIQjSKP4u8rqc+JTu4Wv7yDnewd5wj2Nri4FP6dx7mKD3EExkZ18w38Cvc9
xP1ZBynSflhangF638OslY4IyljLsAg8eVcl9NSyMi/LvkjGHvZdyO+qmQNIQKeS8sbCGWLmr3W3
jdnWI/BnFc+iEp9Gvpy2sAZlgPiFaI33AvgspqLt4rblhbr+pg3aBzjEbN54+OcUAIBuIXHGtTqr
lZ67XuUTgNMG8ppiIdXdJBoEEpTfl65E4FIYC8D+FiEUPC6Sab3XbohyEJRNZonczRoN9BRol03c
29J6CgpjyU23sXeETXyoDS9Tr1Jnuwfb2mxozZgRCdt3hVlODet74uzBiBDJPF7uR+jP2np5gaAJ
T7PqRKr59r1quc1DkRRT632fvDKb4sFmwJmya85PNa4XhsClm67mT36j3i3f5txyiKyXpHnstXTp
3DW7hDYH5eQBx31a+vWBtf2JrBQ6vwR7OfawHUEvf45Mc1kJUlCQVCIR9VR/9eqtCKIJlws5zubR
vV2Q6gIn7m3ShjfjiMCjFCqhYd1zv2qTnI+kFCmH+fjO6xP7VY1N9a3iiT4HkwtyUgdvzm0Q0G/O
IYUgsRn23mXokVUwkdPWSoz0zTJ9qBB2dznXPYTH665heLuc3DtsEFHFjwPA98O4tS6vyNzv3MhF
nhA3YkDudZb41bnDeYb/q259/JD07Z4O5R3Sl/QJDUzGbb0XiSxaBBEsvsUWC4Blh+vBSg1jCRAz
lB91OyN/AH7VGzc3WWTc4xpOQGj9W+Xp+8jwDr1YpXLm9S5LhrLKxp72+AE6gRiautyDzZpAtw9W
PMmTPrj3LRgt1YjbukoEfro59Zjnx+7sJ92ht82pNLZoWYx/GDLawE59JiYxpWujTltSXUIZh6mM
oiYNVPPmIbqEdBMwTxIiugVKG+Xe+5Hv5ijZJVyhwVHsa2X6rEGhjDb6Zpoe5/yGneN98r11p+b6
hZK+B7IhCsFcEU3bbixNFs/rxyBkd/UyP6yc73TPnxMboBJUAOGb4FAF1b63ZbGGMg/HeReS8NbI
Elu57L75Zf2lYsEr8xa46n2HCJoWcSKzgZ51ie/LMXrzkWI2CDaliBTZIfjnSc7+Ixh3IITYqbR6
iez6SQeQPodZRPr7WCWXDZRdxvz2KOL20nEhUxABH71EClhYF+MQ5tUSw+OOdBIRHOJgKFQrEJ8w
r6lbYUpsvAqBFuoTIH2HRInvtgzephVUu1XlJwS63G/+diQV0lqC+UEn9L6uFpbSecnqOfgQIr5l
yn4kfawwQyOKoDLNPUIIvsORguZrDT5iX8CkVyd54xDWEzsktrmrfhW+is7/jD/cG4ydZvnEkOPT
lWGYx0xfGN1ettodyZUQHexya6sFFid5R8Zv1TxhB/s3bYRGD6Y3EeBWrzgoxpIUUmAJmD+RTYKa
MtWuqAKAnza8N53dJZodkrD8wZm3h1xvzuGf7DDJy+/aa750CV5seD5elGfeqnJdU66DO5j+vrOg
3zKh3UHaOE/smMcOd5TpjiCZReDB+zxzG2hGQ3zk9vjNfplHlXZznfcEPVYYinRh4SkQgdjJ0Ltx
Yj0HIowPjiS3q9RwqJmz0OP1Nj+RbdrTiZ2WoM/BuheMb/u5ixPMA9MZ1Mh3r2clTtZ6Fzb2Cdlr
96py+pCo5ltL0Ll3VWgLopOnOepOlopHRsUPus0Pcgsz1da7jrTnEk0CJnQYir5Ab4xOiz/ZmXxU
fnta0OSXpj3g3Tk6BLysfXMYKwIAZMylMIXf94gbsNGj9qqcon6pddlDbFKmoeZQC7DjMPOCdki6
iroPXXKZRlw+rowWCGY611NYsDK5nZU7BNBRtNBTwssJmjaUWbjhFDcC8Rhg43fT2OSWrG/xel0J
WpHUM9gsJc+0dUW3zUc2ilQu/Bvi+wofE/bQjjALvCQoXYPyHryNPi5LEuSBkdF+te1bAlUq6oV7
Gzjeh347aaEVHo7NYB18goxJwtc4PEDWdg07K1P4pZeUTRyUJpKOIp/i5MAtgK9Y2ee6Dx87GqVe
adK+cu+SxqA/VV6vCXClCs2S2zPDng21OcXPoF63Y5yPyIyrEncLD+kxNE1Rxf0tXaJ8XZt8KUfY
2b7jBSgmSqHiXdI66C6CxHjaNPUasY+bFmln44Od5D1BQCOSCha2nWotn5hWhTVbShBSVCftjY1c
2rpnXqHS0g1xaO9k/mz9p1bNe0hIX4ch3lk0YGODITp5Ze2H13/phcTNYxnUPdiP4UszHjUuUvEx
bZZPpbw0i3qlW3wamjaPujhFLkbq21s73xL7nNQxdsyKiKs5rSaTm/Yrjrs9pdvRm72UrS8IJDyU
RN5BPI2wOOJf0Ouk21zmk/Pyqf8eCg9Jdk1qbJtTek+Qs+g8dRtangl+qb3PI2hstIwZrJ1P47zc
9n5ZyG7MXQ/bJ3x/yA1BQOG7UmVBq+DUaaBbyfcKosGZ90XVPjYuuiB/544Mr2V5r7Yu1X15i4ig
Ijavtoa7RQ9FVAHNCJvdwtZchS5XJMBYICB9UtDIf6K9vAGJksbjAHHMQ4iyLK+5LFof++qIzC/0
B+QMkyQSv75uKKFyw2yiNrxx09nzUOuScreUcr/i92ITZ0tS7WpIA2JMb0KaAjjDSdCHcNgR6HFo
NeXUf7Tk6IuXEQk8cPbFiS1Eh0RBDDgdTn6+89FRk+qbXtucbdOOhEekdvrIVJInKPrhYg5zRQ1E
Jx1SzCgin+KPCRGUvVemq+whl/OR//VShXckiB/N8DbofRkGuXS7tf3kMEf2dQzYIYyPq4c6MIZL
l9b9V84fNGbbnpH9uFA02vbWKW/HqrrgTYcsuFsEQJ06itFHR2cXRhdiRIXArCUf7fAcIbNv5W9l
JVLXgz35hOy421L1r338BZ5ywBxN0YiSpms9ngyOfbrqQuqXpFuPSAF9YCZ8WitvVwrz5gfoeJKu
gH24mCuXklKiBx+zcSCn8CpKX21q2JjVBlVDycNVjivjm7k7bmQorF53COo7Mhis0jWYiiV4nnq4
KavneP6+UlPo8Kll75sX5lTeW35fjUgT2vJEEkCK/IY0ex425x6eBtfiCLUznoe5ejVhTwL8hJQi
Grcn2817kM0YUOJTxNw5wEMoa13lCBNj8fQyTvjUegZZWhWV+mL0XTSuQJaaC8Vmlh19IPOhBmeZ
du13HgCPoWLH0II3yuWJQyxPNZ957T/37XiaO73rpv5iFbI/QViwpACN9g1Nvw+p83IPmfnniTOR
AdS4b/z2s/Lso+sWzPhAodu2TQNCVJas4rGJ2WecBYdZEZ355fAQQp3qVopuv6kwYVn0pLL5Ua8W
B3gA1AOWrWfr44e9spvyFXlOQckPCAi84NdomxS5qQ3JpHcD0OnQA4o3mA4QLnrvoCUKMeiNPELI
1G23FLMfFXKBIRy1DBmP7OCPyy1knjvL/BfhGlSYaB8ihyziUzEYkVklTk3TXhwmZqAoU274lLP2
kzT3ZdU8j2b6spRz1sf1IfGWlLcIkET7wOofdNlw5rxP5YrmTRRtx4McusfzWKLJxYacQ/TM7hi2
+kYhV29Y2aOM551BZF+KeL3U65Yx0wqsO//U+/xcbw0aa+gUFUchGH8EHGZ18p3w7ZEkqlCo8P66
FOWMyWKmRTXRPSa0VIXi0lrUUoLBq3v25TeBw8INyc7H31gh5jYjexzcciIkSOv4axf4uDvNTTLf
8ylKMcm1egE05cPF+hBp9L3hiKceIKWoFG3hbL0bweIJgzrBaLhfhuVpqqKTCeLnJXInNOBPjL5K
38s6WZ2iKckXry7C5GnD4BwYv+DmQPFEt3YqIhxqCNy7sVP3CqRppwyFTvqlYfhRf+juQzqeR410
2DXJdRl+rnjwzDsASD76UOkORID7oJU8IxbvBr3FgQbtO/PQl1LEKdH4LqienfSyJKmPeqIQ7Cdp
yAoghemczFkblThDweRHFQYkU3DZ7SArQErY16BlexLjljeA+3mTDdGT82zR+6DTgqOx9ptvCloe
pGfzsfwiGhXhNg6HZPaPCBcu1BbkrBFpT9wBht3UwKs78DKPyJhrdoHcQgHEn9ErmoPF1ufiLRxH
bJ0BiavI890+SEnzctYX0w4XyWvE7gCn4AAQ2NHhmXWNRfUYgC69Js2+EVVWVYcavwklYrpVLN0w
/PTBN5h1Uw9nFcXQj7H7VAbmHc4xoATrO5wy+yp+gfcW1jXvK6mHE1KMdtGIF6Z89Tqcodt27ghs
iYgeHI18t3i/AaQhx4KOSDyNcaAHmHobw98hWbkVHbnIDgjakgzfyr4+LrCbFi5Z/bwfg8du7X/U
nYD10JO3IKpVKjAcgzn+JrzwlYbtI3zhT1WJK12j+a4FKY1Aq0dK9W3cJl9I6z8irRhVY3kZ652e
hl0S3Vbe+DTyx5APeWXuguhdoYa4/hPzEXaAzOTSV8eqQlmjCWZxmSfhOdlue3gFh5rceAuiwvpw
P9XJrtLqsLofY5nkHScQ6TYZg+kKsCQfZxw8X+2EbFfkO0X435BBGo5iECMIKvxSl8GuYp/GaT7w
GKkxIt9QzRocnST6MeBeSkwO0LxyFF1ed3ksu8wz5V5X9CQdjqzuAEIA0/94SjjZ2849VuKOTfXn
MsRzJgIeXuyaVhwQ5pgGbtQHztf1FupboEYAo3BGJcs9NvGx3bacJWQn58M8kHzZPjXyeqPH3bS9
JcKmNdN7DPhH3iUHXr0jmO20qvEskAh2zV2GoS9b42gv5BcYVMGXBJmoowMioO/J0oL4ZMuTrrfn
zZenCbJKKk51YO5DmEVY/UxK/8z5fQPHmpu+b+UdEnsRmo1ZHPBdhUy7bjgIgUPFUzl3Chm34yEW
QGPpQ4DeWQaQDJubfnmKKuQ8i8+l44iOm1I9vdYI3HTTU4NZ3eLGNs2JCsAU8gHbOW22OFWrB5sc
zqruTQdD5uILG2g+jhhXojysD4ocrqJ7YzH5r98VfQ6B8pTNcgZukQ4B/gH33Xhtyrcfxi57ALoX
syEXkiGjRke5CCFVHapCaZq1iNlF0+COi8cOE7036l5Hz7OyezMBynRpBw6hT24Ne2EWkIYFml/u
I5J8zFGbj8ovNoDhrWOp6DDEAl/S7BxPr4HubtcJ0Fascq1LQL5QRET24AXznvRr0aNjbkAvN81w
IhNYFCFGILTzbujix3LuEW6AMmJjuy9VjaxueYQu9kkN7BAIc5CcPJbc7nUANrru5xunzeOsYfYR
c40kOAAHzutx1vkhGGughZtfEA8klGnDM+xmB9EaieI98gyC7+amdrPMEZr6VXYdkpqqNzF0j3C+
nPnKi4AkRRtUh3WpTovnf57a6B7R0dNB1/EzUxgmE081wKlqVHC5Nqli7IeaHBA7Gw9fJ2+ejm2M
HllM9ZBJUZ0g8tgvGsN5QsYWJhTn9ogyvvMpeuoAwPTctNVOOmDSznWPHJ6sdEiaDXrKGuPfGCo0
ZewQLvVhwxfApiVspBAFlwfYWJ+noQ3SaU5eWoTyQiC5dVnSqd2iu33v3Lv2+V04oN3oOSLVMadt
NZ6IpXghCZdfTNyAMDBYwAfhZFWDnKyq9wBjc38HSg51D/ndw3yJqdoHW8AygAWY5Mtjed2REtwY
2ktzG6zLnGkB2svN62clg09tEgG8S/rmzpdbl09+cOmiddeN9LjZathdk83ySWjo64egPfpJ3exG
On20HEE/s2XDeXb2G4a2OOtbPFsLyilLyh5EdneL9M9HD+mXD7VnThD7PSUMiY+A3uH7YgTzIWho
dBEOkUFIFoVlI0bUYzkkAMcoA2FCNUeYlClri+zbYfafIm81Ly5pZQKd3Dy+hiXgxBekRnvY5EHg
jtgMEpK2dkiubIU4o5WYk2fHlmiAAX7wwPU4gNas8o5zUrVfkJuM1AQd1+2B1IK96kiH5LKNY4t0
5QjQ8JdmoS7+aol1YhcOXAJSwDtxWVhPb7oY22p1Nrnx+AxVtwd+oh4G772HxDcPhhiDKcaKAhRL
fQLLaT8FY1gemslNRYVYhkc+NqVN+1It8BFafSMbCpqrcluq9Nw/kNrnx4pseHV1hJNfL3ggQJov
3gbzVYAM7KITYwjYk3ZiB/GozuN5fBwx1R6bCsNiYhS9951FeKYHxK0gftBlG2+jbFUTwRAg5+9z
0omsnR1a5SjJBGzPZw6M57I5nAOqBC8xqrUplFNs3ukgHo6AlQxE23o6g2yGNV7H6jlawGfinVpT
OOEAF69j/SD8xYsKgiiTLY+jpb7MNU1w4ENKi9YO/9pqBW/TcTLySJMFXMlUeQ9hi/z5UAbdEyln
c4f9G+TeREe0DAx0X+1XwEVC8DvWR571vCBFJzJmwiAe9QdZcldYJJVfkpJHWchrzHFxqa/Z8lXw
tl636IzMdCzAy8z4iNZN1PWcWxBhIQMY/Q0l06ntog4yKsSTK/BW63pu/b6+1XIbERFaJz1HO4fj
Jux8ffQACBa6ret9GXjll5JTMK1Q+/cvlVmHE76Vwc+vQhYkATM4ZLwFAMTqBSCOvPiw1YO+uNEg
+XKaWBqvCcR5LBlAY/HkZAhAXcTroKDEfVSmBBzF2ZKQ3lQBQh+Qae2DljRLMQqk5q7VqM+zvI4k
wJt37WZkQSd0wAZSwVfG9AeTc5QOo5v2iuE7KAAd+s+MTS4LSgcwU07yNUDWvstrg7g8EFogcTZn
dUHMpB5DCIR/NIjJz3zVV1mPZISd1846CzpAloMYpstqRxT6ofKflDZQlNJJt26PTIMZZXYMOuW/
rQY8IFyEMaKRXrbevxukYSfcblnfJKSSvL1KJKUEX1a3tDZ5UC9TcmmdJ2FsogDn2wqQoarVmSrq
DZ8Tj0Ce94L0TFGNKUNig0OTQfSk3jqjvfAzzEPb0u/CcBuG7lixdVMgjiLTvW1kK+19K/DdAs9b
4jj+Iox5g0K7gwcxvUWRpuxHGAxsAdkiiQ8WD9+PEK8n2H1i+SCH/+HoPJYbx7Uw/ESsYg5bkcqS
YztuULbHBnMCGJ/+frrLmZ7qsSUSOOePhh2d8mhyI6YR4dW7JeB+vAw9yfuwQxlafGuj1ygzwqQt
UC7AqBFkVX5YLUanX+kisv1uDBnM/61kibEmOE20QDv5KBoZg4Uzqkxu27ZwaWRs16G/jmrtRZdY
3sy0tllCbawPWeNW0Ylg3anBV0uoaftmFq0vxQYPje0B8rgR/eebsJ/INt50tRuB7QHBieqjQMUO
8MHBkw6/RgB1xqaemsr8j4ctACVGW8KPtGmDTHcfQ9nVw6PvjnN0NNzc7d+EsFR0LANpi7+AR3+5
XxoxL++O5yrnlPuNIP1cBxJHvEsg7UHWY+/zNrZZhmesqM3XJoKzO/suy8UW52SoN2pRLunzXs9b
45hT0Hx4qrPVUxmMc8sgMGPvqQaE8ujF/EAeiNay3DvVdb2TTB0RW9tMDcJBhxLKYG/LxfhY7Cb8
UG4YsL14ZicoobBXlUKFpy75tjEp8FFlHkOSS4APtUtzzbQXLaUsGY+7WQx//MqdvyVzJICYI+jj
bzCHYfzt58jIs5gg6LH/qFAaMEy6c0DfAef6qrMXwxxGsllALfg6zLb138OIAx+YLsvW7qj1bDKC
5763Ov8ap0n/U6E9d+e5ducn/H+Ds19aX+f3kd+T41014OCgfo5j9AvxxGhUgk2dLRZUs63kCKUL
YtyqRDZSNB/uuHKsdkDQPKpAMyzDm6ZtzXKDn7mRyYw/i9DeQQbLWTTSDp4lp2BFJsVo/mLWXvQT
Pi4722tCzrvTVMDN/S3YxIhsyMuuiQlTNyqxUcGoZmJQRJmxpNmjEbdysJydGyiG7360l/wcLq3V
8eEQyN19t1VYZ7vGJFPnbHRe7yX9vPb2Xzc2wZw4vTC910iaq/hx+mK8Bj3cyHgLVXQCWBzJ77Yn
6pk0YYcAmJopgwqLNOmysjV+ST0Kw1ffnGfJpGuA7H83ul3NZ3iaVdyl5jikl5KXKj1YMh+ITVgz
e0mGtRz118qfGu9BnXN8bsp1FPT6DGblxfQSLd2fUF5UPCPqWrND6KOwRdiGfDLrERyRfA1cNpXm
cK9Kj+GPRow8extauOB3OQeztxdCO8ElRKc8/vOaxW+3aaEH2nTyPu/aTyubgniqiRmKs0F3igB8
O/ivtMgB3/PXeu5mmYo8T1wBYrMKc/5xiyi9GTCt91r10bRTdmof5jKd3GPUh+F5zaU62U4p+k0m
OyRRuVrn6aEUDW4WIerwLoUdveOgRNTadPZ7lMFPkynUC5o2xvSV7GO99yWzahkOXrOd1EKOlqU6
AKAyNUguDIfGRbo2ZuEdgjXGmUiY54AWpHDvLkVW3edF1X7nKnTovrnxEQbVK7+tFQ67mlfxkaKP
4snBe/iZFhjWeqMHsC3CsWBeGdmVcQ0rWBTTFXfWPC7qiHcaaH4Zwvm5NSPDZR8JhUJpAQsQD+hb
so1FCU4X15lUPzZ5FBOOqGaOEBQIZ4fA1I4zsai7jgxqghGLMnz0dTuu/3TZN+gx0/oXmXqmEz26
uYeivVkV6iPLOVWzSu/JsevuU8sgc12Id1cOH4xfr22gOnoeHMR3XUsBgouvwJqmC1Hue8sfXr1q
RfNHRBZTSaS2lXbCuCII3Jwh2Xzpv2VRMFz6eql20kZk14zBQ4lSmX1yrk/S11+V6uud2azBi/B0
/wPkLPkiy4kI/uYLOvneqNkKjWhaH4KgSc/kT6577sH64gmn/2StoNop6k6idK1Y5a2ReLkAoRrp
v1jzxt1LYVmvne7VoW8n4yHnHjBjMzen8i4ohHVFvMTHV+ITzJc0Y5A34MjG8UhpV/nogdJ9L0Y1
vXbdUnVPjlnQoOKJ0TqGmrcqduauuqIjQNhT8Tyisp276GkxbOek/cEZYsvH2rlB36KSVDrqDTGJ
3rSN/s104yeraqFxxnXY8+P/jXVr7PIoWoHSG3BVJPg3Rk3t6ra2Y8UHe5x95SZd2F9SIC2/6jE7
ko2/NyxAqYWkMrLI4B0chRbR8oQRN21YxXoZo60l3Dev72Haa8e7Ug+JAJtr9KFNwS4mp3u1O8BN
M2jWc28L+aS7NbvNgXRa2M5Vl/bZjCjLqEnYi9vKqeI59d1N20WPq9VdGGrQB4iAEyya19dhCNGC
5EsXp8LaNUMvk2AOJvJDsYEJl/XNmvnEBzt9WFdy64vRcxHF9fduX3i0cN1c4DeZxlyiN0VT5yN1
CzrsuqGXtENgn8fBe2AQ+TJK5iMJ28hjWa0xwlI8gkXL9Bcwyo/oazeet7Jh3FrO/JzBzZl8Mprz
kICEWp660TkNskFApIo67s0oFhQ4gU+j0uDF3lhhESRRbZqnuVn9ndf2aBjGYebWATMgNa1mtS+a
eOI1vSNkNoDOLdK44gJCVvk44xnkM+LlNYrb6Q5bdDR1Vuz8mZgCXL5nyMk0tldLcP1V6xarXJRg
6HmPtAavZHDdhmHdxGXa/UxwBm0dzBejcP+5KlDQxOp18Fcnpl3Ii9EKz1scPMVxJiQy4abRSSFb
vc8oBzgTYmvsEQRML4F7swIY9Hggkji348TEURPs1hWcoamiTYHrOG67yd40jn3Est/sh947dCmk
x9ygHcyr4kGmGcykHihjYDfQY873bIzOdvWtz16RE4kuHtaq5gPG0rrGhVuWR3B1C5lAAashGUmq
otwj44A1yMZLGHkQXyDXMLH9xRUKhrHwnCNPlRGXFeNRkeZv9oimwb1d1ZI2k7loaQDQ56Yynuk7
I0MneM8dwG+o8QMuUW8TBekDAq+XwQWdWKf2STTue8rsflMp2LF0u/FRNh3CN6caH/Ion3blYBPU
31uJmKs5nqL6jcPW2TYZB3RWYJWM0DHiBIVQMaWWR7nYUNX8O2JEJG1tWeGCnLAXVTdeuFyK38Ey
/YSKpyAm8MdJUh38CHu4t7LlA93te9t2H/3Q39t9eJelwz34xa5mGN5oMjj92jBeM2ndV0ENdRjW
C/GjIejQ8Gr14intTWcXrNa9NS7gZZma/5oJY7TjZeCOc2Xm/DVMKST4UjLD7qTyo9vbAB62v8YQ
TtVxrsBnN42Xy2vgFhoJjsljERKiNWiqmRadm1tNuAg4g8qewMcUvIJTnnNCLR+AGsYnE5nyax2p
9aV33fEJd4OzG6OxvrZhpPcNHqnLPNppAGneoIGC1fLCbT3l3fJotoqX0p+sbE4iv+7QhwUvFtIc
klcX3Ofsh75uErFSpLQp2oojujPVVXnOXjqmuVnHAkmC5eq7Yu6MV236yy7MTJXwQf5I04P8C3r2
SHIEjyNLFwq/aT1pqkLiImP9bAB3tg2LQOJ7A2kENwmUv2QpbVw9ZKEO2w2bt32IInmeRfNOnkAR
Z4hK36oeFmQql+7IOkwvi+n356JisS+KlLojUpwzaiFdp78rvNlNPL32N5ZgeQiw122FYU07MJ2D
XFsQXksfMyHRf4AY5GGN8JhdYr/U9MPVTkVT3IQqw4uqLxgpShgHybnW0h9FXVJsrmF0XMBJTyZB
uVdV8LHwqVpEkaUFRJLyXmSP96LOoUttO71Pi4FePtoITSPnvRt7BA8yfXTXud5H0i1vgYD8hf4F
0R+bNjbieO4m9PTELSJJp8ai5uv6LQcFKL7Oz2vkDOB6QY92xe2PVpkiN9HmNriBno0FRN03bc49
V9wxgoM4TaxeHm1Zggo4byZhRFBiZo4r9oDwU+nxp1ULzC4D8x5FBjqgVP7qLL1lbx7bsj32Zb9z
jLq4kJp4v1YwMV6HL5yuzxUoHgkP6DcLjznLrZ5upydaJm+dyDGKqK1ziic7kifO6GRI7Z9ctW/l
CKhdqvVhwAQet97AEtA1H0HVurui8X6tOSu2S+D+1CmP0Dp0tJjNHNDe0B3t0sFrCsk03gQkYvon
RRptWXdIIvB6a0I4kr552haxvOXLbNq6fG0969kKK9RjRYRacVkuwVi8FZM6VDb7+DKYP5NZbMOm
HNHTdfLVFxzQiDjyxKNCb6N1edBzeSYDwTiZIwdDepOoTG7ZX8Ic3gS77yNX7FlLmrnqQl9woJ5q
hym3XlqECT3Um63EqcyAscLwkyc6HoPySm1nvMzhvZmLV2uZHoZyPtguRPdCW4dTLgD4UwGZhJdp
RxBMmgSU8MV5Tomkm+bEDE49P2dTR+hihzwmSZQnv0bVlFmjj9TFAbTz0wBnC8oNL9DByxxIq4N+
Fu6JuZqY5wipwNB3164I1SZImwzDMpLQ1A4uVWDt55Reub51DJZ4fpKiKF5BJlGjhQqepVpddCk3
NSh+oHjl3qZVj7VpPQMutciSl/s5Hf8y+6ZFbBBb4ioYY39ieRLtci+YWWN7sh7J7nO2XmklHaAw
Soz5q5flkJAqiLPIGn5F1Ab35IqQhyDGr6XWn0UFWWOj3I+lZhXtO/uxHJ1HWfb7VGACM6foOTNz
sAwv/MV+hzIl0GVM8c8UD8OU851qxpZMvc+skpkifIRqs0TCEx27XsxcjXa3g8Y2NoOykV6W3XYM
Wm83RXS1+oM+hQZ6akdY69bEtHPWrQUNW7p/WOARoYX2S9u4FLNOsGhp/VfTYmjl3rWFUcdeAZxJ
8d5hWNITe+h9O8t7JRmEFLh6HkyfYSqeetbF7dpl/9WM6QCb9bFfxw97LQVlRlHFEWcNG6uXjwZS
sdCo79QYXFzb+pvJEiF12fhCX3fkHEQu4Lm7MgdeTotoS8Z1EA8LDmnM+rLrv2WIHn4kmbNZnf4p
WN39EkY/TppFMSw8ieON+0Yi04NTFtc5GuVZZfojy2YaWiPrPQcogyJhkfeb9QMrxcinEh4EuvnH
cZnm3YABnQYc/PFVdpnYJR4x+zjXkPUXtNeLbX8+66ZesE1AoUvQv0iWGzIod0Q77/uBbCuOJj6X
2vnPtJstlmRjnwJfWjEEo3suZ/O/PFAfcq2RSrbVv1WmD42zvJs1NgvT7CHWDP1o8N/F5pDtc7s8
BnN+1mt9JgRNxfgAzAdZRcfa0Db8XoZKa2TmaKcItHj0JFjslG/HDrFO0eanfNJHl3LFpKzw5xJL
95QKqvFmO/wVxfTMyr7naLwXljHjc5j/CFi6lZLYzkF5YHD8Pv6EgIG7ausU4y/X8F0NC0TjK7Ph
JKM7xwoRZxlPvrSGhOryx0DXOi7pMXQUiaKj+Axu6WMDDySTZcMJOh2tEQWo0eUHn0YLuJ/msMre
pBC3CmMqpeykWvVv2mUysebuUxvTFtveK04wdGP2vSGGV+aca9D534SHsg9PRbPtDWQqgGQGjZ8k
wrhduqc6Dt61xdMKT4RXBap7DFMqTDutrpNaI8at/FqYzomeVwRE0w+lo++yZmkWSsAL8LOgvMlj
Cdh6E7facc9WzsEJgDU2OgmAgZDNI1UpFnDE1i7+5an7OArr0Rat2rSusBGj8vgGi4fWI3c2KYPZ
TQVd1V52TPNQwx1z+rgVa5/Ur6kbHGDj0LjJ8kiKzUtkNGejdw+BRgrQ20dP0GZXhYy+qbfv2wJV
WxVyNTSJXWpMDqv/Aa3wHi2KBgBKKLv0uGQA7NjRRtQT6w4gxE8QsDyHfp4msE0y6XvmDXM6ZI0N
OR0ZZ8koEDcOQoUBMYTuvcvsezc7yQJ+mP80jeVv6Bg41n3VbwjCNY+4CPbFME0xV0x+DUvj1/UH
vDqD+gek021msquE4Z8VUtSxc7AIoqNzFMKO6cIrsPUcc9v73yJtH23dJpGef0qnOxuh5pWz75Rd
PY0Au5Gmhc9e37NIboHGtnO9QpOr5bkejMQpOdVye/j0bJHGwZSdJndIoso19yzUj4Tc7UGl9l2T
I6EQMWTq1ijszYrQc4ILz0iK6/yAqD+OVic7lctvRIkC+jUsZ1y9/5pwfrfEpONx9p61R2+XSa5M
1t2EAINaro3u7kiYDCCyeey6CovC/IezBGsjHHQs8/Wlzpe3JbSfvRbhgKe8s0tu3H5q6qeFpyim
TuPQ0B+gQfxwb3j3fhbAilVXJVFNhCnGIO1+hnXw7WnvfbF9P/ZcHha8h1sScQ+2g4qtARgGNDar
g86qY18BhOu+39mt/7dYFa+0OlXQX7lL++hKfWY/voRlfcgn9wygfoX05SGt7rKILmnt7ykHKpDW
+qcuJebUsgxUbzKMPaN+sAa33gqJeiPKpvtoEWdt1cdceBfnZuhEEoOsyO8/PSReyDBPtQTipzwT
eE6h7lG7nCfW0Mhj6rR5quv+tXXGB2FpSYnEzbkkCLebsCoPTr6vhhmpX8PYEr54yAZa+y5Yx0MZ
oj9qSmTn6M8zozv6TnbpzfEoMjyaXQipHjw6Ok+yyNjSUP7A4FzxUYaP1AbvDbuNZYjqkYyHcsMS
0GyM2ns15pt7LMNVgEc8bqr5bqa7e5nFDgCXIr8RDcJK0HHCwX9fSJyWZlQBfeQ/geKhuklKUARG
Cmk9k55QJRHS1lkW439tYX4SQXVx3OrVMMcnb52X7RgGRmLJ5rgG07Pj3To1OSDc6t0ougQ0f4v9
iRldp5CCFhu15TiHisajvr1Zscbt4rvIcrA5mKF4cDpMkGubHYrKvxvF9LVG0z+wXDbi6tza1Qly
59RrXJZL+GeyxW3s1XU3qhe3buo7TVpaXFfBnRmYW9/xOTblp2G7f/Oon30MQxtn9N9AK73YMbO/
NeOI7EM634GUy0SiKySnfNw2yjn3Cl03XWsnR3vdlpbCYzfbu5YWx2X14CaLGKfaITXxFrjjh/TE
MdPZKeWQqToAQy8Auga1CBf0Uf38ZbbOyZ5FzPOxy4z1z7r1mMr1YjFR9IWdTJlzL232h8kfd2M2
nnJz+YNRvFUf5lcSMSB90AbK7+mmI6sadK5aH0U1PS32M/GJb65pMlaHiY8h8iY3t9H1e2r1YjWJ
z7b7f+nsWWbZziZwl3NU/SNw6BGcDuowH07uWm7TCjxnmgGlhEQeDAsSxAgokMYJVFxiGlQyiuoI
/PWdi2Lb9+RSRk3+7NoCE4SiolWsD9FovU4pVSP12h7kbPxn5TWdArJ+ikxxCc3STnQnX7yCDbBa
yp1O28RffQa50b+Gy/q1+N5DVACSAFAg6+Lta1EgbeZpRd9mWYARtXsKrPGIqpA9pd7btd44CItG
m4ZyMhswQfktSHnNSN8ljIZPxL4nKdKBMZs4zL1rutpfrbS+ZYOmNNI7OVPWLpt95qOp1T1xWIPp
7gtIKRVS6T5HULC871VzX/qEj/JyXoKgDLelVInOx5+0rZ7wpd7lWOOwD3TH2RZJ3gSJmtVrY1dH
6h16XtDURDzWkQOr58M8dN994978QM4Bt5WJKgvHqq3uzKG+hPirHf00KloA6OQ9pv5yjnLv0aiy
zwk9TRfBkebhvSff54pYbtGeK2wYzu0X9d0dUVtnVbmHpgsxwRnPpIudjHY+EOh2xQudbnwswO3o
PtmBmaRuz9AbGkfG4S7Gz62x2KHIsSqz2CmEwXp91ZChViXOoWyd7VSVf1kR/vNNbJo1po0kGPNl
Z4dYQVkL6pje6GPutb+k2xQbtDRwPTXzmw/pAnrbx3MOemiL5Rm3M7Zv/AJZXeBzcuESOlH8hm14
t0bwJWuAfp0zpiysx0lE52Btf4cg/3Dq4mRaNe8gvKsT4hjs3syBqOlufOgGCsr4hRCi04j9kQ8K
6oKa5005VtsgxHGMOx628OYbQxrMOoBSLDfWZ8NSD4qmdbSwCAkG8WdOyMTmjghklKDYoaPQe+HF
31bpWyvNfWmHh4yq6TRkm8qmPYhkjMkTtWdp0aykAcxYZKv823bQmrV2opwQc50/QUwID7OiWSdy
cnXi1FN6p9aAuJIZfBaBgQ9pycJmuTTkjpaY78cUM0/ka+awOmiuncw02L69nLtFO/vQV2rXEaH+
qFqclRiYf0bpt8gs6bCmMLuLS9OsvwK8leRwEyZf9nZOZSetH6bdl8i6QJ8oBn3vU4lgoJJb2q/+
SqM5MegdOJy3wfQ9txOBJv5+rNffPrfiADRDVnvY4mMP70PA+IBhAsUEVkXObytoGTXoyMzt09JQ
OdJBeoPkgZlfU02wRiOHWM32ASnYscVbURQMQHWJUEr0au+V7S6y9B1tQBuMwJsUv6E3NlsvWHhg
zYea9ArB+04T6/VmhvedIBkYtZ1weDD/v36OV52Cu7qEXhR1UuBZqos5DqxJJUZeHtEEbXIH3ZLU
X60p9tPY/pYeDk18NpXtb4wy+1dPrIM6zS9ert6j2r/ycmDmczaCjI2gwRqD88ORJ6mzs0RNHbJw
GT8jHepqcmNDWlc+rEtW2YfWxSDLaoDO/hCSNZ+Fzlsl3Z/I6q513m3BPhjz/SZPQHGKn3pqKFue
UTH1s9oWdrTLRxuxWs/3ZSV+4O9YbOOyr5DoZpcZDgbz02MtH/ipdvUMf7FM7p+RW0ckUrHWw9VF
yigkP5ghXjsJpQbcE6gimfDyevO+KMGPAH8iX7zmho+E8aWZ/jXTT5QjhA/ACVVJ2yiIVleRuzy/
F/4YD/WvyoJ/svMpKQnurVm/+LneiXX6lXrcOSjIvTHbjgOGY7jyz1lkkLHYSoAZxpsVIXvym3o/
WNXB0SWxNShTa0qLu56HuB0+MnmtzWw/cLOoefjxG33FGJqUklkBIhsNf+PFa23uA/Rcty6XlRru
IgpO8CTHoRj2Y/jC7500xfI0Ysy9BTosw9cQLFvNg9wN2Tns27ugqc6NZEOrsud6lddomE96cs7E
DF6adblilI2clFERqBsUUxfL2aXavZINX+fknJj47im13s5hmJgtVEc6P+N3xdaWn9qI+9IY71N3
IefBu6LXsVCWBtfZBeqmWVqs4Xcp6SonIDHCp2ngYlWz+Y963rOw/sy1PNqrfx6Yq1tAQBqGx01H
kMVGtRyBwfjJS/AbeQZDaL5jQLovl+PgP8BlPqd2dRWduuZkmLX18oDNAob5FAGchLQfLDeCUdj7
DI5giUDhptaBrTX2faAenN55sQP2pBtQGk7Bd62zn7YUeN88vwYNqI+VZ12Kofouw/YfB1Myl8Ou
Ic9/+X/DjUVmZbhVmfl1I0oHUZ6tPH1esgXzE5CtP5XvflO+2UVoxQiirqVAQaqN5yi7FS3zxSzr
rh24wQh63N14FcRKasNEgrRRnglOwKDk38Glsns0ewuqpCiac0O0utcWSagGwDp4JFotFQZsvp4H
Hp9LOS9/pV+6sFw4EjrztSbSJ7D6P4kKYkMpONkK6afNoJOVw/MEPk+3wkFLVKRTsP4THvdWatOB
5Yu37gbneeofEa7QfBi4O3XI0GYh0LD3rUcyYoXhLgOPRyfzNCjj0enmB6oQtrlrPQbR5+iueNub
2NTeq5+FN3s5WpiCrcHxOF2xAhKEyh8mEVu/nnSicswAk0pfWWaOFX6Rqn8SQ/HV5iiz28fJdHg3
ypMFgqJI9zX7JTFEv20R3FfY9StYV19MO79Nzw5C7SE8DbnF+tKJu7lDoTWqQ+DUL0XunBbMEEvG
pRINOwM9qlhxu5EG4cAH995LJ6b7PjBaBAo63IzC3EGQdpbxHw6ZGFgEp1j2O7vuw5xPF7N7G8nx
l4XkS8weTFWesEge2CjvDHM9rGN1N2IPixYHFzJFdAgsWDpubd6cveCQJflLkuE3Bwge6RdHePAz
kqYGLN4dBziEwVE/jHmnymW+6NqbAcR9c6xx39saQb3xaNrrsUvrV1/PJJlgoUO/a9TbGW2T3QWP
QT8f8HMhATti0PE4KSXnCckD/fq3lhW5Leuu1/O2rWlsWhlmy3Mzv3JRnLgk/gRBI3ZrbELzJQsj
9KJoBBd2CKxoURe9hFxcLM5JHi166+f2azGP+7S2Drmjj/5Q7AxFQfrMLQGfHTJ9WDie6FRLMy8p
xvDRBf6YXVj4/itv1yQTEU90eGV+OXpKbKQYt26VfTGLbVxlxA5qWxdBbQto1jEJFrWR1HOx9Vpr
lyKZNpHuWgtrXjsTO25GL9owf1GG7MuKAdknoXVDfPvZLiMa6IHOu+kBVdtFe4A6HiIbRSJG7bhb
Dr6kzwLM5xi/m9W4NG70phHXDmmDMcT/b24w1w9rAjx9zA1KSLCFgiPTdLJ6p6KAZ+zNbRo9GJP7
7mSIf8MBkyfWk8DYBXYfL0RANDLawXUkOMBAiX/ZCri/672lnL9xEOceyNMwXkISRhK7nR7cajm5
yCMaoLYaeegGxejdFIwX7bePfe5uU11c8gbZReP8d6NCCFp8mFzrbbbqA6Gqe7tx9qsaIOsJ1SIp
yp/VsZwivIL1NkdavXryRPncSYkvMRd3XHDQfARStDVDo/cYWRYS7HrLr/3muNkToOUHWYr9RgYA
abhfAPzdbcn6383VLpCKGOeXBUPe7JFv4K0oMKYcf4K7pfLzbHcZQRk2wrTRZeDoJeo64neQlxZI
6eTqQgoPlHV+hjChFXRMljuvMy0rG0hgyGMeO/HR1li2h/ubvqnH0LPYvML+P7Kf0FqZdoy4eBsB
FNjVvvb6fcREOoC1JSK82rACSl+d5VoUX536M7s6dsI/h/wjl3PJEc2XPbMDTcpKVis/Yar7TKfo
SJA2/Fc+3VfKeW8Mn5EORQNBvJiKlkuTh3HgnyvD3nnqYcCY4Zr/EX90p0p3Oy7BX4PngeZEcmWg
0kiuqHt9mdxvN8dnX8zbnEyGRYiNk/4N7YJEWsOF/rHDYdjtf7IcM6sILj757obSSaU6ALD0WjKM
h+i+WfvT2mHyJeIKf9aFqMYDGC+hjBx5ulAnwXoVBv2+yI/CTBMEDRzgvFiefV7Uu+6rxOhx5RGM
9Q9aj7K4bL4bS+fb77mW16G5Ywz+kAiuF44CTgQcr6HLBOt3w1fp9Q8upfFd28VeGJCgIb79Gq2a
l3aMRX4TD+MQRx5qv5KP2kyrWA45rsXhcdbFS0X+6NDf0OqCZAjkLlZGgpRK3zr+1xRL3y9Ve5F8
oJONBBtbO4IWIA0Osz4IsTY/SfHdZh9cTLF7I/C8EM7fRePE2TKs/FzrsOy9Kr19qMvbnFmfKcj7
hmqIX68zkcwGt1gMTO+pZJrS7VdtYqy37YfO6z4yK/z0hldga3NrL2IvcnNXeekboNtnGt7PdfGn
l+WlrvaKex2HBeEpHySS7WwWoTZ7Jhzsw5zqS2SpRDTWl86i/5RoOcXOFNXGfSl+DdM51ERueUFv
701NPJFPDE8cUeKX4GTnZqtIjSguUjCN1cZyh+MsewrnRXz2t0eyqPRLljkhKkJ4QhRjC/CwnW3D
MmwedWtUCazGktA1mSLRsU38lio8e23oHu1Wk8hB+tRWF84ZVZOweRVSXl8SFw81BsKkczUZGgG7
PWpxciUcgj6KQOOkLzt5XkyvQ96vu3i2HLwkhrsg2w2/0MN/rUsBhRO1n4HNl1dZN0Tbbp6qril2
Ili+Js/C5hdBBBozXuZ6DtxNtsiXofP5J2Og+tPuruvsD/vOBQFVuSZjzJnP6WAMR89A/QPCQAvD
LcxJd0T5gto9TBa0dzCUZSxr+AmfgXL0sh3CAf6aCiIL/eP9uIRP4ZgFoKiVwyTWbYWN2TAdrGyT
L7W9D9P14gMcctDizh2acT8q/wvhvWLgJBA7kHQhuEjnVCCBBuvvwPZJL7D4DVxCVzE4V/BN/+Po
PHYcR5Yo+kUJ0CXNVqK8VFKpfG2Ick3vTZL8+jmc3QPeoFstkZkRN+49sTJC/Wak3uMg0a6lvU8r
RlzJSIS6s5mqu/2TW/T7SuOvQFNlt8LWdht/7IoDOKcvF53EQQ5J2uAmBJPTacn79ObZa/plbiWe
M+rJuXZ8xt8tAlH3jYeRGdKwjjIDVYdMlVU88EdjYuc7DQMzXvWVJJ/Szd/pyAvTzNG4mXNaW6UD
T4ncnGHf2BAI1G6W4R74eX7BUtkkL8WhsLNHBQZqcKZHZLJi0zhArkxJ7B+TB+JqWm2lkZ2dEl2M
qeazwtwo0/EtbtEbEpyH69HKcMm5/SGPZ49BbEU96NnfzTDbtzwvkb2CpmRbhhOuQcr4M8dRDCSM
RWMnV6NobaP2F14y6T5a6PVsZc96l/6xv/WSZC3RxO7eG9qT5pa/1jwttxCyGLsmCI8N1Y9tCozz
RXQgVuBXjfUZuKQvLEn+3UsYUsW1hUc4/9NjW8cmSEihLSkMygJF2cJKWDQ2OUVCHLY3H4xowj/A
7pzDGNfXyo4ueNp/Z0s3jnSl33yvP+CkNVbKEb3WjRs2uc9F2yqXqoQFKchPzTqqATPoFsHbydEB
VzLqUI0brECbDmsVqWgdJepT7+a3lhzaOM9f6ZL8roN+WxsWnKAgeCjL9GLEHHM0MfFqyGMgQf2c
YqoMt7ASOzwIMAwrfUy2RgJ+QudUXlu8WqukK7+6wHiaebkLXmx+RSBUncHLGEGvPvQmWrDCsc8o
EO9bYUHgGG3tL8ewvplawi7cla9e1TorbGS4BBNAMvS7m85AuU6hqusTATR89X9xgcumVk4Nno2M
l1ND0srxVwA+37f5+IcAoPZNa5DDSoZH9rfsGXTTHaUHgTkRpJry20XitDKBNo8tBMLMkbnXV2a5
m4r/QbQP54oaqT4twZwimy6Rk5N414GTBING5b2M9JWhnyXQJX8uBsWhYBDvpXF2Eg5cMxVbhjvb
aNC4nTN5SmTY7YKpei7H7Mv1yLXmlb7LACqvkpH6cggfzJoGDubySsFEWYd6TsuXDls7CF7myb52
hf1T9B6XVOlnWXEbmuqz7rA+loIpJPRxP05ocQzjqcJRBkCnsHzVSujFUSDw75enOg8ecN+fm9E4
JY2+N63eQVn+YPu0ts0m+wnk3Mvg4rvA+XMvpv4n7aPr1LNYI3EuSYLCk+N2p2zZW5F+a2KkEMPI
dnHVXzvd+mzz8G1Ww6teG2/I+pShmnliULrVOoHE7P0amG0PkWpHfzJQeeNE7/ezixU+m3dmpP0x
0VolcuE5Etgm6kx0U66mMqyJ88McHNsQMEBCXcNhGVj9oa3Y9IFd8IMmzCRkRO7PNuuvKmX2pCWc
kwzFHkaV35NkqQ5n3KeaAZ8vaXg4Etlci9TNtx4DyNgoND91uHEEBgPNTR5SOrGVk4OhNroYJ7a0
WLNYqHfAOsmK+OSHEZK4nyF4yK7NVyyJIT/kDM42bOp8PZVmvWkideA5tdYM6J9qw8X3gJYqiQtt
0oEHsAwmXumOaA/Z63AKbxxExzYxvt02PY8pSQAQRMCPMm/YBHURbKMK37Nm4N0xxlPMLhrdrf7N
Gtr85FCngufEtA6v5QAb9tLy/w8tY4/WPASVPe3FwHYjR8L2Mmuwp8swbU5gWdUJsrooutMExNKP
ZXtVdnc0YUHNvPF4cXYgMGIGkMMpN+18A7eMsE7SsOeAqbgU7j0pjV+o82yoYjskurWgDA0W6YlR
wb6zuaPLgXN2SjsOpwL4D7prvOmlc48izhnAEfvE45lsmfgEGH6wTFEbjsMmar2PVsg3B4ZNEAcX
wkt7J9YevTw+SsGQoRQZ01z2Fa1o7e6Q4k8KUulqmGhUKzvzs66EyGCg6NSIQeSLMEnFnzX2i5mG
W4ThtzZAGRoNTizUbXyYxoEqnEHs2MdPnQtVJHOK9yJHFCWbtun5p+eLR3fqB7SaDBmW7jCxJyLt
05Bs2bJlrqOw7fatB8mTiE5zDrWBDrzCmDM4+MSkCpwb3nBn3wTV2XOsR8Ow9K1e2C9e4mrEo4Gm
zZ0NjdAgzlLGYCqHotb8LrcSzN/09o42V5BNgn9eD6OH2nyN2zbdJjoSMAFPbI31AkRABK0kJ41q
BCdZd28qRfMcviaoOFVif1asEV1ZbEhgJcTWwqywNrP8UmTpKz4qfpqF5x8BvBDHXqc7MrEJRJz5
2MDnqdt3jnieXeM2ONYra9dWkrG/O2vvE9yqtIwhCBvORZvgqHfFVjXpZh56f8rZz2Eni3t92fVp
Anasy+qlBY9XNcQgZaR9dpU6sI3sYNbOe62mD/alaCBUeobywnrJU0CkVmLo+5h9BLhRwgUWOzES
0c1h4yoDaolXnQfYz3bo1KumKT+YNTwMaMOrkDEfvD/tKY0oECtbvsxl+9RSFVhFexAOTI923i+9
Z1LGzyISD0S1X6LIvgSeoL3vTlZkno3m6kwIUHQ5C1dgrVflSRcAIAa5I1M6rypE23UL1QhA39Zq
xotdEJqL8/ErLJ+8pHkBy71nkHvss/lelC2dDnSNlK1rtkDwRY3LO2RLyqw+cl54ppq1wolqkDxD
7gpus5ze3bZQhAblP1nDoQ3pwTQ0V8YSMJQTmw7fWvNohyc8jvVi0n4ZsvA6pcEpYkzYA2IBXr3i
UvKd3niB7v+bTtE20PKHDhmh67/SbrpYMKKS1H1DEbp2mYdrlZFL1+77/osB8CquNOo4ukVrPgdZ
OSyEyO8SIdcXhrii02GXTd6wfayz4nNy4F1N+otk7B5r6lzW3bFxCPbA/loVPWYOrNWEw85lq30H
GjYZl0vYMrvnvrShKMNpBEkQKgpSr/2HCN0M8oDBchV4cms4rV/O2M/GzDkJDtOKFDMerodwyE6T
is+5V+wiEOVNSdBVaywALkH+GlT9mynsY4a9JhrEGyg9GJvyqihYkHNd3lWX8iDvsSwVLaTHpon8
wNK4+/tJ7jpJO1t0u8hEEGiStwCXA/tOjpHX+Qgm6LDVWgTVblYuDMJPVr3dyZftyZZ+BovlCJv8
IUEDcMD9emJ8tnD4WcWXhpimV5iIMei0+gw/wzYJOeBizsN9NvCkTCH/vfItzORiDtFEinenvHnc
uGEY+pYFIqH7KYmmUgJXGNnn+G3orC8EGoThsfumangiRuqDQd6R0ru3jrspHedWZ84v4QuIHtOx
GsQfZeumD1DVdPeugAgOfbfNbY8fvPBlMK5zjmFCvPPGnq2DjXxIa0ndhNUpTP8ZKRHtKcZbiowx
p+rosF5taQZfavoo7vKtbg873U2OgUVkyxE3C+NwxvZoqh48m9rTUJiLIswJAWhCZxnHNkGPgHcm
WRYQqHNnUWyWk3vpmOgPpfYIqZNQq5UyNp7PDic9s/PUrxOeeD7EbshAiZQmzMCZQmxu1WdX2ztL
zFSKYn4nEYJSa+xFI84EoB8VRoiQABnD2CnyQXruMRKfJqdbT0nzFo6Yx7Sc5mP4Z1IPrO0R+0Bd
5/uoCi46ZjIiYqfSK0+NB6I1yDt6cV06zC36hA3RAIzTnHVZjuHsZaDvXZPEMVvzOmi83VpvsrUY
yaAxCgHG1fA0F4RLK0OALSpOI2RK35i697Bs3qKs58gZqXBYJ7wTGdeinffnyEgONZU5y97ROCHq
uVzLjonTXUdnhNOcbtDWX3MWF61sR66VB+UhTydjk0WGcaJrfZa6RSYf/xk3D4GmdB2R7l97M+b5
cvi0ivKmnAkvd7PqXeMBm2q7MgpQe1HdPFax9znl3rgekuA5tqHoVLQCXnSpFi45Yfc9x/cLorQf
OOxgd6ZjO1h3ygaad8GxKlZerh5KUICk6Bwd4izmSyXUycIzRq/ul8zLVAUK2f6WkEWqHAYI/peZ
6q7E1peCyHCftPwFBgRvmUtovzkVDc0+40sNh1eUvhG+AYyEoA2IDZRRSbeUa+V+mNuTa3dPHm64
Zb04WvbU3JB2EihBER0bmK6Regot1va4bb28vCN4sroaC+gUJacimvBh8hOhGJANrORbIODfluDB
Ot2BlBW9UKyu9c7csAjrQ6fWxXnJyWZ6JHeGWkwHrIe7GKP7KrcjkjIShE7UeY8hCRM7FW9Vkt8h
JisKTeOR1TugHuyfSY8PQ8O8zQEJy6BbUYrh/oiUne1ct9n0Vb8wGpm7jPpOpSJe584fYHNOL04Z
i9u0StNjX1AtGJ/MJjdtk6AO/sLU97lg1kGmnccaZh67etkjsvC0nUsgE+TrRlxnUEUrD3+KH0Rj
6WtG/yYd8zr3uHMCx7p5lUcjbguqsyQ4SgbMPXZdv9Pdradqzt+ZrtB+0ozoifXCjDabFqqIDbhw
0ioqtNH6tkduZjzJPigQHuxZoxK2mphasbxrrokjW/9pUOlNV20IpTIdJbY0Ej1vavLZqfVQsXdj
JwL3nk1FuKEUvUWZu9N6rFeMDX7DmvgZMP3nRqQu9IUmZWtTBJUm1a5qiB8DKR8w4e+SKKZ6wAeG
utburJSapu/o2+IK7ks3IIzk00tpeH/VVNILIDq1eI3KiAluKPlkJWwvjOoyJEwMlq6Ujzay7bpM
0U4cq8d2ET2TE/uJsmzbQBDrKuvJyJ0XjyZjZZgR3KdmD6D26iwDW1pMTufswxP68+SY373mPkxi
pLQMTjOpMlQRUu6KkIZdsVMhQNXuJOTgxGDllxrULe7lM2M+hgcRaYHc/rPHB4IX4IMbchuVEyEy
B8m7PcrHujQvQZwcyF36hY3LkDmRNShs+3wGTX8bYn2fcVCH3TLUaBsaN74cg2I5aDnwpNhkrrXV
lA3WACbQNM2cSzhRCn/O9edqJm7gBO2OTD71feBHknYCsLCmmg+cICOP1oduBWu3dffMPa2dYSAY
DWF4jmadCzFE0mYY81ZwFcZ6BJRvOmZBjnpv3B2r5AHSaHoaapfRnS9g98Gw2tfW6s59jdPKY5dA
yUQ868e/hne5mBN8VbrG7am9tSZXAdrDu5xZcWF04oFe0g80gXU+69Yj0etJu+fKWCNwlIuPaS3U
4CsutQSfcBANFzc2z5by9jghfN2CeGQ4t8ASvNk2R3PK9BzZfRjQbLAXxqjfMboAjYW+D/CcRWW/
dc17hOE/HCCEGAa1bOCYr8Rxr8hkyZk0WXnyWu9XjuaeNP2RDCDZwyAlMoEDz/4x62k3BvDIh8Q8
qDqhJEhv8FD+MH5wzYvgfbBwShJJmddd3Lz1QXufg/c6Zr6RjG9hpu56kxRbxwCUwcbpW9KOGyPE
Z5ea1M1MwZWmnexmzNHTUhAypbu24IgaOU51sgR+MBWzP80kpzTvsZmLDUGZzWg5/HYq3uTT8MTG
9divioZ5ksXqFrPN/5l2f29DPdjVwUglgRmWKFaOZRpbPjJXjet4tqlZ7Xs41T9azG2ATkeX7kX2
Cuf1VprFOXTb79DAUea55boNnZw2hH8/o29v6D7qXs/gRRobGve9puusB8LhWOX5JxEwisWaepIn
9BH1+843sYaVcuyX6sNkbuZ2e0f3TosLVxXG1rJxq3hyY3jFp8Aeq3X9QbX12eviL1SzQ1w2KCIM
u1jcE/mmULuprR7gWh/Y+IdoIO/YL/W1RgCYCbzQtmgPfzVWDHb6lFSw1a439b2Ff7Jg1Ckahr6l
N+rwRNqvfjwUBrkVfealDVlmEiq4PsPBluVbNkULHgQv/cR2lJSBP6Ix/hSQwonTbOva3WvV1gqJ
1xo/eoBfkH+R3CMKuWvRSGhWUF8nJfAvQKzsradR4RXv8ocwgJuWNM9M+vDWAeolWasH2eMwTo+z
KZ9w2u6Ekx6cEKUfL3XPs+Jl03lSFGYyNv+I82IYVtc+oCHlpN8mPKpagzNwqfAS2XtrY+LW5Rcn
QSFFSbUabbRi5jJgQYvbDALmecIHYg8CkrhNstElZT7XX+zdytcsiFh4wC0XXFXwzTGkNqhuQbms
PAanTAVAr+Uc53HR/knOZcYQxoehQ8hog7vXhS/0b/tultc5Mi+CtBLgfMENT6klyOqs9WJ4b5bG
FMfNm13gACJm9REPyCx69lR5/JJ2yQzHGVaYyKhV/lh1um2TUO7ikOTTKNZBThzJFM5bObEUBdjd
d1t2GxUrPwsC7t4hZm2FKMm9Y98BI7hRI7CwgbRvVGPPir5zA5thIqDuMwXsuIt1R1uHjk7NV20c
M2F5KmOQae4YT+P6k50HILhhCpZy2WpVclYhQaEqmc7ZlG1mK6Ar4wZuUn5kZVxAOhwsADFGxC6e
OAX5GNTpqRM4BSeL0tBkdwq6mPtVkxLqreGExajCPdKDo48Wp3dRsLUWqLKr5FM+eHe94hgOIyzB
LCMQNzaTeNQJzRn41FmS/ytVc+xNIgVajfPmFy17LTQU7lT/pFHHlyWI8YBfvo9G91M0ZUOoGNSE
DMW7O9pPeaUofVq5mYZsS+IX61yBgT2xdx5F54rcOY3U4PySAH4p5+A119ufKUATQ2E5Gv1PYyIE
W2m0m5nQB2QkjQGbRRzbrNQw1L+i+BAzwQTXfSroQFiGuMtneTLVU+5wT+m4x4eYlpjt1Gf+g3vQ
UcNjW7nZmvrsM/eV3CeOIuAjOxmPPIex9p6k+nUYnYvbDv8iFuBwSrvlUQbyuXKrn1EjkF4t4y+T
bzcMQC1E0SlXBC1tb+/SbPQJucWG2UzZmduoMF4zrfojZXtMzQdJzL/wTgCD3gt0BaNzfoNYPBR8
yc04Hu3EehsrTu0mPQQGP4CDRATitA21mxOiQ4j8EisGrpSxs9v6gJJ5ABG44sbX5hebwbqmmzur
Q74Xpym61vzrdByPCTUUSz8xR+9BHy1HHjlIZ21ixUzKmo/+kIGgnBg9lphSc1yxc7YnrkOkbNy2
xO1VNBxY/eyHLV0avuZB58ia642hZc/eYpLhkNPp3GaScRmiMqtmIUt3PJBNt+5D61FDwi+yZINf
S4VfwxLcKl8MypMG6zpK871mg0oHRJEH5lUbk+O8GAlFvkttfPjmGJ77+EsmTIZ5rWrWFKC99pXY
O2POjefuSllcrNm6uNYvYQx++WSVEW6dTDoYp1g1zmvC7MCW2ObCX3f21iCrnqfM/mIU74bZ4qUH
I8nOlf3QOtuuIWXudkhyxjdTaD8Zu12KyqGF38UCNfeUH+WMubvnAfVp4gYshbNPY4lQk9KaBLvU
5HkvqKs048vmlmHxDh8tInHIIANV6RV+xaUoqu0UfU1tuZWOsx2h0i42b4zuUAfyTYvul1tMMh1v
4ZGuRrRwdzDWRk+0t86PggFF1jSHmjF/uVB8Q4m+JA4D+7YaJLbePSe41nX8fZ2HWgKxSzFsZ4aH
Y4XegNqoKr4LE39DSBoTwSgMtrjxCKOGu0b0R0P7kAUGgdlclXCTYhNvZPshzDNwU35+GADD80QQ
ZuAwJEBO+XkoJzCxJETh44HS5nTmim/1dlcD3ASn+tCXr7kgM82maj+Kzm1j4aw1f+uJa49rpcoR
5AUNN4Pc6cnoz5l6KtReI9fmqf3cH5Kx9qUAYlEEqDlcO062S4Z0U4Y/LvpECnZEzneWWmw1Qd+w
0NLtIwySB9cqtjZmBS8KP10tPE+F+c8CQT55oJuFXqx7o/fDPoRTqj/LvERFbjw2Ljg4nvrhl2Vw
qxA/kjZkG9bFca530zavEe5Hg2Ruw2oEmtCQdGB1hFdyZon4TeYTDVRKoLT8bZrp2o4XAWlHDsHJ
sMVmjMXagDkWM8Mdp2bXcvda6ol+ITG/3TFitLUf0eYqZVGF6RsF0o4eG9YM9ayqiWMicue82Axz
50UHalldUfUH5EjGH2x1xCdpzNUZhGVnqVUaAmcUuu8SNyrnnLLC2c/dV+chfErvoNRj3AFzw9WU
Ek6nYEJfn+utzlvktvm5JSJqPYQROL+aHl/vnEcC1+xEuHb1cdCeDd5FPfYtseXAQaX/SkIwx/pb
Ux5ExP4d9agoL8Lb2L4U6UNnGWxMWOYWPxiYVhXjIFffhMvQwLU2eofBTb4mTGdIRMox2xuKMT17
GmHG+HFvrUZnaTrZJVF22za0NjOkWAMXeY4/XgNzFjLAAE7E6/JjDVDEUpLKC046mthZrt2tgh0H
zllztnRJC6xej77n5q2iIQpnpDpqyDHi200gYRFcE1it6oPLBWHi4VfmdtE/9fwTc11Wn6vpq8BG
XRHxmsN/7mdQkfSMHwq6U6RgF9eiziUIMQB20FrCprA3zvgZaxC2r0xX7HHLdBrljCDdTjU7OI5h
fXEWYjg8sARcGVRDmyZRVtvcfW6zZ7vxB/zHdgsrN+bIb88y/LPI/ZmsI2tnfxBYYLwH15g3XTge
JY4YYZGRT4tjyU3R5R5bCxo0x3HTsJmnMT3OCVI8ZBJDk4gPw1gEzU0dcddTf7KnjyLuwPIaL/i1
Jevy0gfDM3ejK9Y5GobL/HqSi8uXnX5zfra8A+8cwjPh/xohkGyAYb95ESRWI93j8j22MbhnO/0r
E9aulc1fLyTgQQ0PwFh3ePjIj+e5fl80a3Z6RDRjUQSnYVbfVgjHvgRMyrowMsQLkT5LXjwDA5J0
khvzfJACUGzAaMTEQMrR2bNSzs+RCyj7fDOmd3O3bEOLpscuULCVn60KVx5BhKFYzcZTBqWy0ZIN
wGpC/0Ame/sYteZaa7qbQyXJFOKtlBQFzESLKD7k2tXVQDk+d/IWDhdUqZVBWyxmVtXMnyMTqd4S
l7T8GHSSEFgDCWXlMn5rJ872ClabXZ3k8CQSsXGxQQIc9LvYOdpYGsGV0Tb5Sr5rBAkwooAxWuU0
aWgtVrnP7XdI4E5AGLnxC5TOovzoxFuLX0SP240jZsw0xAfB9oYsoNKWt4z7InyqolepvWv2qQke
BhWiVz5M4Js7UnsVUzA/gdqnT0fqVdthfoc6bP2wBPOwjDhAYzLAe86riaFAemgHb2ukvLtswMmJ
vUqW8GTWcz/vLO9esvbIpBktydsZBLgH60evR7KvD1YCGmjHHpuLN38oAq1YkDaAw/wYenVPA47g
WciHCadj/OK4h0x/cst3CKaSbe4KyKPt7pPgyeYBlMlh1rfYdZAhMHW4+jvrMNEu8JcwVz0u9sPF
46vC/TACwmUD1kvsPdgM1AmzeH3mj/0W2U0mWxM/r8nIMybL290D9i5JjKRedo5qdkpsWjbF8IQq
4rOBcrbEj84VFyrIiOWuXmXQFtiqh2Ynt3oy3b2yFyCeoYzZJpeXG7rvyAiKTQq8P8iRQUxyGVsu
wVrvZTaHRw0apj4g0onu2DfpsVbkVaprmZf07U9M6o+Q8285DJuo1NZjPK9h+SAoVKuI+aeeep85
hkyHChjqIwK+41vThUEgvF2d/Qj8Di2ozLjZSjb3IRWYzWsNr6o9tKzMmsVNWeewflbtdSQNme2K
rNi6RvYTRzyooitPoyCSBemPye7axHsZZOYOPO7nxP4b1qfZ21RLdwX+egfbvDdgVkz0c5en/1xS
Eq1UjxR2R8Fum4b0Otc80yh9XzAnU6jjYXZuKnUcWpaoCIS5ZVmxNXVgiGviUuOaP+fQab+Wq/la
bEPEogiqpt/Z1O5DMbzObnzR23lnCwS1oebULc3v0CEJDOdrzuXKEpCtGbMTUQETHHC+OKzDUcGM
PS0xiNH9haK69dNGR6boPkZmvba3ig0wAKxYZJAyHbKaLMlLUFEvTX431VdzHOHAPS7NMvyafTAl
G/b3sBhyP+fqiwWI2E7wPLfFRjjDMWUfQdjlb642rZXOFsp90g4cr2rVFP2tTWBV87ZeAP6hpOUa
yp/mt7g9GZi+5wK/vyl3vQZA1fobqtNMle3kl3k2djaijjudhV5thvoawoxRgiVYZBuYXQ+JhpW1
fcgIN7G1IDCgxh5FsC1pCtPJPONk3avqSkyeE4U1Ux3mqBl7QCzVE05yf2BLVN0hxaXaTbfVbujq
FzBnZ4kLTG8x+jsv5COzZVMlLa6BA0Oa4rHyxKvVM9SiIAuMaJ+CAyvUjWDKryW8W1mNlIg5XBLW
6LGF2HSAeE08rKBbqJiAi2BiC3yK4ztzVLAACxEo2pkxmKnGOqDhb1hAxA7Ifz2iZNS+a1QQIxEn
vGJedLTEe8HsphE/aiwOhvZrwwbOFPsaUCSa6jJUrwDyebkp863gqGL7bDAoJlq7mxRcdBT3weXM
RL+M1dpzjG2xIN9hZBf8Z9GcQMiYtrWF2a3v9vlI4rqJDqylek6s4B53l76at0b4ywmEA5zIhcIG
ONNV2VTeGfeMOEvLOuTgc/rhseOS0J6Kxjnw7mvuj0YxmHfvbfNaSn677JA2LxHZ+Jj6MwlI8tTh
c4D7N8ODi0Vik0qFd7z/VyxoBBVRQgHypbrF8JRBF28yCxjqxqMvt6sKvXVgzYLt1yZJK/VBgDMy
jk2ocxWJA5GlsUImxettVW9T9DqHbAUK6UUi+sL8xu4w/gpzU/Mzw9u89h1uhBlXvXts6WBiUm2x
Sa4xvZOb4+fJNgH5yWHgm1IjuyJZmKR791H6U/LSGYehmGjUH0VJe6qLHZTTDV4qR3SXPMLLm9O6
S/Mt4KvGB1oU367z6MLyq/EwFOV1ZCzoZa9t/dEas9/aPNnju0qOLY6qijVwDBv4NNMfLnJyBZIT
xNkvd66bNHtWJy89F1WLzt3djo0/KazNSq0kyDRGsmvNgzhFGiue2m0Fb7ibmPYRIGV5Iwm9mRU/
xn5ZeRKIcpvgMqfVp5WCQ+CWp9StdlVj7wLS+pqpXTBCPnNLQI8TzIknfF/xQfXmJk2DdV+jtkTN
uiCOtYyuyJT49KH4eS9OLx9juNs67h9XjvucF7zkBJoB3c3CYDuMdSSttoe8csZgeNACyq4qfSV/
9BSzGhBA73pkl209eeBgEH4BZUWszIqabsVq1U2cEcbgbasMFEybVCuvfTn8apS7XC74i9rgAJve
7zD/JDPZglTfgy4+DLn3qHmfMomvEVsSQiX2lQQm3lDimmALuOEnK6f31EDKan5OuNBMYshSAWnE
ya9D9ylxOBtjqCxBsiMxfiacerAJW68d7FfXOWAarBe4Wii77Dh5H2wHicOhW6gnVmEwrgpXnZtB
J8zSvxrubNHDORziS2qMLzPGqtQp2LNZXw2ylnmf7aze/BIJeZ/itZHzc5b9NUWIWUu9jYqFxLr5
EJIOr83kpEXhVan20EnvXzh6bxEz2qbS+E2W6+MGTm0Tpvc257iU2i/zk79OH3zX1jf9pNjuVx2B
6YMrqrEe1tgAXosSe6G3qKMuRVs7Q/l25l2T9hscGL5r5adh6B/Krn5tpgbZ6ZxaUI2xDHgQs6S9
hTQvxAC0pTi66EpROT1FKGnsK985jvbYsxh0pnBttQHd17yTqtmBYEPCfq/y22Az9veOHNj4nSZ9
A6l8ayu1scbhyHnyncZ8Rg5eyHF/sAyuaUQWk2y9ZfKkoz0kfA6XEiUbin3vWpdUX1KFF115Aykn
gxoZzp34jkhF8V45HzOW9s74ogLKWLng5L8ThtssEX40Zi8dh0mkJx8AOjkEyZRoobOKYcvZ/JGJ
8YZdCIHjr5OMjJ2MRjKmF5P2sZ9f4en93/BMI9lDPX2Igg1+37+Qr1712lpyiZFuhx9Cbe3IZNeQ
syrBqJSFDkP+Z8ieR3aaDXa9NUi0qcDGssjGAYuJlmtfxqm8NmXmJ7VNlJDAbdkc57aFlWnBqWRr
xti9DsTHCi14UHO10dFSuZPOMId9p0Ffq6KbgaTh5uIPKfNVpi+J9xvXL4mAbhpIFpsBvtYVtW7r
W/N1qiQ5tg5iEUA6S/uqTO6zFK+61EkP8LbPYD4l8kGBOcOZGr90im3tsEDFS/bcIL6a2RaYDuc4
No5pR7JOPWJmOFjRy7KxgxWTfLUx9Vm6wZB0jTMM5T37ZZr3WIMo0I9sfevANiziT3gWcb+pUw8f
j/EYpvXeQJpfMETBQGc0QasgI2yIo3KpHnrzKGMGsVkE58qjo6ZCs+L2brL2tKPph+wrdcqmwt3a
3HSCVYlsjvsHFZ+XrNpkmc3+kjkmOX5MeyzubBWqy3AjQ0IycNIufSZJyqcbrzLBb4ZbDDNtL4Fe
oNmyp3rMH1G+7mnQkRdwnu1sOYSYefI31hjYWnmU6HqGZ+/0WfvQggUyI5kAwmgRHV1+gpcv5SN0
Ai9z3uuPmsyOWt//pXML3mj4Ton1UU2DMopGbA1jDlI4NVN7NfTTDzDBR2/sHxSfcp3PGeYNcp+L
Q56CXswLNgIWTp7LbeM0E19Cmj3jiGuvxTQF16guX1yLtd26tWHTN1d9Xj9lgLDYdNR99ib8BZbS
cUQUAVa91HyeovCX3NuriNI/YCCvyBB/4xxRe+ucnrWCEBOzb27j1NSvSaV/q36kLTAZDpWT6jdm
rQgvq7mFYZ7KHWy10wQLO+CnrpoeS7RsKjr3Mtt58j+OzmO5VSyKol9EFTlMJYFQzrKtCeXwRM6Z
r+9Fz7o6PVuCe0/Ye23sB+Fw0oOoxhsi/ClKfCbhJlxP4cByy7umdC+rmg922at5gcHDB7cSqw+5
5/Ade7yrcD2ltTUS86DNqmkl8wjI4XcmDppgR8lqMRhxQJS1/C5iPG1+oqBe6fqjgaueuaWBpUPU
hWWXSxb69OImMrGep0JnGUDbEtAkj4qmffnhuDZj79xmieNP+bapRDeQOX0z+W5SUkqZspYH44ir
31hJEhwbPUYrrl4rhfE9YVwLtS/fuQiN3JefPohX7PQBYGlso5oobIMqu9cUvYtUARuBX0/p+w8x
ioH3xONDEcNHWqn6Kmt1rnLQhCHwhlhqd3hFgZs26BiNdTYHjMeGf9JM1EWWAduWhWkushPUUoGh
uIHjI953pNqGY7/Xq27LwsaFZZ2vo3T6CHPc4fDucb4Zq86ni+wEB2HatU8YPXoF+mPt2+zLM4Yy
W4msszgwNBoQhMBR9+LhC0XKvshrJjCIeRlJKoFBelv1JBjhkDTVRZNoSPFc4kEXjb08TCwdZWcg
ObuasVIcccxDHj0jd5wv11xtoCWIkltWuturbBuYUXCflQWfcJveTN+/dCFSk0o2d3md/AQhg+Oa
KKaWEUAwvdmFvNSSbOW+XTVK8dFp5F2RwoPsVLvlynQbB1Zl8DaIodDjveBx4hCJa+mKRP3lfRBM
dlGkkaF0fNLT9NklwaFv/O8ZraT0w75i/EnKxsbPp8JR2tbxZEYBJdveTLRrwsOUUDoWsv9m7gqO
a9hoorqpkY5iBU1X/aAUi7qhpEgpdIJWYBQoHmPJtGVSA5SIkapfYF9Af1ZwxxJ3W1XmJmJbmwrD
FqqVWwX1CoYK4sCGOpVNAjKmvSCABEj0R2mygJBjjE1zK1PQyKWjcRrlmPYrXNcABsgPJHlDZ1Wb
bbxR2hLP4ZhFAmodeJIF0pEFEJsfMb5OsudkBVSM7rcMCarrXXQJ9lDg++MGJIFwkZjJEvJDV1H/
okhkhnFAbr4mJ2mTm/JJ15o7/KfN0KUX0p1XGpWm36ZOKwnnpPwXIjHrNJTg+HPWM2I48LKLOSYn
TidXDtvdIELdYCUj5MazjQW3ym/G9KlhGBHbuygKDkkEL1OYQwqNay+fgRYffQUoQRfterZ9fYTD
krYAIf5yGo1LqcR2oKcA9kiJ1JE+TKiEIrPYGuOI/DdfWtZ+JlkRFr3C+7NqDAwH1IKZFa5lwaA4
JAeibLnjVaR8+t4Pf+R5VCeUWwUDGUKc2vrJRoKLGpBrLCCCQLGNkSKLFzIDdxhZ7M0sfh4GJup1
8umV2O7l1ofIirhibsAgmmeaAHJR3Taed8hMhZQv6CjcpK1erEUZi4P3L20tZ0hUp1SENXFNLlkW
dmZg2FZlBkdY1S1m4THTu7k/yrkpqfn50t5KkX8nAlqsdjSR4R5Eg0wRfIIwo7wpdn2P+XQ88nIX
b+rHTSU95DRzCaxY1DoCiMAuk3hfQXkX4+84exa1tBRG9UsZ9iNuTB/zkxZZqxjlP4FIy6ynjC4Z
RqIv4npxoNfhqrmHQMMzNLOhSLQ965emxpoQwQ3JFXpBRscQGQsZXldStVcZgZUogUBPhq01Bjgo
hqUkpHRuFWICRM9AnExlb6ZfJlN1gn+YgmY29AU/uUhTshZp7ZSZWDanhiQ9s5KcOg0QYg4eY6DS
zWrZmeU2Vc8hjo9iBL7S/OrdQ5rnvfptHje1JgmOxML5mrUnW8NVRGE5WcGuovbPsZL4ZH157W8p
7eJeW9XI97TplzjKpS9KfzKZ9YtoYmzIhq302C43kEb0dDVK/o8UB1dJ6+0sjPbhVB7SCWDewH1f
eZvMSm3Tx+wdvpFdRX1x0bvqV/BJkOotKoKIdS5eFcZTREXsTJNsYzxbeAU3ZqGsO9R7g3FTIQ7B
MCCiw0CWPjgeqi2LrB+k9I7BW2zEoIeK7zb4SE2Cc5ixSAh7ZTARwVy5jDNVgFF4R5mq4tGDjIMS
YC+o4tYP8Hx3HK3j+OIYW3GL78va34usqdvp5CuflmgL/QfQU9Z9IGxF3xlq41lGw3emG8RWFniu
lac06m9OyC0kZSAO4qFPgSqxtZLTi9S/dTQrPu0MoEw81rO+waoPFuYFY7yJVFv5/LXmuZuNno0M
1E60O1lLy/5aCj6BW4eUgbjOy9UUMG6ByCGkk6XHIGRPrxJ/pKbETI0PBj0lv2lbgsuZ4G7ggW0t
GB98WHBz3EGu3r0g/wLSGKOB9VTAQJXkBg4LJmtRTGzTtK3xTTOTSYSTMWfFIlTu0YeVDCBrAUcK
53UqIquqE3ea5q3PsMsg1o8KMBC24w0u7UhJDyLSMxOhVFdW2JCqFXmWaIclUmtBzQDTf0eqhTK8
3JrsQ3jSGx7BlHTpFpMTqTY86s94whvMVxuy6O7LcHYCPcmx4bVkwo1zj4xvsixLiA7JugNQYKmP
Ornihe/7A/WhiWpZ2BW+Gzb7CM0vDIvJcmM6HXSwZL+X46FAeOdHdiO6jC/rZsNl3YPqOOngV6xP
uXzo02faIaxDvzupn6nyT2M9Ym517Wzkks3EhPMrTJYN81C8X71yBgo5CYC7YHx9S/judAcrKYtC
aCSwsyVudwMUQMLrhwwAVQ0lXT0ndA1Oxamo4CPUftLxM2GCUv8DTTNFa2YB0jlu90pHVonNuzST
6OtfFUw7TEzWdyN9oT4+QAmQPXCbNBhXgGyTnadiaaPeXKds7EI9WPf+c+goQ4KDAcNLA/p9M5Wf
IULlsJKsI3I/tzZeqB0w4cpA0lKr3fjypNlG8mlmj4YLk9gpO4RIxhZNwwowrH1/p6TrVtgyQCf9
286jgoZwrYIH7MyRKKk71ddSDZDNCehjWHO/hOqih+98uJQapEt4bHDijmW7UNNFmYAhXRT1n4Ct
vf7Q07UhHigN0+nXTGYtJfglgCGkZSn7PmN4WdxJuY/SCyqBSMDK0j/7AmGynWl/YUhftNegupD4
hnwvXocfQFBME6TTLBkqd4D1K21D2kxirtTOkcsvOlgRmKNXAlmE7EE8dJU/gSwY+dUQIhja9C4b
QKbgEBBopSjV4IgBebczTI7D25Ds4VzQVxnlMQGWI90y83sWtBvGYazYAX8mKELF3pZzpzVPifxs
5tDJB3iXCUMPQpypP4BhLNJvcU7KGO2QLb8MgBvbhE+jACpbxLa/TkLzkHb+RhfOXerkEmYWXz0z
SuWuWXowvBcVmBjr3A6Amok7xORJUldIZbXO9NegEmToA23LtwGTioR/qWE+JLDUiRptaSk+GdTs
KC7S8IlAqKk3bXAj14NXC2Ne9ZP1qw4zZbduS3xt4DBgrncnPX9g2ue6zFEvY6TwWfOTwYsam7en
YWz/WXxkBPVonKy/NDpYqI4jChMPBZ5C1juOViYv9zo+86QYuGos5cTgOSpgoM2xKE5Cs6NRt/Wg
/LDL5kQQMUQPbLnaiemHzE8XB5c4/9cCPqDaEM5aASgeKUuQOoG8ifpNU1/64YxHb4uvq1TXLFM6
LvGgQ8T/B+wzNFwFWjHgfubQe1xgdwD18mx6HPqdwpdu0QDE9eywxdMZEkuAnCqFuwJIT+SzivBR
rZRfyEKCvwWyI03HwXwIHQEQK1RGwUlABZYAOOfFwTlbkgbXAqhxe8EkgPJQjxeFCZhE31DF03MQ
bG8+1rA+F+kBLyRSzLWGb8RqV923P/2RlRIGb9YnptDZIv4KIhbxnvuEBZ3H2k2Z9AJRn58sFAOr
fj73iqeFvq2SqAvldy37q2BE4IZuxKfeFwc2D3d8Bt34UoSPHjVNrv5Tpg1yjip0MsPOSCcfzZVJ
FVb7B6ndAImJUQSSb6vwgMTmWfJ3Un5LMUQ1kJvG3yjbV/IeFh4NwwHeYmH8jkzcDV7o4Jb0Dk5W
/vRAP5nW008cARMmo9L+HfP+ExfW3iwQqKKrs9Ru9ymSKAotSzkipK6NfsZ5AOaH+0CphGp2PIzG
MyT0XOIkdLIO5ARckW2mfSf1l1E4nX+Koy9NcUKPphvM3A0TGR7EKv0eeTLVNf8on1ZESl48nPbm
JshYtqSrWN1Gwb7DgSeo7oBkYZI+oTA0FstcqEyE4JgbSO9Gi8mauZooj44wq1+JTZQxEaGRmp4Z
AMNG/BUxBNa7UTsQsE6y6Dj+9cFPQ7QBdyf0gtxaj/IS8VnQU53j1STFYHakv5iJ68kS43BOr0Qp
yfmnnUzsFkSm0PjfunBXti4RgWpEV8Qog4kVMYIGx9+UnBlrddO+VVfBvFb+jZqGcepy+hpKNGYu
L6ffLVPFZmwFUhWhte6zLEce2Aqn1H+mxWcRMFtmY9Ol0xFre1njrGVuyAFt+a9A/hGte5YAOJhv
o13MrtR6WMp9AlJp2DPvSQjAY4ZOkl6r6dNnMWUI3V4Og5UfXeb4oTDnuul+alozfxUnmzE66L5r
Jmto/E7XfmKnRTX9lQCfF/9C5Tst0XTQqdX+R1N84VHGXAJAPcmY7qL9sQd/I9frwf8U6w9BDrem
LC5x//HYWSz9B+URI+WsVH6Ljg8kvwd/LMnrazT0W7PD7zku6m6f5j+UQCtN+57iT5XlKgKj9DcK
vBXjEviepwq6oQwZvKTOArbuaadBlx22iToAceSizT2AciMNs+fty+++tK6zh2lYNQkusYDxCVJv
DQsCZKVmumccXPgy4StyKpOkVKLAYj/Yk7pmUEDItg/VP0fPadBEVRkaRQ0++xHQ14R2Jcnd/pro
8onVRS6cMs0RJBRYykMPx4WhHthaKJ+G+BvxHCY48jIFphAKXDjMj8C0scYuTOHHQAYEAkaO7nrq
1vGmTc5W9FC9E34i1BkJCCDpodcrs9mhNrdYC3UclxyK7PhFxEu2z8kbAmCqNCezrm0L7EZ5S3w1
DHXghu7k+iYid8y0G/xGNLfrabAWZT+oi0Z78+EF0Ukl9kjVbRIFqKi++HPDfUvQJAIgyzt66cWz
HqJyabSNJB17/VwVH2kP1tfx0091OlTA8WVSzIkO8TkOYS+gZ6BBL/K9AL6hIkOAyGCRy9mVx1Vh
PLLiS6Lo9C1xZcK3FJg5skGWyWxGitJwB0PSWgTGtmuIJK82UfMWuu/BvwC0QGC1gugNrr+Ft2N3
mo3iJ8YuiUeLhN8lf8yYXNTQFq19qH2oLaFIxJiHlErkbKJNe9cshOF/8TihwSr5FquNQCWd18Yx
HhnoAtHLl8KcXNU9ROHCDsjKTrPQ1WO0PS8dLhm4s1DUDoqpQlzGDLSOJEqwfyICvuTVGjCg2M1N
P1L/bbH9DjRlrTc7s/jQGaGINvl4JeYyGjAKQjx6jGBUiJvRADVSWGdYcnKcOdhRKsTX0cmLiNdm
DQ3BBraUug64NSbmzbcm+JQ/4I6oOtsKAi80GdgmVsh7UbOXb/5N6Q1ERZNsK+RxzHsCgloi0PwF
buC/MVr3zcHUfzQupfrcjz8s1ZfB+KmOG9OzE4sylHuCNaowPsOAdQ4N57IXgHcwVjIBjhEq6Bry
ph12Iir9SNmhRLCGdwbVAHF9TdoEqzRPEA8hwRpMqxGSreh1INOOFtQRt2T2H7JZl9Deo8n0q6OA
qHkUsYaNy1Z5oigLA3eOqBiYUeekd+fznqcq6A2wufbuKDme/vClr5T+FR1Fiwanj99p9TNhAZUM
cDTgRFj0MktuBVjGHZOmg1qcJSjKgU61wGMxMTdZNfLfACdSS8HWRK+euUopr0tOJ1DKGlzeyI3K
u9liCyt2UsGt2VPBqBuD86n/wEUwkow1fTAWAK+65dlj7Zkpl4CJXenq5UsHyGcx6wUr9CVJGFjm
vwKAErtNtA1FXoyMYVGxrsrvOCLk6TiqztRjae++8CjM8jK8rDb4YJ9AqLrZk3rBdHtYlsC/PKr4
JgNf+pej1W+jfcsEtHIQaixGHoMabmAcH3PvHVH3SXHiGKpjFGcFbRT0bI4Nnf9Ys3ufsx2QNlZA
9ugfTQR59EHo6tgiqVWeZvYl09Qi2QvKuyG95eJcW8Dgi8WcU52XuFuWNVJy+cNj3oEVgS0fAS/p
RSfSxeKvWOpm/G+KYw+FeIZ0oVGe8Gpyhn6RNa2G+Yr1ZSiCl8TUUHBYJuG4TKCOE4hQGW5mPomP
Z16o89GH1UMZflMIk8YPmgJMWBfzC6aZ7jtlcqymf35JJUDavLkMs1eCqLVonn7A9c1PQdNvTT31
o78SuMJXUnCrO+YbmF6c7lrwBFSrEhFIq2GI3PoaUoYQQN1Kr99qTdTXRpI/azzFmoWKsD5mxmo4
Yk1czgpOCRQ/AE2fqx54WKvtBo5GjxaBkYWf7kIQC1P/J02ER6+EcR8Rb0SHA/oSdH4f/osCHtl3
nv0WyFiI6NrE6j9zegW/GgoJWdgkygsrl6OlETlG656vrZof6w8kn6ZwFQr8vQY3Covk5hZ1rw5B
kWqh8MIyfRjHE4FZJClr+JIMj4g3R0TuDF6ZY0US36xPEuHgCdtSIAvxRhvSsamupmMb4TpLyEMH
66sFblsWaysiOBYSiY63g+5Akv7pJIHx72BSY3+NcvekY0/D2GyOa93HE/ZUGEJnhmrrHPf8UZyj
4Nas6ZVgzaqKPzXYddK+b72VSFUSJqsQb3IadAciyUV+oTjexRD1pgOQvbbfWcVZ9HceCw3vqV1R
zzX9py4wb3skkOm00ckCmi42td8qqigTeZxOBlUT38o/8ufgWATdX46XkHkPGMCDj8gVWqr8pB9p
ASforukxF12CPEy7mY+yGMSXpP+LChph1jRLrXsaxV+l3ZVoA0BwqbfbgtdShgx406YjpHgrYsJ7
kFgLeCplyPwVK9y9N6P7jsJvsjYCrMFK52i5g+wMFBGvPItkY3j2CYyCjRhwrNuSuSwMp08P2rBk
n1wz6NM2XOKTjucE4ghiwJjDlKdjzDf0q3gAR2vV1lfNHBfl8Jq4n/j0RA7q+AArukYhG7OQ1W+0
eKStxAzW5Y6x2pZIVgfMI+q5hRU4cXFBnMpEV093U3j0hI8g/xI6h0maGt+CFKNU9uoSVhA3UUTr
uCadAGakgXq1Uh1PPZvqsZNsyExhcqnHK2uxLsRT3vyLEdh1GDDH2dvEARl1IakqLpW4Jh/jej82
/6Qiditud/Beq4lU0fx7PgDjFEN9yECvfOazPZ0RplLOQ08a2/RlBD+FFG/14sdkxIq9zexYQSxz
45zRvGAEI1ORrToXFHKMyhHMfdky73PT/hC1hIST5kB0G8mMKI3bbwgMKMs2Ufrv/6LtIZn3AN+g
yvh6lWLMrDlzLY4mHQU1GK6Wi7vL6dWjp6pgZjrO0PmerycIcNUugjkf45cocJRFB+J+ldS18nMt
nDqOaVJVOg6acS+THEyIgKlx3G9lnei4bahtCcXs/6D3tMW/SQYsAy8P8Aa6RjDhqBFQAcfPka1E
8DeNfwbCgJZiMi33soIodSCciZ1nyzKVV5ancl3nZ4MOM9L+fGbVYoRl8DnG57i+9ZlbS0giXU+5
ZBZKCIzjubIQImhK3IIxWldQDmiA8lU3oDYlU7FB3IDdrMJs+a/18bjeNL/jpwdHMLd4TDUESFdi
LZLN4B9groSM33GCWVN3kJ5sl2JevnY7E2hRsdD54FDVUe2yVMhSR/037ysUM3RmpmY3oQcCh3KP
dUySSzXesUjoIZVzOrefWn0AaB9MG8LsCvOZtFs41yiYAFWVdMrpAEhdWYhn3F88F+aZXWXb7MFQ
jaRkKe2xE96GcgyfgoerBqtThTSGdWgETCFhbV7U3DVHGF1kJdg40GiszJrrbjEjFE0F8OEiv5NK
CzMuXMYSu5y5wyPmFJVBw4ZnQQlmVi7LVByaiFTmf6GWn0V6y8XZ2YfDwW6EL30gPmgdmPQZMONH
HpppRSZYhsCAexLCm+Aj3v5XarY/7Pw6QI07cM/Ykk7UBwbwmxebuJDAan+ryq0Y1iN7AoyBKoNr
LEuop1AKiv3Oz3kvUCYtxkNk3kktoYZYEbyqlg8UPGR71MkrxxYFU6iG1R87U0IHAqd8rVgouxU6
hGNLy3r0Y6fpLmBCqGYORMkWvEDZlT2dMGjwtmlD2EtLThhsCl6fYNwHxitSvgP1o55+B+Fq9T9y
4TLHbVFks9m0WvjjqsGulTOieknyLWg8BkxL1gAM/BDfOnW50zUNJwa0upPKlkwLtxluXsw+GmnB
Jt5lQ75Z7MDDYsMAg+BVKDH8jV/KK3HOBkC3jJ1/HYdbcVJuLQpJSZpJ7tUCk81ClnYpTJvkL8eU
KzqU2hL68a1xMxD/9OroBr9idyibY84G0Cv/Kdh/OwakNOEiG2QFofDaV5+9t6BsTdU/Pq51y+uk
m79wJ6IJG3BfoB6/cIlg35+kXd8+ohZnPF8A2j5oI81X/R1X5zA9DvEpm35UBA4Km64Cy8o2YLhi
7LTyMloYRrmNI3ZCqF26XY1OhdGHgs3wXKhX06Q0q1xZ2xa17cERadjmdq5fnLvgpwMYXE4ALtvO
hqC1NiGwZ/2fFrs4NzqTZG5xH6HJgglGmBcTDJDYWXhvyPBN0rc67EpxHyR8WtZXOW6a0ERTj6//
JBafdV7YQDhQ0YsmN8Ym5J3Le5c0d+gq5zhaDwhHEgnEBfmf/AhWchRAC9L5qBuTDGXaseQ6Shho
tJP6F0k5Cs6L2G27iQDFdJeS5uUVvHH7mA2FuEknonC4jgb50ktn+rkiPoc4uRijL3U6KPmoeI4Z
20askB7VLwXrjqEbqxZkvJwqnDt5sgWOxAJzBymFVEwBoJC0eeacMkgz0/It9zbiNJkOfOSQb+va
Jn160eAAikj3UYMlKuqG1K2U340OgfDzAl1w/EHRJLK39f6/5W3ev1Zh0ydxXXCL1fP0v2BNVmuX
VFs1orkLhu8U5kMHfDinlmxR+tWoux/dcAfb4VgEvKjiMtZsgKmgD//E7kfT7qlx0VGuIn2jXmI2
Vn0Ar1TKMyuSbuajLdlHtwSTErcx6eGKwPd1GjOoQG9Re3AogwOeJjcmLVgP02+v2mvJLQE/xZi5
4vyjWvxCv4KdPIRGg43MJK2Oeqh2mXZ3gKa5Lvy3jvvSCnBE+4zPDoTVkKxiTD81w4rE20ndW/0z
xpOkO7ps1ykeBj6Vf/BvR2CWSbyOUB2PF4o/hWGLeterfR3ztK/1jjX+Sa9cSelxTdtNJm+AkdBy
On6EqQ8Zd17FrgUnsp6qO7oksAVjqKy4EQfCAKOa668KcdRylo/LKPtuot1ciAQp9XovLTJ520ev
KFtHtIGcPgTgjOqTPE1tVrtt+fFqyjZN3Ygo4TbEcNaQABRzP3ySEaQpS0vbsx/yuh8zOQOx0QzQ
T9EtNk9S8WR5h1hW1U+9CMALzRg9Bl/BzkrPVXeVc+LuHNZHRaLYZndmwK2YOz5iL7ya2rVC+Bpg
fp2arSGeBfHYcesj/mF3YzKtk+PfXsJQgVoM9bhfHHofqHYEeLU96fUxZsgu1aewPYxAvjoGDWRQ
ifOZRHYrQ7T5jl004YYxs25SzSD4gF8nEUSmfclawdANkAd7jyr+kMCgxvovi0o0Y+QTbsg8dLBU
sDgkuYpY3F1uwtp4Nu0Bzz0sK5YwnwUsbehTC1Xjq70Iytky8KYxgsrVs95dtOTiUyXI8k39LLXH
1H+TcyQTTkkPk1+D5D4vZj2smeqf6q+9xg7yn1Dy3EwDglx8lMMzyK49gXkkHeo0kJumvI0eT7hd
WGTT9ViSF1OAuYGsX5phltQCCmJUUP3ZY6Cd2VPLIhNtQbLxmL6al1jaCeOhtzjQHrWqOjOcsgIM
mVD0/0UmYxfJSbJ/iagcGo25F+N/FPH7SJmja3pbmuD147L0VFpnM0cHmTs15WGpQoJ8z2MVeXQJ
OMD2lPA5cHYkZ6O/RtJqFM+heiqkPbgwirmIGF+WK6mCpJF0iGYZKV8ooz1lVXZAfv6lppMy9KWk
aVGHq4x0Ch59qfggohMq66YO9hm1dQC6oKrDherddc02p2WNDrIOPy1OnXG8aNkfHnWtdybkbmxH
UdXLxYm1f5kHiMufaU7i0NqjRuJ8rrk2ZvfOMZN+YDTgvfRbaESH7m+SxoWlT1u1IJx89v4++Ttu
DQmhhv6go5vIUEvg+cYDbzLJDr/Qp/D8A+s0vUdg7US+IG6LAA5H9C7mI4q3vIr+pfmLD5W9cOa/
GsZw0FXMWUtQAClM9/K/MWcjy02EflRB2ymybH7odKOezLaLFQPOJSYPW4M3TGWadoEiaowcV/ih
hG+ezHhYE1Ri4DUuXUu/CgwsK3lXlmuRl67Gt5rLLj6+GANkRGZGPI9C95P3j0IEnDRDoqWSu2WM
rnGFGnsUuP0YPPtAEtqudJWe9ulhFL9KrRMq8Ccy3xgYRfTfvG1QLRT1zc6hTHdmhtQBkQZv6o7B
lRWBdv1CN0K/Bis3Y+6XkxaxtViH4E2LZdTaDFeJj1EAbtxqnMxAgyXr1LYMpztiuLgJO5vdg/wM
6mZnWS8pecx0s0QC92tGy/EYBKeCfltILWZlJbjl1q7EU1i1q6H41yIYkFaKsYngIE/SR4aykJTj
pTA9I/0ZDWeoLlblZKBk6mcTUT7ml6BhCBtvQxUIa/ESWU9kxHLoTbNvsBxG2r4ytkURsla6VTFh
ugoNi3gz2B1HTyW446U2RZbsx1qIV4Z4Kib0U1ekAVaF6/XsaU479xnyGbIoFe9eDO8DR5Op038M
tlqMa3aCJoyxnK4I6S0t70doPGWmcSPwRMIGxt42og/RP1rYbsryX0UwDJ8AcwJvB1+A/0o3OXjg
WLbUnwzh8iUUfDeMrgE+ubT7NNjPeMhd9KeJVhEZMXZKLtiYYid+Cf5FLo9q+TSHSzw6hbnpj1F6
oIEBEdKHzsT9lL8ztFR5vMHPyJSzT1fydEkbyvLWFnHwgFOOt6y3ktqVH+jOFN2d9HWTX9XBTiWa
fXtQWBXUDJ6RWubdd4oixc9u5KTiar9k+ok1FaPKjhXHNhsA4q784QJRQR42anvv25cMqDz4luOj
l7gKk2u/fPSaxbR4WnJR2Jpab3T1POh3ERCEaH3nMcaEa5xSTAy2NjK+xvOyVAkPpVyr3iPFbWE+
kuIYE/wwbJThL/Xc2ZyijfpKCt1x+GfhvUsRhPIn4LfRjtkA8oyzmWgdGa907P+gvCCCYdARGK0p
fwUL4Xd/VRIk74RO4v5R6k0W/KCEDY1rPLc3a4AFnnocKKz5gKPoXXU/6KvibDPPOf30MAAYYWoU
GE4x0H/jMcUv2iWnzLyL/cXjs00R8qvI8W20rGx32PB0G7938MB4RNdqh4bVXMRMuYJ+jxH+1dCa
BlgfOqJrBXAgQXIOUfpDV1XzTxOScWqD+TP7NYr7Nroa/g7rX1j8CMavxhIbwSCrfpXjug7XATH0
4VKNXFm9jROFY4N+4K6GWH6d9qsgvkE+D+iIG5Ql4nyztQQjOb1/KeFoY5RT/pQYjxVqVgbg6Edo
ENvkVgeHruUIsVaid2OGoRolGarXFHVOgf3LSUMXt+NQn7vGW1nZcdQVrPtvtFDrui9QcdXLVrVc
OOyrjlH/FF/NWaZev9TZL/VSynlsS4BczPjaU7nD/6r2WZjAoU1+flpZljWLkQJcoYCJqaJSfppG
FG/k1g77rCJnkGHZlx9/9ZQcZXgWDLao5D3mQAMZPAb0zoX0VV1ln6Xws74lEZpk8iN4Sek5ufzU
1hHEfTu8BCF3uQIo5kUOlWZN0wxlpPL+yUyRjGWjHPWJ59utdJgUzvgTTq4cUOJPL5gqAnv7fvhR
9UcAXonoAiK8FqZxEoS9OTznwJRxHXa2oDkjXG7cIuptynfMSEfVrflFlN+w/+1Alswx4Em/69Wv
NNpI46cHf6RWD75E0veZRkjAJ9VjC0I5Zj5zhJTlaTZip+/6q8yGZYUCjAWW3N4U1CEFjyBNVxLa
k35Q9eOobGPjMyXbOXfRdCNXUB7MaL0MkvcK9wZFLPCmhYGufOK9NOe81WfGltTgtp9Me+J51TMI
WOysYKAIBuYCpgIfcXVXDYZw31MCAsJ7K+le1HYqwgQs0R0qwuCBL0wZnrKyyxJqUR4BAhxopqsK
bvdB48WIdcecv84/Jd/X8zyu3uGkTIKrghVMpnAZqHBiFoujfx3KWxFrFLDfZnqScpJs5zHrOm63
SEwwAKcwklt/OygvqYdpmK70HxFhM5yVZjxFGBjz5DPIfiLrouVb9dNvlhbMSibIMNpU3LSMA6QU
vTMiQ5nPk8KyGoIF2ARfv4rNTM5Cp5VwQdMZe/Ku74JtB04u4qwlnEZCkDir62fPYuO3q1Z0R8UR
oJrlzxy95aheNHwBEap/ObPTbCfg0ILcoC7lH1l2Jdq4xDvFyH8z4UTfmKLUFmZY2W/Zrth5jxl1
ASI+Vg0nCwxZT+QpAapkgn/CYDJeTXBJJpE0MKCb6LjALBFB1fapY47d0p92k7iXur9SuJJIHMp7
PlYU2O24xvWxqL6Fef/RoZ1l8Mdos+VBMLGtaeHKLH9Tz9Z7Khz/nzDYvfrH8DjxHA2IgyLRc9Hh
BNJvUVoLHclNywBC/YzlZRkwV3gkXBHIzx1MBNJBzYCCPUYFDU3xNISPDsxC4l/N+oxVjEGk1t1h
FNf+MzYMBpw0EK07oGyQekgNOOF8a+Xzf0YmOJ+BtoCbu1O+jfqWtfzoyaGLD+DBetzjibdVyjeu
Tl38MceVSpouLi+5dSSBIO7J45v8G9oTuMaue3agaQfrPlCWCfIrlIu1nlxGzHYNqtyAH4WwiGXM
aEuaKXyzXJE9phXh6FmJ/jqPMluUH43nznwow1anz5FZZo1usaV6zffZ4FgaFo//ODqP3ciRLYh+
EQF6s1X5KpWXSmZDtFzSk0km7dfP4QBvMcDrVkslMvOaiBP52YQr423tek/wGSf4wUsPkX1ib4SP
70sSJTZZrImJepmMCx2gax/L9tgTnJ3v02qpuSuB/1c/4De0y8+GQWbqv0bO3W//ADtU3mUo78gT
OQxk/syVXCe8xquxpny+tJK/w6YVwg+Zt/Bfl43cFtGz5D1v8nwZmTcbbTmcwfkiqqLtqO6FuqNX
B9T5LOVO/eNa5RyqSDDKXkVEV/OUGVCYl2hDcu/WDVeG+P4EvP6Wm0euqP7DNVHtvYGhWsg7K2ZW
GqwwY+6wkswMThuCE7Ccqy2iJ5tQFvPWlXfjM09vqu0W6q1g06nzqZIG8mH43K0tyYd6ujKI7eI4
RmUfx3cURCU/L6Mc9uPoe/27Q282Zz40CLVTHK0m6vIM8lERWAfsdzzYH+6zHmwKeW6RzcfiHra7
0FgW3iFT6gK2bBkzMYoFTES4wuSAtei4TRbDG+za0mYgNa1nXf74qD2B1PqGn1nPKHvWab3iQqra
Vfza+d0dduqS0UwxsV1LTmBwYc+F3S/sh6YmHSVGN0jGlnXUpqvTAhjLb3p7HWBvhgcn+0qBnmTD
b+lc0oo7mlFSvfYR0ADlJdS0ZiHaXdLoIxzfFRJ2DqT3OPqtbUSm/gG4XUVicTAsZRVsNEo/7YMS
wZ+vSmy+UFNzChedxQ6lIJ76EokNhlg23nn3Ivpd9ohiNLG2DaTsivqI5lhDMos+bID7itqmdt5G
2B0dyt4g+B2K/cQWww9/ev3dNMeVgBDvth80ymMFZtNHXgIhKkKLYTOEymLO1WSvOavu1YVLipc7
2uMSYmhbZUsu9wqKHYpfg2m+T+zuqp++GNc73Y+BomIgf5tJ63Nq7Av3WVIeDs5rnx5GbTvwCzJH
6GAGG5DS2XHMTE56TQvG4MaCdw9cvMVPF6m3nsQ/pShoPUhQd9s6Vqyr6qs2HUEaLWiqMZZwChbR
2gXfAlOJuO9QX3V8BrNY2l4l4Iqb6sgjV7A3ZOxTer85ZRZTBOhGjcsV0n813nnITjZhXW1ScXST
oAPk2Pw3enBQGL8rFHP50ayePCqvETUs0gS54QG3k5Oj7wS9P9mUNOUQFOQTM5/G/TRe4+QbXbem
rxJnoYt3q/6Qya8NEFknl3aaF4CmelRyH8B0rV5MbmQM/upgDxd+yVAV7OA000569vUkjtPwS0Zw
OdPh+qey4HUeTAQjwMyDrdug50QsuO3AYcE91A+hQ9YearRmqVBDcdozX5glF+j+OV8q3oNsQHrQ
PbCoLOv0nrrT2u1ICxnUq+l+YWZbTw6OJNCwYqHZNxsdtF2qp1EDyj8gZePPFqbN9p9/jnl5nIeI
qst3DzED+UkX6VeLEo51Rz46yTeto29s857X74lW7xz1wJ9dxx9h4XBnoTb1rp330ca4OJlJWd19
ZB6bUUa3obGZkAsYyalt/gg3XDWI6kwKA1SCgxi3VmKjxY4ukgDzmo8/YHAInjRqFhqgigphok15
ljqfab5ry0tdHwXWgxg6sZUUrxn2/wADnjTWWnjJ0D9a+SqmAA/g7IykdWemy1xpljczarEfA4h1
ki4XPVA5Iu+XkTKfbNgqbUcS4lqyd9MJjEVH2kFDwha2nsK/kXy16F8AEY5VIRvb5lkRrJU195yI
CcGp6DvrQawTZrYAgZ961o04HmAmEaODfsVnDz0lLnssFkOY/3oScQF70j9siZXadRMpVeHKJ0xB
MsFIFGcYPQ7epoXdo6NgzGKRhxXIdDPaP7HrUnaY6F/QLY7remRV4k44X5i4LHFXFmz57DFGtYjL
H+sUI9QBjoKLDzag+jGhkQJf5xE6YiNbJci7iuGN4JjtlNyGmL0qF0eK/geDAeJqrGOmszANrPlk
otle+wIf9IzMbG9bAQLMDH1r82WEMA/qJn1iXZEku5wQlDFYN7Mx/1WMv61/xWCFw/Ia1pyDbG7h
k9nFNdA+tPBf7j/DWlwM42sXXjPjw5YfNeA8uoPpVBSnKPk0zWtFgKXghau59caBFSTLFcoRKAUj
jKyI84eZoTRzrtw3fNOLxHjRs7utPqfk3QiODWu00X/oqHVYeSasuh0ZLgSYzyeTObXJ+Rhxb5EZ
yf6Qkcs0+ad8kJuIqVfcHGcPfqWj4qp/08S/j7NKNiKZMY+/g4qaEUZhQVcNMeGpNs46ATT+tc/a
p76fbzDQHiA6U3WO/OpA7GgQvSeI5U0L3aFGRFPEV6A26PJkmzEz7PCJkQm3yBk0mqj7XOwXlWMB
F5l/of1Dx9cfdNwzZrkaNG3FXgFMN6toVzHBpG+R9pZQBy4MA7n4d1ezImuU4MS2nstesriVfwrQ
nMdTAaqMixqouhWDsJIr2dZbKN6rGKHi0FHUxCHSzK1TH/vEJrgtvRv1d0KyY0YiUV2/SSWIAroR
F+KobT/sw6I6x3aKV8d/0llOSYvmtRtXhFEzzvks5299/jCadjUGLndBwS7cDVCszm0V4JaYAYa5
r0yHX4QCCqu6v9xKTo1j/GqomaL+f4HKomV2qfkvlnsmvwAcDRcMzBDHUghPB7zU7TJDjcDU1A2w
0a259iKF+47FRwI4yox/cEYA1qRmitCn72znYLI5QJIa2tfQe/e7ZzvhuO03dpMd5LtJbTOxSC4x
virPWYj00+v+N2sR562B7jkS2y2REHaNBciYtJY0WcdUbr0WPYU0PRNwgKDBlNjf85QLYpszTXN9
9oUTMUg2xR9rzefGmHvDq+1e4j5gZwwcD5JevwnQ0HT5Ire/y/Jn0lPc/xMMwnXNZrmpvlAznrTk
PUJ9rn34lHTUZ7W/btH4ov+MBcIilqI7o+YxO1QKJJC11xXZSeZRF/909tUVKhV9wZDuUlnOeXTy
R8GqjkbELvYt+PsMOd5kkCWaPjuRPeciLHQ0gT62Ha/89qpx3Q5/YGZSzBE1AjXGMez1Z9C8ddLs
Tafvfdc6pIWH4aqncrf4Zc90MMAB1GR+DbFyuBnuNzFtE/IemPb4Xxr1ZaG7IdyWVf0ecIvF6HDo
74k5Y1iflMXwzSHXdytY3EV4f5a8BIT8RN/eeKFANrW3xMdIxAjERxWTda+VhPagv5ZpAmyMWgtW
7pzwxAQgzJ/z/iUwU4x5lOYIUcxlydPU8Esw4nfpc52QeN4XCGV9aKHrJPtC/CzaW1ddbQm8j585
W/jIAbDIPSkPOzxabZuNOfPIpWWA2l/2wTtygqSwlhYb0Y0IX30NaKC51Dm/Nb9bw9p+ShhuwVGJ
WFZwZKX+soBEFe1SYxc5LtjjxxAiPoPSydaKdcyPzbMu8SOUXrN2sEiS0sm/NALxZ/I3pPfApfvs
+bTuqF9r/kuGW1u/6OMhr/fDXw6yzx+1hUQuMveybNmM5kKGJeoP4q+eywIN+mWakHSwVwuR1Jxo
mpJua2AY6hj8DTFTA3VK+x/bkcCIMQ4cPJMcaYPv9rus2EvP3LKMirVf1wy17HwAE7cEIYkZynO8
J4F5KtOnled3m9SgniJKOIcziJqyWY3g9UPsATNJpHO2yN9ypIFCL3ee+Roj3R+ycjl/lZxhSqnw
MSV3BSVQbKQ6ju1e85kn7fLXQntrxdfsMeB/EkGXtarDfQ4zqwENM71o8Ropp2D3Y/EIXPHp+NXN
i9FOwjWviXU05hUgWC0L0JWJlWNEjkQW3xVz5zFErVKy/xgZR6d0vIWQpymdF7rwTJtRX6OGWkfY
7jO8B0Ta/RtpAlTX7lSQ4VRn1mQwjI2yHe8U+ZwOk0p5EWW7QXSZ8WgIIvYOTHFHezNnFACQI5mq
B6JzxrQUWeuC/A59TcBXkO6yYeVml4wURfFMA0HQwyxExiguCPjsmLfjbiSI1UeTyQxzWDoM7hVg
zZe22sB8cdINxCZsIyMLmGo7mmvTQrfx0HC63015Ls1FhbenIFUmTFK4PXeu0HZCFfHFv9M1yYfO
9lXo64FFCztgfC8oMwJSoBvrq8RFWqmz2+7q4q7QBAy/DbV2LbmMmjcC3Z7oFokfyJw5QeO7Y8I+
1BO3BckdqjxmLPIbDmzd+x8vOlofk35uGvYU5sYUwTPdNBM6m7Niija2HS9lPW3Qq+NusAYNhczD
pAVKk7cx6dZlfRUZWySxq8jZStnOQuvN9XAzOFQOZ2Fi2++5SgamOnhd1U1n7WwTW8wHaPKB2WR3
shnPGRe/Vt3fBOK2gRGO452YnFM3rJRzl4j8lf/w9Zry+5KKZxUfPepAUwsosJ8j6xyoi+OxXtEP
QfEYvGw50km71YdlQFnVCd3G3IoTUpbgFTOxnsErQ3bMrWtt/UWsJTTjUc04+34fYHl08n92mzOD
KxBwH4ltJgI7sejE+BMNSVjVv7wiuA0uA+XSydevGSlt2LfjtzLdkmbEFAYh73ZMqj1TOiO8lOgh
MuxUmvcTcEiMNJN1c6/btQVaGAcIMHMUN5DFQDi+JN66bcSyiNJ7SZabcRniYzR9IBqIg3mirpya
fDJ7KTySS4P3drwK5ySpwuHIr6diC48FM5Pl4NBDqjor9EJ86znZ8m8TM46WF4+ZOl5qQb5qutJc
tUa92UEiiJmChwXFMd4tVGaGieQDlrX5Z4CnSXof9+bGqHZxxHZeiL0eX6L+O0X1b1YmJUWy8R02
CNqb4iA3sLS6YvZyIgWYGdRsPtrkrGcUvmucZrsuPk3hza/vHpEQboHqZ1gb5ZmBGeRkFJ60s4oV
95ew5zkS3HQkHr+xucyISgrf3P7YFUiHEAQ5AVAxlOqJfdPeg8BdBuIjIcpT8q7Y2gKdFhFtro1t
cyFZ+BVsKaJt7u09yLulYR6ExgLbobHg3U6uvvGSgmyApLNW2kTYs1pnDeCu2mCGDGQSAZ7HYNaw
6o1MalZsPz6NEC79Jw/RAr/rVOFB5QOvcZVgZuBOQnO7ArbjolF1P2wQPvGwC929DN+G4WBL7Zf9
+b1oClbRLj57LhGiH3SyUQVHAQFrW9cPOV8ggJXI4DV+aBO/tr6L0h8j/mhZoQ3euGv7fVH3NKHd
msDNTWeyl6CWj/Fd9AwGK1Inyhwqd5s3n4kWY34Klll8qQIf4qDjIU1nQmW43dY3g9389FafDbMB
ksvRKldMx6ZX3afx1jtiq/O3id2wmf5rEdZUWHhyVDB2Qb2BFCMLUbxVwa/fHZOhZUuIic2IWOEE
K8Sd/2LGcKERPSsLXZlgwBdC/62746RGlCVA+ZmItxgrhEOGGXCaMOCmsobm0Lv/d6vkAdKLidBd
evSDLblaWlEjrsdH0wzNRqI/cU186ty8HXteyq7Ubt4LuEn4A4adTzSaadhgCXB0DHwbk/uU2fWm
mh4uc17KZfEyIYsJSAgyTFjXlIjIGxPm+JaJC44nLbOaPQKYpde423iCiQTdTioPvfQ8G3mNJ1Dd
kbcSDpGi+L/Nblnrd2eIVoQU0so/Bh5/k+lgR1QcgWjK/YXAAKwjPhYpmegJ25q86P8wwTFOa0KW
W2RH2956LDPsJ964Fq716eBozdhE+XetZCabbXqspjmHR4riPhTwMXH6qIH5I4hjC8F/7PNqezva
Mapz1q4YV0I+ZsxwC09xFDX1u4YmrcYa3oZ7r/3i3hKIX0oMDFlBgpunP2L2X4DRcFV4q4kgeLTm
IVm2ml1di8kiXFq+4azNR/UtXej+QwnNoMSeRM4gosg0Dpea+jfqgDZs61nwdhb+rB4Wu4yDpnRy
OkNMDzyyUvbrSDGfZ1eRcJ13PDRljUdc7BQz9F79y9sL4UFnksUXxGI/eZi+A2RWTj2eCvcxQxb0
4DlDR9BPIabdduFnCN1UCu8pIGDCRuohgujkst3w5Dd/8NqW1k6fPrsSQyfzqTpfK9LpgnJ8xWjA
WqeYacarGKFRaDCyxImc1sHBzw86CDNXBps2i8+yY9aWa59+PZpPHdBa71/EelTgxcwZYCXWwgJb
qyWI6otynWJKD7qtWzx3KCqGfGcl7dLnVdanrUC3PZZHDelIwPDOBOVc9N8VnfuIxsbocHoDCOcy
52e3V615hr+3nmoMviQxeBCf6wz8dXlXKCTC+eMd+CdSlOnOiIBjbJGPnyoE6USZPyWBvk/0nCSZ
ZFGY+T6bmK6gFUU/VbavfAw78u7gXHGZoC6wDLHR8meCbxivwTKv5IQlZqZytss4M55lHZ3rEfcP
NpkWUqfrqq3RM/11Ckre+kJI5Nac7bxmdsu9YVthELERNZYsbk11c7keA4Nmt6O7l1FF5JhGUv1f
PmbjU9125zgiEROOXKAHtHAbuEXLoMmXdBYbzaJKohMN2RdRW3Ut67GIStJ5DbEWhg2naOx3S0Na
z/T/L2nEtN6H7HBsoVNTRC0DxA9FWy0s2lQNS0FO/s3YQq+F6+ZaYGGVv9QsuO0YrgAvtTCuLUvb
aXS+LQfIw+o3rRl89TSpIc9yYht/E7sx7g62rfbCN50lO3PMNwsdC3dp0R5Y6XviVI+IJtNgsaty
k5lFt1ZYcVBePnXdrwfDb5IUzpGEFsFcX7hno0+WA7LvDKEOFOf17Mxmjre2RM/uk/rB2Kh835bu
yklePMb6GimM2fjjxNB5re9Rovv45/jgaFqo11ZyDFA1a172OrjDx6gdEfYNJtpHPyPdDYpktyn0
6kGqCLL2vsfJaIvvckwPnQhmfeyyqKoX13tRpQMZpwGOXQpIGDB+1DWoXz3/6Fkl8q3PoCYSa8Bz
KGB1K/9aqf7qIPYOubIb7mELrV37aNBYEYiSwrvOX3vPO8Qi2OZWgyyAUy0fz5EW/Iwyhp6HNHlA
ElNHOBfvbYBZs6TuBe5EOLDpIJc0ZyvVvew0ZtvOPlbetk9CNukoGyT4OJIeMO+izFc49WLaHvsH
XuuiTGhdZ1ED1yMsattJ6HDfTes9ZTplpl+tx6g9cX7Jl6V7MgDbsOwUmPriZpuO5OmpiEjWhP7h
bPDcty3wBdwdpfg3IeYNRTuyoanxl4NGiqqbWWC50ZwlihH8/EXxzax8kORF5j914H8H8SzhIrTF
6Jc2y0RWBexrg1XJcG3EwtY3KKpxoLmtRtDIufVqftdbDbWvxctjMaYo++KWzXmfIeUaWXtd/6g4
KmXHGXxmjamzfousO1h5GTxXDpVL/RrgDkroXqKD1SKMIRCgtJk/fyTYwy0REkFCH8z2O24F67Bj
4M1b7Vlf1KN6/h3lV22DVRWXPEUM3GMF5ryeozHKEVR1Cx6EMCCDSd3grWHd0+4ndL5ANGTsr3rT
umvwMSYEVHC6lx3b2hy/msu9HOZgPcN4O7HNjublLw9Gw++sBuunx/priCmgNXXI6j3CXnubED2m
Se95ipM9zEKCxeaXm3xv0K/nvCH8I+SoTNDU2zj2RADmjKskEN3amCW2iHLYs1u/jdU+4RiVQb2a
Sv+jS4eccZa3ofIjDC5lyQq9kxg0F9Y0GtXAuQ4RwwIGv5OHKoiH0cQoO0S3hu06f5Hn8ov0qV2s
YIHzXDORxTC/9yEQ1QrIuf5u0xc25rJH7e1I8rML2Dn3miySBqthhRFJqg72pfdUFV+Tg6uV8W5j
BbjdSEarmrWLd8HLIez7+wQHosF6aMjlusYTref1bnQSWtZ4pbHYrsxDNl5DoQ4Nkcp5rR8t7Bl2
mS1y5xhm+TYmJh0636fVqX3uW0AwWuJR9+mcRefcKt1kFYgulQGN2eV/GlvFVNe4eSCi53O68KHh
PZMOIi/kSCaOmJ6xY5za214Uu7pDP2+NmxzJJLkxq5R6z0XSaPrxpmoga9Xyc+y8t8wdEWl9l0wg
DeC1XmguEvWRl9YxcVg/c1hlgboRWb602Hq3tcnaczoBdHuKGVBIHRZCX55mVXwKZK9k4ACy7gbx
gyCcF9+hSVZsE5Wx5DIlONg6mH67BitQl5fBbOfckZ85P3mgnq3125C0F4Oap5g8ijq1qQN3RyL3
k53JVxX19BVvePfAr2Yrj6qllHJl2N1upDgJVAg57TFLzTSqQp/IRZPqrsO2llZi17vjwdb9TdUV
Gzl3PTDrKOdJiSFDwOftYEdOQnECZr1I9Xe6LVQp+jpBWKj38UssHiI3zk6ADJiZnhpJWbpmaAEk
9WE+3kKdqBw8VPhcd4EG7oyza+RAS3D9FaH5MLHZsp+IW/I/2ZeZxMES8Lcu0nId/s8MdVYUvbzo
3cauUFiEROhO5TlhsGXXK59XrNL+tfnFdhPA0WypyDjtY8AgOANH/SQbxoF1/jek07qiWVJGeAii
eONnxbmvi70EzuDzcQsOiArMUVG/ozilG1A3PvwEjZSNaK5rp5tdPnc2JYgfs7umqNKgkPkNtWIR
nJQIj6GXnr3WX2YDfRupiBKzK9ueJK03g7TWCamFmZmsbUSrQaqvTcPbixiMGm2wzkDA4CbBBO/p
5hHgbNm82BQSwWsSYx8NXSREZDlUND013+YPyxzfjBc9PvwG2RYrxMUgy3OPU1MA5ClCEhvYGoY2
qwGKYo/txs5leVBVA1pB/Pu067qnE1lSbopm76NnzTBZVTCzHNzuQD4gHW9CuDSuB4+leItoUOM6
5apnVMT9VFTpwSeZyqvFkUISRV14ijG72F2ximL2VZrYGqO3bVS1qqjLge0j121uKtRea9y3iq3A
gAF6YlQy5pzFYbti0d93zEL0CM6csQrhp+hFzzvMVnZl8f8QC7bwrGwb2cxV+nBfkXfkupCa+KZc
GyvZw1VkOCD95DNIDd4RfHcVOnIfM6r9HcpPMgTD5M1g4lAIfRmAYiiASwXllspoE4fTW+CSbxX1
3J30QVi9HeurBhQWsc3v9Ze8WKY6Oj/4hJ0tF/1EcRi6l8nRGBEQTeMA/0HBMWtFvJEhVwGOywJG
HPTrlsFr2IkPRdpmmqNrzGteBaTOsCFC4B81wgrkBlt7QsieUYrh17GT7OC4wY9lf6UlVbXQ7oHl
Hntj2PTWgDndWI2U/kOkvWgBwRRKHVX4144/ebxUXI6JmOsj4+AFGgy0z8Z5TaZgJfTf3v3VnPCm
01/M8/pG/lluvxDIJIZMZx5r7aVPn5PVKxB8Swunic6cIOdHNa2rCZt8yNkc006mHBHYeDV2uFDd
gOy16OIaCMTs+7D+2BKwJtKketrSDL24UYAhDOsuU+ImyOjkw2XaAK3w++ndQ+7UYRptjfg44oSp
omETaQw2pb03LLWrsujgsFcd6le7ObUDmx+dMWAY2jiyWaNid3AhDeGxOuHA2xq6hnQjuMIKhLON
uZJSHEXDNre7Z8Hu2E/xLMQYZ00fM1FBRkq489B6GDqS0bbgL2XNqs7qf9M47DwmK34nN+6EJs1r
uS74tEeyFQAhAER/Hjv58Pxsn/jTVZjM0Lx4Z2MDL6Ewdzrzyik+dOim9ZG4VRckg5tuYDFvhuFN
+OMLRR8TUn2VBhBrLaQQdgkHInYK9AsZDnR/H8Ca0TG/CyyYbUh+RlmDWRwYBAlUqSxnESSbqQH4
vrmN7qmlZ85I6tXD4q+BnP5UJtZVsORrCS9pmHRmk9wUlX5JkTi0gUks6ncsXtmSbzwNuwRkx0bW
qH/n3QOsmc6FJmcdav601mAdBSfGmvOgWLnYnBE9It9+gLISGUjK01NTxS+89Kdxit58J+WeMN1i
MRgPg6m8KR8Mm7ZeCXwVQVTFjipHrKXJn5LQHwKdt8B7f8dqA4N7HSHyi9QHnSDVq3ii0MdYhMz0
3EeU2paLIqYAZYSnFpdRBvE+8Q6l8S3FruZu5Jk7OKP/YpDIXgOIzgc+gTnOkC4hnKZDFww/KmVg
j70tJZ8lIpfSEJySIHxH6hbf+VRVvCnZDI8lztaBxZLxNEfiNB63EXq+KJE/xUB+p0vTlTXZesR3
oDOk7iLqEY4fH5ic4f71jI+0URxDuAg1pIMqNu66MVM8aamBxjn2HVkuntJ0YYKaVy3dKVoCB31w
ov84CL6ErmO1lFg74K/a1mXQ6808hS1Mt92QeTu7scDWCdgXL4N60/HWxvCAwnFvSOpdncu+gt3C
ZvM54k2V0nmQDvKKiPMaKrw5bj4f2jE0vfiZRufiJbDwWPwpa+lRqGoE97AiezJ05lYmI4OC4WYY
WRtdM44D53E8gonsvb+4mFe4fDEHC4TN2hlYxodgJjAg7Ksd9O2Qd0ZtPeTlTQbMl6Jxl7B+DTDx
5kmxFzabOVWza84XiniwBseB5spdbpDOh8d07OmtI+/bLPpHzXGTayYFl43+zfIemUTgSH1dpmJm
vbAAkwdL3Ao4J4XoLtlkr/wmehdAHf0yOwx5c+vYGOhjttNqnrY5A0Kil7HSV77MvfH+yWk4RrXH
QKhaANlflT2vqiJ2Ch6fOYyrnu2/ORuEPP/Njmhch2pfAIqQGfIUK/hVmROjWW2B7Xg3YghjPG1G
mD9qjhviCBCUx9OznYL14zMshU74V7Gq+uDY4hXTp+4lovCeRnxTKfifCkheueaV2XmDwLegpg3x
9RTsTL8NV1/r1kPZVHCGwH+Q8UC4DXo5s9bfkvqK0SxI3V3Vl+jVKQkzIzuT5HCx+68qe/TddJA2
56N0ngNL5+75mgNdHKB8lb00Bix/oJ11FRymYdx5lQQmFxirXjFWirDsiy4gLwCdoq6gEuUnBWUh
yAJsD5TNUt7NAkFLEW90YvaaFGmEz/xUtQfLc7lCBGkmLYUaTYODYjXsipdqdLeujuDXBUAknX2U
P/QQKcqcJEIcQusF9xJckuxHPATzoq/GgshECgWXsJx1ah77yX2IWm0byzp1sb+x2Dk6RbQw9Gov
vWFt1+qQqxIZEBIzRpZ/MswPveQ5nC/BvsE7nK1tgq2skYWI5677qn706T+Rf00KuIks10C+OYbY
MhXd2prEPtf7XZxOl7CqVgG6Z7ZATL7ThT1h+8LZbE3PFjOwsPVWXMzom3LYRkRdGp8qIF89WPrQ
SaXuncyGPUmqb1vkKnl2jEMuE9GR4fvDQ4GhhwQ9KMbDRAsFnZGEd+5g5yQSMJXQ3Dvh7PoAliJL
mBJiiDQ8tDmMDcfU5Iztbz47/558liiONyZ5S5glbG/uGmaXq7snAQsIOCsRFoARibZ62eMuC44g
aVRXXkPEg9y197Fpl32BncAR7EYofWuAQZP2ldOVmsgwbSGfs8jfJIn7LXo0G3qzNeyJA3HlJ/e5
B0n05p1+izVCxrKtRUnyWaGMGxB7T3q/r+IaifGvUCjyPbyasxRBoX0xqu6c69hTDP1sef7GqSuc
XMN+cMDupxFpEGy/Nc841kG4Cy1v5XTNTTNcjHOQO5ioeqPAkHZySQef/E1rgLX7KIxulVUcpigV
MyaGnYGlttyKBiUsJbcj66+8/6yRSBfBP4fRNuzZl2Bive2VGwLkSHLOss+UGzmKR0w5Q3SIega0
ifpy3ehesX5fZm6LxSdkAW8b/WxDSjFA687D685+VRxFkC6G/O7NlnpMiX78rMtsn+MQ7tgAAUFg
wsa71vecj+59Jp0UcP7SZFvK92xKDp662hBk4nQ8YvbYSDwNgTucs2TC0okTANG4ZfeYvptFMlD+
zWCB3v+okAxYbf8yjvnB6827SdSWLqqHHTEjG9yVQg/0NOrwBIG6uj1qSArL0Mlnx/90i6IJmEZ+
MzyJlrH61WTIsq9nTpR8G01J+dfz0LWtAzYnGd5R2ZGIJJgLNbHPsMOuQ6Kowk0SE6ZEoqUHvKKs
0o2OFmWSJzkWV8sg5wr1SZHkl8CEQ+AdUxGDr2pyIvBSjWLEfq7iH1F4dLOI+iK2NNLJ1kzw9gMO
ya4E5CKNtyhnijk2s9oYCAbEWzvNCcJAyj/8tDbTdGh1Kz1s9/roMv2pNukoMMQDAlfmUTb4hYJy
GfbCREdDlTYFx6jobjYS4ISjTdPVSfjutUrjk6ePazN1tn3Rcn+2OCw8ImzOTvk6hRdtpJwZvLPy
Daz/uAjy6pqU1mGMmp2Pe2tCY9yY2kXzPaySDIaJu7S69pxCnK4juPzBFOxGgazRAmw9z5zJX0g1
LJh0U1rdHgVk5XimBQLJgxjNRZ0f0kFf1N17kKmNcLgiocf1Xr1QJCPGHEP8eyyZEHFH2WE2ostK
h+xrbqjPZ8S3wdElNmmb7xzNOWlc1r0QPPXEnYORinOAkuQEOQOd4axX55JPLPS8OoNJtBLDRIEX
OYsmn7XkaOeshPGiwszOAW6IndR/RoIjTPZqWaLvAigoKcBi+DMkeFu71hy3UuNL5iYmC/RnDvyL
0APYO0agv/pr5PniWjbtHyK8bRM7r5GMG6YL9GKYctGn9igcofa2Zvnw52jvBLFmi4wqmftg3Esq
6M9UfmgtMJc5AWcXH+u/jD6tmd0uGnuNzLA/TU09d2H4opXNL0fJeayd05iUf7aHKqhAm6nTK7oT
BKmUvWlJTnznByaDHpNhZUvfmHNDgFIFbetN3Nt+bPFCt1/lLMBucuyPZuge2rQCsOvjXIxk9Mog
eSlKgTcLWPATd9pTW2Ecij87470e77KaNl2YsqcjLLUvd3N8Ez3lk2VFa88bf5WoOfUoVWUtifWE
im4UVMfcJx0kdEjkaGAaesCJNIM0yXdGlb3U3ptp8cTUFA+W7QFUho8UQmXykIgMDSm1PZ2r5rMN
j2v/lmqA8sxk33FWjbAdvF4c7Mw65YTugGmyUbPznceA+DohP8bKfNgBkdi0+1ru7TJlgyCBXRka
zib3tS0DzAU19taBSpX4+kajEGa8t+7N/iUpzHm9h4MBQxcnrpY1+zgZWWC4DJuKpRLsMzN1b1jw
rSPe/KLv1yNHqUB6MDb2qQGIr7zyX6v6veHSaufOcsqqYw43z2L5W/zH0ZktNY5sUfSLMkJKza94
trEBm/lFARRoVkpKzV/fS/3WN/p2FVhy5hn2Xlv8heo5Iw6P8Sw+bUw6siTqd0bgQ/QRzRcDQ9z8
NmpP0YJtxM1Zpjg6q/S5I8vHUYrA1vKYxcPer78H6vxOz6u+v7nUNnQrOMsRvrXZtcK/hScVEM2r
r8Z3NaMFGog9d250vR8KT19iyp2FNVnkFdMeDfcYd08EV5L7WixABTqsPrmPWqRk6SL8WA+AOkOb
TDC3vddRdc3S4eaW5lWUUIdnCygJuEfDfR7z4cuJun017X3skXUj1lVHDeiQwCHCj0q7q5ndrM/A
wRgwezKmSicTWcLEk25Npg35v0T4RCMtPgEj+UcY+bWf8J93pv8yVP2nhlt2F+sFkG6eYHHSKkVw
jebSuiKcvXopkngx4uhzKFFM9GqV5YKv8nFvGZ81DumcD7DAD6vMEebbjAenrh61mx1NEo6kF/5A
gL9nEQ/3N7oGmEM6m6dZDk+15T3WFpEr5BpJRNUoRJ64GEYmWUy0BMrXpHgoHHU1meulkxZMysOd
3aiTU5L4WdEeKqTRyEwcEXw2Ftpqw3gWrXn2LRxsQ9QScpTsLDQxs2Vf7NLfRXG60wFSIuQ6zkCl
lcpnIP6QjGCTMbG5jAaTzdLlcOhidh9GQg0B80bq5pbW9tY0/BdV09i02bhtuoga0UZVRt5K4XwG
KALwdv0mlCdEkDy5Xexiop1wP8NcL1LToVZAwhIJAt9DANXRkj3UJcaSvg1txE7ZWjRR82Lq6NEO
+ttAE8pAE/SiBAw3KmTskNP47HcaSFPL4I5e+KFACGJkMVNMfR/wqCtRzHdjQCieHym6w3xntu3G
pabVqXhiakFMYA9bGCvgNLwpTc+MMbynwU9kD2SJsi9zOBTbNKZnGd7oNX/pUPEJoTCrK4ZjNcR8
FPJMHpnRe/Zrzboix3eZj/qf7Nl9SnJU6nk15ijJo/FesusU8Iv5cGiWi8MUj1u3DDaG7eAx9DZx
4BNODawCyqxJu4JIej1DABCdXLt4fzworzZSFZdxV5d4t6HP+3XhL9FgaFWq4F1Z4AIpO1yt2T81
X9yw7qqI/UNn1vQXOMWTMUjxry9IatriBaStI+PW52h2K/eCE48A3BA/mQKM8ac7GFnle9lWlGzW
fWNPJ125p0rPl6rIn4o+24UF3DHZ2IfEeo5hAVktQliXwQUSdJtt7GpqJAIFT7p7JiOPOrZWapkz
BtWZhfdvXoHB9cBuqYR0uGLuzig50dgX6aWOQaiXBADkwmdPhfBVcXZuZm3fPM7ZOFTIKis8o1iS
MdwVKYQqhRo69ZqTaNqnXukLYXfbilICaJT1XuXIJaq0Y0MvspVqfPy4LnwNuVF9TZ9qlTd3YNo6
VA9MxS74XTAKmK+N7Aw0WRzrXkfvpFKXXrL4ai23IuPCZ19r1EdH9G9qKr+DdFjPpXtqreTKiJuZ
EngWUiaB+0Zb3O8/fcDavq0JZNR8DTFr8w8eRATHU++ymo9Rl/2WUUGgmThlaNOdyuVVSJ7sHuk/
/5LlBROpVodb02NUVEQnh5Io9ZEl1oIFRMzwXeNL5IAkZkRCdZvJC9YZCycDS1oUU9L6lGIKV7ZZ
h99dUd6j79835BhEFnJYGf8a2fBYScC/Ssw7M0PBHEz2c+zLr94Bn5ki55oo0+LeQ6VIJQ1qfGqY
x5Al5c1ucDd2TDpLWDGl06Vr35gPgzUQQ42pzNEsGgL4xPh5QqxqdVteZFid3bH4y7yevG/wsSqq
NplsCfdz6m05EDEm0mNBNDHXjTpSp+JqQPph+oeSnsZtPnK0gXqOHhoDvrUHCYv5lpmTXJ8HK9tL
n+vM2BH2S4EP7dkmsbvWzTOrw42E4U3AEq6k2Hgs2CXOdrcWJvIg071Ig/pSTVhKZH3gw0NEJjbD
4ozKOr1lvHQaZnkJE+QyFKxN2Z+lYd1UwoFflOc4C7ZFafxlAl1PjRrIdwlalzrCFV5tA2iGSG7w
iprs1qhRBh8dkYdGlWmWRMSWPzkIy+4m9qGFx6KNaR4CRLz38/w8epADdSQw4hv+dqa6HhFKmWly
8jzWURmbP8OsERSPt6RpL2lwM2V+iIz+lCT2D5lhG+Wmp8rgQq6Ns2xZfVuEWXno44BTRlW4Gv3q
Iw7i5zqaUKU591nAnn5ioU70LZoTAAWIw+3yvfDm5+WjUgPwN0Nt+Rpgj8Xaw9oqY3QZRSNG2+iv
CQEtVEI9dKJ/iDFZioArIrXODhTntJ93aRzQwUhML/Ffr8BtS9uyMPiN1GxocWJ1GYXzrNljiY5l
icRZOPqQR9BQ3Kk8Z9bt0yf1Ej0ChRboNXmaTGNndSiGJkLgbG6SuHWeuinjmgKWMhpXgnrvyt5Z
szffuzlJbdTJdyVxnaXZAUynikFB3nfmWxgg0GefTEx1gNcOtxKk4cJtLobDYENhdgsd+tuROh3T
NXGKrbOOK8woU1LcawMjdOugzmt7jJDlIoDV8XH2vZciJdQOi+bicUKkctA4fBrDfK/N8blzF+WK
CndGMG/6of/0XMHfHe88L77k8HbRLZrrBlcXvJ6r6Fi+a9e+lWG9b2f4W2Z0dDv9NPO5KwdVSgEM
OrZjJBo/vgP6KplujuVTd8mSxV7+0lWMXN2Akm14yAPNCVg+dfRqLmA4KyxvXZQ+G258nLr5pZgF
iyj8N1V2K8AmKBv4BatrtjCMlMHWGQDviZzDzgmAAevIEB0IJ6TBhSWDPqu/Otj96bq2frRQ3dXe
T52NNeRnh+BoGQDNM7rg06cHERzycecEEOBQaY7Dj/bfODPezbC7mT4DYgJCHPNmz+4qUXThg7h2
QJEmSlPHbZ58HExuKd/dKXiMGbkVBIPXdCkoAA6yeQIzi32i2Vj2SwY+hasHThXrIrSBchKXeURM
0fPGVIX3krA8crGmuHb9i0TrLfZSfJsvziCfcOn8WpzEKrmxrb7UqXNwRrj+yYeT8/1EDqIcbt4a
crA93JsF+pek1CfTGs8EGeIufbHNnA1ngr4sc7v71FtiXlCJRwl5AqSXBQbDdhsRqJq+65ANEN5W
C1qLwBTIBvhxnHipPHc1qlfhaFx3Ob00uLhaHnoZHiLxT8EHbFu1n1yg6LLTFKtQIGbN021htfX+
S63ex4yPKJpekx51NFNSExCLyklRxlw62gy2VEzOCMFNE7d4N+OoCwroRPBCshIQBqjoZdcwfyQp
co/Q/XVMzsoSgFUGKpBQQcDovo0bzPhq6IYHPO7ZMBE93d2rDNR4G5wxPF7Cwf20uBaqQb77dXnX
wHEY/PRlMm0S23+GRr14EYDroYWViRyYXZFZ9juBz8lL7s25x4GElcwKUEBkuWJmmh+VKRhRBQtd
bFMRjOXnBIK4hMOM6Tk1QEaIxtgLtwO1yCojISx0DCFBzVSqcKkf0gY1muMnT0OkL06EhNTsHBKS
O+I52cGzg0HVspOJPiW4az37Z16WLa77gG+D+uy7Ht1/md8+zGoZU6MwyGMnoCPC61QzTxmGnwlx
8+wRc54I+6nyG7bp0zqEDGGxJoExrdm9WniD2jr5p6sSqSSPPOimC6kb2xG5GtP+w4T0uk1ITuAV
MVr/DVT8u2jIxcIXppB3Fk6wJC+Ku1JzXxSTez/3aG3bkj19W+5QTxnrZmJ1krKJLhFx3zWWKvFv
gJnOioTzsAR5A7tdiO88mpAeBuHem7q9kbSnwOBgloIE6WIeH8SYgzvSVGrFj/Bd476s2Ji5A2Zg
VaIXzSLyA/tAkzlYYd0w9PzeGta1yfWh6nDQSgrcRv9h2rjGFWtWZu4EPQVoefKmJ4ZBBchZ+h2W
UDxTufy1Jwxrkyc+GxTxlIBucbe8HD59DooHZAsjMJGyZ7hpWswPOCavc6mJDfTuEZXgP4iTh2ZB
ipk1GzBjuNh9dbU6Ru2MBUA7tKdhhBwyFPLIbUOfMiGiHlz2DIPMLkDHPAASoNvnYv4WqnqQpX+t
Ugbzdc3PjPrvKS2qexmVe7si4NrTT7YTHwV56k6bvWqQDANWooKoNaQBwYfDNKyhZNeDAPiV0Cf7
NmTg3HWxmuG8J9tviWowYb5ZLZ97WkMHmIzqMOeI0IWnkOVb58QobkFUfwWo5AfPwBRh4akDw+UC
8CJOy7XID84Tmgwz/weGeD1nf77mkQr/CKDsOg7lF9ODR4Ig9mnO5dynPzCRrG3n2cjNAPuxQ2K0
zX0SsKhIcueQcnnfDcGXDaTZgVTQYNLynOqfa5vvXTYfmUQ+OWO1i9r4ufLnbSBHUlUF866o97Gn
RccsN6iIBE51EFWEiazCtH12an2znOKhVkAoqVZRpRBcjHIsnYljxxQwovcIuD4zaX+mfbSuc+eW
NiifJyqFCSxUmg0o61CmjibZeT7ZhyYWUV/WzzIJXnIJndqvgmfbsF6IePgdGHWM2oecCi3Ciw9A
PO7dqYdj5nfHxjEOI1/+KC/uo6o5s5ra+AY+V09chtBf+Sbuc6Pdhwncu5Tzm8IaSypttGu/5zaw
k3bC5joN6zChmesdjNxo7kw3gYiXYpu2ICCGFZnsItxnKj5JI3uYpPmWlcTDaXNL/AFEqgWHCMbV
8pgCu8gMqr65BB1GVfCBiZmuB+/BhIc4Mv9x5BLEYDRPXaB2XPnbeHQPjXUcHMcENJLbZ9eE2FbG
j8RHT6uerKq27LZyzMnUYqqJMtWc0KA5KHCHsSFTYkq3k+UQQKM3Y17fWxlrb35NUlrjxy6HZRla
xgbzZ0aEF4xLOdI5RAMI7blbsF2EoBXMmOcBDExtMPikXpkQnE9KPFsofCYzvW802OIyQmwhqAUr
8pEdOsC1nKD3ZWI+9o15ddL5UJok70wmahudNcRkOj9951/apnseTRCsujQ+pLbe/YI+sF4g4QPK
Ulfh+Qp0xpFaofgeE7XX5bxtFAtbmRT7EDPhWET2dmjceV3E8UvrSxxvHPMSTkM4vqRT/mJp8kTY
1XMI+WKhzXBKadUdnNj6HFJ6MpC/DwlV+dYcgu3MQeQKmyoAohNzCbVR+AvutJl9q8j9+X/KL+f3
xCI3NprFXxS4z5UR6I0SWEuJwTz4+Xgipu+cJfOXb4SIXGb/xS/wqrdNfCRfdTdCJuXmwwQ1QjlT
sffW+dNnNUdPzPh2OamR9dDtY3o1hJXdDdJRCMY0XHdlOcKih3lkYFpWVnW13eJFFL2JGrH/ZJpb
7Je0+b4ZDFRXwyFqOEwHf+mtU6Qd7chMC3IxmxdGuUVWYFI0KjRzC72unFeVDDetPTyrIsU8nsKK
6Fv2TnaJoTAurCs18ZIzV90K12Fvi5xJW6dk8N/6CYtjmGXDEq3G2daat0a3PMAYllgVlWc38y92
PjgrCgqiOsaBZcWETwa0pmGwofV6uoh0McHWlnmNg7K5H3wg4/zNP4PFbrf23Ve3Zz9pDtSvLZ3+
nQjUawGDIhggCuiRD8EQotmapLMGWU4g8tD+EwV27AEHDIAeQDZ+V3+jEnlOjMlei3qE4iivoh8+
y7RCA2bSb9tRvI+GjGFSeWpiZBcJKveZjMLioQvrH9umhMkkzu9ADWdtOh+8qN9UuZrFTw0aiR+N
loLHOvoTDgQHyGCVMP2DhPCc2J13cZDC45/KBdd/Dg7NS0NUZQlQJ5l7EJw7ozeGh8KMqd3HMGZ3
yBg9KcCllOWuZNqbJNlfD2pOkOdVdB1ZDOQGAco0KhZMHsRnnzzuc6ReSX7cOH5w1P13w/QiZHCL
nTYJqf/STyD2bJtSlpSfIGaeIrK5g5L+deboFXTvXadZ4pS8JlG0LSsszLk6G9305ZGAlnkVgPmO
Pd1DYBqXUQ9bo1MPIsW9gv4o4oHx59wC3T4atXMHKb/S00r35tM09SfXG6BMf0HOWhuLdIMl9iy9
Lzsq7okP3lWY4nuyBQaEt2uHtImjjs1iV6OlI3W0/W50/UtRjMPPIpOlx0+26RJYlTrW5XGsXdaj
AJn8oKtPI27Ox95EYGJr8GTMlBBAABdvKnc6em2eXmu3rjAQKzRZOfml0WM2g8cF599WTGsJJXAJ
j+0WeMfIAdPiWnFpOGMjuBpliAdYyb9iZueVwfZoIKMAucJzNF0tJGcotVit8pHej3Qz/qVaJPef
nD5GsSsAzjTv7rDu6ks7X8x2kZ/QRDj7lPDzDJXSCqxen+68XGwgma7S/gbSP2aTLtmm1C+zd3D0
u+UfakXsQqE2flOuQ/WlIvijYisBaI8kQXnRHtjk2syKTajhAwRrhMMDVmASfjrv0R+eOlQK+hNX
JrsStj531fCKKZUBZNJu4aNV3RmklaVAvO9n1nFLdMbC/ucdQvC6l3gEWJ3G5c2aWKCiUl1SEi5F
v6Npx/OboQopo7cIGnboose+jnrjd3DQYPfMgBbg+agczywyzuRCwZjT71vOeaq+ErxVcRjQbv4J
4JMECjAO+o3wEvV9sUrR17lW8sBok68sXT+nqceeL+D1taJ0lTasyQXXRMt3V7SXHNmfi+Mw4e9M
sAmAREHNxtAX7OZXz26LdML23mqgFatDHfB5QJ/+jK1jK97Y1BMJJsKT9YRxdM32mvk72aus7lfS
2xUQT+0YKjCmwOigQJrDwEneJtfdjw1CtDv5yeMxawKQ/Y1CcEkLhxb+NDIZt7lEWfHRaankYVn+
1/VrRXJAzGaaLaMisldRHxKWAeidXdshLzeJjTqJeoXGG3cLl06/DJ5XJSpfo3iF6WzyXSCyzG8+
4vjIa9y1OyYnJJ85/XHst2h+7ho2aPGdoFYqq9/ls9Wnqrx3zAWmpaqPMj1Y7aOGEtJh30iYcK3q
kfVItfLKc58/xua4QoNl/jYMdEEfSOuBkAuj+x5nNB8XPTxloG3lzokMEsp2NBl35j+PJt5lKGx6
e9Vse3Q86bLlQaKcXbzyis8tAChISxvDfS0JvND80W8ZeoY2OS57esyryGdL57Vur1P9W2WYScbf
itQDn8YiYN5DtFjDI8yqQ5te6MwabAlhgPAAlD7oy7K8s5m/0O8gOylO6TRcTTiMKhFHl6YAhwzX
IOaEk89PNN/q/FQGSElpGYAH1fwe8Ak8/MLuG2b62b42PoyDV40NUmyq4CC6Q9P+dPnDrK+zdcL+
gTyUb0VE9XYF9kScQsHMTdRrc+IMDmGPzjAT82dJAAWoDxaITI8w/njALb4wN+j4lYp4mYPP+8He
JNF6VAi+93O7GyMqmR519t1QGXeYVOhS0bvvFmEWW4/c5W7g7SsT5srIF+Vaamb5VxgQFvTy/itM
b653KkyJX9Helwsywy5xwXQbn82lvvTph8jz3bxA+c3ujqAOtDJS/29rXWJ56b4Lca7gQNXBuVle
P+Yp7tpUf5bxlKirMX7gkSxwrKJEAMa241An5COLv7J6X1svzAUdDpLR5l0CEZA98r/Wrof/RSF0
pIHD2pGdjQRCbHNfhOSvrw3WShWdstv720CjRtmYKEzFl9OHt0LuOoc/AIvfZAO4purAdcfi6S6Z
LhNLKdqwjY4R0fXg0qsbftt1beDAsFkiJWRNeWQ47pzxAxLJFmDAysf9FjkUMC695GPjPKlkEwW7
FAjDLJ+s8dAz9ZiXpDb9EqKSbeeG+3PvimXp8cHFG2dfsb+tR/iC1au2XxUCL/FcZAtNAo/DqvCr
uzpyaYO/oaEl/TYF/Om2J5c7ZiGaESuL3sHaQ/ggv0aKjYQPJoFE0DtOCZgV+Pz+vlWXRL4lzBMk
bJksv7AWQ2FyFDMsU+Oh40IeO5Ku7HXf/oALtdvTGJ9ZYGcKldKmGxDAJyxnVi1vaPEUo7vmepTB
v2a8j6d/2voCmVqjzVVMWrLxPlfXYZAoa/fp4oQdj/UEbC++jF3zFFX31TCvSHTbZSkwfViM4blN
3qL4X4CnYUw/Ir5WHFs9sAmjuu/kDthAH7+g57EfUueRlJuA3xwIUKC2Jv7CiM+nsd4s88+gkpnX
gfVOC2tbW0+ejPEBsiSag2LcTjkemccBReDAccRXjGjLKXuTEeNCkt/GR6+kpuUTyQ41bRWpIrmG
YPPWLBcGk19mo3cZ77cKt9R4B4eooXhfIdGZLvXwYjKOd74FBq24I7f0BgH/zmoWeEEOsKEKniL9
WE5bh4o9BFwHP9h618Q3sSBvJEpPROTOEZdL0dw3KAAFAEBgpF27z7EmF3PAsX6MzVPr/DTi0xOH
njiMlHw7x2bzsjE/Nc4YA3WjPpjJPxOMTFc8Cf06Cwv3E+Aah8sDtwu715JvhU1wZtweNPmwQgRv
2UTYBrDMdN57LthohrSUznG0Nu3XVMEhODa+3gzWay4k4rJD6b63+rEiq8R4L5HYhLTnDeFraNJ6
onSmhQdxPyKCxC1fShJcrk6SrS3olm54FHx5YQXRqK0tLpi8u4QSTRTDLo6WYiuDZqdLQPa8ccl1
kVbwesrIwpiwX1hSHRxHxoDY06sBSTNeB0DHxbGmJ5fxB/FqKj96ADnT9JoGL5WJist4kf0ysmJ6
GwdErjwZIB5Yo8Mv2LNH4uD9dIwcmJaFiv/cJM9j8e4Fr13DWmhvsZTzOcicgXt3+HSYpBeg97F2
0O1UFJVnN68QIHVrQuG2rd+sECNyMkC1nO67qWcbU+3ajG3o1giig7am7cTklq6UVv9d8R424x5k
+27WxW4oL7aNedi6+KWz1wIIuLVvbYQ7wObTve29L7z9FHod+rHGezezZIN8caVRw+LGnQlT9BU7
y+7H9C8OFhjk6QycUM1j8eX+wyHVAD0Ag9b5NxF9tRLHFkbMIIHAMeIAbgAU4rxexFDu8OrBcRpi
by9VfVVm/BmSmOPXkpdnMZqhbUJHYCIZ931CkNgFh0rhj5d3ugvObDmJtxiPoha3tmdQHuDmyBe/
RuImB7gXu5jkOTNBWQwkBSLvB4pdWr8CPqhRgrdVocPZ7awddhsGMfAxV08+5JvGXUxpRF+NrlGd
VaMkdMoQPUuQPaMPAcQLDKow5Crxgn27yIvKOL6hWWZvitbDSnDABt5ugtOA71yfDAco3bhwDwQL
41UdWjsn9Ha5HxJoFqa/6LuuleIF8ts8OnRO/TzVSN0CpsKPnaPDg4zhAk9RQKB9NRZrkXTVW9rW
GLYm6OyIWydqraBLvsfg/wkI9JF6Cu6HwDuMVrXwD2cM1g7fAMvmG12RH6GdOYYG3zmHqBSPnhdl
+7Do6mPnIVqbdImQ1DHOqnbffNMcQRbxyg1FxYgtck1OcfjlEAf0xefHvcsG942oZJaM3mBv3dEJ
X5E5sFiwWhCqIztZCIjMb7zjXED1RydJPTePl0Bg2Ckqy1s+zcdB2d3JEFG98mzip7wBG70rzQtD
Xvqp+ZzjdQishmpjmE4JhV5eSMwy/oMVMEiMKa1WssFPzWJxX2ElblPjy7JwUXbcHwgH6FCrldFI
d13ULGoU24/C5isrk25gkA9dpAP65xKeAmYgU9Ox9MF0Ts6PL9CpA8vkmm3xiuva2o3SsfbITvZj
skQTpUfH8QARBSPWCpvfpy76y2hlbwnDE7y+/mGm2ZkQ6E9mzQ4PZ9i0UA+5ajUbcuUDnmy6Jcsg
Y0lVQWk0XJccC3IJMEj5mFYmoPFhnP6hxiUVmBTXzrlKkjhFCok5aUGYlaSsTQjKnY7hifpIbP/a
o/2LsSCsdd/v2sr7LefsJ6rZj/CzsdEZoZ9o8TXG2PtslgRla3y17WIPF/9kGv3GlnhRDjiUgNLe
Euec3K8OrYCWDcA7dU7t5NDGPHFRXAo/XldjTBolZ9xsHVoK+9z2XxHvIH0MyjP7LcmGHUdPWxxw
HG57j7bcj/YpeOAkxU9NMpvtakyd+mh5emcZxmsxoJVE/oP4LFmnDWDHFgPF7OItccsLzTFEODd9
KhoSzLP2OdH0SzqAsQJxUGgaGPmZh6IFjWLiRm9DzyIx2PSgFchd70+D8QuTZsSg4ejSGb4NK7Hd
ryhDlvrP7Lu6Y7cG+t8ySMbKDYIfBwwNkDwtkWesIkrVlxRdylVlJrdRYytuklbUM5glrmdWs7FV
5Sy4dABKiWEGQSvkJXqUj3j9orgS8iFWvgMUuC1C0IUrqywDm3xJDVmD+9RrKrSw5M03jLO40lTO
8GsuFhF2I3lsdwDvGiKPscs2NivNmd3095TQ6PwZKC8JcfBmLQmQskUf9u8h/+0yGgjMqPOude8V
sLqKNGdnhfY37CgaRDFV/kccuggZGIJ5cf1Ar9vDEVW+zjgbPCBUy5Kn41HZ68wWLQ0/cFGahpad
BDOReTYZBzFVktwrqmdBeRqyoi/zde0VzkDpEVHon7VF9DeoNq+3qpV2I1Iqhjiwj042pAW30MCO
Yq19q4BFh4MuJrMYcW1JS5ohZ8w/dcCIeVqVRqwYj2XIl8Lv0GEfUWww09nM8hOyhrmZii7JO28d
5WOoCSNyQuS5wD4iwgJUHM5OjVCwH6w92ElFP+CFFfkaK89nK1jw4iHvhKnQBoBgq2lUf3MtTflp
obcCuePzdtPeNxJZLrC5OnYUSaqOHsLXDvyJ/xyVflTBhAxd5muzOyJXI3ZZOBRXdq7c7g9qvyKG
Q3eyh6ddtH4GpKUsK/PWqqZhLGxkdT68ZC2CJdRyLN6Q2SHT/xdkYEXJ99RxK38jU9Yj+OI+7bo3
k+mT3Jm8V7NYlI01GC+/z0qZbgCDTuQ0NnbW0cjbY2H433Pqyi6l5jAVFNpChKVhHvPQ8Iu/vBwM
314bvUeVYPv1KDNWN7JhkmvwkruL0F9UhLjZpln656wbWv8ZLX7koSVtZ9cPdvGU5YHF4KR14Hw7
tq8CAL6BNY0PA7ccuuey5TobEisct3kdS4Lph6m1HdIfCi9kDDxELvutu9gZ/fC97dMEy53fNlPy
L/H8FDOq5m7tflw0lVjNOD3aw9SLaXGz6qAxWanpiOpw48UYOuKBuHvWkx6OSaaEsu8zjWCDfWki
922JoXw4elIocrSmOPXYJ3fCTUAwFvBYMgk/3goskmEMLU2x7YJKja8Ohg7MtKmdZm67QVKqmLZm
vXbZ0ZptyP5JTuOcNSjByzzsIQ9FbY9wWrOfQZroVma84Wdr/L2s55pNS+sK6+SYkAT3YxqFPGW/
jtBWweTpyoZ+FM+PomJs26YHqtcgw2cl5Mlgei18HWlxKnWXluNGiyHy9dmwnLxw110cNRqnTm4t
RNBwyu3qq/e7aE5gPena/pD80KhcTcMoDIbD0AUze82XLWIGgq6g7f2NTJpE3rQMwxwoq5nZVf4U
6MrQzkbgDOj+TAb7XXErXZaN5a+tRYTUNs2qYIanbyQl44Q2Tvz8yw7tzDxHWWzXjHiVUyING2oM
0OBvTGXj8p+EVwRLmK92u9cwGzI57bJmkMGIUqSOER5TMfSMyyr8fjaHsqjchzBobHk0irokRFHy
DJ9Hq1d0s9jO+KU9VLesESMd8RYUSRrV7wiEbP7PNdrA/hwifEF61mZbKC/ec2Q4pCONNivQp9iI
ybCYZq8EuN9LAMkcn4iWgilYqsu4Y/SHcKw4lZ2P4B2Fnd//Sjt3iPn0CJod3yY9VoT0Bu0k6Y+6
uW7MP77Q0Xzmd+NVSOcoS54APCr73nLMZWAAeIS7OzXSOdvFeWJa987YcKPXnOBYDFOXVqhuaa82
jBb99CxsfxkCNk0g7nsWsvMBunELyJD/eLrNbZJfecRJekqCxum/PVOO88FQSQ6cKzbxKgE5d8On
iZmChxSiNcu9NXdFAFOkLYNuZ0e5ATAtF/S23lwkwBarNnYZtY6pX1/xkQkAh74qjYQ52NzU/R5N
ZNCCpU3xDOGSZ8fxqttSYykVSB6DDbNSO17bbTP7BncIzrjPYK4YnPIKW4wXpIXQm2HENKd/nlMU
A+anJEqaG5LggiHiFAqCoyKZ+fX7oO2EQppnJBiDNNE8YJXMwxABS1RGQ8LKCInCvhiJNsc9rmbe
HUaYi7TOaxW1DEluTp7yN4SzyvtjBpgmNIlz7RmOwXWOdMh6Pjfc8ewFjLGPfCkql7VF32DgpbpG
0kdhNTnTj6h7AuCjQLw2iPbQ56VpN3snYZeZzeIhK/MUalIwRsiZx3GCcQ+OAXTbJkrCmuVoBf6H
V3ra2CzvAFlG0P38fKZhVMFUJTGCET8K4IzUJFKo0bNDTai6LeC1Fk3SJehDVJ9DIsrdONuNps/q
u3A4xbYWIVzezsfJIb5H7gEGcANb811bEhB4L2KFC98quCfWfpQg3vTLCoalB78ivBeBzcrcMPwu
/gkwiHdsXuI+3NUiktMJPVavX0gRyfB1NVkJVA8X44hEypIhh4fgZn6cssKGumSSAcrcSmUlLrRK
ZuRcx+0/ixf6LHWtzH9xqRuKrMaRBXMby+mMDl6Tr4ptbRv4wESKwISNHB3YeQ4gDjzqXvvmqRrE
wHnBO1sfSquu7VMdzWHFgCMy2+k3DBsv3yfWPDGN+Y+zM1uOW8fS9atU7OtmNUmA04muushJ8yx5
umHIsjbBeR6f/nz0ru52UhmZ7doVURF2WkISBBYW1vqHrAloOLsaO6rymxqAYdzICoeQhjRWk1MW
vagqzZoXtmoerfuakxuJDKPtb4nYY3QJhsIHcjlYw3TdNOxxY3CKYFM3DoxXGCrtc1ZJRH1iNx5M
vHhctMgG1w7xHqT5gyVuq3LWnoauq1Vc9kOP72tKK0pd0xdtG7iCOcLlABbB5dixFfaXwiJJXA2W
dNSNnpV0aHqqld226mjo76Sv6z+iWNBzqfBqlveG78feg0GJlXg3lUjXOUXS4NaOJZbaNnpaOa9T
aMYQPjKn7x6ovybeWSodBxCr4zTEpip2AbTlmtcnF4i3tXJrsVnkOrYKwmI/iNxiGeZoJpZmZSJ5
P8YxOZvXmG/KrrofnZc3nLFKYAdgjJ2HnEvWG7c8THQnTalKnKAI8hut6WmZjA4wO9zXKi0CmtHH
1NFjZIcoFU4alTnZID88gtnHKUh5GPeaALZWTj/Bjk10BxzgSHV0XHl2boHcaEQJuywveneujdrR
rXTSwVoX6EHj4tnYzfe4lpIuH9pQsy2HmybUgYzIO3PLFjiaRlvceDRDcwCiYMeefJzCiQarYYCa
uovRX7kzCz/6ClUEXRXRRAGi9GU6AuYwcZCxgI1/K+1qfHB8F76VUcfBpeM7FLoDAgpoNWD5lHhF
mWOoFDgYrpc5Stw+tNrveW3GyXow84z/H7vxB6h4hx4zqPt4F8HJ+6qbvvXqGQOcfXrKWO3GZR/C
KgkIVCgSmO139MhcNDRSBZZ0pIb0ZaSj+ogwYvkWJgX+OlaRKeh0VZiDMINeiLa+jFokdQB74tUr
bYXJJjjZ8FwYEklOzXNMZCYRUXiqdHvCta6BUIcgEmJzc7rOKtAsIRMKky5ajFrVa+NmJMrwi+s+
RSVHxA34gNrLqTESx8ft0Bo4kzTw2LNNHzhYCQeVbnIgaS7kRQbPgm1GgumtQtOz0JiHR6FvoXYi
rzqqkJZM3Ud40duIQUBydPSso4RXNc+DBlpqm6YOktQQfCxtRzS33euo8/R+HVlB5l2owGp+oNXf
ZTh+QzODcTha3IpYVxontQSKqikAC2hUZZdF6jroQ6Ori2RcH9vqkeRFImOTdAJp4NzEbTmQFhot
gJ0cXCpjhQQhpERyG0unPLobu0QvX5BWyppdww0s/sKCzOo76EVZuPGkpgP8VUNanbtar1Wvdt5j
n+qOda++VW0LZ9ZAQzz8kQRo/e3y1gCyg9TZaGZYZaDUFd97aKax5icgu9IlXekgsRixXbrnyK2O
yScP/FXMuVXY3XVD16q/GHw9j944PhMWyTSiUAPqrVP0SskINP+6C21ABKueO15HWlihmkZBB8hf
R4FsVuU2xul+IGMHRxRO44AKbk0W39mWWTy4leMIHAa8AWi7V7bg0mOAc8M6R/eItkyVKp3k2kFN
moWu6nMfrZ7wR2HUGQlCGWr4BqgCoy9PhkDn49QF9d9kEzfSqNOSx74rNDBlY26AWTPdwbrDXMIZ
zlA+Sx/jzjadRykawLHIXQevJIRTte3oasjzpJN28BKgFIqnTaPrBX0dVWbEhWHwIx9RMZn34VkH
sA5VyLayUWvwkv7Gyrs23MpC5ektqFaKoiEEyYsqGYyCbe5QMLdaCz3drkzj+KrsK6c5CwGk9Of6
kMUKwG+QQkkL5sA1tXmGnNnETUej2RLn3jqpRO9vCw459dkBE+hB4ZMpvdlY84r2BRxKTd4ewO2g
BTNUYwOaVDrGjkqcRCpXCpqb/+GHIWTLAuwmzK0NEZTO7lvpPMl6Vo9s11wUycVcBKThYsVQq6o5
x7cAZqgEnELTUMmvSm62tMT1fEANmqLNFH8q2cct+K1EgZcD7eDJYf3H3/7zn//1Nvy/4D2/z5Mx
yLO/ZW16D02nqf/xh/XH34q//vbixz/+sB3XMl1HsBstg5cDhIXP314fwyzgHxv/UQVDEeHJKda+
Pobaczg40Ckr8o3ie486/vj+u8Mh8OPpjtAt0/J0w9wfTnMsUyDIClayx2c4QNgY3EnVrsOsV4/H
h7I/PJng1BS659qesIXp7g9VI6dg9IWahayjYVeMMKtqqyGfGGI4/U6bXB8fzzswnitnSpRjGY7l
zJ//MpNeVUewsuhHha2qr0SqAO6ooADPk4OEb9HB9hRI2w6a8AO0UvP++PCHHpcujuPZvE7hSWN/
+MgqKR8UpoHgiUKOSGl9eNdxO7im7JxcA4Qb344P+HHlCFfnVSJAxWiO7uwPGOQIApHLI5XaFeUu
J7ZditgLt6YbTb+9SF3LtgzpOY4ULNX52X+ZWqcIEypgUU7Aq9VDmmOXQe5hn1dKap+PP9W8Kvb3
g+uYhit0wzVMh1e5PxTsF6vA1qxEkASIGCe850DOUhSP27emdFC46DJfBWukz2XxDRQQYOvj3+DD
i7R1JIzohLg8r2l6iy1iy5y6GJSITSHmWp2jkHDdNFzBS0S1kjE8TxtwDCcG/fAy50E9yzZcU1iW
5y5WT9v5NEGQNqX1Vhr2lTfGSItFgYtQE2jewL76/WcUlmRIx9MZcrF2isbuYFQi0Z/QR8Z2Ro9c
aEd5ms4kQK6CtYV/Rg7u4fiwH14uTwmgVnimpbuuaS9fbts7CMAzbEwh/s6kxMWbpboOU1+/SjvT
+xOqdHCtOW30/fdHthnXYIo9k026WFaWFYymSTtDkb7i8OrB+BobSmuT38cPKbymi7aMKQL3jbKc
390+PPavgy9m23RGCgVZR75QdehYtDEY5ajNLDpPifI3x590/mV7G4jBAJkbNmeLqYM03H9SZfeT
VvaY0sm4N8+41CFu68I4dPwGdx+r4AZodU7/b4zqCtfSTePnzl282XxUfU5JLtykfYfY84wGVmlE
5aob7ZtBWW/mhDTk8Sc1Dm0aV1rCkbr0JCfp/qNyLS76SAjqhZl5KWDabaaBXkkBbWQNPZnGLuW4
q8bUnHtPc/prSTWN+o1Fz0tzYQGTkz20Mwa0cTH6PP7lDkURl0jpGhynuAcsJgQlWfQVqhDp5KpC
0EeIZLwZIUpcm22DhlzYIQtzfET58cWbyN0Ytgdb1iCA7c9GFgxoFzRNikZRjWJQKdNb0JI0C44P
c2DSKV+Qq5D7cweyF+vLh2MDdbBFUTFM8YUxKp82pTLBTPvTj98eihk0PZuHcaSxfL+tLETSdFyM
q3pWn3bGvr0EXlsgXRCdCsAHZo+mpWAcHfcLwv7+7BWmqhD0Y6wgavRrrtzOeUeYPrFNDkye5dim
aZk2i4I0dX8UT9UmfAOXzWk4KbpJM1bTSppLp8zGEyH+YxwAz284AFakyXsS+v5QnZEPAwI2HF0I
EHBs9gPlWkBmEyrsa6PM8L9Zh3UPFXajddzYTsS8xfCuiWCRSZCXHOMEBXcxvA3tKMtSmi+m4ctv
ehz451XXAhYz3fGrGQ3mQ+xB/DmxOD/uOh7aYhtINoCF1ML+Q4dCb0lvA1RgCfPdhchFNnzT51Me
9MuoCRN6rRmfCn6HRmWuwSBzojrcdfdH7Y0giLmeKwSchFne4GaYq6+IiU/BbdKGaXRWdblj3h7f
HB8XrLCpPUDvch3P+rA5psCiFwpja5N2NODW1BT6CwOUbXxiSg+M4+runGMCwKCtvwhkWEAanqg7
3HyaKf0EFqPdcePMTyTvHzeGcAW3EnfOgnh9ixeXFIVWwn3g/ECdBc1gzQeo6iPbQY35xMpcDPVz
ZRqOQSKCELJuiEWcTLiQaWUD9d+vrOoiiK3m2nOwfw0xMn04/o4WC+OvTSCFqXPN43/2YhNMJgic
DIQYovXVeCbkYG5CH2F3zW/bO7TxvO2/Mx5UNybTnLf9/kLENd00KMRAvoD6AVbHpqVLHJg6pO5z
WkYhpOLjIx6aTBPZ2vnGNbcC5xn45WYQUu7y8CzAjjxO46ssQM9pdLriIhid4kTsNObZ+iWz+Ws2
fxlrkUZpremmzfziIMAb7yzZHNA5V/iis/StBTnwrA6GeDPAWJtbUGZ2EcNwODHFxjyHH76FrQuO
P/a6oy/eKVu5V4nAsNjCbmcl/ObPXCRwZQvEhijmvFWQif/0dVwJssDQz6MamdOcYv6JVWws9uVf
s+HSnETpkFvnMtT18ChMQwE8dvGqsJW/G1CbXHF7G7ib1VfOAL3AMDYILWC03XrYfgP8HtwBzwnV
XRlu/fj7K4ENZQhpEwTZXPsroYMyAiUow1czBQuTd1Fx5cE2/azz19+OD3VoW9Fi57k5TMlwFzu4
G0uLNgTCOFKr3a9JPaDW00hH0MdCGZzuvyY8f3d8zEPnGScpeaZgaFNfPF5kqDGApZdDKI3p9TVG
gmtyrQ+gmPI4rxpgz7KkGp/WQCJ+f2hONabUMTyuiYsVJ0XCNHQAkfzW0iQMibZ9RZR1spAJKjzU
TUigkOPSHd8+scgOPbSjC85kgU8u+fv+O1VxZhck2ECgKqN9i0gWnukhiDNcKOBAyPyHBy7m828/
remxgohgJunLz/33S0RJbT3JNQcA0ID/cXRV6Ymf4qeO5PYaH4MMbwm8gfspwwvw3xhYOIYk4aQw
tjzFZUnRUpoMTNJgXk5i+GJW+aMNPnPruUhhk8icHR/xUERjMGkL3eFCzM1/f34zM9HskboKJLzc
w27DDzC7QJAGQbaxzIz7CVLan4p2ngF6NI7kmkSvTc8Au1EMPf5dPgZy6Xim5Ixyed8AmBZfxR+G
BBEdhKT0Xtxx1BufWwAXK+XYw/PxoQ5sX4EaJTuXipJuL7evJQdEAyxFpDBQIVjFCIHV64R0rqFf
Jo33LK0I4MfHPBAthWBFOdT7DWEvt69WpxpkpZSyftrCMopjr83PlCOQkjo+0KLEQViWumVxLeJM
tHkdi81ahR17eIwyDNRy8xrS7H3g0ySUFB8g9Ef+Ny8pLPRB8WM4PvDHJ2Rgkl5QRlR4XVfsv0AT
vRa9HumVJq0ePSmglVsNwbzvx0c5sGQJfyQRNi+OLGoZ5mP0psOgnjU80as9S8DqPZhuiRB9hKBE
l9TFmRN22nnRUEICZJThc3WyHHngUQ2uF978wDruNPPnv4QIlKPbpFB8hwQbKVTNLUOROMZ+I06s
mp+39P3DnpAP+NS1gY8JuVyqLq39oPJoBxt2X2+qVtN2heYjMJy5A40abLYBsszK1PGmLMCpgjI3
187giYtEdvFOOUW08+lpAAKUn1x6PPe0PsCQ9AhkeoYVXbYwwIMsd7aoJqRIVAzJxm5xx9Ec5w68
xxXMgpeykU9aAR4KeyZ0FHAZBF3yZ5dFYGQc6KhZrIFOibvZXOZTGtrYcmoApOLMAOKFINsUBt1l
MYcZcOB06Yb4e9QWT1Hefzcc3J9AkSD5goGmQOIvGcRLNygowzY6is19KNL3OvF2cRbDXSzNtWmh
/xlG+kOrqvu4tj7TVeOGLn4/n2DqCYzCtVlmur24EYxc8nxPARcx/Ayx1nIIyy1eCgPWgnGgno4v
648hSZKz6AR9k6I6V5D9FZU2A6r+CUdsoYezz1Gj3xRCj85wt86uMMjpLo6PdyDaEookscj9WYFd
bNZRop8Sd9C3dWPMtk6hWyt6eqAyAAGdOGQOD0VtjoKN4Uhr8WiFcAHguB4X8a7BamLETw9lxeFB
tdAzjj+VcSD4kSpQQ+Hc1smSFhsTWDBNPsF2AfLeXKkI4XqBR+IumR2KvDAeziB3IyUzjV8cBbXA
q7zmzJoTU92CUDHZldwMAkNAPCPsy16Of4YqQCnaK+wTOdWBEGLS0+A4wNOACt3iBUy9DrTJ4rjT
q7q7kHnawhexoxPL6mfNbRk/XK7PFnMhXNOZ190vkaoJ7BquI1kj2OYRM9OcNOCGf4xg8tTSS19V
Wll0WEg4dXUWFxMEps4e6g4OboiFdxHRVMI+z9ZPhPFD650bvTUfhoTx5XXbmyhRlMATVrXtDmuw
QP7WQyQUCyeqGF0r1c3xlXFouiFwcDlw6NB96HK2nh9GNl1y6Dfw3dddloagaIFetZvjAx1Y7fSo
PJsGznw7WF7uPUgmgD5h2xgl9jyYYz9roHg3feRYu+MjHZhCbl1UEOiievPVd//VdkPg6BpoLriz
XfWuVTkC7DU4tazzdbgPZfB8fLwDU+jOS5b45HpcfubPf1lKXhuBVGkYj4U01huVRNCBzbFp6xOx
yZhLnYtFSy2G5pfgPuc6y5tl5CWQvwqdRdtNYbwGh0QpHbn+ZivBnGyVMNPboc+djaMidR63w08t
1/J56rLmrMgtDSp/iJaFP8FViAKRPMZe2sJN5H68IlCJ+yQv0vHEWT0nqB++tWvM/QB6lVIu5sdM
kL6Yyh5acoR+P3Lo2VMEXnNTpqZ3B+EH5Kqmm6fKH4dGpejH0jbILIF47L8VElwbPXWkMNQI8g9J
rPFL3cgv9YB8SmFGuNsDi/5cp2T3WpE+zkcXkPLBo16BmAgILZRqgIRsfOEOl3PyiLeQ12256A3b
1s3dXW6h/hNYCc3HFk/hkkLxximdb9AOgFSDKEWyFM3DNuq/GF2oULMLLuVgWDOuwl5lApnPRC9w
H0kMXGyUsbZ0dRVrLVL44r3wfAwS3Zu28v4s3VjftIA1rgozda+wUflSdPFMzS1RTkZpIdBHaz3o
ZnqTgW4/q2V86Y3IWZp6Faz1yTLWZQ2G6viqPxBBSaR5reS0P+9li5JWWYVlrWHSy3WwG8cVuuDf
0YfCt6NqUQEM+BtLUl8Dlrmy/XF4RuMUyAbmTevAmMoTe/BAdOFuSE17brDgPba4JBXN6LqjDfU9
H3v/QvXsHah7UfGpqy3UYo4/+scAQyEU+IwpbI/wsrxJTE2fiNzhyfsYi4iN7rUTyhJ4pKIgmoRg
ntzCmtzN8UEPlLcsMntnTu5pU8jlNSKouds0RFBOBkWgphWExBhZzPl8vbpAQy08xzMSRpYhGuBJ
iiU3maZS6xZBqBNf5uN0cw8Fac/9mHK+/Bmofgl5iD7i2eCAAexKlL6BvgIghGe6i+GknYjmH4fi
xkZBfS6lg1hZJvqFrOpKFRAZWsdu0OooFULEBtLbEfoEtn2idv8xT2I0m8yDirdhc+HejxqVRyek
RXgAKlwNZacskRkaUyDaEQk9av5ju0t5B3dVi1bM8Rf8MWDN6Q75NCMLl//2h5b26E5dgN1jxEU/
2gCbajeD6tSFr3Mg3CInPRmfyt6zXo6Pe2iCHU5lSvsk9dQI98cNtbBSbqmRAZRmuEso2qFuBuY6
crTi/PhQc6TfPwl4RGGCO5p7MRTf94cSY4e/UIgSQYof0LXKwn5jeJ174h1+HIXaL0GA6E+rnYbe
/ihaBdMlCehg5WY4XgdajH4fqJETXbyP08YoXOhNl2yGDsziddVg7Ds957YY+njktfgvnBcp0MnU
r5MTu+1AqGVhkKcKfJ+IXMZi3iwzGfXc9ymrDv6PLBrefF7nlnrRo6dpTzPke3TTGzFACEqU8TLl
kKvt6kRi/mF9sinmdpNNd1QHF7f4EpyZmBcZ6Sz5Q84Afc2G0gj6WvPxswCPWq9gjJ0KNOLnr91f
Mzz73LFk2UiHTvD+28TwDJBrxfKsLci2KPiejVqNoucaNAN/xm08Tz9nxZdU4NrV/ICktBowtNcC
XI0d9EMwXgNJN43rJL6jMrzSKhPFgE3nImTRg2EOITc8VwhrTBNm9EitBt9A/ZKr6Os2QIA8eWyn
ezfXd9WAuHkWb+EPUBVIAFcWFwJZRRQoEIpHPbEE32bsoMbr4TkUhXVq3zbGgBhRiD2Gde1ixR54
1xrC3B50J2uTKfA1Nm5zUKln8wQk3VAbdGeODOqeFZYHhY3K44D8te8m130blZepGr5qXOMC/Mi9
iySsZgwf+ci3gJZH5Q9YisJiaK3PWKD0zc5R59xduU4aP1vL1zGUNOPObRF/8eVmgiGDHfs6Ry8D
8WY5PvsuTgIvCgo65+dofYJfgMbMi+zg/+LwlAKyf04wJQXmVZiPbQvS3LnssUjuS7Eqpzu8V2AI
rBzjNsauI4e0NrzgepCrCuEgwNO4ZjngahTEY9d/mzDNFfafuM5N4hYXpglzV0XyEKOZQB4zFW8W
TdO4eY1bqr1bDzXxNAbOihN6o+Njnn1uvPJSeojPxPEdVeKVgQjXFN902MG16S6D6QHCVDpbSmIw
FS5jLGq9r7Xlrni1aNsgpogTrdYiemKem4JtrJ3JZBe3BoTK6xIje+Qx/Fvl17dDctYjHxBXN7PB
YMTRC9A7D16QF8VFyZjuev2pL69g7uve9xxpsPgMFUKETNpLhbdB012BQQ5w3UNQ2cgfB4leU3fv
d2eB12yhpuEIcC8R9c4VknLaV3PCs/OTWaEHFz+F/Sv2QDhGIN1gILDUvwfTS95cmyByQb9SO2gu
7fgRKxcreTDjXYdPekHOW6PUWJffBtKFKvpe0RkrGywnwhDPhYsOrRyMfAB4TwXyux5UvQm57hnN
fFvICyeJ1woiKErHJDU2AlJoyDTfrPYW4foUPZAQ4uAwfp2897wjn39KgPbGcXaBTovh37nJNwt5
4CLDHA82r2VpL1mWo90DkhdlZCseLhFqPC8QoGzslR9hudJGu8K+7LwHBWceTwWIb0gzjBIgPK5+
SXuONOgWPua2avVNQnm4se9jnMu61L0BqstHpMOZ3EUdb8neev6dmW/AzkMQReP1u+kP9/Cot0Z1
TvkthgJmowt2/Hz7mD0Qq6gcGUDo6EAuy58wJoI+NYhVIgiKi8obonOnGVCrTLLqFeY2VJUq6hCx
F3hgHB/amOsiH+IkzagZq0y4XGYugxUFNXZ33K8H61qqBDg8HueyvsmlwDPVaeKtDdPxh+tbwbWq
a3Tw8QqdQL+uuhjP8ONfZz5jF9/GsMWMGuDM4sK/SCp0mHSOj2neSraI+6tW9k9TJOz7YcC/ugbe
d2LmD5z5dP5odFNJA1q3TGLc0K+HKUc1DolC2G5qHLxrND69U323A6c+GRpdqDlJmyvt+6eRKfq2
gmIxU/YSVO6GJnowfDdCSsSPTjzSh/OWPN8AAUNuAUoNuuT+UPSCpFVNE/LqqXE9Keib6NQU02YI
0YfByii7hq/dnLjaHEo1TKomhgRtxWJawjFFbpuoa+iYpOBT7bnmg+rhWhi1feXMbqpDiZjk9H0q
S39r5agQcoSUaHkcXz2HDn2+BX0onRIOZf7Fs09WlfZZwLPn1Rhchm05XQxOhlHYUGHHDEyXSFfX
Z14ZV/h9SWzpdD9+NLhAQRzxAs47W87eaegETB3hrRyRfrcxmPr9dwTIx+Qrzq1nik777wiLMpse
N4qBGRdCpH2HQf/aUwl50d0BbVc4lViipZVS+on3dGC9s6nAk/KiBCFn3n+/XMAsatT408PMHFyV
nRt+BXevCoITBacD8cy1Z9QzMmvUULzFa4BE6rVYS5fMadK8qESZN51l1CBWEaXCzrffIQKsdrg9
noKLnRp53oe/PB+C1yKyA0YWMyG0Sgd1W/p4HEGfFOeRwlEQ2plz7tf4oR9fewe2HRqdnmPBVphv
uIu8nsIhBb1GkGbUhvuUFZO8T4dhNgcKhqvSqSlnAA22tsdH/VjZc+Z2A61mw4N1soze0VTYcGoC
oJRW+gJv/QbbmM8taIpNhUizpTlfKaA5m0LKu+MDzwtlP1CDVKErQH8ZRgjd/f2JLswptu0Q46o5
3H1rRNCeg40lmTcmEWXI98zSo8eHPFDJoL/M9czgks2IS2gSdbdcVy35R2EXDlrcaI6JlZb6+r30
0/LRqozme14YEVoQPpYVKGJmMcYyiODj1uxF3onv8yGmA3cHdMahSb0AzsZiCqBzs4rFiI1ryD2b
TqLcgJGU2ygYmhPx4sNscyOVbFk0L4id1CX3Z7vVw1pvHK8CtiEmtLOkThUpGiuMVCIrI5YOk1In
rsMfF7SLqb3g0IIAx6G/WNAtSo4h+UpJOtiQnJWDTtxEWnUMmjMdId16Ew0N1oTHX/LHDbw/6uKg
dFtPaWGJP0cz+fqVO6tx+dWtqyGOR4eqvRvqFpcn4SQnNtKBA8ydS1JwRIRug95Y9I9Q1dKi3GnK
VRKD7BQhqs2eUapLhLkxtoIst+2tJPwm0m5cg6Z24atI/NkHp97kfZOd+DqHJp8IanKOgajwrMU0
VOi9UifV+TbIpGx0v0y2TakD7IUQB9T2OWjt8sTh+eFooDgIaIF7OhQkl9e+v8acNoDGX6EFX0Hl
C7ZtYkePbZJ1ydnxN3x4HACYLGZwFctGHZvUMahDozlP2mk8IDyhYa6LbF15okX1EdnAEyE2DVUN
mCtFqsUKDiAounaPYHek+/WuHvMK57IufsttEV3FNuKArRUiITmOGOvZaKX2GYJ4x5/2Y9CavwS4
J3IxMVM4FieuF80gWMm0lkbdo6AkehioGRKs0yDPU2rgCGd2ck0xBLeAabZhsTsaLj3AzxO59eH5
4FiWM/ZLh/W1/4ZJuM3aBYsDJcYWWIdOGh7WkKeDRolt3iHfhGI33kAYrZ/TiZOf0oHr6In5+HDf
mKMltw2LtMdgnS1eSlm07eQDmV/5vvnJKofoui7M+rG6aouxv0BkSYDxXDuxWW2RlzIQxQNpGasx
xbTsZAvu0JSABZn5JqCWQLYvmhFMvVY7hY2QMBqycu2K/jHOuhcZTQpmru3eB8VISwLiRPLAsyBb
agwoZpwfn5QPp/g8J+wIWl0UypiY/Rcz0h/GNoXdXlV2cFZSFtM+gb1lkioUem6DxhtXpSu1E6jL
Q8POxUhIRTZLc9lgQ8gjixoLe4baeA66srwi5GDVwn9ovWcIdbsIwJoK7Vp67sWJCLfk+rg0I2Zi
pTsnolC4lrm6n7rTGOao7/VpFaHBZ1vFDT5WCIPKOL/uLaGBicQpDj2P4QYpdP1RjnVx19oI4saI
P5BNsoNMtF1uUBDJHo+/kv0Tl5iBKBpvZG6nO+BSl1xXzJoGRbo467ZY0WsgQkHRJ9OndlPSG7mJ
/KTPT8zIfmD8OaTBzgT4K6HXmvoi5mNzg5qUjXdNq8eVtS3HoniroYEPJ47YQ+NIwFYCoC0B0Jk/
/yVH9mxVWeiiUecxgAPFjW48e+ienFjTczD53wTx59NQyyC+s7JYYEvaJ3x43c+FGFAScKPwOzjA
tnhPuOQkT6bCj+f9+Ps6MBz9KpBy8/syvWW2kstCL/OgZJ8UrKSz0Y1K/dI2R4xbLDZs89fT/ece
y7v+yfp+y4uxCjELXPzxn3fFe/bUVO/vzc1r8V/zj/7PP93/wX/ehG9VXud/Nst/tfdD/P5/jb95
bV73/rDN6MOND+17NT6+123S/Dcfff6X/9cP//b+87c8j8X7P/54/ZGG2QY3nSp8a/7410czgR36
yXxf+x/G+zzCvz6+fU35yce8eg3T1wM/8/5aN//4Q7Pcv7vkqVCLaTgaIHJIbvr3nx/Z8u+QRGEx
wgyhqw+28Y+/ZWCpFTT6vwPbgeMNPgE6O7cGfgr7kPkjzfg7t6r5V3LBsmnAW+4f/z0B93+tub/e
zWGC/sxb2lucNjc0m4g/V9wI/a4j589/2QLBEBW1nVb5WiZc09cttGePenqYPpW6WX6uPT165TLj
/Fn3XnPZKqzVhu7dLrEwzaGQNcBcCM2Bv+4wk8WVx2uzi4zO27jWlV084HYIiTkfzArHQSNBlVNo
3Vs9SP9haGVHJJlwWRqtoHyoM7jkKMLOJepRvmNi03x2p8J/NzJMLvKw0q57ioPoHkDbWbV1nb8m
GD1RIa/sAnXfqPzqKy++DS0rewpj9B/WZdZNVwirZBzlht71GxMJgi9a4XT4FqrxciDr+CoQzL0x
lYjuKAc0z/Alm3glw0Fga1sm9U3v5AFaWnZ2n/pmfIXIR/eo8lI7d8Peu4KdoG48xNuewiayr91B
BA91Ow1vKuj9t6AX+XPaVAVKvy4SvgNCF+etEeZXI/gIanv44F7mY9feWJqqcQpK8vYBTEp3JrSx
SFZijHUNwKTblRTaS5qLXoNAc6tQZEXr9hwnIOo1s9DPYzQhCIdOGdZCFi4LRtQmmO0VMUqDE7gn
FKK2QlbNk5tX+g7hvGqbisK8RqmmeebKFO+cMZ7OC1NOuxA7ksfYn+0ich3tbHPs1klU9rsUAezv
nW7UWAF1zWvt4TIfTE71PCjKOytbi7WnyNMpqrhlmTyN+XyoRTnSfau8tUBfZHH/OLWgaXU91F+q
IkUiL0RieNJxCgjbiQo4wRJt8SrDyAx7w02aW84lvsHqWYSNfYm0xLTL0xhl49it7Y2nLPfrxOV8
rZu+Th/dbc978GWXATtrO0yt9xhoot82hj69UCfkllbaYQGbwjWTS8337Iu0MMyV7ubdfd1QlJHQ
4NG90rSLqbWN+x4Z9Ks69RHX1hSF8WjIkzVbetgmlFfuclPT0f3DdTRBaXwHbSa4Hu0CFwS0XTYZ
YMtzz67ardF67izUF4TnmezjG8RAJF4RVr2pffwarMlE+qSz2/Q89UBNhnWF/AyhG8/cgR/Mqi6e
BYRBvtCwRzgtoJrR2tcagpkbe0g00Jxd+iJUUT82iP6geF9iWdJAypWrbNDGm75WOkrUGjQP83Gy
a2E+dDSSzOIRxlV3j9AWsshuOpZPuezVZ8C+5ZNsPbo+cSvCq1wb+/fYNcIrPZu9WZpGviRUFu8m
7oNndViqB12vqdoJh39SBM2FrnnuLZALgUJzTs8pwGLoTI/NcNioxsOEvSOv1asGSZzWrL7ocVts
pTeozzVEhdveEdoVXcT+fSg09HA7hLH7GmZAgX/ilVXPvrzosf5I2DFb5DXRpjMi/bmtc3UrzL7d
8YUJKUbiXuTIT90HXpk8ImTH16SnfZWzBaG4KB4lVlaBLUaTXdYx3Qf6HTxp7ufqs4TddlmBLL2d
JqQY6cRx/22rXv/UA1Ff52Df7yb8c+Bio7L8KL2KlzbmknJPNFG1jMpqvNVI1e7SKMi3qNnR9ANB
HnsrEdOBiZrQvtfy1KJjWtHWkU1An2YY0ngumtn35dioM3DZbreyurh71kUrd5bqi699OtTngTl5
Ty06VdsR1Nq9X/bidtRct8NwQWENmJi4bJkFs+6S0WPRpdXlynQIOl72hKGnfuMjmLtKUGjDm2Og
gNWFQrDCdUjcY4iJMu8sam+HaYoSuO+1e12VJhKbRifiB+5N43d8crPwwqojfWM5Q/ckUSN99f26
PldFZD2ipIojgNTGKyuc4Fv4DThnDaCEQKlkrD+1FrJIk4sw1ypqNHEztrBbEXVLrwpAxFvdRmFc
qpiwhnYfwqSOc8Yx0ALxqlBRV1XwqAeoF9HsLY2LSuvgZrnRIB+LGBuvsE7DXTQWVMO6lu8/xd0d
srCVXPmGld5jzmfdxz223XlooDjuWkg7Z3XXX9q9qp97iceJG9CAWaHfVW3rqnXv8iE2v/hpEW9D
VQ3fwSqid5SWwdtoRQ598Y5lj9ZTBeAdGV5GHO7+P3VnliS3sW3ZqbwJQIa++Q1E32ZkT/7AMplM
9J3DAQcwrppBTaxWUPe+olgq0e5f1Y9MUpIZgQjA/fg5e+/ldA73RwsFmBVUAzQrR/VQT5H+0jfu
7Sufu1DzdHlsyJRhhGdk5fc8N2BW2kW3Tr122hfK7LfBUEPjk565LGp7ejcGPd9agfQYPabZHWnO
zcmQbrGqoyx+VLPPeakuxKq/ZQGZnZVu2G31HVQcMlargAXG08ww1hvjgHTFC7Oi0o6QzrOdGnRz
ScSfsfNNO39wbcIjSXL111ZPZtwwDRApOaSQTz/ZrxMm6G2lumHRqKZYsnl4eyG6kZwsZ2a1S6yT
3U7VLprUF3+yiA1tJBnzkLU2OmHse5nCua4UOKGgcE2yxabg7Ei3X2l4OqkobpD4titXWUkvdU3X
r/lwytQhpb12MUQg6tAIw/G1TSPJBiznJthEUSlUOEEkX3XScdcjuPZNxIf2OAdOzEplm2HQSEaI
HMlYK4DVLpt6VheNPIAVODRUliRJApFsg/7i1162UYE2vaUpSBJJs3EZeBqNLksUG7PHljclXkoq
rMoP6Ll6+CzV/IIdx9jqRA5uhBloZ98Q5cqEYnhn5rW8xijcVkInKjZ2ybBOvdEmo6gY92osOzKy
Otd96DIyDhYF4dq7WMwDdO2s7l7mOhlWsvGjNdQLhr03qnuSmc0uI1l/E41dtmuqlhG4X8LO6kHS
uSxQy6n1kEMQ8WjcaUUrNgQwxhuNiLRzQj7VNdXFvPUThxszQsi8mBtf1BsrSIbHGfbZYy/oTSz0
JG0ONUZAMuki81ihtgojJcb1oDoD6oVqx2ijvDaBt20l1d4n524xydLecYdFp7SXGtaguHm45aNd
FSrD73ZEzpidRoNccI/Hp7KqVM2od56tpYYJlDj1yBfHinzeHXG25H/KOPg2KhuqD0ryeutlRgGm
wjbMHUn0TPJHGSCvyenqXHTe0FeWKmbsKfiIYiSnnKaWeZ1Rw4VOF9gbciu/Tt0EhkrW83Ue8mYV
UTucx5EuthX0hr2Y2SL2Ogndn7rUgs9EBzzTFci6Ahg/h4Cxwsadp5avojMeHLyDSy52fkVYmtCQ
Fma+c/ys+EDu2nyLumygJFUOm4h3Y4Aa9kjOudWtR6Ns3/rZrg/OVAO/xOrkvJWoi+NFYNfgXE2v
eDFY9paujI1nve70TWTbZCP2vpDvHQi87TClYlOS339C+9+dOzTpm84nCZb1roUYG/fVds5qvaRJ
T1kWDhw0XpHdoh1ObMBUSWs8234CE2QeLHKbO+jnpAOddHJIj27VqDMpo9EbibfaVY5T8gHfg2SM
nqasF1Ua0Iu2QZdS9uYxKP1BLVxXu2nVpyjb2xYPlCtHQhE1U3rg6lN6Ob3sV3qgxEs1adnNKNKu
IkA7IaG70N6mydyAZ65T4GbEGmuR08Nha4oVE+P5PDWxHlrtrK1FWZShKOR4StF/HbMgKKB8WiA6
7Dyltq6z9Szi7kvKBP05SEV5SluNZMuWErLnjlt1nVtvGtAm6z6DpGIAs/0OpH58sizxWjuCky9Y
1EeZ1mSmttZEPSz0HRLktCTynPa7sofRWwzt4DMWMIJvQ95Z74odxGNEMNVvySi7dTlEANq4iHOR
JvrVzxrnWMyZczUzU//ErlBcRNNMWyIkjJPbss2mZWKfenLViWF7aQv/RJGyJuE9432TS3/pTTM6
zllXbt2YEMUxN5w1UUeEpdNKf2THNC4ijozNKPXuBWRFvq4iVaxpZQG6jp1AW5K2W+76VAeDB4jC
X3nkDW6DJtHPWgu7jBj56epOiVh5o9utXIsEedeF/9Dx5Tw4pOl/kW42rywe2DsSP7vPshu1/RxP
7XYO/O7Vckf/mI59ceYuiS5Nr9yLR0m8GFg+ifbtDe80BeRN55OmHmFBcD+klnMp2qzZFuwVu8rL
7LWkX7lrxqI/mElKRw5nsPtdS4zuYPqiPc0+uL9WdkB7/URf903S3aVEGG+QAYNSsut2baJF30xi
mJ8KmXnrDkzkPiYW/ey0eXn0SCKf2Z4L/9BKPzoDwLYPWgRXcHJVcF/kGkmHsVk5p8GHMTKOtjj1
Rpfwb3O5lp0cnwot4o5Ht+2cZXrjCQxtZ+pLDhQkRFpVRHYv+eSHiRqNGliLTmVf+OFE7uwQpqmn
Puk7qwOnwxYiR8d5cNHUQf6kgzQguhfT4rtZxJwXs1H3vlhTzbcvdf9pnt3WXhZZVMaroErykyCB
YWWQx8TT1s6bNr/xgzPAiumSto75yPz5M8takqvdyk6uNTqxr6oqHJhwHHP0GY1+0ecEikZxt9Xd
stRC3daxADhtG29rqtKVCmaeqDYpl/QF3SU3kvFaiao9C7C8YWfp9XMgiRELdRI3YyKdRU9oMBvk
ulW6tVFW6V30BvwXmS0+0jaUbu2s12ddDuOBKGWAGn6R4wOIIYl1KkYmReAvx6P0IuGHLMzcCq7e
fJtWVEGzC7wyB4FS9K/Sjo1rH2nGMY78aM8x1D/reZSvlDSdTYXbsTtJ3IPk8A+mv7Ra1yDd0RB6
6DUtnM4AtNljQLhEF+qREe9yV/lX4bu4DO36hlL02rG8IB1h4xN+Fr1Ofp6JReBKY4XoOblK2bor
0q7TLbWX+7Ue4GzQ3UzclVlE/V4zgVyZYwal7aaAuesmn+8Bd1Zz1t0+ui9zEtgW7D/5XnLxa29u
qYF4FladBYcltAmPXROxoewFCVvt0sQhwLTblrbL7S+iB6mUz1t3rEfZa85BNlUZxkNpPfTF6GyN
Ng0AUsV8+eFcNP4+VVZ1sMxJ2xpuz6IiPdlfEtbFhcYiffH6yXsMBgxGqc+quXAk738B0wXgPKDK
V85h5tfOCT45UIGivmVMbgN/BhGmUWSi1KKm1orm1DUFOy2JhS+Efo5HKlIqdmyuwMGTDjiTqZrN
HLmoycC0z0srGbK16M1uV6bTZ6vP+a6bu1XW3SjkhG1t+8CyHqcJaTd9IbENbql1wjSrq0N63ucY
DeDYXeGu597SkD5qU37JaPPelbozrCxCyU9FQSCyMbkswGkz7lInc85NpLpDHQF1AHmS4YusHB0x
qm1CldPq4LOvfSSfHmeVe+yqRsg3XHzGcUTSJ7sxWdOD2PSu8OGq4YPhiGWKI9z38k5r9f4+mDJn
Y4/BvIq9KgiWDgH0X7WCirySsyBs3hPDzrTm+t4c9P4B3Z92r5UpUzFm7VstIePfj021mbKgOso2
S86JMoaX2ESNG0MAOalYAOBiyr80EQCECULki6d8tXXqOTiWI8y3TDXkHg/WQGFaQEaCHPLsq6H+
6PqovhadBzGccNiDnhE7Pgrq767MzINonWbtI9Te5rENBK136uXkggUmgDa+HzFMzoush/tkuZ1/
e9yT/qlK5vJ98FhMOjEghKCfyblSq9Li7Npt8BopczgUoqBrU5deQH5mHKytWDqvtXXLN/W7HrWC
6XT3FO4BoAILuaFuk5QsYm/hjLZ1Iuy+oHUSNQe8js09WQ3THXbM5BA0fne9BQzsezNvgGDUo7Zw
lBW8xjKLwhGT99HNi/aaV7rcWO6g71N7rL/Iga45Eooq+aTwt3e9O3cXBS0F3h2ihrfZG6LncayH
jReZ8KXJHda+9cqWS04hdD/9SIcsHdviHgwJwWQdiIZTpkGgc9LG2Dg5eAEXdMhx4rzzIXMGHCzs
frTRRwp2NoLxFJE7tZV56m+h2WsvQLKtNWs/RVZd5HeNXXWnEW/hE4GuJrISrt2wov6piwe1SrQI
tW5vDGeKgc9sksEDq2CfLlIPq6825zXgR6s8Whn9GcE58pae7bCE5oC5RvEZkB3FHpe5ywpC447d
Ay9nbeufEhLGnVFl4rmv3PSZ8NhxOxrDGI6zz8btM5JMbnVdMPrebs6Qbxv0zqDDj1CVC6svDzW1
/R0EeCiBiApo4dfapq8t8wIpxnj2yV+6uGoyXmVqz4e41OUew4A7L8A4m8+VD/yvdrvyftKg2sZY
Ew85HvTvpPoO+0krPLQXMUVBion6aLbJ9BiQHF8C6Rxpg2WKPGRM4h3BvNktP51bSEs4qkN6ICm8
NFA60gikKM40oRVHjxPJW6U8G3pi5s0G9vdkfIxhRlEBeNMtvdqUvrWFYxJdALkY7JxoCEjpM7vs
bWhoGGltzycBacT6knWF3Fm5wAMnKjkZCyKJiUqgCbElSVA7ZKVy5MJ3mw6kpOGo/kWLMzKR8y6l
YVbByfmi+eyIf74L0vFpT+U1WfCh0EVyRTyQAJsdJnp0ANMD3oTgZ760CQ7S4qEett1cpdZKKIGr
TDR5tayncXzPpKJV7wE1O1NsaAfbFgCphdDou4mEPiAJAHwwVd+P71VW8wa0ngRjX8n2gSKQ/5Zj
MsM4sQxU/xFndeTGzS3W/hbFToAdQAgOufoW8eU4sxvqNAYN+se6VfMpZIGfHuC4oMH3RfLy4zor
kwKx7lW1H3BmoD/mQAvUR0ntMBiFvv3RUhwoIJZdUAp3U5cKof2tz0iiJ5fFZoc+fhxXseiHO86U
gD8HnGV46nu2rt66i5HT7ulUxaQKkV92bq0geFKuMwD5sMg4Qv667+Ig+WZrYGAzUqQ3jVPZ6NGT
/Jgh68IhMoq93zXuKle2+Um1fGPzdXr8LrwG7nLku8/csxkn4il6iNmXN5qZ9atZUiZ0gpWM9btb
eYXJgcpQPRnrMdsed3K5LuEKrb2mwsyYY6CuEOkuiZLHyBABzVXlBOTXKFocuG1wrXR9XoHea0k6
DuKLjn9kPcWQQIWAt+cLdpg0jtS+yYYewdcc20uns8UecFX21uWk21cjZGtBxfZmOGJ8LQ0rfZ7H
koJbG5KXmgZVtCKPgLtEzFExLEZ3xgOCK4RNaOzHaFf7k/k6zEQVii4GzJapNnoOill021Y20YOW
FOMdEpD+3Fd6zWGmiAFtikDwK6GSiJeYaasL763guCvypoEs2wln/NNx8x8NJ/+vI8e/jCn/cYT5
/+BwkiqHgFtmv/80nqw+/uf/qNK/DCj/++/9e0QZ/IFk4+YmIzObMbXFxPPfI0r3D5xZmKRvogiy
s2+qiH+NKDXvD0JgTAIemB9it2MH/2lGaf3Bz5gsIhkALsHo5j+aURq/Ri8gSfeYUN7EwZjf0ev+
IgrxJeOgGbPmkrnpwKASdbK8gWEZ5PQ7cFM8XkyRiF50jOLMQniwC9NalYPhL1wE4C/TYCnObmlx
gKEgvxm5mB7pfo0raBtyZVWi4NluWZgEvf+FY8qIcwxgYwaYRPjTe4o1f+3wQzwtmbtBOdXd96VH
KzlwU7sPG7yUV0JG9J3UNO+NhdVadWYKXlIvnY3h5jzQLsU7xxToskUBhmiAnicBdoRpoNvkpuL0
RWxtTifbB57dzg6IhJJz/MkvYRgbxeA8wF/CIB/0DnbVwt9opQ2a1GW4yf6kvDf6nJ0L/FRlX4FP
gm4I8u4lrt1ILZomoJWVT779LtIAI9dI52Hd4FkPo4SzAj3MW44DY9Vpm5QQN+0gjt9nU29W1ijd
b6WlbjQ8B9dYUEfF2ev84ZxZzvQEMGyawhZ02rQoJFC/mn4ExGdVea9ZpHv8rUa0DwPstBDdP0qV
se8lYId22DO7tJz33PGZCHH5PsqWWrdo7TpuF1q4U3EgqTYm5c9qBxqeYiaynqFOy7QjBBsxb1TU
0/oJzPg8e329o5wQpy61Kpqgym0W1JctuL/CTy9eWk0n2APOwkJ8RgeTAArLntKbJjkAeGw3YdA1
GIMQsC7ph+iLIPHkKZ0bhmJj522MgtDUrgWmiTqyDatJyt2Y2/UmIiKB/A8T/7jLN3Tv8tqvfYv8
34l7e0uoe7ufMwN72MggPGc0+CS7xoF35dobYRTJegJ9FPJZ/xh4CNxd7PJj4stQKqHRoxdFuhBN
om2Irk54O0VsbDz4L8CCGaSQuWP0C9eU7Wc15aCXkzIpw9RS1qFQfbnTjWI6Mgd2tiJLsxcOX+km
n0z+YQZQfx1aq4k+5qvCGvApSTX66PPwY59SO/NPljnUkB2C2X7pHLiNEayuMBI+nI4iHi82x459
Pjn2Y1zCnPYr6kIDN+eJni5CwqZod6awASb1gGPWXjrPYdLJGNS8EbSboPATciUwci1qwkDeRNG4
W721xOesuvaFcBfaxproivBWUh9sNlNGfQOdIjOnJeE3VbfyS7N6BPkWrDxonQd6A86+740Akpbf
PXmWmq/GOJAQTSbNQRh20rdrMWbVZK99p6qW+OmYSvrNLQXiVkgoQ9PBz7JeIqrizlx0llLremz9
le5Ite5QHBxsk2mhUsK/AZ4sagV+oGVJsLDz25+rseMxWuRXorv0yWNGNqVHBLszSmWqqouBqSPM
x2vXDsHRHwLxCuONP56r2/vwgz44UgRQuNLysb7kAKaWVJKAeBEsvXQ3Oo+SfrGJhcV75/DCiSky
+DvZrcDLRHFP9Ha1jKEN3qsfJdPtL7tTBkgKLSvhZEku6kMvAXgLxAB1HalNZQYso62ICRSRRO+t
Y8uZj2kQdP0CaJRToA/oxy2IwuYRlOe4JRPbp1Iox0cJykmnvHbVwek1BbU8Cw4Jno8QMPPMwotS
O2xVQLB8YgltQ/5D+RA3ZXJhyAislcG09aBPKiWrPQraBfF/+tM0OM4ubV1zP7IIvFADAvW2xnab
aZr7VUuk87VIbeEsGSoWq9yAhFzawDyXfMPenebUzh72LYqLvCgu4E6Cq+9rsJKSKbtTo8PnyMD4
LS9Lf+NHlOl/fqK1JNCjhPy4yOIbzOPHfJrbeHyh42NfuyC/oZlrv24vedC5zUr5hTlgrL3Nuk3m
5SGnhOgSuY26ujAkSelU/LIf3wcJ3ZRWzDP70A7S8dGOwBCGfH3Ji4L9clHKMr/cxoevwB7nreZz
Q/2Yvedqsp+ABVDV55WdEn9p208eYx/8t+nkhpZTtntZJ+g0i8laoplhdI8bxSNuj9m2LiaKLlsN
0cUeZsbaKHk4zbRt8qIHs3hVeknu3o8bm6hf6n6bqLV9nFtcDTOsakkKOQV4FjVcXM9h48fbYwIP
zQbZknjNcb/uskDEHzflYuhPYmSzGTl4MJ7lQ+xMq2PBuJ0C/J5nY2qoKSD29f5bTVT8vksMzgep
4GgQow+YQ1WW7JG5ANOtmm58V7AEw5iBU7ki+4S3gZHkEVADNuJ85n/aovH5Byc1vxj4LX8+Rznd
Yp7qlnJXZ9940AdYqOvYyag4a29AXpDzGMcOv0t1kU/gSMQn3JQd/OGl0ZUCV7LpDOW8zMlf95dB
BYS+lVMGidrSGcCT2Fph2y0tk/OYZRYLon9Y5qiYERrVpVuvJXamb6WpiTm0e8s8GkFtb7yKPMQF
KWneZqQf8+K3fR+6CU3e29qt3XovbRJaqYgW6YA0M7R6bT7x5uYHh4gKwtVcqz+7DrNHusY3THtS
yDXTZv0ryTz93tXnxlxklod9qoly76oB/S0WbWJweU4DcYEZhz8DCWu9J0ev1aurK+05jSElwrgK
vEVaK63dFbPn7YSlpRfmIjWdzdaSXzpSM+3FEHXOAx9qVIcELaAWH9iA72lkj9Oq0qr+Ws602Fo6
Y0tzVN191QblPWP/4LtnTeq94go+xkTMdxaCuC9STPpDfDtiF3wZL+ko5BamdLZVialnIdnJ4GB5
usgRY1ZxmL3Ce2K1jZvlpHyaGG5EesfgxNm5yU3JesJZ+gkXQ/wQQBU9ot0JzjZL61fVmtoulj6N
AWIh0Bb3ffGM+m0gfhS0KRjfOEJwrGfrGyyCdIwGWAeM8FKdaqvxLhV+licja+AE8el6i1r3vKOp
AeoIZU60DaFCUE/XZWR0e0MJdZlGR9+VEX806s3mmd4eu2llklNLd0Lim2CVWaLbTcI6qBzUK6IG
g6YrChoE8Pt6tud9MjAgzLvGXmYRRQzNmgb5Vim5hfrb0Yx45nIIs06v93Ga6s993TpodXtoVVQb
M3Zx2aZAgkR0taEW7uJhiDcZC3fM3maR9lqM5ieZ8O2Ha4/NCVeAv/Z6q4E6NqZQWl1tRMoCOa9Y
9hqh6kuTlj8AOvoS3wK/sF5dRKPdkp3W+/DdjrZvJ80oXzS5Xp+CJnNPbtlEl4Je8B1VjHctUert
FeFwsBuCyUTjS6YyE7bmxQSNeXS8QqFToQXkc/u6vraGvtl/GZMJCBt9KJcunVEx9rCpFx5xB/r3
Sa6b7Rqfm3YCq1W6i9TouvcIQtNxKgwvHJCcrDS0Qe99Mmtf6IYrfw1JsLXep9YXe9NK+fIbz19o
CEAWcxbnu7HVWBRnfTwOIs/fNV1jN2jzgR6fW9+TOOh/WDkffDtE9V3k2M6W6ic4R5Y2hsMk8h3B
J6wzDWdfiYqASCFRns2mvHkOyNa5a934Fu/YNmIz0A1b2MqlsMZPb7plWIyzTdu9yR6yqhKHZjIb
2OYy2FgWaBzEFlOxbc1cpzCClZcNmdy2edeFqDxvUi28dsTvaHedUyYrLXGcvZ0jvZwb0k/Lgn2Z
pTddT7qiXR1jhc1nAvuZFYNlHkvjMJeN/oUHydwQ2iD3dO66bSqxfPt18c7tHl8bAJv0I4Zyp0q2
PzVO1T15DCiGCgtTKchmCZhu0K4qs+Znto52pU+UhbXXJI8dKbVLF+L6nXASk/AHNd9HdEZDpGFm
6NdzvZnSVl/W5RRdI+kPR5MWa1gJGkZeZuVnCwnbxpzt+DGZE33lcTI7cf/E8HBdT30Yyq1mVDuW
3IG2jS/M/LWlkyttW8zAGYdcQ8sXlfLsqLRcwhedP1oaJ1yd5q6Fml6wjZjrSIycw+LBO6WdAYO7
MufvWjblO+Ro3kurZvyMEM7JEM4WrT3aC85E3bfGmuI3H7Iqz2nm3eNhmbcOsACw03kpdvBNx2Oj
JTRYZ18UBIt3zXWYg7TZxKaVfBosAPm6xkz6lYY8c23i5lIs+rAq8bgFOIVkpyXvWU4DzSaipScB
49b+sxq6Z7bm0Igkf2D4Pss5ueT2nD3IqXSRcma0tPTZtsf9VGnWdmSGeR/AZ/4aRRiSF7Zwm61R
xMGjNlTqm1bLlnPVWB9jPca7HA1pe5f33EQLabZNskBdYz9m6VxcqmK2rVU+wBH355EdXwuibQFh
1QqDbLDHtYChgEyhZpldlHZDmnXelNCHi9uo/GbqyO/Yk2S3SkqEVgsjRYXK+2mbR6PG7TC0jknX
zgRXb1PUvhuWqsRSZDUnjYkT6CVzmujKATg7sffdOLrTqCFuIT3gOKliDON6Kh8A3ibEPJQ6eGTE
Yk99WnkbJi/Dq29OM2kCU2qd62gm9QFPGFabNAKN2RNvAN+ll+setjLIQlvTwAGCS1qXWl3slOY0
24zFxFlOYASydcxod6d8Pfl03cn9NHPfykOLvO69FwXmHcWQvkec3G1rpmw7mm76V8+s4/OQNekW
xnK3NooiIsmcNiSJ9rK3v/a0V/aiaRUSqTkNjhEFAZPPzvCXotBpCOSiai6jpcZrpum+saBTEr2Z
fp0jupLDxwiFimY4gy2WjSng6GXUGtoTtGj9N8o9j/UXt3cECTGas5XWzP4XxZC8XsxunpygtRt6
yBlQbQqGbGsye4hfIzrHG+hS45Za1sUgvyPZ8g5/UoWHiYPkgrB6eS1Vw9EYqw+brCeSk0Rcs/S8
1DgYQaNvNWQi8wJxdHmMzab+Yo52/KkX0j8zrzZ3jZDxHTzkgbLKqHuQkxWQO8eIzX0LDG9YtNHA
oJFgcu/e9upxPdHM/1Ix331CQUT8Iy5/5h8VZ8lXcImMqQaRGuc060kX6tEMRRsBEdQLK1m6O0Pr
tJ3voRBre1iUfNTNY8yGa3JvWPV5sGV1jxwVBQZnoQpfej+lG7uv6hfL9uPN1DP1pWsj6bsbpD8K
PQdKybeamZl+ys0hu+XKasmR3niwDPom+KqPbnJROOG2Jef0R2XWziOtbQQyyRXy1zrQhv5Jw5TK
abnWi29Iac2dRa33kapKKvJFtf5ic9FHbKTMxpVpbVwrJWFANOkDiGb3KTJ0cRYMHba2Hc3Lvixi
n3FHRgCQyTllQUL10LGTB8Ux0225IvsU2H1iT9eB+vUkfQfhGaE7GnFTdukdOdPpC1S/3TFNjHir
08gG/VoWwF3dnmSBHhGk16phlbWomQ16SydbpukO4S7g0KwY11mPu6BRYthLRQSBpbrsGfBcux81
rNorPzfdhzbTK8ZtxXywb9wFAnTiTW2b/jpHEkTwkG8dSuQIF0fL1Nr3jHFcaAljMSsaiqM9VgLb
sWmsaqObT0mk5C7WajBgiQN4dq7THT1x79QnbvdSZoW7bWq8CLrsCc52wQxTl3xQMSW7tu6ye+wI
89pKMlwAZk90jJH62AdGRuBibk4OZLO71igIKjETfTdNrnxi32Qa1zfts8BHsMmISKLkA1+dL2jI
TZ+QnoKYfrpMjyVPyrqXE64HzEAnperuozeqeRsRXPEgDD/ZRiMrPx4pxOJJVo8rS+9o9XN8vHM7
w9k0XR884wyztyyR2maeSMNYdMQpoeTrMDIqM4D/7cd3tCjkmmB1bQs8pF9nqa+YXFVGhkWgd5gA
quQ7mvabllxW69Sa/PvJpmFhtDoG5Aa7E5muk/NVIDxijw+qfTEN5hbp+nTHyaVeiltDaug6D0kF
q6xuINN1mdLTvejyb1TgQWiXvrjgJxCXAnp0yaZF7gQkez3B1VsT5cgclQAcXve5SfL03nJE8JSm
o7tUQ4ADE2cp+8Nkuu+Y7Vu0hJF3NvKIvKF6QttEDNqK8ipbmW5FUeD26jDNsdr1TcUzzuRpqY+2
PHjzpF85O1TT7Zw7fiOESOyk1RXPjlZqWwdt6MqlifqqdY31kbQpp+o0Mu5LmLa3ZzK7ouzxT5mt
dGaMTr+OB8t6MWUgP+q4NNYoR5KTzaYchUS7MMavOgLfidkIqHGN/MnP9WTj1j3Mp6wtk1M05ai4
IzP907X3H00+/n+baZgeE+9/nGik9X99fP+v/Vv1PRX1z76rf/3Vfw01bP2PH2EbHn5K7Ns/zFX/
GmrY+K78gJ3WwqTxV9+VZup/eAzVaY1ghNLNHwOPfxuvTOsPi/h5Rh56QHKN958Zr5ic/GQJdB0M
lR4NXoeURcKG/g+/ac7O1JaxzwDPfW+ZrA3jb2NobkOR/+06JMaI38tgB48ZAXsBj9JfjV1uPtoz
Zgmw0Im/ywu1zyDYReO0drJshU73Q+mK7ke+oed4/elLufvzRX7mvhp/tYz++7XJYiRBgCxw7xdT
mU3IDF4IwNXmZryL3YWTLtQ9qWDfKYe+ugvrMyIz7ilfd79xWv76sXLNHh+tTu4OdxLJtX+9ZnIa
pGcn0B7pFELJ+RDDb7I+/uqt/HFhP7/Ar2EE+JDS2wC45aRV7fSuWjV5f8UD1y3++RP8wT355dv7
+YV+jSDIZiweAcMUPsF5LXfmiuP4tjqUT+jmwubNXJBGvPGWYqlW5tbb/fOr/933xz6g21QOJBgx
/Pvr54hnr8icwRUhCpIVJ/NF1dkMlJjx5PlC1j7tCmwk8csYN7TyyyXa8Q098rUgvVAGehgQ6veb
t4Tn8dfb2SNgE6s0Tw0pL7ef/+RTpA5ktpxHIjSvToFfJyTybokKaRktozWLOUlnphV6+2JVPNm/
yf/4u9uKkpYPwsYZb/8aTx33JLhMHZppjJLuaoj6aO0jrVz+5hJ/8zI32+fPlzhKuzYdCOKhfVVv
5ireB2F99Pi+xxU4+GX/kv0mBuFHZv2vd9lPF/ZrAkEsI50YN5YhGGuv0We/QXFIZW0/t+FjVK/T
jbsg+fiDVOb97R0oEpaR/69prH385tr/9uslrCvA8kp6gPnLihF4qTM0yQ11/616bHpkNpwfQ3ep
v8o3SJsyTL7662bT7PH0/O5T+JuVEqP0f7+2dctp+OnWwpzW8ix4fAr7NA2DB39vLeO9uLwjFQ+j
h2EfImzl0t+ya3FKX35z5X+3pPz86r88a9kEngExdhvq++DVfZtO6QqW94Iu+LF/HE7uFp32b674
l7SD29bgEVfv44sISB3Rf4l6EKbRSr1kmSSkY5XMLr2V4JxzmBOMr+LEXzAbXKtBrv75Uv/2Sn96
2V++Y+l2Db4l1jQBLyQ7d/mT3d/980v8zcbDld2iA9n8SG75JTiAib89Edzchb21hxK2SP8Xad/V
JDeuNPuLGEFvXmnbjDfSzLwwRiOJ3nv++puY8+0OG43TuNJ52I2N0IaqARYKhaqszOSbUGR2gjh1
2RB7Lf8aosUuSYFcniac1TmNj6GF8hQBUWKM4bIZ5rHAYBuU/PBv8YzUKm5HS5jxpQT0edrhcR5+
T8iCVf1XJT9fNsV0io0pJGLbU5BgLk8KcxJ9gmjXBf0O1GQ7cWdyVsS+W0DnIyP3UWRMnZ/ayUBH
PVUkkOvXnddehQHgstkRkLoD4BOxYwANi/vFB3WewgmwZAVn0Q7FOw3bibIJzSoxapWRgLi6cQph
8YTpxup+o5CAUUQM5obPJTilLu/of1kqSTclyHWCX+J0qYAdDmBprlqn8xYPYweBuY+CcE8OtxC0
geWCjPu7wVkl8wiAieyTPQPch9R37McRMzkWUpRwAnMrZu6KnIwY3lXpE2d55Lye7efGEnXYphbg
4l6qiMegf6o7KsYwXoCxdsYApKKhg+nIyxbpQ4fKmwy6ApAe4B+wKlABJK/A9i+qCCBVAeRwZ9lN
/pwuL5eNqNSqaCPUbVCOeo1yNsYyxfpOEF4Kg0M1w/v7yZ9vbhsdPSuQbwLi0iLwSupbArrayyug
PeBzBaCuQgaMBFxXqe/S52qDMaEVXEHVTdPe1AWybwv9ep4+BGujvsxoFCprAb+cagygB25L5Ven
SN/QGoQUUwU42r+YNcZjgg6BWA3huEPWBY4khA3KzBjHkN2uQK+aReO+sqByjgCVqfZUisGk8Yiy
GC6G+1AHhSDUmbQzUaxMixGgFuydeD+6sgOegB+pO9qJA3zszXQ1BrnDu41lct1uz9HnCvG4lCBX
Az4oQhKy9YgQE0sV5PGAbAva/fC7fJKukIk5VVC62a72Ey90B79cHaX00FLWncj9C49RcLn8+wuo
mAEegllsAWJzSmR/hnbQwxtteSuG75c/JcMxP8XxiFwsMmn6NivMDL1pIcGntObbOddbzzJqELml
IMGuRp4s3ln4/dxXWPnHHLWvcSPGqkn2tUSc9VBBe5ld1cGLYU/yynx2AX1xE7firJJWLwWMEh67
sUvtpinmbbqYsAvsw1rZ1+Q6DV0MP2u+bqt+4VuutP+LndWAWFbQ7iVUQ6culKptO5UmxkvHftob
U+yrShbkkGoze06GJdFR/3N1eIqhtoDzAXunplqwbrSzhhNiPK6+5ks7dR/tB1d0Cx/VfffyuhjB
klAgy3jPg+wGfDynxpQeENOV0J4BaAnkGzCKNSeKScQL6NMH5ViosKNQoWgiiQjbeByXxmyQ9ZC8
p7+tRTc5oEyIAw9q/GPm5kHiirVbOrx3B/nt54aJ6pGB7QTXz6lhucuzfoqk/xjuAqC3vXhXcGsi
NK31pzsqYBj8xw514fQLmDLrDntYXoE10R5+xe4HxLm+6X6GVRlPl78YK4AiVFsI1MixDItaVYUx
CsA+WzCVoKQbt9jUCmgELeGkAizH2JqhFiW1UxG1aF47KNZ9G3Pww0mq/np5KWwbGgqCIiSXcCmc
fqAxWpfR0Hq01RvlHsC1Ayb/vcsmPslhaSdARvqvDSqlMaMaGDlMc8D70jtjP76oB9kpPEwdmd+Q
5zjmqxQkgXaPnlTxM/diL/SUfeyBfcbjnzamq2x/DfXxMGipSsBJd07v6kEYDIFw8wEehX3v1E7i
8g4Ac381GfRu6KlC+IuKzx1QDZUsY3+bMLT2TTp1+zgdJo6nMB0SVSxVA1uWJevU+Z6kAUlyr+Kl
FsvALKmJLacAKqBxxklUzqopJDKSetk/lsj1t4kkJfpTZg82JCfeC/74kjw0D5NXu/WV3vnqc3Lf
73O3cgwPA2hQAeyA8AOC3ZZ31p3JWTN7Z79+CbWzFugGoKs0ds6EQddRVzESnnCSTImVtWxXS90D
Bgb9NWlYOmcMJd9o1NtuDIEFxuhbPUL5K4zEJ4BSAVcFSHKExmZdcKpyzA+rw4hhSYqOIYXT7a4G
tM7R90cIyGfQcCWvDWgCwHXAEW1h7qUO0jXUpXBJqJSZNhu7ZOoGHMYpAfdNFD8pGNa8HAZYiREI
hiUF3XjCEUhdc4s+K+YEOLOjRtdRjCHgdNjH7XsthZzbjrUYbBUsYeOA0KTCzVz3SpEB9OlotQyu
GDQHxpzjexLJNeiQpkuQDwJVMlgtafrgNcrSHCcBD6hlrN1eNcdDqxEWolod/AEK8+8LJMXsbgXt
hwrKGm1exfvL+0lPjHzeeRC2Je9FTErJ9BOoAwBGn0P8BvMNLXxIX0luE6iTnaq7JCj2ijd/Q3P4
GEl29z184G3BJyXm2RZ8maefRg0mTfUEg+FO65vBfKW/Xw87QKDQNnAzT/ag6OGqj+hq78NHaM7Y
KGqLNljARF9zSFmAF2hlErfPfg9uQiRRRM/RpHy4khr870kMVoB7Y2/c5k/QyfH0g/lc7ldXfkbV
F/DWt8ntMfPrzAvK/TYqrgeDc5SYmbGJsRQFZ1bFtUr5eZ4pgKQ1ePvGe5ClLV5ylHaCZ17Nkxt+
yC5ECK55TxtWlNiY/PTWTVAWIPWmWT1CYdhG/hD/NErVmeaIFw1ZBwvdQYVMJ2GLZWplBfiLQjUi
Mj5oTCQ77fu8w6jIXvIyN3IhUcN9srHWheciFPRk5I74rKfRz8wsPKYMeHgU6b4Qv1oxGFhUnuQo
M8pvzNCv71WRwCaTw4xmT55gA6j6DPToTektO16XhbOiz2fy5kuBl7BPrUzrnFr7GerYtVXAZLnA
+1LnZwEtXHwmA21eYKrpJ4UstVpeykiH031+d/2EsYFAvM0fZDvzQ2f482BIrJl4V+D+gDwBdfLS
zCiXRYM1NcjvOifxSF21ekoPPBXa892zUNqEkKBB3rvSZ2q32b1lyUm3uUURYakBZ84TL4+mtwTY
n8uhlRFLTg2Rk7AxBJKJqVI0Y0BRU/J1siK/eF+82MH83O2MSgmgS7kt20hPHe0AZkU74gY0Rnw/
/RHUtuoYKcjRpB+cBj/CfIe4NdSeEFtjH0wV8nPkCc7krx5pSQY8lUHeTlNpXtsrCnSAYXsBOWKk
W5jueF7Tb5e3mXHwyAqhigssPHomNEM54AuSDJTIiLZQ8QDAYdDbUHl6ke3a4XXN2Qv6MkUvKJ1A
+BELg6OlJibmfRXU/2CNuLwgnhEqJZ0tDCoWXT8CjlB+B7g7ENLWBDQ65ogKMl0DIE0wzWP3UIeh
Xm1zuZZFA4obROIR5KQ2tLIwFUcKFVDt/t59SAfZx/CXb32rbjVecYRE3dOLFtgRXUUhRgaqAw/g
08MRrtY0RSVg4ROeUMDvKn7tgzwodYEJdAdXccQn6AKBStxHdxXtck5wO69lWKDSAEyBOCBKUCT2
bc4mhjgBpo8HVLygvAk6FLtX39a6Ah1e4ird6+Uven7lwZgmQlQQ/UQQFVMPgAyVtc6S8EXj9Yip
KrtseLGa5TNbC9QdF2thOOlFDJkATFIKieT1w+qUheFdXgjTZTZ26BwhwzQieCKxkrJJhR4Ys1Y5
Qglh2UmgTgrWUsxcsxZbr9ITE5J/KnT8IBD5c2pay0e2M9urJo1XELGewAyQh6B0WACexiBxN+2B
k8tKzmf+xF/Qbrb9wZSPY6YPI/qA9yKPAs7VFa8bR3B6e3D1lxZPdX4GyfkSn0XBjWOptdKDSUjA
7VKgFZ4uDrSU93nPk+lkPKGJTyFlx9MECqT04QUHjCINEr746PeybfnjvkToq3dFoF3nj5aX/MLc
AXrx8a5Hnmw9Ydyq8muHF+JpmXC8H05/h3x6kDKMGQhDkk44x0CX74pD/wOMog9TsNr6ZINeBKXr
YHwAK3P3iKav5nI88vxxDfsAAEmoO+FWp7O7TC9ncMolIPpwRad6kI7JNQbJve6Wf5cyj/GXKTrD
qwbM0w8FTGG46hnVVs9c9cfLy2GaID07JP7Qk6GfH6VcTdUq4YLJBtCOjLIDUdnLFthHeGOCusN6
0KJIGliYnKm1lfVGdaAp7lle91YFlgeKmzuIUuKFJbug6OUDKhitBiDs4LOQctFQzqU13zAJKkWV
Fg6O8mh9kAKe8qNEn0EK1A+IoNsNKmjisfnBWTTxQioM6FBLRIMZkioQeiP7vjmVHYa4MM0Dsrf4
qt5jDnQX7kmWMH5Td/xyNSvonFij7jY9Scs5BK3MZ+LXJ17pjzu19FtP9tMjdAoL/3d+bYqc4Mzw
HVjFi4qcB5SwqZPYSUNajEU+OkL2hum9VeVURBg3NrCREDpCeQdTuvRTHUMFq9VK+HL5fr4iVfj5
IAQYBuIUq4j/nX0qncCMAG4yofNx+qkwYDNimA3pHJR4gkz4uQiYju72o/D7sk8wtwvRUwNjBtA7
JnUOQP8ggsqxIz2vBoTEGJTm5P+M/g9cfWOBSuQi0wAjeQWnmw7ywfCbAPKn98Vec8Agv6/dy8th
HyxgZdH3x1cCNv5033JQxOr5isqFGhQ3FeiW0ZsBRah+izlEt76PPWMv7UFhwOkDM73CFOESkEuC
Ajy1jaAGa0czg9lMurfC16p+GuZ9XN5Zzd08HZXEsDnrPC+aYYEbg9SurqgtZ2MMupHyyjxUBxI6
gOe/LrndZkYN5tQSlbZZc6uOfUpahf7oLu+dDUrQz8dFvNMOkJfhos2YLgmXBwybwH40ammNEUGL
QYbBWPu5gNNXXrmdXp4Jak3xXDflCtZvJ7zOn8zD8qt6zhzjenKXK+kdBIZu9uPy92L6BzACQCWg
xmnQGiu1JVYDxu/wuXDpYT5qEtwiEyBA3cv5Ea0FDFJolXRv9nr/MGCAhlffZC54Y586FuDkWzHP
j2Pevoy+/LtH9F+/t+AAtmXQVzvQ1LrlFREZKSDwr3jeoEUKXAT9GacpK6EMbsJkJt4uQ/dR9RFo
rRow/17eW9batoaojymtlh4mq46XYm9EPnS4JFcaeveykTOANTK8k+VQO9i3umoOpYbJ6cReHnpA
hz+sD9EDbYZnOVqAMaTc6V7kl+InKWVA05lTGWJuJy4c/A4DD0ZawTECr4slFyNcVnrNIYudRy8S
r6LGKiIQOSsYAEUuAK7UrWN1BqYARKTTKqrQNe7r7KrZA67t/eV60MQGbgbXHGD/p4HaEpcYM73r
hLG3wg3rh6l7nU2V4xqs4pNOWuX/WKEeuGCXnipDRbIKBrUD2FtiW3DKHXhNE2dwjdQJd6OHGroz
/ECh39cfMIdeHQlQ/rL3MD8eXryQ9IG+JCYsThdbT7oaCSoWWwxg4AHVUAX2dcO/bIQVYxQLQyoo
7hroDFFxswcBSK+kyJrzveaDGHJHXgDpgfvWIT+WTk3gHAZ69pCjwxQVtZjeiPWkgB3jVvIVtwoM
b/0EfqMFgOuV5/jMKx1lSvACiyhXWjSaXo0xmCoKyuCY1+oB86fFrgEo0ups7Rpk6n53m9+Xz+D6
Di5vp0zu7PN1ftklH3WTLWflUGOq0ELd7gDWzfv5ZfIkl3Rks+Dzv3ygZlwliO6Sq/iBpDOkJEza
7DzAF9nQSz+ESi4wFW22S4PgrfZVoEcl6GB+ppj6h+iBU4Nn+PK6Wb663W7q82YQ+kjzDpmn1YZQ
cZCbA/Q/kNiYEfca5u0wFbkVMYeOMfGk/iXfR6tX/oyd1NX3yV45mK07/lYcEnz+vNsNUOjGoahQ
LizGlKkLzFrA9oKkEyPavIoLaxOJsK0oQaAPuikkfdv4To1apbWAxBmfDCMCqSK3oOYdjRtdV3mo
4c8+B+0eW1tUcUduJyhgQnwBxR1Mzveu5IOc4VnFUEJ5a+4hkvMiutNt/3v24KCuBfKnv7iatj+A
CuX6LEVjm2Kxbaq8NFn5CmGEZxCecN7srHt+a4YKopaK4XKQd4JhL9xHULEy68fLns8zQP5889EA
HMBnA0ECHlqZrYPPpR+fLltgugW6LSjUfI4CUDuVWSn0KhekttDxm1DXnRpHUasfOfjF3P/NErVZ
dZVOkbmSAoOS2GEl2Ov43v9VrCDjXmgVkbEvuhbUjvI89Pj6DkjtPLGEzgqkHcG8wglJzFLC1g7l
4pKIVWgaImAHKtK96jUgZrfDn+AE/FCcyo0PoRPdNrvLW8h8+WytUl8rrZQeTArwh3SPhDnAIPMr
GR8Dh/bggm79V/vMu1uZ/rHZT+qrNT3SMgjWjKCdFneydlN2tQ/+e8528qxQfq7GpSq1pDBTxpMr
dKDnyFH5/1/XQn7F5jQZZh81iQorxQi2wEG3F033hv8jbD0RkzwZHSUf4Sz6bbaMuhznsRchDkEi
bWC8TNfhPrfXw+iB+SQor3k3MW/nqLsxVbU0nkm7pgPLrd3U5W+tWjBQX69/9YlUizRmASY0qPsj
GaISUj5wvb58TSYVfe2Huvi47N/sxXzZoA5V2CTgNobiodNDmxDCVz/GRfTnauGURljZCwpLhozW
D/Cdn4jGjR+EaqrFdY6zaxg/IC+H8RLZxrRqMIOIrUCJ9S8WZaJqRkCCOrqhp143AVIxNCM2rhbv
iuk+NY6GxOkYMjCY4Jv7skFrDqt4uhiVhlMqPEp+7NRIg0Uvv1VfzZ/Gc/Ks3pLHheRFL+V1e23s
yUzUctDc0QeJNCdGMb/h5qdQ33CaakkTFwVdX1DBgwEOVGt6j8dhIT1f3ld2MNxYIudw8xmtLgGT
BujsUTLBCLGXYchA6GwFVSeCQFL2/CI503E2FqlgONam0vcxTnYGoSLQmRLd3TBP3Xn4AC8Sx29I
zDsLIxtjVEyc8wVDDSAOdsC+ayvLIxiNODcyAyx76jbkW252MJIz4JxrNJo7ryqB+cl9wWncbnDC
W9kHYvaa9+pkQNVPLVKxcamgVdwIWFS6H6/QFQV9QGJnB8tT7RyIHBdSQf7iFi7/2/0X0xowtHiL
qmcv3jSvtFSYUGEzHiv7TXWyA/EZ8xWaaMAHa8/p4TFyeW0w9mn4Mkp9xDUbQ8UgpeZct75NlXDU
ZRms/XPIcRbWSxuomX8XR31J/K1Rgv4DQcgr/oDH6OBPV/KOB51hH4AvM9TngxSZOSYLjlxXm6AH
riHmqEZemBhXyWK+5aLIgwOw988C9yTgEAomHk89tKwGU1DAmAuYMaQuug6cfIUHZivncizhmaGC
VippSxxbuBHGrv9dzLJqF1N5jeVwyBeYL3hwcPy7HipmVTJYdUsZgVq+l14ItKLdRw+Y6PHHY/2Y
PUvfx2PiKEGzn/YjQBe74SrCMz58SN86zp3B7IJsfwoVzOJe6oCAJZctGrSyA8LQY+wS7JPi5fc8
gA4zmCFVJPwj4ECgsV2ghE0aY8C5r6r0AxN3QZlKnIuHeQQ2Jqij1o3g8QZPMu7AMX3pM5SblgSE
zQ2kJSpAGXXLBd2gD5ojjl32Rm4MU2evb8HG3It4BaZ7M1C9eRddrQ7oyDBvELm8ly1vI6kT2HUJ
EnEFxiJx2ItRfjASHiqG+Xw3wHoCHJ4KDJBlnh66KRnHTFZwGsDgDqZ1V3gZgsjLgEeDXK8zBdE9
JEAgROlCvkH5pQl2d/wbHNBnEdZUUfpF7kSdyFmxooakTo4BLZ8UJQI1jm1xhryhAA6P+Pfl8898
zpGa7z/mqHNpgXw/bycUYEBcgVyi8KRd7IO2CTirNvj/u5DIl6Lvd1QswfJDZqdQHT3dZVUxWnQe
kBdqrQI4wfUAyesWJIFGxINwsk4G8E0KRkcwQ2WIlKVYB+MvSGzJG7+EUpFxDy5AtwdZtdH+ktGb
gKIY6K6eOVvKuiu2VikvyiFlirYn1td5QBIJgx09kPj9iHSpAG+rM7lKbkevkdPcJi7UOS+b/2yr
nm3vZtFU2j2K2FvgXwiOjcB+LV+4TSB68wmjUzEZpDqYpzlmB1B3YZwdwyWVL3nSc3EX39QP0E3a
8V5qzKqxARQtem7gaDobau7mMc/U0EJVDNRBH+0eAsDOLNoYBM6c+d7AoC7Bmn43JiilcnaDmfxg
qFIB3BqPHky1nTqbbGZJk2XoFfWuWXj6bwO0MzHqmuORwC3kl/Z9eeweES/dy5+BdbFu7VJOIE8A
iK41ekT6Cr7xpT2OIEODxv3TZTOsqLg1Q33sFa2oUU/RzISqnJ+trWda/mULzNfGxgRNZzSDrGCS
oKpEcJGtO79AJTpQduTGlMHv+9Q99QGPxIjZK9rapIJgMkVFOzV4S+VXiEqBdSubn/MXoavcrDfS
fbIvRjvayy+lV16jifvysw54OALmFwRjAYadAWqDiMqp50xpu6RdBc+BUpINZWQ3V6JnceQ1+phf
cGOGykZ0qMWrS4/tjct4V3fZe6rkHJwMC2FFGon/LoX8hs1zR5p1yVhbbOfS2ulT4w1etEOu7JZH
Ae8PLdAWNJ5lF1Ki3GubvYsABYsKmL3Qgz41PUJBDTJ/Jt6qXWLrbeHI67el+/NBQTJh/GWFSg6y
HmIm4CYmEr2LTXSz++L3XxVpMKItg14OIwiKQi2lXfGoFyptcqK5uKoEYW/kM5QJTPfygWPu2MYM
tRZxNEDCnYkYRiniB5BYv0ld/auMFs65ZpiBU6OBTebJLGAVTz/MCgq7aq0VgCSnGWT0R6nQHi0l
4mCnGDewIZlAvINeFG80ephrSIooFhTs2X+YadCu+0wseAVOsifUnbc1Q7+WZFUds9jCYkak9V30
Hayz4OXLbeg8//HHOTFE7ZoVlajmj1iPoT3MyZPY7VPepBXzw3xtGR13BmlpJHSPUSNId0K1xxgI
yF4lzr3IyFGwDjJdB9CjrtCwzi4DwDmWYGQVcj9cje9QsOttsFn5mR5CwmdNflzeOPYX+jJIeXUa
SWuGMzU52mSNtwmkbbxiiMDQr+D+F9W221+2x97FL3vUvR91TdiFsYpdzHZV9AjNITsXeSNWLCOE
VBroDE1TMDZweoYgyiCmcgEjYll5eTu7eohRSfHPq7ZgT/iyQi2lq8wGM5Gw0rfqtQZ9PjWE8tyQ
HizFj1TOQ531IDixRiUuyWwVEPSDtajwshvgfY8Y+fP7HZi19cGeQBYxBsuu4Zwrxi0IJgU4oiWh
rQIww+lOxlmv9lINq7EiXYHr9aqVeZgM1sfamqC2cdYwJ5OkFvAnfXNdZs9Q+nuacs63Yq4Dc30Y
ojUAx6ApFNRY0MpEDIHINpqj2mk7WeTxhbASMsKRhmqeqOJ9SE/FZ1CtXPsQMUi/BpHlN8xuuYID
YeGnah8BP8MHPbDyhxOL1NcJe+AQykLHlXTdXqmOtNcBrK8OpGSjfqweMulbK9AcPliHNVRwYpn6
aOAczGppgOXoXXoB3Gt28ztQNvskg+kCKOOiCQiNtdjpPjCYn9ylO/UYA/fBRb4QQ/QNs9106lgo
daL2WgLv6bxI8OT+R5E4GerGllfv0E8D0md9i2dXvgLfmytzblHmodxap9J8oWiQo47YhngPSMF7
tpMwotq57REdNkdzlGegfThpCO+j030vbR4aKI7C5nTAEJbsEQIeDcUBw1EOLSrWgBjdRIArTjte
qYeFfYOaoQFUPNI67Yz3oUvRarD0YgYz3/oMXZmfo7E8LH19P8jjqzjL/rrKfmStfq0YB6nmFdSI
O5996415yt0tyHV0WTnPTtd8rOF+GiBdFtvjwknLmS61MUP5dqQVlRk30BaOerxGpbtZAvNaD6JY
ELXOesf5nszwt7FGOfDS65MeqVBVmFvQh1fHKoWyt8UpJ/OWRPkpNOYhIF5ms1NYoqv2oZesg93I
v2LRChqt8S/f8cxg+7Uk2kMNlMVDdcUGlqbyNoXj7QIxhD83gSlOjIUg7QfBA/UI7FO5ipOKJGPz
D7MLHfDbBpctsL7L1gL1/lvNoR6FBRaUFnMY7XO1PIba+1/YwAgGpohNVDbpLmlmgi0fMlfAPOoz
nhW5XamlI0zVn24WqiyyCaY3XOXYLpoUpoHQLjR/WkhtFo/1/KF2PHzVed8OFjQRK1DJgJlsUul3
PmgtCEkQGGbJHn6vbunOOygrdPbwgr4dRvX/uL5CGaS+v6G21tJKcOhybSBoFjmD+ccsBzCBFjYe
R4Qk9Gzw04iTWIOi3uxUsujma++uE+YYeZ3yMzejrJCztCkBmMlYqLlZzo4IlPko3EIcxJENTkRj
G7FMBWBUCfQh5M83RuK+NQHmx1LG9Gq1PgYNkit5xvGy87bD51K+rFDhWauiwcSpmXEZQnwKdL/9
50hfC0TdX3A1UMaoIJ3V4xSu0NlyZvWXoV1nxkfKuwdI5D25bmACIz+QwUCEATaD+jS1WmhpmTU4
me2s/wKsLnNBRaRcqUWVKPaUrstemEUJZD3Atf9hYKBMUx+sgAyHmGQtfI+oQOa1jXl2O561vzGD
krgIMkhU403q7mnDqoxFvZ+dXGp3YiLFdlOU31O14TxeWP6H8IMZJxQ0QPZPLScmnK1RCDtNdyUZ
D0L6aK6ch8pZboAdA1cIme43ZGT4lD8MZh9X0YiP1a7Ge1Q0V0UJFRqztGO14dwMDFPguiDoFpQf
AaKhdi2xSsjBQtrciQXQ7fSKsav64rmL86AVSo6t84oreF1IKYDw3UIpgR4/r9JlUaV4wCe6UmzN
lnzJHYDgAr7PESJbd7UA3dGb8JG09zCDEEQQdPvzwQryIwyMG2FqizH/r2fG1Mk6VpyC6qsfjgma
bCtnpQwfQeUDF6EIB4GUA/UBATK0VoH4SDaYR8sAT7s53DX66l0+WayPB3YX1NcAQSAI09NQOC+z
ZeQqzEyQV56zV6H6EI0HKf512QxrNVszlI9kVjstOsRdgfoETlZ8UyChC225/80IldVBmbLrQwU+
P1WQA+u/tcO7EjWcsM5ZCQ3TXuOpKMYeoagQJs8o7gsJrNnV4+WVnGWMcLDNdilU/pCVKJFHCTL7
po8EcIsnk/woqULL8bHzJzqxI2NuB9ATPNHpMkBWRMUs6iisLofl9+IpmFXIINVma/fCffOEqSRf
+VNWcxxcRFgokkCz3dAwrH3qcArGiGoNQABHhvRgq67QrSneJHPmLI1xWZ2YoXYQaZDUCcSvlbiw
9fiXoGY7bVpB8NnYvfUuKzWnkHf+9qUWRqVg6txZFWjicGCRt763d8s1KGI6UAnkN/UReJWn0gNL
w8hDoTH9cbOfyul+Qh+2qfICZgtttOv4xkLeFPb3l/2RnBzq6j/ZTerqH2qxAO0gjBjN3ljRBG0J
vdshSX/kbQKK7NQpOx4cnZU/wShwuijHo/hPsyil5qgPgwyjhNo8OjYH9MMfwh0805e/Qxzk8hJJ
oDtf4r/W6EdamevNECYkQo2Y/Y2eAKaFjtm7Ig52r/HqJMzz/bU0mtp/hYQ1ZKFFPKm/Cbeav1xX
z/0xP84HyG9+Q2XmNft+eXVsL/laHeWcox4pLaoksyPkpl0Ov9rhRzj98RjQ5wn4MkK54mp0Yg+F
rdlZ08GN4xv0IKDmEnOiPNsXwV0BsBKGfekMoLE6awxVWAGa50CoOwYf0iEBD0nH3rEvM5TLVzWu
zBnEK07Ro0yX+cNkuEXqX/4sbKf7MkJ+xOYhIotLbcYkSg2dYmfiCnXfp96coFh21KPXy7aYNz1y
FkINYImgkDu1paVW1Y4R9k1fugio2O5bCTg11FwdI485Dv6ppXJ2mjbGKH8z0JBuDAEXS3nVdHaL
m2SXeUWQ36KRe1s9dRBhC+zObfaQTLOBnoMAHGhL3csrZn5CSGDp6BoiDaZ5HfJUDycQySAfwHhq
sbxM6q952l22wTzJGxuUz1cC5OerZsW7a4Ww3wyU0GxxXqv/ZTNBgy8qEHg4k7OIQ83MZ8HAudL1
/EFB5UrwqqLqq6tKjkPoAUbR8mZV5mjPhbz8gEhu8Zx20F/Zt0s+pcHQ6AB4KEUzWm5fRBAzBGum
cJi1qr+aGgGtyMLq291c1PIVbmYBipuqZRwsNaz+dB6LRAgwEaOVp4NAguauWiorltUKu5Uiq4ni
B7PgXFTsW3hjgZyCzYlqq7KNWxGpef+yQC39iXQdoAtI8EPJXvQjTAeCfsC77ATn6J3PdYEQC89G
kE4aVLBY1aqvsSycY41M07Uumfosgo9CdZc7lBl+T1fTbepZrwOXFZKZ6AA09o9pKoSYygjazQkn
LQf1NjBTgfTDBGzpe35sriQn383Xy9G4yyOHP499DpgiyyZIKdQEZBHDXKebPcltZDUTlt14xq0Z
QGtil1wnhySI301Q0qTecGwDHi6WcapB1g51PdUg7Gd0ztr0i9SkGfihQlAAS7m26wT5rolUTmhm
HGzCooLAgWqkdsaqGMa5BoqSbEGenz4bef08WDnHWVkmFLRjQa8Jeu4zzFcxokpoWM2CN3oGJZNf
wx+PeoCTfWuAenXJiVJiGLvDVqkY+53fovy9KDl5L+tzIGnHRmHUWj1j2JZKiF0rw7w4QyLbkL02
oEWTpz85B4xxeZlbK9RKoiIRu0THSjqv3BcP8juZqvuISVtpuqqACApvwA3jXrbKWxrJRDaxpE4K
Wa4NYrT6Gdf70gCv3sApBZ2TRJBvhLF4oLfA7gTW5FMja1zmIcoJi0NgkMmu9Id3orgnoqBRBSME
rV/k2/hBcRq/Avxv5qk/Mde4MU98dLPGSMuVENQXiyMPoTtBk9mqf4o8H2GkOThJ5JEJhCMQCNSb
D/25Qqp0+GDbVrkf98J1td4klViASmuCsg/InDnX8jm7GrZ1a5LKdsJIhh72Wi2OtUv3RedHO+UI
3eJr9Wn0ygewQoq2hZErQNnuASjROP5Kdo1Kf06sU4FRl2tBTyRYV1pIaStS9S2LTI7n8GxQjpPr
8RoWELB3RMOAOnrsKbwKNss3QPeqgyUUUhwYDDj1jTQ1e1XpBdxq1Z24qPaSFk7PnVtkHe2tFWod
Rq7JiqDUi5NOxwSJoaa8ieq3duIgHhjPBnySr8VQjm4YpdjWKsz8g/BSAgId581RsFo/sAOZG/DL
SJCSJGdhc6CEcgrr2YwXp/dRhdIPQ1A5+l67TnPbCqBr6Ct/EYBx/yKpRwyGYgq1sKFTuzofFGQZ
qhxAgPU6iVEbVUWOu50PHZATtbFDvGWzsGWSe3EJsYGjn95135X9f3gLOye7h9Aw6K4FACyqfbpL
alvc/f4LgkjqB1CpnRWJ2hBWCV7nZVbYA55NdlmH19WoPFyO+594qLPjCwAl+YB4nCnUNzSlZa66
GkudnNqVg3JvPEIC3RmALYgd5TjvG5C4ZVfKYT40e+Ft9Qp39MD7F/CU7JhnfPND6GsPlJiWtSJD
MA3R6dPH1Xy5vFRW5gq1UTymUZBD6kpn5C3cB90wZFOjP3mKX/oYk+z3XRA9z8faWx3RnVFIn23r
Vfcum2av7csy9TlljA7nEHDBJoPjuG5AqMM7GUwLqGsrUN5BhkJTwSeQqDQiIcfdBqqQ6lmZeIqx
CiuoIIOCsCchDkTf6PRMhCs0heJ6BVcp+KgX7QkXnZd0N6AEd1IRSOxkcJsQLK1jvx8qT+0KXxjv
ZEG0zTTfNd3zYMS+0qx+oyq3vVzvliWytfW2Dn/Nc4Lb8gdKpcdKl+xieDKn12bSH2MMJ4ADxYXG
eTxk9lLeldn3pR1QQnhc+4/L34i9PvK8BWiZtH9P1zfp0oqIAP8j1HiE3Gnwkzs+jp71oaDzoQEo
piJCm/Q2ziD8m2TkkMKQemrbuI3GCZIsC2DbUsDhAulOlBNPFyLm0tD01bA4mDz1w658mCzeu4R1
j4HLDwItGOI5hxBHVlQtPcD4Tlb+zPTKbsC4U0F3suGUA1ivLpAGggKaiM3gs1DRaYWw/TpFSNlI
xii5bWiX/vrdxGguxADuFzfdQXfCE3nQMlY2sDVL+UJuYa401GC2kZ8GHCVpfjYNzouIaQMvWVBS
IefAa+L0M4VGm2WTSGyAQ9UAKWL/IpacRIBtQ4MXaJj1B7H0qY1c7rUlmmGjam509W5OruWW03xl
mjCBWIeUC8GGUclnnnd6h27X4iR4MtT6zxggE2AtL59NVqnDRB9UhFg8SB/ONP0sNG9GTcXLAbRH
blpjekrajTbQ0d/a0lPIqEQBWkLeo4h1kgAAwctfkQgjLLV9Y90N5Wpg+1A3sgtMvicLr45MPIm+
frcmKE9Tp1pGKgAToaA0mIOrdq0EYFsmtodwUW5rRf7oWl4s5xmlXK/vJ7Nve3yzBcokyVg7lbHY
CeDYiXSnqWWQdm+Xvx/LSaCAjt4rdIRBwUZt5FKYQimVJCTVT/L8KtXfFOnlsgnmt9qYoDYyVNX/
AzrVyu+iuFkHHi6DFfNQkITQD3qIIHcja9zkhOZctkIewgULW8ihGtDUtmFdcYICM6U2MIcJxLWJ
UUzaStJIU5I1aMt0HnDrjQ215Rhah4CzuhiKi+2FqyDMdIaNRSo3MSDsIUULPDCO30ets635/3F2
Zb1x41z2FxGgRGp71V6by+U9fhHsOBa1U6JW/vo5NZjBl3YHMWYeu9MdlSSKvPfcs3x6sEIott4v
1wtbHv7+nv74GH+73JelQEyz7V0EXQXaeW/pL2NFmOQQqW8Ojj9CDdAeMZwbDEZj/MtlNs5ZLkfc
lZnwPQ34U/U278BPho31VSzM9lbtZ7EDhnT23n5raPineR6klf+5/JfV6JIeWrkrnHJNTbiqO7tf
s9/DFgniuMdvrfiuzenXTeT3q335njN36exS4mZVJG6v2Ch9ErtrgofeAROOXSwgGP3fOI/ZmXJE
IuXfhr7/mx6MXeq3n/BV7QPrbHz5Ldat5SPoFQT4HNBodxRp/fqdEvGPeMfv1/py5NhTybjucLs8
mY8y1BBZ+m14xb5VSJCmAzkEBL2D38ffO3f8aZtx4VAL512kg4Kd889doJm0UUD2DrSjcX1v1L5G
ZNvfv5A/bZZX6TdwZsT4/aurplXeDpOFQpRZv1r53Jk39frN5/Gnb/73S3xZnhPz1OjpbUMU4/DY
2tVhrZCU6erLWI0/ptHcoWz85pJ/+u5/v+SXNerIzSPLhgVikFdGzqx4cNyX5Ttu8DdX+SqMBWjb
SFLTLZCQVQ7aCpesDvoG6ur/z5H22/18rXsyg5HG6lACqwZDv/Khze6HfPf3lfDHxfaflfCV6bwp
Yui1wGvCdvKeZ83z5ny3d/xpsYH8ZyHDjgPI4V92f2XAr6u9ljhyFnFWPxkGvDf0Ev79Rv5EvkH9
+Z/LfNmO580DmWjAZbJTDmfS4/BwBbXtUIVN5otDdvge0f7Tw8M5gwhAkA5hBf7lS6WTtbRMYsGh
OA5o/e5K+f/4UH+/wvUX/FYRyJkJznssNpo9d8MjmSBu5Onfn9x3d/Gl6jCqKpcLwxLI1Hupbrj8
5u//t5oHExlAhVdLG2Rd8a/Sxr61yGabuAA8tvfOeXrTP7dP60WHKiiRmhqCEzLkfvmkA2QSsMc1
QsYzcD0Uid88zX/f6fWHwA4J2QHXtfhliRi8GFizAF/o5CcGMBAmf8em+PfmgAxFdKuQgSFP1/7a
DY1oIDy29TqA+d6BjrDIdJ2wMnuEzij///rarh5roCpdM+zQs3xZfAvoHE4GtAQxC01QgDnZ0W/G
y3+6GRinwh0aLAfgMV8el8Z+are1CdSKLP6W20GN/qskEAaW3xk2/OnNoBsGC9q9ZvF9ZfjToRQz
aLVITJc/KuOgpvu/P6w/VEt4Wg6eNkSG4PF+1UIgHMDT6vpi2uN4ZKFOZWrsjeDKHm+Tb60v/l0t
4WooaqEbd6Gy/fpu7FZW2crAyKyeYJgc67SCz7WTaKTBf18v/KFY+efVvmwS6zJAfejOGmYX4FD6
I4yDAR0Hs9+m7hnXDPUemGq8jT4CeL51h/7jKkF6F0AUDNwwdfuyRSG/yiS10gEs1Tb23LgH0hxU
1/7fv10sC8S1oCxCKObXoRdr2SS9heEm6eA387M9f0Oy+cN9/OMCX0o+w12Am4E0FHR5ExrWo+kg
LN3YleRb0+U/rI5/XOn6579t6ttkqZaPHLfywl7GHUR9EbvwnzSEijP+TlX379PXxMUAmrCr6B8K
jX9ebOJFo9hQ06CXP+WUguLib+43hZf5x4vwq/4DOxFMJq/P9rc7Mnt3Q0KjjWf3OR4RyxJmlp+d
YDYaNTeA+IGDz6kLP6NYpN2AIFH/+iV4cJ0ovm0TvvkpX89kWzNt5XrVgXLormVIae2qcO7iv+8n
f1ws/7nhr0L6dc57VNZ4hV5ThoMB/hWFDtXwoKZ4//uV/u11CUoDxlH/+2y/yquE1ZreUFoIt4/X
wud34OmfyXl9Kdb/ocXQexjp70GNibMYahIw9elL0wQwUruGxYd//znXPf+ffeA/f82Xsl44xBpF
ZeigtjK4di8YHBG/WvfNIo4e+U759c3L9L5U9GvewqiOah1UGRoV0vvdZoWrcr95m6Bo//1K/+JR
e47A22wGirA66yEnMIkye+prsZ7qph+Dho3Mr6V6GNwiVaw+2cxcfd4gEJFb62VpnONUG2mfyVPd
g7wzqPs1q3ebaT54HgJOROn50HsmtW5OECg8rvmatkL86Hkl/cFyDx0fzVisTQoB3ElKEbYDw6Rj
83xBaVhI2wdxJslM+m52w0sGaDcQJnTJHiWhHucppL024o7Ie3PIzEAbVcy2OdFUx0oP946t6ygv
hxbRlzRusuV+NbyLsmFN3W3tvpusF8O99jEz1nALnQnEKWY4O82pWNDmyBKO0mypnRN8MOiZWHyn
2ILAwga/lPLuuVFkT8aG+LkWF9qwPRMV/gRsyMkwo+vIbWuWYy4qGdh9KYOmbSLeunHft3ubtXtS
mEtgrvMZDhEHsDhfx1GXYWe671NLLqow7ir4q/vrND1yVv4Yq3I30THuRXeAX9BNS9s+kAMwkM27
m0w3i4Yu2zW0OGpiiWAQRAZ8mR8NNX80wvwYGfmYhLzLPHVZze5YtAQiwoGmi5enxqjjzdHzE4IA
b83OMv1WG7d9ZTd+LzISWhQiusI1bnAa7cGNe57sDLM9VTmIBFm6EAFIL7TQr7bXX0ohh6iijY3o
bvUg1zbRBBRvYS40abr5dpPQrhrO+KJBU80y22clohX48thPReLW+salY+UrWMJIJu+Rjws3KWZd
rBmumsgTnIK12cwYrLFHhLw2Pjr+Pqqr7oNS9xe4eyeLI1o2t+nqG6Z32IShfF0N53JRu04tI+Zd
TrQhayBqs/lmruadt+QplK8PyGqNbTLcUTnGvJ+PJKtOCAFPxlk/FIyiXLeWpBs4zLzaoQxE7rk+
Rg2JanXtYxIx+KKw7zBZiTCMcsGIXG+Lpo8RQxtm2DrTptP3Uq4XTOSeaZ6nskXktz3WYJYW6rV0
3DOyPA6TZPt8meJ21vqYSY8ETr7dV3N/pMa4t3hz7E0HLcRcPYq1yjEksvBvkItBhfLL0UQZJGSM
/+9JqeqG11s41+2udZcHsa5evHpF7rfIc/DHKvvohHOpzcGNRksdwTf54a1m2Jbb7VTwV09m947V
+kxIhEfOU8yz5q3l7octheMXg3s3a+emWlEpM6Ndo4YPeeKUpfbX0Ur6qjw2DPlerVcUfiuKC15p
TCd1AxrWzrCcs9L5eSAEI4ZmTFyu33lVvs8jpuLaPkyl2vy8MZ+VbG9Ka0Lo3xrnrDwqKy/8nFkv
SpCfs3I+dNP/cOByseIV+Bnd4rkrLtlkHWbBK9j2DwkRNHL6MrVdeczdlvuTh8Q7TtJB1/cD8oL8
Gp+27/Y1KAiV/qj5euTe8jq3xAlma/4gLg5VJMPDzE6rnao7L2C96flebh9G20bc4rrFpp5Dz8zf
t7JMNu4hllPfDTk2IzrbzM+8/q7K7V+l8pChIYePEst56/Ld0GL+aiywy0cUWmHuKq/ZTRZK2a3c
5d7DYthdUI+EI8WlOTO7DYyaX5QUqdd3UVEYMQI5YuQhhUJTX8FWrgPbfJFIoHTWUBMHBiDTqS1e
dbace2UHltnF1WBHJlaWofqzVa9+5zpJX65pz8ZA4aENCLUe8Z93c6QsBx/TFGk3ZebjJuRTRdBF
9LClWL2dkXGoq3Hokh/bApdI8ADuWvbmeBUA7wG5N9xMK7yKVgyPlYZ1RHWmiv+E69kuB6W778Bt
yXGPvYcDtRt3c1+eeAYOWd6WPzyc6WV/djxrJ9T4YI5ww1/NqB7dVIzlXVnA0ljKg4E8YNupE5Nh
DxgnX2XksW6buIC6tFOV8hvngbgqnKAUMtZTBQLt0C8+oA0fCy7OXTgBzZL7mkKVvo0hH719s4kQ
+3W8ZU4ii+kk1OtUNbtyaOK6QryBqALdHtWiE2IY+8yBrkSwXQcemFvDKYPawWJbUc4eOvpWmu2d
g2h329n2Qrw2TCVdCXu3UR0aJsB0nBKq2rAyQI1S0l/h6VXLBqlB0ifGHVzmd1aFAFFCQwdOKNfI
jcXgoWevoMcuMqoazzfcc8t70B+yeM4Z4JI3ieMcM/mdo0w4LERu/cbtMpycx9lrfWl8oKuJ1nwM
ywKmlN0r659hvnNrDx8wMo9B54ISE5EzkwNaBYkq71DZJBxbwPpjAV21nbR5AXb3LzvPow4JvpXs
w4arcDHGxi+dnwV9Ma0xopXtgxTgE3pbUpJuxR70xWjiS5yZ4mZojp4Hb0jz0PWYAHqCB3mGcg+H
ihYvksHNaE7mwvarUt4YqvZdQY+Krzt0fkiGaVNSvg+YF7m0PjTAPAf1aC8IBsrAx6OBlGVct3XI
cDw166Payk/pthdji0c7rgorzAWw7KnwCTmtE7Ih2zZeJc58dy3CzrsX5RkATujYwrexXNzqyZw/
1wHVH17Q4FTnwXvVBO6oZF/Nh2vhgbMkMFsjcL0+oB7SeN1X2Zf+6oFR3Z/EdPQKTA/wtFwTc0+3
BNDtQt3yAkvH2FnTaUpN9bzSS+GJtDJpWm7OZ6sgODPQ5Bb9uRzMaLCe3erXtNihcJKB4pqvejaP
teMkrvmi2sUHFxlUKuOlWerUnarBd9ivDH8LFQyZuK8GpM8Z9iNqu/7sYF9yu7CfYCwDp05QRCzn
caJRVRYBA90s697X4rbJ7kX2gPKhxm+ukI3Xbe8VO9XG6PfOPTfOm2X5RC4+yba0QJi1mjCTcRFn
Dec4NvBQVC8E6w2Bfj6goojTzKfqljcP2bRXZpsMeghgAwCvoUPhdFFLraSS+knLNoRhBZo3Y/bd
8ehWLG62qOqqwKX35fwmi5SPLBbLvod/q3nrMZL0HfXXQsZt/Yw9o+jZ5XrZjH3OCnmnCh/oaN5n
0vTtQoWOsCJilKembA4CHw5O58AYPsuiwjt6cPJbMi1+qdZkvb4tE7Gwlh1wvvi9/TDbP9cB1oyc
JFXxnK3tnuJ7Wkj3pNtit7qjj1Cj0HFARanExW3SCfJYh/7KcDSgZAp6T4QuWXd0aiLHy/xCWpFe
vMQRTWJmqD+7Oti6CS7VVaqwPXkLD6bqdqSXsnpu9MFd14iyX17/2Uzrns9xX+46e+92BP65qZRP
Yniw5E++RHlLsdNGDUlYEWWz9MWQwOQ7bHFAEEgNDey30jX9ZTrp4tHydp0VauCiuGexfrrrbenJ
YFjipvvED05grpCO2dvgiVdYRho5PKzdVLP7ylHBgCdXKRxJERkDssqUyB9sfSo1zIQz0JXuNpuG
5TimhiF9r7XTAUnWWJ3Hph58XhgXp21vMumGyij3ucRfbQ/B1k+pQYyUNgALVuPcW8UBERL7hbxm
3d1avU6SJ+Y4+iUVcBZAPJedwz8Yide9V4d5XUTY1yasceUMITTEoUVkUkvIvR03tGHAld9r885r
3ytxnlTjo34MXImec6ujtTwhZDkp7AfT/VGWd9z7QdCPbYg7oKvwF+95KVsfmKQ/jj9zgyelB9/Z
8nkQOfImDnO+49CqMMFwHtfJWuHFGssQzArZDMqLx6KJhrKLeb0kJAM5iqDcq6qw71DX4/uimxlq
Wu0mVt7Vg/LV2CYcBIZtkIHbWrhqf+fOv0ibRasCxytrwjEv95nFIiR6H/g6hco0o+m6vtBLoGld
mtGHxVOqSnjuzXVgFEeVu0Em3jrXCKz6LuOoN1oWuIipWnThg5y/m8YxhN9JUuHpmJDklcQG25vd
jNR8K5a68cd2Dlc6RMKtkm3KIlYmYmzvK1mjLvUeexfiEZMmGToybdlHi7mHtXsayxz7KvrqHjba
061ZLpG15BGfZJBrL2xq6zRPA9xsy9gq17CAOUm+ASLP64tojMSub4zp2KjOH4r/pmXtDFLgnVDj
pFrIIXAADEbva4UTr0GKQ1mHq5cFwoBc0pQvFg5QWmVx1kyRQrfQbDSaGiCjGNQhyiLNXRKvI7aY
7CKvrwSM0Q2exrQoI22zxNN2OKxzUvEunOcCgdRTKNfzwBiK2xsxrPGknqXRn2f+MuAu1g6LTcG+
zISS1zaSrbZ8PhcJxzJqTfbqbQCKADLAOH129Yult8MIf3jLW5MhWyOP3o7zii6qDxolXqyB+k4P
Qqkx7Xr8ojZrcO4cVGnEvIR9N8r2zczDXteBNqW/YIjmbX2YOyu0y8VpM0+91Z1waqboRkDAyULL
wQGwNWdYcqeK3rqziRb46ORghTUi5C3sEJh7HtfbYbFSWEMgqe0lM5ujztSZokCkxgtBMmyZ/9qW
R/gBo+zYD70XrvZxyjQ6kxF/kT66PXwxBud9xBaMOOpQ4JEBOBX9T9f6NdMl6so6EWiMlvmEjHXs
tu+5fbZcN53aD+BwN8qwgsnE9kF4v/MYT2wike9iyXiroK+c69TS3b3UPf7+nseNoDcNckh9NxOX
chxigjSYrHP3zCAX5uTnhTcRdbyTVsY5L/TPpl4OcELCFmCjAjGW1PLye2qTXwRs3smbQ4N3P6cc
JNepXBD8SbB+x5H7UEbeyoHumkzHtlVGWTcdmjX/Udez8Js+T2B1ua/d2hcjDXXTJG3Tp01ZpUAx
UHWjNetklcrC+uhxLOs2OxBQO91uuvU2ZAiIDO+9x1lYUrZbjeXRGWtIVns75NLacz2ecaymtUKB
2/PQzqe4nGV8RRScEtn0nXrSNb81MfjCqkMJvJkFVsb2WhgGCGxTutoy9+ctD7x+fu1NsPM8qz84
M5zHvPrUZM4zhucIo3LJMy/xKTiZgkeiJ54JAVigxC8vN6qjZ1Wg+yLpKcDmib1nIPvJrG8x3D+D
5JXhqu2KaAwb0RxZ/piXTiokv94UbrmjPapp+z4bq4vllLvKVE/1Og5Bz9HZjLwTUUadm8Y1Wrhn
5wniq39ozdEYjdW9U7MedqhDhydXRDTXty2ZO18pJnw+VW0w07UOkSiWSqK80EBLWluz59sNelti
sFeWbwlU8LvuSoacl5S2+VG06AqXOnvpHeuc6W7X8uaxKGW1Z+N8GWf2uhH3dmHdpZpUF2227YST
56X10AL+si/jUkEzuLA8MqU9Jb1rNSdzokbo5EMPK685iyZK8xh2JY+OOaFRtx4gGUa8onljd+N+
c+Q7IXKvVrZ3bXlT21i+gw0X8aZxAk7q52ao75ccY8zBeCabeKJWc7u4209W0Ftiw3S0dk116kGK
DKUxPArZYg2jHvF7jXracrrU9oChFaT7JZy8D0lXgZM/jCcYh8wJpkqYGBZ17aE60ZdpviJwnugj
A02iTzs4S6IKCceiBZrASRksntP5QmgzpKWzxuD+PlV8ekSWQeiucEXP89bxrWL9Nc4O/mlhn22/
TeFa5wp+xsCnqllF6EeE9sUm3Ity2LxnhTcnat2gvFHCu3HHjrYIDW+LZBkXhJrC2P9OepDHRW23
mVNkVZ51Uiyznqe2Jw9rx9RnB0seXw4u6BjSWS96HLyw6qQV19LZIjWq7Y63DYv6het0cOz2Bj5E
Q2BTYoHva7NLVZvdm5XxKtayXC6txokAlklxqAqY5nVARl5zXahPpy4Mgu+i797okr1PjPa+mLex
BR3LYQkEMT3UnVa9PI22pm9zW1JADhb5oJ4QD/g8ipg6sginEg0A75QbCrfRoblJGfZqRKPTu3bC
FKyBglUMDPVnxfdzY7gQxNYk5lNbZTgCBzTbFquRwyg1RCP2NqbwvjUSlkkYm2ac7TKrrIFfFpjV
GrTZscw24mlrPPypVSX4NPOYmL1zFNUAXKPJ6rDNLTtpxvJq4AZURRmqgV6z5UUoshmqM+qVaQYd
366w+AVpGeOlLsbRjnDqF8sbMfPhszd4eSoHma8oEHWF7kiOtTU8zrDUrs72tDQHu9Br4m1IXu07
y0kdieSCsc1E3Bq89c3FYS/Y6eC3V/EmyYsRsG6Jee2ciyJCwvUQmPCBuOVc9JdtAJhkamvAfKuY
o1VmxYd0lu628wyyhzaplX6NjyqxC8lil+IUh1oPijm3IMO+1I2OCV3Ry3O57sq+yVCa2HZEtgWt
0USLnX0169haYsRm3ih44uo8kh26vLEwYCMkexEyBqyFLObyRlllPwElGR7h+GorGGEM+H9MdzJ5
XG0quwFjYEzzyRY0QHbZcFNMpURFIuqbZsiqHxBf5JBYg9H9w9l6GZYubCGpU5WnGpriGYHz3lQ2
PsrVlYVu5RLUPYOcCyNltICqgCwGyP8l39rXbB2wxrJ29ro7B6LtPHZRkbq7Ch+hDJnbGUPUV7JU
mOXziQYwWfFYIGpNgCQhcs2famVodDMlO6LpYnsHfIqgHgZ8+NOWRYsLyvLs5PQkenc6WZOTvXcm
KSZ/VgbYiUz1cQuL0d3M8/KctZ0RcW/gEc89J93AZPSR9ALMaSiXKkAhSYFMrXNUViZAFTrhHHF6
elJmQ85ukzGcW/aM+g68sTmXzyiMt4PSBIIK2WfPJmYFvoXE83Uq7uA4rfwOKzfqcpjd93nR+gaO
MPjes9pBCwFZ+42aVwUtlEOimjTdoeKzkZq2sGODlXaaYQCe5GRDx87m+d0UE7QuGoeVMyiakoy6
P5Q35Xtz6izsOY51sJVr+56tndNKSw/4BxyMSkxXQjU7qFOXEib/+EYeptUkaKFs5wFjdoqx4Yh2
cJ1w8qOGiO3F4XtvtDGfXXR1Bgy6pXM/w5ALp7RKp5Vke7JOzn4F4f8sWCMivenmZ9HQLJmEtxyW
bfGOs9PlN4YEqJZNjlX4iMOd7/NFEsh7Kx7Nc42PGkkiKPzzZz1eF47hWkGdDf17NpgId87n4Vib
yxJ3C8s+jSIvL5OsvF+26+pUD/N2LpxR3WjkZID92iylPy/KTWi2eUkJ1+BYlxzpWMDi4Sy7la5x
P3mieQTlw/LhDs0Pw1BbN7Wn6lt7o0biesTgQVfkeawER90/2pDgW/l06iekvE/Q5cGvptySvAdY
VVv9HNLZrm4UL7sXsObzZ5uCuOpnMJe92BuBhS+MF48aPI+oNto+dqsKfVfJRHvTbDlJaiL0Iyci
S+TsIrAMO0o0YrMqfHfCwARSR5CUcRjdTno0dsaMHb1nfYL6U+yZq1YFxGIpznaBrgI2zNutgaf3
1uFT/IGpJ1zIkZIaelj/Iey0ul3GZXZet2qKEBRBx4AujnWnmAGIF9KgM+3zLJgEFXsw7qpbjsQV
ZK00rnwuMlRH2artYAPMAt0thliym5fz2jn39QrjWYxPF+PJEpnWviWGzd4v+CCLS5lRO8WAoe/i
rcgpudmsuir2sqWmD0B8/iw19zogeUVGAcjV7Fe+5N1uzYEq+WXmNefVdFEp5bwjwYas89BtDePT
qEoBAECWdPOVPcjP2ZncJyEd81bNLdD+abjisYS5wbUyuzXh/w5g3Rq5F+iZzQnJyyqCQG85Cg1I
Q5DVqlIUywswRHhmY8pRGPNhgQ7otFTutZlh6/QpFw2OB5vB+KgdtSBHCMuLCognHa3dOw4g6Q4o
9bwn3UbOOHi7oKi78Y0o7sFIhHif/ejZvsHAjRrZhEZFdcxKJTf6dADzfm8CTAhNg+RoFJcxgzON
yXeCwMWSrtgKg6Ga1ic9lcZxc7fyTuvF+lgsgJBamWDkGVUWdoZUh9FTLBzFKkJtVx0A2loC0nby
iA5diUaj8uLJtMpUUJYDMMD3GndziTiJmqxNCEzR9rMta5Je0uGce6vtg29a3+X5hNnPmgEw0Gx0
YjOr5INaAIb61gpX+MbtecQEUY9WmwNDmZwhHYQLr/NR53FPJ1So89Jh+mGpxQ1Z1fY+1Xw715Ph
RMDEy6imA3gLo7Y3vzFXhj58Y3vtrlt3rQ+zoCq1jeOmUNbZzmf2wnpLlkE3tcMRBrlLgMkuQD5E
NIuP2shyzJG5aR4IXBjuLBgAI7s4NUfjJOzqrnbWx5asD31jowZoGHZ2V8VUdveo3WIww0Qw5bCH
aNENedL78DZXh3bR72RvA5Fk+U8vX0GnI8v9SChuvMQ40yTkjvQ2jNaG+WKvMw+5MiRqmAY1hbns
Jm3NSSPdF8Nb4Z+/oDkvhtYL7anQ+7xBu7twVKXE0xc4aTznufpUrvNrHr0xgE9rIpa2DOaiO2OS
akeIIQl0Bc6Cs+qwykb07BoYWosV3lHzMNaoNL3p5/XU95e8/KhJ9+Dp6WSP7Zt0t82vjYL7XcEf
p4J9Smu1/NIsX2HNMgRM2di0J7ON4NgbU1Xlu2zu0ZDNVQKXiA942iPVzhaRKI37ut8igznYeyY3
8krLizQKklgP6+LLST20fXnrNl1qdtzwDdWdW4vd6jK3w8LIdDQZeAQjOgHDrd47N9tbm5FjcIhj
o1urz7W34Hlck9caFh5Bx/IjYAj4Dci6S1Zh2X6buR+bQrjXBKNPPtwzgfVjlgLKi9V5kLmXTgIu
/yIDm4QX/Qfm3Dc97Axw/5iEZBl56BcGcICYb1bFXyxh177S4o5jThQtHk7VOR+N2NMyHeZlx1Xh
gZHiNr4x58kKY+aNa4DvhfXpVZYXe6uIeqA+tk2cuHcxega3PvcVyfei5ptPc/FQV+OvthmREmZl
GMbU+IjpMsQw20wbnr0Pxvji1uR90Ns1Stu7OLwDA2ai4PcQyw3RLT5ldMLXONOwXa/RqJUmoeg1
8lELzdKszVAFFXD/Wyd94ymnicZ6zlBiVY9wu9KRx3Ow5kzrvNk417SrbwsD+O5K3leeP1YYeC4D
mi7BBTA9J29TfP1YnS0Qi7kublm7/Wg4OeJUArLaL+/LWDzNtQviQmG+V9v8bCye6Y9yexOC31K7
xn+W5/eSUMfvjXHAVMLzQuWKdHbVHuZpZgj8BuNcbQWolnbNgpa6qWqFkRfdD3RI0OHfZGJ964b1
54jePhIOr6MpB+6eS3TQbM58t5nOWQ21aUXFB1aVjam2Qf2OyfuhaoGZw0/IFw6aDBfUWEAWt6Xp
xpyr9+2/SDuzJUl1LGu/Stm5pxoBAvFbV5k1k0/hMY95g0VGRjKDxAxP/y+iqk96ELTTJ/syzTNc
LiGkra21vwX8QYa0SayaOz+q7MZP9pQFrloQhw/kOIZJBHp6hwQq44PD4uaoFqCUwGyjzZDs1Mb4
m2jFLlGDDBmtDBlNP/Go3zlcEpumVDaRyLah+ZIGSAqQMruJJZHjlPoySrobFPzQl7ULTsJOqqqn
GEfzSh02mqif6MAQsWKCFNkEHajSh4AakhMMWIyn5TFhjado/rUWmt9U/yk1ukt50G0W5McsU9yA
6AQZkrHHlIYmEwlPHCmu+xIvZNW7QdhwS0+mPDOXrvRcfxjL8ClugtShFfi8xM2FYWUVe09yVjpm
Inmw5zCREKavCY/yixibqC/Tl4w+GtVrnXTIOirXA+1Tu0UFFMGwJgZWp6x89HthQ0VsyaK1SuRj
i6qMHKhwH1lTdxsel0/JiDZIjjxVrfzosu7N9+mloQ+RUzf+bcrLbzKykJZU+si3+hoo1Z3sBtSH
3Zo8JjtlVJ8lCRe9qTiEEPeAym4AEZkS1VbT4Xslp27Mo1ujaakFPxPYJ2XdTs27d4JyXqtpfMyk
LsXiZPzUQ+jBQwPJhMaAUAm4YYtqw+VYZHesYoFXjgI3GpVSOTjoXICa/jNGEAXFg/+MQ8qhxSkJ
FldF45g409pGOL4rJW3w1dFrjU2cEHht1cDDIEjHPK4eYh/5KVo3Ckz7oBzSU7/DvRkMCgkrNj6O
S9ag9kdgf2H1JiHnWHTBZaxW0MX4lWpBC3PJebCHDS8SSON1lQAg1RubpAtKzBh/dNLQN93BVA4Z
rhSx0FFoEUAmVOh4H0cydZmvvBZjEzijET1mMc45KKlGbjyIcEmoNZUXacNDUCIQ5KPme0yt3hMD
hL60I63DA9ye4nyWbJochWfmgFgU+8e7MpC7EikEB6OKfF08EHtI2Y+6Dr4Hg5raTWPukjqXcM9W
koPejr4NR981of8Hg/R/FtYBx/tZQlloaSz1psD50kHibiIjYHGOnNRWLaS0Nu0utGH44Qqnc8w9
OcB5Vr0I9umhey7ux2/clnZBba+zec/r/dQPXfWJsrNIyzGodS7benk7GLg1aQaoGVCzDvJLkVnn
xYULKvAJJA8BKa6+Yd84GwNE/RLOXtD4ZmaLK6Unla7IwBdlmycNzJS3Ra8pnDUQhxa4UGykZjfw
elfI3O0Rqp/vy6Kg8KSpmTx/lEa1GzTobqcrsjF7RnrOgSfhiip6rZW59LvKmxgR0TRiqBVTdibU
Yn13c74rk8ryy9RkQF8h8YSyhjmOjRh5o/LKGFEM119UG8lVN9VO2a65eSnTkJxrZ+rs6VzjpMr9
Hu2Yd2wDw2xcWvwgVuQmD/IdtqN+C5kG9K252wpL8VL4vVRb/rCmcF2chCe9nebQya9IkSDKTMFQ
V0HjYx9Vh3w0Vworlp6aKTMTcN4JVjmXSwsJpzcOo0g7EI8Fyih9IANptDI1Ft5c8MpB1EbRg6Zq
H5rtk374ZmEUMeJnSJRhGYNjAanfsTs4PjLVvyPUBRZEhuMaSnyQA57NdgkpMx40KL4iEAkouHiE
1zK0MeNKnz4qdGZTRKVTEQBql8HON2YPJ+yRo/bxYtnKTfczvG6hovoxLYyogLHb0mLP5aHzwtyp
N2uzc2FafGp5VgyDCrCctDl62KUE6VcFJJK//pqhbh0uF1M9sQIMyueJB6T3EHyU2A77Fkic4DjB
1+XtWjneYkdgbaIiN8lk1Kd8bkZFCNAGbKoq9LsbfxDfmAF50/kVg6w1Mn1+MvkMQVr43KBuDVv4
TiosdRu8Y5Lvqt2wK23cK7trpr8LS/tU9f9nt2aLh8aklioCtV19CAlc/yATlAkbzFL/snOnCgLO
SUOzKRiEMvBy4dRQCXvLGoUOf91PAy0AAAA7agaewYdW/WTwNGy3RoZDlT0kT7DvzvPQ8tcM3xaH
66SNWS+qgYRpIzAL9DqCGOloqI2b6vf+X2d3TH2BYZkGLBIYF7N2NHOQfGiYUcBYglHaV7GH9Dyy
tKT2zk+5hTX1U0Oz95MRXND4IRrKDCQfNNXRkxYAReKeb2ah6v9zh2YFEJrahRxaULAMdobmjiGQ
MdihjvygXBVvyMwNrqZY2hbhhWXexShwWdufPmjWX9bAkyGdFUUYmhwZURihwqXuCK6DoC+sUOaz
x20EeS6EUPatWlKPQ7V4HLmMX4JTtBUkcmAbA+2cIuFvuS+H78iM4g51VK8p7qM31ZA3Dq42cCCh
UN8EGamPGVZbrBGk3EqqNHhjzWDAiwxjZpv4ZDOUaXjE1Wr6rCWKtkXKqIcaqKG3MZwkoRrrcagP
S+k+A2fETqRObNNCZw880wsP6l1UpzQS3JhZZezUTIXXGDDzh4LxAicH3L1GVcE9EofddGvY2DlN
YANMQN2VBO46WzCdnmAFxS3oo6pj3hfypjHicstLSo65HtbOAHkBygw009V5Obqy0nfUqoIK2pyW
UhcqeM0jpfCPY65I+1DOu30VpMJpQGldmZ4LeJlP8+ZjXp281Fk0Vn7KdKyId8lldwmV/47KNoqi
1A0ob4fJhJfuWLEyXZeCANRUgk+NfYXqbBZR5yGr9Z4BEgF6A2pFqKOYj4m4lzvTy7IVEtD0Kn+d
l7/amu1fXOtZZE7IlzCN9gwanIzcdTrf5Nqad9LyYMJWmOAeBGaf88FUtFKOcbMzUQGhedlDWriN
4GxOL9XNaDc75mVX9HrlxV/snk5R1qWYDPZ0s6EkEEMMSY54qgYfKEcpM1RnN9KdttdsYfu7EgmV
7/1t/jhZIk6l5s0Fzu6j7VuKhX+ulO0r0zLzZbBPfs1ssJsGyrnaUAY4JPJd4U61dK2n7XuonKzu
YbLpJjBqhCDmjm4GFBYmHoRoexU8K5SHbcX384OzPDaIyHSA7yib17v6gVQ1iUBY1tYoRyqTgzDM
fVoS11+D0C0u8/qvlmaBRVXKdExLLPNSitO/8k0AK4SLKOt8fxZbAcLPRKWYjtB5tpkoWV6bcUSx
mYylxzqyT4nsgMG+Uje5GCWdNDPbSzjFxQCs7PB2mr5XYxFTkn6lqnXh7Iaaml89mW0WkRFqFapn
cApoJn/Bor/tcg0jF487QX3U4yjQcUMUh/zy7fkxXO4cCG5semXANPocAmqBCFVlwBh23Ecytbeo
vvJKLi4DED3jLtRARTCoSZ+boGWgG1mKzsEh8x73QVJqRzDnnLxB40cFt+cXKTyLshUc2XKzOHvA
8MxAZcT8+FZnENVpHO+etjG34rG/T+/4VrOYZbjsqrqerEDZymNcmpD6SZOzCcmpFjDRTrtHhGRZ
o6YXcRa/IOO2Pf/Qll7kyS8QBcOIMABK+DyiIWtEOEhgz1SlYZXSlamBnWR+z/nKCXhpcpy2M1tM
aazUYxvhfGAgoKDa89ivdGT5IZ30ZDY3KtQKDfE4TT8b5ci4KsEpUd9xN7ifqv4hpLbgkvAbgAkV
x1LQ9nToAAAF+Tx8OJ3qrM3NAXq25KJEZYNm1u75J7Q4E06amJ7gSRxRN41gPEG/OIFIuIZ+/b1v
78+38RGVz3eX037MpltKic+GVp0GT7Yb3Sr2/i7C8U3CMRuMBlt1s6vm+9roLa1Vp63OlkPKikDp
i4/3amKm/neeae0AvHg4PW1ntiYGKWoaBOozwNmfCtQhfHDapxGRQ/CiWOHHXnp+PJdnO5hrBNke
AHBmbxU8dTt9oJjtagqFW4rynmRlTVqK83SDwQIPRPCpVvzzrChTEdRSkUExzULJIo1xzWXzUeb6
vSBBjDqKNSL44jRkQFxQrH8wA5m9wELx87AwsOM3SrEJ+DEjqqPGb78xbieNzN5hQE+EX0OTbSf1
6CZKsovNcIXDvDhwJ03MsiFDUg2lmDCjaUugfxNOAj1Sg7odGnh6SK3/W4emiXLy8sqNIXg1xa09
j28SpNRZtwbB+liiv7y7Jz2aTQUTGEvoCLEplpCPChuEtnuGmBVi1BIcMwZlMFZC/4feTMEpxDPH
walv8319UDf5JarzcCkNAwDTWTuKLJ6cIXv6c8rMVq4shDlKBGmdjXt4fhFrtmanXm8ldoXyPEe/
UqDntSeMXHGtbAVxh+3a0Xlx0uINpARwYZgszheYwo/Y2OLsLqFOQUA7wdWjma9sbYtbqEkNht0T
O4E866YMaUQbTVw+1PBZUfzcKNBoVDfR2nFruTO/2pmt0T1p9R5ylcl2912LnpsEz7L4fn6+rvVl
NmDFqCViLDCXGgG3VT+3RIeaHf/CN17ON7S0QoIyBL0mojhg3meTlkaiYJGGsH7I75j6o8xvz3//
0mCdfv/soYQQ8+qNhO8PURyIBMbGrCBvl3v3/9bM7JlIOCr0/oTuA4llJ9X5VUtgzlOSlXPD4v6M
WiHckhHTBPVstqGYLZxccBDCsz8aV52rvXqJG+xN2/gGn2IYtYNGtm1j53znlibDaaOzJR8K8TEG
oRSRB6JCXATW21iwSzUUmN+0/3m+seUH9quHs6V/wHY2MhXciAK36GHxDaaoqGtZs/tZbAXkA326
tTBA8fy8Hlc5z4BcxYIQBFejdhijYxitRO6LM5vAthjJCqLJbNZE1BsmMP+YEmbKtyyRD3Ae2Jwf
qyXAmmqctDF/TfGWTrpdTLsjRDs/NDfYGl6xn7D6nbcp9vUWChtXu4i3KCC5zrz6Bpyhlam/eDVz
+iNmUVWscZAJph+hbaJbybTaC5To2elV6Jh2/hPlaY+FFx7k7RoofPll+NX7Odqr4EGX8QEjDHuB
iw5R3FZ14PZim7YGeDN7Gx/7zbCVvPODPo3pfJs96a45exsy6PCKEtpYOwtGN0fis8u2NQRUwIy5
mck3DFrk8y0ucb5U0LyVD9wgrtpmI1wbmdw0FcKhysVJl+3rq+AwdXREzeEhsVGuaweq07u4N7Vh
ib0Wni/O5F/Nz/mrgkIgqXcI+fRBn0S+1kDrtS4ujupJG7NRBQFDz2CCjR16q29AIjl0j8lhMh1L
jv52tPlrejtc6NvQ1da0B4ungpPRnScTepL2WUg/zjzkmXj0YtyGTnAx7lEja/cPkUdX1tPFxeek
r7PQs+FNwYcMDcrCvMqAylFKCLGNVQuVacy+zFSgcYF61nHrPE+WUrMmUFwayB1ctU6wzZ32u/lg
bIAJfv+dS1KEPQROYsg3k/lL0SQ+oRLsaO0sLq0aVVV69nz+JVichCctzPYFn8s+g7oZm1ABCXqb
1raWkPvzbZBp5L+M2EkjsydTlZoPMSyWst4Tj4o9HNsDdXULWktvYsCrK3mstT5Nn5+cCrq47juD
IJJrUBumDHiThzUc+1oT01w8aSJMKKhLyhRfaYU1jPd6tRYdLM7mkzGbRViiHqeSPzwY6MFyS87q
m7o2YYxZRI8rT2d6xF+fjoqba+AyDORaPveFhF0PCd70dEbCNjQMUWsX9tEuFxmxi7IhG1PSwwMi
CMmB4E6+ilUi7ttW145tTNd8V6Z+nfs1s37HqZIEqP/AhEScD4CuDbWaM7QHrVrZ5ZcH2JgI97io
gcPMrNsi64wumpaLcVStXis3gG4xK5Jz7/wAL/foV0OzaMIvOrlIUzSko+Cxbv1Jpu3lXYRy5jWG
6VqfZjtaruljm3bY0eTR/yFkcsF77gWgZZ3v0TQ0X54RrsBwY4S0JmwqPg8dLhiFClgaDvkKcRCH
WQa9qaPSagcVFIGVgO9Dp3GmtXk80oyR0Ax1ykrv2UZ1oj2KsqjrX4G04vmXf90bDXdgv/o2X3L9
oIVfacRw3Nd+gEIVNWsAyeWNcfJJZQaGTp873XaUZTXiOgR2N+Dcu9XGd9o9vRQO6rj2mWdcj7+x
HkIEiAJ2ZPWhkZqdbro2Bw2MYQDr6pjGz5yv3h8ubYmnLczCjA7FWeEY6VMk1TxymB6Pm+B6ctgM
nLWoaWnunTY127CaguUJzJSQ+2sBZ5DGfscb6fuQDZe05FdMXksLLIbD0PXAmGdK4IP9+XmyS02i
kILHox1fECj3f+YIhn3H94ZnrI5AwQKbskF0uBa5La3KTEYtHjyHIF2Zr8pxjWLYugtgIImSFifw
oV6WygG1ckDvwGAJBozApYQ02wtguHop2kNoF1pK0/9G+uX0d8zWYyPpmwwyFBzpxsi0mjABhCDd
hxxE0ma8O7+uLC1fp23NlmRfqmQ5CbFS+q3vMP46Qupclb9BvlVPW5mtxyAdjLogSBpiH7MjpHmG
NeXZUnRw2sJsfUwB0xCximc3tgxmIH5x7Zfyyhq8MlbzHHgfypRDCYnIflReUdC39ZUWZYjJ70TV
J33RZ9OfDYQPxYjp748clK6bSOGuGH6cf/CLt0unrcze6hw0rqFH3autXvXNRrEVl+C0oFlkH12w
K/asPparCsSlfRkEZJ3IGqGyPF8WeUoo0HpYSUbNuCoz/4ayxOt7ydUhaDnfv8WHBbq4pqsMUth5
0sJvCBDW/hQCtCgDbvRJy2Ppsmmfb2aaV/OdElZLfzYzm9lcyGqcJJgTwJnUxhuKw43kOW73RAXf
rf1er+VilkfQ1JgCjx2EjrP3Neppl0G/hyxgNQntUX9A86IBnyzeyl2ykqRb7tyvxmadE0EwQqk1
rcO7ejcBkEvX2K+bvS1uz4z8amf28g5y6Hf6dGsGAuBr9zjRxk278/S38HYSogTO70RTqIeA2g6Y
3Gl//rzBKBXVWj9IR5skla3V3/TmPopj28hNVDgn3vkpMo3SlymimAZo+kzDnerskflUD1MzHXCx
1UeepD2Ateylww8RBsc0rO2aVs75BheTaUyTZRMnZaqb+mwDiUhWERW4Azu8aFwgqtTQba9TB2/3
TtiTsCZ+RKEnXn1i5+6UaAk3pjO+N9s1ivzSS4jULuwKpusKeZ6QKEBekSIdGuoWtTZRH17LLLhS
UJp3vsNL8/S0mdlht6hTLCwonbVRgfImt4UdgDQk4re2mriVKeA0JYhjP883uta3aUc6OY+OpICJ
SoNBFuAj9W9R9Cob97/ThKYhJgG/74tGTI4VERqih0yyBQqBJJai4jYbvLzzzSysKZgsBNAl8NVR
uTKboCwe5Ur2C+ydBbMpqpB9+ZFFsBdFCdj5lhbGDC0hqoMsSUXt/2xi8kxrqRShQwYr73kTPhY9
u9Bp+Xi+mcUOEZwyYWBg4C55toEGA20DrQJz2ywCwPYBKwYeuFU3VOlWOrTcElURpE7Hi7nYpIaW
tuAl3u26iHZG2R1iEgJvG2wEjVeiwqWoWMNT+rOtWa8QfSBkRd01stOx4hSv5vN0DSqhoASF1cob
fwSKzw3d37hxRLMMWiHYwkKFNdsEdO6Pegs1rN1p1AR7N8teolzq7BzulnxlOKd3ZrZUfmprthFQ
rIW62cHiwq8mdHB2C8DR7vzcON8EmXs9QAOctVIMJosRvGrdfZw/nf/+xSkOpxiqY3sBeGL2lPI8
TSro4EYbWZ1tmAJl1atuFYgVtcTybDhpR/m8/AyKXoD5B7+CyfNTwjVF4Eouk3A8s1ILxbCX9SZy
2tilK2vS0maNs/qvDs4W2wplxuGYfTQMAffwCLKhHRwDEN5wPW8xL3YB4Fzr7dSbLxMDd4XK5EZC
4bb3ubeylOcQccCNBNbtwqZetWHOuFHe8ktqc5RinH+GCzu2Nr1N+iT418i8eoH55jBAiDwdJui9
DmpfB9dJDTjzIX+oDAgR/LUleCka/9TkbGXESU9JUjOeaifje5Bzs1vd5lfhXb1vnMEBOZX8L8Lx
xXcBgQL81FGmgWquz6MaNxopRIl+AkxiNzUK1bKb8yO5+DageAsRuIIAb761VF0l4+4dDj9Ab1la
qgAiWmzkYS3fN+1QX6bHSTOz6TEUQlUTsLlREPRUgzA7gg0dgXdKVY/4a+Yny6P2q0+zUTMaYABT
BX3qVCP19NqAt0JV/s7AmfDMgKIAzidzOXKBvGJtSAYGDtaPwqdOVd1M2eDzj2dx+zppZerqSQwT
mbmSpXGJQLFt9m1c45gpOWp/U4Ozeb6laVC+PKGTlqaJctISrncrvQ4w1TKp9szgkgKoC7RqV8Im
Qr+POtMpk835Jpc6BxkoGDsER0AY1H5uEpQDOaQNw2ZiZp5Svmox/Ai0n2kWrIzi0iQ/bWg2ijSm
spDKGiZT2gvpHmkBoHT0dr4zS+NHCIy/dILzM7o060wH5/I8wqr7wYVNgW7UMgBMzCS7luL0KZoq
mXNmuBrucM+3vNy7Xy3PNhow2EwwNPFuyW0KTt/7mN2Zwdo7tbirnPZv9rAkLIAIo9BK7bEbCt8n
lEBakp3+bBzVpo8KGKbWWmSztGqctjl7bmYrRKFOz83IRAIwc9xaimy8CjM/Mh1UlqCRVmK46Rvn
b8Fpi7O3QIKvBYAFmJKhdCy6e72+O/+slodRIai6k2Gshoj08zQJgzQNgxLBmjqpqiRQKZRgB+sT
p4uBAQYouhz3LLvmPiJv+ZDCldMHxa0Agu38D1mcNCe/Y7Yg1xjWHvRVxKoZ35Xdc5K0noGrnvOt
LAwnpFZIhRDEWsaXkt0+Bx2ITx5lbZyBvwJYnroSeCy8dtgc4TmFgxHuDeavXQlWnYq9BYI+X9/C
7Bc2CxfmCMZQuM8SeKmWzEOpyPlefZThzGYJGkUt8nRBqKnG7PIgZiMxJIG6e+Ct3eAVPJT0xThA
+x1bEXzQAcW1+kmJ4uJkayn7/j2111L+iyML2zfVRASkgAHweR6pehgkPWg7NtXr5hLkbgZQ37i2
bS+s0BRl0Ei2T6bouFH63AppQgV24jg9ZfqzCqInOFyWQi7bMbDPD+liQwhBZEMhBvlS+BTlJphz
NVYXA4zYMrwM8sqpybYwVnZtMo3Ll0dnwlAB+wGufubbtsqyyB+nec8BAeY9dXKS2C15Ell5CKXr
BMAjNsauKf0438E5eABiPFisTJXX070q/fIqAByb0g4cSKTQygvjCtuDXW20F7odXBSXw9w4uyAu
3U+OWihf3giv25be+d8wG+QvP2GaUydbPKmYPDQ8r2x1vOzCu0Z9isqrCoZf55shs+j8SzuzRTQp
iSLJY1h9KPu7R+LEnmQnhwmyoDutm1yr7lQqpsvWmjZEWevi9PlJF6MuCemoYZTTnbzpYVldwMPI
Nt1iozsgh04qm9va7bBlpe5wgLURcpcxJF3rloXzReLLKMxWel8toP/MMNrkLnlsHSCzXQLUsZPs
gSd+mTTIwKluCvB7b5UL3Xe69f1zeTRQvYiTEkKS+eIY6GUdaBEYZgaom5FxL2RXBcgn6q/PP/G5
7PpffZ2u5BQEc1Pi6POwK9BtpnyaWfGO7ZW9dtt6g9tcJq50Gdm1G1+Bulu7ipdwS8NBePUCdH46
+/cPQH6DUQggcS/5+QcYA2tLEYnKlnl0DBL9FTNwx9LigXT9xjOTdw5gm/tkjt1PnrI9bQZgyOR6
JRKbbUb/+hXTlqAgI4hs4GwY4AmYJ2MBizBw5pwE0CD/ZwZSQEYrS7Q/CnEZDT/Pj/wHsudkPZs3
+bHenUz4vBj7Frzu8uNdg9UT5JjaVXkJirRT/Gvb+4+3/v8F72DwpkNQ5NU//xP/foMqrIyCsJ79
85/H6K0sKjgs/uf0Z3/+t89/9M8r/p7f1eX7e3185fP/+ekP8f3/bt95rV8//cPN66gebpr3crh9
r5q0/mgEv3T6n//bD//2/vEt9wN//8cfrz+yKHeiqkZwX//x7492P/7xhz7JHP/j9Pv//eHla4a/
+6+38v3Lf39/rep//CHp+t9x+DM17FpkKuKcrsK794+PDPXvkORCYEBNAyIibDp//C0HQzbEnxl/
J7hgoqaJ9Ce8osxpwlawK5o+I+TvELfhJcLtujGVu9I//vunfXpIvx7a3/Imuy6ivK7QF33apE+m
yJTkQr0OXKtRMQZdz1wrAvxVncByTXaquBXpa0WkYceTDsXahVnokoUpFOxZ09Zbw+DdbZjJsDxL
+nI7xGF5H4yNWkL1HwFxGwjjqcsyvEt5BVsPoXdpYBddj5MAOOb1HiTtxG1z4B7sMgD2UKiSH25F
niCE1cDjRJqt8C9CQSCfAoTnolBKxE6aGVeo9QdEXKbhcNFnsWHDzhho4x4392zQ6fvIBvM6DYT0
1sd59sjlodvzuoi9mAzAkGel4dZGl+4qyLWus9asdmHdVnYtgCaE5wAIW23JhAPKAHxBag0V+2A/
Z/tCQ68v5ASGPl3clDcxa+hLz5P0lbZ5G9nML7WnbsjzwkJiXLsBuQDww1AB2xuHfwtD0TKHJ4HY
G0UJ0xBIk49ZqTZeUMrZC0mo8pb1WuUFktnedEnSX6lqm+xGnEdh1aal3iCn4Q4wfm0/pL1yFRV9
fSlwO+T1AJI+VjT3I9s04fUxFFFyUHnsX4Cx7RuWIsGYq5ZlENXKTNkpSpbdUbk2XNkPg73ap+1l
gDgLi57MFVvo2rAJAwX5Ri1TvKgJhyPX89E1WBGjVKYdd00emMAYFCXo4XBuEUH2TZb4dT8o4Dnm
NcGFsF6DRwN8Z+eDcKApJN4AB6A6HBVHGcCNTe8YKbgUQOVnLgRQYGWLNr2YELS3gKbITtgLgR8w
DG5dS6WTq6DHVSMc0sBPi/epSdS3Meq7fWlCWmKhJAE+fVIrWanOxeOIYv+tLlT/KimjAu5u1ZFp
EYFtIcDwij40+0KRMydO4QcV1rD7GaDTuoXvHGwAOSCAdStDxpzz9lrUSNZleQr8pAqfLLD7gms0
WXs5Hp8Hwpzq9nSQn1o6dvVNmFRcXBECAaW6g6ddEX3LcJNVaa6kjH5pvGTwpBPCpRBqA3kuSZLJ
BfwnRd4CttAVag6rTQjnYfrWKznY5KimRAa6q2+HqB3G6KADZZuQaw4s7RaXIrmDyRECBkeLewmW
kwAeJprnDzF5SCWD3zRBQe5ZAkiknAzDjulR/ZT3I0zNO9SKXrcU6sCkHNQ3OtTkRYRh5bIwMaCY
CdkurWJQ8zCrYUcBS8VDW6rGhY/4v7CaPJQes65s92OCq/4q1cZLCnDltUxJ8gKva2SreSHFVtcC
1FbpGrClohplmwJ+u6EDqjTyPoEpGOVJCKwj+LVXMaw/xB6VMPCCy0cN1gEgmRp2zQb1W5sm7bXP
m2Q/pqO2A1SDb43UzCVMIr3z+qSN93E76NsKbow3ZZPyo4IebipNpBdFUsEBIYrz8UcoUmUHtHcJ
+wqpuOtKuXIGsAStjg+o3C/l9oFKfqxahlIlxwQOkDvgpZUNi3x2D7U5vzIDml0ajTyZ+8XqdcNK
84m3MnIN8GArH7vSVOHXmURGjtq9EG5ug5SLd9xdSw85FNU3fSzyzKZyUn6vQyl66SICYmJQVPzO
iBTNwT7bw5soyeIfgJ8KTLtmBK655xQ0fLU32o0MSzonLH05sZDvbhsrUGJdcgtZqi5DIwyvUyNN
bkw2JEBjl4awYMteHJM2T2+UTvQqjmQMiGqAOcHp7vqu8Gq1Tr6rOazsuJxEbijl4cGXo/Sh0IL2
ALchbRsG07Vlnuq6FcS1dt9zpu8r6otLRQEhHdxfqbwDQpzekZEiDzgY9NVHdcB+DE11P/gp/5aq
o0CdLm3gdFTGMOTAHDJ3apToW5yeVeApC7xvAVVzL8ob81IEcfUIf7FiU4pa0+HnkpibLqTdWyFR
suuGsXTaSAQXZR5LWwH7AE8mJLsaEyl0Cl4BwMG4/1YIOAikBazGywhP0MbPB/k2bCLYJEPuEe0j
GR5omSQrbmyAUg7vYx3wx7gpdkQmKE9ERnKrdiLKLOTyNHjSwbGqYXK1LYYIRsODwY6mUWnvIfLv
Fv5EXMlRwAGlaf3hElkI6SCgP78Jgs58bVrZf2hw01y4HWp/LgHYCrGFJQizy7qRf6C0qNv2VTi8
ELnPIRM2JGJz8MinuZgf6yHvvBprUIxq+Eg7xGYGX1S/rh8yCd6WyPfDa6wLq/QpzdrcjZpEzQG+
hWdRpCjtXazV3bUYtNLTFEGOtILpX5px7VhRwb0QtoJAisUVrASVNjbf8gInhR0+a19gc5DbeejL
lzwgErS+OceJSGKap1YSoCJcMXynBrD7tSnUZoMkNHc61qVYPjXpoJdy4+AmSEdfdK2Cwami+w/G
KKEup687ZqeixQ1/oWgoeS5Q0GEbsSrdF6ImN6pa+9glgswkqJnnw1vYRtQdsDt995kYfjbwU4qt
qWYKe3dkJG4JsdVWL7L0LShEX1sNBEU3IwNkVOFqepXhdXLUgqaOosAmqy17ctTzCjehMH1xMjI2
exMCrQ2igMn8U5FtIpSJb9umzQZpL2Hj/gX2qWKQ9wbrAhhCmeLJAJzZYU0QeRFMUA5jo9FDlXH9
AMs4AL/VnN5rChR5rVmiSCX0VS9qy8xV4jK9VCUYUsHgrdmU8ejvtJRWR1Lq1QYeQK07SrCKDJK0
u0jKJvP0bOBbReZk0yUjedRNI7ocywzuhj5Ms6xecGB0Y2COHY7YEnFaIMDLVpWscHWu+4cBZI3b
WvT0hwxGEYyBI1SxRRUvYR2V97mnSMZ0DWzAz7KTLjQ4qpBjhgffO6VQcD+Ype9IVpuypSZwKQEj
1mjvQIuFl1Vi1BdxIDqcnsdQn5hMKvlOuibYjRXEB3EVGDvSACTadFyZgLpZgrpN+akAxcbpsOU7
TCXspavEK6FY8g14GFhxzgYvkYb0FTKJyqaiNuG1pCsu0OZYqCb8f1mL+phEOLKGuMm5MJREvvCD
uLERvWVPvip3b3rbw96wgplDH7eyRxKd3Q2Etdc13GZQbpvFN1IH9Dv3M4AxGeJYiyM6soApki5B
3A1gSKkG1/oYZLbuyziXI7Nl4jK71nY8hS0U7fTSiQK93xu9HjpKoqN6uGxC+AuUaQ4DEJF8NyS4
CkS5BkJqBosuGEMYFsSy5nUoepgTxUSH052pOgORW7uA6tzFFYu60bJ4PNQsqRyBNxVrvZq/kHHo
vYjG8UFJy8bJAF84xnldey06ACo/HEtGZoKTL2A/BgUA30TQFmNARIEq5hbbGciz27TXIb7VE9Rm
qv+fvfNIslvptvNc1McfMAnXhTm+vGOxgyhDwnuTAGajsWhi+g51FY8sUqy4r63mNSQOgETm3msv
o4zbBhn48zJE9TeUxDiIuz2ZfjPSiWA01iLA5Tcm7YR8jNlsvpcpnLioXoqtoVT2JlIJm3USQzsN
VjaHfaelG5FY1bU91eq+izGxJruMxJCZNB7J6Y0sgcy5TCp2UFvAkkXbR4d8wHCYrCFiTB28wx0b
/5SEqNjHfCV/j39fhbLM49Cs3NqrioR0V46zi3oZ+x1AeXNYe8XmO5sFrm4wbc0a02SncNo7/hfC
cKmScOJyMrh9nKgKEiQ/0owoiC0MsBFHpLlrkDKs5/dWXbMJjqI68qfr0DDYXAaTdUDrPO+kld5F
awKEajlyk65VQGXdH2dO40O31mowdevgyaR1N5NLyGutECEwISYOu17WZIvOWh8oU6vdKJa73InI
0fc/Gs7/33v/D93Uzh3p/7v7vn7p/tf//Ln9/udP/NOAC+s/qnXmK2HZaWLsexYn/NOAm85/SCsH
HMdQ7ox/WUzG/mnA9f/QFeOMCl70gxlqgc793/7b/Q9CWlVzbZhJJAf/u/b71zkLFi0u/ATYObij
wVewrY+Ya0Ea0oJLqtep7r19DoCcC0JGo9j+8tND+afv/7nP/3VW9uNCaGUg5SOeYCzwkRKBpMt1
oxobzMZxpF+U1U1Rr1eukXWbfsiPTap9MgU5Q2r/BSv8uCAOZYKxLU8Rv7IPKG9ZtWo8yZG6s2Zg
S2zHOy3gyVHju7gn3KYrykBLPpvk/uGigCJngxMs2VDyf8B3O3dC0jjwOGunF2SxtyIK4As1GH/b
Z7H9Mm7K3qivunH9DFv+9U2eScpYMWG1wP3qmJ98fJNsjeZYKtTs1Vp/UckIsdfn3laf//4a/3AV
1zzzUOHGMZ3QwYx+BrCxGWsx8cMzQ23e5cw0oPhq4F/4by8iQKYYulv4jJ6xoV8v4i6pKYZpqL1p
sPd2dtHEi9et0+a/cxWI0DrcWnSafH0/30o2FP0Uqw68I7JsF1cjvObWIlHk71c5v/H/Wobn13K+
FwdHON3GHPgj8QhUCatbyMneoD2Ksr8cO3lly6tyefv7dc4f6m/XgYHJ5wzCLD7S1TMCF8rmnDtb
Ge7RXOxdJjG+//s1PopC/8/N8NYNJnu6ADT89ZHNJvK3ruPta7N5Eknhw4/2CWW4qIWBGyVAXmhR
wb07kUlaYo8UREbJ/RrrC7EX7fTJUO73tYgEACSbEZ9u85Wzs/78Al2pp1ab6xzNScoCqbLV42wn
xrwqg7/f+O8PlytZpoq/Gto5YMpfr0SMgZ4VMSBGrafLKVbAzuukzT7Zsf50FU1X4bdqXEN89FRL
EzC2KMkaD3Hj6M1m8iWZq8d/fydwgkwwBLAl/Qcr8Cc8nmjBmHwc4lR1WSHXUQ+V6G//folf98Dz
iudBseZ1buUPxoFtncey1M6Gx3HM7N6ds509zIRzFFX3shCsAgCUEQGiGdXw33hP+Etwb2hDXePj
e3Jz+gZtpuQvy4UC3FVmElB79f7vN/jRhOB8h/A+wccNeDQ2NIlflwMJTHFqnr817JUDAoHzIKsu
FklJDONEeOpGP1HRWzlO4LCSwiXdyNfPuCe/7yv8BkwFYfNiwOd8vNV1kIVR29SltGUqIY3uuGoe
EYIJ4HeRtuTb4lXifPJ8//BqNeyy2f/PkwP3B3vkp9WDoGSIm5KNOVG0tyFxvvKAHhtyQsWiPbns
P968fp4K8Wvp8GNBQUzWNWbisAx/Kx3knFlR1rGgevOYzmEktovClK7xgaL4Z8f26/Kpar6URhvK
4T1q8MmfkkCJz3n0gXB9MlihtSJ9za+KKUaTp/tjGUzOoSgkkbApkRj3XXr+7oYgLQGXvwKQew5k
SrrZTV7cjuu1U6ubbiZJrsrDyAlrOyxEaDZ7Y53ADSu8s670qiVLS9tI0qnSXT6T02ddDtpMojQD
h948ObDIY/ekqBvDfZkchvsJgzFr9mLSvJY4CZfEz+HXpL2X0PN1ZRs2ALLFTEBS5BQnOWbtoUzm
ZwWwL1a+Ou6+SDtfizLwoa9x7eBPNO/StSY10nwy6wc5bGxSpEnBMXxNi0EWTvmwX7QrB+SoiESw
6gusEJ0wPVLAixux3EfOhZo9JEi5VAd3i0dtJDC+fBCT5ZFG2Zc3Eq9HdZMlMWrv25FobsM+kKXm
S9ww2vXKUq+i8WxufZnX3wXZ4OP80Clsl91hIC+tEnpgJySmuWRMRm8rQTmG9b1ztqtxmaukBeqb
c9BNjtR6MLdr82bOZAQNL/l4a5FYBYBb5q03mQSzqWfA/Glw24Nwq4AA1qv2HNiD+8+aX0xkxYNe
VE6oj+foxnCaV7bUQ24E0n3uTQeDs3Y/V4pHy+0r40SgFqhgdBgVAu03+aj5TnZqbd+CSBZdJlF/
SV67lImXdxeyJc8294w6D+qYDDXCEK+09Uqqd7I9igpQ67WuL1TytxhfpDAjk7wG4T/qzU087MZp
8jVy6oWDtOyaMK0Yg0QS24CzrsWob+qEaZTyrK+b1X0ET/XV/I681JnY0OhZLXaavS3lt3h9qIeT
juym9ZaZ6NsDUWkxdG1A13wz0es3KUlCab3p268zeWVd9tp1uFcNRJGlaWgqexSPXmXvy263Nr1n
u8eqXwPS2/xsumzEHlDXT8whcMhNBofFw2nxmuGrydyc7KAq2aWu7s3L8+p+q4H60rsiz7w8r/Zz
BpPgyim+moUZNhVGyPgEmyZ4dFWHSo6ppkmvTPa8Phe7xggL8FHC2D2W96axDpN7k7Q8ginaKMiF
rUX4KJXxDBx3qUo6ljDDblTBGqZgsK5zdSAc1LnATY7/hDqpEiRd85as0I2u9DqoFbLrXCZSr3o0
X7fjFGLlXWl8n4lnZZ9Z4vxpr4I4h8kIg1NMAT8UlcIifG6KkdczJpFZkOoRccbJlOyjs8jpMso7
QDQwK/Ph72fSH2ohC+dDqJ02rQ5tz69HUjMsDpNI3lS9yGifSM4ML3Gy5nHqzfpfkvPO55+FyzER
FHC7zhXRh4uJru+ShiJitGF38eUnsevBvhgyn6rG+sRM4A9lEfQ500EycO52PzZySu5MxlTEjRen
F+B1C9O8vz+7398ZODovDAET9Tmz7V9vx130rhQL3I+mryc+jgEXW5tAOLsNGh2AVR36TyrXj/4I
PEGLg8yxbe5I4MN3fp0/HaSkzy5qfW6jCD59r7L5jbRlLcRo99ZVlDtzXgmOLC+M2SA7ItEe1rq6
FFb3CZn09zUDL4DWhKk7/Hqm8L/+CLXrm7ykKfec7jUzXrWu883u69+f7R+vAfsAep6OL/ZHKiJp
mNIZSET37AKvcPIrKdv2s/qZt8tHngkPlHKWu6FAsGgFxHkR/fRAweqY/9JZEzPKXjdhOcT+jMBr
R6KPvofJke5kP0/eecK+zcuEeJZV1xNUC2P2WRX6e2nG9enEeLSUSpiR/vpbagUBDyOTc0OU7ytn
fEgczDSbwiJJrHn/18/XxPsZbYSJFYzxMckkVVKCO1tqowW0fFMU/RysycKU1v7UF/n379CFPQUW
C75Aif+Dx/HzI04B3PnQaf6S0dqnyIfIFeco//sN/fEqcE8gWQpglI+1tTYNfIn5eVGy2aG7lpUv
ONz+fpE/rEq+YIy9z7eCv/mHL95YXZnlJVuKymAhzfVA6We/KF7/fpU/3ApCIzpUXO8whP/4boSp
ZK19vooxQLVlspxhkP+vL8Et/KDqnJm27odPmLAcMegN2/6imkxnc+fCUtPtv7wGumPB02K/P6fl
GB8gH5npsylnlhiHwa6J0V2Y1Tj/2xvhIqZmYkHI90sH/PGNLETWqyktVTnJ+ZRUKVnI7vSZhfhv
b4SrYOCiQziiTURc9+uXSWZIv7oL/cvKZN646f71bsfff/blZys6S1V++AP+9ImQILvqtQ38B5Ep
P7UOiZdSS9NNjvnO5u9v5bclzK9X4V9hNvKjkf9w4Lt5Aao/gCutJrvpQGJ0OZa4oX+m8PnTdc4+
3twUVwOp/vWR9YaYJrWuGy+NJNWxGSk7DCNTuIN9Efz9lv7wdsR5H4OcYeF483GhmbU56GYB2WOI
L9W18WDmfHLu/ulmzop2G8jvbH774f13Y7ZM7soW5rYa2sYnY3kBTPjkIuel+gsSBxMI5FfjBEDl
gXfEr0+sS/pxthGRs4PRUo56mCR1oAt2S0noZfvJ1X6/JQ0jB9h9GMayz3ysjjpBEm1qs6QdO73C
gHPXWdmBLOdP3s3vFQvdPucqH+ePkuEjvNx2sFeVgkc3txOBxHU/vgozMQK1o10rAWhrU1Se5WpU
1dEy32d2Z/rkdzJ509b2/u8r5bcTFgPlM4PVNgybBWOc//tP39kMydbOcqpsM9aelo5xWhNjtmNC
Tsgz95Nb/wh64EwEtg6SAfDBW/0oiVEkdBceMiVMB86yEMvoGMvlZFn7uexPE7bc8Ao/qXl5cz9Q
7p/WEbsURGFXY50a57r+4yGlTZrbEy0LTWFy6DvlNBoViSuTooRNUjTKFo6Eje9llElMokQem+uj
KBazXLw2yjFT8GTVN+nOrDSBj1Tbj71Oa5xoZGEn6lQ+jlbE0Neosg5nE9mYTndOXZ61lNzvZh5H
jl8mUNqOcYlS7FMF4cCttrRxf9+sVl8d1Yok0NcsGcUQnlOqHeCwynJWYmhNK84eiT2aEfcuTTTu
DMDh+EvRa/m8habYNBeU3c18ES+ZO8Dga5Qs9rIlttKTmcf2dC2arskJODUrZVunfdQdCO849/oT
6fTx5KbxgcBX2/RcSxqj7zq493gGFCzNVwYVpkGrZ/O1GxHZtNRWv0sixtcH+CXqOUjb1CDXFO1Q
eqllMDPRR7tg7Kr068UUu/ZtN7ejKLaraM1QGLCGYDtA4Rpwg9N63c2eWnclyj6oFHfmqEohUxB0
A0eF8GrXKYIuKlLf7PkNATkF/bSPybg3iFOMYvxguzklW1l1lpHJvZos3rho2qHEfCKEK0/selH1
feELpRmCBIdr8vbiKMAHw4lgFnbz3k1Fd+eMyQW8ME/PL2dG9dtmkCKouyUl7KpIN8QOV5u4MPMg
aaY1MFJTvewdZQ3KgevyApP92MbtTtFicxsNhji1c4b+T1FF5pHJxtgl0eVmdNwkcMgq9ltu9thq
0gpU+lfP1Kfywsxr9WJuSb01NbhxWHIloR5H9raujDocjMgI+oEs7FzpBHnDbOgzk4pQgKdf1V1i
wEmt0k0dOTA8i6F6XPDo3GqE1G+UtCnwr2r7vUZVe4Xxf3dYXB7I0tfoz7RJuaC5tkA4iD7Okqzf
kOUyBWcA+Dir+eyXNViSLd1lW+REqTcGhCLDzEoi3DWk7pLUl34R+l1aJe5dbmYgCl3hekXmwh+s
E9MnJJXaMzaUDd1jc+RNN7rHXP+1d9vh0E+qwYKw822nitw3JjiopjGqx1Kr542Gr7Y3JVO9H3M4
qG42rlcNH0cwVwlW/m26Prh6ax7gh2l385INp84YCjJ/G43oyFzzormKeJJu5idtY18KRYBUKaty
kOWgXsTtbAdmqQgK14p0Tmz/SN8eiqtCWcdttpbTrkQLfh3HhXvKGjEcoPA5UA2gE5sx9Icuqaad
krhquMrC3feOKXcsKhVtU+xuyZ52j6PqJic76l6FNMjedebykl2SJ9f1CT4Bk+5nwDIX6HLBvjNh
3fJ3VIfMUCZ6WKHerqXod+5Uyo3OzvCql4a9B6TINmkuMyhojbWdBj7MuM2Uy6lsCUuyOfRXq+sv
HSdpX8pmVY4mhp23S6X1lyv56IGSOCg5qatD0H/jApvN3k9TKz2QGlSStKT2+7XJ+03fLI6nQOR+
XsYS8A+l9Xadlwbcye0NDwYvHLBuWrdLni/PuLCkfh131lEpxzRQZhUymWqSollX5mMzC+0GUYn5
LbKXeKut9XQoGpnCBJ2wHF/AVRnTa55mt/0pU6ZkO7EnQWaVzl4bYoWdzkoAHjNSzjStOU4FOeNm
nNv0+EL65HLLXRpn0y2eqwvB44QvdF1WhblsUp+5eHnE1CI5mXU8h2k7Nu+uyQbiqSWcmI2hT+61
Rvz6i5tYSeLxgAm9WtvuKOKZQfto585LYU79ZQeR7ppX1B3NdCi8pnSU116vzH0GA5bE9FpMgcyt
ZldHQ/dsm1kXNKJzjim8mhjaplK8zU2cfDfXSdU4/w33su7tjEiorHzSzqeH19Nrb5K1T55qDBMh
hzWNocE+M+Inhb1W9WJ1Ik68LEV8VOyOgHmjbTt7B0xi36dGAvevqq0q5Bxng9FI6Lyv5jS7XCfj
aerdcSMV3E4VXQd01lrxNncpoj8Whn0CZqm+zNEUP2i22z92aWndrPPabxZQmEdlGfPnpMZTzKvy
yIo9URcTORDQ70Vsjo+wp9sq4JiHCmwICIm+0TrikTFK+jBU5XOSxstdAhvxWDfJFt+Z41rriLRX
w/GE2sWBfaZ1qeLkgKXbHJltbd2JTJWsqnxDkbjPZf2SC3XjuEocLJEFx00ExlidisK5hGLc+xa0
Lkfpt2ap72ymrL5wSmejDd39FKHIM41D5MBc14y0PY45im3d2MS2c2UVC85MLc4daTOHSNYDXOys
UMID2ydtdZxiKKraOjt+6jpHS8FxkGG3EyYyu9Gy+naCbolZbVWpQdP1L+O8r/RCC7SVSVLMkovl
aTanPZTep2JJngh1RrW2NIQZVulJoMvwR2YVlHubtnV2arMRsX6c9DctqiBhMSjbOaTi+UpnHgHD
cm+RyqZ2E78bxd0sl0Adyss4kjuZdfdUCaGx2Pya+KBFxc00LzerYd7NRbxVAFNscBQlbTcQxHY4
Yp0W6diemRrfppHcu0JekQyfQGSfN5n1ZqidHcDHhp5ojq6vL27Br4ipSk2lZoCThCoSA1brGQCD
Da9mGT8ow+xt1i1fURxiltf2BeJA6StJ5QQjtO4AGdlOtHPY6Mq32ZhK/KHiYLZGUO0Somla9d/M
BJN+nBGedW38PvXRrTvEYN/abljNqzVh26Lygqyt+L0C81dJ+8zXqukLYhPNU03lyULQ4C0NPjmk
PC8a0VquRVldm15jEwoOf70pv/GJbPqMszuNxSGfFT8q2YQMxX6CCsIJnrevfY2WkPKkiPAbiaa0
DKVSn0zcoxngO6Gc3bBB7zEn7baIk9cSNjjMZk+2xEINS8+OpvrINGANNqFtMFtImZMsK/naJB0/
IDOId1F3ZvpDdVGb7CTjJvGajMixpQhJn/eqsU+8LuclS/0CetteOPmNjqkNHo4wc6I2Pw5Kxakq
GJYaLb5exuK8tI4bjmI65q7d+G07Mm1JSoj4VTV6SdoQRmfeIaK51Zp28uLEjPZuVyvXrpu5BNF2
SFC4yaVE+UPRaOi4UbXB4r7LjlWoEgqYa18VG7qezb7vJ25zO+vDW9XVTNJiaftmrHxxZuuubJA8
Jj3c36nYJPgieHklr9zM2rqj0QMh8LbkZL+Ldnqo1+ix1Po3eOewfpz+oI9vHRbdQDLJdo3htULD
1ScmO5xWsR/p8ntVPSvrurJj31WLc1G5+bZczaMh70pbnQMN56kpBY9mOznxP9yyK2OBljfXliq/
joXzuDZLE3B+YUuVzqxDMlCzXLuCenrh9NP3RJbgEJlTH8zIvG+c5m2G0gpxWh98mvojhEi/TJJj
KdWQxn/Hhn0cEfm3nUQdMBj4J+iPhdp8y9qF0+vSrCFku0exDl8qi4DrwX6PUuWy4iF383ywMvE0
N6VP8uE+0nkBtuI1hEn0sXptx9IblfIiBcwzZOGtDttsPLEAC39JOxyqHyxNenSeWwELVlGOS3LV
cncaHVdG0cjcz28iZkUJQWk4/Ou2b/T9JqtbfvplEVdXi0EHinimrPx6LXa5anhrO296rElkMu0l
uEjcK0DCoLIaW9aKEl8t7t2+OEg2OY0g1rVAy4OvU9XXyB8GFmQ3MAAWN6oCgfxcm/fXMn6Z1M7L
6gedaqQrC75z87ad8sOgEzkg1Ud1zg6r7m4ypdzm1kC26RyfxvTFzG5jYjyGdt2M+nwcG2Vnz+Wu
iJxtbVYXYhUIht6HFFYaQ9PCXbzFUDyXQW9nP2acnZaZ3lXxu7O6vpnL+6WwXtruzYGH6lVtknk4
IO6gHG8G2M2pM4R5pb82JpZeM4B3x8YSv1Z0LKMrg6R8KLPhfuoKb4kLD7roLk9NHx9K38JTJTdY
79Xqp6r+ApTijcWRn5ZAopXFgojukUL7oqqazZK8UI1vsFvazIbYxvUUrH3DiLEMewKbS9GGke3u
56j35jz2HGpGfYwRQZQHhZKj6Lp9SxJYzWiWffmBwmgPSTXoJNHYzilbijNz2h/QtEiVi4+gaRhO
LGWN9I7gouq1ot4w4++pjn45jjaalIHjxNtOGQ+6+mxWVbjgE16jP0gN4Rn9s2KcQNR4/cTSTfeL
SLyJzbDpkIqte0i7QWlr29F2grxjd2bS1Gv9trVKr3OXy7F+LCEeFE7UBElyolwb/d54bxeOPY6V
pmx5lBNDsW2/3OnjqZB3ldypSNJcuVvHfTa3gYnxmawij47+PBPZZpSQdfzGJMHLo8g311uFha0q
ud9pUZiT65rVl46oNlZRkaYUf4XAeFoq47tgIks/lPiKVhFANgbxGO+GQrsnczzbqB1dWwb/XBun
d8G+SeBbgP8K5QNAlDYsm7Jlgj3rZBR3fUbtHzHPl81hiu0Tw5ZrUITYa/LO1+v3rluQ4V8opvDM
KTrqaH/mVPH1JvZTbBnnpdv2nL1C3tnRkUGSw2RV6lC5gYulCHOhhWTg4qU0+FZJkSnb7UIzzJ6O
v561XSOatTMHuxn3RWMiTnRCjXGwvjYnVXsZhPRyAh87ZAkOg/4ayKOM7d06vKBzY67s7qW8SYdH
0yzYH6+SHAmTG1ADbzS+IqcvTz0ccnEZw8np2ynh9u2bfLICo7ka2sOk3ut8i1oaCDq9zvWX+CWL
SXvWnrp6r4DdpfJGUl7E13P/UOWXg9BDYZOOprwJEJOGgsrRwhiwb3JEqA3SK8xH2HfQrj2TCbcu
e9aG66m0mCm8i9lGHynKbYKmr4/Jz865V6sJykWlqB888LxAN/B5mN7EBMMjV7yu4AtJkAqN6q2o
KF/tk4rKA2AZKxEteV27p4Yws3hFshLzRhKeboYdf657CnHA7Z7uzTMqBx+yjdShH6CeLI5Fe2qW
l0qqmE3Y3hp/d75Gjc1pclmlAp2RDxnH0zgE1/VSS3LfbPwUe9r5a6oex+hqnkILVYAFklr7tsSK
aSsi2rkLG1Qa2gkdxCaDcWC1A390Uzr3fXGPbGECD7B6BYkDW35PP/pNAEwZq+ZDP5hIzencS0df
wyGeD6CAniLavZ5Xh5qTYihdAAB8ha057Nzy2Bn0t8t0yHSd3BfrvZM5TJ84bBPOeurPhvlOxZet
QwZ4t2CNrPml7hrb2VF88POts1J8mPAkzvKptTwJd883N7uFd6aXIALzQeaeSDE7qnq+i9r+0Kcp
nIT8W50peDZ230bFvIh1FUrU3A7XU78Kb2qMW8vF8sXAN2eakmSTNat8FXGR7+oVd2l1nTdjPCIt
zIABEtR5dnZdddahTIXvZvFFakAqQnAZNZi1IGSl7APA2cAz3RTuLlluhkjua+NeNA8Oy0GjgF/1
u6KKjp2aha2FPM6yQ8rMQ9IbxM4P1zaVZJJYNGYUBehjoUzuSxXvdS/W7gfzOp4uLO5a750d5tTs
Q1/nRfFGoVzk9fOkXbQxFoF2vinN9Klf2NsbrPqs5mhOd0qGb6CmB0x3giG1D5a7Sew56HuaaPOL
ai8BIjYN75nSlqgNQ1HvsGtBPWtHEEgR2qLarOrnQXnqBQqdtA9tBdVci5Wo3QRxe1Or56+M8yK+
a5JHU/2iWscuupwkOKV9uWgjzKJwbG50PchAEbXlQL1q2RJB3FYTb3mx7M0WshCYXz/fI7f1hZHv
+8nd6DnfbpVCFySBdRBBIe7HdSvc27p3AyNCgR7Xez0ej5N401qoVfWlyHzd3i5FfOGuz7KptkbO
KVfPwHM8rwR22kpK++VS7ar0wUbTqt059Rfs/yBGhEgIPcvZZdGdxQI0s/1KyE71KsRWGIGjfaFh
jPqtyxh7zQ50Gx7u9r6Md9N8JZC/y4fUvbSSq0UMgTsWwTxu1jU0QQEIWjKSJEyzcB1uI/gvpolE
uUDLDjAc9la1ZYVKQw0jaQOK8eFzoNoYE54h0KJymU63u0w3iZpfbt16VHw3j9zAMji8nNj5kg4T
piQ538/seFEKHrJGVThX7sNqTDdqTV8K/h4puA12+aGV5XZormo0YHp5t+B1VFjrdalaQVKr/oyq
SxRgpHOD2gZANXe/4p31alMBK7EdoCOGT3ixql9GY6/JI+Q/xIeWl3Ybc4CC22+M7rG10efs+56C
U7mW4hS397K/mssvSrGtimrj6MVbmrBQlaE+zvBANcRdsqduVCtkfcYWhPzrIi0kiw6hFHC1Kqe5
txcKusnYtRnCojL/7mCZ25vyhsLuoKhx0EHo5Jj3UXHvqnI4q8g4WU9dIw9TP1WBAuipO4AKiD/z
EZ5aO/v8PftBfcdwK1BTa3/Wu+vN8r4a6i0ifoTjsFr6dWspfedPLbtubbzGNjkqEg+WEiW7onUs
hwz24ejjSSc8u18PMsKgcMl0D5uLGCH8uIRaw/N5nntvslwv1SGtDAxjRLzsi/beSB+ihnqJoMul
vTLm2a/Sm3OzXNfTDvl2WJ91V/NuLeVLplD8Q9CN+ypU7OmQA7LFQ/mEPQ86bdxKdlk/sb1KONfj
dZ8ROcPXeqG6aQEVS73MFLwcCEqcsulLqeAoapjbUe2CRHybmuNKlW2XF+uqb60S+dNyUrQmnNor
+HhgAwHqN2+xuIuM0bzaXxbz+UMOIx2Z5EGJNjVNYb4YJyTgO9kAf6jsKIjYhyr3VpwdUlPeTSsn
SbKG7TCC/qrXmiUBG9sHRbNPZn9pan04SPuhjR+KrPAlLa7elxQoyk3jKo9iVDHIZZ3ryS4fUH/J
a9dI3oXiXiOTo0QsYXsCGCJ/MGzMFRcWq96eqJi2lKXdGgUUx7caR7muwDQ1k62RNoHoxF6RBR4T
HW4U38fR2iT9F5UKYmZgbA63bnIQypdKHfxOeZNztdfVd7gufiEzXwGR6BpYjY+1nfJxU+aL6CBT
66SfuaWOtl1kt5+HCdkXe6Z8YoDuuzaZNWoRWFWBB0XqJ2sG8LtsWuF6LtGF5YyDQZfsi7i7z0R0
mw4XI7YIevzODuTb2j3tcNikK12VReVdcM4oJ+hg+7LoNuN0M3BIqHdVZ+/59lXnTaUYLIcvffdY
m7y7Yp93D/gTgImMXhZhKdHG91HesxlgJYe2LjclfM3xO/4AED4TSqj2WFPdYrNVLBR8hQhGWHz0
5VYDmOhMHtnSQWsIf5DPOtpz/dDFGkeRsq8HCID49jBdEc3TkjwS00ZFQy/CdOU8L1BgkUoDhWPp
ae10NQ5XprF69uwcejqY1LCD1EAKmd/W4/n1FGFk8jlOPCk5R1eGUt9r7u1sBkv2MOj7qVpo1G+U
mvZUU7bx1KEC/morw0WZaAR+0bqbxlPEo8YHoKpeHfvGYUjVQgav6qu5YQBdPPbtc6+vQW+xsucv
Mjv0nbZrZiew0AUTcvRtgQKKCpsdxN6dz1wn6wBnp3PPRdWCpovjDIc3afqmlB5J8F6pCsingOgA
2OnSbxpQfiTcx1kTQW4kQZKvl2qK5QRdV6TUm8weQlp9WimkwU59zFFuNp21jUZKM0O9mFbrnlMC
4z8lgEB9AnfeyxF7rDzyRywkI/jLlYPKFKghc0hZSbKwyZhKmTdpQyfbDp5jzruSD7xmB1qhwSIO
D/NZHBBKMR1AS+9EezWi7GLaV+flXVpitoJue16noF2gFQKc5O4YJmURJh1cT9cJ02IKBV9bo/dh
ZeUh7C6GpO8q5S6HSxnOfbTX0zgYevc5W3tKaG3n5v+bo7PYkdyAougXWTLD1lTM0LCxehrMzP76
nMoiUpRMMj1V9oNLb9gMuXURrU8tiU/REpzCES2Dpm9eYu9FwZBAh5/VnN1T9HJclfmoOkoSb1Ix
8PuAPJnQvCUGtTEWvDTgojQK4Uw2N7pILi0xENzPDPSVKhV3AA7F0Tl8O+gGEIfBtlDPCm+dJYV2
Z2Y6D3f6W5ejXfSjWw7xIZWnx0IkTGoUjpDWCFctO++zldorXwLJDHrxbLTlnmW/TRH6szG+TaNM
P1KOoU5UvZLsxCg8jWO76TTrL5yst4hUmKYS+U5e7eM8WIMXptc2p1xq4s+o97+dNLjoFL1+HlfF
XG0l0j3qqnaYaDgG+ixKaZVZL3TUZGgjSwMkYlk1aY/GOHRNNd8NQ38su/rZzA2w0z5VO6fNJCCR
ktg/H3+MIAzrJSy2JrhSVAKhg6QpqrQC8L/0OHsXBtdWHMB9lavaCqt0qjeW/l7l50H/jC1rS8Em
hHfmEHLALeqRM6/TsKWe/EtjfkYKr1iVv3XXndJIBZnMIGt50sEeEn4OkxElG4p1b6qHVNLddDpI
I8EHHCtjRp7+SuFftIDgmonxsZTpvpO/mIAyHUIi/5lHAy5QIBUme3QUk0hKPrIAxESacl8MDTu2
EvaA6ZDIbw2v3JT+dlrasdOzSJInFGr6tl+eMYK818IzT+RYSClCcq8Qy9+Qj37sSSehiWFAbm3Q
bR/OZdXk3brUNbckJybJv4fszpUzd9BrX4bgGgN901bVRlJ1HxvMYZqxEpaZm9T6WWnw+JYNnuTW
NSZ1pYyhl03dcxAqpxCD47hUngSWSk/aV1LtGg34WhWdZSANMxd+gTKfWvpIrJ+4fiRCdjQCDTqP
FFNpZNZtXXU5zZWm2EVXvt5gVxW/yDfwWm4twf42DqEZ9pLJOw34oGhD35gbtzQKdLTJuuO8CB3E
HZfRH9JhH8cy7uvRz8fL1CcbNXpAbznFXPPRxsxn+MjC+BRn8W7pi5PcvMdibRO39CwjTOfxC/wJ
90Lce3Vq3ZpBvoRpvZaB5keW7mBgM5pVuxW+BxnG1GR66DGdxxHMekRGgcVGzYSmxu1VURgFWPob
sBeJsakwfZ1OJyCpV9qUrN+Ol6zysow4V8ASv562aW+4JBu4dYkzPAyoG5N66DNtK0qpZ1UKxpLQ
X1iTes1uTDBbjVS//ALydU2Dbhf1xl1HG8/pRmxMdlwjVWhhgsH1ONILvSh+cN/RrnXUFFNN5kXH
lp+0dp/yI3SCCo/eSxdRy7ZcQv1Nl/Zfnwz/UmtWmKZzYxVNuPanHGYqVfCzD/38jSPkYk39ceSn
dPIlQ89vsonIKfARfM4ENhhE0HKa3xiI/OMize5jPrenYp6DU1SXD1Ot/VzCW2cUtPq8vmXDPDqt
3H32uJDomzhb1CKYvSlV7nMU/gjV9BSi9FcvqycwxO+0RMzeyP/8eqwDVBcx0G3N/JpU0r+xn1gL
XpJd1Ou9p9Tj4AtwceuiS7XVCN02N5ob8FVXTU/eAFfD2NzLbIU2aG/F00mH/3drVfghxfusN1m8
IqnJ43zPNWd7cVFs6FwfQMRmWuG0KlL1IY8U33ksX491TdzXbACrcrbOUYogQ0Jbl9cxVIA/rN76
v0DUrfxXpX3IvM9NoHQYj0Y7yeCWBkS/qAvOUErcnGmqmwhi/UKFzohKKIgahv9a0z7CeF6ZaXDu
i8wPFw4SN+I6kqm+hXyH2IMBUlbyZBxJJzNcSZrOoZ66waBeGwX4vqAVqmP9V4rGLQzlZ2jG79wB
jezWqqi2orCNmuLeMvTauZL9xYLwUMbxDZsKSpN0fihi/MgbVXeLXqeVlx9GnEBoSP2u7OMHCh40
5txDFfLQTo3wpJnoWTAsbPtg8tEybArUBoDixlXv0/0gtOd4Hvc6cUwQNmu0tOUqyZe3uMwAvLvo
LkeGO4RskYPg48K7jhnQY0DkS6V9mWN9JkzVUxLrLE6ARlPBdFBvg3T6IC5tX5UtCIy8S4AklcjY
oAR6mkZ0yLrmokkspJUko94Wjb08LZCOsj9hoGkIcTEpceAhD4zJ+1jNrqWKs6QXoWMbfT2qsA1g
FPQzFBWu1Oc3MwwvQzyVbiObu7LN/kUxwHFbOKg8rmW0/MGFfKr1vC7H3u2Uisytzg0jBSwt1W6l
stxm0pVsfckCW9DTvRBQcRSkHboiMX8Fb9YoXRQJ+5WZnvQ8fw5ZdBi78IsgK7RK074B/gwmYROW
S+Urfe8HMlBA3W9GjsW1S+8osXSs5PAP3JXckWmDemnTGjNb8PKKUsJ023aMFDmDTtQLQIHiMYXb
lWPETAmQalhdUrO2pYoeK8WrpjE3CWxtLkxbIZXXaBVdPKeKHXbMqTAJgmzuBaH/iDP9UZsQEDKG
HuBCkDQWOUyVp1lOWb/iVTsMfjSXu1LQoWqLDdl12wjox6yy9ZTljsndnBcBBPMjptdFDvwC6jwc
vutYeabjmjvRHlF2rAkqhTuyMzNzCv0wNMy/S+iCYRyEoVvlObZ5Uz7pWncvonIzDfklSUFTmDRD
DF69JJyz+jfGekS2GMXWTFdTqXlRUFzMOTtRndZy3CMJUt5J7FkJpfHsU2HdlDdjedfKpyX2d1EU
/KoKPk0h9EvNuI7yGYHqMVTmgzYkuxG2b0zIcGItQGvnLLNxqZXUi/R8UwjVttQrArQmiGOz2hrz
vM46Ml2tfRGaNmeU3GUmLNgwnYBZsLDiFZE3DIfKNql7erzqdqm+D+N/8guqI5BM0SG5pXtr/SuI
O5E71CEQEFGkeMbMkMULWQRoyS14M4ufB8BEvS4hu9IrS9Z6E6GIG3ADgGie6Rn7irrtguBQmIqt
FrLb0kl7vVqJCBjE4DfvLX/KVJ8sxFXeM43UHEU2dAd1PsDRgIQHLDx9JUezH5V0SmZ+vrQ/pSq/
MgHhVz+b28Y4kHsOm+hYHUT0kq7RgIGuzbzc1R/z46aRHnJerGt+01a/pknkvRTSTc7lsfQrLZ5V
i25vVj+UaT/3fLU1XANKzrRM/SiBeBwZo2vASNRTtBd/xsY5ZnfSbZigFXACw5WhX7qW8GB0gEGp
sAu+TJ/xupKR4pJac5U7WpckbKZs2lpz5KUD18KFnM2tQUzQudWC5kvZm/mHCareljDBC1oUaR9m
F2nJViKrnUKaCvF0sZ2NYCUlcxpJM2VJg2fSLVrZf50/b0aKOBa0mdjJ7lsfHqgv/F6/veCm3iTq
SySBUSMHPBfXiig4ixXtGmb/0sz9sKDo99+1tEtHbjZk/Orlm8g5JxSlH7nHLpkswIYwbHUAu9y9
su7wjkrhPymNrpI2ekWc7OOlPuRL5GkT/Z6UtcLKPTNsIFv/QnihsbroQ/MtcMu2HC0mggQ6N7QN
4Cl0pTsTC2W1EFuYkrFTKSuk+e5k3FSuOhb0bjM2fLHF1TqMtiXlGzVBZ8dbbKQZi/pXH73l5rSJ
wVikYPHkCgHia3KZ6ZMtUPjAmKpmdo40EiXAHqnYNoxkdxkorfP8SRlz6eL7ug33IjQ1wrlQeUeo
Joxvg5FA9yWuJob+1BrPOpm+Ct2ImGO77aw8pVn/o0JuRViGNhEPY574HayVnF+k8U9HsxKyzkzJ
ri6cl76BkEYrhf2ebyLTVvn6WstyXcyBR5iCl2n3AMJ6vNZC6EzFIQcQ13m5uoo7sLFQhzb++sck
FE8uRf6TutqPS1205xI17dDXAJjSW7G8bI3WQzb4sHqBqDW5+RsF+TvrdnMyQU9FAKrRGFAsQNaS
lBNyy7bNNBtMJhNOhgmgFYz7kSPf5Jm4SLBRcygs+u11abP1srxYn2lXVHy5nMbMYMc7i0qk5Nh4
Xx2xB1prbCNv3FRnBGul4dEXiTMZ41+iWl6u11sTPoQnveMRzEvr2Zco8OsPHnVykDDF8dXGEN0E
0t30VnkG08xrCcKtRdhHg1VIf8nibDUMjW2pjza7Fqozjvjh+d1BGXZVuI5J6sJ/jbFusdYpm07C
poC2YybaYx/hWu3ENfBl221o1oRjiid9sGvrXa4f+vKeDyIPGgyVisX7V4MeMbe6djZKyQMxoX7F
mdOBh3YiEPe5m74Xwastb5K/pPkQ6f4AqQJtCwE8nyW6u0EQGLpINsEeVQ0jXTuSTzH5DVVRKQZH
+5fP7xkISvsrmnuCWsACpHPa75VhFQQe71KWbZL2W+XKzuijQ7dn9kJ9fsgE0yH8WrSbIPVkTO4C
9bPNmTdXOYxdrEerMXxOZOxIKHc5eqR5vXgzlX9TgsoBv8tRGAcCJT9RO4hcQc9aO7f6TSgvqDuz
d7N4dDRMoRi82DxpLJVauZanVRjulHzVC1sAdMJIvZIovKReqQNnDcz51KV3pi+Hm0suD3BgQHN/
Cs1Fj//K6VITLFeuYv2hpceX5za368wx8Pm2P4KSue2bnq8M8cBomC/fZlZzJAEb38RJ7FWm7McC
8LK6a8i/8gsqgUToHWl8jpXDeFdoP3HMXrTXyJSMhcJO23QVv9UB6k5SgF6SoXqnBY9G2/SCl5mu
Ovhy/cEGK5KjENTcF2x9K168pnxm5coor4aQeIjDCnODrbeFDSa6GqWaIMByNl4RcEXvz5C86Vyx
Vxn1MdPcSboV6B9RWRnGYW7ggN8zrXbE0ZNLpM2nTH5200poHn36tRhACOZhGQ+FtKvyL7FV3Xr2
Ylh+OXrTBgJiWBQKuubbFK+y2DzkQ7jRhfOQ+6U02OiwyABu6DVOcA+x7ytuZp37ifivYE3zhGpX
YiarVaF/Tuq4Qhpod+U2AqnI+EUd+JAAqZN0mkOkpzOiyk4v0vSOQKhrN310sxabVyucD82/YsS+
steGVU/ISyD5JAgHw0kvH428ol2Wo9dx5S+E5o82ubBOeHs6YPv36q1Ib4FGZf1m0dno0GcoTAIU
eMo6EEjuBHm5t+mZJ8XAc2ApJ4BnQln5ubQk8DOWHY25bfRD0g2S8mA0gOhIvpudmL/J/HRpdEnL
3z4FTIe5OGvVsaiQskS5H8mbZNx0LQECZymIt+Ts1uoKMmWgiUeDGxg/yDVjY63g4kdiDw69T8v4
vgyOnKHym8adwpdusQCk7UzkYA0lStQDcqo89TRSBUU+q2Qn0T++e5oMOcMFrfc4mQ9hIHHKRWUU
nQRUYOTburw4VcZq5Cm9NzXrkdsiRnFo54sCAoaxCtna8uSwbPAqayOAQ34YoKnJmdXGfWf17vAV
Lj8FBoLoD/oEQbQnxqhrQCDJc3gfl/PcrondtCd193qyUAy446vuVU+igylczIUo0MkxjGYEbuhG
SLJ2xAnm4a4RfTt/KsLbiJqmVH+VZYOco4n9wvAK/Naz6ZpMYW14IG5PQWGBIjDi4+ABSc2zFO6k
8pb3RCToJLp/J8W+kff5ROjhdBBVyOTvGcTd4IWObtlIAiNXeexIP5nWM8x8skx1oNLxL+X9V7ZF
f7P6lSCudemq9fscSRSDloWVPSJeatx2BAXOCN1SRiUuMs2H2XjG45pZqdT9YrjF/X5Ut4X2lbUf
RuUP4SlNPjirFQcs3Z5m3GYUM7LX5F8zT6a64l+Vi6unwSVIN5a5QbWfDbmbqtsk2g8Dr7q6npAs
LNL7WB46CzKXkGnTnc1NiSQbPwR/OaI8+wKayXpoyby0QXSK5VmYET3iW5w/jHY3awfNghk9zfPP
GP3rxNyhd5IXUlrkYDqIzyK02bmbi/tBJFNF/AQT1zNHMUmdsF8oCPVPO5lJ7eLhYfG/DfGu7teE
p6kJWxFQBojVwG0Dyt+SnYG1hmXfqzgUoJW/k454WMNZPnB3vIQ7TMyDkysesJUheqX+rYeQ5cgD
e+GUh8+8eq8isGUYmyFfjknp1y1Jo+CGFGgr/Izkf+S3FdlR+78b7VK4UuthKfdFRSTsgc3bQrRZ
IizC+bVZ3kOIKdLe9nIcuWFyCVj7Y/y8+fCvZTUjWzMj9vugh2szW+Ull3v795nnego+MvN3FH9i
5SsnwTVnU2vDt676MCBlrAtBwlkBuov2hximjdyuppAssjdBJgSCZFNBX/PYoV93J+WRIuVsVP4U
Ax9IeY9+IMnba0LCtjkUPi25HfZ5+Y8RyNW0ryV9VyFXERjl3wmuY+ASG9y3CanO5Xqpc9xOlhto
p0mXfdhEFPj04Ki7ky7tSxNSzfkjHD60YfCmZXI7AksT9PKtgp01Xcis3XfLvaBwzaB9DICZ5CdW
jQILfnB8WqHBAME1JFMhbTTcGyxRTYFGUfPS6lihB0e7kpXr8Zrp8gnqohROheYLHG+RlIdOPJWh
HmAtlHdD/E54DjMdIFX5NOFLBm/usIh7HVQVmnwDGRCBcXJy1/N1S2p7draShxqc9O6GOoMockV6
6K1rdrsaWQu0EFenkMilcPwi4iUvpPLG6T5pNL+wSGjBHKX8SXw1gDpOmO3k9obaG5HCrcscNLer
ZbLsepxUu9P++PCi5KQi21d1ctBJlVQ++H3jfS/AO1aOFRyD/BJYD1G5dNpGko6jfm6qt3x0Q9MP
83d1OTQ5758XL+4khpRDklfRM7CgV+VeCGErFUcm4FSkOa+Jn6mMR1F9SAydoSW6ZqHbApgjDLJc
uT1SlI4eLCFGi4zt0B3Nqtkk3Z8wfE3hhaRvBFZuhgOjjXtHVb1B81D8pKPJl2qnCUyx6M7k2sSe
aO1j7U3tJbvuIz9mVFpaCW3aXwshPJgXHic0WITCZs1GYJLG23BMZwBdGeG1g/PRLoaHKFzggKzi
9BK6BkDbL9LhUmBCiEXtwL2Edd6tRBw4EiPYr4iAL/vsjYhhHoCAbNovC/Y70pSV3u3M6k0HQhG9
InRr0xNYwBgIcdYCwagZovUpdUdhVUj3ufywAOnjBvF1ciIs3O2hoaWA/4ByHtE1iIqJb130Lr9l
ra8SmR2ldGB5NQ5ukt6rFl6+e91dG+avLts2yOPAeyKVpBfrqFTnRfuZEyJkuFr272WLas/j/A9S
3Ynmd3XemIGHRyh89QloVGF+xkQsRCyczoidVQVWMp2XEAIVnbzpp52ISj9RdigRrOmv6CBDBTbZ
2oNKCwTxQIy5A1qNkMxl1yE5aLYcSV3XYP+EL2US2ns0mWFzJAPVmkVXbjiOrjxRlMXRmox5ewKj
LlNo2hfP01TsBpFD2ZolP9AfofSRs7+io+jR4IzpX978I6bVlYx/CTVKhugFS+4F8o4GkKaDWp0l
UqAinWmBx2IBN3E7+WciREzjFkGSfI7gKrVMADPQCc5GxRuTdVLfzb7jidlJFV1zZIIhMIf6NL7h
IphVT1zIGdZWoPQ8e9CehXKJQOxqbgR86stRsMB67UL4IPVDnl5/V9tJuu4SwsF5MQrAomrV1F9p
cpLi40y87jhu+uEDjwJiJbxGnIDqwARY6LCORRXo9uTU2mtu7u2uOIjyT4lWv0/2HK7vGx+hhj3z
GLQ69Fd6LIO/hLlPSjPfUH2jOitoo5rpi7Kh8x9r3hhS28nnKV1wr+WtS9Z9+YhDb+6R1CpPs/iQ
WWqR7EX13ZD+5OrcWscYGqyzdL+sHdbWFim5/BaAd2BFgOXLGC4vHPXglLmtQuoW/G+q45j+4qN2
UzTKy7GUqKEfKjHQcelCX8Zij2lQsiuKZRaT32WAyYAlGevCfBLpDF6o89HHzUOZvvPoahj/0BRw
FvJifuAz0kO/zo7N8hvWTAINxKsTF58Zotaqe4YR7ZufgqWfqzvMj6Er0MLJBL21A/gGphd/uFY8
AY1bIwLpNacut5iF7CR2F83V2z8uZ2T9RpLf24UmYqEibI+F4U4cJmidl4JTIntrcbWQVt/yZWi7
idIYsCIAWYT5Lp6pi+OPtGwWEijmfZIeGzaczI5C0xnj3yTikf0ri+8KGYuxSJtU/TWXz+hbQyEh
C5tM+Yy4TKnlyV7tVhjWvOb1WL8h+TSFq1C5MtuSiaAy727J8DkgKFItFF4ryTzM8ymeXF33tZmk
0IAoYl9E7hyPK8qKJP5Bn2TCIRC2teBMw401ZICpbpZjnzTsiCRjtdhqonVfVysrib0kmB0dbwfb
gST96uHB4Nd0UKG9gnL3pOu1Xedrc17p4VsfPBVA6MJQPZ1yz29FHVVT31o+My5rNNWPGu0Gibiz
wBWZSuLMjQdor2g4RNVa5A+UprvU8KzloOj3ftxZ1VkMdwGERvDUrqjnuvFdF8DbHllbQx/7RcTS
BVP7paKKMpHH6ZMC7Hqrf7qeJ/wz4vqR4hB+RhxccAgRuUpoqp/sI/0roG1tBuCiTg23MoDroTIQ
PyX9N6lYhKFpHG14GtVPo92VZNM3oaP3XH9h6F4VwU1bjlG3thIQ3oMELRCojCGvr1ih996M4SuJ
v0qEcQNBaIOvlT6yMzngPIgPkWxMT67GaM1GjCjrnmQ65JOO2G4nBz65BejTNjTxRcdzwjkYxIAp
xZSnYy437Ksc9Zgtt2+vmoknfPpc6E98eiKFOj0QXtaikE0hZPUbK94Q/KUA6/IArLYNgs5XMZLz
PFkRZ7EuiFNBdPV8t8THQHiLyg9h8EHS1PQW5RilCi5mQEHcRBGt40rDqjdRVxq34TiIejbV4yB5
xIHG2aWdr9BiQ9zzWv2mCOyGEgDl5W2iQCZD7Aftmklck49pu5+7XwlfXEN3b3hplh5Y6utVAInw
ccsYQK9+liX/KyBMpX6Bniy2+acR/aukdKtX/0wgVuVlPYCCcErjXLC8YASzK84gDjQo5BiNL5j7
ugfvW+dkOPZ+hXSXRwnmF2V70n8JAYqabpPkv/8PbQ/JvEcZ2ljga6LQAbSpuaQ1U2/+zPkVeJei
iGZXT56qgpnp2IMKkmdnRtGRvTqCMJa+CUBGWXTA/Kzka6s8t8JpoEwLO3IMwMX2cstMgeJXo9zj
Wt9NwTbWtubojj+yYffV7yJz76NLuXIANAd4zmqpowJOnxwO2kQ/y/xjIAzoGSbzei9zgLKY1gg9
MDBDpvLK8lSu2vJssGEm2k8IVi0mkiM+5/SctrexWLcSksh1oFwKCyWEdQlLxRYSjTbCgIXWdehZ
BevSHSbUpq8IEsQN2M2aP0X/7cN3bblpIdHjUEcc8LF7UA0hIi6iFclADw8E28fA7zjBrGU4SE/Y
pZSXr9+GfFuoWNh8BuwCqHYhFYrcV39ffIVixnhyMW0s6IE4PnFPdU+2HDXdQSSMGjQ/iUHvnDNY
jEu0bNLwUJnPjNs7jI/kq0ccnEGiNhFKqtjiGfcXz4V5hqvsidLLVnMw2Up/HIQ/QznGT+6y2AFW
pwZpDHRooiJAgzavWnrNMUE6PI0eDjQWK7Ol3dnceYJAWMPHlfcWsLxLYgcrNwc12PAsrjNxcgOG
x2YEM5s1ZKqDKBdLP7+glZ9VfivFl7MPh4PXCR/EQibDKiLTsXAIvuehWcg0uBQIDOiTenQQQsTb
vwQUhNMuxJPNOQX6jCfp3gyrWN2C1MSFhEX/S1Vu1bSa4QkwBqoA11iWUE+hFBTHXVjyXqBMsudD
Yt57yJIAuxxzXf1AwaPojG6fJbaoakbU+Sem/pKxgaxbkvgtlN0KG8KxZ2U94nTthsvQQckIBw7n
4NVviis8nTBpa8FiDYGXlvw42hBfYUfzPjI+E+UrUt/a5XsSrtb4T67W4LhEAtgwm1ZPlKqKR5hZ
dmg+JfkWdQEAkwMNAOCH+NZv6x3JoTgxHKs/qbBkWrwtajvA7KOl5HR09Db5ZsGBx9UGAGPoJ8fQ
+AffjFcEZGQduuWVgOUp3oqLciOVm5xMxsSusTHZcLhml0d+kP2Uso95l1FbQj++NW4G4p/x5db+
FodD3R1LGMCg/lVkzIIApCzhIgyyglB4FapPUisZW3P1h49r1fM66eZ3JXjJMjnmWKEev9BEiCxY
pN3YPxKiIFHCOGj7uCrcfbRfaXOO8+OUnorln4rAQYHp4hwRhCvgirHT6ssrvnqmGydwQqhdhl2L
TgXoQ8FmeK7Uq2kymjVrWdty5SyYifKEzR3WYXUeon9DGtLbBt7owUuQIpshMoHxR0vXODcGc2+i
3UzQZAXhbI8QjRFHCIr43ilM6/mfOu1qcR9lfFrWRz2TtWaiqee67Ums3tuy8vLxiIpeNOkYm5h3
rhzXrSnvjfGcJivuJniZhFc/eBb8CFZ2FOLDa/NRN+awATPLsussYaDRTupPIpUoOC/igMNdxD+0
y3XDDireuH0KQyFu8qVmsDLxNV1G6cw+V6XnGCcXMLqjs0HJRyXwzdQziAG1utERrLs8rbFqFfp3
yRROT148gZJYYe7o4QW4hlUrJGY8S6oM0sy8/pNHD3GazAY+U+T7tvW4UE+6txdyQ7hSSZSb1kSX
Njl/NjaE0I0rdMHpG0OTCG8b/N/lPd6/XoHpk2gXdLH2hf5X0GStduEkSCeau2j6ynGqD1WPIpx2
g9KvRd39GKb7rIy+lckosJxU8xIVnUTwIw7/NO2eGxcd5SrSN+YlsLHmzeDf1mcokgFJxeu2qts3
lK56u+ixy1XMVZ4CVKC3aIPSraIDnqZ1GtXfepx/Bc1ey27ZdNCBmRvqH9PiB/oVTf3lNiKcnm+q
u4x5qF2Ddg+iR6hWEf4RkMnYgCM6BD47BMt5kfkqyc0A9wh20vCn/hjzSdJ97qq0OR4GPpVf61eb
E0fP0lWC6ni+MPwpgC3qndzDNuVpX+kDNP5Jb9aSMuKa9rqCy3L81U9+mGDqQ8bNmbu1VaU4iZo7
uqQ0dudYcemIU6XZSUv7a2IctdTy2UmKry7ZvQaRKGdeHyW7kLdj8pkUJGigS6aOqdtZfUpg3i+1
25Yfr2Vs09SNiBJuUyDhNUsAwf303nUbTXEsbQ8/FAz/zOxcELFKkkOe3FLzJFVPyDvEsqr+Soml
eJAKLLZ8BTsrPzfDVeb20+C/7hplimcOZwBuxdzxEQcxuRrXBuFrhPl16baGeBbE40DXR/wDd2OC
1snp9yhhqEAthno8rA5jWHt6MjhRf9LbYwrILrWnuD/MMaUUoCFPvsVXTdqDHXXdq8faXUyU8UY3
mWYQfBTYpJdHoX3IWgXolqLpJO4gfZOSFB7xG6ISzdhHuGxMNHFYKiAOdyEmWAISTF8cn11/wHNv
twUkzHtVIiKk6qkaX+1FUM6EvCDgg6ZQz/pwIbE2ZEqQ5Zv6XmuPZfySA1uuvYEdprxG2f1FzBKj
Sv1UQ5JqvKj8F0vButBE2OW3enpGxXUMrrrMXMICuenq20wSNeHJVs/xHyzJ3B7D3GAvA8swJLWA
ghgV1HgOALQLb+khMtEWZJsA9NW8pNJOmA8jmbHWo1VVv+pPXdMC/jL0/yQmsIvkZ8VvJiqHTgP3
Av5HEb9PlMm1zNGTlspJcFkGKquzWaKDJIOX8bBWDUcmElkiimANL4ztKeNzoHZkZ2O8JpI7i+dY
PVXSvicauOAWUYO93csVJI2JY3ZOonygjCZTpx64VPhLPEQO6MtI06MOV4F0Kh59qXrj6hoRUJs2
2hfM1hHRBU0b22pw1zWP2/EtOsg2freoOpwJ04ofPOqEnSzI3WBHUdXL1Qnavy4jxOXPvPRlcxUw
I1GfW9rGy71zLKR/ZDTgvQz7fVMfhp9FmoliWrZqReDFy/v75J+sW5IQWtIfdHQTBWoJPN944E2Q
7PgDfQrPv0a/CR6csBL5gugWkW53yV/1KlG85U3ym5effKjwwkX42QHDpf3KfGkJCBsv8738O5cw
snQi9KMK2k4RsvlBAhkee9guKAacSyAPXMBENQuadiktig/lCj+U8MWTSSCVMcOv+lK95iSjAGDZ
yLu6Xom8dC2+1VJe4+NLMUAmHKxMX1Dofgl+GUQCAA8tdxSOHKXoGl3U2Jwoww0KKU9IQj/Ua2Vk
fXoY1bfS6m5MlQbfmIAixi/eNlItFPUPzqHOd2aB1AGRBm/qDuDKSlZZ94FuhH1tSv7j6Lx2G0e2
NfxEBBiK6dYiqZwtOdwQ7cScM59+Pg5wLjZwuqdtiaxa649eDu5X7CZzZ0OH4E1LVNTagKs05mme
Kd9MfpHYRK147jrAaXKQUm7C3oV7UJ9h0+5t+1NJHzVV96kSew2dRNMpDM8l+7aUkZDOvBFanVvL
54iCp7H87RAMKI5mbuMCdTxKBpSFac+VOT9j4xmPl9l/t2svz3ZB82xjxsfiGraAsMluyRGKy08Z
eiKvgAXa9tBiOYz1Q23uyjKCVrrXSYnBnYVFvptwx/FTC1/xUlsyJPupkRLHlM/ljH7qhjTArnG9
Xnzd65Y9Q71o/0+8Bzl6HTmaLIP9Y3RFOa3hBC1Cq2lGW6S3rLxvkflUQeMmBZSI33lwzfhNDk42
tpuq+q3nvc8nAE7g78kX4G8ZFgePToQW8ycgHD2dvr+J4luITy7r3034GR+5i/G00CoiI8ZOyQVL
9ricfErBVa1Oonpa4zWZvNLaDqc4O7LAEBEyRN7M/VT85WipimSLnxGUc8gcdb5m5ESKzpVx8KhQ
kjvorbTZqA90Z5qxmY11W9zE6GYKy747alAFDcAzUsui/5ehSAnyu1RBMwNFG2doKqDKHopjl4+/
E6qa8UqigjpuRfc6dJ9qjgrmH6FhfrrRQK6D6jHo5CKp84qLwtVFszXEZTReZYIgZPtfkWBMuCUZ
w8To6hPwNZ6XlXi32ers+o+46ZfSeqTlKRHIZrba+JP5m8Wcok+Go0Sbafy18d5lCEL5F/Db6DRx
+iwciIySnYpXOgm+UF5kjBEGAqM1469kI/weblqK5D3fxLh/tGabh18oYSPzlizrzZrAAl+cRgZr
PuA4/qv7L/RVxI8vOGeQHUcCRkCNQtMrR/ZvPKb4Rfv0nFuv8nD1+WwzhPwCOb6LlhV2B4aHnLbB
wwPjR66tH1uouRhMuV6hgVupny2raYj1oc/blUQcSJheIpT+SkOc0Lslr9TMnchKG9Yo7rv4ZgZ7
rH9R+SWZ3zokNoJBqH7Bcd1E6zBaVdFKxBtV3KeZwbFFP/AqIiy/XvdRxiDqlxEdcYuyRF5uts7F
ATEE14pSWoxy2o+W4LFCzQoAjn6EBbFL70147DuOEHIK/TsYhjCrF6u4ZahzSuxfXhZtcDuOzaVv
fcfOTxN9b036hxZq3QwlKq6G7Dh7U3Nd9kD9c3KzFpl68ykWv9SnVi2wLc0B9GKqvuAO/6m7Z0n0
kCAVNmKVhax5mRjANQaYhCkq46dpZfne/kbjIa+9DHVN/xEkHwMjRxVdJBMWdSTzflL5/TBZEDqg
fNQ3qiXB35p7GqNJPpgGLyk7J5ef6DxJPnTjpyQVG64AhnmZQ6VdszSTMlL7vyooEiWu2smYeb43
tUEmhTd9RfNGpR4vnz/JVJHg7YfxSxiPkCzLyf+UYuwi5lmSDtb4rJljp/XSlqt7JFZHuEXEfS72
YKST2DT8Itp3NHz3RJaozK7psB/ERxZvlemd/uFVI46B4sRIpJe1ZtUN2IJQjlnPAiFldV6M2Nlf
81Hl46pGAQaBpXZ3DXVIySPI0kXb52wchXGatF1ivmcpxMIGTTdyBe0BRuvn5zZ3cG8wxDoSYDK6
8pn30sIwLT1zWFKT23623Jnn1ch7elgsnDdbycRcACrwltSvwgSE+zenRED4f1p2kPW9QJiAJbpH
RRg+8IVp41PV9nnKLMojELnLMl3XGxEedV6MxPCs5ev80YpDs+BxzR4nZRreNKxgKoPLyISTQCxO
wW2s7hQGMsD+s0iiKtaL9L5h5+5oDn3BAJwF+UsX7EbtUxlMxMaO8SUjbCZnpZ3OMQbGIn0P86/Y
vurFTrwH7cqu35aCDNIlBW5a4AAlQ++MyFDl82SwrEd6GqSXwLjJ7ZaCR3RaKRc0m7Gv7oc+3PU9
cDFnbVesFASJi7p+8Sy2Qed08mbSPCm5+MWzQG85iauOLyBG9a/mbpbvJRxaJDeIlfqlqhuFNY76
hwT5by6d2RszlNoSnrXmuyLeEUY2Zy5AxAfVcLa7WzPs6+bUGlSpvpPBZH624TWd5XVt0hiDjouY
paF1uiHzrKknAHE/ywel/6mkWxG7kXrgY0WB3U1rXB8v9T9p4T96tLMAf0CbHQ+ChW1Njxyr+s58
1xiYcIJfaXQH8QN4nPqeToiDprBzseGEyndZ2S8GkpsOAEK8J7Rxh+AKj5QrAvm5h4lAOYqcULDH
pKGhKZ+m9NYTs5AGN6u5YBUDiNT713ok6ueZmCYAJwtEtxlRNigDSQ044QKbRlF1hUxwOQOJEMSX
ov0zm3tOz4aUHvvkSDzYgHs89Xda9Yer05C/6NokHt/D5aV2niLZDqY9vsmfsaOJ/Nb3z75EmGq/
joxlkvq5lKga6XXCbNeiyg35UTS1WNE7B102rMpFrgiPacc4ehw5WBdk7Mnqo/U3Sz4UyZfz+wSW
2aBb7Jhei0M+elQtIKY+q+TKmBtR78js5wTfm8k+FCd4I3x8X1VS8qpBE+uWQ707G6AhjkV3HEJn
zHZJ6UiGG+D/lff4DUXx2QBkJtYj1O9W90ewQ2lexuKOPJHDoMoOXMl1zGvsTjXj86Wr+DswrST8
9HS1KIiCq00eHire8ybLnFC9CbTlczwsF1EZbqb2nrd39OqOmh+qatvSHLLiHCrFp5U+gpCt5iVV
NjgZ0IZk5q0fr4D41kyf6i1Tj1xRw4ehotp7I4ZqVd2hmKE0oDAj7rBihbPMmqvVYjlvN4iehAIq
eeuLu/KZJbe261ftG/1bg8ynup+rD8Xibu3GNRZ7V7GRsjszKvsouqMgKvh9gXLgx9H3Wned3Wyp
DW0Qaic4WlXU5SnJR7mt7bHf8WB/GAfZXufVuUM2HwV3v9v6ipOb+7RtL8SWORGIURSYFxp3dlOL
t+alUSGG19i1KwEgNXuLLn961maA1PqGn1lOGXu8pCal+aXs3OjRW/29L3gFwQNm2LX4pMZbsuf8
/pfsh6bunS5CN0gPr3aU5qveETCW3eTuOo7Qr3s9/UoIPUnH30KnvJ07Giip9iwENC3RY25WQ4j2
lyT88Kf3Fgk7B9J7FP7WApEpaYuVVzbObI9OVVIRzOhHE4y4W8tVic03cfuMwUWG2GEUxFNfILHB
EAvjnfWvAamTzzBCEysEIWVX1EcsxxKSWfRhY7kyUNvU+ttEdkePste2f8d8N8NiWP7PIL+r6uQG
InaM7oNFeSoFHkPkJSREhWgxBCBUGnGuxjtJd/uHka0mvNzhDpcQoG2ZOlzuJSl2KH4V0Hzrq6Zz
ev4Crtf7HwVFxegC+LE/JcouNw4V4+GoP4ZkP0mbkS9InUgHU2BACp0Qz+esJ9ckBwanicfkqWaV
2uLeexuoUm1bBlqTJKi70I4ldFV9leYjkUYrlmqMJZyCeegZxLeQqSRVlK+4PZ/BIpYWbkyPeUP+
MMoLeENgn8L8zRizQBFIN2oMrpDhqzHPY3oSes05S6desMkYxgz132SSgwL83qKYy47qUlzMAIEa
FmlCteYBF/FJl7cBu7+eGCzlJChUL2A+jfGpPKL4G123JLsxzdfBu1Z/VPGviMgPPTUwHkCDavss
q51d0xX0qnIjY/Bv92K88CWTqiDs05J2MsDX2ytap4jvQOIJOlz/lNpG40NBMKJ7qr0hWNWXEAtu
euKwyD2U975+RPFMRqnToobitAdfWCQX6P45X0reg3REetA/sajQWnZPjNkzetupx/ahGl+Y2bxZ
x5FknaZgJYmbQActipa6+c6ZRqRs/NmcIuACBbEEXh5lPqLq4t1EzJBL3aWyylUhQ+vQmi6NsOHy
Wqj3rH6PpXqrt0/82XX04ec6dxZqU/Pamx9dhIsTTErr7xN4LDmmaGmV9YxcQIlPXfMXxLPbIKpT
GQxQCY7BtNFigRY7vFTyDtjMlWyAw5BtvVlJBFWUCBMF41mifybZtisudX0MsB5EEbddnD9S7P82
BrxK8ST/kqJ/1DKX5GUAMGIpltRY1QBXWuTNQC3iOarhKl00YoTKhT4YX6u+CLJVun5bhV4F7yYn
1xwdaU8aErYwb/b/ppHA4n82iXBQhTC2zaHtEydt7lnFOsapaOneGHgxmO0QlS8DdCOOBzKTEoc2
WS525GqxAY8FMYT5b/BLFDOYYIKNyYHYz8d59F3LQLUCghG3nGHsOHibViT5vnAWE0ln/LOrZD2J
n8ig14vLKyQ+SkxePUGVGDPOFxAXB3dlDssnpgjVIi5/rFNAqCM5CgY+WApfNmrcAJohnS2O2Mjc
GHlXPr4VudjM8W2M4FW5OBL0PxgMEFdjHVP1lapgzU8WSWz3Sj7oGZnZTmg2AswUfWvzpfhkHtRN
8gJdEcfbLBy2k+01izH/EUy/nXXFYIXD8urXnIMwt+STifxqSx+S/y+zDmQtrsbp0fvXVPkQ1UdN
cB7bwXzK81MYf6rqtSQ6PuCFq7n1phEKEnKFcYSUAmKDB3JoZzDDSs24ct/wTa9i5VVO76L9nON3
xT420GiT9ZRR60B5xlDdeuWvqPHCEgJOrXI+htxbgY9ZyABymWfrlI3VOgT1iprj4sEvZVRc9W8S
Uwy+qGTDeE8I8bddMjOSUZizVZOY8FIrZ7lGwXwd0u5lGJYbjGgPIjqT9hxa5d6vUQC+x4jlabw5
z1K4CkP+C8wGfRZvUjBDCuCJfJlWpCmTMqZ6BvaLUtcIF1m+0OEp4+u3e+4ZtXBHouXhFVY++R61
QeecYG+pxMZHANujPzHMb5qmuQTbgBNbOxRDBXFb/bUEzZk8FUSVcVELGMGICKvKrbp6I6tcqggV
x56hJvKRZm70+jjEokLFcVfq75iU45Qy+7p+q9pgHZU3S9rp7WYYd35eniPCtVu+FRlyqtJYXvvJ
9ckWjurPYvnRlw+j6dzJNrgLcrhww0axuqxVBLeQkmyru1LV+SJaQmHb/i/T4lOjK78SaqaQEGcE
KqsO7FKyXjXjXKUmcTRcMGSG6FqL8HTES905KWoEUFPDxkbnce2FLe47iI+Y4Cg1+sEZ8VIuM1OI
Pn0r9L0Kc4Ak1RdX33y3+oOIOW6HtWjSffWuMtvMEMkFxtfW1FdB8mn2/5u1Ngk3Z8QQxsmOhLBv
qIgnZsdMSM1mchukkGDwZjUTDkA3AA/EPUu4IDYZaJphwRfOM4giwx+05qFRlt3wKoxLNNBXCgIG
w54MaxsNTZ+tMvFdFD+znOD+n8kg9GqY5ab8Qs14kuL3EPW59GEx0jGf1ZbXofFF/xkFCIsgRbdK
zWO2L1sigbSd3DqSrh7l4J8MX12iUpFXgHSXUtPPFBI8c6g6FhGR77qA8xI53qyQt5wc9JDIekBP
GU2ghW3HLL7NcvK68Y+YmQRzRI1ADTgGXt/8NULtJIl1L+8oDt4n1MBHxcDkrvFlL+lgBAcwk1k1
iZXjTTG+tYL0AMCqaIv/pWm/aBEjuXOEqt8R3KIBHY7DPVaXGNaXVgN805002AQQdyHeH4eXoL3O
4bc5XRiQVekttjASAYFYqGLS/lFWpD3IjyKJCRtj1iIrl67JAATAzw7Z8GqrCcY8RnOEKKpT8DQ1
fAlK9F5ZXCfTIlhGKGuRFurF6Rfi56C79eVVVIT38TunKws5ABa5l9bEDo9WW8CYg0c6muJSOTrY
78gJ4lxzNBjRdeA/LInQQNWROb8lqyf7f3iJAbfIUQkhKziyEgoLSKIKt4myDXUK7+vn6CM+I6UT
1go65kfwrFf4EQqz8XQskp+Wyb80xU4G8jcmd9tg+xz4tO6oX2v+V+VvhHyRp31W78a/jMg+a5JW
FXKRZZeFZVOaS/kvR/2hC/tQ5GjQL/OMpANezUdSc2JpivuNgmGoB/gbI1CDloLBH6FXhBFjHNib
quBt4Kf9Lkp46SW3LGViHbwaUEtkIzFxDhGSmKFM3XwJME+l8uyaVr9OFOapdThn5AyipmzcqYQ+
wR6wJIn0+gb5W4Y0MJCLrak+IqT7lJ87y38lA0wpWnxM8b0lJTBYV+1x6naSBZ60zR659NYFX4vH
gP+rEHRpbu3vMjKzGqJh5lcp8pByBnA/Go/AFZ+OVd7MCO3kmBHsGQHUg1kQq6URdKVi5ZiQIxWS
fMXcefRRq9CNwA3DGsTGmwfVaU4WQpc802aSPdRQXojtPsV7MNnWv4kloO27bWunONXBmhTA2DDd
8k5JE2JETF2XoOjWiC5THo3gPld7UNxJrBOLEH9cogswHrVnTEuh5uWqS8Fnhckj2aaja6SXND2Y
wYEFIiDiDBodo3hgbVBOwDMN3UeQWmgywTBHh7YJsyVY87Ur12S+6MmaxCZsIxMETLmZVE+lf1N9
Sjjd72p1LtRVibcnp63SjxNye+5cod2MKuKLf6dv4g8Z9jWQvRGiBQ4Y3wvKDLtkBte+ClykZXs2
um2d31s0AeNvw6xdV1xGzdtEiSrbYhk7qQ4OV373IOxjPXNbtKuwLY4pRH7DgS2b/8eLTtrHLJ+b
Bp5CXau0tLJNg9AJzoo5XAsROVU9r9Gr427QRgmFzFNlBUritynuvaK+BiksUrAtK5nhEm9edM9k
fz3qTA7nQMW2P3CVjKA6eF3bmwztLMoPiQ9Q5QOjC7SBGc+Aix9l/zcTcduQEY7j3dFJOhzdVr9X
iPxb62nJNeP3JQkObXQ0mQNVyWbAPoTa2W4vugm9Iu/t/DmaqTOxSRvlB51b61nedj7mVpyQVUG8
Yhp4S/DKmB4z7VprfyG0hKQ8yxBx9rCzsTzq2T/RZWBwOQLuoxKufeQhGpsYf6JRX4KShoYbHrC0
ZVw6WfI1TbwC+3b0ViSbDoKlTRHybqa43IHSKf6lQA+RYqeSzB+bQ2Jimaybe915GtHCOEAIM0dx
Q7IYEY70B3ldE9CQm9wLinGVyxgdw/kD0UBkL4h6q9cvgsDywPToqn/vpmugnyqmcHLkvTnfkMeC
mUnTceghVV0Uej6+9ezV199mMI6OFw9MHS91oBLL4UpG66He7EkiiEDB/ZzhGO8WKjNFRfJBlrX6
R/eNFw8W7s21Um6jEHY+CHZydAmH7wTVv1rS9TTEa0uHQZDeWg5yBUurESxeTqQASwY1zEcXn+WU
wdfDabbto9Ps36z6biZIVCgQ5hFRijOAGcnJKDxZZ1so7q9ALDgSuelIPH4j1Unnre+/GcOxz5EO
IQjSl1YrlOqxuEnvtm04dvARG8AevCuCVmqQe5uNGNvmqoLwy2Epwk1m7kySdwtF3QcSBLbOYsG7
HV8t5TUhsoEkHa+VZm9CDpo2BHfVChgyIZMI8EyAWUWr11VcQ7H9WCxCuPRfTEQLfNdJiweVD5za
lxYzA3cSmluXsB0DjarxIYjwicatb+wq/20c96KSfuHP73mTQ0Ub+Oy5RAprJcuFE3AUNFayMSyf
84UEsAIZvMQvreLXlrdh8qNEHx0U2mhO227Y5fXAEtp7ZiavexVeglk+wncxAAyWZeEVGancXdZ8
xlKE+cl20uhS2haJg7qJNB2ESjH6jaXa2+XpLT8bsIFRydEql6Bj80O2WLxlCqaJRJzhhtXkX4ew
psTCk6GCETnzBlKM1EfxVtq/Vn+Mxw6WEBObEkLh2C7izn8RMJyvhIdWQ1cWAPD5pP/W/XFuJ5Ql
hPKDiHcYKwLdWAnCaXybm0obm/1g/L+tbruSXSzwDcdkH+y61pPyGnE9PppmbNYV+hNDxafOzdvD
8zJ2JaJ5z8lNwh8wbq2OiAdFEEuAo2Pkx5iNl1TU63J+GuC8jMvB64wsxtYGInDJumZERN4Yg+Nr
Ki44nrRUa3YIYByzMeicJhOJdLuqNdFLL9jII5qJ6g5NN9D9lYr/W+2dWr7rY+jascUq/xx5/FXQ
wb77l8gcbcYvCQyEdUTHPOnw78PWZPnwhwkOOK3x76GfOeVoUOeUYj8xJy8wtE8dRyuN8qV1lwow
WSqasZpmHB4Jins/IB8Tp087gj8Scawh+I8sXm1zyzrGdA7tinHF52PGDLcyW46ipn6X0KTVWMM7
f2d2X9xbAeKXAgNDmseObcrPCP6LYDRcFaY7+4i8pLvfwMWI8prP2ipTqjectdnUflcG6f5jQZpB
gT0pWw2IIpPId6T23yQTtCG0Q8DbmVuLejjYphw0hZ6xGWJ64JGtKjpoWvB5uIqY67znoSlqPOLB
tgVDH9p/WXdJRH7uZmkVc/mZmL5tZFZ6PZ1y47mELMj2IUVHMMw+pt1uZaUI3dqEvCebggmB1COw
w5MBu2FW3/zBa1doW3n+7AsMneBTdea19I7ZxfTAaACtky9pxi6luOh4gSxxIie1vbeyvUyEmVHZ
6y6NzlUP1pbRUF5P6ktPaK35L4QeDfBiZgBYsbbSiK2lx4dWqcJLMKXb/cbIDz2KijHbanHnWLzK
8rwJ0G1PxVFCOmID3qlEOefDd8nmPqGxUXqc3gSEc5nzuwu3U8/k73lzjcGXJgaTxOc6Jf66uLdk
vfvLxzvyTyQo03Wa1fypQz5+KhGk59L0QvXTLpYzRzBk5mq2S2fQFbSi6KeK7sHHsG1ADZc4dRt1
gaYEayk7JLC9kkyWeVnNWGKWVM6OFm3lUNXhmTYu5kEEwCR1GvSnKwPor049a19fUrZodbHzqukt
M8dNiUFEIGosIG7V9mZwPdoKy27Pdl+FdJUO0iro/rIpnV7qrj9HYeLO5MjZss0Ktya3yLGbzGGz
WEsaUxKbqA9fxGzVd9BjIZOk/vCxFvoNp2hk9Y5SaQf2/9ckBK23SHY4dqRTM0Q5NuKHvKNmhzVV
wlKQaTm5LKTXkutGYRpuNcuRNHLbMVwRvNSRca1p0lZi8+04QJ7asO5U+2tgSfV5lmOh/M1wY9wd
sK1iZam6A2eO+WYlY+EuNNYDLXmP9fIZsmQqELttpoJZ9F6LFQfl5Uvf/5pk+M0Vg3NYkRYBrh8Y
Z4WS7RHZd4pQhxRnb3Fmg+N5WjDAfTI/KOs223WF4erxqwmsLzVMhNOPHpHOq31PFbqPf7pFHE1H
6rUWH21UzZKZPkZj/JikI8K+UUX7aKWuUZAi2a9zuXzSKoKsfRhwMorgu5gSWnbsRR/r5GX5apiv
baGTjNMQjl0EJGGQ8dNe7fphWkdTK5Bvfdp19lKOeA4Dsrpb61q2w1VH7O1zZTfcwxpau+7ZoLGi
ECUh7zp7DKa5jwJ7k2kNsgBOtWw6h5L9M1UR6XlIk8fmINfUBTb3zsasSQcTQli/epFVHbmkulip
7kVP65Op76LW3AyxD5OOsqEiPo6mB8y7KPNbnHoRa4/4Ia91VcSsrouogeuRLGqx9Dlm76r2noBO
qclXZwK1x/pvnzNijQrBNpCdAaa+qNkkU/gStuGKrCb2h7PCc991hC/g7iiCfzNiXj/oJhiaGn85
0UhheVNzLDeS7qAYwc+f599g5WNlo/X9qW3rm4oyJFyUtiiDIyAToQrga223AFybsLANDYpqHGhG
R4MTbUBmzXe9kVD7arw8GjBFMeS3lOYc1WdcU1ZTPzxLjsqq5ww+Q2PK0G+hdidWvrIPpc7kUj9s
3EEx20u41zqEMRQCFAL8+SPGHq4FPhUk7MGw31EXQIcdbXNhtRd90YDq+XeqvmpBrGpwyRLEwANW
YM7rpRqjmIiq7ogHoQxIAakbTY+se9b9mM2XEI0qstxB1e4S+RgzAipyup0etjbDr2ZwL/sZsZ5+
tJlhs8OF/OXBaPjOamL95Eh++JgCOlUmWX1A2Cs2cU48dmUe5ijekVnoDEi6pEmH17aKc9ZQ/uFz
VMZo6gWOvcAm5oyrxA56T1kktohy4Nm130brXnCMVnbtzoX10dO8Bpxlrpn8VgOR4kgGemNeFwZZ
02hUbf060kRYA/zOJqogHkYVo+wY3hrYdf4iz+WXPSrbqCULnOcaRBbD/M4igahuCTmX3wV7YaM6
A2pvvXoP+5zsnHtNF0mD1bDEiFS1PdmX5kuZf806rlbgXfrJcLtJblg2noF3wcxI2Ld2MQ5EBXpo
zCqvxhMtZ/V20mNW1siVILZLdZ9OVz9o941QoFbko4Y9g7qwVaYf/TTbRDl8vjJ+an27yyyNEIzO
8bGxZvjH9Fspq1CB6FIBaOhH/JNgFRNZ4uYhET3rXWvYN7xnlY7ICzmSiiNmAHaMErEZgnxb9+jn
tWmdIZmkN8ZNmPcMJI2qFa1LWsn8uvqcevMtNSZEWt8FCKRCeK3pU8bXfmSFdox16GcOq9Rub3Ev
HA3Wu6MI0QbjJtDtJQKgqGSyEIbitKjiE0L2CgAHIutuJH5QhPNq6SzJLWxiqzhcpqvB0vaq1XlT
va+Ly6h2S+/IT6wqm5F5tpZvY9xdFGaefDYZ6tp1bRvbihRvkVaPNhzYK97w7hG/mromU0tRVa4i
+u3EcGK3Pslpz0VqJjEVUr76ojLd9djWkjLYDsa0F7K1pjpxXS1bD5l1jPO0xNAhYPF2wJFHwT4m
Zj1P5He2LVQpshcjLJSH6DUKnkGmnHUbGTCYXjvRsnRN0QJUzIfZdPNlqnLwUOFz3doScWecXRMH
WozrL/fVp4rNFn4i6qptDF+mCryi/uzlSeH5/2eG6i5DLy96vxZ0rw1+cbHn4hwDbInatXjFSulf
l12EERMcDUtlqachIhgEZ+Akn6oGOLDO/sZk9kqWpVbx93YYra00Pw91vqsIZ6BYlOMUiR0xR3n9
juKUbaC98eHHaKQEorm+m2+iOPSCEcSK4K4ZqiRSyKyGWTG3T23gH30zOS91penI3iaRR4nZFbYn
Tur1SDN17M/rVI09gWjVTmRPVcxdEBGjxhosAwgo3CSY4E1ZPRI4WzSvgkHCfsQR9lHfQEJEl0PJ
0lPzY/5A5lhqtBrw4TfItqAQV2NVnAecmgGBPLlPYwOsoS+gBhiKTdiNrQF5UJYjWkH8+6zrsilT
WVKs82ZnoWdNMVmVZGbpuN0J+SDpeO2TS2OY5LHkbyELalQnXPVARdxPeZnsLZqpzDo4MkiiqPNP
EWYX0eduGMFXScFGmcxN05ZuyVxO2D5y3ebW+tKjxn3bwgqMGKBnoJIp4yz2Oxeif+jBQmjXUzPF
9clPkfOBdxhW1tX4/1ALtjK1dBMKcBWKskv6jgyDpCZ+KENgJXsaLR0OSD/5DBKFdwTfXYmO3MKM
Kr796rNvP/z4TQFxyAPZsYliyAmXsosNk9E68uc326DfKlwqBTMnwOqta181QWEhbP4gv2a5k8jo
/Mgn7AWNsTPDoW9cZl0CIqCaRif8BwXHohUxJ0CunDgujTBie/A6gFe/Dz7aBs1vhq4xq3kVkDqT
DeET/lEjrEBusBEzQvaUUQy/jojTvW7YP5r4Sgqm6kC608h5HJRxPWgj5nTFnRj9x1B6lWyKKdr2
2Pp/3fSTRU7L5RgHy3yk7E2bXtPws9Ef8Wy7gfw7GL+05N5k9osFr2+qP80YVgEyiTGVwWO1XWWx
56S1SwSfo+E0kcEJMn5VVbuqZJOPGcwx62TCEYGNV4LDJdWNkL0OXVxDAjF8H9YfURGsiTSpnjcs
Q69GaGMIw7oLStzYKZu87yQNoRXWML+byJ16TKOdEh0nnDBlOK5DCWCzEjtFa7dlGu51eNWxfojm
1I0wPzIwoO8LHNnQqNgdDJKG8FidcOBtFFlCumFfyQokZxtzJaM4ioZNJvpDAHdsJXgWIoyzqoWZ
KKcjxd+aaD0UGclol/OX0sat0/rfPI1bE2TF6qu1MaNJMzuuCz7tiW4FghAIRD9MffU0rXQXW/M1
UMHQzGgrsIEXpDD3MnjlHO17dNPyNDuqQSSDkazJYl6P41tgTa8MfSCkspvYJNZqSCFEQQ5EpOfo
F1Ic6NbOJmtGxvweYMHsfPozipqYxREgKECVCjmLIFlNFILvm9tknDp25rTn9fHzv4bk9Jci1q4B
JF9HeUkD0pnO1Tov5UuCxKGz1dWYfEfBA5Z8bUrYJUh2bKoa9e/CPZA10xukyWn7mj8tNVhHiROD
5ty3UC6CM2JA5DuMpKyECpLy5NSU0Ssv/WmawzdLT7gnVCNfjcpTAZVXqydg08YsCF9FEFXCUWWI
taTqp6D0x2J/I7z3dyrXZHB7ISK/sP1gE2R6DV4Y9DEWITM9DyGjtmagiMmJMsJTi8soJfE+NveF
8l0F25q7kWdur0/Wq5IFm5qA6GzkE1jqDNkS/Hne9/b40yYA9tjbEvpZQnoplYBTkgjfibnF0j/b
MloXMMNTgbN1hFhSXpZKnMbkNkLPF8bVTz7S32mwdKVN6k34DmRA6j5kHuH4sQiTU4y/AfhImoKj
Ty5CTdIBjbN3WVlSPFmpCY3TxR1ZLp7SZKUSNd92bKdoCXT0wbH8oyP4CmQZq2WFtYP8VaFdRrle
LyhsrhrdWmNEw41FbF1A9sXr2L7JeGsj8oD8aadUzLsyl31JdgvM5iHkTa0q/Uk7yAMR59Vv8eYY
2XJoR6TpUQ5edBczJgsP4q/VHJNBVaK4B4rsRZHBrVQggxxw0w+1tSwpx5HzOJqIiRzMP5qeOZT5
j+lYIAS0M2EZHwGYwIiwj7Z6gU68nyRvzIpbZYMvhdM2hn61MfFmcb4LBMxcW8M1Z6uWejBKhlFo
VdtMoZ0Pj+k0sFuH5rea/8fReSzHimxR9IuIwJupynuVkZ0QchdPAgkk8PW96NnreBGSbhVkHrP3
2uq14bgpNJOCi4jf3PJe8xqBI/W1yKKZ9cICrD5Y0a2Ec1JG/XM+2Stfxu8RUEdf5Aei5W89GwN9
zHdaw9M2Z0DU6GWs7IUfc5feVz0Np7jxGAhVCyD7K6F4VVt9IeDxmcO4Umz/zdkg5PlvdkzjOlT7
ElBEnSNPsYK/NncSNKsdsB3vRgxhgqfNCIvXhuOGOAIE5cl0tDOwfnyGItIJ/ypXlQpOHV4xfeof
MYX3NOKbysD/VEDyxJpXZucNEb6FdtpkRUXBzvTbcPW1br22NhWcEeE/yHkgXIlezmz0t7S5YjQL
MndXKYFenZIwN/ILSQ7Ptvqu8lfVT4fa5nysnWNg6dw933OgiwOUr7KXxoDlD7Sz3gaHaRh3XlUD
kwuMlWoZK8VY9qM+IC8AnaLeQiUqzi2UhSAPsD1QNtf13SwRtJTJRidmT2ZII3zmp213sDyXKyQi
zaSjUKNpcFCsumn6aEZ36+oIfl0ARKR4x8WrHiJFmZNEiEPovOAuwCXVasRDMC/6GiyITKRQcEWW
s87Mk5rc16hpt9Kyzn3ibyx2jk4ZLwy92tfesLab9lC0AhkQEjNGlv/qsDiomudwvgSVxDucr22C
rayRhYjnrlXVvKrsKyq+pxa4SS3WQL45htgylf3amqJ9oatdkk3PYVWtAnTPbIGYfGcLe8L2hbPZ
mo4WM7Cw81ZczOibCthGRF0an22wDlAQ+NBJa907m5I9SaZvO+QqRX5KQi6TqCfD95eHAkMPCXpQ
jIeJFgo6Y5573MHOOUrBVEJz7yNnpwJYiixhBMSQ2vDQ5jA2HDOTM1bdfHb+inyWOEk2JnlLmCVs
b+4aZperuycBCwg4KxEWgDGJtrpQuMuCE0iathfXEPEgd+19lN1SldgJnIjdCKVvAzBo0r4LulIT
GaYd1cc89jdp6v5ECs2GLreGPXEgrvz0PvcgqS7f6bdYI+Qs2zqUJJ8VyrgBsfekq32VNEiM/6IW
Rb6HV3OWIrRoX4yqvxQ69hRDv1iev3GaCifXsB8csPtZTBoE22/NM05NEO5Cy1s5vbxphotxDnIH
E1VvjDCknV3trE/+pjPA2n2URr/KKw5TlIo5E8PewFIrtpFECUvJ7dTNd6E+GyTSZfDlMNruxPQI
JtbbntgQIEeSc55/ZtzIcTJiyhniQ6wY0Kbtt+vG94r1+zJ3Oyw+IQt421CzDSnDAK07r15/8avy
FAXZYiju3mypx5ToJ0e9zvcFDuGeDRAQBCZsvGtKcT6695l0UsL5y9KtqN/zKT147dWGIJNk4wmz
x6bG0xC4wyVPJyydOAEQjVu2wvQtF+lA+TeDBZT/USEZsDr1GMfi4CnzbhK1pUfVqx0zIxvcVYse
6GnU4QkCdXUVakgKy9ApZsf/dIvjCZhGcTO8Gi1j9afVIcs+xZwo/TGkoPxTPHRd54DNSYd3VHYk
IkXMhWTiM+ywm5AoqnCTJoQpkWjpAa8QVbbR0aJM9bkey6tlkHOF+qRMi+fAhEPgnbIoAV8lCyLw
Mo1ixD5WyW9UenSziPpitjS1k6+Z4O0HHJK9AORSG29xwRRzlLPaGAgGxFs7KwjCQMo//HY203Ro
dSs97Pb66DL9qTbZGGGIBwTemqda4hcKxDJUkYmOhiptCk5x2d9sJMApR5umt+fId69Vlpw9fVyb
mbNVZcf92eGw8IiwuTjiZQqftZFyZvAurW9g/cdFUFTXVFiHMZY7H/fWhMZYmtqz5ntYJRkME3dp
9d0lgzjdxHD5gynYjRGyRguw9TxzJn8h07Bg0k1pTXeKICsnMy0QSB7EaC7q4pAN+qLp34O83UQO
VyT0OOU1i5ZkxIRjiN/HkgkRd5wfZiN6XemQfc0N9fmM+DY4uqJN1hU7R3POGpe1iiKeenejgZFK
CoCS5AQ5A53hrFfnkk8t9Lw6g0m0EmTE8/A6C1nMWnK0c1bKeLHFzM4BbkS7Wv8dCY4w2avlqb4L
oKBkAIvhz5Dgbe06c9zWGj+yMDFZoD9z4F+EHsDeMQb9pcDiivg6jc0/RHhbmTgvcZ1Ipgv0Yphy
0acqFI5QeztTvPpztHeKWLNDRpXOfTDupTZQFyo/tBaYy5yAs4uP9SunT5Oz20Vjr5Eb9qeptcc+
DB+akH8cJZexcc5jKv7ZHqqgEm2mTq/oThCkMvamwvVXvR+YDHpMhpUdfWPBDQFKFbStN3Fv+4nF
C919i1mALQvsj2boEjxfAdj1cS7GdfzCIHkZiQhvFrDgJ+60p67COJR89sZ7M97ratr0YcaejrBU
JXZzfBM95ZNlxWvPG//aqOHUo1Stm5pYT6joRkl1zH3SQ0KHRI4GRtIDTqQZZGmxM6r80XhvpsUT
01A8WLYHUBk+UgiVyUMiMkhSahWdq+azDU8a/5ZpgPLMdN9zVo2wHTwVHezcOheE7oBpslGz85cn
gPj6qP4YK/PVDojEpt3XCm+XtzYIEtiVoeFsCl/bMsBcUGNvHahUqa9vNAphxntrZapHWprzeg8H
A4YuTlwtl/skHVlguAybymUbsc/M27tkwbeOefNLpdYjR2mE9GCU9lkCxG898dW1am+4tNqFs5zy
6lTAzbNY/pbav1A8MuLwGM/i08akY5ZE/U4IfIg+ovliYIib30btqbVgG3FzlimOzip9dGT5OEIQ
2Frus1ht/fpbUed3clr0/d2ltqFbwVmO8K3NbhX+LTypgGhefTG8iwktkCL23LnT9X4IPH2JYW4s
rMlaXjHtkXCPcfdEcCW5r7UZqECH1SfHqEVKls7Cj6UC1BnaZIK57VFG1S1L1d0tjZtWQh2eLKAk
4B519zHk6suJum01bn3skXWjLauOGtAhgUMLPyrpLiZ2sz4DB11h9mRMlY4GsoSRb7o1mDbkv4nm
E400+wT05Jcw8ls/4j/vDP9FVf2nhFv2FMsZkG4cYHHSKkVwjabSuiGcvXkpknhtwNHnUKIY6NUq
ywVf5ePe0j9rHNI5H2CBH1YYA8y3CQ9OXT1LN9sbJByZXvgDAf7IIh7ub3QLMId0Nt9mqa615T3X
FpEr5BqZiKpRiFy5GAYmWUy0NJSvSXEpHHEzmOulo9SYlIcbuxEHpyTxs6I9FEijkZk4WvDZWGir
df2htcbJt3Cwqagl5CjZWGhiJss+26W/ieJ0IwOkRMh1HEWllZoPIP6QjGCTMbE5DzqTzdLlcOhi
dh96Qg0B88aUzT2t7bWh+y+iprFps2HddBE1oo2qjLyVwvkMUATg7fpLKE+IILm6Xexioh1xP8Nc
L1LDoVZAwhJpBL6HAKqjOXuoS/Q5fRvaCLUR7Z9oXwwZPdtBf1c0oQw0QS+agOEGgYwdchqf/UYC
aWoZ3NELXwqEIHoWM8WUx4CvutKK6WkICMXzI0F3mG+Mtl251LQy1a5MLYgJ7GELYwUc1ZuQ9MwY
w3sa/MTsgSxR9mUOh2KbxvQs6o1e848OFZ8QCrO6YjhWQ8xHIc/kkRm9Z7/WrCtyfJf5IH/Nnt2n
SY5KPS2GHCV5NBxNdp0a/GI+HJrlYjfGw9otg5VuO3gMvVUc+IRTA6uAMmvQriCSXk4QALTOXLp4
fzworzZSFZdxV5d4d9Xn/bLw52gwtCpV8C4scIGUHa6U7J+aL25Yd1HE/q4zavoLnOLJEKT412ck
NW3xDNKWkX7vczS7lXvGiUcAboifTADG+Cc7GFnle9lWlGzWsbHHg6zcQyWnc1Xk16LPNmEBd8xs
7F1iPWJYQFaLENZlcIEE3WYbuxgbE4GCZ7pbJiPPMrYWYp4zBtWJhfdfXoHB9cBuiYR0uGLqTig5
0dgX6bmOQaiXBADkms+eCuGr4OxcTdK+e5yzcSiQVVZ4RrEkY7grUghVAjV06jUHrWmvvZBnwu7W
FaUE0CjrvcqRS1Rpx4Zeyxai8fHjuvA1zJXoa/pUq7y7immrqi5Mxc74XTAKGK+N2elosjjWvY7e
SaQuvWTx1VpuRcaFz75Wr/eO1r+JsfwOUrWcSvfQWsmNETczJfAspEwC943WuN9/+oC1fVsTyCh5
DTFr8z88iAiOJ97NatpHXfZXRgWBZtohQ5vuVC6PQnK1e6T//J8sL5hItTJcGx6joiI6OJREqY8s
sdZYQMQM3yW+RA5IYkZMqG4TecEyY+GkY0mLYkpan1JM4Mo26vC7K8oj+v5tQ45BZCGHNeM/PVPP
lQn4V2jTxshQMAej/Yh986t3wGemyLlGyrS491ApUkmDGh8b5jFkSXmTGzwNHZPOElZM6XTp0ten
nbIUMdSYyhzJoiGAT4yfJ8SqVrfl2QyrkzsU/zKvJ+8bfKyIqlVmtoT7OfW6VESMaem+IJqY60bs
qVNxNSD9MPxdSU/jNh852kA5RZdGh2/tQcJivmXkJNfnwcL20ked6RvCfinwoT3bJHbXsnmwOlyZ
MLwJWMKVFOvPBbvEye6WmoE8yHDPpk59KUYsJWa948NDRKat1OyMyjq5Zrx0UJN5DhPkMhSsTdmf
TN26i4QDvyhPcRasi1L/l2noemrUQL5L0LopI1zh1TqAZojkBq+owW6NGkX56Ig8NKpMs0xEbPnV
QVhGPmCMCIRFG9M8BIh476fpMXiQA2WkYcTX/fVEdT0glDLS5OB5rKMyNn+6USMoHu5J057T4G6Y
+S7S+0OS2D9khq2Emx4qnQu51k9my+rbIszKQx8HnDKqwsXgVx9xED/qaESV5hyzgD39yEKd6Fs0
JwAKEIfb5XvhTY/5oxIK+Jsu1rwG2GOx9rC2yhhdRtGA0Tb614SAFipNXDqtv8SYLLWAKyK1Tg4U
57SfNmkc0MGYmF7if70At23aloXBb6BmQ4sTi/OgOQ/JHkvrWJaYOAsHH/IIGoonkefMun36pN5E
j0ChBXrNPIyGvrE6FEMjIXA2N0ncOtduzLimgKUM+o2g3qeyd5bszbduTlIbdfJTSVxnaXQA06li
UJD3nfEWBgj02ScTUx3gtcOtBGm4cJuz7jDYEJjdQof+dqBOx3RNnGLrLOMKM8qYFEepY4RuHdR5
bY8RspwFsDLeT773UqSE2mHRnD1OiFR2EodPoxvvtTE8OndWrohwowfTqlf9p+dq/O5443nxOYe3
i27RWDa4uuD13LSO5bt07XsZ1tt2gr9lRHu3k9eJz104qFIKYNCxHSPR+PEd0FfJeHcsn7rLLFns
5S9dxcjVDSjZ1CUPJCdgee3o1VzAcFZY3rsofehuvB+76aWYNBZR+G+q7F6ATRA28AtW12xhGCmD
rdMB3hM5h50TAAPWERXtCCekwYUlgz6rvznY/em61n40U93F1k+dlaXyk0NwtBkAzdO74NOnB9E4
5OPOCSDAodIc1I/03zgz3o2wuxs+A2ICQhzjbk/uIhF04Uq7dUCRRkpTx22uPg4mtzTf3TF4jhm5
FQSD13QpKAB2ZnMFM4t9ollZ9ksGPoWrB04V6yK0geaonacBMUXPE1MV3kvC8sjFmuLa9R8SrbfY
S/FtvjjKvOLS+bM4iUVyZ1t9rlNn5wxw/ZMPJ+f9RA4iHG7eGnKwrY5Ggf4lKeXBsIYTQYa4S19s
I2fDmaAvy9zumHpzzAsq8SghT4D0skBn2G4jAhXjdx2yAcLbakFr0TAFsgF+HkYeKs9dDOJVcySu
u5xeGlxcbe56M9xF2q+AD9i2Yju6QNHNTlKsQoGYJN9uC6ut919q8T5kfETR+Jr0qKOZkhqAWERO
ijLm0sFmsCVickYIbhq5xbsJR11QQCeCF5KVgDBARc+7hukjSZF7hO6fY3BWlgCsMlCBhAoCRvdt
3GD6V0M3rPC4Z2okero7igzUeBucMDyeQ+V+WlwLlTLf/bp8auA4KD99GQ2bxPYf1YgXLwJwrVpY
mciB2RUZZb/RZp+TPI4OGzETK5kVoIDIcsHMNN8LQ2NEFcx0sVVFMJafEwjiEg4zpKdUBxmhNfpW
cztQi6wyEsJChxAS1ESlCpf6kjao0Rw/uapInp0ICanROSQkd8RzsoNnB4OqZWMm8pDgrvXsn2le
trjuBd8G9dl3Pbi/md9eJjGPqVEY5LET0BHhdaqZpyj1MyJunjxizhPNvlZ+wzZ9XIaQISzWJDCm
JbtXC29QWye/siqRSvKVB914JnVjPSBXY9q/G5FetwnJCTwieuu/gYp/1xpysfCFCeSdhRPMyYva
Uym5L4rRPU49Wtu2ZE/flhvUU/qyGVmdpGyiS0TcT40lSvwbYKazIuE8LEHewG7XtO88GpEeBuHW
G7utnrSHQOdgNjUSpItpuGhDDu5IUqkVP5rv6seyYmPmKszAokQvmkXkB/aBJHOwwrqhy+m91a1b
k8td1eGgNSlwG/kP08YtrlizMnMn6ClAy5M3PTEMIkDO0m+whOKZys0/e8SwNnraZ4MinhLQLZ7m
h8Onz0HxgGxhACZS9gw3DYv5AcfkbSolsYHeEVEJ/oM4uTQzUsyo2YDp6mz31c3qGLUzFgDt0B7U
ADlEFeae24Y+ZURErVz2DMrMzkDHPAASoNunYvrWRHUxS/9WpQzm65q/GfXfNS2qoxmVW7si4NqT
V9uJ9xp56k6bvUqQDAorUUHUGtKA4MNhGtZQskulAfxK6JN9GzJw7rpYzXDek+03RzUYMN+sls89
raEDjHq1m3JE6JonkOVbp0Qv7kFUfwWo5JWnY4qw8NSB4XIBeBGn5VrkB+cJTYaR/4IhXk7ZP1/y
lWr+HkDZbVDlF9ODZ4IgtmnO5dynPzCRrHXn2cjNAPuxQ2K0zX0SsKhIcmeXcnk/qeDLBtLsQCpo
MGl5TvXr2sZ7l017JpFXZ6g2URs/Kn9aB+ZAqqrGvCvqfexp0T7LdSoiDac6iCrCRBZh2j6cWt4t
p7jUAggl1SqqFIKLUY6lE3HsmAIG9B4B12dm2p9pHy3r3LmnDcrnkUphBAuVZgplHcrUwSA7zyf7
0MAi6pv1w0yCl9yETu1XwcPWrRciHv4Uo45B+pBToUV48Q6Ix9EdezhmfrdvHH038PJHeXGMqubE
amrl6/hcPe2sQn/hG7jP9XYbJnDvUs5vCmssqbTRrv2e28BO2hGb66iWYUIz1zsYudHcGW4CES/F
Nm1BQAwrMtm1cJuJ+GDq2WU0jbesJB5OGmviDyBSzThEMK6WxxTYRWZQ9c056DCqgg9MjHSpvIsB
D3Fg/uOYcxCD3ly7QGy48tfx4O4aa68cxwA0ktsn14DYVsbPxEePi56sqrbs1uaQk6nFVBNlqjGi
QXNQ4KqhIVNiTNej5RBAI1dDXh+tjLU3/0xSWuPnLodlGVr6CvNnRoQXjEtzoHOIFAjtqZuxXYSg
FcyYJwUGptYZfFKvjAjOR6E9LBQ+o5EeGwm2uIwQW2jUghX5yA4d4NIcofdl2rTvG+PmpNOuNEje
GQ3UNjJriMl0fvrOP7dN9xgMEKyy1D9Mab37BX1gPUPCFcpSV+D5CmTGkVqh+B4SsZXltG4EC1sz
KbYhZsKhiOy1atxpWcTxS+ubON445k04DeHwko75iyXJE2FXzyHkazNthlNKim7nxNanSunJQP5e
EqrytaGC9cRB5Go2VQBEJ+YSYiXwFzxJI/sWkfvz/5TfnN4Ti9zYaNL+RYH7qPRAroSGtZQYzJ2f
Dwdi+k5ZMn35eojIZfJf/AKvetvEe/JVNwNkUm4+TFADlDMRe2+dP35WU3RlxrfJSY2sVbeN6dUQ
VnZ3SEchGNNw2ZXlAIse5pGOaVlY1c12ixet6A3UiP0n09xiO6fN943SUV2pXdRwmCp/7q1TpB3t
wEwLcjGbF0a5RVZgUtQrNHMzva6cFpUZrlpbPUSRYh5PYUX0LXsnu8RQGBfWjZp4zpmr7oXrsLdF
ziStQ6L8t37E4hhmmZqj1TjbWuPeyJYvMIYlVkXlyc38s50rZ0FBQVTHoFhWjPhkQGvqOhtar6eL
SGcTbG0Ztzgom6PygYzzm3+UxW639t1Xt2c/aSjq15ZO/0kLxGsBgyJQEAXkwIega1qzNkhnDbKc
QGTV/moFdmyFAwZADyAbv6u/UYk8En20l1o9QHE0b1qvPsu0QgNm0G/bUbyNVMYwqTw0MbKLBJX7
REZhcenC+se2KWEyE+d3INRJGs4HD+o3Va5k8VODRuJPo6Xgax38EQeCA2SwSpj+QUJ4JHbnnR2k
8Pinco3rPweH5qUhqrIEqJOZexCcO73X1aUwYmr3IYzZHTJGTwpwKWW5KZn2Jkn2rwc1p5HnVXQd
WQzkBgHK1CsWTB7EZ5887lMkXkl+XDl+sJf9d8P0ImRwi502Can/0k8g9mybUpaUnyBmrhHZ3EFJ
/zpx9Gp0710nWeKUPCZRtC4rLMy5OOnd+OWRgJZ5FYD5jj3dJTD08yDVWu/ERUtxr6A/ivjC+Dn3
QLbPeu08Qcqv5LiQvXEdx/7gegrK9BfkrKU+SzdYYk+m92VHxZH44E2FKb4nW0AhvF06pE3sZWwU
mxotHamj7Xcj6z+KYhx+FpksPX6yVZfAqpSxLPdD7bIeBcjkB119GHBzPvcGAhNbgidjpoQAArh4
U7nj3mvz9Fa7dYWBWKDJyskvjZ6zCTwuOP+2YlpLKIFLeGw3wzsGDpgW14pLwxnrwU0vQzzAwvxX
TOy8MtgeDWQUIFd4jsabheQMpRarVT7S40A345+rWXL/yemjF5sC4Ezz7qplV5/b6Wy0s/yEJsLZ
poSfZ6iUFmD1+nTj5doKkuki7e8g/WM26SbblPpl8naOfLf8XS2IXSjEym/KZSi+RAR/VFubALQH
kqC8aAtscmlkxSqU8AGCJcJhhRWYhJ/Oe/ZZcqFSkJ+4MtmVsPV5qtQrplQGkEm7ho9WdSeQVpYA
8b6dWMfN0Rkz+59nCMHr1sQjwOo0Lu/WyAIVleqcknAu+g1NO57fDFVIGb1F0LBDFz32bZArv4OD
BrtnArQAz0fkeGaRcSZnCsacft9yTmP1leCtisOAdvOfBnySQAHGQX8RXqK+LxYp+jrXSi6MNnll
6fo5TT32fAGPrxWli7RhTa5xTbS8u1p7zpH9uTgOE35ngk0AJApqNoa+YDe/enZbpBO2R6uBVix2
dcDnAX36M7b2rfbGpp5IMC08WFeMo0u218zfyV5ldb8wvU0B8dSOoQJjCox2AqQ5DJzkbXTd7dAg
RHsyP/l6jJoAZH8lEFzSwqGFPwxMxm0uUVZ8dFoiuczL/7p+rUgOiNlMs2UURPYK6kPCMgC9s2vb
5eUqsVEnUa/QeONu4dLp58HzokTlqxevMJ0N3gUiy/zmI473PMZdu2FyQvKZ0++Hfo3m56lhgxY/
adRKZfU3f7byUJVHx5hhWqL6KNOd1T5LKCEd9o2ECdeiHliPVAuvPPX5c2wMCzRYxl/DQBf0gWld
CLnQu+9hQvNxluqaWWvb3DiRTkLZhibjyfj1aOJdhsKGtxXNukfHk85bHiTK2dkrb/jcAoCCtLQx
3NeSwAvJj37L0DO0yX7e02NeRT5bOq91exvrvyrDTDL8VaQe+DQWAfMeosUavsKs2rXpmc6swZYQ
BggPQOmDvizLJ5v5C/0OspPikI7qZsBhFIm2d2kKcMhwDWJOOPj8RdO9zg9lgJSUlgF4UM2/Az6B
h1/YfcNMP9m3xodx8CqxQWqrKthp3a5pf7r8MsnbZB2wfyAP5a2IqN5uwJ6IUyiYuWn10hg5g0PY
oxPMxPxhEkAB6oMFItMjjD8ecIsvzA0yfqUinufg01bZqyRaDgLB93ZqN0NEJdOjzn5Slf6ESYUu
Fb37ZhZmsfXIXe4Gnr4yYa6MfNFcmpJZ/g0GhAW9vP8K07vrHQrDxK9ob8sZmWGXuGC6lc/mUp77
9EPL8800Q/mN7omgDrQypvzf1jrH8tJ9F9qpggNVB6dmfvyYp7hLQ/yz9GsibvrwgUeywLGKEgEY
24ZDnZCPLP7K6m1tvTAXdDhIBptnCURA9sx/LV0P/4tA6EgDh7UjO+kJhNjmWITkry911koVnbLb
++tAokZZGShMtS+nD++FuekcfgAWv9EGcE3VgeuOxdNTMp5HllK0YSsZI6LrwaVXd/y2y1rHgWGz
RErImvLIcNw4wwckkjXAgIWP+y1yKGBcesnnxrmKZBUFmxQIw2RerWHXM/WY5qQ2+RKikm2nhvtz
62rz0uODizfOvmJ/XQ/wBatXab8KBF7ao8hmmgQeh0XhV0915NIGf0NDS/p1CvjTbQ8ud8xMNCNW
Fr2DtYXwQX6Nqa1M+GAmkAh6xzEBswKf39+24pyYbwnzBBO2TJafWYuhMNlrEyxT/dJxIQ8dSVf2
sm9/wIXa7WGITyywM4FKadUpBPAJy5lFyxNaXGN011yPZvDbDMd4/JXWF8jUGm2uYNKSDcdc3JQy
UdZu09kJO+zrEdhefB665hpVx0pNCxLdNlkKTB8WY3hqk7co/g3wNAzpR8RrxbHVA5vQq2NnboAN
9PELeh77kjrPpNwE/MuBAAVibeAvjPh8GuvNMv7pVDLTMrDeaWFtqNnmQR8ukCXRHBTDeszxyDwr
FIGK44hXjGjLMXszI8aFJL8Nz15JTcsnku1q2ipSRXIJweatmS8MJr/MRp8ynm8Rrqnxdg5RQ/G2
QqIznmv1YjCOd741DFpxR27pHQL+k9XM8IIcYEMVXCP5XI5rh4o9BFwHP9h6l8Q3sSBvTJSeiMid
PS6Xojk2KAA1AIDASLt2m2NNLqaAY30fG4fW+Wm0T0/b9cRhpOTbOTabl5XxKXHG6Kgb5c5Ifg0w
Ml1x1eTrpFm4nwDXOFweuF3YvZa8FTbBmXG7k+TDalrwlo2EbQDLTKet54KNZkhL6RxHS8N+TQUc
gn3jy5WyXnPNRFy2K933Vj5XZJXo7yUSm5D2vCF8DU1aT5TOOPMgjgMiSNzypUmCy81JsqUF3dIN
9xovL6wgGrWlxQWTd+fQRBPFsIujpVibQbOR5cNFutont1laweNpRhbGhO3MkurgODIGxJ5eKSTN
eB0AHRf7mp7cjD+IVxP53gPImaa3NHipDFRc+ovZzyMrprdxQOTKVQfxwBodfsGWPRIH76ej58C0
LFT8pyZ5DMW7F7x2DWuhrcVSzucgcxT3rvp0mKQXoPexdtDtVBSVJzevECB1S0Lh1q3fLBAjcjJA
tRyP3dizjak2bcY2dK0H0U5a43pkcktXSqv/LngOm2ELsn0zyWKjyrNtYx62zn7pbKUGBNzatjbC
HWDz6db23mfefgq9Dv1Y470bWbJCvriQqGFx406EKfqCnWX3Y/hnBwsM8nQGTqjmsfhy/+GQaoAe
gEHr/LsWfbUmji2MmEECgWPAAdwAKMR5PYuhXPXqwXFSsbc1RX0TRvwZkpjj1yYPz2w0Q9uEjsBA
Mu77hCCxCw6FwB9vPskuOLHlJN5i2Gu1dm97BuUBbo589mskbrKDe7GJSZ4zEpTFQFIg8n6g2KX1
K+CD6iV4WxE6nN3O0mG3oRMDH3P15CpfNe5sSiP6anD16iQaYUKnDNGzBNkDfQggXmBQhW4uEi/Y
trO8qIzjO5pl9qZoPawEB2zgbUY4DfjO5UF3gNINM/dAY2G8qENr44TeJvdDAs3C9C/2GAAKHiC/
zaNd59SPsUbqFjAVfu4cGe7MGC7wGAUE2ldDsdSSrnpL2xrD1gidHXHrSK0VdMn3EPw/AYE+Uo/B
UQXebrCqmX84YbB2eAMsmze6Ij9COlMMDb5zdlGpPXtelG3Doqv3nYdobZQlQlJHP4naffMNYwBZ
xCOniooRW+QanOLwyyEOyLPPn/uUKfeNqGSWjJ6y1+7ghK/IHFgsWC0I1YGdLARE5jfefiqg+qOT
pJ6bhnOgYdgpKsubP81nJezuoGtRvfBs4qc8hY3eNY0zQ176qemU43UIrIZqQ42HhEIvL0zMMv7F
ChgkxpRWC7PBT81icVthJW5T/cuycFF23B8IB+hQq4XemO6yqFnUCLYfhc0rayadYpAPXQSO2+AS
ngJmIBPjvvTBdI7Oj6+hUweWyTXb4hWXtbUZTMfaNlGzHZI5mijdO44HiCgYsFbY/Hvqoj8PVvaW
MDzB6+vvJpqdEYH+aNTs8HCGjTP1kKtWsiEXPuDJppuzDDKWVBWURt11ybEglwCDlI9pZQQaH8bp
P9S4pAKT4to5N5MkTi2FxJy0IMxKUtZGBOVOx/BEfCS2f+vR/sVYEJay7zdt5f2VU/YT1exH+NvY
6AzQT6T2NcTY+2yWBGWrf7XtbA/Xfs00+ost7UU44FACSntLO+XkfnVoBaTZALwTp9ROdm3MN64V
58KPQWvEpFFyxk3WrqWwz23/FfEO0segPLHfMtmw4+hpix2Ow3Xv0Zb70TYFD5yk+KlJZrNdialT
7i1Pbixdfy0UWknkP4jPkmXaAHZsMVBMLt4StzzTHEOEc9Nr0ZBgnrWPRNIvyQDGCsRBTdLAmJ95
qLWgUQzc6G3oWSQGu6k/BkRlsSlq/oXdf+SdWXPkRrKl/0qbnge6CAABBK7dbrPJhUkWlyIpLqp6
gVFVJez7jl8/H6rVahLEZI6qH0dvpSTpGZuHh/vxc8iR30+S3D1lnsjHlfmNTusv/I+mDKAZR36W
Z73VyLDnrqjU1zEV1XgRSz22frVl7zVXSoSO/otfpAbUNKpsIU8W0Uj/fpbRzmDDuNcDRKM7Jciv
8smcbDZ1QHOlZdkoKUYWdCZ4o4Ged61v4V+Ls5jWGT8a4UYzNNoyZxVb1Gg0Q8LUSRpfQVLb2plZ
73ijdeG+72OaayKD8GI/1k3aE2SM9Zc6mQFJUa1c9zxIoANmv1A1OsDkYfSwBimkR9wwKWh9n4wZ
GxDZNCDKOjXS86SLRri3DI8ORSEjZ7rGb5sNUmYeQox9OJTyIcc2L0k4sCJCZOrwk/ZS0FCHqM8Q
9ZyXhJuMqfSMQch7PZQB3WJdzGvGpXCeXyvRmS5ktHljgBVQFkSGoIOJjh3ybIGdeZxR3YS14pCI
wLKuO8UTg+hiSqnKbi3XLcuvjgAbDpg4L8PL1HOD6Rws3pR9Hi3D4oVeePRF3cH4i/qmFo4Syr5w
tHtxm0YJtTowz15LsATMvAGlRfW+vww8GxgHKUAnKD/y0u9gUTVyfWTbxp5eXSo7iVyw402cmLAh
R6HSaUTQNVnclC1x1a/KJuF58OtmTG/hXeU9VctkMm+yVEwh3HWTIF9W1yCXnlViKA1O4T6MDWOT
d5RzL/s47bJkV49NPj6Ru0yRmOp7FMxgXOYkhtI0tKtUgaH9Rmqa5w5oGLPY1raP0kcfuNaHjD8K
t3eDXw+/1PloOh2Mj7HN+9gBrwQLUAIb9rQ16dAPfgWw3WZXSaubXGVw8tL7kGqKN6FyqZ2/BBkF
kTu6wUXzOeuEez94tL4VZ3YNXE5nBwN9031gasXoWwbPx0Bn2Sydwu19VnlO89Vymjz71Fa5rz4K
LR/rMz/vW+q9psHelb1jSZCUVWHcFTpMnBB8mFHvHsKy6dG/1uoM6suSMgR6D2NqGXTTlLL90Nk0
hvU8zAwOE1pW0ncM3pWwXbolcwVh+0Q/swydIvy1tfOZD9VsXU/+ntVCDz5mvtG6UEhpSdRd5SG4
H/LJ5YxHLpx8QM6jtIOIG5xqVub95tdDA7xnZAHze0M6Hb4TuraCAlcMFgNJ197jCUls3mpcyIbn
FGREOBbmc1UWYDWH2rcea5lmLfdEmpAv5H3QenE0FmdD742tA0BSdTyjdz/97b/+8T9fhv/2v+W3
eTL6efa3rE1vgb019d9/sn/6W/HP/3vxlX8pOq11YdvKBdgtleGYfP7l5T7MfH5Y/K/WC02jbcGf
e+lBwFRW5o81nG5hol0dNyRXDJmmUIZhS9d1TeetoaQPp8QPoBHN+0KdESH327FoYSCq7cv/zJJ6
aymQNE+bA/eK13x/NuUKQATUdkase9vjpsT6qJRNtKU7tr2cPhXKcASYi3yru6mu8ht6S3bhN/+A
POQB7erz7k4/V/vjRteWzLRdWyjTMYSr5u/0asn8MFSDWQEKqlvtJmzUIe0o147RV0K02+Om5qla
7g5LWAZ1ddNggO5bU0S5eUx6n/zGKG+UTSaP9B/oHo+ehriNPpRVzsunPz9udWWAwqIBR+jSMA1z
OcAYoAyIIsrnY2htO+uKVjRSvdaWe21z3JL1fnzCEo50ddM1LMNYTqWWVpnQSWvr5VeqkTSNhycs
CLFmwhB0+Zq2bUh3ccBGmQpH+JigSe7MURuw/lfjGaGCsdV20Yn9uLIdhbSEoaQldWktt6MZjpk+
GJRFvRD6IdOUpFRC+PH1JC5O7MJ56RdbA1MWO5Cb0lTWPO5Xu7BuMscIA4CFcBKfy0n/ohtzns08
d7UUJn1CboNmv1q3TviRtc0hKavbFFVcxxSL+XRN6WW5D//KYFhPssmpxoz70eju0Wm9Ob47Vna/
eG1q3j2vhlh2BCFTg6nOuDVQiywMFznKX6Y2ubZixKHU3XF7a0OzTUuXtmNx6vTFadMrK3A8elqR
6gJ7G7RW/8sUmTZhcEuSAATT2Q/Yk5btGFJRzxMLl6zCwgXCihgppZuNBjpWI+4th/LCoeB13NTa
xnR017aUsJVkb76dysFMGMQMQ017FLdqpI481MWmrv39uJ35Ky92JdBYW7elrUyii4Uds+kdSOEZ
UqHxUnVnrlo9oroTpc2jW1BddqU1nJjGFSdiYMp0sGtJOCnejk2FXj1McPluKMRWOa5ycK9AMrj2
iTlc2R7YIfMFBEaZ725QTXF/h2bFiRub5iy1s/GgQ/YczV1yuQVP3fGpXFkyg3ekq1xOuXScxe4w
OMNVZ7awaMACtEd+KLoTnorIz3jRiRlcHRmwIUNauBNhLVbNbWK3VC49IHMqXs4ap802mR5SMLjH
x7S6VI5j4DjIspMWertUIPHA0VksVUk1rbIhxLQ+HrewtgFpWTEMIUzTFkt3b9qGJSGUBH6biqsp
SEB1BH4xwTtN/pBWt+wqR2PkxLDW5k/Qwa3TUGfhEhdLlaa0XtcRJVILZkydqpZGDqAJCUAgDjs+
vlVTylRkvqTSDbXY7FK47uD64KNUdtNBql/G6iLoPlroSxw3tLZUwuUu0y3HlWz3t0tlZMKJ6Zem
Ob3zH1uQJoTtH46bEMaKt3htY/4Orxy8mdsGSSud0Br6J1cZd0Hf2VDq2pfOTFKChLEbT79NZent
ZU5xH3LmkhTZ8W+xOqOvBrrY/LYiw5UG85eIES715CGMfxsqj7RYvD9uae1Evx7u/E1eDTcOxjao
YBfc8ILnNQE1yfRsQF113Mr6eBwcoSVN0JSLM9YRR0aeDqYzgh0uAqzDC3WnYGVOTzn77xfU0tsT
BPxpal7fVwOaZJX2mc8eyavR/wCL1nQxOBmdywMizKBa3L1M6vqAEklFA7JFn7zuxfdC6lBRT64P
e7JtEStJroqpK+h7GcGi23S8nh2fkvWJ//f3XOxlcyJaB5g6xyxXsaF2pZacpcPvx42sH5h/G1ls
5mGKAhN8GE7AvzZAZkRk+Y9bWPFttnJMlyvckoa9jE9o/YZSw8bNZGYOtmgaBv1TL5T1qKsBzNzg
57Sap1UQ6Ce21Mr82UrpjlKOa7jm8n7wpsarCO8IUtrwOezLeNep7DyoQfMfH+EpQ4sT0lKmoJ0S
Q91oAyyqaV2jAZly6X9mZuGvvbqLazvEDJMMDuBlpCoFwP0HjLicQYO5M9QyuiPqm/Q2Y7V6o3gI
lfnV14EROvTq/Gd2Fs9toWmFNQQmal8UMBPnIc9pvXNPRP2rC/NqMItrh9RR2QTz1qNXpraD86ws
dm536vm0tsHpgFDglnWXrbZwXYEMi4oV5zmoXydz/23w+2Q/0AV7qPqH47O2clqJQP5tynjrugj1
4zAGBUududpH9W0UhSdO66oFIYVFF44w9eXbNqsmFzYKpky6JJyZM9maTz8wiFcmFsclp4SVuWJe
+s75OtXBuWohaT9uY23lXbwOL3QllCMXvpPuIa8ogfLRMZ3/qoXZ55J6paisE0mjldlydNhPoKcj
PnyXCZAypjUqZj0GFWTnAk5hul4hzD4+mHlCFhcWVhyXrI2BaMDybkxdO84CCyuUcdGcDLeQJjcb
7jEU+YDPHje28nxFpgakHy90kwhqsTq0J5iR7dMAbQJ6P1TpENyUHh3pXuGaCI7D/wJxh3Pu1SdD
gFOWF/6ty0O3hfyw5JJNmscgCYzrTpKhdjxgExDO9Wd+S+teDdnDiTGvLKOiZcCVSto67QILyymM
DU32nXq9b56iaDpr6uLEGq5syHkbmrM3Ml13+ZQlrVsHSlCNN2s6gKMYmrKxq18yuIx2xxdwxR25
QuiOKRUHWCxfYBqt6HQNIL3Q1QKW92KybtMBOmWI3IfL0qkFNbSAKvVxqyvjwypZMUEZZU4kvfVM
WQpYPE90aIKHHIKGR1chMg9/xXErKwvlCoOXpcurhU26cLW1JHjQY6zYMF0qUEUejFLHTawcNteA
AYnsNnyDtH6/HcgAOVotDQLRbuYH0WSug0+H5RjiKXJvmvHX98Ubc/OIXwWjYSSU6kKCvA6pe3in
6TkNaQs5/4FBMW3mHArZ0lhchBNJUxANWOEV2NBkhrRnZj8Twe7jXj0dtyXWZpATg9/FaTnvMht0
7XSunxMi13sBDQjwo639kpzZO1p1ttMT/SgI7ql66+9OPSLWtscry47+djKtxq41AGG4Y7q4e11t
RC8Ox0e3ts9fm1jswM423E5ks4kSOE4NMaVXgVP2TyzYqZEsLnqTZDZ0GNyRRjp9jT3sRWP31+9I
8p4WVRxXSstcuqROtlqv+VwrRZzdaOK2cqcrmvJO+NbVCXtlZd4trzZ422dNNRZY8QcHOPVTPWb7
xP/9+KqsTtcrIwsHntUej7oEIwIeK4h5oisjbv/6Xf9muubr69VAYtHWeTCvBByzM+VEdRU24y8/
MA6uCV06Lq8lsXA+Tm8SSs41/rD6XXkvXX7/n/39hbeBuSRMgVqhX2y2j26Dbt2Mdj1uY+UaJ8v4
7zEsboJ4LPEMHmOAPRllkUZ81GGAHAWkdyaCeNx9kGeDpD5udW2b2S4XECGLsMjTvV0d0dguXP9Y
9WguETHCGjrtF80pM2sb7ZWZpYdRXlOlVsEE5uOLQIlJ907sshPjcBb+RQv6VLOp+tPJCVWUdSkh
p+rKl+OTdWoUC++Sh3Sd6PPLuFIvpRPsCMhPbILVS4D6pmIPc984y5CK10NmF7NzIXvu3el7/Rvd
SlSXtC3Q3ZnaYDNewY29hZxFd3fHh7cWAVGfdgwqx4b7rp5ldDTRJeFcnZhVJEMYm6vfFGLhk/8Q
Ricyt2tT6ZBuxJJpWSS83+67oK2HNh58uhuJxCkL0heenhjO2pag2MJVymgUufy3JtpyLCItcLkL
quKynvQzb4R2v2tPRCJr1/YrM3J5eYoJ0GiKGT/wLmjuZLrQbEjHCy0Of2CTwxEi0I+zSTEswxFn
cj3LKlkgVTkPtZmhygqhb/cD5SP3lRlzMaK2sc1mjDATNuEelMmZ8Nz90OonQoLvXnnxPntjZ3Fm
G60djXzeb0G9L3+vrgAvbZFP2Xby0j3kOzrbT1hc3XR0n0leagYVkIVBP6N3gxZG4MvaQ9XPbYjp
/vgRmvfUuyG9srDwENFU2G7RYsGR6ePQptdQHz23JVIpFY3GUnM+lX3uzPzIJ87T2i4k78QLguNE
sWWx2X0/VlGeBTC7Teh9Vnr8wWjFOZAvqAiQODk+yvfGFG93EAiUFm2qO4sNUhhTbNshTG84Mf1z
Y8LvVoUzwSFnIcrAu869esdNvj/MmJSUyKB91inKLfxFD2pNEkdAher4d8pBLMGepl0GpPSEofd7
RJHEoRLtcASoCi8MWa4/Nh6NghuAqR+HwP0dkil5woY4ZWQRE+VJNLp51JWE+tYHOzkPaUrZQ9/1
S4tOBnQl6CruaOE7EbiuoCPmsfFgp3oKjmBZr7V7LdeDlgYhbmKHVwWNDuZGSz391kIU615Wovkt
L0QUQQMGTw5teFkMmxXMG5tQutGp/O/aNqKERbYEYIP9rhAJmMuP/Yypzk33AtmzjaC/qw90KGZO
Aa/WJvy1qfmrvApCg6lIrC7BVI9cIGAJ8xm2uRPeRbw//OwbwyadZRkU65b1TlnRVgqdBgSIh+jW
GjYWdFpwrfoop8buVXqwdsNWbJFj7j7201Utm02P1Dw8jSfWee2szKgGclE6jm65hYGzObUDgytt
3soASFy226Hwr7STYfGqobkOOh9JcG3z569mFf2LqQaeR3TieZCZgc7fxEifb6jWZifGNB+7t46V
uaUOStIQS++wUeA3pZX2kmPZyw/ExPamCZLbqPbvgcUgMZ6ciIvfR+OzPXAG+DfIFMzFCVXAEbWw
hFupmTz9Us2dFF51ozQam3BR7cehRnExNZ1kf9zPrY/z33YXfryl5zBk1fAMYUO7VznoFNTAVox+
c9Bp+a530dBAovsDVl0L7IEiQ2QsL8ZpFBr6tMDhNd/93MXOxwoNwJEIZNfm4Q0gmvPj9lZqwUBT
cLLg+Gbs2TI2o+9Di3KnKTdJ7Bg3IKl8msTK4APUEVAvFkG+72USfjbTbtzOJZctYHDi0cGpkfxq
shOTvraPX32bZQiXTmYMCSnfRo/PI/cTnA5wa5+Y4pVo582Qlzk40dSwO4qaHUXL5qaFTnor9Q3I
VEPsAogEtzE9dHviyBNTPQc1y5PzenDG20OKAJ+MAge7UPh9sfYQiP9aPTXb+AxixhPLuuZlX5ta
PMPBpPmBsDElCmiXa3RRMspiJwa0dmuQLZrxRnOe3ViMR2o1ySrQ+BDA2iEtrlO3jVrUx5L63q/i
U1XY1a0BtMSBKcYE6LTwA+nUpYU/+1K7UsgQauVlH8AmD2Bd/ICHw938aWlx8iva4quwJEebuHG/
070y2TelPuw0OJ+iwXjwW7vcHd8bq+tFqWKGl1AfWxatKGRNPlQ8JNdz5rMf1XU5TZ+O21idQEKO
GVkCbnH5Zqn0JAvaam5KbmfgevKiQwaW5c2J+PfdULh0KbzMHtsCqrvMYzit35KsJ4lVeZbm79vE
ju7bJOuSE5f8qh1Th/cDNI7kfn17moiQHBDm0NqCPvPgrjCRbKRrvWjL6+PzJuYg+s25ZUQO0RH+
0SUlvKwo+34ulN2TBoh0rz6rx7yCq7aLv+S2GV3GNu2grQxpGh5HqJRtuuP7jBbIE1/infOYv4Rh
zLEwIL934GBksCJgwUxrKZAnbjNkCsMqo+l+GqxzKj9zq3Rnbb1awA81zcR7difh29KMU8djfT7m
2gVq1zo47MVJFLowapWlqGM1tglZ/KShWhIgQtsE5j7v0GCBowU2SKR1ziXx71MKF/KJ1X+3mQ1J
lGNS3ZjRZgQjb1c/6cwQUBlRSN3RJS5U/6GW2YUl1SmM2TyYxeK/MbRwcn3s1onhYggEgb+1MvOm
hCrLtnt6pEIkbEL1IB1oZY4v9/rwWG/GJ99XILzCoi3UNsuN0cXIIkQ8ruzEn9lqnHD/H5laJgSz
QPOjxMJUBTFMkbYH+q8/IORzwsO9v3W/r9ifQ1rmBcuibemvIp7yEACU5RBd1TDa3VeXbTH2KHPv
uPqNrRMb1b5g0wJi1VFRDMYUXuHSf/iBQUOZxlZV5vvKwdRAAOQ7BJVapz/2ctjKPt6PrXl33MyK
j6I5gqcrcH4qmstozrMGZzBTBcuKQAGyf5nCU5CadQsWz+MZI/sOO430q1nEnQ1nCWJtiSBomaLm
2/FRrB34uZhIZVSgqgG04u1hw7FotVPMRuDEQGTY7O/jrHu0oim4Bzmobn2anJBfRafvjnwZNAxi
aLriREzz7lE3byCKCkT1dO+4auHwx6HuoIHkWq4q2z+U4pBqT/Flxo6qWre48Rt33ECPqX0+PvrV
o/jK7PxOePW0KsycXjYdsznowWJu+odzcWasPG5GzI7knaN5ZWfhVa3Goxt3boRVekEYmsFLMV3L
3L1JvHgPcx68LAmSwYNx1ntyJ1r9IimqE2nNtSkm7wxCg4raHNS9HauVxVnUSCKQWjzAmFVeEgdB
s8l/8HRlkCwpyDuMAN4REPSnOivehZOsr6MDLjAwP991b40bqZ90dcNyTql4bkxhoZeT3beoTm7d
ITsFP107OCSLSfDzlrWA1721lhreWKezhy2r9MpVzS9TkZ6qHL5vk5qHZKI+Sg/RyrPcS9U0hvTl
QXtZRXSE27K4HoUOTYUV51c9aJgXm97lX7UgH64h5tLvrbEuPrY29CxxRF+543G7G23qXpeJm90f
33JrO/v1t1scqLS38qAJ+XZjD33M0ICgrB4D3z0RP62u66tJWBwg6UvaZBS+tp/ZgEjDkpeXOyCN
QPSGYfcDY7IJCvGGAMCWKI4AZYGwHfG4re5A6VftQ6gMwFH9iBmHHKjNRjVBGi12T+7qJUhtHDvk
Q9k4nGXwjkbOX8ZNzfvnlZl5BV/7nj7MJgSBQMLEcya7RyNqBHkG7iz/NmjmqXTV6pkgDSABqNiG
vkybOULYRjO65SaMgxu9G/dJFAYn/NzqbgACM9+I86NxEbiVEbo0pRZUgLEjcZBF8AvdvVdxQizV
hplxYp3WrUEJMT8SjHew/TCKjFKzNEaEDNAmEMGz1sVPkSk/N3/9DUeFC0yP4c7PBBLki5EF5VSm
7hShs9FB8OSgZNGIttwf398rS0Q8gS+hYAecblmVFJB/gm3j1aOGqf0QN9BsQalSnICdnrKyuIsi
Wl+8NEtYpKG+nfIBZxT99YEA2yCgoCioeGsvvELUpkizB6rajPCa2J5P6dE58Y5fGQVrQWHExL9b
7xBdXpFpU997MznyF9N58IxTFYoVB4oBwHAz6YgB4vPt8dT0vtWDijFk0X0SQ+zmwZmmBSf28Pth
2NQZSbKQbQXSuryUCYZLbsQYNa3wvoy+WDI5cSTfD4O3nG5zOpgtEo+Li3cEQQ/d6ohyZOiYN62m
WTtr1K195A/N2fHtu2KKtyu5d4fUpiQx/nbGUJ6iqGRS0EB5xpUfJVS9BvTjx428P/SwOM/ORdK9
a5BOeWuk1cNabxyX3VuZE5xARM056KMKgYhIZjSzDFMQ/NUstYHN2QHwFqTdwJ0X8ZWn1tJoygvF
Vgjgrtm4lYkUhFDxhqahgxB1PF8S99NJRP3K3rAljxgX+hRAKcuhIjgtCt9ii7ddEv2aBNTWszZw
T6zamhWbWiZJIzbgu9tuoD3NVj5WxqG49cL4AeLSUw+Z+by/DX/n4F7STA6cC3ew8Adx5ENpbEfI
fyFtFSQob7m/ull6NY2fJu3r8Q2yYgtPrcAnMab3LQKFEaF8KtKZLzRtryRS6/Ch5MgvkT1Bjozy
aRxGze640ZVJxHNzM5iKfYJDertDjKyttaqCVUxLekihzEmAkpTpxXEri2eEMiEZwOVxjnnW0hK9
nEc0nkruB96ZudNeNA7cMwHZCbQF7gCrbyJYfgdIDcNxuqg0/Uwh3/MH8u+/3nAr1N+5Fr7kxViF
SN4s/vmP6/BLldf5783/zL/254+9/aV/fCy+Zb801bdvzfVLsfzJN7/I3//D/u6leXnzj30GI/94
136rxvtvdZs0/2KBmH/y//XDv337/lcexuLb3396QSs924V1U4Vfmp/++GimjQCcxTPhT5qJ2cAf
n968pPzi/05fpjx7qd//zreXuvn7T5q0fyZhBqiUquRc/52LWf237x855s8zYo5aDL1j+JB5YbO8
aoK//2T8zI/jWDjk3DPclnhNOLDnjzT35xmlysufwh8PdFv99K/h3/7zdP1zZdZJMXAbb08hW5MA
hm5esnJknUg9vd2kVh+65ahkubPh6BlzuIUny/gUmxLqm3ZAw0zQ0VlVQ7HtvCZFvRPQr9n8pmcx
fDiWagJxyL04gA07cuLxizbaTfhiOxHVOY9kunHpeKprPSADpesnG8cqnAzxvwp+a7uB5XeTDTrk
e2Zguch+j0MaSwoLem38mild0+6DEPrpfWEVIj6P69xxLiOUu0hMAHS492uir29d7UfqORvStrlC
aADOe+FFNdLNnozBVV5DxtVB5hs1dt8jyEUO29nEypglp4tGWDdVXjnGt26KkD9SFoITF86EXtB9
ZJhacuUrkbS7yHf88kOQlZr5IWsVdI8kBmV3lqfkJu4mCuzTTKNHVxmsvLE5oNhqRnrbXw1x6nnX
romMxVWEpoe4TlOpULSZhNEYLxrBnfeiGBEq01UdiXxrmYEzfRmMCq/eGp2ZPDmjXXcBVMZ5RNIl
pfu6vdMU8l63Ai3A3NxUCapfkLwMaPIoFW4L3wtgTjScjg7rT0E0NmhZ0atgdWe9E7RorIcx/W1P
yG5ZMcTWrt1Yn10WGc4ZEVUQ0PiZ6aMto9VWeshrX3hnEDWH422goeR67tbQd4N3iWnvuuvDUEMO
tbTG4LPpm17Rb4XnoHE1hTH6jNQS65cojnTtk2eiOHIP+sdpPjkBVJdbPVDa8IRybIliSQrzdXLN
Ez5NnqXqYJDdxiooEn9jtBGq1N+Je+ACmll8dKXFHWi5EDyO/6Ln0PVUWy8ZdR+hPNvW6QZSiu7P
X/oJEPmH2hplc88BheOIB5XV9AdRonp2myVF6EOVWjThjOayC/7KkDn5lvNikYNFpTGzoHuPOgDB
W6TPPfOly5QWRhvZ+TBUb2x+xzrvWgiuvqmxhdNjxiaa3pkdN0rfOlUdDJDdKih9UIikDQaqH2cs
kvN68iFlA/bnF+cOYqjRpebaqWJt2rFNzhsdfXNoC1WbHnzajaZ9RbeCZWxFBY8vkr4j5Eu/6ZRe
YKPtEyWurA5WTBRgVQp+tRBV8FseV/NvBxHYcmWht+yiq6nlmrHVzTIYP6FzHrohOmA5fLd6G3Qm
nPl9rSIS7FrFVTHmXpR/qdzIh4arAi94PnXN0D6FldSGa71zYE0sOhXstSmJ0JLsfF+gHALLWPJB
n1zEEEnpaAWgWosTMFw4nCb9jLL/57jtG/WAXrHvJJDZQrUH9D2NuuJjamk29PPIuCNSC9rDK2/d
VDNQzgjc1L6Zmr71KJalWv8yQlepbrTKVOE1LZWFfhGFaSc/WsU0tB+8fMphacsaaAI7TY3mLvFM
C9qzZAq/xI7fBs9dUPb2hd9NenLotVAMT3HqeFb/0Ps2YiIbq6Fi/0jJU6qLpovCOIOcsBrDr6Gj
Ikdta+gM2y82MpaAASFsay56iZu7hkZs7AkqarcSaJnUPrSceydASTvoNXvWhXESBfetNpJM9Sl5
u+P0pFJ/JDFdIFoTGuc2bmJ8zLWYaBnVKdPVaKDUw+4yCvLE/ewYGkxf6LMERXhwWw3KZgmDnP8B
Gd04v+tzvS1+n/JekMesg86vL5LUQxktmOhAl5sKDyu0M9Ko+fAk2RmSSqcVxXaz70AbWQ+0bSIe
HXc1yKWdaDzUQ4xxmOLKR9fNScQdjLBZ8tz1bqE9l7Hn53cFMtnJY6/3A8LGaG4gN2kXpMEZdqXO
edOUqGc0tmZeSjEk+fkQ+V4R7kTgIfaQlZadnRlWGia/9aPpxbcioSPoK0JWZoIIq26313E8hMZO
yShEUAxXF8fA0HpUP9tNPGUJSpBgmrLhS1dEEXo/TdX5V0OFODNCISA6x6cUL17lFz7kFslBM6YE
WWbDa/TqKrAaAUS1cyDFgh3eKVBq3jk2jbcO+U+rJ02izwJ7jjkzf4q05DZBTEg00Wcjklqc/jMv
+0dI8+am/jNW+v8jpKK8ZRLO/N9jqof8ywuxWfYmqPrjt/6Iqiz5M7RQLq8HCuhg5+dS8B9RldR/
dni1gNEl5OZVogh4/oiqNPmzIM88E4vAl0nH/ozU/FdYJcyf4YfhOUysNkMcXPlX4irayBZvUr4T
UEhaCgQtkNQridPevA99ykBOAn4Bgs0x+5CbKpiVouBV2wzWZEAS0CnUkfxB8x/n4i/0ybW45cvD
nSS18lAJP9hVfa4OiGqWj1aPcFXqNC4Xjoaogl5IMDMTwlpb4U5AZ7Q+fS68wXxyg8yBLW+yf0c5
1n4QKjNvlW3ll6Uv3EfDgtvacb3+insrVxvSgt2+8KT5ZMED96ls0a1jXq1nR5bdHayJ6syrBv+T
12khYjHu1B1q3p83QTuWv8UShQ5Jyxwsala0rQiRoGKOtTMzSv2dnsJRSqyl3wSDDC5q1uTey1VD
d2TmiLPSMsJthQTGVVVmvJvNNAVcj4oKgCtPnbUoj9/BjuvsJg7YWdKn3gF2W4BIQlZnUwuJTxAa
JvIs3XDplKP5We8scU/wUiKg242HgcaNred50SeATN540TtoR4CyN7daCUlfaIbA5rw2R+MAkcEI
kRZ1Zhf1zGKNVrVLu3qpcrTddPRUqblV7oURmd6lTPwvE2xuBFZbICkh61gXz0jCgHMP4vRjh/YS
tAGxe47oqLZLwV4GOy2ykoOCG+EgNdR3dREXziEPUgTVe8sKngn9EwQJ8wiOWrc2b/1uEDeJmCSU
mU5ZPfMo04JtlAI8hM5iKL5puUTJq0+7yw617X0zyew2h6Et3vh1iYrBOHFcVO9e+RB1QlJZJ/dW
DdfqpqtatGYCkBrng2zaB4F3PHOLzL+OGz2+LXPX0mZB4+gDhdvk3LLj8alNjJmfFhgCKoFZk13q
omguzFaqbZf1MryAeNIYDrwbskPoteLaa1R9bVVjhig6qfRZUZzHQkH+/7FOgmxXR0Nw509m8MyG
gmFQD2T5i+5z036f7ZyG3kvoQ9VBd9tiD7g6uNNTHSJf4GfIGkTujfLcadjwEin2npaHl3lrmrsa
Etmz2Pajy74pYyQsHASlFXv/EVLCYpsXOnz9Xmwa455QuCh2aqxobO1gr4QQKqrP2wZJQl7Pk3dd
CDOeNWI7GPsRe0YcoDcitVdG517FvmY9RlkFI1cl4NCus+zcK9LqQISjzkXdTR+jzi4v2njMLrzU
Gj+qsW/3FtLDPszdVmjvfKKo32p7KH9RetlcwAqkIYLQCNHudcOHkrxFRcM/G6I8PiCv6V6oOs/r
HWk2ELStiKFtGXg0+VLPtvpUa+kB2T43InvrhJdxP1qPArZQFkbKEXoHq/rU9AFSiU4dT0+mVrMm
bT6kzzUaQnfx0DKZ8HMHz1ZTzW2IjH6Xk3ZgDvtYP7cazkA8Vu54Y+XplO6ttoQIWJiwqZ/Dipk+
9tMgJa/GASWFlKIt4WY71M+dbnifKl4an+3YKl9qrwkr1Lmd9NecNopvpNVQmJ9MoEV7x+v8h7oO
9ecMWooSmSd78NESI3NzFZiQWm4afXS9DWnG4lkiqHtR60Mq96q0GvdDlcOJso1syMX1mlCckDYO
7jJf928JBpy9hbjzxwD5U4U+/KiKsxIK4G9jFg4AELSItkvPn3q4DA0i4l3SEE37hMmHEg2da6Jo
kOJCdo+J1SOzK0mekvUFFbJpK919YDvTLGRGsbW1nNT5rEcJkiKWZqJkn1DuQehsypEp6ivZbCir
u1eKoyFJ6NtsfmkMPGdJXoZ3tVazu1pfTzcqH4O7PHJZqDpnhyieTjexw9aPa0/d+KM9TkjyDAgy
T5a6FpYmPgZFa5/nkcGyxbH7Nc4y/Fcedv233tbQ59T9pj+zfK1/QMsweumnTO2tFCmtbT/pKTKV
6CQHm7q2+awq9fO8nmAej/U0MHfxODGmuuBQ9l2troG4o8Sj16z391PZp25y8PN0eFBT2n7kSNSf
YycM7iBzm3eYGcyc/rr12Mem9zE3YJHdcyjJMOYFf65Hy+P/UHceyZEkSZc+kbU4J9tgCPAESSTZ
uCQr55yYu1/nP8p/sfkM1dONcMRECGo3q26RqoKGmZupKXn6HsBsHOO6devowQpc+YfSRXwtM9bY
9n3423OUtTDOtb2Mev6bMeZUCtNCVV05OY+TKtGzurIgxb5P68q7KJ0WNSO+unfnVQWfrmuqbdvm
iLmHKZdRi8VvLTStDTSl0I4jtPDqccLSzS4s9J5R8XHiay/L4SyhVurfzMDyNyXx56osPFKGWOcD
GOn4XAr+7TRvIXwnwF3Db5ddtHAMK25jPbjXorzYFLXGtZrw95oLcxq3gR8T8wdlNxZXoYQVv817
fnXfjz9TUbLt1sBNTF0OgDab6vRoZvPV4n1cweIwkuKyyLDE973+1yjDcSpaLsRNqTMy4Kp/nPoy
emgmOL+9Wkp0Lfh/llVpe1dr5E6y+9sy5AjRsEY5sNX4oWA5i5Xb+oiEdSyGO+Cv2szhNMk5QlLR
j1HWgkjiTrOy7pIXwdty69DPQb1p68Fxdqfe56dw4GP8vWhnUn+b8ni7G5xYucGiQnnJSxuH/8K2
mq+a6kyvtQFPgnYkSsIIKeCuSz1jc18jqHwSPLEtnyJMOXzhNItrmbRqxcLneIWozEUraVWUawrN
7iEHtyUy9wFEz07ndY8FNKP7zhft0yh78TTZbn/lSpdRgGzS71KKxM9ASpwHkdfmfWt62l0ehME+
y0ILLeOkDq9h/as30L7oa18W9nUfFd2+T2V52aVJvXf01IL/tmq+FE6UPQQWo0eW3TbraCgmNM+d
SmGeAkRxkvQlNJComSBavp19vd9Dq2ddcJX1vRtIYysqLVzbFfpy5giJdeRrAVLaiXPdWKb/0M6W
RNC2iP8i87A2eaPpa5hxi603kde0mhdsTbcobw1j6n4KWCTQXJqYmzfKaO3oVY0uwuxtqwlE++yZ
OoSxQPw3Vtk1u6aDdJ2mlHfTC6/e1UNZ76AoNn6ja1hsieP8TSp6KKgQltjaLHit9Zl8yXj0bn2S
wUfBQ9hvczeMrmsE2/5UfqyvbBF6n21y9vtWq6uf3tzMX71Y1Dc6+Z62mnKtvc76ptm7VerlzKHo
7kOpqSJOURTagx7FLuq4oK6ee2TqDWZAZfDb0yYPz9amf+n8fX1rNzyDesWx9Cl1CMU6PA4bdMUb
d1VPsBhvPOnaykWE5tayGwIAhj2j3/nUGfdeIfOfFgcLCZLWRVmSHa8fszZS8sw8EN/nIO6HSxsM
2Q/0EirqlrWVf4a+O6RiVDbBi5PVXbOe+oHsngx4zDZVHffVriuHJFznc118DmNNeGCnteBTWyKp
YweGo7RtSrtElGS0OL29yyCHN1pQTVETgEHZj9Mehm+N+g/AT3KIEIY1SnZDm/8R6DPf4cfm+CKt
bDPcSWRr0dNUzltKC5deVGqCIcl151M+z+03Ilpcklb6iJeFdZw9ap56lCQ6geZeQ0PN31ZF0heb
QdeHLfMl3m3SkyshK0CpZlOmrXGXhgOiuWXgIrfiFSLxN8yrNl9RWXBNgt6BX6o1cwtQ1S4wYM1R
uZm7yep5acMqQaLepbVZ8FhEqL6kKF3ORFXBuulhnkuG0ezXrYir294ug08lJQdIpU03vE9hUfnU
h777aIh2vtWpQpRoA5hwbc4TeBnDjiNqSHTPCJLzOkuuRvz/PtLzeYeYx7QR8yxKFG/DMd55Xp3w
MjDv3SO2M5KVSZl71qbObb64OWjizihmt75CQN4a2EdZ52t0S9pvcabnf/ramjsq4rPMLxov7yRy
anZ6gWyg/cVAdtRHgENDGggCd/3eKsWMKKeT/hlss/vdOqVxmVGCRIDBNEJ50UvV3s8a9F5y6tFA
aHUZXFZ1Fcm1WWkJAKKy+GpSROKJikFL2u7gogIcGnLXUD/UEIcE33FbyaJutjWZZkxKl00C0Qao
JdZhbWZg+DQQ+hs4xBu5RfZH/NRrbzRWDlWbYG0BwKdjqQWay1hEG8xXeTiiJwfrnATc6zKIsyq1
pM3WGX3x8CdOlPdeelo23VH8RmfBS1CV3jheG6LTW6aZXFnBkPe3Ja+O2OooTVyD3oEoJBKe5Wyt
aix/odmof5OWO93mrWOTGJvMpK6bhNLlhdfJ+YmEth22sdv37WUiGhbdTBl6jWOvJ+itSTd0NkXY
iHBv5qlWImIdNxnUFuUgH+K8oXEQGlEZ7wErj+Xesksr3o1W4IzrRCMUZrKljXvSo4waZMW0UbEZ
/bElGgubMV53dajdRLkR5SvkoSZ8d6LYyeskgmRP97hYIijERYSeZbdJw7JG1Xuc0S9BUWGKKcpH
qITXrvM9bkvnp1d26LHn/pj9yd0ofslIKr/PDty/q3i0h+tc9tavwVeSS73tzpTjqrkwN52YnXLv
oK89ImUqMBdpcb0Oc9n9yUVL60RWWXFd4fcCyAfT4sswZu6GphOKG5ys4YakVr/ICgvODyPPrEvZ
9dq2GoLyTzgyM7sJYH9ydlVC1T3MEw+lwVwjFJ5I4hKU9HoKs6bs0DgjS/3m9PNwN3T2mOy01qWc
acXTSxL3+L+5ZXYicCzqZ6Qs9CuCTEN3qRyKWdJFqW2iVO7Oeo5Jyi/yqkDUMKgm4DN+Yrv3RjkZ
lKLrcfzkjIl4tMxY/PRro/rcZIFOcwWav4emQZWVkqh8lGMP/bghnZ+g5ny0zaNspNjupRJBFiP9
PGnO8FWOdf9nloRYJmChWwbHQtoMBsHIKi6NuV8F0+Dek7gilVgbw6TEF+rrWDfCO7gBoy+er7Rv
6Y8708rLUuf7OMfyyRS29uhOrfetnQdcnouQX0A37yHFnaAvgLbzFFLxTGTtfG5sSKJWlTkiBaI3
/j3iFtQzU0oz900r5Ne6soytdAW4CFsvk+9uXWcXaWxNT24sYmSWRmtDZm/fjAQzt8AOkWEURr4r
5NBdIY+jbXy9zFZ5EuBzkozeSxi2yYpgBr15f/5mVDBUVw0v90qPEbzVYvYp0O3yJq1yYKbIJwxU
BdC5dw1vuI6Mcvxjldb8EDBKvTP4Ej01nXbYORps9nOKVqAVmCjhhEH36FRVt8kmu9m2Tek/ZF3m
fkMBOP6i50F15eU2QuqBHO69KiZZAg1A8KiHHOpG3nJVkgeD2u2+GtsCAtdJ3AOhyq91P0eLCJke
SCy79octkOMJ/DG5LBogKqk9I3UVpdFNgRbGWgp0fwyj8wkFC/2KKLy9GX2zGddNNds3PCHOVTx5
yZMRIRs7QJe57wTSVn4ZBPD4CRfhq0w8ybCcn0qvci7BB3T7VmfKgSkjIzC+gU7obsqGXENSPLur
ZjlfUT+jvcDsxi6w6uBWI+29581yPkV4+ZdBpc+8GirYJj7WcnQ1gN4h9ppqVCisIsseq2G2vpru
1O3qqHU2AvQrwU7oVw9cR39rpZwKIdDSiZ1BRwp6SDY6EjJrPc/pMUQVWB3bnz+hAJZctaWe3tLg
CrYJYt9XPrdvH3pxeR/oZkfkbkee3OhmlDx7ZUDblS4DqRxd17WTy5o3PMp2ZRRm+5HqfLsymtj8
GdgAFZA+kTfIS83XIhXWtQla73aSWrs3vDLfE1ihT6/FcfGEVC29sgxVCbe4GKUhM/qbcJ4hLKs1
9S4gT/1ZpHGBlGqe3jh6WD+bTVfz0NqzfGYwj3B2bpvg3hNO+NWqQrGNRtO/TYt26FdzJuxbs0iy
PVR/aOeE4XRbVjJ4xucWtAMgh9lqkixH62b/hul/aimBYZVyBRLEy9YjYyM3VjTGvyCq8u8KRBPI
xZzM3OVpk7YRj4rloGJhOWhCxe4jHdLwt4XfunICg8ZSa3vimkKQSlimQv/Sex369k1Ca6kmM/Ic
EV+bFdnba7aUNAikudmU/CgsI7tICkZzuEGSYpdJNdeCT2iOGupfXkr6zbjLOvEpKpEExdevxQEe
8fGnxwNno6DcW59BZEcPbUlLC42Vll82D6TNFuPkXyyRq06gKu9p9OP5iqpQE6Yqk1JlsmIcSTZ5
eVDTyoJHL7HDR5tc5SaNe+e7XRbxs0H55TujEd62lmm7oeEroLcwKRI3lF2pqyUXho3OdJaWyNJX
Y9EDHq5RHR+L5irUXHlbuTSqTSHaNQe9BlyTts+t6110YY88mCnLm1BW1u2UjdPPxqKba41O+L3o
B3Nj+xU+tUzFRVp48904GjhamrT+hlZ99xxWaG870ueIV3lEwuaN9O1s/YqmdaHkozjcTNYhF4u7
+1HS+nlOCbSf0ohzQKBD0ZO64Z5strscjIRda1KjJeIGI/rU2lQUh3GiMEIvnaDYIfNtakoOlicJ
neO+dPdgiRqa/2NkBd9eexofavD8/4aGAZJiAVL5f7dubn80P4rof/+nfIuH+fd/9X9bNzqoF3jD
GUmEace0FQvPv1s3lvcv5r0B59E0URw87n8BMUL/l4J3A7xUfXfmpIGp/Kdzo/0LBgMmYUgIKaao
ZtAHEDG0gN6i0ogDaBw59HM0lAJ8uHgP2zao06V+mqImyr/ZbW0aG2vGs5sLsycPL1pCp3bMk73W
MBid2SJ7fLNf/277vVWpWcAlX83T1zIMBl7ZALUFb1GF5jzqZWXCMazHg75H3u9FqGKUa5ZnAL9H
DCF1wowCLKCQCBiLdYbpmM9Z2cEuUdXjXpb6vOmduQEY48RnxgHeQYyYoQRjrpgdQeDBeXK4pqIH
XN7ADA11TiA3sTMPcCGek7BYEmyonVNslcoSrO2YO7RCihSFsx0j3XshfqE6teUR2NeX3YPYnEPN
H9k7D4pmuJr4UKDmF5ipuPZrRx9C5YIGcy1z3byUWW1sm24IdqfPw3KI7u9lEWzChcDsJWzUi2U1
vhaOPOYr7Sr5XVx6Pwi8R+gstF0zbuodYvBif9rk0c9FaxUoIRhTwGeHFqldhKHdQeUFWydy5R4j
1/CS1KvTVo7tIQVViFBsRAS40odWRiTLqKNyKKYpfOiyFLm78Smdgu1pM+rPvAGZvm4fI8k0e+np
A8FcHPO8rnxhEZ6sbE8iQJd3lFZnnx4/lBmi+kmYGj11MkXY+7Td95to4I7YQY/kAe+klv8GHdwb
tI9MrSTeLbvoHj+DPHXSGJ9PWzly6DED6hM+TvaQKZhDM+00RW6rDn2z0XfBS7bJ19pleSmfp735
6bSt9x8MU8oQJCtQhy130o2HGnpR6C9mVf8s+zHd9arRE4yAlU6bev/RGPNl0NhB/QOiCmOBstcy
i4pYQGuIejFy1k18lSSy+BUPbnpb55P1PfXt5hxJxPsvhlF8CP4f2zw1h1tZItrXeOrYz8FUrERR
PiO2OG5Or+yIEc9lsNIAt4nPXc4PSA33HhaotAubomz5y5XnhuTffyZc4BsL6he8PXieR4NlwjfJ
zAw10twwusy60ZfU7s3szHLOGVu4CuL/xBcGpzwcdIRGvfJ+rCN9TZ/zzEim+kOH15hV/c10zHHw
liwhblUWRjy2lIbRIv3G+DLqlcydPhnlEP0MNPT6Pv6doAyxFfod7kRn4TYgjvayoHcp2ns1laTx
VxlOH7xPUL7AwGbCm8mpwz0tHDv1wggB05IlWSjcz6X2vaRhj3Tj1KxPL2aBEHcgcCakAGihMZDM
/1/GNN1suikdQ0b+/GS+7xurfpmywkU2XhWY8kG7jq1o2mmNnXyZ3YmWhHY7IoFmovJ4cea3LI4M
MZ9BeOWDNKZTQblisWxj0kBYhQHLFmL4rGlZtYfyLr2gE+xdzHYj1z6SqxujGeks2ZK0ki5puC7q
zFkH0nLWQzkEW9fTwh1VKX97+ucd/XXEXkw8EK4wZH14e4q0L9DONPIVlEfotyNQb8ptGBnndkH9
nTfn+XUXQJxBhkcEBkZp4Wz0qMyriY7Nqvf85tsAdGVjCBL9QRubbQAn42os9PYyIvhb+9P4OUlj
eUYTZnGllj9heaW6mDJibZPE8rXElzytmBHgB7cXHRnsd2ug6LX7+Oa6tgK2wzqpRhYON5cWfJ6m
/ZivAnNYh5G/1+PkokjOTQAueTz/XhmDOYQv4K6guT+0o2e0gsuJJjrFVAG/Lqd4O0WVHwEYEdpt
aM8uQgS+/SkaNWmvnDruki1irMY2EogLqkE8ceW6nfVCd5aJ6Mkw7ztoGPoz9/L9YYPI2HQ1giyg
/JyGw98ZiqRLgqQp6E4FXLaqu25actSinc/E+ksHwI5giSl6jyqnjcbhYkeEpEw1N4QJ3QbQ/jrb
APIBLb4WF92FMFfn1CUWr9zf5gh9XkeAmcVbvN+VZTtDn5Oi07ErHvohce5g4j837Hdk+6CuM/kb
QHhA2C0AdnQltRCBV5osVfwSxoG+Kqz0xa/ac0N/R5ZD7VODicU1lc7PYjl9mXYD3F04BTnZO6Rc
g0vKh8PX07fjiBUeOOIPIKVcD2PxllJP9qcypvs3+IwMtVngrESFdvNpK2pTDh2PpZIJB3pbMgpP
W9xBKys6EQegoocKsJ5hAnvIE0mdzqp3YNhuq96+0+LxzNre+5pDqwunD41TIOn6kcSE+fMYaBGY
pP65McYX2FD+wblgnIwJUJ/JNaQLFkuMpkJ4ooHnK3Q05ja8tQGRGbiN7emdPLYmYm5Gc8GbKlLT
w9s7+F7MaYGFOHC7x0RrodvvxA8gDvmKyeNzxAJHDju+TFGXIL9ncOYPrbmyML1JFVmrLP9TRHO5
GSbglSDRkjMnRP2l5Qkh1IJyg7eJWsziacqR5sUYYM8xqC7cNntJY+fLxKraQAdo6f08vY3HzPlw
QDAQDNaUAefDhVUIcMdhhbm4/D3P4JWKcB00+9C+UDwfp229/2QQVSHKyJyHIsReXuQkiEPRqHCV
sXdoNsWFK8VOz9M/qfX5tKX3nwuPq0oe3DKmtZYZDHlZD9he0Dhk/syoYjrIZV7D7w/o9LSlI2vi
MtuInxAX65RADvevm+okjgcKRl0ZlqBoG2o+q64yoBQBL5o/5g7zRGdsHlkdkGQmKakPWPjExQ0L
TAnSSFj5iuEZY91j5k+Ch95H4LnOPF3HTFlw/duKnUTxah4uj8+pa5NOOkNjslnbtZdeD20WbwLb
/yAjmzoYTKLiMBQ9iHKOh6aElcH7GJUUkChe7pVm75Z8zfp2+nsdWxDISTwDKS5uapGxh3ZKw482
6Gp0fwZEd0NcXStw2Gkry7KRWgyBBXIgkM0S+y+Vhduo8K3Gxc872Sa46C+iXTzsf/GkXOQ7EDYi
Ofvo6++fFpuiGAeeuUXOxSs1ypvM00AaPAUqSHgXCKZ54yKGPau1yh2BvoQPqTVgZXXnbes2YpXT
uy72uXBNBosY5f/dNiNS4iwmdJHAYPhxSy3U8ldAYBULUdntBiAv3ZmT/N77vOrnMCpAws9s8OL2
xLKIAwB56mvA4GDmNRo+xiODgk99RPfKdaYPsmGoDwN58+se6Twa70KxbgQR7EHsBdB6LWV4Ico/
Zk/BIT3jWI98DuIiNX5MQUMNdx4eZ6tFT9BS8YQbwwdZ/4EnfWMwYtklfw1Rvunri9NH7n38wsLe
2FOO6s3nB6xQpMh+5qD3xmFlxfEujHgUTxs59r0UtRYPFCUo8rRDI7YRC0bafJU0z3q8tkQQf4vy
KQV1HA5MPfsgLaL1zMD0uWn1Y8tDERDabXpy5NGLIFBWtd/nNhcqib2bwdC31Af+Or24oyYsJkVg
3KIy+lrse7ODqehE6pQsrprrZJNHdrt2rOHLaSNH3gsq/lAaKjHr94RPeT6Cru4IWwawOKM9biPg
ga5OW9w7p3x05ASqORpbDT5DXLJ0dZnfOciytcALHQ2VbDnQ+kuGK9MNbiJoFQBS5l+6FFd4eoVH
tpECHtQZnH1ML2tsDOYlRUnisYJBB8xfXP4VOdWZT3VsaW9tLC7XLEsKXSNvRdwNYmtA5gG2YPrl
utbPUOrBekq63dh9sNymfAejkXgPVOI4hctqrzYJlFqrolhNIt8Z0cg0Bdq0fvNwegOPPFGYUZ02
OBOoUKnFvzmHdJcVAJ7EKu0/C+tGhwusS37/AxuAm6A6ovr/2s97a6PO2whCoorKYWlQyYnB1dcd
kzJOlp3TXF6S2f29bb4ikCVYUfi/w/W4NdKv0JuTENhDxhjmkCGDWgFO+VFFbkRhNE+0bG0XHXQx
/InsB42x6BlSW56E06t+5Rg7DK5tym+UtQnkORVL9g7fpU1UGjjl0mB+4LMbN3WyBt89AFed6lrb
YDST+yRLEoaC+p7BYTCf90yyBt+tICY27uw5yDdAHlJ7xZALMPqE50qnNd+YzN/msxVCKx8KbT21
c2aC007859FsnHrdWW2jk/OFjY94cu4zvCyToTB3IeMR+ga1N0VmMhftJ3eg47o5vfYlNdrrZyDu
RmmNzirebXFn8gzMP5lZsSqnbXCRb/OL4ku1lRtYaO6NXbJS0irnKhFH3gu8gOpwIpfAVODiUSoq
TqAnclxQmVYvsTsGG0ReIKPJ++QZQtFeRei19/n0Uo9aJWal1kmERwvj8MB1khl6XXBP07l56kbh
rCKmKNZ1UwSgLJpfNmN2T6dNvr+zjirv2pB64x0osR2abJuuophEnDyH/qMiAxkG76qbyjN0gUfM
cPMpjXKZVO1l8f56gUxiaVAfhSn9njjvMuqry0jXz2zgsq/FWWGAE54+9c4DB1i+trljBENqUhoT
OvBD2cx3dS9DkED0InN3E3jTHeLLuzAAyacNzpewP9e0fu/hyUdt4lluK+mAtXCCOcFHGcDeAvSz
jFaaDbx/SH8Msb3PtLJf17n2LUuh5P3oZzywuiQq1+x8HsGXEo+OgVwNc3ztzqJZxW1y7i15/0pi
SXEU8inhtFvmjfUsZDoagF+GIq/umUyRD8yr+eaHH2OXPJt5W/gd2bJll4Npi9oU6URS0P9wAP1R
FDy9Y+/WAYO2bpBN4VhJ6Zf8JXWUzl5TUO2xfRC12yqCEeEysFrpnEncjhqiI8R4MKxcAFgObxge
0cl1Qb8m88rwZ66Fw2s3+fH0cl55BA9eCLUeLrDKDuFJW0pP+6Mj2qoYCjq603raFpv+M44k2Ljr
eQ0L6ZXD+OzlaZvvLvWrScoieCyI5tTE9Nu3uLdNSdMnoV6uJ7ty3Lt1DFZ+OPOhjltRxN1EMEQy
xqGVlK/XtBqJT9+81MmvMXywCAhPr+ToN1I1bkg+iW6XL/0UiTZxA8A7LdB5MmTIfsszN/Sdb2ez
kMKhtaDm2GmmHS5jrEPTLOsIYbCqf2w5ayVDP2M4b1qf+bJ+3nx8ReBMfIMnk4jdWjhcp/XHTvg8
YBno33gU3SrIOufMmt4/zWpRb6wsFmVUdQwRDSgJZpD29n7YF2ZyI3fz9m/0TBitmUtdQ/Nzpgd1
7EyQzJGHULniSi3s2mWjSaIOat6V9lh2wc4t05fZDD+d3sSjZiyuFNVa6ALcRRQw6zLWEo1Xy2ps
xLT+SkJmRcN4d9rKscNHa1qH8guFhHcFYbQxUP21qX80RfakWcOdLrxzaqFqQ5begZQKaA71S0p+
i2op6MQMMjHC5j7QETP27REdBiZgoVnN6nb8PkY9M+PSC6ovklj4nLN9v5HoEkAXSEWOggnlq8PD
b5hD2VamJAmeOmLFyFiZmfaUtL9P7+QRM4YKZaDpAVxlGQszCK+0vFyvNc2kudIqJ89XNvPWTLxa
DHJ/3JgBzBbEEyDsd/yxdTKL3hNAC2K/m9Za0yBTLYanMEiS/T+wpPi2VNWS7G1xDN2GprauM1Au
EARWLFeQazOBEDcdk+htOZ9Z2PsgitYbZMecEmJuZfDwa9UxbGSOV1EsaSA6bvqaJqMPQwyiYWoO
aJcLEUMaxxBGMe6gB5r2uhY6Zxb93l+ypfT7YeYF5EXv8fBHgCdqmC6l31+aLYmyYLo1XdlJdVl5
46UfftihHFpbnJwmQ1KTASGQQ9P3KdqL7K/838DdA667twjN91fw0IT652+yY2ptZZ+rXlbnNO6a
5BJpEq0UW9PL/mSeFjwyCCS2ZQSW8vTxWewkj6bLCw32leoG6dfy+KRGlUGiRcO+mxn3hMXBSuC0
w0yGrNZon1MIW1zCV3MuCYxBBYUq/5K21/R6CdM1tEAWoM3aTx7sOoLhoDtzPhZe828zjpKU0UC8
0gA93M4MIrKyttS8sbRv6M9fWvCXnd64IysBcwLDnWoT05NemGiNmZ2C6Gs1qPmcUq8+hbqw1s7Y
PJ82tHxH1WIo7boMftDHJUVaxIgOLXZwFAQHST8b9aYPncraREM/yQ1MADPZ0thedSFj83AshMGX
scrm2yHqy3mjJNAfE5OBmxVMatNV3+f5QxBQqzuzG+82nEdQlTBBoIG9BM13uOGiqkQzIHWKmheC
7kNl3dlxfeYavjuqqkLKM8HpMcihlu+E9DqnkwXqqVkzzJvOLF96nyq03Q5POpPRVmQnZy6Hevje
PIzkF1hUW8+7qMq0i2+cVoLybEucVA1dsakicB+xljrxquOG3DVS+FdUiJxtNFvmBQNu0xn7787Y
wv5iV3uGW7rJ4HKCKbos0NXIc/nbsOmDnD5i77/e4TrNw683GiWyiyZ6fUOQU2Ufgm9Ssz7Wc3u3
l+o3vPFwjEnGw+RjI467T306X02GszWC5OvppRw5JFxLyuk0LXmhloDtIai8zBo5iP2YXIjIu50j
bQ2h2g7RkI3Z1h9TKVKr4pmnakGm+IpDP1yVXwRpNricEJsZmcZTk531mRWpt2xxCHlrHfJdUCk0
3RaHsLTlGEGPAvYy8Zz1bLl7vUguaQXDuOMV56L2I0fhwNriyGVz5YKlowbdxL3WfSoTE6L9QZ+0
c2KxRw1RskQ75ZXHebGslplOUbl8qHmod/1sfjKS/GMjAq8fh4jyPyYWa2H8TWQxBOS0/vp4bc7i
2XH6M4TNR84brwzez6S2RDS0uDpGVEUdDw2ofc3Y+4NOh/JReMHdRMV0csWZi3rEIRxYW16i2XeY
8gJrMDb2ygi7VRcqgazfp+/QkU9zYEX9ijdXdUjcKWgRn10FLeHVSFP2kpZLcXHaytG1kFPTVNEI
/5fu3KuhIkGhWhXrm43JsLOVm2uP+YOPm0Ezh86Xwf8A/DlcjFeOdsbUOpHVOP6gGfB5Sh30Ftxz
mifLhoA6bUqc5z+GFiEczFPdYLvwBlCr9xnWrbIRlsw86Kz7uou9aou+x1x+oi1tOns/7sLuyhaa
Ga7NAGmLMwfliNPgx4CkwA9ShtOWn1BzQBtDMkylP99o8aesd1cO75PM0jMv/7HPqKANKkcFv7Es
LXVwIyJHgl83E9TtqwJqRruMqotCGsXHSkp/77DC7rMe1CWWZQvDS/pmgv9hZZqAiBqYq0bvi9We
udFHTj9DDwoXwggJIKLFgTHHMopNA5RNWMuvppP9iG1q7R8+lNjgIADUBn+yhOVlCYolg0aZGRXz
ZGW0fQFpWerdRL7Vf6y4rjZNgbPVyaTmTAv48PwPgZl10AFxLJvK+6VX0Fo6Vld+rlAE355e1ZFD
Z2tUlGi8gQYET3ZoisGNJKvgHFvRblJwofQmGwI4MAJ3D+2WPLOHR77TW2uv9/GNlzIjgw6VQ3Oi
s+vd0A3PTeKW/8QG5RcCTpPG5RLwAmF15AweyXWSVBF8gU2QhDvdhNr2jKEjtwgMABM91AsooSzF
GZohdfQEfqtV4Uf9ZdrA7Bb4MnjI+zw88yoe/Upk8Lh4VWlcdgu9Hr0tWPOoBUeQ0Y20JlXmvKu0
4OsElc2ZhSmvt4heWNh/rS2e+aFy2iCOsBZ0weQwq55pe9j5sh0kaToCuJqx0mmRboRrJx+PzZi2
pR8Kgg1snrt4mmOixCzNyRcqL7TRMIdkNi8N+8yhP3YMkTAGcU0/Are0OPRw4EK5aRFkiNn9AU0f
LA3amYUciTFwrvhWNVuJS194pMBLprHLORyWVutfu6hyX6SeV90WEWOoQ8YMZOq6yQNg56cv9LGP
Z6gKPk6E0dll/y+dJZwKlUqjJ7f4y+isal34afSSlGWBSpxdrGNdayCyTOwzr/axQ/rW8uLbNSO6
CmR31NwBXntpeJPKaz0cN01wTkhcfZ/lASXDI3F1GR55/34Ng0tExUtJwcLc5kma7lKG0mAmTJnK
raHiESIiyzedYqvl/XzmtTm6xQTAFJKpS4LvXPjMJu7kCOQc7ubABWqEMKwPr5NhfNeDafxuwFP/
V+zp9UPNwPw5F3rM69A1IYcBY0UZzTg0Puax78yCXe4Nexd5BC1p89twwzNX5OgaSaOVUIYa2V2c
3yFMjLidSGNjz4peoK8d9zNU/vtBdDOsTDJ5riBnuczlVD6ePsDHbg6em9ibUg1UUQvLtisiHxq/
fBXZcIF8n1zERs18Y0EcMQxnEtxjq7QRbzGoSjKGomiA30bNYLmaGOoS3oqg7bdD48UXcnB9iD5b
5AXr0N7VWmw/wspTfT69ymOXRYngUAxVelH+4rKA287a5vWaJp+dGAKvLzNEdLDdnTZzdIFo0kCo
SP3lXVENlbs0NBzqUGZtO7uZ3l63Kj072+V+V6E9rYWwc/VxvoOO7fm06WNOlkgGL0gEzyj24hVh
1CmArR1HRPcALQPfkNvEl9nlaSvHTgtxHwkjTwZGFqelpLik1xMLJHQZbwxEAbYjqIuHFDVlaHl9
bQ1Nrnbmchy7g1QoGdujtAU+Xv3zN2FMZlRRKCJ1OQr38xjo+9LOvk32dOYNOWoG/KyLKgjVSqX9
8daM6tPKLMRMkpc7ahp0F7v1dA6ueWwHVbXMNg069AzOH1rxtKTwhoodhG+NmbMsi+J01YfVVCse
eEXG75S5vxraqTo3A/j+iICixMXgwj2LUduFL3Oiki6ITfAp3d65Bg8VPlbA6Panj8hRK4BIcGMA
v5ioOVwgkuHSgVcKrLOmQUYFLt6xtxCoZtGZs7hs2XPaWc8bS4sjL8skqWMD1yUiSfPIFPoeUvmf
Hnx0qk/nbeGw/N7ExjXCAhdVa4HMT5Nmn5lwjEU2+gsULzenF28cW70O5um1Sw1iZ7H6lg8PY4zC
XsJIu/aQoNhZThxV27aQluQEa+K78GcbkdrG4l/jnmWItBB1QbToFEG9CqNGn4GJ6YDl2jCYbtpR
iN9OldWAueFajVZ1ZcfaxunS+pdkehdgV17DnIikA2oxhTf2zg2KFi+nV/beg6pggyNrU2Bmrm1x
O4YBXYW0ZLONOtj4WX8dyfw5S1N0Up3f/8AUlnDXOGsGkA9P0JxlIEgHrkgURSaKKYAyQp7ddR+W
l1MzngkvXruah+ENK3tjTjn1N+6lQIohTgquhTHE+9mp6VAMMPWYxnNkRnBow8a0RptBW0VatG+H
8nfg9V+NvLrNCof2r6f/rNrmF5q1L9QTCtoOiaCCC2O63zPKYELYuDJyfwJT7AEPm3UQf8Ix1tM0
3OeR+PATy2Kos5LGqibA0lcW9FyK3mQxaTYZ1go3FN4FdRQ/md48whHrOAjgrMognC5Of7TlrOPr
bcQg44d0dBUhyOE2JmPewQANoj5F6XmdG2Zza8Ni9ylLakAaufhKZBBufcUlXMya2PQ6/FswhBlI
UHjy2+lfc+waIumtMmxeQ37U4Y8pTBRIPPP/kPZly3HjyrZfxAjOwyuHGlSaZUuyXhC2WgIJkiAI
AiTIrz+L3ueeLZUrVOG+3S8d3dFGAQQSicw1IJZ7grQ/S5BcwjxoajbkX4/zu9TxYfMg+oAfA8Qu
kPHApiCqfh4IhYXQQB0fjpezVcE8JZmfB+U/r5SMVQsuySh8PJ6GNrEyKLTem5qWEO03yapwAzvl
kBFsDqiLEi82FxLaMxutk7HQsHkpdNzFGwjOxxkNGkgPagLVsp7PedRHLwt8jNJBDB5UUME80mx6
dkYEPgCkLnzjBFmDyAtBfN5tGltA1LZx9pC8d7LALg+Qkt3RwYNILDlUNL7SMnkHxcfOdWDoQbht
fGiIeBZj/aOhUD0sS/i6UnuGpRngHFdcqWA7+PVFMvc4NraEovMSOFk/nO3vHH3IGH4RDmBZK6MQ
mQ0AHp/X1+VjgK4dHnaNttlDudRNYfFp+vX1ZzwKbr9HcVFmx2DA46DK8HmUhcAG3Y+wd6ewjndq
CCWEgCCBCh8FA/ktr6LnWOBHycZ/RvRRCEKiYUNw6GjEarLmZIKCfaqhzHbglDeohY9iTyEYfWaP
npwcOo9gIaOD/kfWvbhNEvARkwupnLeeb9y8ItB1tYjWNwHkpouvF/MY//C/c/u/AY/LJ3LsprJZ
QaRBD6cLj6j3zmvYFRPWOyFR8yqV6t6JDQleTh17xwawYzoND/qvf8dRpvWfn4ES6Ir7dhER13X5
ENdDOGty3s64ih3iv9g1JKUl7KJydJPnHy5ekXd1wlpx5glwasMi98drGYwBvDSORrVq4NNAXEY1
h9ew4miek6U6s1tP7p0PQxzdjw2Y5lavsHeIDOSe1oG6xKPS31ZDON99vYbHJfv/LCL8UKEeAfrD
Hy8aSyO/UutYPvDWb8g2IE9EoagocC4Rw5xkO1BT58b1+jKNOhS068WNzuyokxOGKhhOyqpPdpyZ
j0Y4RlsrNrPvxCbRfN4gg3/0xbl22OmtC3Ep1OpxMvEQ+LxnaG986DxjulDXThPYWMjQBTbfvjCI
4kRoyPpD6QfPyTQY7GsNz8cz631q+6BCBsE11N7QmFuX4sOmnVTDXKc0sLvSbRGWZGOqELeYA8IQ
lHMPkRleLGQQLUdVMIRen0nYnJrYWHurHA9OPNx//YNOLT36QnC7BMnwz+fK6DlkUh0Qim4bwspu
ZOKQsCh8svGvX74e6tR5XZmtK2sOGj3HX9n3GgjEjRa2NW4/P58rDehyOyxBSi0BF9QeLYlxM9pA
+52JFCd3OV6YoCsgEiNOHkXjGtWtig6A7Y1mUdsGRsN3btwnBQRvus3YDOilVHgoCTUEG3iE8UMM
F9ozP+JUmEbdAJpwgLei7XF004GGEnB0IoAFtaBw2wwmJKkC5qLMLFMvTR5bXnJO5ezUkqOHAyft
9cGLutPn3VbWPBTM81BDlI5+ZZN0vgFB4m0JJCRTy+/+SbQfPv31Z0bPyMdMcdXiHXoUIHuon48z
R4uql8P1IMotb6GPxE1/IztK04CIM9HjODNdYxgmCGk6wB2QFR8/XdrQbjprfSeNLizMNhVzzS+D
UEKKobGdV0m1LlevAP49GY1VRDpSb4EyMCBrhQPLh47WcCr6ehV+7+aPiePvHwWoEvyKUDuGmsHn
pY/bvqZyZcs54TTkUlvWRlgE6Bk84CChP0GXDWJp3O/rHO+9MY15AMsUSOxCwnysN2Uk2IbANiiz
qP8YA1Z4u0Tw9hZThz6WE7ALuE3mlHdRMbtzm6sKwvihDidUUaMbODRCekh/75X/YAkJIXNOTbq4
ZFM7oKnCWmZbRiD98tqieVSPxdLFj20V/kDiDk+3mjs7xf0GbBQ6Xggfulo2DzT08+tfTIsH1k2/
AGnQ+TT4e1e2HWAl7VVjvO+jgXRwFF61TN1WXvs2NMmm5vWQ6t7N3GAZ0orZd7qUt/UQPCkB+V3p
nYtpp447krxVUw1Qf9Tuj44adxsrnNdfzeIOiTm6y9Oc1iUU66FUw53bZbSnd6gaQtoknGrmw/vK
h59jBYjcOWTviVOP4itOPKC9KE4eB72y980UG4LTYN9BoXpjgj0E2GBcdQ5+duJqQ0EGOMZVFA9n
4Y+z3ijl/e71TLPtZTVQ3y8wMSzv2ZSyEJ8YbtrkCXwX+MO3SeKmwgaGzjH0zMY/KpHiMOJnIMUC
6h3Nmuj4mbg+cRL7d6V76dxL2dW3lLjkFkXjCceNkZekEQGEq/vu7+pSvwdelT3RPgzByz+GochG
wKVhvVm1C60hGA0hZTrTSP7z8ga9DlgNF8VKiNodX97M4xH6dginZQW+xTTwHwwzOpMi/BmzMYiH
CzLAMgJXdZQhMKecKYR9sXn7uppT5TQjLQbbYNgOKuHwqin93oW3x9CxM8WFE/PD6wiYCWCt4F5y
HEjnbh4salws4RKSS2G7BtL8nvf3HwqjoPkK5SRQpI4v47COdCNKXMaNZbdT2gewIcnbmqhzHKkT
KwlhSrjqrY94H7SSzyHY7yt0W1Yho87j7sXimWcwRO/DGIqiSawLpApk+3XU/zObWtnfq3Qkeq2r
GMHnEa0eOjxNlGCDQGgRt3uyaW31YLvy+9fjnJyZBwg6tghgy8dRxfFiCnFsXC7dUBcg+f7oBftp
4Z9FhK8HFce/3/irthjgyuAP/plHQFl2jkL04VLYUBS9Zg+th37d13M6uXYfxnA/rx0fIvDLE4zh
jxrhC9zOcM4rmDF9PcyfAXml+/x3KkebAuZHUlRBiYTXgbUbnGTDelgbuY7aOLPvvHHYNZ3L+k9O
LQC2HFsRlJxjABZ0SVhUEYyJIo2PZgCrMneA7LiKkr9kXaxRECyS9W0DOg7Eu44yvhnNMQLTpg7q
bHyIsx4eaMiCYtOka2nq4eu1PDmvD4MdfTK3H6ZygL1sOlrOrxJ5Vcq4gu2QHZ0JGacGgv74qseK
JPYPbAgjKvHRDEfFYYA4ejxe8g52muG5+ZzaGx+HWePjh8dZq4xYQAQCXMKuIO4CD/Yr6dls2zcR
PyxBM57pcJyeFtAZoAOAffTHx4LWRlCPSA5sZ+YFbJYDeHR2M7JFdg5qeCq0o7v/f0MdfSqDDAfs
R0ytbpMtSJ93sWm//f1uiJB6AGS4al8fd39jBQdMuBBjCBVeyZl1GVytDsvS/F0f7/cW/zDOcWYt
PIBNphibwR2V2U4zrDLQfDF38K7zziQzJ1cNL7Y1e4MS8HFOBfaSVdrIbyFlACfoHO5/ukPm7PVj
/vXanQro6+sF1yFYbnjMfN55nt3D6srF2gX0lkg/hZdjGnHYRHo/B+Vsvh7s5DZHAQJ1JORnoNR9
HgxWPP+7F3h5zUn14kfdzWK5xVoG+nqkk+v3YaR12h8OlD92cKyyEI0obW+gmpTPCX3/eohjeaTf
2wGS4Xhah8g4/3jbc7ivORZs2VJmtDqUzPauYcskN009mxQuX2YLuzSdLcv8HJUKDnMyUdtgLavY
wZxkSyj93HiLh1ZwE15M/vxelTQ+VLBQOJNenTruWG5UOdBgB8vv6CN3vaPaasbGlRLtwcBNI9fs
K/l3HJH/rAcQAkC0AO/7Z5KazJMfrLGy5sFd1MCVRul5x4z30Ae4tHk3nxnw5LQA23EBbkEMOy7h
1zrwWTxj74ZTXwSkv5hAPHWC8vbrD316GCDAwNcFJvWY0ERN4rTQNO/SHsY6ZH52XZMG9V8KFP9n
9UAw+n+jHMXJcmiHGbpHkJFSmqTx6ushlTxz2k8dQMjc4ykBqPMqUvz5WCRAvHaAVXVAicYw1AEu
sEgWXR4GNHDyUfvlGbzjqWOIQgQ6EdAHgSjQUVoK+5iKhYCzpzN0FTuYC7eocvpl5+kzEzs1EGod
KG0iAwYC4Sj7IASIYjwhOlQs3XmvJlKhqtecw6udWj7wjQHIw5xw2RzFL9vGmQV6E5W0eXyohbhr
IgvWBzPsmmis/k1GhUrCKgwEz7A/igkoDJgxWDMq3UAHxpkyUt1CprT4enefXLkPo6z//UOkXCZ7
ILAaQ6EFnlB7uAHr7QLD2H+RsIGkttp9AJAKuZHPo9BmCmGZC71az0Q/53LEqmlrD5exv09solXL
AZ8IUrIo+H4exxWq9QK5fiGZbIF9g6esvA0qb/v1op0ICRgGeB609VBQPX5ucQIvcqqxaIE9QUp4
aeEhpFYCdRSab18PdeL7IKeBbjmY7oAoHSNpvT4S7Qjb9BSRHTW2xn2XpPoXq4abDBdZiGTDO04H
O4oq7jLj6wxxTDaLUrgk9B6Cz+ckVk9UTNE2+12WQmEK4Pt1YT/sNkXDwfFn1Bi6SMLOkHb4llfQ
+RFOtuh+8FNp9WLM4cw0SFhgLrCbG0NYBmYlqSrYnrEesq8+D+1fX6/yqQ+aAAQKbNHakD0+2cD0
lCaKEKhi5u+92n6CL+xec/v162FOBBB0L/87zFH8HQ2NbEDp8EKPRvlmyU7dwP+2vOEjsLXz0tMz
m+fktNbrOFgFqv6ghiYxcSRMqnAr9i5Dx6f5ZhkAvicWBZt/MTPwcUHygZLAH+VGv3K9JoIDSGoA
EYHQaxbgdaZKvhHk7euRTs7pw0hHQbhZvLbjC7YQ7gGTQwc7H4d4o2xoFH490MmPBRUBKIdi6bB8
n/dq6+uOtBpTqn1xsTSQshUwvc5dd8xbNZ85gucGOwrDeAZ0LAwgaVZq+yANvzL+crHilnFdLtWZ
mZ1ewv/ObP3vH04hKmPVkiTYFjBZ38RVeR1PZpuU5RkA1KnQBZmuFfcIjCMKl5+H8SB+zmr4CKZL
OT8br2Ur2urcnXxikPUqBvofaBl0co9SjCCo1soXcDLUDF4ayOEgY/f+652w/tDPLRX0lPCHQ5YX
NFAUST9PpLQQrMAf66DVbGDE90wBuLOry4AYiB4UX491aj4opDioYKNriNr90VhSxyP9fYO5YR6N
bYGeSP7/N8T6Ez58/kTDXJYpRCGE4HnIy4Y5JoOzNDxZvx7o5Lrh6kJUwJPvj3sFqf/goseJfYau
UeT/A62P+14lm9Fxe6zlOT2Fk0u3CirgukIh+bgOMATaljO8YlMHMqWCbDrPyb6e0ImDA7gHHhyR
u7Imj9MLRyDFheJlB/FbZYAXguCeLGGxPOj+zKPj5Fw+jHT0jeoxSDgggygAdKPK4Lf1I5DVP/9m
NiijeYDXgQp6lDTDZLAcrXbC5xnkM+pnJGta913pxj2zbKcn89+B3M8bDv7SJGg7DeVanixNNmNu
1iZeYOqdfz2jcwMdHZ6xcWkIdh+S2bi90V13NwTL+9dDnAjU2AL/ncv6Ez4cHh4ltUxczKVvxTVc
fS8hu7+JVfUz6tqHr4c6eXxw/azkc+SZxxQgouMmaSB9CnpTkNsoALHlQD3ryvbhR9l//3qwk0v3
YbCjpQtZzznx18yZOB3cNIbrAMSJMxvh5Pn5MMjR4iWirE2wqmVKL3mvIut7H8tXDt/HMxfcqY8E
mVM82EH0RBv8aMMtiVoTEnwkL0i2Fq4EeDCbyN3gmfgvZgTwG6qYIf52jxmrU2NRPH6xbANsD1hr
bZYEULjoXH/n1FaAUcWKawCZFF3Az7sOUVTJpcdRjRkfN7D14g8MNGa4m7vJTQTvvyyxbPdMfeW3
VP/xvfdh1GPFaUDre1SmbQQICBfW2WKZiqY2MarwwwHSG57bXpupi/KoZOWu1kbcoqvRf1tGrrai
CyxIOVYALZMlZHeMes19nbT6kuCvCNwc491S7jR/qdyxVlLWbHdlnKPygLLX57VqAwLrc4pNBt/H
JouYeSj7uujxjvsXu2xNO1z0wgBkO04L1oiZ9AF2WQL9Hnj63VDUu+qQPOrOOrejISa7nsDjr/Gb
YrES9/+kGhlbKDQF5iB1miWs4foLEmmmXKa7m7rt0ShgtoJhdygi3W5m0O29TTlJ7eWm9CJ1Y8Wy
hlPMTGdn6+NPMtth8ZzyCuJK1LtuJYr0IDzAQJjv4MJr84e+9crl0bWJ6h8U6AX3lcVHVrgVaejD
AB07+nO0u6ZEvwLiMHXadXgTr5Tgoa2/LRM07i7jEWq0OSxnm+jC40n7kiRl6O9mZ6DdQ1DWVbSB
y7drXVaNY805odIxKSkjjkn6oFWlvFrVN2a1BH3BTegNY5qAd7z8jCtTVQVMr2Z2q5tktZFTVf/C
e910RctD5aZ8sqcm81WMrdBhKmKvQj61WScjUf+A/bCa4CK0lBSYKMunL4DvJObKY66+6RtCn43S
pVu0bRQ3u2URLd+OjiW6okMdangAsaITCVSHG6/ZAmC2/Ah0aKbCQLEieGwg7AcEjekhg1y1ic0K
hlyoysOJTeJ6rqa+zyzdLDC1tCP8Vj2inZUOgNo1F3Cu4deLQ1w3TxDJnlzJ61dr6d2neqoiLACK
kb+GUKhLPJPDmy7woHURzYG195rZ3mGjLz/4uCieJb6vvSzk/shz0+LfgakaNTF6j6OGgUWpYAXO
qh4wmo40wMqUcgQLhGLvoLMhIauc0arrh5yg7wzh4qFWr9VcNXdW48Q0g0z7AFUj6C5nUMoz9aWO
A/EGX2nQRtEftK5cFC6K1ifzTxMM05tyDagxPQDoXQZOWXTnOGrI0GUQMjVLv6IA+75+UdYQAfY9
qOEG1nOdU+g5dN6onpJCwlFHpTQCdzKd8TqvsygoXZY6tJl5ps087CJX47mEvKZugec0E8SYqyGu
d3pwxgsHD6t/GNOY5OJ3bpxqp4I6O5Ro57gotV9fur0MNtMySz/z0ZIroYtXQvOPwlz7QvRiftas
D96rqoSC1jyN960zLN/tmFI/wzz0zvEHthHC0cinBXnv7IXd9v3Uw424HZtCi6D5NS10kpvQR5W8
4TJ+rTH5XVvV0WFA/eyWupK+6dkWtxYHsClq5+nKDwRQQti3m9hu+yptLRBAOuL2d3CkE7/6ssHb
J4J3+zNmC0FRlHCSTaXkiF6DXcoD80wAa2RSv7s6Sm6ZO0gGrUFe6lxbLhQHtWiia13FkZ2VAwvI
dbBQ38thJ0bedTSGTYH0wGxaF1saqtvSx6lTFgfGp+Rv4I5WKlejzwLQTLtlyKfZ8S5aM5S4mxJ5
EyZKFhYhzz7VP7yePYpo6LNh8GrYwAkKm6cFSfs0XdJl2DqhfoRqLsRyA11n6L0MRau8OINW/5Nt
Wo3AFz6BK4h7xPHbDXXrEfdTdNsAoYMmg+EXNFQ/20Hyjd0t0XcSKPnqzS29bUgzFVXY/Zyi5KZV
4fvQWc5tFHXgLcxs2eILcTzqPPlCSrAp4gQ29Y3vZAMA5jlWgmRm7Jd0YR1UNYnjPPZKDjspJuuW
0dIGRbEMdXPd8869EmHnbWDiF2bYQVUG4Gl1ZcZxDzZCcxeMNPoFyffpse/ntr/HfeUXU0BGZx+r
xR4zz/TtVeuRlqZtQyQoJqZP7mfL9S4Uit86c0gLCV6PQ4jDX8TwVC6LSkWn3irVhfkyiDifx0Vv
8fOBuhPWhiXJkoZxxzL4KfDcBTRuwwV3swHrujfh4OfIxS7LONiHrYRHX4+wZjnRls66vsB9wTHc
0HvorxAr60TcZmoekwII+KdASllE3AuuIB4Chpwb8FsBpZxs8vpHt7fc1I665SBdQu9Vv1R7W0Cv
nLvelWrcg500CTRhPBdC0F6bGVwQqeiTu8XpL72S+2lNom47J2Z51Bq+9x2bwRshDqzMJTCEJpqy
CaT4lPg4yo6BoaB2y9tlqYIUryg/S1p540uIq3fhKpq4SESbxos3ddOGUGqPevjHxUEudOQeRh3c
wir6p4WbLKXJvDqXtEs2awrn6FrIDOS78TCiXp8GwaKgEwhGXchAqPSmcBsLFkONnNOLfvQuQCqL
03CoeSbtJCNj0xZLXG4ZkGmpE4P2knAb8O9uCTeBkNACHrVJewsdwz7hMC5HLyibAK68Rnkq2kHn
vszaCpvRs+8MXlFYI9irWDXB2gTLuLdVVW9CA5sMMKQOXQV4r4tLJLO8dgE6x05yiGk8J0o5aa+0
KuIYDZmmBNPPET8Fj8ylVfvf/CEacrCZHmEd7WWDDe422F6mQL2i3puI9XlCbZXXVKhtVc/BwSLc
2sb2OH2P0NtNmaX8wjbRQYwTmKicNdC0n26bchBoN3GRiX5ycRu7e7jOdFstg11fyjwxXVAsrAVm
r6wuVKV0XlFVpmpk+M7W6BVL6LzIAR6xwBv3acmxwMj7l6z2m2bPGlDP/K5uM4f2cdrWzXb2a5qS
arxEe2pJB90Cbe/KS5/gcirrwNtjV1l474I5VpfsyR1tiK+tXVm6fCtNLXK/UYeutR4i3NqziJ6Z
17qZmsIdvMOBlojKWxGQ79pf+myZxD3p/OfSR1xPWsBpqd+Pd5CNFDmWf7xlCZs2jXa93JZOTkxr
sinhT1M9eUVXTSSvapTaE84E3sbcymyqKAg7Li8gNybQc6Qiqypkb60OZNqidp42c/2moQqU19A7
zyB+5OWlil4Jkhenmn9AFfpZiP6H1PLGlfF1VeobkUQbDrx/quC/G3LLeqyoc9NGMKebYj4X3hBf
GFs/OpLcl9L2NtHi3DjjXMLSaDDv3QQ/Ty+oBLQpW5vhj4lnUaVT3cDZZxzY3pdutdFuuGQW7IL2
BoJ5SLwCRq8iv1ZZPNnYFrG1FFp5ARJUZhcKSv7bTg3VPQcaKm8BUz8wCmdW0szjvS068sgT3LDS
98d7sJi9zZiM/ErAyX0Laxp2aUa3jArQCGaTNVYbxAWfWD/f2WLAoYRITWXyJOT9LhDRdyeofAUh
UZimppYMVZeThTt2WosWIbq3h6sh8LbUs20Io9WkgLSJuq5Nbz0qO5xRKLWHHAv5Su1gSJtIAgE9
LeV+NGOS6nJaEJv7GflGRJALj6roRISML9Bw1AqwacO5KjMYCZTQY4lFusCfcpck9GBI9wyDyzqr
Esc8tTLRxdTM/T5Z2b3aDuWhblsXGJAS4qAd1Ft0e+t78roOjJ8HapGbSHvzLUQK/IJYzrRhQu3o
IuYNddS+InQH/u4MSDJHg0pU1XbmkZ1yr1U7awILJUjan064LNdaU8Q1AVRaB4KavcTJHjJqyYXd
1vRqqLEsWFVnP5ASvBz4430HzhxpNoMTguuWN2Wtr7nwpxyapjh3o/TgDlje+Yvh24T6TUb6Hn9g
eDnaBAB0sCUy5MdeNlpQiGPCeDnH53pr9NBuwSl9WBJPQ580kmBX+3LvNCi+C2UX0axDiH5WJJWd
YLjn6mvkrRtfTWAPBcmckknsAgPHVaL2tT0uKeSdXgY1vgq02DMJHZMtg5JzHpf0TVXlVdWzvWjE
XjZy41m8vvQVu1mQKYNn1vjIMRFB7C5O0igZ4xSdBlpADBPRcxqRJ+Hlg7QNdPT6Hl5XF4jROd4N
r2wQT8045aQZlluNpnIm8FTM0CL5EbXC39Rd8OaYqi7myH/lJbYQGmDIvgwCdKD7PZBtG0tjp45u
f8nI9I2SMilcA2lVVLmdaeUwPwXKJRl1gddMBW8eReA8OHF7B5Pd5MaGZ91lNNZ4NQy71sXDatb2
62TXRdw14yYJe/oYEgTo1nJYHtCkT5Vqdso0B1j3Whf2iMAAv1oDjeZGXsYMb0vIm97hij0oOs3A
8KtLyN/AUbeeUz5DljiRDSjJA7loqiWHnOILdnQ2Rs2VO0P6Hg9km5FHZ57wYjM710eiPpfOT7xa
IGYx1RoemWW1gTFumUciHjLGgB70SwZE5oQCDto+SYrjxLJmLLHzObXyyhnDrJo8ltphGYGbrHQW
RCr6biLq9KkOiX9RVwD7wuIMagiyv+prkKWjsqsg0FrjLnCjyzZytvD2q3IpPCuVNn5JXdePwxRL
CMoNUACACQveFCLJQzC6swX3tsPaR7S0D24wiHR25htTju+Vu+Ae70InrVkzZuGky0si5huClDVz
J+duaWKvABYTzAuQcKRvfkra6JyB2ZuFjn4jiYhuYHQLIXAy/py5eqlbl4K/0FkZVXYDnpp714ze
HW3ktiQlAHxT8gAtdMhpB/EbNE9YBpJJk1V4x2daTwzfVCFtqYZnY/W/YDvxT1gisYcDMt/3khhc
jW6/sZLGSvXggiXS9MUYCTyCkvaiDrW6iK1IgGvpLIXt9vqghIOid+O/Q2iuhLOe+13AaR2z60Ff
4+/cZVuHBVeijqcML68Fj/pyp+fygpLuRhh6M1AkQoMnUxZNL3FJ7iWkd4ulr/7hyNLTeeR7uYw/
3AXyBUuftAhxsCJ3JL2zIAgAu5nrYYwuAQZ8N7DABn3X+jn18R5x8KKqAn8DTeUrU9ZJYQISZRrm
2xKSeLSXv2hM7vkokAkunryPFn87x8mrV1ZwbpcGWked/4QXz63X1FcmGekB9oE/qspQ+A47z5Bq
brOh6rss7JYfnQXqjEfiHWFzewcNA7PREAzL7Bh6wG11OeEtccdC6V0ZwiBbzYMsaKeDN8cmxz7O
W6oPLKFNivbZZjHVFoWaZpVYwrpw7x/b7QrodVnbkoKWn4VglRwaY//DouEHXbhV4M76ttDytvPm
Z1BkMm3bMvdLS+FxbuzM1tWWuc0+MuygFn4AcXTIXCu0b2mb7LmFkkPtVlWKgg5ysimBW9IYoLYn
J1aMPfFwJ7ILNikAQhw3b1pozAxReF+SDre/G7+Renoou2iL0HhDHMvklm/eoUeuUsC1vN0QqJ8S
8wmn1oDgKQuvHt9wDV9zlVRF0iA3nGhy7Tlx3vjWfUgdnTcdv4Mmqcqa3t94A4x1RvISrVY/GhsS
mSWcYoJp74zkPbR6tgMQHpKsZbdbKHhGaDAAdGxBaLZd1FvZVxQUkx7FhKmA8MJjWbX3lXRXavIj
8pyrqA9/aSb8DHGnK6QVRqm2uXXJJwib+9DFVqSNtkxASCjGPEg/6nSMS15U4MdeTcOSIN1iV7Xt
XQQUdZp6ek1U/AyJeW9DBkIOIX5L6loMNH1YM2rwwLM5jq/7Fi9dNJBUHkXjkNLWLGk9KyiGuPU3
Vvp3I3HuXCKGVPjETRsH2xelnUJCDBblGXIPdb+s5UG1L1mstvGA6OO3ePZR9VhCntbSAl1W2uxh
vv49sbqDJf1dpKzLWrr7gJC8bmOkvmWwRXUNDk1tjKuhy134g+3iJfwxj/Q5mYctFA1wJMv9DA39
FPLoI2pTC6xE8LiUKnmIQ1bmhhOaS4l8w552Vee6GUusA0UqkHUeKkvQENsqGVyaMMjRlJlzu2Sv
XeeEICKyPZetTNG0t/dK8G2tpynDFcOu4sZ680NdppYevlE36lMDn0lihQeUltOx91AD71DqGryi
mS5xBApIQhUy/EVKcecqkSfKvDZef7BilaFyez247f0IVmCixq1wl+cqocXkRYXhywJY9/zAtZV7
DaIaKn8vgUvKLJoq4DF1nrS+vcWD+g6OUltqom3fsUImJBMuLazahTTMUkzoklRwKuzDCKr/CK1e
ddHMb8laUMPrCLmRY751sXleCa8wlQseVKC3gx1nTQXxxOVJD/MV0NfX4KSBEphg2/Vt4UbmHSyW
tdoHrRvKlu+czU9z7D4EAjCVYAgOkDS0tlPH72fsokxX1q6z+43yKc3GMLgJq+jOKturAWa80Isp
d53yX2Ie/QpU8AwB6DALfGyWPlBF4oc7mJuhADf0fTEru92pqt3LlkJuW8qNK8L32WlxpIeLdkKE
8u0dXyIQLcfvccN3bPIPaE5cVajllLK9rhIOiES4HWDuCKmZ8KIve5I6jrUrCeybYbp462ifF2CD
TkDKTjfJTA7K4XtGgkuv7wCzJPOcVqF8CciUtcl4wWkMoxQDhC0Z0kX0G86tnaW0l/Kyu+dcPgpv
vF2TGmyP/gJGCqLAMxm+AW27FWpBQaJHfS34HihaCPfataZdi4TZdE2By5qmldXvQw9NfTPv4WF1
wCe/KmV05ymWV4lVmIXcCI0rIC7ju1LoreWKjMYUdbQkaVI8AtCn48GjBWRYBlACvhFyvlGO14A9
byCzuGV49SPg1jRrXObnCPw3NbX2LXfajE3dawSKC4J36rosSwazhfl5GtV47Sxo+9XjP6K2X8KZ
Xnp++2jZ432wGNgJmRn/l6j2bB4evEBvhlUjxW+frbrP6WwVs2eQo8OdO/UcvKhBANu1asykoMUY
jsX/cHRey40iURh+IqqgybcClGXLOdx02R6bHJv89PtprzbVzowl6D7nj4tjhRIQB8ZUXs22Z9hp
0n1eOnejnL5Wf3r2/IWNuDwR3nG0Z/3Y9dScLt6fzha3IRXG2qhOboZlvOsd1w2q0qXJS48I++LY
jD81Yf3NY/80Dohb2sx688bcDtbU/5Vaq20mXAjHVCxFWCdMMROukWXNz02h5xvR+UeThNGoNK1D
O4tt4+bbZbXfliYPasn33xh3pdN+xLY8pH16TDhkyha80Hbv0KRGXvV/19j8pTfmUcwykJhtUm39
M0oVsumfDSaKLhfhlJr3sWB/mDCCW+t07Pvqb6nBi8oivfhAFqmJBTb+rhkZez1RW1N2B1lOj4t4
ouHwDcKGsdoLnaTfc31sxma5KmOwAy1JvppW35j1dIqpULWVRTuiOTzTB/HgaAXe1rg7tkYV5Tm5
TNMMKCXjxgumrnGDDpA5aOQIKTINKiQi/gD89Z3JPOo6elFL33ucnThoNDVtXbleScF+JSODQKe1
2cez9s/Iqpk1rHr0dXn29EKEfRu/2DkbYLkUWwItQ2cFerdG5+It69fi2Fc/ByQBoNiWPANBs7Bd
zBP4IvkAgBGVdXSN8ZCzONtDtRNVj6hTsqYQja+7QBNYv+9udsh6akNGw8d1ydCYLJsR1oNai0uy
iq8mNr7jmsBOv9/Gcx8acb1LnYJeyg6BwKBbu1yaR+UZkTf70CtqS3bafeE4HaCOe3ZhMaIiVmGf
jT8J8Td1b99lDfPrMLWHWcgwg5VUs3qtRXlYk6HjBSWM3hmIlen7eT8P7XdXW2DZrbnvBnJuMj2O
ZqHu9AHaqk3PZv84qh4UcBUHDGGEE9gPWpl+TosTtb7aIj2/tyGJyi7sZXMqey8ybz+oY20xUZ5U
ae3r1gsNV3sikeeoNfPeGOPLPE8JFc4dORfWo3D1MLGIhFk87cA4TJ/45PeBpUpe1FLPt8rMtv36
2psj/yxPXtyY0VQWf2nuPTtorsPKKm8qoWzZCk/WAWtBFcDDHTKYGKJfeVgbkYRtxfzmrBRmGDax
sxnooZALMYXsKEWWR2lF5RXR/eamlfmv13h3qz//WKv7YPWcMUVuPEzSp7mu+R3cDOosP8J58w7y
epkeT3v7psMzLu14bYfLyHu8NPHLlIqPbFDDliEz2RRImbDKEy4xqZ1sRJSwK/qsAwufvbY+aYbi
jalDTROoqQf5p0/Jvphb2oJa8jGBcTz7hRc/KpO3JtZ3hfD2qcXT5LFNpdMORDJoXT8q1sLYSFzO
acoiW2bfVNTsh0aEyvTCWHMmeAmCkYter8J4gugyqym5UyuKyHYGnx0qw9nbOQubYUGfjIac78dE
KGCknjmscutLG6f9FpXMcmoXMg08R6ltW1fZA1KneGMk488YO01IsnQcGC0AYaHr1ResVUImeW+E
RSeyULez4aKLjtghHfRJ1uZ7l8RVYJRxpFvlX6HVRwa9PYdz5E7fczOROOfsxmr97TIjcEEz4nLX
u/Gh80MUsajEJcgrZoie89twG0YNjM+ZOC41RZytfzRA8sDML0lPLm8dD4GaxX5s3ENDMVOeMwBV
hWKS7tTOLkhDMXqIynEzj2zJRr2zxzqy3YUHVr9W0E+S910SVjbUbOWmC5E0UZkzXPX/18/x0pMc
pyxiy/IqzLXmVCFScI1JYUEvDhCCm4wk8Xhovyap7cabZZ86oxVPWiloNS/SZ50c2g21sudyHt7N
bL24N66Z3UQO78JFjNe1G+ygx8aJ4RbawGPh0n7Gic6JySK9wLjwYZ3TUuwbywtYpDidi72WuUd3
NN4S4fw4fn2psjYC+9hplQtGTJq3vAPKyX/S2u0Dx6e9optVlAt/m41ij4mTL80IIV63bLdkYZXH
VqTnGSJGWPlDEYNtdFuEKfAWhfwjs+bglpCD/XCxdE7PmD+dJl/bWAQpmI+rUOPiI7DnXV4AIoEA
+QgIMs25VsVLPT3XLBZZlQUuYKEqrjnoENwQTafze+6MwVD9qtR9jltnP9TuvTH3L4bstr1af+N+
3JojOosxjVaZWJusKT9nmT7JcQRZ+pUjh1yZPrpTvZvbYm/2JHMAMWSVkTPZ8SSr+MNvLpWe7gau
FzUPP07dX4jNChFxM5i6ZVB19O5Ujti5k34hiXGzemwVvnuELDkM+bAbvRd+7rDOl8fRhFZKwHyG
r8Fdov72NAv/2LnDHdqpUx1br5ponwzc+yv0YT+Zp8w2zjl7yjS2O5tUMDNhZgTzBs7s8+VEGvq5
jOswMyfzaPTxvR6n0ex5od6AMpfxs9XpKB6yY+NzcWrjfWItpxx0YujpzS06F5UtmLe2nuTqfRex
s7nJRnwt3Ws+Feuz/qwS4ySNP30tDmJ1TgMDdgMamC8IEVp3Bj5pOAvd8ZO34ddH8FIl8L+ivC+W
w+Bc4TSfEnLNZKsuGZHNTbVcF7M7rdnRB0Hx1mSz3JhGKXYpZMHiA8dNjXmoY23XuepqduYL8bqE
T4OYepP7XfXpT1NIG8TfqYAFqkN5+4iG8rvwmmdOqHAuhm2NoGrhziQtNCjAxFWqf/nucB5kcTKy
5InCevRQcCbOVLw7dfEmKHMMhiy9FDLlfNCe/NTm3ZuONaRvM3CVob3d3giWxJ7VBh8MVZnxKZ3X
0F6dOzhVlpB6Z8CZ5Hl9qqU82E0eemoAtYNQSvg0q/TM13PlEToX8/JXOAWTI63GqtVfK+IiXKP7
m0UHDrV00eTUn75owAGnp5FPJqemtY9bShTc9VnaXGCJaJaNI9/aG65nq2cjlvB9Q5S3ap8K2QXW
IHYT4/GmAezgfw0mbMiD0h7Mdr5SzRBllvHg+p/UmEcmnHkxLK/GjJ9ndJOoAgZbPbBfAN+EVkud
T9Zn/R8niO7GwJOjktdmrQ+GGLeJ+SiH/ItEhsBtHibdDMl5POYzzdS55OZfQ012UbOQrrTU1MBX
oSOnrdMkJ9NEGOsdh8xgj2nlHe/hCS5l75rVS56Zx8WleTzldvGHLdKTQK7NveasGxNiuLNfWjnd
d67WBACIHgVCOnWLu9bQ/lUcDeAjVHqkv7NlXedsOuvt2zhytbJ/1EN61VWBXw6iIFvvNH3dr2N5
Ny7Nh7+YB6iCTYseRaoioNUNHT+AZEG2R8wUnIEIjwr8OS9+RjJJwcexSkAmDKb6Yd478nA1RInm
Jze13kxj3HWiP+ad9qCL9UDR5qvTzxszX9mY7y2tiuYOcLR1H9xu3ifVtCnSwyCvNqdlzJmChKRb
/9aiDMZ13XbIbpvK2SWY2PXiVM+v3BhHbos/OcWRaLSNp7+knr9Px/LcLWNUd2oLMvyyDmpXFjOT
ftJHnb2+ava0S4ibycz+4Az5lhADMvm4LiC2PcYQY3yeNPuCYyPMR+/BAgchwmtTdl9Ou4RgiwFJ
RJeltg+2kptYjtFs5V8FDIqlSH4hAdrq/U2xWqHoBVE0GklEeWQ3xjYh20wvstD4f3ObqevT/Zde
038TTdsVJZOy0/Bu4tU9kbC3TWIw9Ha6jio999RsUcLBUq2xgZtWxMEXdimW3XnsgDW1c235b33t
X4akfgdq+TfX8dmixBSc+pBpN51ixgMAKR+t9jHPIRw7PUr8qzZZ72aanYpi2t2WHL1Jd67ogqXs
AvxBW0iPsDY04OJf1MKB5/O2K/NvHOSpA/vUtBdyhNAVNNPVKpejhU6CRLPHStjpxsiyu8kdz73T
PHSZFSV9fs5qtNO1+e/GiVBHcJ0s4202qj0dJjtRm3jQBlh78lHzNsIAdCiQ/+RlFWWuCFc7Phpp
eVTyS875HZccfF+KYKdierQf8FFtb4nx/NhvppU+gl5+EHTeIRwCUZsl51FlRQU4QDuXWzdWgZxe
lpLLyTZHzjOkGFP2PUNk10tzEnTnKiYDJUfc0UgOIsoBAxq1UFERH8v3uzQDcUqfHpRoCS+TZuar
lY+0s+tsEhDoxXBv65SIJj29W7y7zrNIaKCGMUa4YEc+UIFOdXqLWqPpQpE44Kb1JQEjtLs7V57L
5LtVMQovrJP81XSRX3IkmbL+EvQPRBNV76uRHc114jDzARRMOLBsui+V+V5rZHUWqBroUqZAbTnX
mRe4zqnUBLvodRCsG/q/YnHvVGFFpG38kfl7R1TKNqUZuclXrvj+PFnfVoZkP5+jbM03i5QbM/kb
miXSjB4+9I89buO13U+aJdtFumdnzgNN9WGpWkCw5FIwkHv+hZbMIKGKNtQLe0Pv0Hlgwq3QLm4E
p12fq6NkxfJcvF/ZQeoJ6VL5Jm15p2xxWtR735Fg1BXpphDDM9SexcUw342F+e103MjrUN8xCn9U
eRmNMReCxyCw8SymWKcdvgq7u1oawS8N9iSP99qQ306FfM1OWqYipw4GEkB8u9gAagWmnpREo2bR
ZAwPc5+/lDQtDN0Nsc63lobkxUjj46KSt5bfGoPy/VI255gPdEK5pw/ZTdRSEG7abDrXCzv1GMvv
Jv1obD2wbiSe7cH7W8icOFYG2rv54y87u0xuH+ryNqfGZwL6viFs49dudZ9fZYSfccQ+iRmm+uar
0pc3T4hra7cfqeF92sMr2IMeiUXuZKZvSzt5A3j7TLz7ucr/+mV5qcqdWtZt3j37ZvphxfNWsAw1
6ROZeB/6VJ19A7lfbXz1qf8PY+imMU4EkwRdIX8pTNpXTvptu53Y6X3MORUjSvFjH/BmzLnUyl9Z
5+dYMohV2nInVZI+evMiP7vbI5mX/Uuamt7eiG8VpuRNABGLNPLo337oG60MU2j8sKqYEbtV6FGT
Ke9kNx5RX02fh1aGWKPPmQr1NDGDdva7QJIJvq/mhB3Q6ht2aPb7RRdFqJt5u8ndfmWVaOPTotvt
xq/6NpgNs0UsTdtmnHhf0+x8rQvRrDBvn67gyyuNG6ot6seyrfOtdJevyTYyxGCQgdqMBbOaXWuT
LvHL0BJ6VmkDE4NoL+vsDLvWAgVVWV8ifZpPyaANBxu/XwDKUG81l5sbyfCtmDa7TgbUN4FEaCwr
OApsCzwJZMi5kl+mhMxyZ/t+XLxHb0xdkNTSZAhrI1ShBh4xI0WZWImdl6xnp8FZZWREQwz1uBuV
85Vz2zFrUiHnxtSbIyqGvYmBB6tvxMzhkDO+pxblAU2zL+GcqDMzriL3H0Yb/Np29jkpWQFBpgmd
qDDr3vDkVcO+0fktSNFrUrF1vC6k6u8wOfGXB1biAolkSl41DfZ06dpHZzDPfjfcuCvtuUjT09q6
IRQ406Pbf2e8ALPA1lkIkJ1p41rVHb80WWl8prE00w1Sye6A8Pcbx4AedGsyR2vJejsZoxUkXgnh
N3eBLXUSvrwDX88/U9TODrn5oXKKhylrdqO7PACVVVGHPj00bWzaCD0AWPNma4vi7DLd3pjN52nB
7ZDPbymxMvsM8SHVPAVKOW84lDjlIGMbOyBF45vyS+daljXQl+wIcBxRqvZZHq4cR6mXH6iSPXk6
whKVqH/0FWHnY42mOLB4Nvr8N13nS1aobWz3j4PQn3Sv/mety+0CAhqjTGogWqT5cUxtJpYvOVR6
HTad9Sk9h3HD1o4WEZmbIW3xyY7lr5E6BlLByd2ompmgriB2q5wnV3pf0ioz1tf1IJIFDUHRzwcS
ee4bJ7lkdfNvxa4PyDl887n+0GejB2vh7viXV6Rynzd8q74NJHQKA0F1QdKqFDyEYN3FJchigO6Y
Ok9ucAiMwZRMpBxm06fRrwRSo3Nc16/cWgVo0rBtMbuFvpR3dZ1fRMoxx/6SbsYyLbbDsOYIK+Ot
km2PDsFnuzLYuEWmlpAghzaweLU2WV9/9VI8rbzcFS823+KaonznZUwIjz0MJnjw1MUpdCD6t8qS
w2Z29F+wgzlaVIWeUtavfqNu9fHwRzKriXnti6gnsGmTUydqLD79L/74m1YobdrJRZ3dp/eG2xbh
WKKxoOx1r8r5l/1/2ndKaFSujQ+55+whu1mM8oOGQDFImilUN5jTKjTweaQhZasd4b6+CsuLGv5m
k02oV6aZwdPCJIDQ50Igor6h3RCtyKgzdN9o/UkYZ7tJzHCtxolDQSAtZm92Mw5cM9e2EDzbZNS5
nQubLTnud3Jpnuu5+GIyAxZpjF1BMQjRJIyWY3xntuxudIdsJuTRQQPf25Als3WkfFkX576vnJ+K
0NdO1WFRVNexaz7bHvljrcFEUn8UphnbjRBPDaqy0OdRCydl08yRSG1jzfWpLeWd5Q/nbhanrDP2
pjW4oMsfVEnr22Jxnqijfhm9W1A9jcrVMvzkQ3K/DP2hytxLlmVnu2zhfbJpbyXGtUtBQoQodoQe
3/eG9anK+G2dxleMzG+JPqvA1c0TZOlW7zVgZv+fWEbzkExqDhcB0ptmxrBfvRHQaN2Zif4Lq7XJ
7HXnV/ahcwpeGSqbljpuQ3KkkSqq+OpWZOphKwqkNRxUsyBxF90H+5cZararQLnaryaHf9IzzkmI
Mcwv5WOW3QbDmzsU4zeC8Y6HI7O7+yr3kKBDQhLrqoe5y41D3io8S3aXs4RtXJwFgehTxapuEede
Te8JEuqNuXQfIvaSkM6ux3gGm3PdPuYAH91t3LVlsNRmG3UEefKcWjBH/VMrvGM/0xN/q3GJ8pEH
sJYLLOWK6qyvPuIlvk7FcJR19zPCcc15aoUKIS8YFZnwsq3kNmnQPuuUkxBvcsI8dW94zd+qg88v
Li7kUWOIMkSeHJp6uij++6igPpR5kI2z7B3Fu9lKRDspdqFeVjEy6QwcKQNa16r+tBR+E6a2up+c
/mjG82HljUePs6Nq7WYKGE+l6ZTRbNRtiEaOgl+YcVvzHrNa/DNMlYSEEnN7ZxpjqISGAwxFrORw
R9cj5+yS9xxOlZ0HYK8pMffuY0JmwKZd433m80wqWB+J6AfZVLSk8xglyv9Qmv3mGgWcgry43LBu
qj/4ZXqkdZB1SitgdGtUuUDtj1SpnSaFEIGMWc4whvSirx/ADAFzWnCgGSZ+stLPFgnGyq6txfE3
7qc0mAUnFgg3WkxxYAqHjJ2H9Kn3yMQh3uvdqMSMXseJBn708qbTXQYClzNq/G6LYeYsGh0AY7bF
emoCY6p+r/wEF6Wou3OsjyzfDeKc0XUyPFXSvQ7m4O472dyyux+EsIytUTkvfubpBzxES7j2DrGo
omahSw3ex6rVw760MgTgrPUdioirjvYiQGmbbzMD+LdYEdvV7YK7HzVIO1MwMHXaflJOzPEpXwSU
Z5M5n80M0O+ZySveBkpfCwL9i/wV8dSj3hWHBK3YYLAMmegCkgX5nffQu9rz6onr6FqvPgJDG45f
TRm09CQYNIR76df1eezd01LSc+lkN336ravdzLNQaBzfTWfAtyb6Z99MhwHJotm67+20fLi+0MEb
1bIt85QNgvjrfUpTE0KTmPmsXGA7DHOMvElMQec359EUz07sUp7Q1R/QCHcjiC/Wj0lG46g/5Qlz
X+PYL2utnrCUHKxKHTQXelCt+9s2mdXps5Zod2MVvySJc5G+xsLenzBinUV376MwC0SHdr+pTwRH
oWwrNI7hMg2UlW51BWzczRenqiiyLecvHFJ+1r1QM7GHmz1iFnqsat4vvzmNjnbORPeiu0xLA+iG
njO0CqeWgFXyutrLe48+KeisCgKtc2dYhT7kG2IvtwKeyviERLENsf2/9AXTei5PCSyfsuuzh7KS
lTZm9DeTB5viJd2036rE+EGDse/N5DTW7R0EMJBnPQaj13/XQKuhJrT72S9QsmZvKDKCoqLyK4+K
ZH5JjOy9bnuQXrGfifAHXMiOxICea6V/25lytlKPn4faOaMOiPiyIWaYDTM0Jt0IvgJWK317K1wV
1itasLlwT5r66Ee0f/FYnGioSuhQMQM9nZxNL3SDqa58JVX9zdScY4HIBUPQm7WIkAKa+4mRASzV
422BkC/LweNITTNgBQviTJnOruxZxrAwJmbFxpe9yZvMwKqPY+4/E6W86/wkUob9WOkFCl77M1vR
3SFOP2Rs3a5m731tfrbQ1U12GRoNul00McpY14giL3wFLjpd6zQt8R4fy722xqAO1bss7b1l2Yw7
P3ULiUVgNWLxNX0be+sL7MPdlHP/za38VOoc3z4qVsd+VK4X1a57JSrwn0KBDbGo/TITRgOhzaXh
PXYCaKhMoBQVDHHU9wQyTzOyoRg3UF5nmyX91IuieGaXemlZQ7gK4cCtLEhc7VoU3l2Wj2gd9Se8
fI8AqGF7s04ZFMttM3b4TYsN7b2H/CasE2bBkMgWOAnhl0mYznisfE3sxqJlQjVJ/14ZVFY1ffat
s7O0lUlKW99dg5un8ZOHW/5sPDPCGPaS4AtgE1ggYpase4tnZFV6yUg+/pnckoEzQ6y3bblPGnmZ
VfFU+/Wp8/UVXqpnO6V1CBB/yMI+H4BrSpJfXeHubYq+PJNaLN/XIbX18qjN1riBEzhOeQqR1ggt
isfqNLsarM7Sv8d19+Z2prmjY3inFdwNDjZWnGeHlvG0qYewdcwgpTxhg/owwVk35NFora+T1F2Y
9DnZl/kieBmEOLGyPdt6DbGLiRPDUBr4K6rxevzEfX2dCAfXRv73KjWHfYYVcjdm8jl13KNsmHf9
5NIMBHhZw7jnMHtRBZC+uxwVdHJriugGoIskBuxCUzhp08lCCsX6GdaNBbXAD+YnoZcuELI+aJPd
QuPX1XKXZV6k2d2p6lhZ7XxjdVqEh0QAhaQHjSxbREKYb3LfG3eaSQKavnTXpVngcxkm/XnZo6je
OT4XhV/Wj4M2a4h7s1OVLEgH+RybRPd57KdiY7TTgJA1eWGoCozejEZj+TCYyVAJ8tqbPi6TsdWW
AzI5TG9w5TQE4OqwJ5R6JUxsk5WPxmJOvLbigRbMvZY4P4uRHsYOLoiw8gA2dmJW4GdLJqfYeV6H
9W7g9WdlbmZjR58jYgDo1nDgpaRDPGzy/NjM7h2sWYQ5LsQIS1i98T63VURyQR5ZGdef3jBYr+2i
Nj6CiVAmcw3DPzVBkssi8hufddDRmBEyebShOgeEo2FveNtUQuhZDom8yVNJXRHXlmJWND1gYzFb
387MBWL1YJvGyBO18tgIq8PgmtaPJBqjCSZOHnjY9KaoN3lVBowzc79xutYJlty6a2h422nSe8QJ
yVVUoHjQB5Q/WbP+i1vcT6nsnjst9wJEqWBzccIWMqYP0rbv0H/vsiTldkOCBKijdlbOZTv0rAsp
yUxVP7KPl8tLLfzfBllMMJTGpU7KvRnb/HHqiEjnTWJzbLgd9W/2gwNSGNQ567prDbD9yTP2pB9r
dJ/6xnoSpfviM9NuBKOCaXV7Z7Tu3Rs9yEbzOGXFh68Zz4trfvu5veC1kacVFxMbePsxTJgCnGa+
ujPda5logdvG6apwBYNNJwv+sblk3OJkp3Q5Cxs3AcaU2bsz88e6qYqw9oVzXf8In99LN95Mu3yP
eyDyVdZJFEvU65611Sdn2FhCfjOXrxvhSrWraU3f0IHGf+s+0A8QPpR8GJYMPOXtIcmsnS8dsInV
mEKQNSbRdnpLNfNlapdjIUuQXvHoWjVfts543LHuLIpjaHace2WBhbaIcny5gr8DBQ/zb4fyt1oz
JDiGziWgvxHl1GLz5MIUvUbNvRFvZQGwKppHFl+GYN89TbgkMvSjMhkvXmqercnfGzPLgnCv0tIA
3x1+jTyJGINOGXIzTJ9hyo7IkGnstSo++FN7HxM6Ahwmo2pZhx9wkuyMpag++cr/l+p5g5szRy8/
3yG92tHhZGDE0kioyxMMwKgAS02+jxbiOFwIa9Cn3VszqM82XS4ELFN+1GXV1hUNoJie/hNxrba5
yRQFyznp+okG8D7SndoLLCKzRYkcGcE4C1G1cqO0zLl99kh7Mp/zlEYlYXxEX6VhU3WQBFYybtKx
0wIVE7Pdynm7ImbGDALHrCG353zHjCM1OMx+YMNa2h89Nfsb/MLyhT+d3lvwIbM6x576jgViId+r
+dVcasnThGtjRBXeOvqZRWyvG4gUtHaMmrL8jAenZ2JmGMizGfJN03eWdFLSInPKuZaU16Fl6dKM
Kr4kpf9sEiELn2azxeLKxPyn6VtQhjSgYgwxT+6qQOug3PQ2gWaLkVtBqiwu3hp9CWwb/YFKLd6n
vHN/pqXIQ2A7Tn0XZHURM1ZMe7JRZ3mlt63qMouMPP02CeUJNEnAu1Nn7a6qqaGal/m7Ze/bAiA+
e7p1dhyLdV7mJkFwfB8tiZ5fhkcM26yviHUt8w/IzIIBwpBXadO5dPI5TJHfc/CnU9AXXou+FkkX
eM++0bggUyn9H5ElHlShil94thBw+NoSDG4VrSZ3iNYiSXE7GsWKHI43GyHuNO2eOvhfa3HMUz6w
3NntzPXVIpuzrHTY12WK/KADB4HhbLYUAOQBF1z5wFU2hUbePLSZsQRZZ9OTmKWEF4BTvqrcerTx
YN25wqreqebxAs1ngNanJr6rioXGrMYYtm5LNTyPZocvxXqGSgYFmblXpsLWwt7qHlDaNFtp1nOo
O2PJH5AZqFE8IXOcTRxHdpwdUeeh3CZ3c9xQzoMApKD4QK3phcBK99mRdvxrwNc9EtHKcz2r2d92
qyn2shqS0Jw6sNkKJ0Jb46uyUzHQy6Pb26pHPDXUBCR4ydDsm8IcHyiFZXXhOYpAvX+5blVkeyvm
FJV886hMhxoU/hr39rKVsq/3cqlR0hqluV0768vq0U52CQgfbpwfit0WtGWoBIYJKl04Jc+Mg66r
GZL+oVzzJUD9gK6a1hn6Iecp/ivcQvs3qHFGU2913smxsy5k1O0+aoC8fVlbY+jF9ElCUw7mK8Bv
z5SRIjoxetmesIEb12Qo1F3v5t6XtZgun/TaopXQtOyZlJDybU6s8pzim2bOKDU0N1qsoqRErb1R
ZnI7dbi9dySpzfua5//CI8FuxVHD0OPSgmnCfJQ1X8qiDI32y86Fo2qWy5pYvAiIG5nNOvRci5Mc
7UrIy7AiLS/Mm+qkjW/K7j7fG9RFRYWdTzuEGchrktETkWk69m89IyhIazTAo25PxCiODT0pQxpW
ceecXAUWsOb58jEZHQy3w5hi+dj2l3khR6LLJuTlVcxq0BrGR4fqEijKx09q6upQdh16hdTBG+sx
ceq68K4qA4qXiSf2ZoHEYK6M22eXLI/8k3bS1dog5qQJp0S2R4w0AjDL5K2e2P73U9k4u7zj4ywK
p/oZjN7+9sZy2uY0U+76NR6fKzCce8fjduYjk0/c39UF/oMDvOswuCrFCgQLEg3ked+1Ny47m6nq
bYV2s8j5ydmrdP/UJjE5nEqlxAPExXZMfe8Qp74eETfJnoXwMPTbsT/n2YB5fx37o5zK/NK37fwn
eyCdUsPFjuqluHd7fBBSVerklLQ4NU7qURNjzPd8adrR1CwNlUfj3pnxf9ydSXbkSJZltxLHxwVP
CDoB6mTEQBXakVRl39kEh0bS0LeCfje1gFpFbqwu6O6ZZvQot4pTo6qRmzlNCVUoIJD/33v3493x
CCdszDgV7FtyEs90e8+nKWmJ9s3iFnCCfZbU8XzfJoItLv0RP6qT+RJrMno6G9iDUerMreldloHC
HM4hftNq71leglkXOxEaJb47atrODB4x2mGdhNhSnZfJoG31AvZGUyL92r2lr9OGgLueVTrPS9t9
MPmmbrsxstG+BWfNCpDPCLqvCZh3R6bNB7uUNNWWhFPEUPAqOBOs4ARPE7XVg0lsEiOgSCEHfgwr
r7uyyGFvlBzEXpgZkz/jOj4AqcpIjY3xlv39tOvSsHgoAhc1AFPotmgi82DVKrkckoBre7FyZgRF
oPWY3PFmQLWgxnLTzYbcgX0ImPyBTqeG8a1edL0hbasLFYZyRQ7R8RmR7p17GfdrHoARFoqONYNE
k+OAvAk0cUwoRs3Wumhq29phP673mk0jMWunzk8HB3NCbOsn6pEZn7DN4NdE5uQYsnhr4VQhDp+U
l1jLr93Yam47kYwH9HDUB5z2gQ/wC9ssAWOfXVKTrXtR4+bP0G82JOZ4uHX4obvtOEvygTLNkfuH
zsMbo2eE4jdotfWVnYcF6ccuyY6FixmTqzTzRRQkL3VQ1DcJkyx35DEHPfERE4ccuAJLTfWa0WtY
DcHUHMrK9A6TVdsbMEf9lNLgKnPCUEGe0dSO9eCq0eLqGPej2XEd9fmuh7serLtAY5pSS/Y4QNqN
pofRyewbjYdIstGGxu54mzr1e0eDgoS+3ht0+hi2TsTKcpon5Qap5xeBJGichL3OuKtUGaewCEjQ
1+zqaOkL2W+E6tyJ/mzPlt5l+JtDqZXGLRanhg1CyLp7M5de4e5lmWjeyq26+haYS/pMslgMh8As
8mjLRephLTVkJi8wIaTaQ48rzDqZGgSMa4YT5gQJZybdX8Z2ZuYZFgG+pzNwMg3bT2tOOixlzWA3
uDTY0WyKCjXqtWMcWYjJxWt4okXJ2EM+GOxxiSQN8r60u9zeRFOehGexmdEDke4CklSVOTjbkCwB
qw3Jq/tUROFLUOVNt7GH1LsBiYXpbKpsXGJtu4QRscHO3jo3mR9J3UQd6awSrvB6ZTbVLThWdpN5
4U7JOu5S/HmUNSMhfL2ep1XThkWD1ju1g/be5+HgYApQVnSSXUorOmWUU3kbzsuYK9DJqXt0Q5HS
Xg1d45m0dOGXbeFuZj3l3OoYDqpNnzd1RUuoj7tDaKl4XpMOgSI1GMQJN7ivwXO4Y8kXynYmM7dN
EvNasJGdcc7CUlXrOajCtzCX/NF0eTT4bseaukvrenkRUzLpkRpj0VwwP6sr/SFb9kZaomr3FnrH
cGdSrd6NY8HFnDgts3PLaprNVR9ZFep+HiGfJ/yHpcAesUypEOrRdsCcwtCqXAloYDgBk40FZYlC
duwWQ1Zo0U7SXFJrhzIf9PCgBV6ZnUn2C7iJRocwQ+8SwL2MuEoWKohpZbuwHWyQZqYxvOpynOPN
fwP1yxJX6WS2nMB3M8II6dda3lpsxSKS6Yqh3GHr+hb5PQ1sQNAsBbk956sog48E4iKhvyCxpdNy
IvzoFfmhn1NMt/Y6RgOzmTWZB6h1ZGQ/IHr/9jr+9/C9vCqhY5WF+se/8/dXzkcTh1H76a//uKze
i9u2eX9vjy/Vvy8v/c9/+o8f/8orf//N/kv78sNfNjzS2um6e2+mm3fVZe3HMXkPy7/8P/3h394/
fsvdVL3//ZeXN56mfqzaJn5tf/n9R4e3v/9iSmfhWP7b90f4/cenl5xXXsUv3X/8z3/ykvcX1f79
F83SfzWl7ugeiE+LubPL4L3h/bcfOb8iGcEyNRi27Xi2CWKyYFRUxMuMX6XFwCcYOMvMIqB2MO9U
yWwTfib0X/ltus3/lJ5F/tf+5Y+398OX8F9fyt8KqAdlXLTq7798QhtyVzCkFXa/hxPAEqb1afwB
UmRiJ6OerMoILWcgzVx8/e6E/H7E74+w4Pd+uxiWM+g45Ag919UhnVLvufrnAQtL07iOcMOsAAPt
u127N3faLjlTP5lG89sUnb84kPGJo66qhgHsbMyRL424OFSFm9/B+2Dj5QVTdhYylS5d45iw7q1e
uZuuHYzLwKroMiirdu9imdZ32hQ4961pKUGvHLoSeOOiXpftaCHyQDOMoK6h8DLGIW73bTBzX03d
MGJWd6L+mRmB492I7Svb45WPv0bsO9s1pXZuIQSP2kUocvJwqdUFs8+DYfzaFqFFnzXInQEnRO3U
23he+qL5FLv9qmIf8dbAibts7LpZBLuFbARKLLqpDGDZrCeQaTGLJam94+OiclajotJytcGDEdBh
/qQYtEREhiExj8DRqkvKPLCDXI/u08DU9Edm3o5XJaX6Re7NlJE6Sx6F/By3L+UYlV8S5nGeib7L
GcYBBeaurKP8jQb3+GUWGqVPB1tu6+QjjQPRePFdG/AQ2U1aNB2pL7UNSBZGERZ5uOTS9LTZBmIS
ZA56adDpKfvMJrYzivBgZwbuwXawsNfrVl+ZqySRBCuIIosvfZJQe9ZYJpMT983wOKk2fCliEdGW
tBZXAOr3RZuO5F6HoDpjXkt7KOGIvBqppKPrYSNhpopnrmez8y6sbMhuNIjpNzhEh50rJwzRtbot
IHHRVx3cM7Z/7Cdkyj8uZyvHZNFaj207AKkpOsn3Dp2LZ0eaus2TObBnasKcLlfGFoteU9WfOTlo
Ip3gO7XXJJyzsHeT7UBY0VunhYquCy1FGuwofMnitlw6m54zd7aM9DjO3tw8Ze3sMiiy7TGuUrWo
aTDsVeck/VnsNvmdkxXmM44Ffl84l2gqPL3pG7D/uRCGqoxVM+TkwqehMb8wANo4y0pB0zFy0nRg
ok0Nwa6VbKhKp9D3zViHbyUoEQRqxqFA3Sl6TFCo5M1TM8YESxiqZ9wXsqmvi8wFdJK7SXfoB+zl
G2pYyDk6+6hdGOGzmdiGJisHBM6SlTeSF09E2QF1mVymMvNTM5lqL4Y6u4/VXJyghCa73BT6uUUN
tNI13btwtYY+mrdUzFnnyr0buDRAcsdVF0kFAppNDhA/GoWVAV9DZeVTwxDxR6ynwyFrlLbnsWcR
WG7JAU4LksqcpprEITL3bZgEAI3mwJD3jT3Vj16cd89a7kWMEMBeK4gcWOGVPunpuek65NS0MCZT
RQ9sO5TsiWRSwXCIh+pYm11+X6X9fIKole6KuIsv+jhNcMyazpmoGGarSgomZIDhWxrU81VEHXeV
ROmXzrKe2L3gm7ZpREfFtJoPoialM+tH6DP1PpXYDkkI9AY2wbQ9hwESPddBzgyZbiTzOY2mPBEo
1S+n1kPejhHOz/Mhs7BkMbPWO2eeWshaqPNU2ts15fJK8xqOKGRHu8GOmdG0tom4XvNeXW+NtSX9
2ke5uqpo9s4rnB16c9YrbYKZFgr9BhTEoi8maXNbuCZZNjZrk7H2BJG3NaPuGCPbY5APfdzAurbp
Gjvdw2HVpxO1v3UaFFgR0w7Fsyuj/jYld4G7mT44ipueufeDZ9uW76RD+NprABmCCg+7XXXdc+jq
5mWuF2PuT5rS2Anl/L7eHJiEWCAg4zZQwrjBYYePkcicvBDaPAiCcsyUX9M3KK4JMCGOtwJSkShm
HYcfy/hdOeNKudYZk35i5KqGPM85eG9rV9jYDCuLpZb96KUVD81t5vYtXAgRYjKDjKU/pIbW0v3U
CGs5sONa3IAzq0DfTeK8CVm0/aGndlglKjPf0slMLmozQ5WIVWneFQTrTtZADzlynfiptY3knu/T
xvUoGOxtoUEdAAo0G10M9AGbyO5aX2dcLMEvWtOkqo29VDN+fKf26sdpmBi9o3nlfdSF8ZEhyvqd
qkkUpH0S7rDxIndmaStYjrpwi26RnopOoLZY/fguwSnaREZG922uVP2K6BdtiwATlRCGtlAywgPf
91z7TJIB6jNY9pYZuvZV5RboMV2leYesljye7Mitj2KsxKNBc5XgikdizZpCeJ5jTbP0ui9crdql
jNvepXDOHnvDcK4llpXzGqJdtAzbrmfM94FkGUhBD44ol9xDNdTJfdV72bEBFZdsimLO77OJTf2a
tuZSV2txuxs9Q3so6slk50uD5lpI0ZibSWgLeRFtW1luwBlJCZ6KmDjWQJH1jLsle41SivVNkesx
z7BcFUfqMVa03CEquqp7x0Rn4iLJ4FM9KEN3eARE+qIUDT3uozCt86+FZkUH3ZqyB8urTAoOQUK1
Es1dW7niKh3AXS37kuw6YPDPFc2m4tJUKrlTs9Z+Dcg0xKDMRkBvVaw28Wy0T2YUxReiLZZlenAq
Ikhad8S40VVPemnmRznG3TlXHhqIayh7DSAqSygiF4ZeWCvjOTbS/skdKEEZMtCYWNumAKU7tFwo
s1UfUKnToLqtdBy/+DldzFuTB1Rv3UUF+DwRpWG9LoKoeQ3ongz0ysvRWzuAyLbdSJ8rDhZraD5E
7RYcrIVE2RThPgjN8aJG2oyhQFRmujjfFvZL405LXMuO/TGlm+0zEZmmrliQm43Vpd/iBcMpFiBn
bxNEwamc1JcAM221dquqfUJnIy7BIAUSkEE3Zo9SX2if0QL+RFEHi7XAQIMFC9oNVXXVZipklXcS
h3UZfmhoVZUvumZJC/Rte1dOsmu2EG+yr2LBj06ZsyBrFyhpPtveN046fvcGV2o/oWROdN04GwvS
1FEuwLUYzGmeOda3ufcIp1cFzp25q0ck44gf4u6aLEy9hkqvCb6PLuG80WW3+MFWdYCxEzjGB/ye
FNFwO3RG/VUls30b5wLuVRvKJKcjGEy4QRd0qxMJa6MZoCZXhTdQwznhMEMANYfIW9Uf6Ncy43HT
LzzYMUfn8aMKPQp1GRtuX4fhA5svXFUukDrkT8EKa0+Vey3TcNE1azTXtcDw9p4tTFrOiEGvoNGO
qVcoktI0PN7jbFC0wBYa1NbArWCvw4VyG3wAb+vcTK/tSqjXtpqnN2S9+mqaIhO0Id58FIxxAedm
QUCsr+k6+yWva3jBebRwdgN8cuUhS2xoq/ZvRN6aybPrZpKqWNdzNT9bC743SMd8X3l9QIXtDc6l
Xobtxegm4dc06JyeFpbH2gOA9bUqhvaxzxKrXxuZ23yDz6vdlXbG9W+XVoUxV0OOMpset2CmpnOd
526HA4IHEbkwrtfaMElCOGUVX3mtl79qdHOoqg1tvoPdwq9Bo4JcbGJUuWbAIpSamIfunRgkC8eE
S2NpXneKpDEeyYegg3TKbr23WI/i8npme0xijS3wbWhF3i5IS6guEWZVVHmzHV+CsqwcfySwewzD
0GAbQWc1S4l9UID08WPWhESIrTZKFrpob+OjblJCKYOOarLq9Kk7lq3QaSrpBBBXPf136v1JtxBY
higAlgXNeMQ6Qnwf4lc1nuZIZo+9k7S3mScVHumlJYfDZmdFY/2Swd26g8QQnJHtz7+waSHEFUsb
Tk9UNbTmYhWd9Cm0bkdHWjtw1ujL/Vg3RCRnOISbuMyZ/N6x5cYdQT8KhI02k/Rv9frBHTp+uSnw
mEQacSotbQHp4dRYgeUGUqhPWXSddArEomzbxyjS1FMPbunKrXttmzp1TZaeZzadmuSqqIXC0CLj
6Nqdczp4geFBNiPjchoNDAA4L1LbWwkttS+bzCoPgTGoQ8XsocWl0V5Pli6zjT2W47PTSArjqFly
8TrjdjfGMGMOSkUFkiObVPYmaHlSOruDAF6QomYmI5o6Fw/tb9RYmp4k2Ft5NOeoPmJaQJTKggL3
dz5++HNgVu4LNw1eQvCLuwG7HStJ2cR3tmbOxIFcnrMrQsr6ocfycqKgw0sz1RoOBgn8NvZZSd3L
qhaWta/16FstZ/1axk3JLe71/bXRmPOhxd3zdahE9YaFpHofuyG+pErI7j3R9PvYFOle1nHtjyPW
M+In6lLTZhfVBY5pH9RQaAMlL4ygxbJbhtkuSqr00ki7aUu7er5s3MrazSXhr4bE/9rDA4sjGt/H
WOF1pQox+k3tOPbOtcLoPEHsjLji2NfVInVu+wUGgUA10i0T8BGqUt9HMqz2ZtlGDWJ1yApimflV
Urlw7oLZGm8NL24fiXF4b04Y1NdG3yVHzRP9jcJpRR5nyuR6ngbQnQTpJp+dqDiEWU69UM0JNGq9
dsK9Jzsw625EToTK6oKmMnRYqxdHL5TGzubJvsES3GxFmztwuqxaJ4xpkfytbLqrAGjVtLLw1d9J
lPdVGtrlPplJuIi5RmIDBHihXKsE5jHkZ5jDqp3b9Fa3MZUUG9uys/2YsfggcraPGeCbE56N4tBT
4rAccnWcewY+8Ea25hVWjXhNNE33PTo1X7TKnPBbZMalRVd1lwRm/7XjTF+KTsN3YxV4W9ZqMcFI
4bUnS7bVforBcFhywv4RjEU7+GzLm71tN+WDpkNrLPB1XTkUQ0QmxuishBR93bVV0UGhaiSsGtEg
zwaGtevYmnr+MEjLIfPY62w1hvZuGPQJBjjNTBijvevLuXNP1gjqpq2GYJ8E/bBJAqUe6RvW9YrZ
lP195hF1JL0xbsMZs6LjiPQtbVSB+TqTj1kaci+M3m013bSBQvfPacJ/ZbjIVGydeJ57n3gDhCtu
7/yiTwp4JYyXwO2snAHrRyWJ+4jCI0cVB+IsAjf5oLh4WvIe5aCzsmTyOGMJOKTNCN3JKIMRPAu6
31mlJdFxYI4OO1Um1ttOC/5Qi2mhrVwt0V0Wdnc01rUVZ++jmlwMEblgv6/nkDl5+pukrlPc4RfK
oktM5JWwwRnW4frWNJrxq5xCsvAKhhn+0iKVKIIN6A/0W3OkqVDa+b6LW3GpWUH4YoFKt3gueW8h
zyK+7UxzT3bGIN9Vo03RZUU5tidCgO1OMrzgoikAqaG4w/DuDS3eQNqMMZI1hPLXbGbNu2pKm29D
a0SPdhCCKs2xfzlukMEBccrptRlLz143rgpuDaG0bZXRWIqL4boWsRn4f90ZFJ9GnjiGJEqImM/4
ct3S9c8T06Fm5ojHEXGnJ3fXHIxNtS0uo2287jcJedlVtS7WyU+Gknwes/engy7zUb4bUkO6DXkV
g+cKF5w/HjI/8rW1tRJn5qbaOTf/lx9xGV7y3dEctmYNcSUcV7dAVPmIjHw4wqv/7SOywPk//4j2
pxEvf/qIn5q6KhVz3Lh8RNo55MIP4Xm+EXvPNP3kMG/98mRvnbV5PszdOrim37UfjsIo1sXBOetO
9t7OOfH82d6afsX3Idc6tojcrzbejtAVIARt1/liTT3sa/oXyy8PyWq+vzcuKtgSaBer0O9+Mk/k
p9fKpykvsxzwdTHVY5U+DBuItz6WlvPfrhUSSYA1/Gyd/exaWaY8/dBS/vEClZ9ayrRC2UOYnEji
MOv5IvMTv9mXF9G+2tk/GWol0BX+fCyeu9RABiPhPo+xUbBk9CJdPiCciwfSan51ixS6BoFa+EjF
6+4nHXPjU+//t8vkv474+dMJOKqtKPl0rd/7eIU4ENsTfzjO+3Yf7F1jWDk+AAjuC4SIVbPW+Foh
l9q7+Fb+bC342Zv5NHALX0kgsoGPnxycXXblbdOzcb/cJnjRjBVNvp+uBMZPzrg0frw35dQAA6n5
/NHFvMVvvu9nsZ3Pq319gZFxH267NVGEfBtvpU+NO6h1sxvOg42z+Vgk/r9WxjzTMQ3JGf3fa2Pr
95fmP/7H99rYf77od3XMlL8atmExU5EhXqbu2tzUf6hj4lfLMA1Puq6hu7ouWcO+U8cYXwVqHAYY
P7MXUe0PdUz+6trSY1+M5ETDEHb0v6KOiU8rqeUZHAZYqs1kXlMY5qflu7eIZEzUyKvsovfr9NDe
cWPexvfVXsIrh8CMBf+uv9d88ZPlgKjf5/XAMB1hACa3TOzjtvXpORV53uROITzLBPYFolFEyjPP
NUWBmohdZyma/7V6C+NBfbN74D6KKn5jocTcpTLxTiGcwP3AMN4bxeYHWxwyuzI7/onhpC+MnonO
Xarc41SPSUdVXNhPVe4UV6kNd56trvGEzYsYZi3q4GLMRXUbJ+H4FIV0/2vLbm9NlIJdp4ly3yc2
Lut4YOPTToB71kS6pnAVCkneYWz6aaOM1qBxAovNhRPkd/BmL2hyuATybaO/q9pS3KOfznTr4/qU
G7O7tRljsgvqxiBZ1fTGVppjsg+1GcQZ4ts6nfR840x1t+3qvMeAMHf2HeHgbKsnCUaQMBxBGfWC
JvM0kLuL4tI4lb2sLzHR4b9vvFJtDKeOj00RL9oae9KdFTryeoL0dIjQAF7DMTTIzFZFsIKi2W6V
wFQ3xI3YjF1p3HFY90ZGIcMBTYt5C3aR5+e5EWcb2eZasc4NMkRVPmdvxRSR3eiaesQjVdg70an4
Gjfo6CvdmICwd6LgK8kkDAmDKwtkjLmTno2PmKlG5IxwK7IOmrHONjxCnimMKPfnoVGbjMlP+OF5
fFcdTe96GB+91pp2+jzU1wxXYF9e1s4Z2hJ4Vgt4X93K4KAsETwZWeBdMe9DfTFwRhC4bZLu1Chl
netGYFyoIrGxzdvzWaeUurLpcPp9SKMTmk6prwe4A/hYbMd7VOls7j0Lp9Ba94bsRVrJsLEGCTGr
iDEb6gmqkNc7+bk5CiCQbeMchehqMPNhoZjbMTQRmGR7GPAXGaQ3eqMiWGpZDpHO3KtGmyhSg9Er
wTjB70QRfOaN2AcksJAsp23D3RKWmM5yI0F6oBi4jmg4X9A2GW/NOpy+dsop7hxZ0eE1c+Lso9Oy
ni+9XOU39H1uhxDZj/YYrqF9hl0HI7Vd1V/czDHgHeJNJplugRyKjbC5w/ZoXziTIAkgwUnTFfXi
WW0paEsRbQbIKrvW7ugHNNDpwUomyErbtne4hReaBcZV/gkNc1DOz+OgGwUUv0rU71OaS+kTe6tv
eo3rtRneGWuFokYW9UhfaHDWxSi07gu4hDTGoTrACCgqhyE3+tCqA4TIpKJ3GlW53GPrqmZwt11K
XJ9ZidMVa2ZpX+Ra2pBfwftrzmlPK8+slnRdeFHhix9RSqlV6KCD7fGTnsTWlj8XGIpGOdo7y67k
cztnReC3Zs0OTNSaR0x4hMZjF4N1FhnL0IwEMNS7zdi0ECiplrG9VOYXQSVQXs1MvCM1AKfsuRwr
THCWGQ7aqm6N9iTiQa6HIqQ1FXdtrdbcgPItE5EKd5ne2dZqwk+U+FYQdN8QygExpl60H5CvnwrV
eJDYjIggXRYN1sFrXJcAaqjOyChpDX0bG0NSgOl+uHJABxN2DwoXHGeYIaTp9g3RKuPJg434NMx2
E6xV2kcP/di0Oyess23mdna5GdQE0l+oGr0oY2WGPdbh312lfeyeBpf4kfIC/VySCHB31gRg/zJJ
8+orvA7zid686a7oycr3SuCfLGy9vrYBPtyYblp+ARtV7XmrOCZT7FvmRusDAIa9VHuwfUZwAkjE
N1F+9PGnj55+QlfppaKlnjNXIxDP2Uf/f0YyTCgbkQWcCbYoLu8GsciCad1WK30RFWTHWoCXoSVZ
bca+jMMCz9iIyK7sof1qLOKEscgUhlVqVwpf+fXykKLjnowIGrJs7vSoT7d4pUzgJKPxHPL4ZHnq
ewVl90MfMblYz1qGwsD2CCECwX2f712ccndDDULciOruzHQFA7IQl4tj/iHAhB9iDGGp7BXVpHym
xCYhoEZG/nSZzjg86ZS3WVOz4dcrLBp8iSEaptlCRnTgxmS61O/1RRCyA8uM/PRDJ8oXyciMM6yP
pGYRkj40JQ8pzNu0zdLMkLF71pcVgBXGmlDHxB3pxI3p6dp5t+hUHbC8iwIOxY6xLpbffWhZLdFK
/ZpOGYQsNZXzuywm711fNDCW3vqYfghjARaZQ/khl9WLcubV3FUEYvqT/BDWtJF8pMbjZMfU3Ay4
DwqcVnjVKwkL9835EOiyD62ui+LbftHvlK2H23TR9HjqIO8li9KX6sF8kIv6Fy46YFFq1Y0ThunX
WOvrxwGLBgoH/s4zJTTtbF70xL6jpQqZ1YGSGTtuAogXtHkvFvbihyA5kim5DxeVktxYsMkX5ZJi
0P5S97l5bY0hlEIzKXewQoy3aQyjN9fN6NSJ3BifZA4jR8WhR6i4ES1DdfDI+0ozWzDKiKjJh55K
O1hbOE9S/5oPXXVZfWivuPHo6fL4G+7TyGufoV0094i3SLZ0qN07u27tcZ1qekIAiwuX7sGH1Nsu
qq8B72vJNunqngHVNribRSJGF0Et7j6U41kuKrKpdGGf5f2YfBnSuj81QZgfkJOccaPQ/LgDZHUX
fajUblnP5VoYg3YeTDZITRmWT1ys2roo++kEgnyaTjDd072WDjJneFGLUFi2ev7WIAXcVhEY4GPX
OZgyHKXrgnuaOMxqkEV1lrA1mg58VU3IMlqE9nmTe5JyuxoKwJFV5zwWDADhMp20xYloZXiZCqvA
gZInjvY1HI3xdcyVVDSfLSn8UfPmds27aQ+NMVn3EOOZMKqocHDsBGIx3qrwtXLr+UYNg9i0Axth
sh2qxCUxVuPXGe8huKo6emUwJK7h2psKJjeMi7ux66CfuWSGwQtWeTuvLb5Yoj7jSH80bELt6EkQ
Xd8VD//ER/anAtGU0hW45UxLUjEYnxoAWImRxjy24k16L63LrL3/69//58aQJSgXhGV4hi0pjpc3
8F2rpubct1NL9I5wBeCllUkVDPJ7DfOq3XmHf72jATLGYODvR4lhe+JTbRFhVUgUgv2q304br90X
235vcbz2pBsryIDH7pIU8b/c0vh01E+9oWrqLH1y+JTJIb+xz8s1j4XV4Fc3xj7Z/fUZ/Rgl/EP7
5NOxPn1lvVkQ0/Y4Fqv0zmKN4JHpQytGx20PBI195Y9onZfJJng11yArSEfHa8AKP3kjf66lfnwj
n62BcWL3mg3dHg9ic7D3PR5EptKuf/6RxZ+u0uVIqNAek0xt7J5Lz+G7i4hKVyZtwJe6fGTMzTvo
qjBhL9qb1Mf1vJmfEusnN4b4U5eKY5pCupYjpcHhP3WpxkkLHI8kFJ+OuMkZ8PoVxLlVfdfu5OGv
v9I/t+GWYy0riIt6ANbp0+crea6PU0SCy7keNvrG2sQbnlXr/kzf6n7u55dLj+ivj/mpBl/aVIZu
GIY0MMJS8386pA6TW2HuifE5ahB4el9s8i1jtj6O8i81YY7xa1Oq8lv7oxf5R0/z/3MmZkPi8P3u
lC826R9MzDdx+bdd81K8vf/trfzbCQ/y+/ddm99f/0fPxvzVFXiaWSQ93TQNna/j956N6f5qLwsz
LRv+Q7P/j4YNL7Gx/zLRk3oKL/wyTPuPho3zq+fy1bLwYg5e+jXGv9KwWdbM71YcInVCZwUXmB05
lOl+uhWKyI5dZiF/icJzJ4PL7c6wWLV14MW+8B6+O0n/5IG0rF4/Hgvjtsunsg3Tdp3P480zLUG1
V84X5iauzci8nsxdrcstQ4Hw2IEwoVuwku74k7vhz48pw3G5FWx6Q54H++FTo1SDJO8aff4NMAsG
zStFAmyF5XSrWlrv5CZ+0iU2F8P795/TYXPr4W7wmAdP6EC6nxpRU45K7ujAJhTRNX0Th5z7jTZX
LvIw9Ldzc+jnyzQmm0E1D1oJ0ki7z5qSkkuYttkgcJVovPQ9vlBB18dCsVfdp307b0IRaeBKE4no
OcvxUSs0QT6xmLZ9Osl7105SGBrwbN5yzBSPiqB+uWaSCMRuZLwR5gmGgW7laJNK/LFxoQH2xRLY
qBu9F75kSKu9svBBMXmVMojHajLn24RJaAxrRZl9xp3ZdwfieM5TxfAEyJakdPwpoMUzQ3EEWVDJ
6tEsCfRoePieu1FnCMZSDgxNM7gPQg8Dgy+iCql5Jyu6VrVDIQKpoiD6PekMV4sDeVAaRlmCV6qn
o80buWTOrH5ueqidjVaG7KiA+K5mzYIXD0glow/mzkx0QwpF/kNmj44tWO4J5bSkYg6q1NmnQ/dQ
hhEAGPZ+2aOGReOkGQVAdcMFNrKSrXQxUveRft94QMFqDyvYNigWAPasmT2+wND1a0Ksx1J3G26Y
ggEjSquLp2hKtWuR587rXIOyOmimHp+YZc97VHoLy3WxeJ962DX0IIYJlcII51NsE4arCyagxvZ8
kULKIPDfVLRdvKC9q1U5En6mTqEYJdIHYQT/E+2T1FybTdofk9m0TqNDuHBl1i0kNReWx6ZupumO
lILx2rlGfC1Ca/T70m4eDKay73oKtVuOC6/OCHJTMUM0HSkl8LUj084xKC/TQsy+ERYuDEcMBWA7
LbPs3dQuwzOaeKoZdD5yKluXNAYgQfxY51obVg/Kpizc1ODNgW01Qf+YJCp9n8ck0VdM/GUqMU4a
dYySzvrmzU5fbUqmiV3IuH41raJ+tCIr2Vkg6o4MbMbUVxIwOLd1+ZA2HmDfsrQJBeLdOUThCANI
lAOoe6KJ5ML7Y8g99b/YO7PktrVs27YIGaiLXxKsKYqqJf8gJMtCXdfo02vF69gbm+eeY5lWmnnv
+70ZGRkZGXm8DRDY2GutOcf0DmWF+hw0YXSfkiGjuz6q7CtSEIdD1yMtqkL0yxjSEMUuSiM0fhQR
ebEa2CQUSJa9rBoMyLEjjyRQEYzBPwMtZjLDBrrzmHl6tWDYH2Y3IfRQhJpT0qwUpQu+9xneIra0
CbtfGnnW64A0/ghcp/iGxojOWO2PTryu7MQ4NJGUHh19UO95BArmfloZPMdVWx0jQ+2fzB6j26yV
muw+Lgz9burqHJh8L+8xjJCJO3Dk3jqFTS72MEEGmutTZm5S0eBLvW6C+awYxBb2Os/mnH7GCF6a
annVNVaRzafBzhmTEWXj8X9Bd+aSCZNfRZS0a5i16U6WCZ2agnq4Mk7dSEkvOLW0YfJaeCKvqBKN
yypvnCc/tOHLt6KxWSkDmT9KAGK3LYL6iBsHJkmS+atKdETxr6kIDiJ9p0t6c1ATcxKsQrqo+AiF
mJHOaiKN/bZDQbau6VjPjLRuF43uc4aJmYJ3gPAKf0v+wYhhayyL/STlyrrwk+ld8nNn3vdZ9TyY
Vf7gayLUCxY1eAkYOh8OYJ18xtfBIEmlHw5EkDSM/pF0HQqoLwWNxUpa6ZxA72NCJhFvxcN7O4bG
liQv8z7LTeHNVnLP5fvJTMvX1WNuWuXaAjfrlkjb90E4Tjca7XTEphbAHHR6dzk/Mx5+2sMNOvmZ
ZDTS97JXpFWaSTDQwKIlUMPCY2mrkutpZXJnsz9/ryapvM0dPDAojyZgUxaEaMo4oV7U3/UopZeC
T/UaMwFKkii3tTu/iQPSEJR8b4Cn2VRJP9JSjNT3xgm0hakHZAA1XoemJDYBBPdkCK3SqQZ671cV
6o6pDtl5yXvZJpZXLmMkHk9KMMJLD7zpWi9i/y51UpFH1RRY5iTdpo+ac9Q9qr0RvhWxwAqwgLbh
dFEubXwB4yytVW9dm6q2y7yyI5HIntb4gpx1agIkmLNbAazxilxa24gamX7oVMNtkUkbfOMJjeOU
jPfKc2iLpHXhPCKkRBhiQlcR1WxdNbMxssdxNeJg2o8TcSd2ZJdXdAybfq6FTstcRWtF+NowttvW
svutVo0BoAkCRGEKJfHNkMSaMQeakRH5y0dRpCBo4weaWe95wk93ZTT0FWbWNEG9lUGq3NZO321A
jcvzLBrSp4neGqISjY1s3gwZVA8vtEPHDcmEBe7UofqDs5CRc0vKxJXReS26ExRDbtMYlbEChRpi
9VXCjlF5XxPcEEi2jtc+l4WARQvLjz+fvjhO/noq0WgFmPwL1J6Jev+sKuiCKKXJaX8ABibqwJkZ
w7cos+b/WxQ0o/DlMVaTKf3//fT2+Fq9/t//8/b6SyXw1z/0dyWg/wu5uU0HlKrMUR2hWPhZCSBj
MDjZc0JV6KlwSP27GBC2R0oHAGIyqj/+ecbufxcD9r80/ijD0TnC462hxPzvFANfTG/xN+qmRtnI
ENcWc+LPxfhQVQk0CCaR9QL+9bu/C4LD+A1+7TxE0mKrtNZB26zl9UU1w28lOVUOA2jaSKJKUmTx
9H5qAxDiMXLHWBmR6YbI2+1frZ38+B+0HH4bFMvAKplQ4yE1TccyzwoCJj5RXEyE+41b/9REUoTB
chYsLrVRzgoeU1XAaQkzENN45HgnBcuniwIN3cdgRD8AFWzSbbPul8EaH8rm02P2RVll/t5DoQrE
1gpvEAydzaq/3ryYUiAkZERs6Z31Q8Wz/Ng5JUYczqoQ8+JGonskW95jrsXGNw5OhGD1AMAY/uGy
0Aqv2fnFkH9wRPC3U9EQSTfkQXig8zU8SxJyadTHNP2J6bFtlE2ISvkihWjoslJtBT5WWffksB5a
ZWxuCxLCb1MIDPKsLXN/2dhJSixa4xwqu/VXpWF1P9opyDbgJRVSAAPiRsxaC98QakpXAbbUtZHg
6uVq2iRFzOyVL4w42nvD7oudIiFunDX45ja+VdPN54lOd6qgthvBWN5VyoRLIk7wBHSwOG24QDD9
B/tKTjp7NbVFsYDykG2JucncDmQHLksOjKlbxa24g1qLlz6uuuBGxrewkoGo7mVr4D80/jfmgfoD
5g4cgbjuDbKIAIPexDWZlDPou+PeqUVaSoOJouzl+hXWrLxGVNzNJIsrGhQv2HKSTjek3SNt05Os
XtmR17xJAE7wx4yAevCpqN8YKnarGAj2Uu6g38z5BLcrWyPEF61yuA6H2lqCLi1WhZFbT/glaWw7
PYHGc3VQqjX+TO2oTo4Dfa0zH3u58V4s/AsLmAYPWunVywo4X3aw+6a8q52sJ0gsrczvjp06T42D
517N4CLJ3UiDdbI5E6bDeN/6Writh7J8B7FQiGRWvz5AXPCu1clSdwrJxWTUlm2D0b9M7a3T+z2O
TR5bfT5oEUktaVFGPZW+r26wY7Q3TqOpO4tgnbuc7+mrReX8COqRdiBhJOMNPsXyWrfqCHOaIeSe
ky5PGn9Vu+/mBEpD5I7ykkJM6bYJdcoylvCu4NUtLbJAESLn7hSRurJxqMteqqYMr0stsNq5j78W
3LFTpIcgaEHRVwrkJa+2jXVvadKrTHC4RH51W+8ROwP+8DQndUAHiFJTPpWd8qkErUU1GllArS1R
ofIJhppyKlvrwQKQUXWStm1VANIzYBXZiqEI4ghSxrrrMtCRpRt56oDA6dGlPxqiTm4dsrb8idpZ
F1V0K+ppEZBAaS2O7YzazPUgASmZF2nffNPFeX+jitq8McxiD/9bAVhP1Y6HlkrAkqLhwQ9F4nyp
Kq3i9qd631C6zCHZRM8BPDCA/TZ1USwvvFOroDq1DRLRQcCQFL0rJNSQWuA5ZE6IXkNrleom9XL1
wRgmA9gbd3Zpd3m+SqJ8WGKaDHGuJwxliiab3mrRzlAGBVd1EsbQnEdLte8IiBwOCROM+77BqmKp
8XSN1avYVUFgNSvQJ3RN4szyCcMUpyHldDBSiOmWdmNuI7QpToen5nSQCrSuNFZGZQ+lm2Rpty7F
qas4HcBMcRbD3eloK7VlmkoES9IGc91PkJeAROEYxyAJ53dhOeMeFkdzKwUJqD/zdATs6rohcItz
IZGD40dxOixGjIetBSh6DpFwWeIbq6yKH4qK0oPMJ86bWW61WwwUUkC3o+XMH+cYCQh8TaurSZxY
a5t+UOVFpNamfQw+r7Sddwl0DodbKj1gyKdDrzepzqOWdTiJCBZVbntdQJsq20n2qt5xYO6ZK87s
MKHPIw7UKI04W2enc7aSh86aRHQCmTDBMFgWB3JxNI9NpFKzIYUq24qje6NYJRoLo+RAL472UV5z
yqfNXEGLceQWRGhBtDYQ7OlaFsVBjLacOBAd+70oHWRRRAB/g6WBe52ReI4lYRWfKg4W8NbUjmBJ
cL7FWCJk5b3CTc8e6BNXJUoXBCD+7RBG9l2iFrY6w9rgXGui3AknX39Xe0XeYFQLt5mojTpzKm9D
o66/Ax6OniFpLYwCBEfpEKg+C4NWWsnD1D9hKrnGw50jdxglF9yIt9NEccaZQELpCyDJF6VbWZmQ
ikU5h72/WuPJUY9WIDdLFdg64Z/BBBvSGs17nEnG1hAFYiKp5SaGMHWnifIRCyWVJHnhziFwJKok
kydnGxZoKrxT/UllIH3QaA12ftYRaKUbsvRQ4uG/12N8286kjMRs8RVtRHGLHB0wCXEQPpD1nB8m
Z4vaGpOP1qyxppmFB+KHUwNS0TKG2spUo9EqCuWmHk3/aHO8QZkEutU3yn5dRlqw1oUOyqHXyMza
oK08zxwnCl3oO9oqFPqpdIqY4IJJy26ZqBM1CVsBH5FQXUHsMlaplRC4OPGKz3Khz0pUlFqQip1i
bpLxx9S/ULdlmITzzLbwR/hJofygySepM8OvBLMuBmaIuIcYrgZOuC/UYpjTk40mFGSoWiDBygP+
RIc2BlK2qMyXtdCdZUKBlkyOcghOsjSv0PBBt0KtJgfOuFCFgm3yQ+M+5gPeUqamHsYv8JM53Chy
1CRq195ImMjWpuFvEiGVa3upuq8NoPS46rp7bFtys0iUzgTCg9rOELo72fTVh15o8fSWJNMZUb8c
TwslQa7XYK+P+TC2+qGt2hyBFso+9hfjaMqdtFORsbz7Tp+9O3oCB6PocZcX/HLxoIBbLXKj3DYg
EHcJmWdzNcY6PEQVGEdqyXUI5QnNR2UsZcUCE6mmI8ZTnP0wQEPAUNZYmGwRTiwg1LVzi+JFP4x4
gg/Y1XFNqo5yO7CNPyFYIsnB1Ntnr4nkuxHTzE1Eu2OZqF1yY+glVlzTjOGCSqi1dsGgT3tQBcbT
mDoNxKY6uNEbSaPhkjQbqOHmW55lOJ9p/wgQpBKYa5uwimcpl+CYFn4DdSrKU5ANugS8wUmvEbj1
DxwrHGKjikAh56OcTIEx91HO5PoI6YOc89pus1cJGtm9j5XxBruH9WqUXXbTE0S/1X2lPYxdpVYz
XBxgssiveAh1iLNmqpctnbq6vR3ocgDxqEjYmJgxvNeJksZupyF0D4AusW1Y4bPa0NPC3ZaNu6Ku
1XDe1w2aMs+q1R2+78LN7Cq7B68hnMiD1X6n1ZpuYX9Nm0SplWzeShiyZkM5GLu2nsCg2NyaJSnL
w11UZMka+afvFn3TznKzILIp6kv7hdFQ/ODH5PhZXuN515UEHmpje5Pfz7CuK0tDHRwaswU5EPA7
sgnVT6Gp8xTu5UKfIOMnSs4MIY23vRcil+St+LAxxV9VciIto4mAJCe31RtClYtbYxhw/eceNNeZ
agb1YgrZRTQnVPgql85LECnNi4oVkk9TrnM3Sj2l0xbKRK6y6W/SXPF2A4K/XTZp/h0g7WZZOhWu
xbhSyzfDyr1HxRz0x5qm4GtlEK5m1kF5BEDgPFaSrtGNkbVbm3ePM2sU6HdjGEubtFVJaTNq/apE
sf+D0SxGf85oRv7XsOd/h5L0H5hifSoMfxtKHn9USF7fAOj+2oE4/WP/1YFQnX9BVaLJQKtBU03E
If90IHTlXwzlNM3SZbSUKJX+aUCAT1IsEDFMGk1DkEQt2gJ/NyCcf+k2vCWHCb6u2Y4JD+m/AVc6
1x1Qq/EXA//OH6rQH9GFWuBTxezECCXJRnhmQJ/Op0kGeKhUDD0GMIx2nBCkIj+CJwHswztre4tP
N+yLSvr3/geaHTz1Ks0PRTc0tPC/LN96LdyykPMzgpbenAVzgvd2QtKiL+s9HGfGhSiSLg0oz3of
DAo/r4qc5tdVGVzWRdlbz+SU32prc8NJb6kvVfwUl8QsJ2XD5xGsYyCOV9H78ytzf8+lAVFW0Y8I
lJto3y4sF7ju3l+jPndRAbrplXkMN862v9aQeoTLS3dX/HZ/Wvvst9Urs26a1mJyQ76UXIVPcACv
LvyA56NXGkc8hPRCZJuHFYfhr7dSaTUJVJBy410py3RdotVpZrUb3f7lsbp4O88bPKfl6OnhytOF
J+OspyqpbeDILFcu7BWe81djTfl+aFf5lXOLO2hJmts8vVJWHBvnzcOwSq/Tpb+cXpAprf6DJtrZ
Hea5pZKWdVO0d22HB/jXq0enC2gJue8s/ahfpXTZ3iRL+wi+gEFo+GI8Tt+qEmHphef3TEJwWhUr
nE2TCynDScfw+Z2NaWYCQgbpELftNTNlRrhUtEOf3SXKdK004wVx0u9XSTaNzWHKNtHVnHhzn9fj
/AmjtqNcA2QtI9VghtzYwcuFJ0m0Oj89rVwVqzhURDQlVYH8+vVe5o6n+JrJKpW7JNBM8l6I8FzB
zx7mvRuN6u0g3WE4X2B4ii/c0C8v8NPSbNKfL7BrQtJ7PHGBTjctZGa2uIJNa3nhCs+2ndMVGrZt
6lhpLHQpZ83ehogXtZUAe5MsurWJZFvHuOecFbEJyfZSK/R3FQb38/Nq4in6tLNjry4R2rIa2EZ3
2E/qaT1tRZoFsOz/UUNZN2i+8VraimJoZw1lA5GzHVisF23C9XDnL2C4Y8Hs/gPZnvLlnfy01tmd
7FIALVw97Y2NT709i5a22yxGtyaaYnVJX/LVg2lCOdTZcxQERefNXjO1jVKA9UJL8twaSx5n8bJY
N/wLOXRU7C48J1+0y3W2FcVGxKbbpnYmgAztVp4cYAkzojpu8mF8oQDATWoF+1yaMEw30PcmYo2U
cN0E6qUd/ffdhZgxXYHrKHZ17Vw0RGkyeErTIGhfwLrBY3KreNeld2cs6fatenJJTYhD5SwIrgik
9mb6+tINP+lKz7aCX/4KZzfAnNI8Ggb+CuqqBv0wHbxxoS3rVeB+77+X93p+zbSZOB43dO2/5mm/
IEA/syB/lw8i4eMoguDLNsW7enY2qLSiIoRhIDvTRWOLO2qZryxMnsNjWrsk9h0GMvVWl8YxQnt2
vvt9XtY4e8gqYM1gekhXEssO+9yRkVAPr/SB17orL2mePolQno2+zDfZojiky/g4PZKAHYbuQ7O6
5LxVzr/rQsnIw2fJtq2rFk/9r7uHrtcZPVRUSUxSn2mgCBN6N8uf7e/qXl9Dpr700Is99vff/OeC
ZwcJYlzjsmxZEKvFJntvV8KCjuq3xlt7WTP29e3+udrZZtWBX7P1ktsNVDRDrxUdiYu5SiqYlBde
5ks38myrynsdgkTHdY1sw/ICyIEb3HUzJs6rfEkoyKX7+MXW+MsPd7btQ/RXEvgZYmskwBvB9vdp
Xhy6Fbkily7t653i5008e02ZbMhW5XNp7BQfzT5cW+twC/Bt462neXKI1uVdepfNvQvrij/2tyfF
QEHJCVCMcM9elbiEmZgC/gSdhWfN8+J7uhHfpTQAyZNVxEVVDnmo9vHPP+SXT8ynVc+OJxhs8gyH
Gp9TYvLUmaPWUItGy4Bt2cX/JfX9t7uQIOv+8RrPTiSI7mOjS7nGfo7he1rS6lGMaKkvhrV4dpJX
beF8RGt1OQyv+UZbJLfyktETNPx1vw9f2utyQ6e4wBZwcXP++q9GXoxpmegIT7PRT+eKxMnGKvXY
nCNoESR1r8l7WvjzdEm/5sK57KvvvEGB+s9aZ68p+ruwy4IWOCyB4qtiKWgKLTPCJXqdpb348y+s
fvk8f1rt7FWln6OYucWVlYuY8Nr4SYH2nr/UxdGp1pAT4wMz3llJS3edLIk3o9TB+R/OaDGzjyxG
gFIx4K7RJTUUQ/6f/3ZfPn9Czq6aAsh8+st/uu0maKsglz3cf7eOfp0n35L+/s8rfPlefVrh7HXW
JM51OIWfG6D3hbe0Q2ORyfcN+tQS3FP18OfVLl3P2XdWgz9mxoP0LNnNom2vmP3O4vHjz2ucV4un
j9jPKzo/udW15zud4T3z8GzrVbwSh9/L8oYvzocGBdffv8zpXf70yzR5YjIvkJ5jUHJWs0ko/+A4
cj7a/vlqvn4bPi10timQgDdV2ItfCMrKnqwiKVdGUxBH31Rhj8SWtEAmc9BN1ZzfbCoqp8Fzjgix
Lsxuf+Hv8uVn7Z+/CzPPX88HVtajzoqr4OToSEh1Ww5YkQi4meaQ2N3LJ6Sv6plPt1k/tZI+3ebQ
SVIFhLLYEvtFO7jEza6JULmmxJg49V963/78q1JR/3qBdoy2IbG4wH5A6dgpCwY481p7NQjd+vO9
1MXv9tsH7dO9PH/xqgZ/7shSjWuvLII4m41mf7dTMhMJXLRuLeZFDLDJQJzFC8DH83FZHBIs6FcS
4to1jTtc+OgLx7uheyumGSfUzoT3TYwU/z4qg2t8hM9STZvi2N3oOge4/wB/8+V34dNVnL3QUes1
o4q2liciOaYLb9MuycSeZVvCLS6cAL4uEH6ude4niu2StDhYp5w86LP38q3+KO4MgZH7Rn+xEmSP
+rJTgP5U88uX+kW7gJkd8lOaPlTy8tl7SJKxVKeh81xMxoyMXzntLzwRv+uLxOn70wri7fv0rFtE
FpfgCJ/lbX3Ib8JFz6H4Q9zNat6v82W2ascLn5evX69PS4qL/rRkkESl1CcIg/c0X3i5/IVzcL6p
y4aTY/705yf+y73/01pnm0cuWXUuZd5zAM7H99b6dVuu/7yC8Ov8/k59WuLsWy6NDi9qbD9Hewz/
82TJK7EhStmtT3UF+dE7kpfvpyvfvXQ8vXQnz1uiNWmwnUNC5unsZkp3f2+NdTp3tO3l789pr/1t
//h5rcQt/PLTVfi4a18sqK76x8R/gw28q6GCLPkN58O8MgFNG/tg/E/qxAs/pXN2n8e+mYxwYO2K
urVwEPVp1UxzBRiJXSp9UrQbfP4Jg/bVxQ7XhffQOduiw8kMknRibVEzS/qjKNU5HyKvcbWP5lYz
+SxcXPTLU9Knm322WYOysBqy2sQFN3vg7yKJOsHeYL8iLHP54s6S2yLZmNJDrg6r+vpy3fXllwk3
l6xjWXOI7vj15zaMcshQAjxnSu4OVj6vGo8sS/gxKHT+/BZdWums5oED6pmjZT1jkVrbqPpk8s36
wJ1U7cKGfmmhsx01c9p+6nz72a4tDtRrGU+abN5qANv/fEFfP60/b93ZvkoOnaLVtfMclx+mfsyM
ezu++fMK5wM10eRl6/5nifMJRZSUueUHIE6E1VV0MWBoHNiyL8LBvv4IflrpbMcmXogYOptU026Z
HzI+uUxgnLm19jZCO4xAjtwgV/rQL7qm/80O9/MazzYcuSxRxkmsHG3aV3EOE4WQ8SEQd757qTn/
9fbGvAO9NrpsUPpnz3vtQEcJyALh3KfO63mrz6RT6eXNNHqA8Z23uHjA+PJB+bmmdnaYkfwSwy+o
jdmw9FbfxupRzCJMFyXeJP6tLwVq7n9y5MREbBF3ihXVOheDV43dhFYJfhrNXPlkIyt1QbUaWw4c
+gIDUrT487P61f7JyNXQGIiqFpzLX29sP+VZVU+o7DCKCdYMOt7/vwXONmji26OoUr1nfHbk5L5I
+C3/vID4A86/fD+vANX3r1cw9QoAbQeWeRLtJ1tZ9NI14rZIvhkJC/vzUl9WX5/XOtv4DRNElOex
lpbck0LtGuk9UJ952LV3xE7tkLoczayZ69qjgUvzwuJYg88vlV48uh2mY7gPLGzNv15q1iZ5UTUK
dNhINeJlRyqPOlf9EaI+xNXiLUur8nvuBA26UeJfXtW6DEkIrc3iZagwwVidGj20/CejYD+3TbcC
fZC5TDbqR11rzXtAZQOUDS9UNWJ9pvgGLElhuQFQ9l1TGx24KTEBdU3PxIoUqYM5BwKLMClRoE8J
nq+u78qwiN7L3EvqeWBY/X1QZsPKjCZVnRNPAkMlIx4HyjEjhrWf+CnY4KQzn0kJMz6mvG+zRVpU
6XpUBhmGpucHyiK2+iYnPk4LHiay7+5HYsbuQ6cn1iKJ8BzODCBCHPOjsr8yfF07tJQHvptpVvQ6
kQiQkjKGTBSPb51dy1I7PGpEvORXGH+BZDcopuB1DSGSL1Ue9kpi+ispVUnv1gfDluZBMnQ3Nowa
DlTcdM8lZFnW1pFNLCZSu0j3ZwpJH9cj6PJo1sSofV3o5qO96Ae1Ok5RVz9jPEF0KvJcNnlhjHeR
kYuEP6vMDr3cRxAli1Z+19DPy/O2Ifl8RnB3XC70zvEffQxgt74P0trtak3aTT7TWAQaY7qRml7Z
Ytfr74tgrFZhB79rXhNbcBsUbXhtoE91jo2hj0Slpm3x6BlW+0PROpDBxqi/ga6uOIOPPLWIaaOb
AMUSmbRVzMORy+aHhAGSqrP1jOq6jgvpCH8suYJnI79nAVkhRDAV8IRjaTDWk5l5O9PAyIqu3MJ5
hRKWZIBEy11TGhDXSib2USCd4RHQF5QfSE/6q4FOa5bZPGa2JAHbAHP2gln7wwOGscucJgPhFUow
n/VC+2HWqfy9Lghnz7XSWWmEu7OlRFS3WmDfdWNNTg1cHMxrllajSvX0aefno7lLUnB8iyKrs207
EZo0q5nwYl5IimdpMKOtCdU8FTnpXQbOa1BurNpKd31p4INsdCV7ABo73eEA5pEnmdd+kQO/5+fL
zTXDu2Yd9QPxpZoRUoBnvSQMIEN4Y6bptDcaSznyRiVrQndMdvYqcO7a1K9I+ozvG7Lol2lXltYs
bNROWuAebZSlBqHupZpy/WAFZfjcmaO2JevCukYMCJs68tuWLNphnI/s6XMCtvO1VugOFgBf6gkb
LIqDpOjdlSX3jJFMfVSWo4FLIpjAaJlxx9fLCSwM6poM6k4vmLcMhgmYDMDyrLDJ52mBTYczO5Xj
VWsl5YtvygiTQy127rROru+cqh/dUe+6K4kgyn1rFDmD7DIrHqyyNIH8T0P/w+8U+0rtjAlqTwb+
CEQ5Ll/efac6+ClDxVrvk31Vm6PrWUkck1MaDyAja4SvScyHvbDSVaob8XEoAu+lTy19GduDteqj
stykvVdvlWkk0CZRh3VdSUR563Hh6zCyA6fgAchUYtINJKbYYFzyp/GFQoRERkpI1NquZW3jEO2C
3FJJXgYjCwsyRgb5xY9DkLJSEwFaL40fserZ94GTYUqXgrQjmSpKmYGpdlrcF5aNGNlSxreIN+Fx
qvPgXfOmxkVt2YPkLgftZaSNQMxHHNVXgz+VxAwhKgcDTxav2uHbdcgT39hEYT84oayugqYEypQo
wPb425b+Vg98bWHLFeCwFj9z5gY0B94Kexmxaz0Ugz9ruvpHGqu7qqnKRWvV73WjArxzeOSlK1OK
56YcvfmIhMsR81FXHSLVdh2zf5jG5JB2yxIZieNTOQU5xwxCrSw8QAnWM8IzzUD7II4b76hdzEDo
V/MG8kBtsteVUs7NaOo7I/7W++VWI5AY2eci8Z0fUkL1yYOkWO+SZlW8NhqvYbtPFCHAFqitR3Dy
KMzCmRygilKEtdlZyJm9Dcr+2smKxaQz5m6TeT7ZNzy++8TXnjDEbhGqbJqg2eD93fPNWzU+UaBy
cFMQJG3h12gTYMuBfyyMg4IPSrKDpW5/00PpKi2E7+lQNf0sGIKlX0TXidbf194TBhO01+E3pX8i
6G6ORsVNpRfTJIOU/sQY/kBfCsOh4A9+NPoRKmM6D4qXRFVezTRehkh6PfXQmKQW7Lp0Y6K6x/YC
qh6IUfk9MXgyh+ixzVtzIQ0SoZwYmXxTf2M7WplOsMhLsoscJPNJMwtM/6OIi1naGJGral439zDm
zqemu62Iv3MtO1UWGJ3fiU8PlqlFl76q1lONoUryMVh5bjW9TdWwhv2HlFVH7H5s0Ioi3WkyUv6c
duGr3nvUYfClibx3Juk7zL1DqEaPNBHChSPrCzQe4CJ6fCDzSNalbzXpQOzF5F3YsXwcCHBwFbOv
sEEwnIrIJJEL66aidFPCaj7UzIoTeUGIwD6V8zuPaGVjUDZ9lt8Y4T2235XtRMtYS2+LAE4d7vS6
9ndtRi5FBPIyxnljQvPgKEyAvL+wPWwJgfpolPp+7O0lX9OC25Rtgay4lpptiNBdedm4KSRimQfC
CYtJP9IfnGmVsiR5Z5n347UytiA9eHaGHgdarfyow2A1dsPGLIoPpUpvZKPeRKUqcVe0davVBplh
XrQmALo8JH72PkYkA0eR7ZKMY2z7RL/j7LcpujZ1pbSsn6dxUmCKBt/4YPezpNeKV6uWj2HtHH1k
DHGdLY2o47IKeViUUktoGdUFp0lbag23CDJseE6lrAYLX9M0efpjbwU7M6x2Vj4APiMNJiekT1Um
F3cBLM+o0WeROtqEucFEGBs+u+AMwznxOz+qMKQfqvKdyyyNLpusSW7VQdqfDCCpRhlwrX6h7aQk
j/mEUNFnZWk/wFzTlwbqrGtywokbU+mjYl2YZwTXzKS+TtdkWYTbHAzoPM9CPPUT/JPUMPiEmNY8
8UiZN3Vva/VaP7Pg9Gm+ksyHpHlLW1IDCmdP2IM4uLBD6ZJUzrqu4MeFg8g2PBrHwWtI4NbsdxkJ
/95OFIIQx5BQoLonnDYvSSeQU4cAAU0KOJrYU7KVIyIdvLpYyONEwmxj6XutjorvmjDj2XKmHUG6
Vmvv5NXzA1wf87yQrZtGk5NjIGx9tTD4ETcirYIgb1d1SuDo3PbSaUkmTbeyhT0wArXoTjCYYxyO
XfNWVU5SrwZhKgyHOMNc1ySbQcEsQ0YlaJPRmNZdrphvI9kMK8jh3XwgmWKfnJyLfl3JN7TpdI4h
0YhBzxE2xxiyAN2y3NljrOA/EKSvZJ//rW5lj/utBkBJuhwobdGqySYHDSjGE5760hsF/9WHA7yV
heEy1jMbcAEmzIrj1DpJVZicegu6JY212SDLwYsmDJyOXMrpLhC2zlYYPGX8jBmYGqt6iOW+fAlO
hlDzZA5V1KBa+yWOUROb01szVrU9axRF2ZLcaa/azmPenGVjsUS77N8MYTOtYVwmi4EfrMWBM9nE
a6XNbSeMq5zAlXUqzKzWydeKr9cf5nY6jX8xBAxOXnhhe+GK7XDE1EtTeGUD4ZpVhX/WI/aP6FB5
Gu6LQjbfm2ZCIhQDqjUUD3gbtjWHiPOMPNE295XHXJbMH9VJAU8tLNTwmuz/AFSkX7W2FO8nIZsP
6D7c9SW3eJaW6bSSyLPZZUWn7X3CXB7Dri6PtdDgy5xuX1WhyzeFQr+Ok+otqUjrnOFz8KCvah2K
fqHtbx2p2hAlaHEaENJ/h9OcNdOEI6AJo/YlIw/xhaeLMT9y/rVaevJKjwqSRxuQKikDtaa4DYix
v4mF86AWHgQbpPUV1XvJibnk/ynXzXSV9daOxiCGBQVXSi8sDZoNrGTWn5wO5sn1QBSSsqxBnuQz
cFh2wFemC2yXT7QvXRMdorlBmycPcY+Rojh5KghPQQ4+RWBKheUCIWZ069RFve/HenhIgtzYdSeb
RnqybBjCvdGFdrJthKOjCmDKrLxck99oL6i74eQAwasktilhDOELiEekKtvwORTGkajRSkoYPYlB
CmMsKS38n1I89j64U7+9HQcKzTXqP2NeYHLA7IJFhWR6haGrTIKS32j1lm0ouykllfWS5jt/bPbN
E3YXu/azVz9SLBeWthXOB4qUeUPLjkNGYe4x+pKd0sox9hm/mYCmt3hqIJBIW+R/fEWE4yYC1AN7
X8EHR2qtua5P5pzcHHKDSqgz3+zGl0h4te2NJE2GNmuCWHXrIs5c3cztvdzk+jYeTEZ7LfBoOljC
HNTFQ7VkbhDflLBzr/ux8r9XPVxfBWjJkyQsRhG2pMUkbEe9MCAZwopkVv+PvfNokhxJlvR/eXeM
gJPDrsgCQZNVJSt2gRQF5xy/fj+P7p6ORMYkXvW7rextRrIrLd1hztTUVDX/Y96pvMJjuXMgwABQ
eBLmWleZNMU/kyIxdlOjd8+R6HSihTi41UT3Uyb6oMZxbq6RA6E5KhV9UhVNMjRL0Ttl4HXghqd+
Kmmm8kij9fCp5WFBtzda69ijgTVPQoGdF2m2L4Qqu1n0JZc01ea13GLdhJrTTWYo4TUihMlX2yqE
/BAK7/ZQDLvBTHG3LdB/bzjKImoUgnNL2G0o1OJ7oRvfldXnJrLlfS405WVjVB/zmZ5jnLEiJeRS
q3Kd6Uuh7umclD7xjkT1k7ZDvNJrIQZKlVrogkpW8F0WYqG9oxdAvkNWbdTRyixXSjXcsfzYQZ+U
3vgeM6FSRneR5s+HRoiSNkKeNI1SlEpL8ntADyzPr3Bblq4hwUbXMkIA46Y4yZwOJ8nToq+QPy1O
Uqi5EZgf6fvHjC2nWuHsFXXy9evwJKKanARVrSaN3wWm3X+nh61ovBl56CermbCCGg09x+aE/h46
92G9P8W2j6uP1UpFd+tIWvU4pqn9y+C4fz/G47CjO7ybXbsfbfUqHPoSh2g/xqoYKXA6VDPmwfHo
LLaurMCXPmSyHQVblBntys1bu7Z56dOLdZX3ZUTjnC9P1Q0exFziydXoej55uFoUW99NQQvnPu31
o9Tbs/D/mzuukFZz3dWx+tBMPVuGjS/1u/RwiHUVtLbjpocGkQkv3omK/j13yum9IUxnW2Oyv2Bh
Yl4Nwpe2EA61ecRNqxCutW0glKe1Ho8pQy6fuT/puyDE7JZ27FTxcKKj1Tzn8K+i0bibkUZT6BIs
McqldavjBt9XbIONgXutYWnxfW1ppeF1Y1xyQ1ONYsMLXP8y1ol0cAKzP9IJZn0sTm69voxDWKEi
oUs3fI1uO3bILpd16y6CJvzFVLrkS9ZFyTWtlb6bqULLSNFpuMxK5AW9GIkwDrEGKIjfUmcPah5X
B3Sb2D7pctiV+oSobh03zwSX9zgNBZWXhEZ7a2pVv0+rCMe+moZM2nJijSUS11Z03UdkZj7Skt8G
xkypf6b/gKSJuMznaqB9nv3WuYHI/z1CtP1unLA6Q+eItYY2AYZCMtbNPYv5Z1HawxNuYt2mqajH
uhXrYY/WRYi5XaW7KLmpXLI0+65IYD41dtAe9aH338XYUn3R2SN/FF3Hb6Q71LlveRx/yeMuv0L2
uP1Z4kv9vej0AXTLaSavK8Iq3KwgogLv/Bv6tRW40Ro6BiZ6fzKg6LKHB+OGtrcRzThRAPzolnlK
rqRtvaVkTevhetHjJQD7KuCSTKSPZkqv1ikg/a6YJO1xAfCwQyi26yy7Rd/Q62iL0pva65bhOygr
i9omndKhTTUTz4L0ifuqy81q6x/6reI5H3K0woGvoKL/bonp9V+xAJ3nrBs1eI7ir8B/hzYpUfeE
IUB7KXyfCmKyXPauOj/+0e7zp7vR/28u/C9Fflvb6P+kX4Pia3PeWPjHP/lL2cj4l2Ig3fPvbkKU
TRGvt/6ym9FFc8lfeka20ENF9VRXqRmfpE//bidU5H8h0mkiQMRNnUu283vthIuSEoUkimaajPEH
rYSavqxNZ74D+I7Vglt+6n4NX0Mv2trH6Jh+HHbWVfSp3K/1uC0Kda8Cip+f0VbaUMow+SBgr1Xs
jnXpNihP1k6irpRgFoFM2nWEjJThmHB6EYhdlJo6Oey0cY4yNzWbXW5ZX5y2fY+94gpxBTWpFxub
SSA+IsxaGZxFQU58EYiLuJb4ATaBvFWM8L0kd3TEm009P3Clw6IgUcN4vilBgVJOtrHlXd8N+RF9
ETRwcGnBXNqOork6IklcJO+63AAj1VAbYXvH/ZK7DC1x6Mxw58UcPYzGZ/4RndCmMWtPXYRwqYPP
3ibteDQjThc/IF6Zb6IkHPfQEXhjhVHLEdpE1mbM9fHBHxqa0TFkPDhgv3iBSXKDKeXk5Ic+TxtM
Ljrtg2L0zUZvnfEhtkLFF14aIYYrjmV8yEpLeZchbYebSuHfcPGO0qd+HINruxnNT9w3c+HsPJaP
smSU133d6Me6QN9DsWFib1XbCfqrGrD/lyHXVrqBpRAc0rECI6q1yb5SI6X/ivi702z8eHB6l5Z7
y9nE8pgfZAHYSkk2fqgFiAv6Iu1RfQLZNQXI6w99T8ENoxPeddFkP/kCELZ4795WHW+lMYqy7zz3
QxoUlDzFN17AyWGjHWUBMSNSgPx8JZ5ZXK/gRlJmu4sFLF2bHXCqcUKrG/xXQMwFiK0KOJsu4uZq
FBB3F9kt4vl4koa5YT5p8tA+pAIUzxOJcQqgPAnV4bNvgYG4UqBMG5s32k1AM9u76gSzl2OeuRFK
KEgESlg+IisFKN8LeF5S6jBAuw9Bvm09682Nqac9FbR62sxoUD/GAu2XmNPazRyt/Fy2XbNLco1y
WSVqBGXmgzn4AqI2dGoInagmkKEmFih1oe8iUW2YCqn3LFGB4E1oo6CId84tlNzirlBNzFBqdXI2
iEwWh1HUMiZR1einssPgEaEIVxVVjxjQ4YqKePSpETURXVRH2lOhJMKBVNri8U4BpdTrZofazZPa
K9U7H/GDR26btIiFovrSIrj03hAVGbYu5SN2kiE8elGxSU7FG/qBteOYTf6u0c1+4ySR8xlzFQo+
6LfOOCOU+bOupwD5UFSy63SylfviVDDCgV1BpjOOkyucxscPBhWlbX8qM1Wi4pSdik+hqEPFp5JU
JqpThqhT9W2eza4madEHS/GHjS4qWkUZO/tWVLmmQpu/U57Rfo5+DSG9UdVw08w9N1y7LkAa+1+N
X6SfZS5+22Z2jI0pymkBh8DX7FRjQ5Ugeh9YFN6sUw0ODVDcGE6VucE2jO5giIJdjqDFdSyKeHCI
p9FVnAIPA3O0JGFeTsWPndEH9gj1+t0sl5QENdR9fyWoomyUcsAx2BbVw8DHScjtJQmVMseO9W8j
TuE3HcKiP+s0LD9wURwx+lQyRfLiSIu+tt1obwLotUf0bodPda/1H3u58r/HDSCvHZjhp2yaw/eJ
MuYWbtYU1Ny6LsvrqTLDyVV7ECYvoE/ss9FRCrkeER6ZNpnNr3SDRFg/2H0GqJSZUgsiF9r5fIXD
ydhc4cADRiMe9h8TUdndOP7Ip23Srig3Io6MNMVsX8cFtmeo/FgtJRPAta3VdOmzivyq7FKxrr5F
oTn8oE+32NharD/E8pA8Ip3bYLaTFgG0c4CaG1nK5o8yZYy7pFHa3gswZhHFMB9BLPyjrPcWPq0K
79mRyvgoI+HQKFV8o4UtiHWcTAYsnsqUtrNhGBtH97/qxYxFvSM9cWUwNzygMuppeXuFjKx+HBFt
qT0T6YenFIFme4WEvjjgxemE8IBFiy693ugfip+fnbdd0RsTsrfotuEl43KMfKnH7vj23f5iDHpk
ZdFZbsn64gSssGQIES5J+Wa+R4cj8NP+7QjiN/z9eDidsQgu/B1hweWo0qIbG+SEXSn/DJ/iRhtz
t9NbT86AysO1nsK18SzIRJNq4C8uorXajVV9VMyPb49G/LVvjGbZOwgibPdGwO83R3zT9SD4WIS8
Deb+Y923+1ELEDzN65WgK4MyFg8UznNz1mrxkawuorpPy1ETrSTC6zsXyfb3ZzIWz48wjOG3IG+N
DRm9T+WNUUG6jOvfvtm9jKK9TOnWz+oinIgit82twnaWOBSfi/u3P9LaWBYLxwYurfyIKLPyvtaO
WnibpGutu2uJsLgMh46OgIeEGlh4o17J2+o+CrwCf0M3QlC0p5tS8+xv4eja3wK8aN8e31o+LMhk
yFIXfdYTG5XrbZLYbphr7tsh1qZQrOqzvUfVBy0uU6ZQt3p3CB/LDikAeY20ttQk+WOLO8u6xeZQ
JrqczTojQTxuD4cKKU+38ij/6/S3pI1rQv7Dhn699XhlVxJeo+fji0utHmusv9zmqt3E73vVre7C
T8Nd5cECeIrp9XjM73wbHfTNmrfvytQu3211KrWooxM6anrzx4Da19FRuE25WeB0K5lyOZbFdY/+
PfFmfTnMfuwsKbWIpSijWw+IExg5UtPv/kGyYLChCDVYuhQXa0Hz6YIqGjALVLV6GqqxGPT1taG8
5i2zdZwFWSY9FerO1GBCQY9rQdvqPUaKB0XTmyNo8crRe3HeTM5eOtN13DUW+1TQSj2ezATL5v46
ivcl9wfF0lcW2cU95CzKYp8CmFebYGTeFGS4+5BaptzZboAamB7lW9nBjTRZExhRX2Jrf57HZ0EX
HwsLgkKXOoLK+8L2yuN846A2EIwIOwzPWAdsyq8B8LcHzYIWmGgTDkdpraNtbXoX3zJke26rmr+h
34Xvh1/O9+IBmt9GfW8/xncs++mp3q+22a8NfLEWKjxe0xqvNC7dsXMMu1YuvRH9XvQVEX5T5qq8
HXLV3JamHBzBDIDSVTk62vLYH35/vdiObRmGrSP9YC4+QSV3sRNm7HrAuDAuMq/L832K7ezbYS6t
mPMwi1m2MC2oTA28Rh46V+P93osKjf+cjvLKNnNCZJbXovNQi7lFohabhIIR4R7Yu+l7Gky3aeIp
1/ThbKdPjrEr3sdbZ5PUrvrw9igv5dJ56MURog22bxQVoaOyJqyi7cq6N9wGc4+3A106dc8DLY4M
3Y4Uil5MJ4zeL5NEs5+drmykKyGWHuyWkloDXjcch471MRqGYzjGz6dR/BbO+678mT+29c+f7e3X
culuJX7T96Kc6igI2+Z/n34c/CyEJNuL/7PNMQqY7nlRTg8/eYu1f0mjif/yv/vDP52nnqby5//6
r68/sgh0q6GH9nt7DsdqSKOwmv+zPP3jzzqIyp8X/s1fGK75L3yzURgBVURGHBG4F2iuDi4Ll01B
gOPUCvAXmuv8C30Hof92En/7QzjuL3E4RfkXqnUG8mY4Vskqp+vviMMtt2X+LgTyhUQ+SihYfQvI
+vxCUqo89DOjx4/1api9zpu87CHdYA4Zb5OTJ5/hJYCAdP/Dv97ZCFxUH8+m7P0fq/WFHItoZjpf
xAq+5oqsgE8LHX9cFV/+CZjANHZid7BejzCwRReGseW9odxGq417y5NvGUoshLPrZWWN4FpZIdAL
8z1SzDuItqXXU5l0CusJd5LrplLHtV1KfT1AXOoU1MN0BUmFpdgPpWD0f8UAhdIDlHoEtq8hJWw1
D6+6xButlR0Dxa63I57akc/GqeczWCXgsJuhhvnUQgnZzShGb9Symbb9NCfbKaijfW61shdj7vke
hd3ksw2z2SuqtN9WWens7LYdj9IUldeVNGWxK81Z8g3rnMlGs1vVpONUWzo2TBLGS/h0xMnDnE74
aUXNUEk3/ehU5hZApqlo9MpA7Wvw4m8xlsKegfTqnQNKBBOj6/qfiPrXOFAOXfuoJhUiawE8cOWe
frG+/pzVswKk62tR2bh+kuPyIitRPr3L04x9Pavl6iE7wSCWQESCaRhD+gOTdDN1XX5bI0F7P8Y9
nT0CT6Gk+tGuoV1y//HxrhXQi36CYVqByHCl0x5NXxJ8tBNkYwj0ZhyHAd3CSjJmVw8N3o6KwHqa
0Zg+SgL/SU9QUK7M+vcyqp3MdQRWRDML1WelGn5kAkmCqQioZAt8CQ4TUFNQgTo1YVZZ9H5XwXV+
gqXaE0RlqL7zJKdF8ZBZSldDUgXJyhrEor2JRrrqYJ/ArvwEfDknEAyrLwCxTmrwz8561Esguapz
fQsvtf2snaC0+QSr0e+hg7PFk39r0Fx5gBadeZEiI7HVK+SCmpa3aGhn9QZ9dntjjsAlaOf4uIaN
6XvEUabDpMKRQKm13yATkiEOQ2cHMvklICvEJxXIE9LDXddAE7V7PGy2aoksLlBgtmHDkQ9Blmqf
IXZke4gZ2KHnUoxFAHS9An6QBDnLqy2VLrC8K+vHecia4KHQOsrnqh4kjochrro17Jq70qzangyu
timturmKOF4QGo+6cBdK6fRoyX37sfItGsuyrPHSMmo2lY8BWtuXFFpGhOohclV5dqUmYyd9g/OV
3zpJJQvXHwMOSRe1d6EqwfqS61597OeinjzEfv2npnLmBy03nE/abExP0A3szyOb2Rb6CELWXWZ/
iCQJlTQ6vQNvUAb5KVOYCSBA60jjcnUz5rJ8Z5dJ9cFxuulLYEzpj1j2EXvJ7fYOlXf/XZRi/gOj
Q4HgCTnA3CEoG9/7/RTeZTg/fbW7MbkJ8lh5FwDWfIF0WN/THFNvIpqjb8NIag7WWFcbxRlDb56G
8tDPOZouSWLtWmPGfKkM5Hu5NCBMoxIq3BRw87LQbj5AQq5gf/TFtUrRAwV2ndK0Zcw7oyhMb64y
7NFnixqTAv6QOtAM0sr5ESTwc3Cx0reynUuA5hVGhLS93dsVjAmzreK9H6v9wZIG62AMjfrV8Hv0
mocwo7hkTkcoz8GxNIsarlCArpFlBNs405KD2Rf+Aa9D2tjSCHcBx4RbFlU2PLfCKSav1ozwYBn1
fHSwujrYfV0cwLPHLY0O6VUUN9muyqJ+h1WJ/OHtI+zVfsvjk7Kqjc4qFT2bY/3lueKPVVMpPYpp
Zl/vzLx6V6j2o5yqVwLPnfIcsXD1cz7pd1H3FGSyWxnHSm7dOnhvshL1wdr4QAF5/qgk16GDO3jt
49d1EyYPqQVf0BTmUF7nfMkGeVfXbEX23pcpEliG1yBNgB+CV1DVS+THyBr3cihtHe1d2yibttE8
M3xvFz3K9PZG2D040z20mJU7/2sxMbSaxG2EG4sCnrts1NY434fJ4IxrtuMmhrtibEWvtr4xkdKb
8Wn21gvDq0EXlxfJ7n07wkOeFs70yaSHCCk1lja1ma2QhZBWVSlePW1ejNJY9qn6WUHPXcJ31mY6
GjLpaEsfprC/SVt583ZKrYyNgs7LlMpTgMTSYWyCHWJ6iLNVW8vLbhRPdZNHJV69G6nLawpJTBbT
bK7yPLS4Gb6MWI24NJo+V8HBk94NkMomb9xA2vYy8pq+WIeKgO7RwbRhi9C200EBtfLW++9FnPP7
4PLvWLwfhd2WpYaI/xvDI4W9p9h4hvjw6x/M7/loF09HvcGoYpJOox03kWQgvDUfxDCz2dkFXHqD
jfEH1v3/9BsI6yhAqP/8BHK/htHX8wfQH//gr/ePhQA2tBQcutAppZZEzv3pzqWb/zKp/tDnynaJ
ALZYS3+9f7DwFaa+ji2jgyWQPRb2v98/2HOxxfIr+bFjiH/31wvwz8cGj8f/qMK2eBCQ5Bba0Apc
Glqy+RMXG3cuaTn0W66XiChFt50fWB8cVClvzaSdcFGU4n2aNPp7W0dw7myaLjx7FlkuIos8NrCP
k4Wf0iL/uG+jIG+j6qTOX0b/swlQSrPm2ra8FmUxPktP2EJMgaXXbnJH08Yu3cQbZ6vBPvSqIzj3
3tmsYX3Ldv7T2IR4s2qjiC2k3V7uJIMvuhRLok73/WbeDHuZxx3aktVm/KVdhYeUzcP48fZ8Lrev
V0EXEwrbFHkziRrvtO+2xg5dRPQ1G8/X3OiLc9Kpxbho291IV+29fIhvcUeEkLKybS8OiOUfcXpu
nz28JvoMylCYaw5BetDgqBZQb63mG7XIlUiXJ9mAIqbLssajcvFshl5r99htEsrz7+2r8Rhd9R9b
9LLsd76ruvUtFrlryoCX0olq3b9jsmbP38+BAVk6S3BZUHlE4qeFqzD3dxxvucP9sVn+x5V5ORQn
Ec3waNWe1H/OZtIySwpdGTmUyF8k410zfpTBUN/OmWUd6I/PRf+Hjf4+jU7OYg61wE/NtONzCVku
it2Nl2yz52YnO25E6/feurJ3w3X5PVtVEBIzdXbInSIjGM8GqIEKUWd/OZNKMhWFdFqYSF7MKMUL
vXhra7rOPt0GuzXo+0JeUtIHUkJRBlbt8no2ppaJ5wsDrXVENXUMyW34FvJTRM/fypwu4BwxsrNQ
urrIkWzQSBFY2S4laa8nK4O9sde25T7cvx3pNXZlYymAdQIsRFlhI1/MYVCHIQ2eUMd4t+Ol+l1F
qASLmtvk1vxhfbnBI+xmupmO/bP6Md0PLMmV9FkcHhSFdJA4rMk1bAhVZel5SJOfr2pRZ7olzwp/
3mvGNwQkXHuC6G7XXm+u1S/Ebn2WNH8GdBDhlyFNvCJEN1bh9BVcPFctHitex3hgHQv8gQqrdgvo
kEFs41KV7nO7v5qHfu80zo7uCjehohSV+jFrPlrjV3o86BTIVzDk03d9449bkqdNv6EsXPDHdQg+
uHjsedVV8/wNXk62DVHtV9/1v2IMZz6M22KT3gsXyvB2Wqv0X/wmpmmQGNDGVXNxCtQ4FdSq1tIv
3Bx9xd6zvGl6mDy7kTyK/65K3+bbaajol77KWchFGqoFXjtRRkj9NgAmwPjpDvAspkruYgE4e81R
3aSJu2pRuRJ2cbQHs22BSpF9KYyQPvqMP+emUL/NgbUywMXeIbIOWixS2WxUKJMuuSdOY1dS63SW
G/PwkYKZx2i9Hebr1Pnw9kyKb7PIIAjMFFOBafEKEdTn89OliqE79gV/P2Xy4KGXI9EsHG8MJaDt
O03jx3g0794OeeHbYVjKJZPKJFvjsuAaSfASowHiPf0g91GMlbW5MqjXCYlfrcrtkjMaUT95ccTA
8A/YkDPTheWZ43JsHGij/FyY81Vj9s+Rah/QFj68ParXE0lMolmIJztwvhcT2UNkLgPYdC56Gc9x
ZV5ZYXQLafcqsqs72U5+vB3u9SS+DCcS6Oyobqww1MchZeVngzc7Ga/937sMkIIUPCigAKL/4U/x
MgKmjxRQqgoKc2nfmlYMRxOHA/D6dPPbQ4HaDlQPIA+iYy0Or2A07BwdFup4vvpc6MkRL7oV+e4L
s/UihPj52WwlQERC+tFwSZnBTUzUpsL0+9vDeL1k2QAhRrCKYJrDj34ZI/WzPC3V1HDtMJA3kYan
QWTe6BbXKWeW1zScX0XjzDd5RXEH1SxA7eWkoaI5oFagumY13OFeT3uiUewlXBS3UqtJK9vRq/lD
IlZVMNSj/wAPpeWC6pw0VJ1Qxgi3m3Hu/JDZayQkTWV6XmxEixDi52efKBo0DX61EDW5MvflUfe0
AwA5xjfRNt/l7/Ndcu/cFVfzwb7R7m0MEur7aQet21Wv82f1LgBP+Ae4iGKgF2rToiAujegwLY42
CxmCDlUNrAvpCkuS9EHJfqDnzOv838/393+M8kU57vXgDdofdJstUWdrXFqYNJPWKF2WDm41Dd0N
skhW69qFD24+m8aD6he5W6U28imNjEHpWChbalv5XZSXtjfb0do74PXxavBSluEqc6BTJlxyiXI9
yXgf8FA2XEDfwjVBpPxjuR0KV93hD7FzjqsKkK9z7GXMxZGuWWExVwMxcSQcvyM/tOv2wZW1haBl
7IP38SG8Kn53zxbD5JmDGQh4B4jAy5xLlWHQ6QOgDwJ0LTV+9j6yV/0nZ4whLdbbtz+y+GUvE/xF
sOWR3rdqm8U+wWzVvvLTHHWe5EmiGqPE1i9bau8NKjtjaFW/vXZfxl0chjVu0KXdCNDDSXajIXvT
KhN3bWiLtavPUjdnFUPLGx23sW68GqmAu6NU3jRdyT1YLz7VGCC6cbp27L7CbJXTNzSQzKcVlNfk
8iCsWkmJNLQehI6hUNiNN5IHXxutxmInHdcuL4snMuehmM2/wy02hKnLwqYxmU2HAj2O1xtMrV05
D1eSZXVYy9UQTUhK0JnotrsBk5Z0M15Ht9ZWd5Fo2uXPa2/Vi4vvbFiLlVBF/KzPCBfPHxPtoVG+
vZ38K7//1Jd5trvnuI8jMcbvH4Pkeg7bL6rMhvp2jMu71t+DWAJByEDMPeo+1GZ2+TF60BFbpoBq
bOXCFVSKAQu1g3b8HwZd5H7ldHEzWSREvbHv6Sjzgm17Tfl+U/AEoYZ8UFYcM1aHuTj6fSywx9hk
mDgI8PbxlE1Ej4yLYqCreM2Tei1tfhOD+jPrKbYB2KhQRhZ7SF+kWIOXDBL1g90U3Tdw54z88e2p
fHWDFksLXNoWd3duGosbtNxnUZSjG+jGvgkN2E+36KHtDXqktNRCi7Kk6+jtiBez8iziYu8oazOx
nE7qkT4wUTWnceaGNnrr6e0oF7eMsyiLLSOr4C0YNePSyntcwFEIKVxZWbl9XgxigIiA34sGj8UX
qqA8JrpAJiPlyEXKC9AAiSbvH4zkLMgi84LBH+jV9HEDDKhPpV2Gu3Ovm9vKHoeVDXBtPOLTnW0Y
id5gXwtrwC009jy/dgPA+jlYy4CLJ9fZiMSfcRbGr7MY92bClAYIT4UFPD4lpvkdFyM3Hr4V5aNU
rl2mLy9gUzMo26hI0pqLtKvkIA2bzoY8eVPvgjvzKseBxfzReziAHeWbdRO5i3l+FnCRgbEB/aMC
unYnbYKUlNw4qFb+g9Q4C7E4r8y5htwxE6IZrTsjtq8SG9aVudYuvETg/9iJTBRbeS/yLNUWKdgr
PR2JGXGqX6IXI9/xYnC23c7aN/j1FLtk42xWVe8vz9/fQRfJ2EcVPA0APgrt9VF+ng+FF+2DG976
x/peROzWYM7VcS4SU1aHPkPNUOSI8kllZ4dduxPF0vkKnt48e/JNvy/3a2Y9/yE3/x7qIjeRiSyR
7TgNVdtpG+UgYMQKF0DhPYpr7H64/+3EsWloBzexWRCw9V6uQC2crEmrEDCxu3BvmtKhTPVDoQe/
3g5zaWAOrxkAed3WVP7nyzjqVNRWJepj+c2I/9BOO9houLkot0F+D7wqd/NVs5MLJ9qLmIu8iedo
RgG3nNzYsYPcbcrIR0RRHo3yGOmp8zxnQ+WgTtpq9srJpoj1tnhtONgZ4wHM64a1ssifbiymUMkZ
bue1G9T6PLVCIgamZw5DxD4OO4zhnb25S3bp7bBaaREf7a3oiyyaafYcLTWZEEZzUkRa54z2KFwz
J2XfU6wLPHA0JN6G0dEkbzYVNFuboS2vx8oKWleJssj8/aMLVA4nZqrihkab5cvPL8E2GMygpb+1
Sb1a+Z7SzanFa4/YC6cWkAzYC2oGooy+2Gh9tMRgPlWwubrJ9iS1Mrbo0UhbrHfn3dsJfSm3gBpx
ydXpxLGXVzI+vIHeUMq6icJ0C+tC/lTQNrO3EeB1Uf5raDvuzf3bQS9shMCBPLXY6aFCL92ySl2W
bFkENcf4KjGtTTYqa5krLszL3DmPsThJDKpljpOgLGRJySZXw59Gl1z5Tf3MIwVKWXcbVfHHvqzw
MrD6baKEubBqqlZGKjL0rb9ikS9QuhQlL7MJ6appP1caCsbZMZBhMcuf/sGcYr0M0I+2qr1E4Cek
mZLUEJvE9JPuT1dp25VUufjV6CuWKZtZ4EvLLTYKpGIciaBzwQkosko8i94exKXEB9BH4k+hVq0u
a52IWUv2JDFdsxG4lvosQWUy5W//syCLzIjSdCxkhcyo/I9xcWsFqtsiKfh2kEvrClUXC8EVqvy8
Q15uFLJadblVwtlLUYVUlDtUr91G+mHNHaeus3072KVp01AEREHGkBVl+WJN0WKb5YH15CNJFNkO
wgA/ouHX20Euff7zIGLBnd1xG1PGhloEmf0MreNsM5S/2UIHKILbPZcxPrxCki3mrCsQhZc1Ioxh
4xloBrZ6d1R5k/6DgdCxAEJK2wS7+MuBtCVSKkNiIqUQ+VeK3e5yea0WcemDACVZwLCqaUOnWYSY
gzqWa3xStDB5Z0fTVeHTHxGYg7l5eyyvA1HVA1HWoP5hOb4MlLZJG9Kgxnk0GO9yuXuOswajVO3x
H4RBzguJMchbzjLB7DnwG99iXbZheoUKxaGyOfOzdKVKfnE0Z2EWKQZJGn9jhzB1Vf+ASLbt7O7e
jK2VevfrSw2TRj0PUN6kNLossdDj1puy2JSbNvwUWfEHUwt/BF21M5IkdzWHZ4D+26UjAp7FXNqi
TkHYj2XLhyqriXJzmM6oYJgrC+j1aSOCmA6pQEst28HLtLPDupnQy2QfaLnaY+N1NSK7Qu8CbktO
+dt7NcEszC4VlhGKmoujLQc7MhAy4RA3wGhTY+PP4dbvVmCq17sOUbiCWgbgOnEWi7WM5MREhZQ9
AVDunVO22fU8dsPKMX0BJyW3qUwp5DgPwuXM8Zhte2nUBp5mxewZu+hKeHOZ37sbjEU30mbteFjS
l4gmArIJCdIlzuza4lOha4KMugqaQ2mkvVE2OZr4mOS1brulYZCLwp3o2lp7g16Yzhdhxc/PNnG6
yAOpCgir1vhqTJgAwnZ5e6+4kISi3EVTmqjOv4KQpnHokb/UB1eevuT2z6i196XyLoyc49txLg4F
h1tVRz8WEs8i/3oV/c425pP5UXCDChdiM2vSIBeH8neIJS/G6NAMRy+UUi9iToaDMFD1GCAi5eTB
5u3BvL4ukA46/HtuxHC9Tvl59l3kMXLkyaClWp3avToaD2lmoJpZ7xCb2Vh5sns73IV33ct4izwo
66m264DX1FThncDzbogUbROlyA3TWIRmzVbSuu5Gpth93w+YCm/Nfn62O99LivqbbjYfnARpXjcO
x+QjQvRlsymUrojpRRrkr0kq5fY/+dxnM7TY2/IqyM0IFWpXtwtX61r0oVYEOk6n2MvL+stJEelw
9hHUxMiLWCXE+F36jrySgsFUfjsm3mBsgONRmEDR8SpGxn2LrwgC7JhAyNfVR2mFZnABZHj5hyw2
vdSarLwSYxUdGfIW4+77ZN+6s+iwv1avneNa2fzydqSzWFUoPDzJFtsR9q34VnRE1DpX1L8ar3pG
1l5oaFY37dcYW8v6Nt2vVU4vHPik/d9hF2lYwWz0y4mwpo+JfVV5Vo1ccLm6215eXn/HWSTPWEoB
bkR/TqjkljvT3tI+JkzDEPrfTsfxFq5dGtDpsmYb9sqO7bTTc0Sa6MuyKy6rw02km9o0wegd6MAd
jwmVRcRQvUxQy+7XJAvEpvcqhW0LdqpMUw84/iKFs2r2ZRxq8LcLDsJUedjhJ7PusyhuYm/FWdzU
cn9EK9chjiiXYoiyab9ZHJhU9XfSRvm8sltd3OrPRrXITsyD8J1qiHaSW/0Uf64/R1vJ63b9VtrL
zaZeBzBfQ08sQQARZlGxREH45UTKul9kdnqayOgw3aKv7g278JDf/zd0XNdiLSZz1APOzAJ5tnYj
e+UPDflYSP4P9f26/enFBXc2rMVMNqNk+GosZtL+bszf+y5xdfPLyue6FIQbIbcAITgKUvpy7lo7
ly3A3z+Sw6Cg+UufPZxxdubGfmfW96IvPX5eXeSXsuQ87GKR53nfx0NBWPuWljJ4rLCavPkg2rUT
56hsZTfarVoRXroi8PI1EKU8EYkX3y5IUTinz5h73Dt7r+1ARuJNyC0u/jDX7ogBIv7K+/x5jUB9
cVc5j7v4kNhSgSthmMAClD2EQhmoxBFl7dWNfPiz++k/EvovHg/n0RZfVE/bNNMbovm3NiYrbvhZ
3WqHYu8/mTfTTuE45C3lRbs1POiVrZ/YPKHWcEG2IRKhdvAylYzJ0ocxkQa3u5p31q7a+zfhnbiS
r9tWX0yfs1CL+6RjIyUZC5HEQAu2GLRBhc63KyvjwsvzbDiAqS+HM8pVihzsaSPb0Gv5GZrJYxzt
tAxCvzsp7ohitWjPCzDocz6szqZIiuWu/fds0t3zMnxRK71Pow0GS0cD+PrY7P2Ncqe+M/bGFfJ6
179f7z//egg9vYyn2Ykl5YqIJ6QCA3o1IhOtgDUP0kun+/mwFmsh0dUyr0LC4KUkjd9TPfRk5HEK
+yqFwr7yCS9t1ufBFkvByCwp83vSpDHc8pgheaE8hB/kXevx+l3Ll0VDBkfQywlcbGml+le+xMf+
mD5m3neDYgs+bpuVUYkv8VZmLK6+EY3gABOMatJ35bHEmzrx2ukwegUb53TI14rX4g9/K97ihqvP
Zfd/Sfuu5ciRJdkvghk0kK/QpYtVbKoXGMlmJ7RGQnz9dXD2DqvRWOJsn4dRNjMMZiIydLgDuX5y
rxOab5EDAni8y8pwNbBdEzQzIGAxGmTfx8F6dlVd0QYR/QbPbbyU7yqYU7DoYk02eu1CvzcmqF/8
rvmJ2MRSCNRYo9BHg5FH0FOsfLJFx/OvuSKfTMc3yUrQcyUIbSCh4jFcIFgAWrBaX7ebnv5fB+0/
lRDtIUX/3MuYKWEp93mbhMgVReVJFUIjk1cELB9FnzIPDItiieD3y/IHNYHlRXRecQA1y3OjHoG6
kIDEjW5W9HxN1Oz1kqDli1GEqdBfQvS3jpwBxBxXvyfme/mEPWk3B2PxmvtcVoav880uUApSXm6C
KcsBgnGRN7aWshVtWGj0T5biS8bsAQvVAGTlSc+xzuTGu+ok7JhHXXAhOaKl7kSveyQr1drlGORG
5uwRh5yM5RKgQSBNHZAERJaKGcYNs7HCvy0f87WseNnMfx1x9pSHWGyTjkCccEJlPQPl0HHaiaUv
GtxnY5RPNQhsUVuFKQ6dtQf9v0QiX9JnL7poNQq8PUifTHHmfCVx+WnNbS6HW18XK8/CBOzsKPkQ
QmEAeYHG+0bwwh/gvQUHp8VsHukOdUDpdvjL+ODfM86HKDLAqvvBVIWasjr+NWcWcGWsGhlyLmE6
1eBWkQv+gIH7x8N9iZyFCLTu8CInHSqAdrGtAeUJhkfuQj9AAD8Yw5Nv8EawlSJrRFztfm8NFt+l
iJqbhn4pVnHn4RAjAFMBj5LRdRcavRG2ViJfEzA7HMmJFigBMhKOoEMDZO2YFivxyKR2fzjSmzPM
bGfP6RxJGEQwZ4rnmNc5nPsfJPyLfvRGznTUG3fD9wRA21NOh8VQ7IXXJtBHk5NuyQYMjPFj4lBa
j0oWrfWN0JnhTIq+TtFdg/MmRoUaefAeYh+RmJJbA7fIyexhV7/V3hpu6GL9Tb2ROzOmwGgCYncK
uRUAPLQQW5CpCwJWq9tH3oROkphryeuibbuRODOlDNuhNG6gihhIiNCCou95AlYoIVVdgEJ5CqgZ
v9f91TPOrGmjqVQWpg/Kb0VTNQWPHNXMqZ3entLzoIQzNpKnFaGLYebNMWdGNCsEjqQchMpujzkw
zBAR4KJIW2r2h/8ge1x5HPMYCVuRBIPc0wOHPSP8MQPx7n70YhN0lNHej/e9GwJqWXS7B78x6Crm
zKeAb17np1O5eTUUgUxZThYm2DALJNQed5Rcsk2dtY3SxQbWjcp++uobSVUojn0S4Wa5euu7KHBi
+fKi7vPQ6PbNC4iB1hF1lt3U19ecNy1UQMON0qRCpZ1sKszYXmozB5Y1KCbe+ffgKFqxA7rXv9Kh
z7VFrK6hcfm7JWpEkI3WGaTWNvUCM7tSOzXlq4g9jZo3Vv3+sg3/V9wcYLPn6obnpkNOtcfsWdsB
+RbJUecoAC+zpt4g8Le+P6K4JnPmmATQCEZFCJnMAaPLHfizEWDxNfTH/6xDNg/Sr+mVThorAvZW
P7Wb6hCs9EOWQx50KLGPOt30hABza/PjivUdgE4AL7ahXnUF/pTZb9tNtCWb1dBj2TJ8yZr5sXhM
si6fZHXAsZzqWYmTupWnAX4gPq05/mVn9iVs5syaIZVIMVUKfXVXaroZ1s9R+PP7j7jsu7ASBpgc
YOHMkSMFjoHOY5iiVVDp6JJF04Og2UW8tq6yJAfFRxlddhFwLfMghiurmpPzBFPtIC5J5Tv0cRyf
YTSSu3x/oCWlBNYNCG4w6I4xndm7a+Wo0cQQfYxM86R0tCp5rd26aFBuRMx322jUyyHIBfvPtyZP
wFm6AcbnsXWSHcbmsHwDU8qAn4Wceq0isXI8Zfbm/IQpjdpBNvgKXcwug2r1b2pHIrBfARorahPO
wUzvKhJWcpfzUw4RegyGCxHhRnb8x/VC/1JyBll4txOvGCCjZ+dRWk0qi3acHm/ohVMkr1pIkCYM
MkCFUovcf68eSy3l3wTOrMWYRVopacO0T9Ta0wuWg214p0cIYozgTXBlR/R0kHo2Viza6WrStPAO
RAH70qDlEoiizDtfoRzpEcbKcF5G3xXdB3fmBSyEP8F7sGYXl0WBamyaN8esyCxYyyNQ71YShigA
G2hVvHYhGdZ5eVD/8FK8yUTMhJPkuRJAORUqnhpF90mcPNUxVgoxWdvq8rGT2cf317+gvtisxua4
iAvABOUsVA5aX6jKFscvht7pOv/FL8r370UsxRgYtwBuyueYHmZyfvcHfVDyXBtCpT7z/b2AjoPG
w9ujL22LO943/2IrDjENSNiIgAKXCBv3u8SRD4jE9PqfBeJx72PA3tUt5S68Hx/Efe5k4Pg2Vk65
eJMSvB04ENBHnSfBUdSCFXmAzM7MNtWmOYeILwo73Ug4puqt58BrAmcPp1WCMS1GCOTFwtC6HyL2
NL4/04K/EwUFlHWaBtuNscffr1EgpRQQpcKHY69xpz1WIFKq/N77XspCtD0h6UASiIdAHDFTj5Ji
Kk0gE6YPLI6ya7wYIGXibm04flkNb+TMMpdAzFs1AB2soR5GRwRsEOijzMoezQmUeT3MXXztN+Jm
fk8FSXoRqQwtKIW3WIcufhZbo/gUrDnYT1ysWbZwe4H6rOwDVDmSjgUksSeUX+wW/cSJojF2J4gp
9b5zpO1giUYt2utN6EUV+Trl3F2QOObGoYfsosxPjNTAjSywQ+4zKTS/V5NFz3SjJ/pM3/W6bMUS
bTAkgTigYASO/rOwBwtJIJZLLLL6oif1/u5eZ+rPjzSVaYmz1baAG61d+MKzavWmhkwM2KtrTeHF
B31zl9O/v8nFIiEBsnKHA/bjGQzwWGBf2zdc+1ozu8jzSQBiJ5woKupTwidOHYk/EyI6K59qerLf
3dz0Nm5OAkxFjOM2kKNQq0UOEnoJcFoRtZgMHwwcEc1U7LW7t79Ju357CzNjEkilnwI2Y7LCvDla
gpFcdbTVecdQPeCRrbj0pdGv38TNbErPCl0YGnyyzqz23F50MbSIGq92jLGg2hhA5sNIZmVip3Kb
W50nbMqV6vayzsDDCVjEUf8gxOklYZBqWBcj7oHxJeTqpayq++8/5584XwgHwbgDBDKMuAIyaXZK
qS39GKSZnTGeYDnNFNTxNvM43hB24AcF0GK5B3Qr6JPanfRRHRQTjJTrRZFlpfr6LWYGle+0sfBx
VjxH3023dNe9tLJReKnLgLaQPg/7/iG3AFQerKnzsiH4V/IcPkDrfF6NJkMQbICF7dRuag4KAhiA
TXix4wNVcuXGl9/pl8BZEN4O/Fgrk1UFS7wZNz/1JnSBTvT9Z/1fHOKXlJlBlXUW+GAdmsqVmWi0
R9TyTEDaueBfxBhxYK8+zukH/mkWvgTODGothx3X5//zBcHPsQVB4lQfFezK1ZrVYelFhcFaJ8IK
AHNgB+V3K6TnQHzIBgmTGTl/TIrSqXPx1PqZYlVD48Rc7q5c6JrAuXlt+zAPOAgUwTCBanfwVARG
e4ehcJAdaXfSVrCbO4mizbS2OLtoBnQgBAKfEMBY8yymTcMxz6b57AyrQ1QVjDxb274XFmVM2K5A
fVLBHzIz6sUIlH5AT/3jf7MSBr15nL4eb0kfgJictnPXeneL9hV4DNibxQy/Ds6M3z9hLEVS6AN5
GxUt4R1YJDveFbchCJzA97Afd741nGLZqjDOh1m+1IheVuEuFkYpxNvfYGb75F5X+kpBeiq7zSbd
5vBhkht46Wk1Pl2631tJM/smpLWs5dFnmvTyD0AoDmkoRxCZAiA0+VgLNxY/6JdAcT5VpA71MFAd
R5vim7QyM5TOpqysxqb5BlNv1vC4agKWTCl6ZlidR20Lf5nZnIjrIsZ3nzJ7C9sLKOWnSM3AtbZl
bnhdc9CLQSOEqQApA3InBnB+V6CO5OjIcJN/BHv5vWCVZvjSUwxMTaDEYCFYLahPr2Bu44CmjrxT
m/a85wl1xDgN1CTYfK4c5arfaU+yWZqBA5zX1igq3O40V0ut/vl727OoPDdiZ49TDmQZ/K241zIT
602chsg3sJG0sgG1NC6AGh5gDVEskIk+L2FEiToSnwKypLGYlV8AegneoNKgNoIsRHa1gCKR9R94
jiW1uZU7e4U61zZVBqo8oxuV2hFJNQCOMlDdQOapk4LiDHsG1D+XeV8bkd6qFgoOTWtkXet7bV5l
JlHrbC0sWPLSkgazhDotSnNzg5gFAeGEIOiQUJYP1OsOrWpG1x6zKNjqV8z+Q/sY3rSf33/oNaEz
iyiRXK3IAKEiveeE2MoxrsrCNbrMJXW6PdrsvpW45WKaQ4rMFTCyjVYfWJjRy/dnWZYio0ADZFvg
Vs7iAclnip63FAFIn+10MQiAcpusHWUxzJF0GXv3wEPFDv78xho+GMAuhDDglXunFIjP1K52zMyM
fFOz/wC1b8kE3AqcXV6uN6IsMAhkEeZbyAurH5oktlixcn2LqgAk+wnIRQBs9uz6kjaK9TKIOkOj
rqaOwGK81wTF+ItvNJFCTygOyAFmBlSoO2FMJ1jzuAjcseH2tZpfvxexfI4vETOfUCtAwFEnZeM4
3eK6yhPAUm7UrSSunGXxw9ycZXZhadeoNYwFBInUEEF1VfbbBHWDxG9X0rJlpbsRNan+TQaMKLOQ
VAZRU7cxs4AkeNGB2DI47SbYKptqTcuXjgYqDwBEg18GbI/THd/Kq1IukrUeGXcrWeC6tZLQ32vt
Wwmf83//WhhbRycCPhwrdLNq09AyhSk+whS1S42iAOJYnDt+qa5Z16VgGkqHsAR1eaBZzBRPVrOc
VrEC4/CUPiQAyQqNGnM+d6GtWt07OKMnIJoH8hA71FmLOxfDhinnxaL3xDQ7X/VVVWlshR7LiPQo
/5qQb0J0brkKSe4nS4j1/ZUu9kBuxM23fEeBqyfwb5jbuxgQDE/qFk1/q8QeDpjgt9xdconvk0ti
Z+7f1A9uJc9umckhbfIIB5ULaoxVbOTRSsywZORvJcxed9ECak0vISEV0w1gig89G1bKMGsiZu96
CLJEiEWIkLLSKNkuEtae83QN86ju9hCz50ypmsKETxLQpBpssH9u5fM0Uw3OBfd7ZViyhreiZi+5
bJuwiAh0gQ6lp/a1F2LghMnaf3ukyaLcWIzEr9q4n45UYaVAxp7NP7D9uhPcrUb9i2/56znNXXCG
fmPRl0iMpzLZwHuCbxQNWvW+NfEbRa+DFXlq7YIB7bC22bamGzNnnGhlTYJp3TeoVVOqHwSQif13
H2yWt5VhWIDGDxKw2W74Mni5cKA1BMslrcAwABZaJmyQP9r1yNKyIahh39VaAnWeaMohb/rxGvzN
ohgFs9QIK4BIO29i6UrMVZKKdKnvykMWla7ElU85Fe3vr2ypYw8HImJ1nsfa/B8Iv3kc9vVI0HaU
3WpDHGUH1ivdKtCMyTBZ37vDDogK6zXExePdiJ0pA2gNU4J+K56xVG4yWbNUjtk0XhvEXSxb3B5v
phJVWsgxz30eLz1KWNtMjRTY0eDAs6eGE7/PjhRF4c6Lrfas7tb3y5a0HqMCBFjgKMko8nQRN48b
hJX6mKf4BUCh8UOViquoFCsOevkuQVgrTQAuf6yeNymGY1kKO8UpiaMo0ZE1bEMbYW3gcDLec9Or
gQH9/8uZmd6MtSIm73GUqXvcvTSZMaEdtJbo6LsKxa7V3by1g83ujvcxsNr3OJgiUSCOI75QgXEK
k7XyBpa/0dfBZgZ4qKpGCsXpAj3/LngusKUWgKepe0ZB1BxrjC+nj9+L/AQe+O4uJzt9oxaykBbg
dIRIBva88OqbhYUAZ9vv+/1U/ClsLTLVDZAg32urB0KdZuZQ1cosACmBLxChgShfvv+dFiPl2+87
e5OsTQshna4bFZr4FcGyo27CTQDkDpRK5F3npWueb02jZq8zbpu4RF0MRu5J3E6N4Go3usDfxMpz
ZKN8seLQF4PJmxPO2wdcqI28XEJeB3Y9EVjmSmNM4PK8A8jIbJUlZLGudytvFtOJKoCqhOllKic0
Si7tBQUoKFZjpz5I/CYmrjUHv/JkPom6bvQqU7JY4jNIbOjbKCKITHUs1a02ZKdQ8Rv1/exT3Ygp
9RTTUZMYBlRqf6vsAgcdRaAbNJf10fWlmOX2Fmd2pxWJn3DTtA5pythV0iwywjwBRmTSWulnkiX+
XHkKKxZhXjsc/KzuskkxRdc/+Kg3t5fapch3xm3zmhZGvL6eslTevj3lzAhpOmm6lEEkv63BpQRk
g32+YXfc6mbbYo5zK2lme1gPQ94WkMR5UxMx3rHMAKFsdMomix6axFUekINgHxh+/6DXK+Z28W41
YEejgQH0ofmggg4KFi4KYMQoJQaNwKS0jqy7aFhuZEz6e6Ofo8zLIskhY9LP4oyQ2k4PaFBuuo38
lrl/M/wqfp7lf840y3uEJCVSPskTTtJ7tWndwPEdoKsAb8BeL8IuPvKb080eBEv5vuJBamzIWOnp
uzNmqa1RXotAJ3P/xxu/kTL3vqoel8qALpMU8u6QniuhMXJ9wyIKstzaUFPyXyrG7AUUWQTOcFBC
GklVGCLm+WXJ+/5dTz/huyPNNL+kVFQaCgm9iJ0QMTPQqLP8OPAovwbcuyZq5kzlGsXWdIr7xu6x
BdyoQB4VzpXF0vz+SIuNADDoATIXqEMgB5z5UJEHeSYvot/AnGbfgH0QY0eC1wP3RT+RX+xYnkC4
uOJIlxXwX5nzMV+iyE1UyciBsjKVDTnvq/si1HQj06W1dsqyz/4633ysNysirm8lnK9yegzTxzZW
TKtdO216Ot3bX2x6YgJVA2IIJuaREc08th9lLYYwC0jDjK3aFkb+V81+dCowIgJwLTAQzj7YGKd6
nCsVXi+ai0BeOfGcIVAjfUKBUHNLp/P0bi10X6iagEyGRy75D+Xp7C23HZeOuoxe2MTjIpqCUf+Y
RvNBTPBjrQG+8MFwfQrYYnTEACL+9Lvt5YJYrPMKkFRYZL3TnHEHarR9h+GwadVirXX6pzOBMFBU
oWmBkUUy3yXR9KqrUxHCGi46UA5RlrbGsPWnsk8i4K4wwCAijZudRxXHSCYM04pAXPGLl6zYJQCF
//4VL8oAZObEx6tODdnf7yzvC6WtanyfuNGOflXaQNgNAFCwRhD5p03HWW7kzDxHT7oikkfIyUbB
krvQBkqso4/ATzzFwr5TN98fa1kXbuTN7i7s+nbop3OBzGlbOP6GYrt4mmAPbGqtQQVMD+d36/77
4Wb+o6y7kvoVhEXYdpG8CToJuOyr0EmLKjfBOvNQBtB2z0wEayMuBiMa6uA0fGAC/5PzhR/f39uy
CF2ZaKDAhDYHH5A6ZO/qgHacX/8M9MLM46f/SsC8dQBs/kAdNQjIRMXiEEUU2fv3EhY1Wgc2K6jc
AE8tzz4GF4oFX/uQIDehOfpOVYGJMiqs76WAmvCPuBnovMDpBczTPxW5mU/XRtanfpERo2tzTX5S
u57PdHCvFY32lsVKI+w4H6xl3tCLavPaBVpdHcYxE9tXPuZ7+iYoPRhpjEFvuPHcFCxDb4E2mW8F
PWihAKehxZ4/lGAUEMdSMWQx5JgHyGtFNSoGZkS3JS17rWp+ECzG9Ow567pmz/dNea7QrztgYLD/
WYdA4DOagqtbE6uikhWJMUj0IsCUawYHQIPqULW17r9QEgmW1FTypchT6JjYdW3gAQKV36hNL/a7
wo/r4qDLaRLbCs/T8ZkHt+FZpbmfPhdJJwfuQKOO36BXjqGKWm68gYTxnSpMH6NSpJa58Rj0KOpp
adWERkjlMDKJFmIXrheU3PJ9Mm59DhSmPR1LeME0astrD+oou5fqwgDFA8ididjepaxrIYJwXixJ
3E6uWfCc5loM4J1CPWhKmx9VpmQvWMZhitkUSmhU2IB4xhxIuh+B7+3SumHPdd4nF8KpktNjQOQs
BxpYznol9mQ6bCvin2MqNqYwZNhj55hgKx1HTEVJz2NWKGaX0Q2Xcu9pm3o0p8JWGCXJpGUa2aWf
3AtVdC6D4llvBmKMHK2OfpIee145JnW1E1KZmWEyUANAiXcxbLvsY3hfKemmZ8GeV+NLybN6V0lF
aBcFQOoJP4Z2JdbCrmUqMRGSCTvV1/g9wBRVR0kl0VNIExtwWLnDChHMdFLy5jNWWH1ciCbTKTJy
tHcPqq/T+6DU0C7m+82gBNjhVejrGGYXnVFm8R0P/9xmtSlnY2S28RAaSZ04jI6qlfJa64wBn6KA
igwtkYXKlFkQ7oGLS0yKP0aiv8iVXjhxXrjgH0ZRdwRfXNAXIKoYhPgMIHI7zGLtBHjz15BGcDpF
4htj353EZniXhYDcx6ztD0Rj4TmXZaB6ZOGHwHeFqUnsWUzES6YP+3xUc7NkxEx69MVYg3nwJrCG
QtmVSZzaCjqXpiZXH+hoi1ZDEicco007iBea689tBiyXUpIUQPeK5FBTObISoVAN2oM3l2vFvdJ1
djPiKw3ylQqioYG9oG6ONXWCMXgEoyPWy1jnsYwzB2kfDOVF6niHKyUvAPFr1BVO3+QuzzAG7OMJ
6qNXAJETQyknvR6sdrgmPKauSHEspNAqSGiJEqo05TsQMW0/Ke1Sc2JwNwcSwBuU9J0E/VOchXvK
pJ9cmjhaTXdl1J21uudN5GVehosqeAUgGhXDMRgmVJMyNpouzA0gYT2VJdmLvf+QZ/FxlBIvF4Od
QtUzaeX72g+33Tie1DH5GYmDw/XFfRv6R6pq1xbouYGOLmsZm73K2R3VTryvWkJSW0057Muk3iUs
/eBjxJLlMW6csDD74aMlDywRDFE2UP4eiZG+xfrdmJmgKq4SRx+MFNmx9ERLJwqf9RQYLq05ngv9
LL4J5x4Y8T6oBBzpXQh+KIE1kpfqTRhhFq1UBedgBja5p+BevgB6ETF69lrTB1kYYfEvEgjf+MDq
hjMVLZJaRHIo1Cs1MJwjaIf4h38q5Ylu77HNjBDhjq57XLwdqMUAZoVq/FV4gBUyWJKAAuBBCjZ5
c99iVlTiwHOgIrVOR4MLMT/AcUY34BuRJPqBQdpDxmWvIPmwYK+xUdxcxL54BIiVybFr3UTgZLB7
3r/Lga+vDZnR1dodx0IjKNkpA6YkqI1sGggmLwNNsrC4VynDmJoMSGk3wbzAo4SSWk3ssHC6p4xd
hHyHDk0QmXSHOaeE2wrVXUKPQ4BxYSTnh5GYeZgaRLfb2kw4YPCAX+gBCGUwiXUEkhpBsySIVMsD
S4BT4HdOS9hVqJ4CH43gIDgA48LKotdMq10ueJJFbOMpj5wWGzACyGDrt0Q7iON9oJQmz5/EsHI5
AMhHRpnafuhlzENHbMg3kmbXkSkDCwp2OJdKWw97dCXMLhfNSvINTctBO+gy/4davkPD+fZnTJ9z
whlwe2ERgmTsMRiJNfjXVsFQlTBa4CPWAKrYwRJh5J2/SOV2VDf4oMJObkySWHXraoqTpY8j9lvV
1m0UpxFzDOR/pMwLFLeA+Yhdqbl22FBGHZa/L8dNWRwDVL57K1C8jNwLDPYtPoSdpzwGmaMkiVXV
4UaIYRLtJstALW3FiJz1jyo88LVHWxOzZtimx8y2KwDwtXhqY6scarNHTidqttC/kcAk6WOO5ic5
lswdMQroH6GGyYcS7zvFSAsblx82ZhOdsdOihpjq3yXdPlO3fmZEFx5DruCoT12iWUjbimzTxXaF
5HvAupnUGKQyW2IM/kvAW4G/A9QG13iptM01q6suYmAW106zm8olrDf8Y925tL0mKFXlzvAWcHZF
zj61SqxpB66vGUK3HWMjO1QRKDh5My2s+DkQttGlAMIM/M9BF9wocaapPNGhuwBdElBzNgcGl6d5
qJdGnBkwp43dEn3fwNTjvQpEBWo293yzV2KHIJsmx4weS96WcgPKy8Sjz9sCOIVbS24b08ejFjlT
b6/DI7bujDS1+/yQAoOaHtPoIAcbroIdskJfM2vZazlL6U59HVs12zYUIYFqU6R/KUaDUY4u4odS
8QbcfHEsm22VYDobpqIx6+aKAa2mu+u0+0HcRI0LsrQSW2H6Js8BOBG4ZREYIzlxiAj4XZ4caOpy
+sknx7D/QapDKrmVslGgFkHy5NMfreBEAcywJYJ/nN+QqLVQLQM5WqSKbiYYGTvqZWpQmMdDpD4x
xcHl+NrPOrAzBQjvloiSc3+WoG2BNyZPYc2bLfczRFAW/exRZOFszKeYQvIixpvwF72K/S8iGXQ0
QRyqJw9tuQOZ6KCaYuQ2rQMyrOI+CGxWD9CQR8CycYqJ5zxep2vXd3Xo5ZhLJ9Av6qnBOf6oc5sD
olZxzUKHRW71Q8U/IXODfkbhTorsUMcs5t5XX8bYFcKtSI/xPegXaoA5UE9nj0WLhL+ztI+gOWW6
LchGyt1V1esQ2lpg4r/MCkthR5RVGjifRyyucACd8PWNoBrxEGCmzevZ/UAlq842gXLVyksyuqAx
Aj9rHJpC9pINu0jaV8o7Dt50Gx2V4yyxCPU91l4GNbVkxRZhNGuzZRFmyzYS89CeN7TBLbFnXO5E
MPqJrcvlRxEvGWTWEoGC1tgbP/XBrx4xNvhz+se2kx02ehqWX8AqKqui4UuBqfi4AtcPjkMMtkDg
SMnUalQjax4womoU6bGrS1PSHnXtUuiwcAeQkSEs0zKbwitJ8GScfu3Cve5vMB1jhJoXZZYo9PZQ
uSmmWJUk8xCAWhr91YfXhLtWfGhLJe4F4Wxx4OMN8Pr115H8CuLa0khmqxWKi4kJs0npXZxKIFy6
wKj4QL4JQuzn7avIDYCtoR0zZuJv0nyrZ7uwdWjznjTvZeiyaBNVO4Wz+e4oCS4+JC8hj3lW20MH
ABS0XnXeUopzSl4l3cr7U5Qibup7Q+9Pg6YjPHSTltiJnplhlJ6JVFshFqHC+prppaUPiVdH91Gb
uHry0Uk/8xK/JJ9QJ+PeSv4+yh+E7m0sQi8YB5hYfAzCHXlBOTcd+MxZdMEEkalkpWr0EppMUtEe
fJ7aJS/sijH1ZF8wpP6XFMHtjYoFBD27FISXRuqdcJBsVsIRJoWRJdg9FpB7dMNVke7rYStQ3inz
twxeQb10sODVaBXcSeyPiuLE7ZUCQUtEZJVso8oOwhMbbRKfoRxia5PhGOT4gscBsDt9s82I16R2
pW5UftOR1Bma53i0eYyC47tlEUEQufF7p6jsXIksWQvANCkZcvyDYGekbrcpXpP8JEecF4j2wGKE
cU4sibbOqXZInDQ9KaUL9t4IT10RHyPpFMAO8LS1UBrF591yaKtIBTgIMOVOU99EMsL5dtvd6UjU
6Kssvwj+fegr0ETBYNV1Cj8wxD2An4fHTE4aC2aac0YFeNapIVt/aHwJkmfEFZJTtU7e7Hve6ivM
QSH9DEZcNVYG4GazcZ9pu5jZxXgi5TWJKoy/ehUPnJH+RZDNZszNKH5klU1EDNM1m1gyo+yuCe+r
3sbKv4psQDb1/mfeu7lstrndxQ98w1xe2Jf4FZKRWnlxItGuhKVsdg1IGYPqwKE1JjxkvZnklZXj
Klusf2Uaeq3iZET1fa+H0KHIqXTeiRvdw7o/3m6JBZk9aZyhwGTGsO3H51A+8j2PnUtT4qyEJuhh
ejgl4mSLj0067sX4fhQciXcSeEPEhqE1ZXw9txHyA1W3pLQKITpEOTWTKRjdMf/CmhceQrio9cj4
WsOLpO8926hjb/pjZZUF7jI3dKQ/Gcg9ity/D7gB/PCdxZXs2Gv5lqilKeb4WdTgAInQw3IznUfq
dwUghFGpxd0IuAZjxCiGRfgTJxBTH7Sr2ORGTmELdDsNP+rRBf8OAm07RBelBaTYK9Uee7pn7Vkb
3ll9VRWrDJ9iVbEZf8zznVZvCTl12TkpXsKyt3xiqty+1c1M93SuMDjmwvXieWfqRzomWFjFumVs
p8W+DKgxcdf8qsl9FX70+WVodpL4xHUHOTvEyr5E9Ca/qRC2CTOjeQhUi2ZmB5IE/YqahxBd8xqE
ZVYLCFat5LZ0qN02TO9Izbki4POlHH3Qs9S+NiiHNn5osLqzWfDeJSAWssv0ifgehzRZu9OR0Ptq
Bi1REEM8RYpZwl0Tk78I/kPU2/yZp1uS28VDGxhKtm8JthoVhBwm/mcEFokz9g41lXETtwYHzoI7
kT1UbKe10yxq8ZwGwBaeYCmuqboZnxG9NIEnH9NjjAg0Roy7geevU8CMJcivMOKWA1p634nbTrR6
xdGUHUlc6DyVfuAXSAYLYVWgnhFDlco2ReGm5u/FGEDsMVxS9SR0SLQMGcD+H0lsav2bBmT/3Cjb
KcK4qBcVNYjGI4JFf/FAowTGQrqv3xTVLHeNBGcPfvoe+qqDODU2+Q+4+MSRnyf4JXXHsBTfncbI
6acWh7gFMqKi2H5s8eJWLc/kEe6QR3L3ELxjiq6BgS1MlKqe84eOd/X/x9F1bEeqa9EvYi2SCNMC
CioHl+NEy3Z3ExVABImvv7vu5N3Ja9tVCJ2zw9kHAgJBlDPyx8hbjFeI4jbBru1NSzLvfUKh0gls
990upNv4d63TBSVh2cloa+/qzzWP6Sb2d5ZbhPZmiKbNgBVeyMAGltlU5sF1IYtnBB5Qes5xAg+V
KAadW2MuHy5DDjn6zHCDz1sBVLwsPwvmiZDzQu/u8BKYu/fRTHDxqvajQVAx8oH8ZKhTcmATJpPx
RY1/Ddv6y7mvt/a9DlMccgOEMrEs/O3+QK7GFsoL3M4lPa9oyNHFhQVcMqTMgQGDLELLTo/mIDBs
4hw8Z1O7+8baMpFa9VvjHmZZpmGdhNfotb7Y0yZmu9FOtFf0zaa8Yn1YNCVsKuwdHS/hT503Og3x
Knz09cY9SpEszRZX8Kutk+HdqgsmLuKTkM3ypx0RNo1/7qa4G7BAo+s3+q9zY1eJJfLTRrW7AcSN
OPon4C4/J/Cbbdf5LRQHGSV+ueep6DbDZY22wWNlKVO39pfBTQHOwM0t/fzF64jl8JhfXpFBdgKf
GrapDK9iPLTxI7Q/KoTgUrCL27X5K6ykCRLwckQAU7xLfet30+94ZvFtmpPlndrApVnd+pmH5h3q
e3WavcQ6jhrDex4MRqi436ZNKpFwDNchVO1doqbNGKf2/imIBcPf9iSOc/m/Cfvpoye4lKPUCTLn
EB3JfvpTnyrwXOuhczLLyUO/0CqxvcvwgfM5/xVOsiyIT7P3tN3RuEkWeq6qvFnPMrjX68XrHyZK
Y3J3aZP0+xAYmGWokJHOlS4QIOI427r+HGKsm3gs0M786Q4QM1Js71yxcz4rPfwjVNUp7zpMlvB9
OL7YwUvY6K1QCA7mHwZe28i6Syfx5QZqDJ7a7yAQbU/HrKyv1P+twkdbb8bvadx59m41aN1fSXnS
yKR2rtWauTFu3rSHAVRi/KlMaCkxcnUw5Q6sXJTo8HMcEOSG7WEACMDIxwFXhEk6QKfUR2u/mXBV
X+1/PoxfPIngsrpG/cZRyfwxH0HVuP9m3IR3MyXLtV5uk05AHow6x8bMZR8DR2+BSuH6p1WKpx05
WL9cdDWwYbFg3BVHoOnT6sXDH2C29lspwc9d9AHZgEiYOuIvQt/uTlj4shVAXZAfD/zBL9TaCdw/
Pj+u++og22x5WqLmLlE/+uSAO8ODxi71IYnmHfsAp+G80wdzN9i5KHdWmA8PZlDfNuGht/5Vb0OA
RXl5gBptzv4VmaSyaN3Ucm4AiGq7um82OwAJd9cFuWSveLvWTF5qHB3qHIYj917WD3OK2t+wPC4i
E/MRZBNW8bnY+lHfiUlYfUa0VN/gIfS5QGCexmWe9Tw3zt4LjvRUfeBZD84GkP7ZVGEqX/s7CVQY
o6dANgyusjhjLbbz7FSTE6wPuQZfTZShb+eA8kuGjpkGRfVSLQhWr4Ncf4G7WGUynLFyzMgCHnew
j2TMB3lbpn8VSfmNupsuQpydm+JFp/HDp+jgwB7k4netEoqKCnSPTXK/mv4BL9OpL8zEGezkw12M
7+mzLLDLvbPy5X3Es17OI8HCoqJFHVisw4yeC0VvaA+B/WvbqDpol9OWrJvhAdGj984zSIL5uiLe
bs10nVZWakBPIPnZydQfjYtB7gAWnQaNHjj2P6EL2i7Y23vAWP67/ChUVJ7PN64hOnnFkIzdZvy7
YFe53EzD89SuFzZdIV5HN41PGYCjCbD7hSSIVgFdOKUhe2MX6w/Hd//ZVmhG+EHGJzt4hB3YBnlZ
5l2f8yFzfrzziK3XKI7YVOM6W4hpY3mQl+AYo3EB4r/jeQewTPS7NfWinAOCXuK0VTk0CeWgUd6P
u06m9K2zkEXFnYJGW/xhflNYfgYMFER4RzMSZvPnsyWMX70jqhv7XqEZ2Bu6pkSDrN2Yu00zZl0b
6wQeAC2cp7YOP4T8WrOk21cnr/8Io2972PoCj6nE8VOgw5K2wZzu+wR+X+2CC3+hXeG+diQvEXrb
vlAs2v1BECg4OJelAYpxyQqFLkFauNRMgy82QV8Vg7uPUWbK2kkEPePikwsYuM1oh6nxPo23Z+TT
BqKEdr6+eabbs6ovzPplGyyZwsOyrRTxVluyAozzPoPSAj4TLF99t7q/SIHZTLbI1xLEkF8nNBiQ
GoQFo2oCG5sF63NprN4a42Y0DvGAC7/e8/nb0tElCprdAhdYJ5prZJm9Z6zUs7C72CEbEbrHqP+o
1zcNOpeC0xmd9XViP6EP+txHJmh5D+pqE6PKY9pgQ43I52i+ufJjbNzExO4D0gUYu+6+Rj8GS4//
30+FgUM4wBNvHRJtfznzDqiOYTTMe6PeVeh3Xu+r/qWt8y5+TAL/KT8tebXXfRsegb1SZ0YyWnMr
y21pmYQvqDdHiwusuPI3A3oETLyw4drIkxNY4AJfYvpJmptRRaQubndeyrsxWTydI6wyUh1yMPvy
pCyW+TA3S/7p8ZfJ/uGYe/eweoHuI/udorEd+itR/mZkbiKWL0n7kx7fNTrYpeWpbfHEwYszt0vm
WV/heBm7nQ4LN4reZ7vZ9jjoTh9vWgfM3N3B6KC7HGLzzmNShNPLGAPpVKkku8bHcf3X4pk4l46/
cgQFe7tynvcCd/7IujSkaExQTX0NR5+Nyo4vtv7U4W8vy/cINw31PuMOmM/mBbbxJN2AgFimixLV
oPSxUYnxTALzrGG08+OxqNpoQ9Erj/h+FZIyeQUR332Ucfjo0Gr1Ht363dkaLpN/0MPHVD8WozNu
nyklSLT/EEiUEGp8DU2TaWhCTQtwxJrEnk5NDF8qEI7BAEVtXjsBf6y+D3y7BO6WT93On7FufAY1
gkA2yeZLg+KC9bvbEld27ZttTT9j0u2JA7iiEJQOLISUYby4IAzmBhd+OX4OcHdhwdE+XjhoGoCN
zmN7CTp4RGy8j/JoW36CcLgNrxG9WYtz274a5w8x7I4dH2nbH5g4rt2/qDJ4sdqNBJINiLUjlrV1
OpkPpX9ypcJBwYcZ3tzmNOGW6aizVaHYdl648TuxX53lGAW3KsAPx/DQ2LCnoLINzJJ4U+EuMsWg
bEoCrLI1376H1xSqlwHZGLeIKgN30tqHagJeYtaLsv6BHW2f7XJptr79z2NqI1q29WhbGKc+BI3Z
8QmXvgHjBF5DNfhjRF041ZQ40HhN+8O6LunCMBmRfjFjek+7x24am8TrLmB2SgDKup+/Rqqgh+rd
2uxricXo4LLqaa4zEpdbLPjNqnBK9AquPMCzEBaQIMUwKkblpNyJCIP1vT2gsrEjf5K1AtKHVVU4
wg8zT8UC691SwsPlxrkG6HMpFk/C7CfjrZxR+vhXXR9Mi62KQbnxF+yt6+9u9MZ7CL/jG6lYPsmg
CBdIWt7HEqjz0sK6HT+HsC2RQcYy4uZNR4cUrL4LYB08/94/xOWpNoVVXpp4SFWnjhzQ0VFjhodH
PZJ0oCFnVhV2+zbWXsFC8S2Usw8AOHSDo9u3v7apj4MeMzdsPu1pypRyrt3k3RZXnYPRfpniMIvD
U924ad148LViv67fgoZwV3R8zOmOug72cyNSMo5TMU7j71gpmTii+4encCejAB6z/TfbWXYugyRF
Sux3tMqtGi2QwbiZlH13mX1XsT55Eks+RAO5A0MDZkmn8N8YysfcVgnGJM7jiCuokdGGhUdZrXu7
xlD35C3JZEhKIDygNRVYVdgINy/LBi0HtC7u/JHc3XZ9k1ggV2a4HjREv4ogUJ6RA0ENMM7HrNS5
DxRYpS6TfEy9EgoJ1glHRm/aGZiqhl7VQ8FZUWanLmsX3MZ0KKKyO8R4lSKpkiEss4ojDM3Le/1Y
0PaH0AZX/+LMCNhBKysN/iE5O/woXIm9GEvWYFH8zPuEWOsG+583bPkc1Q2sofbbhIJYhZAAsbZ3
t2v7bpe3iqaMpTOWatQFtLvKHLr4q19BrCUOSEgIVHP36nrbmKfTkITwxK3o07IOhCRLPJLXzcm1
dmG/q9SDl/gStyNKh9o1dro4u1KfVmTmlIAbABnRu/JuFrtxoZJ2uaAfipCOQiAu2oV0m027fmGE
FrGn33HwW0Vv/hNz+7dy+F503qPvVw1BIQeWR5aRdw6Hfe99BoFOanC88p+rxtQtb5HJA/4ao4lf
+w7TvinYMg9Ijz8WMMWVi8IuwcqnUbkPrK85+gFByPXRXS8LWEzzbvFdBGWxgd1n0hsyHEYEaI+H
Cs9SAKNa3aUNvmJ07t0XiU+Lm5Mp82OVBEjMsv9Qc3TifwpSjQ/7b+t8reGl4h8aVJwHbPK2On/c
/hd64CjHLIoSty0zigCckkOwBNKvyEHYeJPEtzdcIIGG9dc0HpV3oHwLmCKbPxI6WUjfgrgrHFBF
Emz86gM7g+nrcL2eKq8YnR+BzkKrl7ZJIh9gY0hDLIUBPHajWwMtZAjfSnRGtX0a4W7vt773aUWQ
8sA1e1amHfcw1GhmEWxdYVPsbQBcR6SvF73NOOWiBWmoH34EySSOYVrKMMGdGXHHCYmg6xGO5Q3D
BH0QHXYE5i7cNjAJlUMFyFAnI7S6yswZtP63yWepCkH563ZThpiqRFPObC+18JT1CKEE37rB1xL1
3Yk5QcrRu44B2UmkMvW1fa3mPzPKFsEmeAsyfCVl5lCxYY3aIAPCm69mPsDesQm7f5P7ska3es37
/oC0kCwKj2W4i+Iri26DuQYwAq3NsbWgMIJFi59N3Gs87RmuWxrKQvAwqQL/rFV5cZapTOYlOjYd
rPPW/DU7/baU1iPsER4HqFi3w1dgQ88E3+FHNyUQpe+bHKkcR277uQRdbLizD50IMrbIIrC7fYXl
ZrDURsz8dlWVDgHqiWE7SuIPmMTyoW5pulZXRIuk3Co30TxBjFC7cEav7Pmph4f7/DNiuBZibicj
VGVbh5lHBNqBCVL5zzKotHkiIIXnZLnbIfjrg9SpXQQl1H8X17trjvNDJxD6T9RfFqUzvfagfibL
23GnO3eanOLKy/UKer9fzgs7k97aVla9ny2QtUPpYYmSm3COWUWpdza0JUWcZAhqUHx4VZgWGwJZ
BNudd6bHErdaHu3x8/lHVjMkqunXjz/FLE4uBX9s0NETbvLJNJcKZ1zbCH2F3jNPuK8CWeiIbycY
LEoHJaGN0mjCXQo2rIeoAJN8YUNZmpthO9vBxp67vwNVuSMQdxLV79bSJZoFEKarvAsmWJrgTorD
PBbDVVk/YvlrK1gbKqhiVnUKuyph83h2asgiy3sluqIcSmTKia9xrd+f502yekidReQDHA4uDA0d
Vqc20OMDuSmxUdbEJwMXw+ywnbKwA2Sa9p0vTiH6jxlmC3/x9nRGdjCfUqqj11XVj7Hh+xq6UNNW
2ejMWSusJwZ5lNG7UV/GRGBDlZ2jxUuJaTOzWju/UfXWXUC9rj0kFWvAQW6q+eDPaGGlL3aYbt9j
nca7NX26NYTYkd2CunkPwFtUExBB7S4wmfiI/gK3owcYj9rg1V79I2mqkzAe6Eac9TV6qwd9Dp2n
OwTypq1wKfdbOujD7ETPhuuz9sIbPIVHEkmwhzJ3yiH1bfdrlPW7Df+eimnSGTxIwtN+ZtAVerD2
Ytd4kCzFOp4jd7h0Lk3ptL62Fuwl40z3XY+1eKgBqWPZDyrHVNvREYtBDtXAr2vVbisujgaflU0A
K5MPPrzfRctXVYMGIcBToqsTBT7Ym4bfmNV7jWvDgnjV6WgXL386q9+NBKA6ksFfyVWYlbZYN+NQ
Qr/hn7ptt2qBVj7Y3ZsBxMCHmPEbpSa56GVCUACXjt1btSZG74ip0nl9kfPZF/8knTZVPGd4ImI+
D/NDI9YDpk+B3svyzgSkJdgXrINX/ZuDnXVelFDdJA4EOsR6bUIpYUbYj/qlLdsMN8lazzsBeDRH
McasS7BYeduC13lBkH+yOAVSlBOhUflmLGR1oqTyprMiMKj547Ht71b8OblDQWku2KkfDrXrw/sz
wipnp7L57EGS0+VWBi8cjWzNfvwVbo6DKLc+1BqgthlOScsgpxWmyxbFeL7NINstMcEheXKrj7jE
GQgkNLJktrbu8Cv8T06KdsCdZ7sJeY5QD6/aOc+rn1ENGxkaIwBQ0oTbapy38bAja9qOIomFSpn8
qUFCcID3HPLOCE5WY5PggtMeyF3kfrsmGeNsAI/v1X9KeuimD40hX1AMSh1YOSYNDTYx+EJ9IuA4
GBLukD03Tag/0T208VRX4IoHivk6lwd/ebhlADyHJcyll6A1jprrYOu05yKx0QPFYAmCwLo60U1C
eHQA68anhaEl+Txj6b0HZ2LWeIgq9OE0hGg7YpISXse6T0frdRGnrsb93ucxIMe83BzYalpQUmGX
YSoinWESNOpuqAeGu9+uNgR2c0R2U463beOAe+7YjsXNviJwtcBvaVqAsSvVWFCJo9LyIxurzDJe
SpeLhUNk100a64eedsBBG6PR4MFuspL20gz1jrdI2m26sxYdwqpOoNvliLw6M+67st0JGElx5CBR
gkQVtyaqgWtAm0y4a08AwjBLIvyhyQECM7vHY/Dy1vueY+x5BIWMTXs9koTttk14aSfzBLsR56ms
4dic/5EV71bHCrjDT66vbi60AM/BQEmAAo2d7UYb9AFww0l+Q9D8QSj1ta5RZuJ4A7PNZgQJb5Gs
aX6dfhfCc4a1K4mEjjx741mPWN+JyCSi1u0QY7FF6x6k8OCKxfSsMhD+xi0+9q53YQpcsK8kRtSy
ghcqxoKvFfboZ/U2NkIK4ZFvrHdSjSkMF4ndAZDhS41aKAEgMGWr3whWaVf45ue6mCDvjqUHcysk
weA7tnU+diCt4Z6ZXD+Nnu6wCRYnkC5jAB9fD2a+hLYdphRegdhAYkVJxrajo10OOa9+tLcc2gUE
MLWROW23RQ8DIoXxbgi8RDGCvVFIaBvnxF1CELgg1bobxXSYNa/JEzROSwVccNMrXCMMXmR+pKxL
wrA9eipMmxAT/fZPRECFZF6crhrGnxEdssI+J2srS5MKy7+sVn9qomDbaG8T4IslgPSzcd+r2SQR
fjLER4s3sB2GmQAXa48fg9el3oqUTghqZoW6fK68NelhfypBCzvARF1Hi1AQ+PAqJ5u0sxkFOSBK
FFbPpTBw6iGXCKsF9YGgXHgQXAbwVK3IUD+heYfQFSL8brhnsRDweZl65O+AzWHlDQNydz3CxjmG
pwHmwLDqMx+PQ/VjAaJVe1vcIUMnExm6f1nH+qLs+D1eW3sbB2XuMPDMGGz9LmPrPi7z9+zjWDCs
184EgovOHbN4Ya3umAUg/RRDOzY3Et2Su1MOClUczVuY3rvUAEa3jgUPe2jQ32P9+KaqUT3UgE8y
MRKnweAKGD2nLuGwF9HBulMxoQvo3T9stIGKp+GfP/k/ZoLOYKzhK7IlUN1aHt3OQfkfAhvmCpjQ
4nK96sq5RGF1boX9MQ5x0Sv1svigbGeQdboT0BQh1hMZPW14cR66EuNiiv9xBEghxAcAZdPJzRBb
fRFqdpMSzyGZa7FH9gRQ2jJYmzGEK9AE9QGZA8fG1XvSh/DAY2tGYmZywrDG0zgH9OiWY5nj9azT
0Qlp4hJmNqGG3B4IfunZ4m7KaD2PTfADecoA7LvHfoT2WY38ThY5pLaHX9I7MOKz9VvG7ke0VoVg
Fd0oS975zF7BlEHAlfEm4qLgdPmxY/ob9iLjsQu5G9aguMYI5sJfSMBPQb+ADK0vC1UvfT1+94Cg
siQfw+Jf6pmcuYLz0GEPSsRjrMi+CaifjTCdNw1cX/Cbncqxhwf2WaOH0iSV3+B98obcMyDKMDCZ
OQSictd0t2qGUaqvw6TkDZwi47dfgSBzoja3jDwsWHcK8zM816HrP/pIPa0VYbwhYXXzFctaHRTu
oM6t5ReGdcW4WKiriwA/ZZEAQobz1lZlEWrn79wqs2PTwqD3lc8wwwp1tGlfgold/CAECKXoxHvS
gnYv629uSexl8psAAoTPYdSTd+T3dFCf1wFOH32VywzODNs1qToPCj1FNMwXw/0maVj3qqcJplVY
iKN++I2C7uxjRgPTRHfB+RUTGMD9cAtxJAo6C45734epH9ivC6iodB1wx3X1inddOxe/rcd923R0
qy2rBxhZjnL08YOlzHu+tjQBTQfBS9VAk5M6doMDtpd1e5uUt8mOr9OE28Gd+382m/wUezW9bPCD
3wULZOC+0+VbU4NxT/o1Cu68BKET+fJ1ULp8aQD0rqVt8yAbxbzmNqcAjAaM5bsfhwR8Qg9xwvXs
8bQuQSN2CKrFeg1fBzfkUejHKrB0ozR4eou019QIdMiATYguIRACWGQ+7aB2d07JoutUx+7RWjz4
s+OorVIr5PGbHOJBv4ctkn6e4NySPSSYxob9elPPfecXuBzC+scNygk7w/hA4qyqGuxHxOpSnA3c
5dwxNi06ym0IcBIgCIYar/npWc0gDqy1PKiu0zvEusRbX+JG1BQc6uLx4LLEFJYntkzvpoJGMFQN
BAsnqrYWQFeqKlwI1PLsh23N7WMphdzhKKzJ5DrdfjaGZLLRcV4hdqeIyLBipsRUuFGFSZo+QrME
A4s5yIHMqZwUootCLHwvYO5rixgUXSaHDmnNwZN0i5hdxHEfobK5fW48X27t1dZ3nAUw/2E8F5Ku
4LIaXWXEq6LbDPEA7xDY7bjp/Mw1AYUddnzzpw40oamrFOMnAAfYLoApGmvXB4KmXfBLympLGER3
THh08FlPjQ92zff/hgv79AQyFjWcwmULXkQde4o+be3lKYCuP3VIN+u85bek/nV0mpvP7JeIrgiE
4th0yHhrw+M+7S0EPaBlbgPEdoIUZhN64LHnaCJ9Ap8m/rw+4D+zU/6Ny+CTK/3PaeMpaciMMCEM
qziboPXgCEQSaNh8aMyoQu1WC5G3qq59hPiG48R3dIBbG3SN3f7FzLkd7DC+X2HMYxhMGWdkEAsy
G9WzwdR2Ow57UNdoaacFZi+3Y211tlZCxbUpAwq4TBUNxcOTASC2mKzF3/M2CtHXwkg+JNZYMZVF
/eJH+WCHq7utFLL3zz3j8QS/gx+j6kQEtGW0lBabQDVVMs5bLKI2+NEO5hSoK6Hbx9UMB4sbiuDv
uqBJzjvVR0FB5PQsWaNrKegofO5gPxHdnC6mhiEb/29oT7RUAqVdMD3nrCoXumurdukTYYmgPLjr
xE51EPHqFEdmdV680g9dDNRQ9E0CiYMQbGq/5TubCLrA9yPhkqqdeV2yejYdPXquP2Mvw2ytyz1q
fbCBDRlwT/bd6Imtp1rp7xZ8CDRvXlmTexWODpSYxjgmr6dhCf+Jqgd32WAmC5MWfHSmnfAQGpo0
XqxwiAgY160qZcCOpmEDIrYb43UZdvfM8XZW3EGbHCyBzMoRjBe6a8sbPmqy8OHgerTDJE1rlRWF
tVvBFkDtqdNbbnu0T5B1OkE+AqOEy8IbYpX5ft+Ge0/zgR0E8zB5xlFuJ20rgfcrnpej3we4QxS2
mjjwqEQgBFeqfGQUsZlLmFdaWABWwny5Rzi3oWkDPAQ9NrLbJi5ksAzrFW+sroEBn6GdYR+AeV89
FjgZDT3MGJhWEWAfz3Ki3EFbZSelaOM/Eyh10IQVFKrNiMtIFy0A/wAndlUSaDsqblOjGq3SquVP
1k46y1uEznxT2nLws3aYlh8a+tK10bOrSLzYJUbk7lMT2+ODKsR835zBA8+EtUx9/yeaRw1Uhbol
i0ph3mg3swluhNYAyqRhJznD2yv0mFZLBRP7bMQKewIfQssBojAm2C3hMC4wXVbyaSvmmD1EqIBC
9g0SVuybq7mG6Vy4Cp/TdQB5V9avHdRcX4TbkYH6Ogyk82XquzO+fvxppH3tecQeSomK70Jt3L4Q
RDZqN86yiY71auFuDCBz8hc+uxY0JOYb0Fdx5VpFyUGU5RH3VZO1USwgly+OP12piGR4ENIH7VC2
DP8r5MDtu2iGAXtLKcJPE0U7Fe9bnB2SjWEJCQLiyoT5+bDzmbWxVVg6X1Y4QRp9LtsYctL6/Tfx
4ckcg1aMaa/lCvMOOD/yScfI1cOG9mSdHv5qISDM9aFwrqNHEMUUCbs/LOtTNaS1K9RH003+cnFQ
L8+L4+kLX2LbwMwUjeV2UeXovVoEwk9WcpsNR8YoA2e2iOVTLWzBwG3UBSGkyhZaO8HEXIktDTrA
Jqa5d0u4vek4BHnYiAquEsefgfBWCIaR27jQKfplreGrLL03ZZfmoidC39oV/WruLoOICntt6xfF
mno+O+bJZxsMOVob0dMG+cQWrsVker5gyOIPAjsjriHdK2YzVzgCu27CjAV2p0Y7ig0PW9JMBCmB
tS1eMAZLQMmHBB/FRQ/kpTXpyh8q1OAkzmDbJAWdY6ITQuvFW43pPXKUU+2UH77FdLBF+72AqMF8
6pwIUct+h+sIm4K19OF0i2PutK/+MsCF04sG44s2EwOsGzj/babZHNNMKyrdQ9nUpM+JGHs/m2dL
fMYzR23Uax82p3iWHvLIJCYBkqWGsqpnAvDEVYtqEsWyhSha+pzuBXd8OC8cb7UBsnXdZ9SOWzgj
PLp2hRbAY7BVNwFUfOlXUbL0PjgqprQDaDrpbtl2kUP71K9Fqz8G3XnxxqMRxhhazG+CuaAC0VKU
NGVTTM7QYR69AYAoRsoPvbKWXDZ8KUoY5ce8bBtlbS1/EGTLqBOUYJRKMLOgi1Rb7zG41lQF0Y2Q
UPc5ZDKlfaXQ76D5ymNX2bpgjgJ2dbhXD3e/xi/BFTA04Iycdqle61kQzJc5MzqfjNOVItUv9MBt
Tgod8yGsNKaBUSGtrhjWFn60ambWtNXUDNaec6+M4GFgPhY11LquX2kzYFM9gdaiMBwEgRMeER66
F69y5JcRqG0nFi/lHzUrVG/McfandazEh6psWAOacoweWkRlmJlGdTFGJCPMz8KAsQApNoivY3v4
T2DMs5FvXJ/A/jIxJnb8nOwYe9Cxr2vcgkl2a0Za6Iv/UXceS5Ib2bb9FRrn4AXgkNdu9yB0RmpR
WWICS5aA1g75T+8r3o+9hSC7GYkKi7jdPXoTmpHJKk8ALo6fs8/aZlWxoJj64GIcTme1LZB0WKMu
UGt3xaB98KNhqK6IOnV75VROLq5cx0uidRAHTZ/fUWQN0mqhxdrYXcm6DIYttXpbXskBuu4qMvvO
IvPltMbe5X1S6+CuGezjpPDLncvmADapyrPyA3lFx7rpM6NRV0Pv0Zfs2x73yFoJkb2nQdv9sJmU
XLJ0nY4zPx9TVK6Jjjom0SHgD32qblSqXxsRhyRxaFRGZGf0oi0fSdVRZRNwsMqlVGI1pmQ2mKRQ
e1VGG0h5/jfVHgz9OtfDXqFiZdNZ03m92zzXWZqYrDkR2puhM/MOtVBTBw9Fz5xe+4bonymAiHWd
juo14NlsJQLuhlCiqdOWskAjZam+9mrY5Sho+HCdkBYHiRawfTKiJKG1rHeHahqzcZ8USzfkp1wm
gbEaSpmHK7+3cX/WY9bLlp3I+OTyXieNvk9VLzNNBW1Ya2v0Tsax9lYrg+9tG2bJmxh76T15piQF
n4o8oxchjClLGYqX5Q8iCakvMDsz6nxNGgSJJEK2xkuMup9YDJahCs0FMWASdv5kvdZ7ipsbTghf
ADc5Msf1MloVdE8ssldjQ0xBnHSr/DHof33t/9v/nj/8Aa2o//4//PvXvKDK5wdy9q9/vy++Z8+y
+v5d3r4V/zP90X/+r39//6/8yT//5tWbfHv3L+tMhnJ4bL5Xw9P3uknkYUx+h+n//N/+8Jfvh7/l
ZSi+/+3Xt29pSENwLavwq/z1zx9dffvbr8K2XDBb/3U8wp8/vntL+ZO3Id2/v2y/V29hfeIPfn+r
5d9+VYT7m2Pi525jGKgBJJ3YF933w49M7TdVWHgJOhr/hwB68OsvWV7JgD+mGb/p3OYwUFUtNlJh
8LM6bw4/0/XfXB3IqarieGjhoGT++o9f8t2n+OvT/JI16UMeZrL+26+4sr7njBh4Vwjbdfk1XGAq
rjNBVo7gYi134orMAV1kdtBEq2ggI71JFPquHh3FKCIU+CbVoyId0WnLUHGMdWY7ytapFdgCYe0o
D+Pod6gaXSrem6ptOWU7pZHOImqyRllTqygQRmYZ5ZNaE6jLcrOt+xtJ4ECviZuXchEqIV3vut2g
3RhsjzKCb6TytglGpXmNikYEP6zC7+NHs1eaH1z9JVKcmtisv+oSBx1qSLZquAYGR996WciyvINF
4lO9pTE9vi+rorhvi2y4S1h+3bPo2Qsp7nBV2FL68YE8KAQGqNP9Togrz+pNrEkzhe5UN4095PJJ
2/TIl0SFRNmrRfKYW07dk9QtTHeplRoFK0Wq1PZTFeHOKioiFfVZGnQqDdJcOmp1l6StL0loc8ih
ba+1MVpVtEWR3lbckI70wqUx1VZGiZ9zlhavTt8DHBBDNno7qBUJOmrL7z6nnd36+75WUQx7ipIp
K9VQbPgtOsqVDUSCVLvqSw61DxwyBne6yBtdDv60Uij51hZCb9XRaHHweopwVZGAXwhN7ePYiyBe
WJGLLB+zs9paeUOnt3ikahR6hki3qf22jbCK2yIJ3frBUGF/cIP3S28RaZ1rbR29QWsXkdgyVwNY
YblyCtx7H7XMkA1C5NiNNoptB/46Mjt8jrnpm97KAkjg3tjseLTnjk7P/SOsrUmkmBjELb2uU3Zw
WtrqErsbyeqPbUwBT584SRwGnfg90kak1E3lBI92mhTNOkAr95ZXiZ5sEykBK1qRoVBrqW1ZoFeu
2+JagRut3vYOmYmFqqBBe8BfkLTRgLcMfTYJVWbgKNSwc91saXqwK/ryYy/q3K3leR71ksQcv1VN
an3jDl4907+J9Ksc1cpcc5Q70Ia7vtSgPFbC/MqVt//YG8rwZpVJZNGMWSnI4ZKROMQgmWzzZn3F
2I5m3orrRBlzuvG4b8b7MLX87CUYRo9sluY2iMUDP7XWbhXnNIMcjhPjcLSklWe/FSEYq22Querv
bZJzDHHF5khiH0nz28LjCKXQxamVNq4CF/ZwmBVD59JKrhnSWOnWKLQlcY800bYohBxo6BTXWhu6
nypLzMOeusOZaXgK52doSe01VD1OVRZzVtAFnMZro234rPCmr6NuyLb8gfEjaJES19JqyIOH3m1l
t8kOZ7g8nOfEEAot422Y4vtSN7qzKUXVyptxCgVM3WiijXGIEEyva/212mgK+Ieuh4ptHiKKjMQf
zbid4DodDiUNxeQTttWAj4BaKWGBXKDEccQvOupcWVXqPJfC4YxyusooBddS6/fpYHboInCFwZuY
i1p2nQ7dQJcQcQZ5V9LjGp3CTjzuaV337G13CKPgM7TWlmqoO66sVjfBax7CrqLhT1+RHZzisfCP
6KzovDhaA+SkRYwlXBorUpd9ddUdQjurjGjK0w4hn1HWhH++O4WCyiEs1DNBiOgHjo/oWCFI/hh7
xTR73VyhSGdXdtLf+sMUbHK5IfBsmF0JNV3TEw8+Qr0KXJpOvmyjVX75kvo2LT25Uip3rlqN49oM
pxbXwFHS6MaYot/0EAirh6BYNYckQy4i83Hl6JlvP/cVJdFtXbq0mjW2Y6bX4SHQzkSdE3QHTpnv
BPwqbGsOgXlo+gTp+SFgb211HKO17LPaW4/jqOsvWpCHLiJRg9uwIs1MedIH0YlFYPhjv+sP1wMy
VWNxH/jkuz0HFYA1QCtQYid4pbhkk14lgxyHO43zId2jN+jGb4P0AdlERZKZm+BwNQmnnPdWE1r+
aFlp1V61nrC17VB2IZ0JBrghBAyKpG7p970vblryr82eX46ray0MzyXgpef3ugblB4Hb6/lnHdce
e2xr9eivVGmn5X0WRX2+qbPRtTatnK7P6BNbcmltK4IHvyi5U9EFGqn+VeY4LTyBrkzExnDLIV37
dcWVeiS0pMwfm/x3x2louYMMRL3bcUIAMtWgeCs91ZXopi+dtl8LkabGMpIIJ74qesnoKQYQNHo2
hjclk4seokQks0bsC6A1wZItN8XWlR2/JMVXjgNdwm43PsZtMYp9FEncUqyG7fK6ibgeLCAZGdE9
W16lPGqeR0c2ZdGCxlrUNfQ2WP73TPEq6Dkxas4F+tHPUTPcJjK67YwOF/PKDtT6Jh76jJ+2XCc3
heeaHwmdacJwu8Si52xQdW9di0Yb0eF5CvIPJe5e0Fr2/roubONDnk50+igqlAwFWVIOK8fKLXnT
OZGJZxwsR5Nyq2Tv4PGQuptRHrbfXc/ZwZ+r4EGEdZzhzRsqLJ1Ky4KPLVf8NbsQXXW5E3NY+Gbe
/270ru5tVCkHNH8pJDaSS+GAprIqYJ6ouU1fMGnB6C0vnO7Fb1R2Q4PtMF/5quATqpVODY2LbNWt
HXVk2uQpCeeVkXuUA7vcG/zbnCxRszXGqs/2htZF6KC5lL5UeGEhSVOKEKLNWCIxBLTJ7IvJtshF
Z5lmsyeP7osfeul61SY3UTGtuIt1cAJAp2ftQmAKrm4c2cUu9YSAuaDrPVn6minNVl3qNrSMNDWb
raNFxC56FuVrzicqHVGeWzZkjJQLOobuQbensEhnYlWGMTU+7LLQCAhXgQ9jNwrwYhG1/lNexOwM
epQ3NruzpPYw2EVdcC8iPXVdDkasbaRwyEWWqRNClhW2fMt6zgQaNhTKyQuj1NB9mqjIQd2hPoCL
UcNU2tXTO1mNKjaBt4UdVKjyugbRQJGA01srJfCyRWyrQzP9/VX97CHqr70F4Wlcb7rOKfKHdkTb
jYzE7ugYzbrKuK8IxtDYkiDx01s7LnrtuWbf8lK2OPpaXow0jdxPLYRtWrXrjr/PUugpWFZdGVUP
JTV3D32FETcbodQDNYtWNZN1VanNyGo3yhThURYgWYgj5mxXqRkYLDoxEEc4Q1h9IMNs+pRsBo0C
Nppums5Uo/e/ydJGZkgS0kXVztkJdGio1BLSoOcW8qrLmqJ/8OqEokeW55LaRqXEsA9scG4Lonz4
INqUCV43ruEHjwnoSiw4Mr4cjfQV2wQdZtqI7jFX8x+VGg/xpzQrBlyRgnzVRFrZo+WriuyNQLws
t63RmAAQtLj/vcMhyEZHTyB2k/s9CcLIVqL82e4o8ho1Vuzkwa1cgZwfDApF81wLy4+pKehLtEK3
DFActXK89fwBiVMRUrKGuaRKmFMAwUgEama66rqU0KwrA/LsY6Xx3W0qgLRseIIFZCupcPdGwyMv
xzAd642gS7leBnYahislSsKp4VFMHfQk8yh8SfoE+fYJ3Ue8/HyZkDUFqjEInUZuPla1UDPNhtiT
Ese/kP2SAI7KSa40poRHkDNMcrlRo9X5QzIIeiQd+lTKuCm/UksYWpRNeYRhbelgK17ZuvM5TkJK
Ctyy1XBjdyUbaFfCVwQOJGW5IFHihddjg87jD3Lgv3TFvg1p66zzH/L9ffr9vfz/u4s4Cl/j7EWc
bf///p8qlPkvz2+EH8d38T//7J93cd35DSis5TgWvq06SENuun/exQ3tNwfcqsNVGztXfsqI/7yL
27/hQuGSIOKSbGqazc/+eRfXfiOTYhmObU9JFapG/8pdfJabMVWM0HTDNnQLGyxNm5sgspDjhuKg
XJRT6T4Si5Ii5VGO4s/r//F1f+7p/tMYs9t+EEMfHoMxXDofaFNfTyaSHnrkRfA7AkkVt+U7Y9Gt
qI2tFXq05IoO8Au/wQR/PeKazn8Da+bzpVcpFjPChNWxTN8G+twWeGd+L79CGpEbGiVXzsWHntGr
TZedbwLqOpqhIWSYQ6VtZFpGW9He5N2anySh5kJ9zb/AxQNptkQP+JhgpQ3vefsv+hfMB56TpWsz
qWVbMnCVfiiMe1XcJCjtzr/QGZr0pzFmANdeGgp4zql3q/ugkdWY2uYk9ex/YxQH9KlA1asTzr/P
EhV27/tNR69okltkccfoh9Lady23wgsDaRPh9Hh+TB/LYr1RmrYNwxHT/DnKR9FM5SjcHeqFcUuj
DX6nV2iDd/V35Q6ZtDAX8hV4wz68Fw/my/lnPDVNjkee1ufRyInnk6SLGblOkfdBivMhKmXgj4b0
grGY9tNHAw9pYIRpu7owNFOdvU58o0Kvlgk1gFW35lpkofbNl1wn8D0eVsBFYJKZ35XVJbT/DCqM
Pc/7cWcc29ywlSytGNeLBPXcLG2uQmNERml2sLzIAo67Th3qe7yRvdsiU9rN+Vd88rlNcqumSk7U
Ppi2HL1iKtnN4NlwGChTuxaPb9NKLD+eH0T76UNOT3k0yuxDjmzfHMmM0m+aVy4bEe4FSKyuyO+t
2jsST/FnlBUBPDh4EOfHnu/hhxd8NPTsw7bxQLagZWhDvkowCSgSLiyQS69w9gl1yMFBojFCCE8h
pkAobHQFVDH+jQfBxYmz0sDj3JwtQ8z0zBTJlFwoGu7CUGPG9vP5EeY47T8m49EQs89ErhVlpMoQ
3bLjJKL+9rv1AMz0BmzgNVzI88PN3pulWaomDBYceXUEYnNQfZPKmDYTAF06sm/aCVcqvRcD9cH/
aJiDVdLRDEcWI5M+pJY1qLd++EMU3zzxdn6I2Q75x5OQyNfxnSX2mO+QPurCMPMs2Czhk4sew9EB
ptzH8ReKeBde2mwl/TGUq5sO8Q/GbfP12sWQ35ycl9Yixa6TVyltaH44Tou788908uscDTSbC60s
HSIsNaIJAJCPa19jFnfVk7Q5P8yl55ktzywhYcGlCzcqWFltR6+QcefGQC1Ud31+pNlG8NObmy3T
UjHovZp4cLEHAkdPH4OgujDVLg0xzZPjqaYoTRmRnUfwDDY2+iLNCx/l1EQzcCNQcT7AQkKfhRbc
plM5DsQTA22TtgpCxn4sepr74m+dfDj/vk5NgOOx9PcPo0ZJSTM/D1PSRahByBlyZ1mi5j4/zOF3
PgovDt/F0AVTmV2AqttsBmhChQueC3IbW4rSmYlmc6X+ANyySreIqKsf4YP7I7pzl/0+fFBXSO5X
5aUi7KlZSCDF4jVQHhGQvn/WwGvHMFZoKMlulJ25qtfdW75HdLik1/JG+TKuIU5uL9qFTV9r/uTH
o86evKtihNlBxNfcRw/Gut8BX7vPr/RFvLKezr/lSw84m/xN4QM8UOBTtY6zzsGeNmO57DPqO96P
8yPND5HD9zSpkXJLdNjf5/4FgxJyqUc1sERRv7U3MPO2cm1vEbZMfk8XZs+pBXE82GySIoAtTTun
NTawKuCLxkpTI1r/X6JEv5dFc2HzPeyusy+mq8iWKNmblsNu8X6e6CYJ4BzZzBK21biJr8tbeEaL
6G2yH5Hb8KKX1ok1+G682eO1SMX8pOnBuJEuq6vvGkgG8rQXXqJ2Yt96N4x4/1g+4lpHatXhsUD9
QrXGkNj+0v9Qb2izXxRPzJfdhWlyYka+G3O25LrCUYSpMybwq1X2YizzLzSywzDSltNU8Ym0u+Vw
7a0vjHvylRJsUH1VDVPYsz0aNLpQupFXmv9oJnaOtiq3Ct5yvbOErbWsr6Yb7yVDo1OLQlftSTfA
vi0Isd6/YTJRfTdUOiCBW6B72Eyb63H/x5Nmy0t3itOPiDQIw3hd1/T5hT6289z26O+StMLQl1jR
fZUkl+xQTk0agRoCC3KkK8bcLz4ZTTShOaKqBqzHmPoLeDDnv9Wpo0HH4YNbCcIKgsXZvJSiKVQN
OeVS3UPEu+NTLf21XNiP9rW/N176pbIdb7EbuMp39kO4ufQeT01RQ7UQfdgW8kh7Nryj55qqJ+Q2
U+msUE4uqfkv0xLsiuVfWIKnPplBpokzyNSnbNj7+WG1SJsVk94yt+8+mgXUU199C4VxYZiTT2Sq
ZM7IaaEWm03DsBhLLZqaXOk/2wbma6a/Ifveu/7381/u5EaJwRWCGSJVYYnpFzmKhCxqwFXnB/FS
3Bv7cRUs6w/KE3WOe77Yh+76X0zrTGeOfjzcbFE3meFoLbUPODTi05h6QDGGLTS+1X/4WLP35zhR
2A9YQS2jq+Al3I3X7QL5wnra/vPNZXPfSXE0jxDAaxnYrhHt21yh37/GiBIhz57H2LdaW+Ua4uSW
HsKt8cjG1W/oqX1yr+M9re277M17lvsGvxV9Mbl/LrP1/8rA/tQMOv6NZh82baoIXQpcUsOD8bZE
eHrtXNlfPKQYy5qenkXPlrrOHml2vpg1nOVK/vjKR29j9pWHmGu2oHuSrRv6KcWX2ylDY7xUGO2t
Ie7JRbv2Pol1HFDdX2Zf7Kvzn//UjmeSshSWIXQsumf7QV25bqKTE8aTJtxCV1g04aUI4/QQXPLJ
GpDWO6SpjtZNnbJt2z2PGPivlLpL9/H8I8yTeX+8Q3RliK1MzJznM0r0XTs0ghuEQU/8mpN+Oe7i
vbmbjDnlrl8Cm3416KjeOBe2nlM7nHk08GziIIJmu6goWyrF5975rOsPlX3Jhu7k5DwaYzZBIpot
MkqEUxhfXWlQoRfhWlkamFgsxF7ZO9dYFS6rTXrh+nDyox0NO9sVkF63YdwxrMSWYER90fcXZt7J
me86fD2hIk6cJ3tpR+rrsnGmm8Lkm9zu8CTaym194UHmWdDD7GArVQkbbOSo1iy+5awvEsUCjNp/
il7UdXwdSOaHsp5KEGq7AGr9Ibw4M069PgvlK8QbIj7Xmm1yYWOGg51jO9PQVdMgzHb61flZf2Lu
Ea9ztSN15tqqM73eo1U1hoMMkH5TY6lfE41+fNhcVXshhXziMY4HcWdRVyVcHiSwUNTUsK6vm/bC
3f/U0hVkwzHWMgW61XnkOtSVjm5ZDTE/WB5uVnRkLPQXpALsfPSrL4B/3Ie00128ZenTzja79wjH
pAow1dzQxs4WVoz+WcnV6fq48XfudbRKl/1GRaucPePZcZPeVtf2h+RtWMEXRq9929DP+WxdeAGn
vqLDAjAnlTQGkLN5oheNpY41TPnaGm84M7dNoD8r8OL+9cniWBbVDsuwheHOhhmLUhOVDqohApzZ
0ijagbQ0ccg6P4x+ar4cjzPbEDN6ITRZMw5oMPUJlBjE0F3wgphh61xl9xg0r8RWvNLunfwOLWuF
Jc6tdltcLIkdPLt/+rhHDzz7uJz2jgEkMyRWc2/kBveilbWEukyKCcL+TsGu5qXfZlix3KWrYVfv
jMfow6VY+9TWI45fx3wT9Vs/jPqJoH1PXAF5axLCw22606+gIZMQXPbG4nL95fSk+utrz7YG7tZW
HE4PT4ZqGUGCCms8kyDvnv/a8zLvtLMePR7OebMtyIpMrTUFAJBNcVXd0IZ31z2N7OVsrisO3R/D
prmiCxNqw+0ly9Tzz2jOb2qa1aFkUXnG0nkWOEeXD0jhLjzgiaP33fPNLjBOiqoviRkjgTaVRbBH
1M9R8EIz74WBzi8bU50FYQUF+5YGnpB0fgNO97aoLkQRp9+WiyCB9gCNcsv7L6WPsq3YDNnrohvh
haucYpzAg+H8hDj9GH+NMttlHBr/wINxWvTF5ywcllXlr86PcCrnwCf5a4jZBmPBSdPChCGsR30J
JVwughVZ1OWwGm+zx3p3frhLDzTbRZSk91KgZSGmIr/H2kNVfPjP/v7Z/lAI1cYpl6dRM7FgoiEJ
fTo/wskpbE/ldJNqqD4vrThun5sImGFytdpSyGAhm6+K/OyTUTw/0PQqftpwjwaazTC6DSOvDXlV
PUoP4d1gc7rM8h/+hLCG13l+sNPT4Gi02UxrS9PpSDmES2Pr74r78ZrU3gc6U1cWRT3SiueHO7l6
jkabTTo61bmmuYw2sRfB3lXART+eH+L0yXk0xmyq0dCXtJXDGDpgeHWfPhnrBNI3WsV1t6UJbBku
AYAv0weuwmDIN3T5bi6fmycn/NFvMZuQgo5soVX8FvaIIBV+nt4km/NPeiLsp6H8rxk5O5yGui5M
tWYI7El2U07W3OIkd7kQcTK8c1SUDyZ5IdfU3295oT4WVZkxjnnf3ogVFljr+MpZgE+lFAGC58KU
PPnmjoabbeE1HXWQ1TgLh/x6pMQ8fj3/2k4u5KO/f7a+RogOfpcqPI6u75SkWAdQ2rUaVlx4YaST
MblzNNRscaHDzc1G8uaMrba5pXq5tq9h3vjbfj9F5JMsxnpKN5ey55fe4GyVGR13RLfhELQia9H4
8In95/Pv8OQ6dgRpT/OgMZrFK4mmeF4Q8Y2CwVwo+r2JL4JnfDk/yOnQk6L5ZHPNUTuPtSNIfUbo
UXebpGfI5h/Ge2OrLsUGls/a31c7fLYAxydLbJA26cbBM/H+UvHv1G7sqginCdBMvMRnn5BNH8AD
yKQlfWeQo7lbUYewktvIwIXkkpjq1Gs9Hmz24cA9pGM8fTi8XvHGe0kB7KTuhdd6clYejzLbIIc6
6wWELzI6n7r9sBxX6h7O9VJc07n7gEa5fwXCeuuvLmWvTj6dhlDSmU5jMpfv9xGrYC+TBq/STm7q
6DVpb/rx0/kpc/I4c8mEksGG52fNVSNZ3SWjM92CKcE5W4wtv7hItLSE2y8dfxf3qrl06RC4u5qj
CjLM3AnnwXMvBynH6bCRXyeTeVwE77Jr88vwmXrjBqb9Fgeg8494+i3+NeJsN1ZhZbSRwls0ckTr
w3fYoxhTDheCkEMVaB6FHD/YbBeWrpaahUdAVa8lm352X92oa/VDvoVf/Rg9efegiJdU/h+aZyjC
6/PPOB2O5wafbdGDNCpXmYISM4iv81y9qd1yJyStzwGOYCWX/B7q6/kxT1i5q5jF//Vipxd/lAby
OqNovYBBJ2sPsbOupkMOuySutOdHOvkFDX0qf6CpMyeB8vFAtJcNfhlMqzxMt12NLVVrrOGhLM8P
c3otAK8iVYc+U8yzxWOSTRU4AskIkiV9zUuvpPUzk92HvMQdJxufxgGdnR0NWATgcBiokNSt/sf5
X+PUYYQa6Z+/xWxPC3TwJCDu+S3iD7a4T8qn/+zvn+0qmdJ39Ajx2Xy3efNC9TVpnAtp8UuPMIvl
Qun/eeeroxB8znMRXcisXhpgFsmZtbSjSuMdFXV+YyrRFYLeS9P75EFmUphAFi+Q088WtGXQulY1
hD0YFK+dbfrm7KccylTcpi6EXfVyXE9Vqn8jsy9ck/syc1B1jUPq42hZ5eWgNQOfaFlYPwT6IAsX
asiNF7J/p0qKx8PMq9pNBEk4PtjMZOI19jAOxRIS2sqmbQIgoyDU4IlfZ6V4cjkhpi6oOxpwsSP2
5YXN6+Ty/uuBD2XrowduixpWr5zub9UAnPSLFUKpg/l8ftqfXt1Hw8x2kXoUyMks5n23d7ZTVF5c
T6VG0lRrf2Wuzo82LdKfNuSjwWaTh++WOcizWGTFj5SWfT16VUGvFP5wYSVcennTSjl6eV7dWEo1
MlCrk1alO9Mc3jogvOcf5+QoCDHpWjNhKLizPaOsgrgJR4m21Poks08wCKFviwuDnEyLu0ejzLYN
DUKADAMmwj/0spV1a0WrcF08+/06pzd4j+LYXjcbjctAgjEZHH+gMoCzVQhvL//ZM8/2mNSis2vE
KHOZxDdqThCGht3Ofj8/yOnY8h/P7MC8eP/9wKz4yohWbuncDq81eoxs41zVK3dLC+d0O0XkpWzc
i3HYNC1+mp+uqhGiUwBAKPF+WJ0F94eKNzLjbQxCOMD0+cKjnQhKwKhzB0bOwsVjrgKkdCR7OBTk
FQqfUlSglwoOtZm5rQsf/1EqmCXOerXqbKAG0fGWh9hm5Ma46lMX/HswdbF2mCGoCuD2qQVkYbSJ
9lB0ZftcgKe6EGWcimcQoqECJkNgip96FkY3l2Oc8Cn0rbctNukWh4araFEsLxW+T6ymdwPNTngA
F3FrZ+Tm1dHCAU2+Ok0yddWqF7Y8w/p5G6KfC7mNi0blUKJ+/5npoS27yMf6LSt0WFieHw7ZeoSw
pi9MaXjkcoaMvj3ZOi4EaUtRnyu9tj4PHEzdoqXp0oIuNUL9g1/n0NhnVo9BFQ872u8xr4YOCFuZ
hbKk8bX+VIxefGcyFTDkc+EpZhG2JXFImdVxyvGxN9xxURTYV2J4gwuL2ZndIw3F0TKkn/yuEWS6
tUjJfnAAOs0CTAhpVtux9jnY6VXfN+DLe3jhWZ0oUC3BhXVOOeB5DU6w5B8b2XgteFgFQavR2xvw
eAGkB7XPtYVG67lcdjkMLAMqlLawRzQuQKHj8N4ZpYNiNI3FK93m3QYVfXoVhunwJVXK9poyIXf1
xLb8D3nnQpxvC6k9tUkqbh13+EqDM0XxyipXdSn1rWjC/knSj3qvqy51PT+HS58jhhs7o6VxHzmJ
Zib4j3op5Dn4ve2Af5ZRfk3Vlv+q9TAMBi8ZbmB9AGZQay5m/UhjV1XrN7qT0dpqDTY2NTKpqk/w
h4NvHf5Wu74K9CfZaC7IaKO+H0G8Qc2OKhh6KBHpuLW0ntTG2PSQOLkt4EOSY35RAzEO9L5fdYau
3ab6aGHPpYX2XRgWWFzQFe7Krekqw0PvD3BTIMyXosVXJUskjIhS2CAWWUzf7aIragxuTNu8McET
djeR0OkY9h3kpmszENDctaAMzE1klkN5PdpDptcbp1R8rA21cWxKKEY5JTlI2Rt6k7FXiWQkorVQ
U/GpVTQWowtRRg58M3xQ6M9V4wK310HqHTZJqm1uJa/vekxj8zlqsJYpEefuGsiCaxFH3da0o27D
TTB+1MMseQjS0rq1LSf5RFdi+mSVTbbqpnA4LVvjyTcSbe/RxLUxvVTbZTAKHrTIDdb0CzQPIEfK
deJD3wto5afzHfYcLDLbWeth6Hz2lFbghiXqLF9XmQtaue/CvWIOEYjGwtwoZh1+ty2PV6hb9PfW
sAMxSVULuqnHQYc2EVfgZ0vjSi01Y20jUf8WKHqFaVTT3CUoUfpF2mL8K1QXxNeI9ZHdx+Wq4wSg
MdzCsCUaao4SyHovwm6x/OlS4xamiOMvazINoBGk6PE2HWCoJdC/t8KKwV57XXKNyhQfo2hynoBK
BjDGcyXcltjv7Lui8pr7wCujT4qo9TunBc3t5MAOZYZTGei3cmc2xeTBJVz5JU8ymHagTycXzYR+
l8bJuutosPU3OqJ1vJ4D71UtC63dD2Yf3EahhXVX77vymtyWHm3DPsg/pl0OmS3XU/xs8nJXFLrg
zdrmRzgA4WMWKNHDJBh5rAel5G6makQGaYGlnhk39Q7jKnGnN5X7wBZgLQwtzzeG7UcPntoNS5G6
AJpa071KIxUH0rFSnkXmpXfsRcONAtUMvIkV3hhqCoXIK8QOGC7CLDbCH6Xfdhu10+S2FIm/raFZ
bb3WL2+HeJRriLzBUwvLfRXSS75r7SHZyjy2VmUTyi1N63i9gB+9CUJTXUa6gJtQyG6yF/DklSNT
bWm7ab0PYqOicN4G4A2qZt20YbPtNCfaRyOTORuAXnahTtpE6qAxYs/1IR+Lmv46gIn1jxw0kr1o
9cDGwj3C/j2zlafOtlo8GfvhQ9kU2PwVB2wRV+zivvKgmWBp5q4HbLDoKcvGbai4xSoJJJR96O7x
jYMbzW3YheNT2ijVq0q/m79sEkts6gHIShs5co/1ZvZtHJP2owwzd1UXSbPv3DyAmeBjCN6HRvCx
awAWh74iDQxrHAsOlCUfaqO0P6t5Q42wMyIPq2UjefEt3PWgegDEVAoaGrA60V5Ek0FaFUbzVoCR
UJe5HlsfzCzoP1dKqsKJ1iMzW4IQcgFymnEKBFYW8SoEtvoUao6GA8wQYUk/CECiWiu3lp8PD934
GZBUvZVq1H811KzbZkMKNSqlWf+jf2BJhU7ofTAdLqDLIAnMl8gotAd2c22blAX4E5XMC0pT7y7J
MZ40G1hfmTlqcg3RBty63en6lR/pyV6pGwyBlKzZW7WbwVQfsH/z2zZdY0PorguzwkjUG1zMiEun
oHfZxVdS85TbFpzRDfE4dvOAF64yIbPfMVjE4lktx7tOzUxc0M1wEzhDdNewC8LrD9Jml0Eivy/g
Bl8BpzL24OWDjSgwiwQg1e5yGWEO3kj7pccQ17JysaiS3kU60NW3Gk5au9KslYWwEm/VTW0BXVLV
mzxqilsc/Tx8B5hgVQPoAmPP5opdoP9iVr25k6ZvvrZ5EG+tYHTekAPSmeGYztZUK4stjNWX9wH+
lHIc92PRWldma7RXbuTYCb7uHb71dRe/OhKSewTVdZFpsOlL4FyLNGHJ96EQdLQK/LCTJvnsATu7
HmMLDjOBiBHgUEE7vCANgWHCgi+W7UsfqrOBuGitqGa5sxSXlPiYGEg1Mhjohhc7O+HC/M1KL7xq
2oomYFXU2J+gmPz+/9g7jyS7kWVNb6Wt57gGLaYAjkwtmBQTGMkqQmuN7fRSemP9Ieu+V3mQeAlj
3WmPWZV+QiDCw/0XGbq4mJabyfBdTwLlBoR6dSOoZvrnxLewS4s82vVILOJAJihnXYyU3+6oo7M3
41jRoTKpTMzp5ZsnHxpBYIcGjJ5VTdsPwZUs5McQr9eP0/f3L4Q5CjA8EEpweJYvBJM3ZRuZfuqI
GI/04i282o0IKy9yQsC9BI7+CsJaPEL83K+yPBOxZ3WxCTv5aOnsURnaS9waV9F5q4y4gom5jDcP
+c3EjUnRNdLIxGl3s4TM9WRHLjC5vQEpYwc93gen+W8o9f8XrvjfFEDnUs3/rCD59H//T/6/7r+3
yYVmxb//t39rVqjqvySyfZ0Km2LAINF5Zf+XfqTyLwn+OLyLuTdhvEpL/rdmhfUvg+eFwmmqI7HK
g+2NZoX2L+W1SKEpIhsYEunvaFYsXlCoKSCbwbuc+h/FZ37Q5Z5JoQj5qP6JTpWxWcjmZak4mAAN
vP7nm8m5/+vxfSFdsSg4/jsUD09FNin8GYvvWhTq2K8FXj3RaSLF9W8mF0Qgbsu7cY9H3iPC5X66
9x1usc16wOJJ+i72YphhVCaDzIQ6bYFAZY8G32ekuTc++LW5pLLNmw3Sjgns8HIuuRFGOfOYS1XM
b/pUvOW/+6J0/be4Ks8bkznXTd4UOF4H9DbWopaEhhpHOXONjljzIOfJjdHj4IhL1wB/Z0KELw0f
Ih6vqO5iyetnXz+OvzpU+uEz8JdHxJKw4RVSVYUl4RMJaD3wmonUW6wR5dO2ZnVxUP810rmTxoxy
Ibzqn7451Qytb82KCgAmXv5nvHW+jkjhfzyatd3BNWBaokr/Bdjq5cIFKkYHWcDu6Jovevqjb7/w
wP04xMqEwdqaadjozBBpUW1TotjXC48QZFZo4iHTNDyQ5B6KTt3YhSvz9SYSE3c5GD0M8YPia3fq
HjlIDx+gtHY+HsyyyzmvCZw46N463VuZY+gyRuunktb6eGqLh3aXPVv7xB0++59+pqf8Hj0WJ76z
XGsjLVibQR58ALOR3eW4nP/9zT6o0dSU+mL2OPAiUJEjWs611qTY3sWD22HstBFvicF8HSTHNuci
pzfEpMX1bRTYU3fzrujP6S2GtIMLPb8+ZO7c80Rl7ow31ou4D7Ch+rP5pNx/PMcre9J4G315mQdD
1hgDX1hpaOhq/+ykr8pmV3cryPzvb+Z0QCUVI01Ucv2kxjouUFBRK79agrhVe1zblG9Hs1i8xMB+
KJ149iFh6eq4MkFKaGyqMU5wlO0QTt4WQngr4uIwltI8FtXGQ1C/9Q4RqqJqbm58aVuztzg2qkCy
fLBD+A021gMCd+jn6gj7t9nWTpx5FIvDHigEvEKLwgC7YvG5DfilCLEy0Cvr890U/8hzaTdScAgN
5RbxeNeq0GXr0P8W80NWCBvDnIfxUfTFd5B2YzVE/DwH4sUu0asDWqQZRjS52+Vi7CDw7rSm+fzx
9l/92oGXKZIOxQMBr8udmfRiR0bCzvTA5I1+5iDGiz/lLw8Ru48jaYvZNSCkgppDMFRCoII7c7E3
K2yJosGLFUe0fAOrzZ6aglRZ4teScsKuVgQBGfkoPrStWH0RJN5WwjgIe3NQo2NUIIddQ7hJbLX1
ppNkCsVtNKrZTtVbbxfoMGKaCNeiZJKLvQqW9BgiV/2IKoj/BCMWNY5ClG/UoCk1bOlj9SvKmOUV
RuwZDsWKPt41ta+Zd5EwOxC70fUVHj43AzZWyHnian7VC5g07QQqtGdIXMEehWvhTp18dKqTSLqu
K3hnEi57e12MvXtZFaSjmHXDMUcH+oz1rbTxpS8+u9fJhLSscVujcKLri80SwXafRvQlndoUcYn+
o9Q2Aiwbu+8izL/gzZmljjLyrVmi8KrybrwH5GKPpgshe7RFAIjbkP/NgItDUqmKVPFahsSz6mSe
06P/AFd6B23yH+Ed3w1wsR/JFDBewqgKHnEO4KV3cM38eMu/JjRvPum/QpCKKCqnyvz4uJxDmeZ4
W+CaQicSy9rrYl9d4yhwGI7FrrzmkD5ITnSsHOvr1qm8ODLfBV6cZL1VF4GgzIGLF8l7rlM8ONuN
m3N1C74Z3GILqkrRUKwkRoP4XWc9Wf1GLietnRjI6fz39C22oODJ9VD1RJiJ5toPbNDs4FbfQy2/
36Iqr8RiiVQeaDweFdTGFqOhrNdW4zgoTnI9d+2GY3htHSJ7bupv4fGWBQRW5zLWYlwRNG8ElInV
uIgdJOwI8CA7w+n3ypkm2C7Z9cdNWZPF9fIaVNF5Q0CfMsgmF3txjMYGX8pOddQH0UHfV3L1yo4f
0TjdWY/67BJg48otOchKOMIp//zbn4ICkhOaMBkeN+wSIKgqZYNkPeG7n/2OsulZcZVj9DSvqW4P
uxYfAadx9M++q5w+Dv06ssuv8CL0UmoKNIPWDu0cet/vXlE45+ir/orBCZ3QfhbgitMw2A1w+M7j
8TeBOH9NPDeeiSgDG2wJehAMwEFUrlQH6Wbti1+mli2IFRbUGTXkfzJUMGegPKkXqsua3ghZMFQQ
BwdLl74gaf2aTss7yMQ3CKGd4Ifb0a0xOeres9M95oqbFYBFQvE6Wg0gKBqIaPYAXb888lQ1iTsk
XlTHR6BKQaNyKp74z2wPJNDHg31/xvHuxtcQGVCUAQl8GUkP0YMWY4kNjfld/A11W5TIR+c/C7K4
JDxKNThrsngphPbyc12fzG4LfbwsYM5zdjGSRQ49eLVYpQ0j6R1pryKxhEmv3ewsuMT+Pt+6lOa/
tvgcLqLNB8Wbi91IwmwSu3neDkZ7CJx4h6Ri7lRH4ZPwHSFleY/xEh/jn2rk/Cae6d1IF89zDFop
qY/EHqQXHCiuRriygd+5Vlm4Hy/c+9tpnlNqRHwHpLXvdPnyQBm1+UtQ4msrQ30o//T7AWAfzoU9
HXDfkvebtIIgjiMBVFTMK5pXfvHl4whrG/xthMVCmUMtW4lChKF/io19G15P5sZmeD12F5tBp0w4
y0BSpgdLdrkZaM1aVjj73KuHfuedhbvwmD8K++xU3rIzHgIK27VrIlyh2/qpdONnwIqc2bc59B3L
Ldyte2JlzIDHZwkgXeEdtly2pvNr6LeN7uhDeu2bOeL+zaOcPP/2zHIFEsF6pX8umedS2fPuQPPM
wWbHlvzyUGTmPmi3wNzz5C0mF+YChEXeVvOrcjG5slePuu71GpPbnGaiEI4jx+qw1ZBYmbM3YSgy
X66hpndBUQaD5uAz800q289ZgHqRtolrnlOg/3k4bJrLOE03VJU3xwHwcIfhO4Zdh448SVR39TWw
9MOWPtPKXQLqiJxMthSw1HNR/+1JVYtq0Upxpzlm9BS0GG3WjmRcSZwZH2+Hta/gbSBjMYMZnrJ4
v7JQ4Ut0QIKHaluH5Byd/b21D2+tL7ijobeAzwFVWFu9g/ds19fNLcImtnr03WTj1lk5vAyJ2rao
mwz9nU7P6AMzCvxKA7QDxEdWHCH89fGQl6XF+SS+CLG4c3of0bQyqee9GT769X7cdU/lTYJ+4U0I
+scRzuOTcI/HxOZttzY4FdlifLfBf9G1uVzV3Ou0MKyRS5MP9dm6i+7TYwKlHIUGLP0OrMF/Nc8u
fNXetkSWiNDXwb4NOf+kN1eeqk14o3LawLktvwfPI4TE+pN/le7yG21PJrgXnJ/9l+Q2v+/vAgOR
HpARh48nfG0vv/0J80f85ifQMox9Cu+aQ7vbRTDiEejMQxSVuVOrQFI/DrZ2IpCC6agTsXuQEL4M
VmEYGUZIazgFqAB/PMTeIc6F/cdBVtcRdXhEQsB+ohd7GQRbwGGcMtaxFAvX11O3SH98HGFJRPtr
3d6EkC9DtGpjKcVAiGYPpFs4i7uEqrB376EkiPaJ76RPjfNZvk9sybHO6V74qj5+/BPWZpLqOxpx
aNrDhlts1qkzzAJPZc1BpdKuGh2PIeg35dPvR6EBCVeEQr9MMnE5TsEP+1j2GGfmxQe5Fty2fgi7
jU9+bb3Q7Z81+uGloEJ3GcTIREBCmg/hzPoum3/G3UY9YAl8fV2ttwEWc1XEYtph/Aame2Zk3Xin
n5MT38vHLdzrPBvLe4g6LSYAs+LTO7HdpER1u/HnDkUinMToIStFO2/zO5XOXLzF31jbALxlRJkb
fFYFXXy3o2fpSi0MMvBha2conauW7bkutthla6nC3HgDzUz1GS3Ly8Wxqjqq8buQnbAN6islDbJD
FviF0wy56WqtpO/xTkb4BPWThzRp5I21WzudkOSGY2zMLPvlNgdMmWQ92F6k/vEkdwKhD+9ABo7X
qUTDJ/Xl8efHO35tM74NuDyRQf9qGO1ICFKkx0G2jo2QbZy4KytnzlcMWR76zxBmF1PadMEkB6YE
tPCpbG8a9SxqG5TO1RCAByCwzS3apSekn+Po5gN+cdquKPd50eVnBdPhnWxGk/PbE2ZyNMxCP6i3
vusE5109TX0myI6lNFBUDcQvvn4cYW0wHHQQ8eYX9TuDS0XQksCXZNmJe5ADAmX0MjygG7DRUl+p
Q0HAU5kVKkGoEC6OIVyH0w7XYdnxzN4twJjq3VPywwxojgFX0LfgEGujQsocQD5MOOTbFhstQE6a
mpSFf30G5nqE/h1/kqwtNfOV7YzO+CxOBBkCHuzi8001r5aGiEG1NYg281NibHygS4LHfLiaykwg
m00frHe5MGdBnLcZh16J1+Mu+Nq/gGTd4Y31pdtRwt6r+/qa+3C/9bhYK068DbzMjUvOxEhNCazf
YC+FDUniGrec7MWtfNxKkpaSt6+jRIyVgoqlrChaAQD08a8qZLLS1hmdAQYsg/w03aLFc1Z2wr3w
/PGmX7lLqDCDkgGdA8xzyc4TcNzUQw/X5DpuYrsavCelQliqzAdqzZrQuqq/pRKwctbSCkOsWNRp
3zDky3MpEys8cC1Cpuhoj4F+AEdux0nvWskWpmMr1Pzvb5LOuOziMPQrPKHVfYChCwJgevhd8bdI
cWsfGewcRFJVPHmQQ7uM42teJ9RhT+MUh0e9AzMfjTuJjv3Hi7VySc5aAOQvaMHQUlnMnDY2Sdi3
k8TugET5+p6ehTe2FmitF3ARZzFtepYiwNC9xrG+zO2axq7d8A8ZDk/wm/TQ1x2vcXNwsAIM41y8
nDp5ltqvLPiZ3k18K+74qM/dMbmS4AzlbrDznLltTw9i4zpZe/8xxr/jLpI1oMIxBaYGZsu52WfX
8i8vseMzzpJP060EawxEN223O23rHFs7KfGUmpnRNAPe5VNYWUphlCo0vk7qGT81x0C3bibD9m5z
K7rJNlxznsFFujgjxUCxzvcmlZLLGa67PMVAVye3OYW3xl46+gfvCU4YhE3L/QfF/otgi0xe9atU
qDuDjCD5nPShrYQ3Tb9xZq3eBSRP4CZnmyZxWVcqQznl9eVJr23F5qRD96OB7lCsO/wlOdjehXdI
ZWzsmbWb+++wCB5eTqSn96iyqeAw/KTfzzQII71JDYwqi51ZKU4Yb4xz7Wx+G29xqmRaV1FDYJhx
6OEqe8LpEQy855Qa3+M/yBM4UgxT1CjYgSBdLFwej/2Q5rS7C/hQ6uBkgbeLtgRD11YOcVfeXnQs
uMyX5dagyiYdhQfFGSu7cPHtdeuD5EZ3umvcIDV3LZ1Fdy4obYk0rgeeEdjQcnjHLJFkySjWQx8z
vN6BRewEDsfMj2KPXfBX+bnZiUhEjpBFAG1uHdorH/ysQWByzSLSi2X25a6BmlU2VlsoTmBGuCzf
q+3nj2+FlUsO1zJSPCoR2pw2XAaQPas20Z5TnKmKni2PBGyUq1tsWoHpRzTAPo72+hS6PE64uenl
WzzWdfrEi42itVWhJrygnPIXfxyCUEAnsTmOP+Evzkqb28iI9zNIRIYGmBDXPcznLwdYAC6RAO8o
uEQMWB2P6Yta/34Ci845KGdETNE5N5Y3eBN4QhOQDdHMl+JjUsASAxItuhuT936tCDOXUiDqYcmz
7E9O4iD7/UAY5S44ND/nLnDkWhgJn3ug0JKtHRS0W5SvysZRIq8GprNP5oWoEW/5yzk0Nb9LC6pJ
Tvyi/MxO8WNw6tzxe3zs3NevYcc5DbTIppZNZ9QtnAQBEvOLeF1sluvfZzGzpPzfP2Vx47OJ1Syp
+ClSYZ4mX3xW5eCI9eetH3tXcGFtz4tyGxem08eTvx53RttzCoCHX8RNLDGPws5UELDRD8hC/qxL
Bd4jyXZqtgeAME9Jaul2invtx4FXyq+MmJRJlOjIQYqaN/ibNFTF8DnHPpkNvNfPndseW8eC5/cy
nMoDi699a13rHKFTW+538p60Y3/cwnesfEMgxtGTmhWD3ve5vAq6YT8GWOT5IJzTlofmhhLG+xyY
9Be+0axuwMe4/ErNZMZcJCpfkK7bUovCnZThyvzz47lcGQffjcrrHKoLyK/FPm5GYTITMaUzMFs8
wLnOko0IawfcRYjlPhH1xhuKROOq+MtuLP8Uo0/5Kpy2E05b8IyVebsIt0hEM9OPpLokXNXAnpbs
AGNBH4/6j+dtPQoXL1ALxFDMRe7SS6VeNlpMx88YXCjddo+McNZuZfPvl4dF0bjpONp4sS+rhZTo
kNrSYh31psG1cBF+qD8F+3n6hEPdOMW3zNnKylbgLcTkKTnjN7knljmFZab4psSxCQ01/JUiLDQJ
3+WY72ts3VL+ozG+9XLhlrEJO5sEqmvtMcqdALTLLL6nq3dRVfygIXqWQPH2GYx6b+vre3/6znBy
LE/mncvELG4w+r1Jhamw7jTxJ1mfrfj4QV178I1pY51XFuAi0qJn3nWghQMv0p0KuCaX6qktwo2i
31aI+Zx9c5pNbTyoYcRgKKbZuRJ/oXK/8Q1uzNeyGhzXQSsHCSEUv3YSYWIrqSfYh7ND9MvHH8YK
RvFibZY3vzCWQVErxJqFSPNzd08txAl3VJ01G2NwmixIOtyoj83NZlK6NczFSYNjN2e2Pm8LN+ps
SnTP1o9IcKUf4SE9NbcJHNBPvmRnN1v78f1pcDnmxZkzWDjnjQWBq+KZh6OdZ3c6lPeNmZ139WWm
yFsChxzyUs7qmUB2sVGqSstazQjNVzC+8QRe2BE+++cYGdTsNrjt3RmTvz24lVk10JnCGMeiL0dG
fBlWKaWhHVPJgAl8GyYHLwixIvwubxnRrXwGF2Hmf3/zGcQDnPkhSjCf8wfX4w2YCL82JvB9xjI7
hOpoy8DuhMC7GEmbZT6KA9igNxA71Rv1QX3sneyk7mJI5N/gNu9KEqUEsbhZDG9rk7xKVy3WzzAo
HOPXBNSajPVyhPpoiUBCRxP2TZ7YubCLHy1bxwn61F115/C5uMUDD55p84JG+HGrCrWyR4lOOQ1p
i3kKFoMvPampckVk8Fp0HHzDFWPhNAVbWeHKJr0Is1jG1OsSpYuY41j+2onPmniv+0fTvGtMa+t7
eF8/gE/5ZkTziN/smMbQvKkiRcPrg9KuK+763XAKd4GbHaMX0/aOwkOOkn15tZX9r6Q0l5HnT+ZN
5DLNKnGSWclmrx9mHf1w1yE0iBjTQSXDFzaIJKtLJ9F4osBFnXf5yilVo7A6iXCI0dh99MscFVcL
tl6iK2k1o3oTZjGqJGyadsg4X2qKrcAYMHOijtacpKMOcPlOf27xiNXwKFAc43tx8DiHsk/jVudy
7bjBCoySnkb1Equsy7kdKjROrFZFmiZG6ln7FEvGoW2OCXI6G8fB/JfefY8gDch6LV7gSz3kLlQz
tTMUk8TUPMyk1vTP8KBig5DtxqtqvyWGuZZYGXR00J6dBSpJFi5HNkH077VRNPCPtXuEWoOTeSiQ
eBv2E1sokOxoHx7weDJcjY7BH+ACnqSNcunaIftKTpbInuAvL9JWRK3kKil7wwmFJzn50VVb5Pm1
zx+NQOpeMD4lyuqXY5SqMW78ilM8jXoHZfBRuy+wXLCyxo6lLW+6lfYOKSp+vHMlyOJYW+wVxPmg
ExYKSHeeFtFXnp+vSHuIEN4XVHBobO7iHx/vmvfbkwVUoTFilALKepl6ZkktI/eleki50wRUxkax
KQphCqRVoEYmIdjYpe9XbI7HG2PWQ1OoEl1OaEddXVRiqpRxqntO7udIG3WttHGWrkZhSEwhyfM7
+du8U6xkMAyPUuzkCAHdZhPppo2hvD/GGMqbIPLlUAwx0FK2P1PXRvfxILDJKxVkpt4J/2GkxaRV
UoTcSEkkRUd4qM+/Yxll69nvP54ZEA5KMo90k/xokZBpuZdmimB6zjAhvUkV76to5BtDWV2ZNzEW
D5BR9VHVzolR1oXbTf2TnE3Hf7Clad3MeKHZeGhxLqVTPlAiUpitVjBsM7BS5Ky60i5C7zoZkZr9
ONxKq2ietr/jLe6ZOillxY9JEbSncZffFpjHpo78bDzMFORgZ5xcYZNWurb3XtO+WT1kbgdf7j25
6ydByfmCzPynlH1pNcGl47D7eGRrZ4OBQAJdoXl0y3s6LAEHeKIvOGNZAUWI9gqgY1F9mfqHjwOt
bQq4ejS9DIxQ4D4uRjM/EHpL8DCHjh4F6Oh5q/yDffc2xGKRcJ2WpN4jxJAIxyYr92YefP3PRrH4
fFIfd4ehZLo8ObhRs1qxU/TG3f8syPL74Sae6oEgGeOIJdSpCvH7fxZiubd66KdSYnlOMu4R5HNR
AtwYxPtbFcjg3+u9hINYXtTJvshiBD0G3TUSv+gZteYhmSWREmv/H41HXdQE0RdTkFZgysKgsuws
tR6EUP3t6uY8Ijr82owoxXv1cge3VZ2ISFoLTjUq33yt+dlk0Q/dMP7R0vwdZnHlpEIqy4McCM6k
5oD64uhZGaPTx9O1erS8GcrisglyLU3NKGIoVf5Fl3xXqIvvZbnlHbu6B8gEQG/TZ38PVigaP/R0
wqhRUdrKkN9JSn5rCBIEYkTqio1NsDYqoOKAIkE6zf4QlwsU+IKO5q0CaZouQp5+DrF4SkR9o8D5
/gkH+uhNlMUpo3VJqBYVUVTP690qztQXs0tupQpFzLaK893Yjo3jTUWw+3jR1k5QawaXiDLyOSAV
L4dnTFGsChYudgwv2dFPpFvTTe0GHWY1CtBYEQEAcCzLF3+syCOeKwH9V7O/p4dyE20Z8aykwDN+
679DLMmIeWfBUBcFwfG/y7/G77NUr+7m11QxjLPvqEdhE5Kw0vu6DLn4dkFwIvBm+b4bvmg/NWj+
PL57JzlVuKQ7mOTssBYAYCU59f2Q2tVudMNDsRt21q9tSscKnOzyxyy+8CEoVV6t/BjjqUDUHf+c
9KBf91+sM3Im+01A2fznLt+Ml+EWH/s4y8i284r2Tnhb3tbOcKU//8zB1iTftrA88+ZfxEKj5ZWR
j/e2vqz3xUIWRZIQ+u6EUJDd6cG1n2lf1dj6NiXexnm8UtLAARtHUFMCLve+xhCbo95NIwPrjFP5
q30B+rzLD7gF1o+9K4Mc2pzKlW//IuLi25+sYiq8kuEp2V1mHMcdhNo77bN5Uu90y65urZvg1gzs
9FoNdpigbiS9K+cbtw6dDsC8xnv8oxoPaUNjSnCoUElT7yjKs7qZvK8Uw2df8f+OsgQ71jzr9Kgi
Sox+SvU80Yx9Sc9BtO8Hp76pjuNedPXiGDdONNCo3kIPrZw/F+EXX6pmtlHWVCaDzHEPknvQxOlW
2Wgtnb8IsvgCG2iRUZszxm6vgFmmtrlDBdWJeYX3HYK+tneltW4Tu8F5q6S6vogUbzDfIJ1YPsCy
qe4SGOqCYxmeHWfISKACLKvxRi68wkRgGXGMo+xO9eRdL9bipacKBYfs7LAzY13U07jX9+LV1kex
UiO6jLRIV+MyoDImM5lzRUMIUQL0H5qn4inYN/b1dY48oBPZaJN6u/Y44/m2uBArWgKXP2BxMY5x
j31zxlD7s/UUPWONNONRrJ10iL43L4B07W2PtaVkEyVpa55XKGqvdirLokoreRp+41HgNi6L2FZ2
eVVTzW1Os9x53h3N54JbBJGe/inP7H6TUv9+1GRVPH51cLQ8EN8VHaNaCOUesLBb/YxBazwbV35s
G4/6tX43JLbyXcTodrvV+lrLvDjh57Aw11QD/gkPucX32Un5MPim7rsyYp43Onpvj1an4ywmNX7b
HlDU1VIk+PVcls5oZqX5Z2pBpSOJcaTvEgQ2PzW1Jn/Pklz8qffQhw8Al2SeCa0y/aECZCLzKIZK
RKAv9F5It6OvAmD1vdihaiOMqf/QRfK3MNbUo1KjfY+sPUq7swrZH3hEF1eZGAWnAsvjB8uqg5+D
oXW/TS1jCuifUxBAeZw8ZjEFajmhhCfzQ40C5dqM4yOYoNA2h4/zvXfZ8yLM4pAalAb3icbiejPr
fZYdFeE5lD+jK+f2zZYP9btTd45lzbhienXyu0x91soNBLUBZGukTppdt6hhfDyad+feIsLi6vQk
WRfMavLd3IT2GPzK9R+T99uXB0E0ycB+S9Wo5L5mDG+aHGlvhaPcj75bNtd+CmCjSzfO1bVh0FGc
pTfxk4EyfpmE44qMGace41cqeA9pnt9Y1uCUlvf149l6l0fNAwEsg8i2ObMdFjmb4uWGXgkaA6ki
LsHrMtkVU2MX05aCxNrCk6fRW5ypKOKydYFqulh4OcuCX+TnAHCQPCQbbJfVsbwJMf+EN4vSS1UR
4zHAyvPnI6VEP3o4oAyMFPSPj2dt7YtB3mOuZb36qS8WJ0eyj4rZELi6PAs1owgln/TwU6B2+wHB
qo+Dre0ETkLYfjM5kvv8clhVno+eSv3M7YviofV5VFiqty+raUtlcW1UM00CiRB6ne8Ag11PaVKw
ZHqEvnjw1K+ZJuJjvBtwSBWSjcLA2lq9jTX/+5u1UvPCmFqVW02K4it1km+rQrQlIz3LfrL7eP7W
dp5uMnWz7hoOdou0QTY9MAjSxPypnZ1Lut34v5sv8xG9jbDIC8Q09JMqzAN3UNKb2GADVtVNlW3h
+VfX5++BaIsGVV7FBaWUJnBlRbBNjHXSP+s6ObTSH2ba/fHxpM2Tsrx9uXU03uUidVR5MWldhIQi
T/fAVePiExLjdonuWdm4ow4cwIoPnOGHjyOu7Yi3EReTyEGYZWHpBW7bglOUwwFfqeAq7v1PyEeU
G3vi9aN5Pz4AzMDHaB0vz71e8nHSMlX2OqYX5Y0U9vqEn6JqvqSo812JQQJhyBjQV/ciX/wehvSV
QHl5fWMjJt6Tb/X9qesNw9bkMnO0emwdpZu+xQPS+0UvS5+tRhsPoe63N2GqxqdWiJOzX8vDn2nv
Vb8SVG2rjW24ttENfIxB8swQmCW6aPI1AairELhpp9XI2whGf5LGcNhKS1ZXCn42gCFtJlIvvt1Y
FiOtlf2QfEE5+63yNNXpk9o0p1wz9x9vCo6eOft4t1J/R1tSSzsVvFQbshPpmhZ7S4nMyU5VrT9L
RW4denHqrwpWb48hckn638GMqiPdfEjw8PpaWFGNo4thHQJJj68aK5yOehYbt9TOun3SFrkDTzHZ
y91ofpsCuT8I0WTcFKWS4oURUvjya2yNcaS58hsZaRs9CL17KWyqr7HWtBmkf8iCdqF7mTuMHgL8
YtI011UYSl/NukWiUymrzB3DJEIi1OztyWssfd/jfX5IsOGhPJSh1lTbedNLT4Y4Zp8qq4ipLFt9
+6J6QtV+ir1Y7EEXytVpHPx4l0aAq+0hK6Or1jB767nSBqNx+UjBzjSVavvgbk+95RdYDHjJaKdm
UBxpXGovqZGqwvXUtkV6LxnJFP4IB6Uyf+ZCXkFPaPQYjY0oaq8HrVZuSnMEs1zl1o1IAn0ziEhx
Bk0jfql7BDrlxoyv0bCPdmJQBGc5K/Kvcqt6x7Crup0fat4j6+bldu0lw3Vg5RyNoYLjiV9N2H30
9YPAmpyw0tKuzNToj3o6NJgb6Pm1OOUT9mtpuCujFvc3QynxfZiK1DX79rEVe/EU+shBWkgm3mOV
k0e2GE9QFiW5dCY8WJ0xwaXBVmNb9LufvVVGTkGXs84Ny4mqzLvSJbx5pkrtD4kXB/s2GcPdDJvs
96lsNqdJTrJd1aTdVaJJuDqmZvJsDK3odliQ2OSwuZOObfAQSYNo7AQSnsk1jSG47gPFgtlhViA7
Ff7amEd6YbddFp8U7DvssfPFBzw4650ay+WT4PXZXWulsit2SosRuobQfYDrUzyq7XxZpf2hH/TG
MbIMnyTdqI+xp1e7fLK8azmRDc5Iy3RG00sjB1MP+fNYiLXTJ2lDADp6mRRF91bSdY43CLEbyzi1
0ZbtzkVpYMSjJFEGpAvH8qtCqoPbNJ5w8a4Cq9ZtMyyMe7WU0hM2FpjoFEFw8GTR++HpszO8WGnI
emRjc7bCQHL9Yix3o6UhcycOmZuNorz3etE8TkGT4jGRSQe16zTbHK3YFTSrsf1At86ZoOPB3rc5
GrM1dQqhysurXFCVG1/WEErxLcmuzQzNuig0dqPfplc9oJcdbMtiX0xZvFM6MXIySzZeNC39psW9
YaMuiFuKJtPTyk3pWYPb5MheBf4p7uIXuWmbyg0yLEvssK/jw1Tl6U5Ag/RRxV7jV2h0GWoHNbY7
WIvuxaKnAYv/kd1ETXc95m17FTW+9BSZ/XA0J+zszOYm6cvxC+MTXV9Vywep1uXbPEv9J6/Vku9Z
Lg+fVLmscavqpn2a5eF9oI7CacAeKrRT2RpOcRyizDL7XUxmjWVVXCX+Qz0ohluEQcB0FeJ41PPB
uEq8ghunniLxTjYq/aqcSAcHyaucqWgr387rOH7opwzMRy4WT3LcBtSXws479J4Uu5U/wcJoPes6
naTSbWXP2JlWaez1fpTvsDDxnLrKZzhzOux4rY01X+toHnJJSB/RmKm+d7VQpjZld+jRuHlEn7op
Lz71RS5dm6EcFPuxNQpXDlX9G04YwoOZjcMurIzg0avTEFqUnMen0otazHc04dyrqfZLqS3xS5Xw
QfJ206DO+oncuf2oetDQrLzC3rtoHG1QyXxKQzknUmV9wh8NqVSzzlxPrCW8pPL6qipG6x6kVuaE
jTo+BmmsPpRp653BoY4/hDISXTNLvQeLs+5+MlPxIUKjDeexpn5qtVrdC7mi7dW6rY5y2ShfJGUo
7/zgp9Ga7U2ryskxROAQ3d7ITA6VlACSDGXZHXytOPo84e0xyyRXCkz/2KlNiFteEPQvo5Eke9+K
VLsNQ8uV6qR7UBqEzGNAqwVbqBOfax/IEd5tXXgwtAJuBgAQuwuVXxHYqLvBALZfG2Z5p0tlfhYy
TTtaYlx+joEUPaeRrJ4N/B7PdduPx6bMG6fNUyOwC7PIHkhAqluzKcTHpgacbluUNY4N9jxHo4Kl
iV7NbR0l6tWoR/LE+iDCm+dmCHJdkjp3UpXhDqTruCuVsvniJ2n8nfQneGwMTng7nFU7bH0Q2l+F
0Ej34WQUttXySLkesxS6tSmYn/2wHB+0ZDLi6ymx0l0PssVJg1a9TiIvzmYCh3DySy5VuxbM0kn1
HAqb3HrKLiJJfayGQbjuuJIds/5/pH3ZcuQ4ku2vtNU7+4I7aTbdD1xi1S6lMlUvNKVSRYI7QJAA
+Tf3W+6PzaGypytExRUnq83yJU0heQBwAA734+dM5MYjmfaIP9dHnkYg9lOzbIooJBHgKLRyIJbV
Tn7c0BRSbqnqINKkeSU2FfOtnecXDIXitLicStO6A0++VYeeprxb1mlADxEK1e5Cjd2Vk1B5XfqG
um+SsXrpkoZfc6szQrvA+y/wIRvzBUpu6rZlAhhHUxCc3Omk7iQ6Rx40M+v/UMpqoUecsuRew1Uj
Qj4Y9X1HzSkWbm3dj8bEv5Ge/uBAMcaJBuQr8MT9rqN28QeHqNBrxrgL7bfBae/Sxms2hV5CVjGd
bPMhdZv80dTc4h66XHrcsZyBxIQIPaCohkQQRHL2UOgsIKxV602QlSK7qcx2ONKK8YdhaNouqPDn
oNfpiPKyq4zkxbZH7Ebg4xD24EYMwSPKsrBWA25gSP4cFVbmWOp5FZvU0L6NpgaecAWSmAAVkjHm
BHqgYHlOe1xXBCo0YJXdpWNX3I41ZJVQAh6fBkzcVkk5TMEEeZ4gzzrvymPY4YGe0WyPntEUdIiQ
0LpEHMtuqNYSyEp15MLumzIDRUttHbjpX3bZcJF11q2RbSDE4d7r+ZTdMNHUl2ZmZnAvVu4mHQhU
q9x7tU6+4MkZ5n4aZmafXzFkFzdG6rAYXKEDdMhS4W/MauMiJchVCMpsFOhaKTfcNCA45SNvGLBS
a742VePFoKYUe6wFFOgcqR0JZMSPONjMJ4i/k938Zr/uaOtfgPafXekVvkmtDS1uc/xUaAiMArCX
yMCusokhQrP5VkxpwQPlDf0lOqjRIAqdtAAlErQaZ3a5mSzq30LeuI3xMS+2DFEfOupZOH0zhDoj
vlNtGto1GoqsKbCgbnUPEZT6dvT7KhZ6x5/0rJS4bBr3h1m1fZxww7yqEKU+oJhs31ZQ/IpyJ+92
elGnB2L2A6prCRQRB+qW1/VI6R0aJUBwWuR17JHcvyoMCYmxxpnGzaywVITpYBKw2yqXHhuPl3fp
UKoHqxvrA+4jLy6M0f3amU0eWeByuZY94HvB2xigpllH3YiHNDjtu/Kug9jKFxQv06uB9PwGnbyN
FbCpqPZl0xh7r2/967chW5lpRl3XtTGfqh92y9NLTSTThntQnCSQs4vwQBknvFlZeecVQgVNbpdb
CJ2U2xRcM3OKsz5YmTchdM9LnAxpgU/KosNApFPNX9qnR0w7ft2AOGZaWOVW88zstiLC2BfCHUH9
JXFXViiu7Cw+yh1JOLsUVe/uEcw5uHEb5KWHjP9IU+DMAxRSsmM3mlkbjMysaczBhfU1ZQwChfmY
xak+FDeFm5NAcBDQME3Lo0ZTaSw7YUVET5Ndgm0jtZrHptDrSyvJEIt5KbnrNd07UiUxC5nmbaiu
4JpD5e6ENbRPjS7Me2OEcFla59b3ukjQGVEM9Y6A5GYDrTBxV7m6e9E3XO3w+ilewTVR3Rt51sa2
rLsvDlP51suUOBRSs52wnlJ9VzZ9cef13NsiPEs4ZgieCWlJL0577IyihP5FmGbNVMVFMuXPMk8w
tw3TteNkEvFouwheycA8iMya7L5hmR+8rc9goBc5sOSkvjciRR7PKrr60NhwJ8vW5INEljFq1GRG
FpgLv7UVnl+9n3jWfITjngcTcVrvnU7ybSuqdgt1nGbDcCpFVV9DRG8qJoh05s7G0V558wPeUiHO
bHBcK9NM8SOa3lKzbEe8zqyJ4bnb44ur1CxvoHk8PCY9HJ91VTXrO/pbeEd7kFqWvla8rYG75Ubz
knLfu8twN7qhWZZqy5Xv3Dos149K72sWGYSDJ0e6WXE7OYpd1pDeugdFhR5lBS57RLZZ9WJQQApC
MxP01jGGdgoMA4SoQd2YKRQ1ddcIHEfDM7TMGYk6ozUeHEp8SPrp1pVdOtO1Qtbvd4DzwOTmSD9j
gd5o2RRyqXnfIVyZgglLR4MoJdSLwN2CYmVH5lDI94uLXjTWDznMGuIIVUoWI7th/wBXkQ/iosyP
C1Kq7x1z/SYuFE1/pJP0C0TzIOIP066ABKxlJsYT8RqN7UjHfYU8nxxfzJpZ+PpuNSIiBHPng4fX
hAzx4MYWmbT5SWCjEn1dZ1NyXXgDnGgsyuIqZ0I8wdPUd2gQSEBhXHeA1lvV48CYHwjbRhu1YyN8
3h1JmYJd12oa1oYe1EshLjc0yTWx8AQOLbfvnJ2WG82+zcksQNi1E0qkBmJ9WyXIgHeuW6V7nTFd
BL3lF3iF661XBqOb1XWYoeiJ2pepj7eDRZLHphqyr3am2iKuITzZbXLFRhet+AzMzJZN8R2aSplR
YXf+RZPikIw62dSILk29xffrMALPrjGDvS+bjbRGeD8GA5/zpmKkWxyfSRV2fTfqQdNAQTwoJEfA
JG1TPjRaXd61eusjo2FSHO/QHhzA728h8g/lWGJSPTfLbgsXCxalmiUfOsAwu41lGG137IpBAeCv
tfLVaSv+go6A1Iw8s5abxLJHD/LynjteAZfQ1cGU19acXa9NtpNM5t61N7b5s+Wx7Ks3MQrIi1OB
qTfNvaKPcAt72m6QEL8A13Ha+QenBaH9hcEghal1mXk9gMh6n1iZJSHRlRAnyscEoPgMNBHQKRU8
mRm4xgTiEkXqbzipgMFGRJsJeITHmyhp35Q0iCfnP6BnecgqfComErJBGzsFFXusdZO8MUG4NqDv
3Kd/gIfUYEGHYtED9IBrGjWjcm9cmY4Noh1a9GGhT8NXZHKTZJ+KAvM3gm88DeBSHpZZA3UbzlPX
3IG6C76Yo4doK6we+rUyacf0Uha9yDYoFKnvqcPhwkhppodugrDGrvFLOoUEL31wLo2jlLuqMjXE
qm2R/gAFWlJeIIrDYhvIJwQ99EK/yAxqF3Bl23iSuQ7fKbJc7M3i7Zs22Nn7piRUxF1L4BKaaso7
u516L6AlNBoH3MlmpBGzNbZTj3dWxCxQtkVmPugHhlfw4wzU9OIJyZFp29AECsDSKOD3FBUwTJm0
rH2GpNBxdAGAhGarqjb1hJeNkTu9A17pLrvTlF1e1CgsmJtUK80nT6mBRxaO9yvd4k63T2oTTRVd
47t5XM/+CqaexI/hZLgKKt+7GmquF4i8PHjGZDhgBRoUEgYBepYJlCTbAddDb8lXu0gh8Nyoojtq
hmY84cyZjwMCz0stEEUHrp5MVTDoKrkGToh/GzIcMFDnxZ7hNVPTDrBRKLtWDNxDQQ7K5i9pCoEz
yxXDy9QPhR+5DSS3IzNV8rVhkNYM4QdaBFIWhChTjV9odFO+zjQfU1ykIru18NV/rww3ufOdfhyh
GsZIP7f+VhclGfoYKDgzC3JKcidoTVC9MUdvDnZi+k85otVL3cPWhNjwJB6cUcvj0en6b71p1l/x
9Em3AhnfPExA52YFQ8fBaQpxPi+QeMjfF8YMgvIhhI5bC3mTo5vJcj/0YK7ouVD3XebmG6f3RsRQ
ls+6gIOSNkIv4XBFG9u8bZMRzwNv7NshKKeCHVwzSV+5rNKIUDM/isl1fgyWS2VEXdHfsZrat8yy
RhzGMnsBwk6+ugZnEcjj9R1kx7sgb5o0C4DYrL8yD3evpicmj2ilT1deL9Ujpt/bd+6AJyY6SQI+
um2o4xK5QKbFhRMR7xIa4uX2LYae0OQVIhEHlgiFiigCPPlAQCy9QTWn3A41cbZ2nvr7dmz72yz3
2ZVDkAcP2kZoMUuSBuqt0nmEmIwXA3aI4nOB57nE+/qiGsvpG8I1bJwmUddFUXLIp9qoeplCY+DY
GrARCGS+HeaxPVBgDGxNyKhXnHeBEI23dw1RHYcEqqlTPzZbkY/tjk26FrecZ1t/GOpLBY3VCyfx
+kPqimZfi7Tc4GEDmu8Za2+MhrgQXlkcHIvXW7urtA2gp0aEvK73Mh/dSIZ55FBUvnGwUj89dk6C
UwFz/WVIoUqbWSzZG9J2oHjam5HKyil24C9RKlW2Zcq1gxzppFB0enavo715R3OfhgYnwz6fwAkp
rPIPVMiea9/k+3aoGTYJHv9gBMrirDLsyGtw39Vjwm5Up2W33lg54aRNNah1WqBwvAQ65bqH5k3W
po8KNJGbziqKhyqTyRGqP/2xaFH1tb0C4nDYN2g9Ud2A5hMo/JABX6UzdZHHyE7TEDk4IxxKKW9a
oX1p/Kbect8Qe+gLs9gGXPkxnx9dRdXjYYbYbjMit4ZOJxHnHbzETYfudw7+UKAtPR+KIhnSNDnB
55CXk6+TC462oJil7jvB/YuyVuLJGVNGAgK1y21hmg2oHlx362ad3ONeMW9J60zRWHXO3hfTD6rp
5WEkpRUb2NrXTocnjENQFjLqxtsppxFYCq3cltDnQjCR6BALbxvIBJfUIXvOKvJK/SaH5kDbye+S
aHXMxjK/FqRPwwaol2+DphWQPWz0+kroUL7qHfN7mSP40NPSOxQ0oxedPpiPkvPqyP0aEFJhdV/T
waii2lPOnezt5PuoaSrO3Qr0G9DxVjsbSS8kERX6SbI0uygNxzz2jax/jPaMVkV14FKz7XozmJCy
UEiaXBm5UR+nJIHIdsG6Z8U8dWkqp7/Gwng7O+3yGygzvQI12R9cW/AtHmTjrhbFBMaRJAtLz8YX
gmbzsfR1NLzRml/Tcs7qGpMEPyQXGgiSBhzsDcRnvnbMdh4tlpHYlTXevBwJr6BiNs3CLPG9Ax2Q
0HVSSHQhj/WEXIu96wfT2qjJsrcjt51bjxljgB2sQwt9LDcDS/0QgkBlJDKkwi0wtV9O7uQe0fLQ
hjRBVMFxrQWpp4yD3ptQCdF1dHKrPttVwh+2g5UXsZcO4gJx0XAgk45kLVXY7jiK0D3LOxaBewq8
NsY0Hq2qHWNgnccXzdTJCxfm+IfWKrXBQ7AkeO0bLcIYqFSHiDLTmzLh9iZt8nQPD81/b3OtPoIv
FtLhIySSg8woy2gcPBoxoqGjVS/o1rOt4YVa3ZM+IcUOaHgSDqJq9uOkdXfAwda7ChPdBD3pBz/i
tbS+VZWBXVqKMT1ofcY3OdAxsZ9wa1ehDHbXiGIVi/9WGl4W7ND0BX4jEGQY0Il9X9qnJulBDJJm
0SSklQUU5ZkXgv1+dF2juEAKl+ynxEIo1DfaVmtH9zqvLEgutJ2NGEsXuPpT173sbDt7aHMjmnJL
RSjkpaEOH36itEQNuh5btqdT3YGCg9TVhdH56UsN2rRXSnhyWTZ4fkQFChJfeuKwtQroOUiGh/sV
ihTAx6Pi+n6IowHl8gHA+2iY0SXF94I+FyCg+7z2ea7M6llQapw5SNF6tijB1xnRuBTYCrh+IxtZ
Ymh2b033WzFVK6X3s8M5sbRYMSgKdiUUqucVqy9lg2cE3ZQtX6vlzn/mg2P8aeYNSXqC+Uh7joKE
X2WRGZR74492Yx75dRon0fiEhMIDmFWj8Thd4ln0fU2IZWWEbyyUJ6bRsccF7fos6hA1tDwPlZjf
ZGL/+ZKdq8CfLNkbIP/EjIEGZz8bsWR8mCMIpFCLu88tfISDAmtyamIB2Bpq5aSsg4ncitVNv0Pa
6pAcynu0oQMbmb6Seyewvk1gSwGxFt2sMuCcA4ac2p+n4GSIQjI0qprwlRmEalrgL0Gtk+8pcJkP
UEw91tfoWbvIn130GDT3kKcHy5hCRiZSW/WluO+//7L82mJC5qU/+UKFYSnLoPNeRHmRFGmU+hVg
Sy8r834OfHM67gXoIS8bOZB53st9fqNQtGMh3bHtKCL7ikI61eRBptAMMO40KKquTfuaY83f7mSQ
fpkK2fuYdQdFaMiOIpuxNsCV42YpGOwS3ucI5+YBWsjJ1xs8grrLYgtJmhcvEsAYi7uO7VBXWGs3
0M/uTrTw+TjoZpTz8vzxHYEcCQ4GFvexuuiuxld15DvA8T3wjVg74zu9X4PHnx3unzaXh1Hjmbmd
1Eiuo0ITs6Ha+B6COKHMJ5JWj587z1lb6FEEYhSMaOh/fb96rj8Jz0ZmMKp0A+QUbUDIY+Z5gd23
4eeWzs7krKinAzU+S2++t9QirzkUqClAJBnBoxm0at/rz5/b+NhWhB3nzxQJeDDNHbaLI4hkPfCO
Paau3GMjuJtZO5hFwN/b0Dlfp3n9iPtf2FscOXbutw4RsDezJtWb5LHe4HHiHOCiWyB0rNjZoLCS
hzmw+Hu1FZfe3Rre99y8ng55Ma82nhw6YsAsygArncO5EsWqDGCcz6f23DY/NTM70sk2d/EEyfsR
I/WTL2X12q6x/JxzxNO/vzhGKiRLEtLDPRqzCXwQXFp4hqU9ixxUZ355KGiMdEHnYwIhBp2N90Mp
AC3JjArYdSO7dzk6NlS/+dzCmTU5teAvgjA6VR31B1igCQGd5KwYUeOxlP6HZhYg/DaDWBLhMJMa
U5BjFJxlAd77vw7eezeaGQZ3svTKKGlu48kSlSzi/Q8XOJy/MF0OSPPBZABKTHux9mbLSWm6LRaE
vfKyRnrzamz0Xz9/wCTwp5HFSedXqW3LDKPoch5oeRNpztXYZf+hlYVvJZImk7TLFI1TbRqYmX5P
G1DRKnet2/usi/05nCU3nAHCztxtMRy8yEMClibUbUM0XK0szZltiVlzbQcqK+glWIJRwaWrSUAl
sPbgmOB5ck+kewPMtx+unWNnDhiQlaHf1tIhfIJGjPdeZvKiVGWLVg8X2cpLzdXxAqP6H5972lkj
gNWC5AYUxB/4X3unVIVkqB4bQOsIS92mzFm7g9ZsLLZL1fU9tW30kZBD9mOmNu+++FddVD9nu+5+
lsvTV0L7j83EjumiVxm6EwTYWuzV91M3taY+6HPnCoUudhX97jwDSrqn+6GKrI1/AKPOl7XA6Jxf
YP7Ae2zbZ1qk0b6bCjBfpVFWkmNhtrsEVNa9liDP9/P0+T/vZLu6f/4X/v/StCMql5lY/Pefl/SF
N13zh/iv+df+/bH3v/TP6/a1vhf89VVcPrfLT777Rfz9f9mPnsXzu//EtaBivO1f+Xj32vWleDOS
vjbzJ/+3P/zb69tfeRjb13/89vyjonVEkbSjL+K3f/1o/+Mfv81qdmB0O/Hg2ca/PnD1XOF3b575
c/3//u/Z33p97sQ/ftMs7+9gwZpZtW0fhL5Ajf/2N/n69iPb+jtedeDZRFxH0Kxn4kd1w0WGXzOM
vyPqQ+sWXg5oYsNa/fa3rkHdZ/6Z83fA3T3fh3wrGvwQb//PJNz8fDT/XB9Myr/+f6q6tjio3pjp
oV8H6gPfwNZeSmvoBXDfrY7WDdTh9mMtNh0eQ63200veOcnnVqC/6aIVD72AIPbxFptu1JAe7YGu
ijgwc5HvTCDayH17W432ym77OJ55i6E/DJfVTEI274yT23B0EiT6jQqqtmUXlY0KRPKV8u3JKp+Z
tOW7w0I/yzzzFtFxUIF8aRFBqMmzCjYByK424HQbLppiiy6Rm5minRqhl21lFhRRAn7TlQP/w/De
OlEQFGGpIGJjLYaXitxTHn/rrqhA4LbtowI5ns9Htzgh3wYHrtq3dh6wOLzh6k+msEC90+oAV4/0
igS98Wo4a9M3L/dJPuenhZlaHKRm0MpZNtZ4Tlk7rgYLGchSjQdzU6MjtTxqzQ8ZvfXfroxocRx+
sLe49jnr7ELNy9UBOQaoEV75MvAcEnvGL9I+wZQLrifI7RhYKVyT2NOn/tcnhYKEYE6jMr9IIctI
pixkzS0aBFY8Yb5w388hDPnA9+D0mJu7lp5gEuaatMSY/DGeRMUQwZZ9wLlDgglF9AiFl8/94qPv
zaQeoDLDQYaaobPYxKg828ito+ANeDb6iR37AjnpPfKl/oqhZfP72ySaoGXEs95CwcpeTKKuK2FJ
HR09xu2s7omX2xP90h5VmN48lbsi2iV35bdfH5yJyAatXviHkOr9ukldY7TUcULpYGZBmvauZ/VR
b+T952bOrdqpmcWqocZe98UIz5fJcDCAQ8BGvO58oLrdfm+htvq5uY+ODyUVvP108yf/xMJcZVmA
/vRwEqUNkeu8OoUGjWV09WdrRDofDw1YgnAEeGfAGYjGqvfzpwzdUsAI4B4RG6L/0PQ1f18xsEzE
+lY1+dzBHkYNBCh0Him2Qhm9lN94czvwgeMiBO0chBYWDs4smYJxGG7n/K7dq4jdsVt68K+mNFAh
fSA0ANvxQYuADrr7fJmWiZE3y6DMwO7SEQ4gcHs/ex4aX5pUYnBmQI/tBPA/hDPVhCaUiO3VJeCU
2srxcWYzoysf7XkOygQAcM3TfXLIo0d1MFsP9yQEJB5Eijwdl2goGX+xG3keGaKXWQnKReIHUc57
O3mrd26tYEfv7Z1rcQAhpo2fqJXhnHH0UzPL9xa0AupsADQNd1ZzYTvdbW28MnKVqhXS2PN2sECg
qkTYtOxurNF9KhKIs6PJgewLzdwnevbS+yWgFSZbc/nly+Hn5AGMgZIqqBwMdzF5uH9ZQUeMKvld
mjIIARozYjciW3YtXvOtta2u114Oi232RhqBewt3s40+I4g/vV8vWU4l4dSgUc9e6gKgWuv6c19f
ON4HA4sjScs9He2aMDC1TyTnaOUHWEm+/mdG5mP4xLvLCah+NXponfNv3HZfmC8OffpFE4B7Inox
odSD1kkkTt+byNMOcj2pTiOe8SLILXoNtbyjz9Obz+18WJA3O6jjWWDmR9vp0gcAAB16KbBRC6Ab
a3Fldu5K+/tHDu3Zxqx0hEcIEm8fFt0q7LSE8myk3zuXGgrgoH6mXaAFgEv8PtMVo1kLpEFgZ0H5
IsoP9faXKXQX32DhFZYvmr4DDCsydRWUxSUjKxfvRyqmNwvotkZFdA6cFhZMWxTSUbDAI7Sb7Mff
p+PMaa2Arg0AlNSitcrLB0eHQdOeFaSsOaxYKrlM+aQnllI0IrrSN1VJbjuwTYN+xlvxkMWZ5CJQ
JeCwRTMynnHI0C22LNqtJ9BYSWxZCjQNPSQI/lw08+VqxU8WwcubIVArgU8A9yOOv4UrClYmAFPO
iEez6UPluDsieBZAbT5kg3Pt6fnavXjWog7qBxsMMjYo3t9vshRtjk0NhbbIBtMTulHSR+dQxRVg
hKga3lnBNAbOBnhCFeSrQmrLS/nncE+MLzzG8bLepzWMg8fqZYzREHCAWpUI3K0RQdNljaXonL+g
hGW6INOHTrezuJGhiKI0L4e/9OV9obmHXiVbZbubz4+T5dP156hOzCymtOQ5/JXj3HLvvVtzA+A6
C4bdrOwH5Z8te5j1E9eGdu4MOx3aYibhOGhabDGTmV5/pRW/rNAO8GsRwM9xzdcyXpUgNF3SxFaC
FAVzBhpBCfzWnI6Q+yjb8tIiVvj5DJ4dDGixwB6HJvYPpLfMZZlspYsLzJFhkT2a3spT5OxRNY8C
tzBOZPutrHVye00upNJUh+nKL5pnmyJHmULpQ79FY9De25FdEv+FEZ3YM97vMtcXztgnmDpHeIcm
RwcnKDU+N3HujMJsGS5OQiSqlwwD6PRVOetoDtqbZGPW06NV5bHRJpEw/JUQ7dw+OjW1GA0TRQHi
sgzdRxzIl4yHbjMGU7OmknbODXC4I6pFPgs6XYvDEAzpWtVO2K4C51+cgEJh77RyrVS1DAHf3PrE
zJKJUreF3ZcOzBhjqFtxu69itdPvbOD8XiDuSC5AaB813z9frY/aqrhSsEwgakCIAx7PRfxEaqC9
xg6X5bCRjz3IH1Hgjl2kqvP4lwPOhanFwzEvB3S39LMp7aCjsAjCshXfO+sQJ4NZrFRRcEvl3TSv
FBLwiQ+fU6GertVizjrEv83oS+FNC1jmnnEMpDVVwNmLWHPs+XueZHx+usKJgUU9cQLKwhkzGABu
Z1tBgJbH/xt55zNV89PF15cqlJ2rSjIx2Cke2z27GqEEAnCFAfaCYJhlK/Y8Lm7EFTAlYBvXtlVE
N2t5i9XvsIiu+yEZme+kEJ2FRFQfMoYuHgACHXRbOui+gQYhupOjRPN/GEY6k1l2/dU0mMOGlw5F
dzUFKLzO9Wd0BLhhD+jjjVPXkPpwMwY6gQqJzdpKyog1lOmQ8tPXUpxrzjD//OQIt5xGZ22BW7a0
0JKup+i5W2HBPRuegFmP4BkPMrEPYIqEEijL1Q4SgMBTOWEZVXJvPPWbKUaIjlb6NbjU+aPoxOBi
TAWtFdqMWY5rSVxUOwYpW7AL7L3A2qB7GZKaq0oU81H9weMNZAKRjLY+8lkL0jD0UWGIIuIX8tE9
qqMInMD8Q16vKwmdizXtE2OLeyNNqJdkdY+DyB9vEvDlocUytoS4qcXwTU58JWpfJjl/bmcDUTQi
W1SHlg+7AZxMUhAcSzyaNs4jC5MbGlchBnidBCgKbul1er2W2z97hvxpdEmdaoP9gvegu3lDxJg7
sbO31oasSsSfdf8TM4ujyqGlIaB7g1sL/POGdynbX80izLfGiYHFYrGxE37LEIRZYoIiPFpnRwFC
2z5ZodJeG8jiHNId3oEoCANpXBLWCQu8NTbrZdZx6QfuYltpNPEHbUL0NWz8lynKvqkHGmthG6PT
Gxwr1cOsVqv/yA6/DrR5P4eLl0BN0R5fcewu6d+DAC9w+NoRNS/zx/37bxd3F3F/Kb2e9i0seKV5
qcb0rjLzgzn5UTuWOzN1WKB04xZETNAd7gDXB+7g6+eRzNr6LQIZjcAPDTTNA9YG+Hyzd/s1KZGz
ke2JJy7iF7SS1Y07j1HSbDuhT35y702g9ei09sI5f2Kgpj8r5QAdtQQSkFQidSMBT8/3YFZwH8r9
FOGKsb/ifinBJ7adYnkv6qj6Cwzd8347Mb1YSZMQmgj1Zjo5NFUwSw92kYR2SsC3aItaCdnOLhtS
UYQAxY5qzGLbmehysxk06KOy7Z7R5PJA/bVw7fx1dmJjse8cNPeChAdHoWaa2oWWoIW4rGXxpUhz
AibTylaBJi37FVpo6t5iED2tuT0eR8+lacwcSbcofaUgBDDXgofZZT5sm5NvttiYtILqkcrhUmZn
PFvMCJVPNzQHi2vjoa/X2HNZ3//6PkH5BinmGZ3pvmUNTuIV9EmZkwRRRMQ9PSKlEVI7W8kenQvD
T00sXKhBo0LGGoxq1MgmEUYa1O14Zzhi5WI9d4+f2lls+b5NtU4vMJQBPbeuece6Hgwd9cZkF6Cw
CD+ft3ODwmxB8QDMtKiYk/dxHhrRiIGudszbeO/VILAHSRU1pr8wdShHuZYB2Xs06yyG1PkMnqiB
/SKp+O+eVX8vEzTDN8S9+3w0Z5NDp4YWh5nbO10mGZ7pszKuvHM3Mp4iuWUh/95FIzqDouY++7Ji
dL6rl+5+anTxPqsgGIf+HBiV4fimej8dUY5CtnlWGV/Dh5w7rk+MLZEbQiuseixIHiELFlBaxJP+
0PtdgHP1r7jGn4u2pB+UU9GBVXFCHgL8jZlmg7koD+zB+wtH5emA5tk92bnK9xsvqzCgqUlD5T6l
3cPn6/OWZP1kfezFYexCh0dZdZ0jCYs6yhfvEqgW8dMz8ECchWib7XAkbWAF1kv22KEXi0ckKjY+
ZPg+/y7n9jZSLQ6AL2/p7kVcSdI2BxsKtts0t5DW4Oi+YPkjLUgI0u+V9TvrKRa4cwHvQffdskKa
VaDg9EdMbNNOcZaYu9qitx4nT7YvHz8f1tm3nHtia3Hie7RwnUaO874zoRGZb6ohHiDm/bYDnrrV
u+/ssYWcOmBSNkbmL+ZRr0GNTgcTB8qXaTPGw7699q8oaMIiKAsYAe5dPPrFWj1zzerCVcEWyLky
YZUDeV9Zu8Qp9k36V1zkZGgLb83AkqAxaeGFU0gDbLMT2NnAlRe6iUATpt2iZ9UeXLli9WzGDKSm
/55R6/029PrKY8WIsZExTLbtJkMvYoAY/ocZ8lWZjbOxy6m1hb90k2GhMoxBDpvuUb+Yn+IvQ9js
u32KIrG2Go+trdzi7vYzIQn2HfaC2qUZukOcK1+2f+UkO5nCxS03qFxriIFBGfWN03SxXRkrW/ps
Zv103hb3m7CbydJnD5Rh9qCSoN9iC+zTrX/ZXmV2MO6y7crOnt3tw+F5MqjF5QauChNs1bBobK0q
ng/L6btAFmM62AflIHheq7WcfU/+OUZ7mYfsR5WAkgUWrW1kormtuZ71e0Bn8IJ2fnCDOt9SK5wb
bjQAFD8f7ezk///B2kv9sYYoF/xgOi5XSsKJo1tzTY387AVggzR7llWEKtDCRwi67mkOfb6IyCnI
9Bcx7gdz49Gjbay543mf/9PUwleMXOM/729P42D4AvLdePDAV/v5lK1ZWfgHJNsUcMiIEsysjNrS
OUrGr1rP6FY218rELQEyRQuyGL8s8mgkWiD5F1prQarAU2E9mpnafz6o837w76lbVnvyfBLEb7BK
PTgT8u5KJms7eW04i6tEeKkFIl4MJ2HOvuiGq6afblH/DhsLCkuZ9eU/G9DiUkFjnwRvGKiYdUd8
07sKgXi9FgOsDWlxg7BZrgV8blihMQTnp/oGvna6w2hYQLcz9BGXVi4uxggJ91UZ9RU3XFZPOTcR
oUqsWFlC/LB9BtFEMACd8/k0nn9f/Ll9ncU9ggKtn1COZZvr+cPeKKANHxav7VceGxv9Un8lIG9q
QvQffm54bXiLY0NrvNGjPewafEPBeDPqNh731eZzK+fDuJPhLY6MGjuisueQv4PUN5oO4mFHZEDD
caPHKNuuytTNXv7xvAUOGIhFG2C+edgnsT+a6CbofcJlhg0Jqwk6zXOlrv9m/lHG9H7t7D27qx2k
gUBgMCtuL966eu1lum3Cms/BC+Ohx9ab/tIMnthYBKZTWyYC1Ajz5QXcbzQdTQa5tC7Kdnz736S9
WXecuhYt/IsYA0SrV9EU1dnlLo79wogdBwECRCeaX38nOd8426ldn+ue3LezTxwrEktLq5lrTmLG
18rhlwOCT+ud+ZHUHTj9HeQD8IQoCkQneCtx73zu7HkMemaU2a4YyUVb/LTkmS+xZFoq8GyvMQjS
lowZgRmbIN7yyRaCXt/AhY4hUb+8Uou9tuqZd6k5yNMHneRogj4N2k/He0vc6m9u2aednZljP3Fn
dhqs4bpvoGwZUbCY6DU3ubqIf9n8p0XWP/9k84Ol1IyUBm7SV8HKIpCGJGdgrO+YsbF/t6jT26ny
y6tJ06VqNrC5/7X/MydSpYY0+xL2nxxb9EG1+1oDMNjemeEMvvDgazNZ3/2vtnnmSjrPaLIGgwT/
uQiRisdI2/xfRIvXLvVZ/AHivQJTuIgW28CIQBtZA+xcsWSr+eYGDX80moNq8zeeBC2vdWIRAJp/
KXSZQ5+3+mxmQbVAYrNKT2Xa/fr6/C7ZO2YVbIyrQgYMOJ0/zYTSHKxnJWCmrnOvZY99sy+qK1HO
JUv0LASioJ/BpMf58CV+e8dFA5BpId9dB9WkpguV64YtuDD/YjM2BqhsB+thjvDPzZSghV24h/MC
oWWuY161f8rM/soilywBDHsAbAOsjSmIM79UjtmkOrBtBUPV7fFOh7T6m2f48xLrP+HT3SXunIHX
TcH1tUpEPVh8wa82VEi8OsGTK/u5aAHruCXIdjw0Es6eEjDKylKsJe2RTreGwbcV+JmYaJPXrz/O
xVcfMPr/LnT2hmRytJJaeGsjXve7+zXXstClXkISkP0Qf73axV25mFHA7YFFnIszQtDXbQWYM8FZ
roKyegMbRWyUP75eZHUu585nnS5DKqzDIs4V9Gxwzreg7cVLX5m+FLczhIOlGCPP+omLJIzo6+Uu
WR4lwDEAw4opyHNcaTsr6LCYCJsG12A5OYIO9S9eJroSS2FXSBrPwVpzPwCe2EnUL6BTQsGNp8hm
VB9/sY1/FvkXVKvQwCW4VmILQ0JRAcFYLa6c1KWv/2kf61To5wukNOkmUFPBBVKgjjFHpqDF4Rhv
/28bOTPosuETpjTWZAD8+hYaNZ68kvVe/OIWtdcZOfTP/uVryEQL10UdN5m8gPfLY6c3z19v4gLf
ka7D/8OeQDyMEfmzl23RWuWZai1b95vpu7MbENdRvz4koJA+uMC0baCpcHDiGUxI17DfF/f3z9rn
MAtRQR7XbHCCaqQBRjhYbtebr/d3cYmVSAyl6fUUz7bnQoCSJusS1phFSkuOAxQ9vl7iorX9s8R5
wI8p3TG1wNceTCjUeo7la/1b5Z6+XuTKPs7nugyrAp9citTaomDxH34RR1y5/Bf75vTTPs7sWeZt
yg36O6lQh04/6r6JJBcYwNgN+U1t+a0eD6Wv7chVIMzFjJe6LhjtEIUgFDkLGl3CmzkbETTa8409
/G5vWbWPprNvPdob03yB7k2Q/tXwAfUQW+mu/rtX8qejsCrSYHoJp9prlk+bVZBzZKDCC77+eBct
5NMya4j06UGXXmqmqECiHKeD3Nk91nAWw3zFr/62s389R59WOTtDrXZGd8KsKWqoa2m93KRbkKYD
p34Ni3qxrv752M6ibkcvBRr767EF/8HUcfpY5O/zCVpGQXPrmXEnjnZ25Qr8/yxreogSXQ+6oGeh
lwOVTkzfINiHRKMgEDg61jfDRsXFQXSRnuy0jQjTSLvymKwe4t/H+s+q68389PEmKNkS8M2iqNUm
+6XlUO9RQQ+8vKsDKZlUsVy0gtnJ/L+HMJZtmcCq2BDohUbgn+u6y9xXoKQtgq4XTFvecg7xCvOK
+7/gVtDaQp0CFQnMxJwr4HoFmnp5YRdBk0jWTu/ecq2iesH2wZ5gQEnAwBTlv9Q1xSxFT0H4G3Rt
EVgDOO003W+G+i9Oa006IeSMMg++1p+nVSFy6Q1oDqGmngPlZsjXyiuqDU/al//5Lq/Sut5/dBvd
86LtYElT9AqKEW0HynnmQlxrl5VCbow5L6+45NUvnJmehUkNBF3wDkA0nBk8yCnTKZ29VVNKoKh5
B+yJb2kzCEivEW5eis7/WOrMyhOMtCvoERYot4zhWi+AUkfhC9ZsrRiQ1SuHeMns8CJ7SNSQrZHf
QcmnOwWiHqsEnAihbD5D5ucjm35+/ZUun9x/F/g9yvdpgSEbeSVcOHJrmfwKcl4Ofzfz0dfGv2jm
4OD+Weks1sQsN3L0BVtJ814/WDN1Y0WBDvp6P1cO7HzmGizURp0YSRF4xQMmKUMH1E9fr3DtxM5s
jRq8gmot9iH7Z6mLsFCPohM+aC6u+NOLDmElSSMoaaywgT9v6tjYeYPBenBZKnO3QL/QGWVo8L/x
B59WWbf7yQCgD4IhdRA6B6nphrUo7jUCJuLq2qDzpTfJQlzpgrwGI670HP5Q9vlo8x7VDYi+jOGA
+6nHJMwjBC6sKgNqbECmne+utS8vH+I/y54dYiYKqrIc27NLTJnar5mFHi2/CqVcH/JzBwQ2C/AU
IOlEOfvMKPrSyrRFQthQ3+SKrXLwv8jyVIRaiPo5VNPRT2LOG/3WoEd8Kq7iKS/t8vPy66349BGn
2SrnIkfHr6tP1vKYJFMo1DUA0sVP+HmVs7ME5XXSdDNW8Z7wACJymuKl9XuQP6/QEgAF5NH53zWn
Eel+Otgz86S8Q59iLYpZ0GQOvdz1IFsi+p3bVPOV9OTaNzx7GTsllmmgWMoDobKvdWu2BQkx6gHQ
YqA+mxj70SiuZK6XvxzcIqAeCC7OKwncyUHPDr0tXPJnKHEymVMftaWvXdaVRc4rCShqtgRy3fAk
5kEjT5CQWsVq/K8XuTRjg0/1362cFxNGQ+8Gm0PisUfpt9ine++ODgxCGLENREntQ6GnZonywQi8
LU1m7XuLlf2VSOCS/wd8DfOuBGEUBun+vAmynIzZgIRgkENjFVT4EIkh6hq5ILmwCtAIFkHhDHOO
xnkWZpapNkABDoTu2GqDHOVpeTOf5YkDauUEU2zGtb86NoWanTqSHgJCDDqh2vZaw+naP2S16U8X
X9AGeKwcNju7oKwF24bKs//9gfhjr2vY/2kJd3QFgpMEcRxXUdKMod5AO3dZwq/N58pOvLOadKXA
55V3OFJIy+oQ7Zsr54qBXsJUfd7JeRmSgNCIFBJLLE0XZdnN7N0YK/ZcJExRcEcPP9N+ihyd+pPs
rzzml+JGLI7MnYLpCJjbM0fWIEubdQfHaG2mgPsQrk3Dwi+39SnfzdfrBOuvO3uQbGttJQBIvHJv
nRmGJ/SqgnFguGqbxnjcgQPkvvHs4N6tvNwYchebTAbl29dfcb1eXy17ZiwCr6BDVmCXPVEoFQpo
Lud+OtzqKYVS37XLfqnd+nmX58yrSqSzlQ1rzoQGeZpGnc8jDC9YYLuR97nN+O7ahbtyrudIx8wB
H53DoV5bTq9muh9TBxoCGPnrr1GLXroPnz4gPctqee4apQmVusDoQzw9sast//urgJwZFR2U2nQD
Ixd/XuySe2MpFA6PFBM20KGKddNehS1ftAjcGXAu/H4azoKGTOW2rjQ0cS3AP/LyJ8lcZiiLdear
dOdrV/zCG46r9c9qZ7csKQtijlAKQnZGduBo1oLe8GVs39shhDQV633pDz2Tm25va8x+/Nr6L7yz
NjI1NB7wnOM1P7P+OpsTxTNEgVB/JsHAvbtBLhISMfr71wtdMo5PC513Iy27tHlpIwcBA/6LI7sD
ZgnSKy/plc2c5++tBQ3nBGXOYFgVe2QSQ5QSurXX7PySfXzeypmdJ4mSym2QuueQiZEZ1IBkxvhC
9nr/vZ1evj63a4uZf5p8RTi0VBUWK1YThPjVzhaeT1uDQIG8evcEoIxfr3ipYPvZJs5pOEyFGa5q
wDFCXS7QwyrSbtKjHdIjxh8YiUHItb/GEHvNOs6uXEG59CwJ66jsXx3Src5Wwde7uniOK8B8bVWj
uXv20QhIoR3bgqFL2QRiGKECnPpyxbSjbivta0nART+PLjJde69Y9rz3kjYQokRDGfnN/4dnLz7o
DZ5pjIu3G89lzv3X+7t0giiSEUwFIIZEqf3MTpyixoWCG0m77t00wAjj1v974I+GDmZwoAgPYo7f
sNtPYdVSTuBncVGjlfk9hKHjxO0YcsvN1xu5dIk/r3IWBlSdAdWbEmVLR0I9aRI/jGT8ZhbaFSu/
tsyZ4+sTC/JoeiGCtlQsc28a6fmFPv+FRwJz2RrZI/IGNuzPr5LbPM27CqU3F/P246AxCAhGslmu
EH5c/Piflln//NOXkXQC/KPC9dHMD33G0zhfsa6LPgG8WJi2R8WaQEj1zxXaEiN5xETSB8W8myXA
FNQxO0KEPpCx92AItjx1b/3VGsWl0AV862BLWW8sZuD/XHWsZs+C3tr6Ni5Re/KOS4TeGHidIi+w
bjs7TH2okF4FcV/yFZ+XPfMVeWX0vK6RfGL85c4zYgkt8kRtSJr4JmQCv7b3S11asMyhiL6m0+Ag
PrPEenQH0tsIs8f/wLlYd5x6BtSfnfudFawpWcKaSL72RTg+Swtaz1d846W78OlfcJ5sN6Rc7DKH
rxpIAfk8KO91/Ts1kscrO714roDV4FsinUAE9+fntEsvhZ4oznUtRBuBwGzrbqqD4aXE0Ebra4EH
1Z1WxdT2/6IdbYN5579Ln31S3sF6eVOgTeH0T3muP+sVVEm/3t+lW4j03TTA6Wvr4Ef6c3vIIiBg
v37IztgKp2Tl6FxZ4dKH+rzC2T3viZ1aiw2nlXlj2Kr0FzQ/Y0Orfny9kWvLrH/+yZ1A5RAqvymy
zoq7kdNBdpfrfoI61tfL4C1YA/az5AuPlgHIiw6EAuYZ/lypJ9BNLnoOZjPoUBqzS6GNp02RaWY2
lL1tY5eOQ3eCViSp0JfrkGfj+23GeWrvWjJ0PojFMceS2gsrkjrx+1pMWye1+C6rPAjDDlnBVNrU
W3vQ6xNFNg0BySGLoMed7JyJJ5FaUrVPdZl8W6Cn+oS/z4PBcEaohFdJAFllY19zXERi9TKsbVXd
LkZjRNLiYHvz0vHYUuVF1mSA1o7QX/0IAmKjtKAOyxP+q8G292Axa0zmpT3qj11ulawnrbnXi8R6
laDrYl6bmH4zyfJgNgnoRLQ0fRYax3YgzFy8u2JMIIANQeT3mTfdweBqPgIQ3W65MMtbt4TmOwMM
ogyIMQyvi5MN3yCdTiLeWc6pzMdOsRrKsqWPycv6uarAKOLnIs2fapja/TDz7r7w3N5lFXQ/OWuy
uW+gI1s3UASBfPNLoVr03sZE2G8uBCfBy2Eu2aaxUwrZVM06EXQGI1sm7VZXBGR44J4yha/PVQMt
aOBnUKKfmjCx02Wvz+itcq43/sJBSaUZhhOW/ehB0HBYNgVo+iMgq+WD1nvGQ85xlZSF7j7rVVWB
almzjkJB5mGyZtAkWSVIjMrcaf2h6ZAZKYP4wDxihqTpLIgjDjhqDRwEg0+7AYkc7+0XNEKGPeBe
cpuJKt+OQtavK3nghqNUvLCxE8voD5C6DfRCf9Fy0F2MvOObTLPnTdaWy0NF6PDhcmU9gepIPSto
oAaN1qgog3VlvuYs7W1jtV6YgG0xstIZ5MamRUeGC2C9NVpbPPdQGYBmpdZ8AMwEcVZedTPzph4S
pzIrnvCBxMZe8j5Uuev4E+jXbzE0yI+mrNLQ0F3t0M5Jd1tqxnAamtk5SM2DYHQzqEiT+qso0yru
+8W4F9o47QCX8mKoCopYFvkcG0uHqWazoBvlKUBPTTr5g+RiLTqWXcyT2ji1dd8dR6EZe9QSk6d5
zlsMDDgTgDyqy2/zpEg24CeCGLmj+gjjVm4IzEoaQhrcZK7SwUWI7G7j9gqpa6OyDSTmwZDjdP02
nzy0HLEU4PPpzHo6ufFkk+mY63W+EZZYImJLSIEJzavBKVolkVV6C6uoRTam5IDED0YZg0qvhkqw
6DbJ2NuYNy/aQHbCPeIXDnGxKOIvic0PLa3NoBMmzBJTRoC3APLtV/1sIosC30dBZeUTg0MspB28
0KGVEeuFbcfQdc8ONtLJk9LV9AJh7uHeSTVzN0iIuwKBDUKerJUHBOPjSXWaCxxvY/tg7rI3E9A2
D01ilAxJDT1UG3eeNjOEg6Zu2mWE3LaGE3mq/5b0PT4ixluGctslUB4eSDgkmNO0szuTvE+Jt62s
n8oQ4UAGSKnzb0Uy3nR9coBGaCQ4qBgTj8ZIZuLeRD9KQsd1mZ6hoHrLUYIh0EnWpWArbKS3lrDy
tqatoKzeAi45hb0LsqTE3HVddzOV/QZccSYzEzfq1BwLsw5F1e4wL3UA8eu3jJJN0VWHYXE4M/U6
7rr6rRVgxzXt5iOxJ+RSRL/VPDfqCxf8YiVJ2LRgbidTT4ljn/oZnNEcTH4maSKQKJ3GHmpvyr2b
qNxbixM4OZTZx7Z4p3w0AqemL1213NW1uYNg6BQVLYn6tt7n3nif5nLbKge1+fS2GOSz3oqYzprH
wN18xAP5UBcTBsiSZ6Kn0AmuOBy8QBEfsw0oO0If1FIHXb+fGxAxDBC8m0v7wQQBW6QP5FbT6Qvp
+Y0DedNAWuq0kKIIU3PYZn37oXE9oJ0TV0ulfBPp48bRRlbLCuU1fbIht122yZwds7TIH7uOF4y4
qCFOQH76jW3fURfEXa1rvloEctooyXwr+xqDgo7TM6+fK5/PM+CMk2YxYzGeuTfUsKKuYSmeJCtH
EKzn0dR6N5qw4dbkLRH0XdnTD1c2x15i/xJVELiZQuUYTgHgq+g/3C7d05LeTkZyC6D794VqTlBD
WwMqXOZ929PYc5eWAVN7HHl76pDN+k3XQo95ko7vGPZGhxzvkFvxnEC6Vy9uU2rupJ0ESdKFdOjY
wEFImo5OxQxdAvmbYRQdvKHvvFkGf+mKjTbnj3mavwzOtFsszJk6dnFwZ2+TC9qH6bAc2mV6Mtvu
KIm8E/NcB5mOXye0Fk+j5vlOKfZiNvdNJ4LfRGiDx0Noe9+ie7Ap0uRjaoBqNC30FboSCH6ABkOq
gFpqezdA1yXza62IxjKD/hQpW185OqYnFQmrWjs2i/29HMtXsUBDGa9pWzd3taxRQkIpAsIdKHyj
6wMl2O+0reMqt5gQemC4AvPNfHqqJ3xnkTY5K53lI5VOjcohDZXUP5SOVqPX1xgos/wEaX86zAdb
leTYcOfByMT32lmg+OAkioHi5L4ri5aBfiKiZhaLtojdEY87Oui27HbabMK+aAOZOJ2A/dVyf0CL
4DBrpg596qKAmisExTlQ1y4mobXpbVl0c1NP2hAWQ3FDpXUchi4HF0hD+nkDTjZJIYqoJTlzelPe
6h2t3wUGFn+mDi33GJAngcbJc9suiQ8LaVmFn/BR4z30nRcq0BUuEorFHWDzr8KaQYqHx5J52RxB
J2G3tMWmhYHkqXffI0iIh0W2QaqNXdQODpDVWgsdemgX+tRI9w2F6HztpTcGfqgw6o3ZJ7dlYZa7
ap58p+abnBYhNG1hxjVMjLQb05rjuihBKVE4BpOZuBl7ElGpju0IL1q197OlQsmNG6GXJ7cC2VI9
rX11vWt92iepP3Rmhx8wFWI+1QR6zjfwSQWjHcU1JyejJiGHuNgNTyEgP3TZrrNFNKD+RZu4q0E0
XNUhVO1xefLaJzUa2LlCN33OxG6h6cEqPIsB5psxSJQ962XnI1KQLNOsiIO0S4n2ezc40QjxLeoI
HQhz+z2tOj+Tc+Au5nOVdTFdFliO/mLocyRG/mRqXcdonoe53YauWiLg1HxvnF/7HLietNHuZgeM
wJ3zSGvyVLtpzdwMVTuSbiDTHs7Wb6hWZGnWTYUYlImk+QmhibfUJt9sjC+z1mhBUysNaIxXnLmT
d0oG99kwl5seKmvMzqzI7LuHYjTuS4RGmgZLNdMncIy+lOTGUUDPad3JE/QAjRgC7Xm5zT15aJy8
YLNNX7tC3UHcOBx6K0gBfi7gCaecxB7pQyHz/QxBL/CZlTPL9PRh0sWLnmU2axKCaEtZQS2Sl3Su
TouxbLXU9hMy3pXUPPF0Aj3HOPl8JK957t3Yon6lnYfihFlBqq/KTnabfCQ1SBCsmbyCrBmszZwG
WaudKq/Fu9ZmW09XDBH+D/zhppobVk0vdjoCQ4fnAKLcB9tcnhbebjVJOevr6aZOp21mFbcaenGj
gvkaR+mKQAdnfU4QAc7wEkOihUWOJegspF8Mxg4cHmFKgC2vrVPV1BEt7ZhayS8klhu+tGPgESwO
eMYHKMHfGopb7dLhCT2y5zSZwflcktulFh826Rb0KFqMX3kBrYfAa3GcdtlorOhyfHXD8duFCFZp
hsaEgTnacQD0a4QIrQbwg2Vhlsa2diQneVRYOphN5j3JLS9uNXozF+WGQ1w7L4f1mB9A0rYxFcb2
SRdg+Di0nWUzNtB2mxe1X7z2Q+/sBG6VR1ZWP9i1fhJpW8bQTfkptQoyMKlVh1pJH0a32S22uJ87
90Obujtgifw0oWGjyf1YpiAe1Fgzv029F06u81CP2itmz0AXUG2SSsa4ONuW4/nusnhIQVxeDEGb
AWwB7WA21O59CdkIE4+XQOilXCNBsuBEmmZv+9EJzWYILbd5LcG+wVynuJ9t6OwKY4+oPrQTelM5
Mp4WHkhSIYLPjhOxCt9a4MKrvG9ZYo6RAqFarc3PHhjwA4yQEKZXMJbE8cu6DZtlRMqZs2JyMC6S
gCsrjwV06yV9oni3ejChtwm9n8seEt16626sqXimGOrD3x6eeweXoVt2dZpCTLZp/GJeHsDSUvhj
29/JujoOC5jx6pFPyHocNA/NMYAACtxGFRroR4j6EcnffWO6TE8q1qXt98LEaz+KgM+UaZA+masW
2CL9sZ0aUNFliIR/OT0Nht8awO1NnZlbq8rC1OtuzMnFQDYEVCDJIcsPXIBQmSYUdiYorTeHXEP+
m0FKOcs3XiYjxYe7WhUnDcpTnB8ne9nxsniwSxHW1cI0TWecymPttky2j05a+/o4PY7Za66/NsaD
MOdNrclvfe9Fdb9gfh6EX/SbLV/17q2DqHyPyCcbJezResoGwDJccCwMrDG+EwCG+4p5VXmTlclu
0GSANg2bIQlv1Df1eKPVj5R7sJr5Nxg8VVVQyXf4u41pLtsKaYauPWkqjXk+7uxeDQw51gHBDryA
F2DcIFDdh5XrvltkDEIYgWmeQG/BoA55Y9UgrXEOXP8xNCTUB8PvJ+detctNZyRh0cBAu8zXSYHr
gZy/+S5EEpop2TVlwQb6kSIlGp0uTOU91+0DEqtbL/1mLCeewN1X6W2W1qFXfav5DG/ZhjZCW4x2
RZM9g2G1hfwh8TXQEqWY7Rb1i9kVR0dr8K0HVhl3YIdlBWgPshKpRrrFNBACBG1fUhWlw/uCN7RY
KtaLBbcOREY6HjuaYDwNouk4W4xigYAtjbhwfC9t/HxN6lt9l5t3Vh9pZsnMVEG3AOOgWyN/GrIX
gWq6R+swb3g0FycDKvKzExnKDrT0ZznLwF6QrFrbWt4YYCgvdpCBQw5mBcKsSkabOoAomz95r8pC
5qYnbC5A94yxK5k+pdatRrz7qn/uyw0Y+6BXFHn9d2hRsI4jaWwtbzsjGGeDNTWsdN+9/G4SCgQW
Ih4nyMuQ4qYVemSnPHSyZperGz0bd405hmbp7lvLPXR9ilul5mCo+0d3pgiCvxONsxYgjOlF2fKm
dMZvnfdmmiMDf2SY5YnJZj7sKrh+cy7DonyizbxNnOzOrqyHOQXhW149GwQhD21CnoGoEGGDloB0
0hvQ4NV2YMxlCHxZhSEJXuHlEEVMkFEUIA9ttovWh3U5R8s4b210BdlMFCiJH1VnhG766I0fs1lB
F+BB2t8X3QrM4lQ7p3TYLd4C4Qwt7BIIW2Qbx8r2nV76rYQbrUd8D9wY6CG5CUCOaIOZmHSqm3ED
8TgmdG/n2u2e4CMkHBqbmfVge+ppUPhXg2uXD2mYircKVahh9r0kO5gw5qIx77QRlQQUPRr54RCo
C5t5ZCMGz0SL0fklQ66wByThsZPDbmzKqFHdoRauj4YZs2loW95PRP0Gc6zp1Ej6Qzkowblmc8oM
+UPo9X3bTC+LwdddSEY0Tfh0zu8zz/4BfxCjdFH6RtLfWS1oc2cT4X6WeqyrEZQW2S8+13DiBIi5
TKjH2sAP60mjgtl0jiRxYs8TB/xvxE1CO/JKQ1/o6DVV3I09ImA8nmV9anUN+ONVA8xlNLtppnA0
XHyP7JcpxgBMgn6LMoIxTDfJnEZNbYfQpIjyNsNjA3ef6Xh4VNhXuV+LfJdl8tBCTY8lUgWVowJb
vhTVKUmzx6FSb1My+p3HY4rKClrnIV5aZvNf5gTqSf07iKIRxOUhiokkcIjcDwmCXdjlaCF2breW
LI+CkkM/2yj0jVElYNzSoUxvpsEvBUSdnJfOwLT/kiHAdn2gpwIzWeeQcp9rHyhp3WtUhAKPvTGD
6H1EhjGaIVTkNsjUmLDyg6zxrOKCmM2jUfzM4UeQVkYG/sacSL8a7Pu+nXaaRhj33htiMJQQj3Q8
OcplyOiAgWNyNJih3bkl4l9rwMcn3hAkuQzbmkeD60FWHU+GbQKM1E8PKnV3FfEeJ7fdIRB/sM1v
hYHhgyLdoUgZTDoPLfqweBBQq4zQqWITH3aRKgRzjq/V47FWzTfh1pGozC2tnzIbP2r0zckyh/0A
2qVqpkGZWD9Shzxiop95BuLRoo213F3dXbF3M3pEmBGbRH639XV+AyLbpndL0scWbGyU8m2pTEZb
yixAOTiqG3T0Mb0IVzqECZgZvawKnaKJOJL8qnon0t5A/sLnYIyBT/F796HV67AzDqQn26qufxpV
aCZxoaNlkryhX+PiGPuYjsYWslqhWCCQnuWs09o4GSdWQRCvd5LA1YagtA9dWQlf0RFhYxXXuAFO
/mwNA0wHeF+4HWt51RITynbloZL9oXA4xEYRhYGyz7O3Lb5Zk9V4RMDTYH6j2QYQZT/FU4n/UwD/
sKQ2W9rK78jPFDGGDpdlIvlH+r1LSPXdQBMvSebvhLqb1HsqJ7CsZfq7xvtdQ3jkonBoJt/0Bq50
WfaNhldrmrb63G2crIxqXHVU9NmYm0NsTB58O0EGnFXO9z6tbvJGOxSNmpBC9z+Tjm+npGvDls5G
0A3kHlTJv8BymoD4p7jBKCGCKiTKGDP/mevg/rHkveuMD2mC3c7ueCvH/BEj4vcmwEWepG8QB70H
v86ACuLTwMFL10fUvUn14WFw7tGOCNLqlrjfBZ6TtnuxjR4JO+hxDLFNU7xwJkVejr6ptaeIBagH
HJ121Kc5sDtroziN0lLEc/trAC1/42isdjPfTlA9yHwHMAVXvNcKhOZjHbr4T8se2Yh3wdNQxnrj
CYlS+2VQY+x4Nw6SamhXRRm8qOb+6nGeBRIJsOc4eH8d3mDCoPH1CowGqblDRQ31/XhSDioBw446
2qZuWhTXbm3FfyQWvrWWM1eD5cg87sXESDuUsePM8w1JO1SQ1qK7fKHTCYa8lcsS2FSLijEeew3K
bS8Z1GpyfUCL5ZnmKGPZ5QbJ/tZpaOyk312a7GYx7Fdkew4BFr0GnaHnbvLiTaHP6uYEFXs3LpGF
a8A2ssWeHkq+PC7AMysHVzDfcbCkWfUCV/i4Ip0d55Shi9GqD3AEUFCbuag/YhzPT+cobfo4z+FY
dDR1W8ApxyH2coPp5h1BKF0Qwqzq2E0PbqrtyvxH0jrMpYDFq29Q5PZb9ZAhb69xsFm2M3OULIo7
mDTLFo+tgUe5wF81zyXp/dY72L0ZDAOyFzeweCy0eK0yVjWqAPOHMB8tVHySbNqjhsF6gl/QflTg
jnSWX1U9bbSWHKql/NHbo2+XbpBbILPr01CUGEQvQJNS03Y76XaszFMlTqX7OIp6U6nnxGhZM6Ss
QwJjP9ngwhxq7qtk42r0dXQlVHWMcEmHUK7kNQ1yWtSaSnvvqW/k/5D2Zc1x41jWf6Wj3tkDcAM5
Md0PXHPRLlmW/cKQbJkLCK7g+uu/Q1d9XSk6JznVHVEvqrSExHZxl3POFWhyAMp5bEFDX0T+iCSs
w8odlF1DpZ38Fs5zqg9hmsqD0vdulGWdoyK6lbX1EA3tdS3wlJRWGUZ5EhTgyhoWecylsVOzYsdN
5SEyy1CoNnBSLWpmongYhEANYEiIAw2JsEGzJskoikMGMocz9RUiqFtU+hHJSp8W3cGw0X+hmToT
vDy9DbQIllHTgiZB6lnORuPmtXiKDFjqWOo/IBWR7Hmte4WQn7QMFGhhTVfWOEmoUnMlbJnhpwPi
Q4t/V+3psemGqwT65j2hSGjWB4OKY4kyVY0ihyK+d6kAXigPKhoORvdYgZOo5V/jEo20IvRum56s
vPUn2t/UPHsWYnyA1QQ8HinqtHmJRXac4+EhEd2hLCkC2ve5bnZqlz+ZMsKeZUNoIPXfz1nQmiBZ
Jii/tTZypHDVpLBCW/YZ1iKGN99w1Ews+gLN3dthzNFkd7ytqX2FBG2ALsYeaRSniiBQoMOpHE0F
wHWgJaECEQDO4PZjfAQ86nFM8ySMp/YaAEePxeab2ZaoL6CpgBq5FLe3gr8m5Y8pa5HGMpFCFPtM
RdaLd1ddbF6TWfdMnl2lgwEtKRFWY++lvfI8ju2S2M2dhGV3RoQuUVN1MNs4yHQ8EH15iPTJF1bp
R0jFUYKN0Z6mCR1A0+ZJ5b0b9xT/3ILnsghRSx/BrdewL6Jt9lMCaDy1PJY0OwuRUwvNJ4dU1R3S
JH5umbC576WSH2JhPA8lD2pMXanHReDtdpqYk2TWS9Y/D2kfsGzedWMfLq/8UIiwHge/pLE7CP4E
FE9QG+AWFpk/2/Yjobh4U39rIsBN+jTIeelGkNYhHcwKvJkuniskh9Wd1uIitWZAdP5dokf8gHun
Tnd4jyHNN1x1NipEtL3hU+uk8VE0zKvs1iU1nAOVuqWahkkyHyyS3o16HsIX9EE3c3IkwewpDVrF
RiPl+CpiXaBTpIJmlOa0QyxRWEqiMC2LG7TUOiZq6c9q9DAX48004naP2DC9gpPHp50xRn6pv1c1
YCay3tkRik1IMemNuCFV8qZxieCrOhZaeV+nti/MIphr3Y257oMh9xJp2I+O7geeHpox8vRYuEPa
PnUZQ0JU9QiUcwpxT1NtRwkcZZGyp27C4sRoGNoBrr7MnEUoGaY+Y4XHCtuV8hm64xDh8KvKwvZW
UKlOPIis39h57dJmhstgB005hAPEBxPS4MynPsQS7vP5GQIDuwi2CDKggd0JlNHVp0iojqnFbt38
oHXqjjlD6bEK2okFGh5q1icHkctQbeOHrjECrRdHKyMvtjYcKlHcsmZQ3JSwsEQ+mUkAmcVwTPv0
SkTdDvoDKLQiIx7RUOmwB/oU2qO+U0dgqZv4W93poI6g9hMX+aFkyCc0OfIQzWFIERCYlaMx7mdq
fyyRQq6J4fVj9QDg+RWdmwBVeVcV/Npmg59N0yfKawANIrR1024qs0qwON0OhvLYlemrXvGrIkat
yFBCKRJ3nL8mqE9BLhiu+2ejoYFMoV3NcT5ts/SlDpeeWcFMzSsp8s+MQu+hzw6AER64LZ7jxETz
gUK9JgzP+GCGc1e5SMz6pC+u+8y+NzUJF6KdHqMEkUWHcKnI0sDMivsMuhb7nMEpRYpnxhcpD01S
AfiNfG1ZGIcMAdQwj4Mz6eZNVCK/Z5vXaVaUjsSRQY3Goz3dZSR9KezpazOAqMwHxKEETSCI5Wvl
4iX+dI+l5hqz9jxlBDXI6Y4P2RsgaU9qp3UuqZoXOmcjRJdrPUQjxc9ZFMERGOPKVXKbHfMcekRI
YlMXuiSvuVk/z0JDHUChN4sWD2p2SP3UabQvJvVgjtYBMu0vOG53SGsezETemwo6MyjGbc9jePa1
8lJwdFA04i9xlF+bnWwdPRsCo4G86ABBfacprNdRHdDorX7HTjVOOWNJzeKBQT0zE+gtNuZ65WS9
quyUmH4pqv5TJRHUt7YJKEAxfeJ9eRPnDQAFOKhICeSvKSiXwZySKiR5OYdpMlwXmt7cAL8Kg1uN
n2eh7OKBPxsifqg5+ppUcQspQeXLOKMrItiMwlGH7p3YsnKmHmXEgSA/WJjPCs/2yTT+QMLUdgAd
fWhSVCwabnhIW9VYmKJCDpEWjiB0N+uAdegEdbRagRNAe2twsEOmMwpVeJo9Fx6tZBxUc3ldakgq
6cl8j7zKS6dDn2worNgrgNF1lJ68SRBGgyg3P2OP0TqM7ItZA9CA2bGbpqgW0K496EY87RhCzbFK
qdtX0Q3JlP1kTHMoK75PrcJrRnYXU1u4c52pDnqffUclC8lzFqlO2aBThFSs3YjCmcOMCqS/CUkb
A688Ik/lcaqt8ZpmOUHI0peuNTPNt2zjB9dQj9IZ75wZQAinZhKxN7pjO2jm+zirVoZglQ43dlK8
wKx9HrS4CsrU/IQHiu60bH6zSSOcaC4tvxPWNzQdvEct8lZtIIUyiIHsdDU5yggtnIqoiB2ezfcs
xpxspBZrLqRPKzimWNNxF1VjOLa4Jzpi6VojqAia2uT0Uma7etQfbNF+4bGZo1KaMn/OoDprWUAj
JDpKSjG0DL2axLcodgrUu6sYsaj6GRy+u0wocFdxxp28b25jUXA3ni3Inonoc6IhRYgEAQNaInsZ
Y/JUT9ZrFdvcnXtoInDO4ysWDTpyk3Aco1Z7iAwNpWsl9no09nFVAohOrJuv6O/zibKMuxApSN04
EaDVaQz1EKwN0AAW6KU8f4ECPhQHCXzttkB8W0RMddU5fq9k27qN0u37om7wWfFdadkNNQYI3qmo
nKPDlY18pIZu0aqiYZuMHLViBKvj3L+SynoQape6lYlb3tZNhCKDPMaqBXhIjZtmWxriwPZBiyiG
EeA19qggKXkogDPYl0aiI1RBxMtagiY+QorbmeR4D6Pe2OsDDsOMOtveosoMMSpK7rVenfZSMhYS
heEwZQoD+iOucd+x1l+sfHHVslLuCUsR5eutObxz0g4gAtE8BK0UPbtYM0+eUtrtV97iZ5xPdLcy
WmVvsXoIOAXn2FQT5blLospv0bZib3d6Fhpq8mxxldwZRqkie4vnD5VfqPurHSKBucjT46DESNyB
QpCGAk5NCPvXPMti6I50rouriSXWoxyZFqBxV/yMDhKWO9NYOm2L+WUNz109gx3Ohry/z5oiurWS
rHBToRpenQLWE7fwjCZjEXTMIwP2pUDMoUwUhV+r32eZDaYEsIW7RCbpYxMJGkQIWQETMlAFScvZ
p1qHwKmxEXsRLd7rWWQeeqAAP1UdwrhprMWhIaON22+iTERYfd0aI+4WxII9sxVKgOC0CDsr5wcY
ZfWqS+YyiCy9BUdVo2HaNVM4NKoetrEBtUvkfPZjaxTXddMkIdj9oD4nkdjlI8peQzQaOyyddkzy
drxvqq52UU2o90OBsrU5UeJPmlTgqtvIvVldBVpxGY23knXCG4Fxe8lYQ6871JRx1SdYvUSxfBQW
zGcTBnVfl1LxJ0BYsFqyaG6GuW9uZmp3VxlhcLnJnIccrmmApZ1wzKfyNtPpG1HMCveyHOBp4nRY
5gSE0ajlYWkRtCWYanYFU25fweWpUIFAsaVhMGvq2Fo4J8P4bCWDeax1u4ZVUGQVRmYz73t9ojoQ
agpKDVhvlGKb2qNo5/feV0ryrdH16WaCNsd9xmT3MOgMLg2WxfwOdy879nMSe5YWxe9i5vUhaa1a
wvOQePez0tDuLamI+0ZhAyK7oWkd1lmT7pRo/IlikaKjGLyIdFtzulNUoz1GPAfImsgclYwRWZHH
Xs1RvRraRj5EQszQrAIpOcN5UOIQlajic80VCStsZD5yNvJJtTjj6EsKyNyc26CXIxkVIF0GqGxe
8wNPSYbaCVyHz4WK9ujpmIqrQcMazgTeL8ZMclgmCTAlfCn+ldAkwXdETxO/TbLknohlCwqqf4K0
R4J4O4qQC+4mXHg9Hod3qyTIMuDmMNS1cdG+cJ2j9MPBzv3UGQXqy1GUcdNri3qcd3EDtCFAhtHw
xOcxex0q7KNFI7w+cRchwwsqFrw5YFrHt1hT1C/VyNujNFuKSgI6Jrzzqq8fLW3GLwzjhHoBenbP
1B3QVyoC0BUzAI7Utm70Ag34Wo6oxi9RtHqw7Eo1kNNCgd1T9cZs9wYT2Y09jj3CWmoXu7pTRuSp
B0Ot3LQDm8/pBW8B6AEm7tkiowjwWCZ4AYSdvbVdwnJ3VDnyX3i5DOIreWTNwBxQpD5bbg+QeCom
+gl4oRg154pHaJtEtUoNZzmZqOLYKXB/8VTiq/HEAB4qSkzzIaY8f2jh3BuOXlkWpNvRMh25KUB4
y71O0/5VFhX5AfEg+CAqzQCkEVQy466E9azcUjKCZ40AgwMVD6RHjonVD6+GoJYEqVav5V3M8hoY
jMTo7cAysrm+jkeJIAqb+6LyXID7mqkJ0pZGSQtXQRIRfZBED9Jmn2kV9wEXhlOjRAQVvMmwpk/z
WFXCFUDF/RhHsyy8hM+kPBojhR8mRd9I3McByj9TqWUA4EKFyGWjgVSIaBSj84XSxYVXEaW7zS3s
nwNx/SqHGyAKMFSzPH9U0CxG94SOYH4PWrycr4Gcs6BmWyr2gJ5YmDoqIuqc3xtMQt2LG8BL3qP4
VRr3kDttVZfruXU3g8YfpKTsnhqhNdFO8GLEnasz1IW7hOwbSymvErPpv/d2KakDFC5yYoaeZ8jX
SUrAMZLajVVKw3ZBGeJ3GUfeZNYlcxutHPdDXIqAkMr+QWTcVgCsKYqjjwMsgWZP9THTeH3NErv3
mxwEVcSMifbY26h/1IAUgd4sqR2ytCe7BO/nA+dZIXay7vIre2Bc+no2itKhA1IJXIGUHkJmQMXy
JEHyxKIdcXOddvc6yGUBG2YBhm0nSGhHLXPRuKr+nM02AtcmyY5ZDvq0RH36aEc9ynIDdt3QkSW1
OR9CALfQeD6LO1DuaPksgV5w0mnKj3qbzPt2yoZ7TU+t/aCUGjJTavJAcyXaxXE5+BFv8NKKlj9T
QIXDUeCVSVmhgSmIakNJp3jPUQw90tFGJlPVkFtgKM9pOaCUZdTZP8ailweC7HKIEF9xgbAYUXoZ
ZuBiZbIDxAYpm1qr72FAQRadhia065GHPC9TwCiRaGiLXPGZNOUbb3WdO5HojftIVWgwc5r5SaeO
qBhblR9LgX2kiBp6IMOO09zxQzRkkEEF/vpRjLAwPdFjV2+QfUyQZguyBOS5LBq+qnkNMFKpEk+b
jDFMe5OiWA2VeE5QAVQ0cAYz5COsAejcXOrGMWODeiu5Gn+fWZ1nztD1zSfCRHJbAVZquaWIYSdb
tTtUjJRPUSMRzUZV2uChSMiXAqZyr84pQ9sijvruYDD7DZ0X8i922aPwEmG2qLyMQdnn0DIYTcP+
YopWM/1SjYpvPbUnLyoJD2tLguVoVATt9wyUQVOryd7r2E5uo7psb2KdGbcqJ7gW6GIpcge4HQ1m
MAPMRZpJVyxXoG6RR5yaTzO3KsDfuCk5aiQxslBtqslXHYKYnyu8rVi+eACLvoBbVrl9U5s+KTAI
EgLyyJWEITzMojdVor8sgAMlosG63ZvICT62skB3zNzov0PbYHxSakIAtNf7IWgK0AHiGYUJG0SF
XVyi12Tcq3bsqBqbr615qlFQtyb+QrO+fRgKxhp3ZjHcnNLEOzc1A7sFZLF86cWYhnpcDwTHqL1P
7YEA0TBAlAgYk5scPvuzKRY72BrZV220s/u0S+oHA/XEK7sceuk0CtHvktJWvpZFrwJ9kWRK4cAG
0hnoyQKpeopk2FuU6kBcj3AqvpkpU79DMKgPxqJFghHglqCwLXnTNkX9SNtEHoEXnA99CkUpVIim
7Dj0PHVrkW1oRqgL+ehXKoqFBmYEwmwgpeDzE9IL5QxgsgKUg+irctu9AsgCMB+YCUeEhkA5eQay
7070Bqx15qD6fvVTFdrfYMScIbyBD/Pnl1jRlCRePl2ShfcQNHu2MwL2Ft3xgwUhfYCQfXU/upPH
f2eR3kOatPS4V+gQ75SBtiHJpy/cm0sLsuLmaKVFWaThu8ydg7cyoN7yFbjbLNStoLlSfhLx2EN7
PXsADL/qPpp2og0vMnQevBsvv7GC3G/Rr13cqp4OII6Th9mucZvrYpPfdU6s4sPKrahRyZSqxTzj
2xZXi1iF9jnBOpmO5aCe87ipkrhw8i6tzYoh1WWyaitAbpd9usoqBxho1D/tt/orPFlHd2ZX4qmH
N/084QK8p49bog5nKFofprtSDWCQtmyHCV9AKvKmWRDVnQb8AKra75eP5BlS24eBFk7fybXoO6UT
HPACjyOOHiKcBYBP6g1e2xlioElMGxkAyNUiwljNZuYsbkoG/mrdmNJPChKWMilQS4gBRFJQeuxs
uXHfz87rZMjVvOY4iqymwbwihOLohU4eS3V+uLx2Z2/zyRgrKvNcdeir12OMpLgelaNdQOE1SKDf
cnmYramsCKRj2dUWODggkCYCFKs6sLaEEc/paJ1ukLkS3qgqTqHEj5lk+3RHLSdC25LxKUGUBcmg
0bdUJ5sP6fyt3hC4+inmt75odDkaaBwCybd1J3YzjrkBBxnM5l3nL1oEMwGACzQIsND2Blxwt/eJ
14RIsTSQRwD9PXGS96oMLi/xOTq/efo9VsYQJDvKpLWIDoZyn/rzW54G3JW+5qJX3C1wcZxs7Oq5
G3464sqgodc9K/XlgBo5Qh/Sfs/b+SoFB+fyzLaGWT4/ud+TgvRj02FiwDF7ZdRAyEI4pGs2ZvNT
HODSRq6u+GCBcAUeAbo8QVTCCLiPYoM0D5Z449daCAyjbwx7MAbyKRTG9b/RTffD9q1uO551JC1Y
jscSeDGjiHcKU/3LC3nuFp7u1+qyN3M2qwDy4xbq2fdOSe+KuNlswLG1W6urzoWGvMOMq17/MBMI
ODr0aumVqLgSGAaUwLz8Qd9tv65n50YJeIqmri4m+uMhadQGnGeJuaFm1N4TvZAPuQpM+OUVPGcu
6Z+jrCXDl+NO+wQMHpz6B1496OoPc1ZRCO03turXgRa9QyjhaxoUeIHl+TidlgKp0EeIjwqgAhF4
wz8GJNFSAGd4vzylM8Lby1AQvUZK6oxuQmWC3mpQDJU+l8+j194UAWzZDciBKXrdoF1p2H+truuN
x+2MN/Rx2JXxUNBCCFx0DAugfPEEGBTE3lXU2gPjgL53/4aY48fhlmN7YkSENiZA9WM4RX/P85dU
vbOzm8srqf969D+OsTIglTQBloIcBMRbaFIjJa70QEWKsaK73gQUSQP1E34wcm/wyaa0A7QOSO3O
VKsAuYkEqAEBXiEocS5isR4plLoCpCtPSofMc/sIHlb/FX1QYx9K1MAhIyHg1lU7vmSokLgqn7w0
R3oKVJBupDdWFNuhTECuKHSmHI1GTfbgiDHfQB7CRQ2T3Y66WR2KxoS0fs+zMAaXyS9ScCoNUCBD
KLuZiO8MfXKQA+h3Sk3JHRLS00Zrjp/qsR/t7sKtN9AbC2ko9RfdvzgZbbNpZerRRzNc2BKQXjD9
xUlelIDBDD0Cgc/d9oUEiXAaeOfQYEi3ZM9+NSAfv8XKOGZdtOTU0DydN68RiDNJpnuXz8fyFy7N
c2WilG5gEfB2GCFvlVsVdQEH6LjGHeqJHAUC4h9lF8dXCuuyt8sjnzmYpyv8iwxgmrI+q7DCooBE
7AheqPZUb3XWoBvzWysBmkjlcJJjlARAqx+TqwVdqL9qOwVaYewTGpO8kCuA32U4OFsyyGfe7g+7
Z6kfrzfTY5khU4rrnTjkQAPhp9ypv8pdHXujC2/s0NyTXe4ae+Aw/rPFXfldYyv6LlMJWpkDgw6e
rpl9aov7f2cMFHUtushx/7Q8J9ZL0ThJtQ6U7nIGzLia2ZMta69k44asxhkvelnHPwdamTB9lHMZ
LdzxBiQ2tP+LAJnx8Kgui9i58lXzxaZpPn/z/hxz9dalcWa1fGwQxc/djd1mB4NM15fX78xz+mFa
q8tdl41Sd2jH4jVNCwsJmGNzKPJHdfp+eZzzF+3PqayuuC1MPmgS41jF9ym+LbXEtS3/8hjLcvxq
Rv41hrEKdCBbALH2EWPMLVLfyIdWtuYPNiDk0QFF5w2P50xY8eFErJNO84wOLaWNm9X6UQjkxHEG
RRTpHTssAwAggGvfX57fGSGnjyOu7jIRRNSMDKkHK2wilmE7YFJvk6ANTMdOXHFn7hIfYlUbw24c
w7U2jtXash0Zhk32snTKn00GY+cBxWXopnoSb86m1VqOw6WtXL7SybUu4ZUltYqtHA4gbbS1K8Bo
6TDlPECv6BmEFWe4EolPfwDsa0LW7q8HHR+XejnPJ1+g7lUWYYNTT4XAgw3wAAQB/rIk28chVhYF
1LaxaScsq+jeOMRbegRvqrVhH88E4R9HWdkQc8ymLDOXlXSrqzi66dHWyx8+oUPr0Xb5FXDHpAT0
eGkDeDQDoKK3N3PrXq5sTJK0OQEIH3608PIn3QVX5M1GV8zBMwP7nvksNFx1l4fmf2gPVjbH0vmo
E26nnmYApglWKiggU/SllC/ZVG1Zg40Tu86ytCQnw9BjkuRgv1SotCWe9gKI7YGDjuL2PyLHAOYS
vBGnfgQB8mHLOGwY2LXcGjD/vZ2oOE0EDD0WvQB64tR1uGEKtkZZWSABmjpKMeZympb2lYUHnkr8
rt1I4Ku8er/I/EIHm28KrW48U+bKlUjohHeqx+z00Dyor8IvwHjEAV6SxONr7CY+ckf5Yatd3Ybl
W6tpyrHIOIpSKfgeYCIlaEPqjxnAYhuruqzaBWtnroyNLhIBgQSsavkDoC+0cJU79bHz2j16JQdb
t2JrC1dmRzQZigMtllKWEDuAVziDiDiIrfuwNaeV3bFbHU3xWjCt2aN6SHd1qLhRoL5orkDn9s23
eGu0lYnpqjE3NQUbJcGUcNLdvAMN7j59ghidH7lbIfqGQVunVAoCiR3Es6kHiRSAsMGrfANoz+0B
IjCBRr18Ojb2a51ZyatKASMBHG5B5sGxIyUK7AwAcEMHNujyUP9LwPkvD4qt6mjKTFkNrdol44GX
3qKh3bn0G/tmx2GT+kvImYbRowADle8nAI/je5ADwOG4Ho6bW7o172XLT15gYMDsvgGAe+kOXR5R
HwcBRfPK0HbTPencwnSMHyAKqLutAtHWwCtb06e1XZYEt9GIriuDOaz/qhrUv7zUZ5QjP7zLbOXh
6FltQdsH1zBLgZz3oacFpKr9DcxwI1i6AnNIYXggwRnC12OP3xVoobXVzFldpnLB8LBlKU7WWDeh
3wBQE7ycewgsIXGso3k76FS5Y76mfn+cgJo4oKkzmJgBubLDBdnvxi738nDL4TqXbTuNRNjKLnUc
6V3gm5enJYE5hxUEU8sfxiBHwIwk8xiCjOom17my8ahtGHm2slRZZyfxAKUzbxwfSY9SPXrfXN7s
rRFW1kkR6DiiLQ5QLWfxnHZVFwwaK/9yNQAnyoYQqU6pYdk/I9iTzZwgp2dyhnMbJ2gMgRpmXd8D
2bVhI87O5WSU1ZExc3hyE8NcCm6B4AggbLp1NZY/8cupPBlidRJiywTQqsDV4M/pzeixAIjD6M72
oXfzmt/0NyJQvojPl7doa8zVIUDT9hwyZHiusm7Y0wR6O3UUlpDw+c+GWZ2EWJvKzlRwyOdkeqT6
8FIY3BdGtREpnnVGT1Zw5fkWRZyX9hLV62Gzb0MeaiF439ttHzYOw8/g4+TI5ZUqpbqsWrqkRDoo
mHhZIFDQMIvbwYMS4E55ijd26mwUrKHRBGHobWGyn2CQk0F10oHlC5VRpBLUg1ZCGGUGW86tejDP
DBXQ7EyJuyO+F7uzAVy90psBjW4kdGIsxYqAdKqa+y6lKPNbFdtw5ZajuT66p99t9WjRnmgMtFcY
VOgwTSBtZ0UAmRSw/u2Nk3Ru6TWmU12z0buZrLsOl/GkGp2NS9KDJ1yXDyD5en/9rCLOBvrK1nUU
W1ZXolWRcRoHlHRq40jSnbWkfiHRcnmQswsG3A41kJ6hlroyJ1NRVDP0GrBYqXLo0HIRxPD8yqzF
LRXzVh/ls2t2MtjasMxWPZsCg0Ut5BehFcaUH5ens6zJL/uPzoAGBaSMwKp/fFDLKRlKyrD/YgDp
3M5REYVvP4ZlP5nXY2J8U9GxcsNenl/CP8dcZn1yH6q6QG5yyQqxyQSxEchO1QC3xHwkTRFent45
K6mdTG+1WzWUtBUk8lCQYLOnlm+A7CO59tdrieC1oHsH/jMN9CJceaEQd9NjnWMRS/0pbsF5nnaN
scgTbvV/PXse0PTPNpjFAFJYTSeLC+jxWkgQFDLuAfhrDVD9C+P2ry+aTtCSnjITKIh1t2jQxzRC
0LHNk0O202ProKbyh15sAVbOTeZ0mNUxKKuRjsB0w42JqIeC9id7JtW/cVtPx1gtWFqh8enPVsQK
hPdL+pbY31K1BX5kI9t+7pwBxkdM6EobBCN+PNJmkU4dQx9Pz9TLsBbzjdXz276HANDlrTmbw9VR
YoNZRnKfrSM5yHDo0CrEQA06a1mvwzXomtFPkN7k9QA+ju5WkvoMVhE36M8h1/FcNWemzCATi7Tx
4BtB8wjaguJ0YXmtAJ6nhOAiHmK3D8Hx8tF5+9NW/H/ONzgdf7W2Mm7MqTUxPkFYrh3lTuy7PeCu
G+if88fxXyvLVi9hVBoyq5dTP6XoWUbaZ2hhffrPdm/dNyND847CnjEVA96HipKo9nlxPqDREyAl
dNA3ytjqOet+unTrKwaGXdTrGE96aDW8L76MBNx5rw6TgN8nj2jB5oFI60MD4kYuQZI73nV32de2
c8AG+ArS++X5b32d1W0EEUWj4IHAZ5V+AfIsfwQt3pMmNC/khg07G66eTn31dBYWlVr/+6lt9hDO
0D4rvvDBLYNGzVLx8KA43nzKQ+ki/Rhv5pDPG4Q/T9OyFCdvnIVAowL8GW9c2UOVMoOWCjDrw4ZP
dbbIdzrLlXteRMLi5eIg0Nv2WXchuffIfBrOaPyCLEcIHvvGg3rWmT0dceWpx2mixhnFHg6uFS74
W8jm5fInClVzIR4tUUeC+MPW0dm4neu699AUdloT3E5jkhAzK13UATcqi+dwLKeGbl31FjJvDajz
LlODSrLXusXjeASdPQShiztbnVe3ZrSyN0Sm6H6yWHKAwQNWiMX3f7x8384eQvS2g7K9RuCgrJw7
GwC+LimxaOCbgTk0+fbwTYLheHmU84fwZJiVlYFmy4J7wEzY4+hRb6idfqeFkQNC9JUeNG4Rjhtw
8eVYr71W/WTElSFRDPC0oQgDrGsFPWEUNfsjGgkAoj5HA78XBe32Xc1V6OnLxNhq5HkWoXA6+sq0
gB+q5GjAg3MC8ZqXaq8Dgx6BiB7WaFGjPmmw5lCvpi77P6AjllNxaeYruxKVid4SNEbwoIy4JKmX
5yPJ0TGUeJmPWoZ/eW/PHtKThV7ZF3Q/NgetXk5QfFfNOsRv7I0RzgUDp4u5sicQ0GJj1aQZwGMN
RPlwUqdryIkoV2on432V9mgxe3lOy+H4ZQlx0W20lATle+1EC4hhKzgWqdfVE8TVGISqdMeCDb08
zHm/6WSc1TERuhrzIf7DnCCr4YBmqBs4KdaVjpfWR4zvIlH6pHqNK6C/6VhfN6FQZ1f35Dusjksv
ZFeZYwsodQmlKBX6ornx1ZbD1zKa239nXRF5Ew2wFvTsWu1kLAeSC7TA8JjOvrJJuyZoLBun0MW5
vLDn7c2fA60dUnSWTelYY2HVkOWB6tOd7dP76RuYfWhdVByK663y/tkjczLiygWdwKGqZTRiapCA
ngYQrNF7JXZqKR4uz21rIPWj2wD0uWlFi8MmxPusNp6o9lqyYTw312/1LNSqNsaQY0BO77Z8bl/Z
LvUjr3ehOUi+UT/zbW/LhT9rRk7Wb/VCWHXyR3iklbcl9KUEqJmXF25rhGVhT/ytzCYzt396uk13
p6aZC5XsL5eH2Nqb1X02J8FmYCwyTzXRUOeG6r1jggX7nw2yurCybOhsTzgAfLrnELci0F/utm7q
Watwsh0rq94NZlOwAtmJvBG2E6MbCpSSja8KNE9AgPndrfqvb+N/x+/l3e+Wtf3n/+Dnb+gl06Rx
Ilc//vO2ei8e0bHiXV6/Vv+z/Oq//uk/P/6I3/zjL3uv8vXDD1CATOV0370308N72+Xy55j4Dsu/
/L9++Lf3n3/laare//Hb63eRFl7ayib9Jn/746P993/8ptpIfJxs3DLCHx/fvAr85uNrgf/j4n83
6dLw6ve/evKr76+t/Mdvim79HT0M2dLa1YYuN47U8P7zA0P7u6UxtIgAXhtyw+ribBZlIxP8kmr8
3Ubi0LSQSwJEEA1of/tbW3a/f2b/HeCPBQIKE4sUEJIz/38ZPmzFn1vzt6ITd2VayPYfv61dGR1w
dIuguS1eQ7RBVNd4Aag0ZXUme/SQCLVgek8P0CL1lt7caK9yHzmNW11nIQE93j9ZrT++yOnAq+u6
HvcXV7sFo7cYob3CJ4EqacOBJGLalkO/NcrKmtL5/5F2HsuRI0kC/SKYAQiouGYiNbWqYl1gxRLQ
WuPr94E9ZkuCNOb2rPVhLj0dBDIi4OHh/p7P8Xd+uugAJ6S5RiexZtGuoqv0oXq9FDwX1C8C0w/P
tdhaZdAKfjxGnNKHrLv0o2MdOW5tWmvgO4CBz5zGlsVSH8ab38DbbS9s/DEM29wdj/1mvnKmfqeb
w8LLNNjPm7q8TR+gWWElP3kzYmhlnckxfPqOpQ0lWYc8j370/V9AI9Vgc3WRATTOiUBVqa0HIc5M
F32xY/3znP87yvL45w8WJfIZz1lvQH+JLSBTJPJ07Tlu9QCu9ahw2QZfepcTTknKs5Jjthku82sF
f+zXU3fxGfjwpyxiARv1hw0DJ3cB0gW3ad5HG5WG930VGMq3r4daLk/bMVjhNqk+Jg2Ov2UhI6qi
HGlCB0oJOTk9seWPaT835IY3yWba4V9YwVTilK9szwy8eN+vA5PF5FKAaw7DkItfNexkFcZ1T9vx
RceRrt0B3vKHdf0Y7mp3pD0ZV1j3J9kV/Znv38cbfh757ciLb1MXt6YXVoys38IMcONb4QrqC4Zv
3gFy9iG/eNa3fbHCs7HWNvFWA6NLL3i2PvMCFgt58QK4rno/rTHYTV6YFulr5gwHClqeflrRKl2v
5c/04GzVwi1Jns0teQ5sxX8dcfIaTCks1dB0EvHqPAvfLGzTSDUjpaXAdYonzTh4xUPenJnIn/3G
lsNtgib4CPEFeD9E7tOo1lhW4XZoQlCSrbrqpUXN1iGx+/ptfvqjvhnq1cz45mmcKqX91QfECGKy
/Zv8ltvpIqBmBPzXZcuqDXcm+QLak5jb+QPpwPlg9PL1HzE/zrtjH2/UprmTxk5Ll7qxeFzwZF4l
jbZgC3GO9c45mJzTq925C/PPhnFsba7d5saXy4X3b1WY1UglgFHxzWkO2r7Z91vt/3CTvdh2X+fn
m2GWF9lcyzsgDvnx8pDLbOv3dFZM/9kKcPCKmgJbu9SdxafFLpA1jRYPYsfBi6nGq6xQNkPv/axr
upqsk3/O2PrZfHw74GLKQ5WsLasbcesNppsEttv3p0Zw0yDPBdkfM33MhTkeo1XOoAVjeevZ+A6I
o4SPlrprN1BiN8k23UXf8kPuVo//+mJhHoxjMdEeQR1y4fczAi4hxKgGUFcp9Wd/Al0R0Sj39eT+
mO425sZ5W1VREzpEjh9CnQJBYcqXYg7kMjf+oURry6YoK3+0N/MUrHb2Tbvisi3aoao5F88tPopM
x/fDL+Ier0ZeFrU8ox+m6trSKu9BikBHY+dNv79+1DNDLdMMtk7MrPk4gaaO2sz+tvASpqju/r9G
Wd4GJXZgqUg4GlfRbmLlDv6tFPdfD6Hxw3zYk969tmUJWYUUxgtHdQRvnkMDdDKljNcUeUyP/dAk
NyasI4ir+fhbwby5KoxxPCXcHxUrmGbeJkiF9ReNdgFFmloHvXOiF6UPAa2KsJmlKl1/aHzaBj0N
Z4VaolGQidPAvw8iTAKOsymzlu4ZI4RdVvJfzTK7f04GLJMmfYl4ZOpp30Py2pqqmVMt6offyef0
42+KuXLgloHhK2C0287hPC+KijpTWhSjPLopFexXGKtswKsB6TUzCfy/dLU7hzSBeeWMenmvx02z
T6xCXtgK9pOAuhCErH580UaJ8RKrEQJHWQeBC/Yt2Pq8At3NQW59S+imXCnjgI1MLVsMC76Rqaux
1bQ/VHu3e+quJxQdlbguYICdWjWR32tUtSN9GTkNk/kIJQt62kYJi+iA09U+tREaQTwVSnREoyaO
URhbF5nqy7Wh0xFvYs28MxO9nR0DOYLdLk7DyxGn+10H73XtVWV44UF0cZO+l1dVJcvtlOk41rQR
1UyJjWrSTHi1SSnunF6tL5KwbTe6QDHl80esoyL3DmWnptvAoqnPmyB9WwmtTUahj+BEbeVQS9ve
hF6VXSiNP2wbTVQrPZKQoAcHtI6N+e4PR8sYkFM8XZPrS49+i1yROAJt3NRpz7VQo0tJrPk8DH18
OdnDsLVsqTxOdqr165wl3LsqOK87pVPCh6G0tR9R1qAXa6doowwBKrO8BvqeVK3qTo7aX6a+3Wyc
2kzv+84KX5QkL/bWEEJrqApnG8JTXwPgoqrIBLtELld9DOlScS0m5LSGQZ7BdU7z/Ce6Ff84+kD7
6lMcJTC0Cxg/DYqauPsp+gSQEYrwaSezRqyqHptKVx4BtK/ivHV+iLHNJRhHOgQTFb5jVSn5bhJO
denXUj10mhFfp2lRPtGoOQB2qsKL0sAAWoRNc9WqWgKIoNHSv0qhRk9WAAaCMeoGUJeCGw/KaAmQ
1xnQrGHOTGQxrQSotosEpcfajEpzY2qD/kPUKo4zr622Mvbs+zGpuGhMvWRfgclw+zGgcT7IC4ya
09S50KfoYcwV4FbTZOCXgZUPVI1o0pOVq5c2auhhSC+VCr5ebAsMDaLCdeYEmbPpk6KmpaiC0Ryl
YXPnKGYcbaXMRiCxQ1URPfuxduVbBe0bkZhqxEy9U/qXnV7rv+pplIAG28xVOmtCMjT1G0iHeF6E
KDs0g2a0S4s2O4RTMZ34eTAgIAEOTxOMf+ZqoHbHSNPtu4CqGsRPafhUQ367kapSQ8LziwcBWhdT
T8uBFDasOotssAOMA2tOVNA16Rg3XUEVkDvqgX50sqC5V8zU2CY4kVXECTocWe7jIINXif+zMbr4
5JWZ+BumET8yNRh2sUINWcG9tw1OhZOm3nMTGu71wngUqCmRliM6gQ8tgKLl/YNQBwOhjjElri88
0bYw5QpsuXFE4lPi70zSoAb7i25mUnrlxQ4tuGuOtFAOa1qLz9UpX8jLVT8QU4DQr4PVEHJxnUQW
ksCxydZT3einMJXso1FvK3yJzfvOq5CMYuigskqU9xIW1C5nq8XuiMU3UIf+ZrKq4EIqZe3qAW5F
lBDi6Jhec4c2ZHjGG13dxEDeLswyd/ZZ6CS7WomiHY4a4HOzUdiY3cL2WIgjPt0MDCfm4cmrMe2Y
eWISTFXOMZOCnswsHfdZmoqrSoZgGP3cdFmXSE8iaudL3+I+FwnxToFDuhOzB7mzfW87vcqRtdmT
HIQKTigdBxt7QX7ZcvSnl1wOYOXpJMgcXXEDq24OYOHNralIAKhFg6JPROVe85Blc6wUe6+sbPaM
2VTU26CEpJLvLTOIrkuMn8h0kJOj0taKxw6Tx4WSivoynEXRANTrvRb03nPGvrmOLabl1BXdGiMM
hoOp7vH+2AOqCvTTziyiHlBcHGXrjbgroLEWKSzHKjGGdRzpPtplmK6NksmrGqfqja7iumbm+Jsa
u86l02nK9SBR+UqMIPTp48kenK5+6I1BHhtlrEb8l3BPg6yr/rSzZbuafdvTbN5uXiXceZxZ18ps
5i77xNmAzBM3FaS3G4Hj7w7tjL3JrarcdOXs9k5C49Eumu5PNJu/LX0cEbZgq/BmL7iGIBytMuDK
xJ+GNaEG2kpUM91umK3iba9Y+zi2ogOa5+RSHwzjmzd7yDPYj+VaQSCP+FoB1EcG5wg22wAXzO8h
rV5nJwVo4AmtwgCC5Hx89Z3TmGyvSmljX8UZe22kMLlXGXJ6t+qa4YratPSZYBTWYZhNOx2O6MoH
CrDJeqQRMTbadd/TazL4/J3KbGP3C56UYuxsA5i4KNlGZ3G7jvc5X+lZEu01Aq5tR+XZg91n/i7T
81BfDbMIHutDQW+sVScvvqMX2WrUTDostUifnquK8MeIFRuepalVd3XnT9ehFsdbnUKpv3lUIlPA
CJ5/K1619JM0xlm9rvRXgRdC6AtV8U3MLnswdymu28YJgG1H5i1lmdUhkb1kOcr0Gvxj+Qs8ldTX
fp9AvItGf7TXXVZF3yoIgBDgi/TC0UxB557VrWKzM360eiVO0hhEuqqnxNmlfUHwUJDePcH4Df4W
tcq6tzqszlYerc24wYmGyHtrRFp3itAe3HFI17b+GHnXkXDKzfwTrGtTqidg4J6byrHfZ8kQ0Hmh
e4/KVHhP7eR3p1Kz5LbLag9Gfh5undZKDkmgdG7Op3/T+mV+yFoa653UDPcDps8joac4NCnP5Pvm
xB/UQkBP9HI9jEN1G09Ts2vVmhUIDLN17SptTtXU1SfdKQtXiTTxRyoq+zHAvMmzQee9UvT8AaAe
LoHm1MyQvXzG7ZlWkG2bUitPgFUR+Vg5LG+iMkHQZ/V0P8Wj91NT8YJAKg1gmvlpCW3AiEetcOEe
DqewDvFTijB8hLROyYk1YwGjGRBYpWN0C10x+hEy1XfpDBKk5Nq/ime4YDRjBgtTXpVyrX0zX/GD
/Fn0CJXWeDSA6a66PonWOj0mpPZmZKECMJGNZAYZFmVU3w1FEn+Xr6BDVst0CemcyeBHtXPJ5by5
NzIMYvXMSVSjAtZ2NcMT+8rs0X2wNsFMDs3PZmYt1gkn0JWhEdp5Q/k79aiwzDWnPmkzpzGKp5wN
t5Tdun8FOTZVW6fIVuE7xkPe/KTmFOijGhYAINVXGKSJmhUH74yILDJZZ9sK65MH7rfCDPYKlIQ+
0EI+VTLnWpmJk9XMnkQVG/2hlBQg5ZQCca9mSqUy8yr7mVyZa132ixpxcJaaXsnnvhqh7g66PmwB
9DYvhSK6XdnyLw0zF7Ohcf0W4RqwzDwblL1tTdNzG8sSLllUPhH+q7+8XhrQKzIf2KECV36wy+Go
A2VcTQGtmK0RGuu8EygdwPxu5YTmA+y+vppGg1bRAZNRljRIOPQp2qOp/tv7BK6+L51tBNT0CQ0l
+N9u6HfwvIcdpHFnXSooBvs8o4Yxb4xTnfsYLEGN3lscazj4VNmlLAQvq0BiBlN+XE9DFV80Spxe
Zb3an5xRCx6bkJeklA201E4UtxUnCbzdnrqZyApvNBX0ilpkLOmYYGOoUa+ZcUme2ogwxNWVvKE+
3T8E9YgW2aNcRcOzuUtrHAmdUAb2MXjjgW7JnTI5hOrakN2rQZcdSoPLukxJLVpl+P9mHquoMEtl
K/D5uFYf+huMLdNPJ0LzMVrtsDErtTjJDpOejW135UTIbfu6NO4KGwVBFIEw68q22HolJYHjVGK7
C3ON+k6jNva5Levn0sGBlppB8iMMLHZLOPCPdRsFTxxE0q2epD2HB6H/HcZu/B0otAexQoV2WxuN
sVcrkyeZPIwcBgZeWO3+xtI8b99WBXTJ0SGf3WeEmaDGD+izEExrfvBH9HWyQTEebnj2noqItiyb
NUczc60x58EBhsx2z+eYRhkaP1xgkiJt9Mm50xB8n4o648WPSeZfmWWj3rWeyaUHR9XvwOOjHZui
hs7VekETYrkmWHJI/w5onG6qb3WYTHvR2OGmDDT9KlOsrliDEQjWSZKR9vVFTLGbZvn1unVC/b4Z
C3wD2QDVfLIBqTeNpLzQC7/jGvCPfVtVt71q9H/aUrT9Wm/q9Eertvl1Kgz7yW5Qro6dru5xg0gV
KZnorwG2Kt98NcAvTNUNpBOk1XS49VV4L9owf+Gg2LmdnWkAMn0HX5wXq9+gzjvGFoUo2RDAKfpl
32rOjyywWgzjctoqcgq+NfWU7T2b+N1l1dWbShnJZmNPAqo32fhqpxzn81hOTbxWhii9E9OouBpW
l5mZMFvRzEwcFQrTX8bRp+w3q6dDztwhKqfY3bbyEM6rmgRrRYH+PXChcTEFXnKvJZSLrNI88p+y
OEfhaOrpttIJ7AehW245ToR5KqH6uo0ymPy5Ft0qujFBl/EF0pp4vM7sbthGSAI6fBk9lncSvL8c
ttFD7jdU5hWqcSHT0jt4vjMcgBirIeq+3r9WfVXuuzQc/9ZhapgroiKCYNbsjXTyKYJTLZuNDGan
cT5MvMNXlDkntH6TwRt/SEi/7LwixmEUTEmBeTcg/4YsjsqvWfeHVILlu2YJllvEqNPfSS2nU5hX
xnpUBc2fTa7ot4VEbunppvcHlji3NhTKYeuKff8Or4S/H8sYHa+jkURQNF9uEFko96Uw8EcmTsKx
xcufq2DSL+LB44SVkxdoiAEetKYjFDdHeW/VpXxGE9Xfa2ERUDgiMW6OfiFubXVEIqz6AuMHrVuk
C1JS+6lpeAho/Enfqd2YEI6YMXYn029+1Ph8n9TCh7VcDMVzbmf5Fc0a/l1QBDp9s2hgiLqM/q9R
BDWSvTgyt5AalN8GIgZEJgm2FtWvfAjuni5xpdqNfdmY6rSXXIvuAf7p360GDVUoo+za49CzNVps
7UkXGlg61RjjX0uiAgOOtmsyzVzLIBRodX1tgt+NujAeE+VbmSehwol0VG+HruyfiPodA+q7PtJo
POFrcch5gXfLD60w/VuAO/ZN4iE80hNDuam0bNjGUrduI0rBnjjIthzJO+0QJpzVs3ayLoamdX4N
g6ldceAKOZt7iJSoo7wpy77b51IFruV7pLWE3nQvumichzRqglturopbOVrNRVIMzhNy5+LX0LUG
IPcuSp4Spzf3Ud0QEOB19FeiVeINGiwznvMq/gWptgjJhIOHjC/VJpOZ88fCJvIz5wv0iN6nfckB
9qKg4MjYIbfYBgK2M+fTYUN/vPEDcHq966Wd0IESFYckToqrgu/CxmuT4aBN+XTDysUSW8QEqJ4c
TyWM7C2IbM5hDuKT0ZVerO+7uk5jt6Ia/tBHGUZb1RiMXcFN89HS/G4Tx2E7q+hDdBKGmnJGM9M/
ih0Quo2aDWaxbFxhRwPHLj6Hq1Dh516ReRheIpFNNy078nNuQrNPxknbD55j3srOwVPYhqY7GSTl
hBqM63qsjIeEBvWj1LvkCptLehfrmdi1QtUeu96bPSs4VnbN2Og/7XYyn6Xj989G43kohT0Dp09E
D7APrW0VDGMNorwmh9ha8Y3ZYs0NlGq4z/ggftc7tk9wsApsT107TKUzA+vr7GhjHHmQpSMQjHo9
Bk7D/J5Gub02h9rfD6oyXFSULxwcxNQIaYQ/QsH2ppOZgjIndar9Zd8LdtqgRBdj5Ni4pYG/I/np
tzkD75VCBE9hpatHJ9fkjez14KYuLWcNiHt4HDMjOVj9EFPO6lCvXgzkxAKVVewpcebq9agcqBay
rhri7t+kUjI2cb+41rOy2Yx9XNyQ3LW7VYSg7JK0b/FTlt3cfpi2t5PWV78qOPErs4MRVyU5G4oa
DRHkfQeAn1brP6Eahkc/7NNd14y4wJ3SkStzstrtNFowSbWUXVDgbxJswBuzSIlSyi6/cKpJ3DYg
0G60Oq1vJX5IeD9TvOq7olg1U88hAOf3QUW88VTquNhoqhvWohlB2sveeMwtp/tV92K8SREv4UDU
cIcbQfpk2WNwSWYp3OWtjDdQrtSN49vJi2ZOFxRn4TnoivKyihqc7FEUYlolCiuLiEZAn+/hFRZ0
dT36HEZr4nNoOaO4HgpTW01GEhwJsSTbZGgidDeyHecignC1mi5HEpTXQarEblTG6qadKmcfDmTr
fVsNLtUAuXWgepq+ojWwwtDcZLsJQ9S61yIuz4NmMNZdmwpIMqJzTqFRaNs6SOQq5qzllopEiKEF
ihtHhbIPC7azSHT+kQ9gesd7xOqiJApmbSLFcMqTnUzGv7mKxMFwlPgh1M2/WW9iDTKGloC9J96V
+J0mPcIp7TTGpWkPMbcGhHwHstToqtQEH5wyDGs/1cg3V/gKxippUJjl6cHu1OK2q6Ligo5KLKnE
PNi8dCywHjn4bhQq1wfIlLU4NS6aHoCKhvPdTVGordHe4Wssbbx4TkYtSGgXKF+zP8jZ/Tua8arn
ppmgkrTSWIem2SAIze0tCqaac2H/W8enuCcZLnDEV/JKo5YGjYHSH0M17E4T83hnCzLfCllJrHOV
tRssKRD/CQ49A7YOgBb2HDVNHpJozbS3YZBnpzY2+5tKVUzE0i11FHYPBUontV4lVU9WRJ/5WxqA
uUSW+1YBx+gZXnMjmkCunIHQI+4rUHihCG9aO+r3xTDJk2WQmgoKfToIYcVnipfmCot319Wmo1Nr
QnGWocn5Bvb9rWERMnudnAtep7pTk5vOesmR+zbV76Y7M9KHq+T3Iy0v57uEMpCEexgmwO98bhH6
fu6e6+tH0RYXoMVEaYAd4YQdlW43BVdG/N0QupvZLwPJFi9VuLy4Nz1zrdjdfV/s/5vhpSmsmTIw
V9wt3mSTxq3U/dKlce8yH71LlU8EmdJZNzdN4wolxFXo0ZGE+03lE4Xz/Ou/4JMXTEm0aeiv1X6G
Pd8Cvql+mLVjlcI1j2tqGaIdvf/te+GZEotPpougp3q+iBU6D7q4gM3tEnJCPRRuE5rtClbHT/3V
6Jjv0y7/3lSIYf79QyF1MFlDc53DsiLLBvAyeYWWu7meJDhMkr2ohtuvx/h4T88Pps+1ibbBCuD+
/P2bU4dccUoCuf905GDGW6c7c6NugX/tz0FyPlwsvw42169TE2Dbr7yPNz9TIVUusoIhd0V8kfe3
iThO5pnS6w81FfMQ/McpubEtxG+LX8kIulL19Lk80PpdRLgM/Ts/O/KV2Tqq4jZtsvv6BX5sAKSE
lMOWphvzG0SQ+f4F5v7E7V+R5G73y/8pfs2yAoq9D3SKbVNjFa/bLQ6/E+n4a/8G4MIq2HhXsVvf
69+ke66X5COsZ/HHzOvkzQv2zKDp+o4/BiLl01wc4+36Y3EogBRnQAFJ462wEAZXo6uvklvndB67
9MlKNMlJqIZjUgWEo/T9X4AwLFJVgwsj6ecPVPB8D8JztU6fzCIe06QNlxdvC7kYIkuDwufeGNMi
4tGouzLje3/0z1TJffYcbwdZ7CjNVBu0tmOjTCgLaBx8MvJcBdwnU5WTBi/JpNzY0MSioAQIqxU3
vUeQaU6/tdyAP1CMa+RE38wau5Ja6L+aSj2zi302KMvcZkOZy8WWBIe+92unFcyQvqzFOqQqAsF2
cur74Y+ft6dQ05+6XD/z/fvY0sgPJi1dp36G/3WW2H8laRWZBMVcXNooVEDLrba3bqxrJCIXpEVU
N936W/PM/nl21OXSnJSKmlZG7YEkN9xCUl1oXg00BhG97OtDeU0S88z7ff2WL6IKbIaUCOk8Kd39
8w/wZgkiDtTaZAxLN7ngmnWNuvAgdsG+2p0D0X1sMpmrkah6RxdmUvSkLipIRZMq46Sa5WsBZX/V
P86KFO/eg76VbtNrb33uhc6f8Q+PxrEdmpCpyQ/NjnU2xBZilpIKqJnFRPZ6O9f3navw/mR92xxq
Kb5HRG3zcO/f4Bg7nHGVunTrAhVpl0dclfTOpR5Bs/568/5kMdi03lGQQQRofIBpl7aihgaZWjdX
5UEPxGOY9FeEuA/wt4leJ2pvm+ocfvOTnYXiRV1QdQxC/gOeOFLTSRUJbzHUxidPpE/RIPZfP9dn
Q3AVKACOgFHRljicyKxjfGN56SoA61eWLp+4yT8zxme/0tsxFrtXZwW5FoZZ6eo6ZTBhfgww55xr
1noFbS2nnM5c09kioVjJxSiK5PLRbJPSFWWr3lSTnfwwyqz4GXWzSibFSNa2Q48plwyto3Xhhgwk
WP7Zz1xQb3VEj8lFbE2BEfn+Yas1jo0p1M+kvUoiO6HdUobmxuvHcm8pXXDhlaZ5YSZD+6BQK++s
27BSX9I+M6/Y3Lq7rCoctwECu5mGQb+Mm0xP16NWKVu0a/HalBXa2Tjl8+rH1MVrFmZ7z7S2jVX7
f51ELS9EHjZ/1CZQ9740vR9dEwQ3qDHHTet5MAEGxVvlZpxd+oFE9d2M2d7QvOhKqYrUX+HnVe+1
rNduvNrj6l+xpmMZ+hWnI8046TnVHiD1U3zGvViXdeesx6o0XzTYpo/aaFDi4+dFcC2S3trbQ9jd
mZWl/SR/Gz0EPdmOCfLJ0Qoj4WajT5W/xlUKu0H3HZh+sfkv5ihZJP60mdG9LBCFoZtZMuOXpQt1
lTdEavqZ6uuPtf1skKwz/BZsJjQcLfZ/JQuT0MqCElxgfNVcCLffRa71PHukuo3866+tPdxkdzwT
En62+hxwNcQ51L7aYnEY8xRcfIViFm6vKT/qpD72+fD765f32eJ7O8RiWRRmXwmjYQhFPDlDThHf
r0n7/l+MwaZIs4Ax97cuPy9pOXR4PgvXSw0czL+qGI9vdS7O+vRJZjTdzMIxpbEAdCcObRAKl+pu
wq1ig+Bcu/ajM4ecT8ewdYvyBk2fP17vPygW+MoycPrC1SltG41jgMbctx6/fl2ffRxpNdNt6k35
8ovFIEUUEOQJSBfzx1Hbzx/HYF+c/Th+7HlmUr8dZxGYxkWh9EbJC6PODjUoqrb8coKBrd+kO+oC
1vaRYmR1Cyh223+j4MH9+jE/e5dyTplQfD93zixmHnd8ehKTvKJq96JrbisqSMb44esxXr/wy11f
any+6I7hH7GYFLHfpuil04xw0b8b6GPIb2ewvv0t3fk7hOq9W7GCCXNc1S23xVo5JJfV1nfzczvI
h+phXvbbP2SxlBXPaLXI4Q8R1+lT5+LKWvk/7M1w7F2xHrfUQe5gzp2JSj6LW2nuRn47nyiF/Uoo
ehNC4nzVYlWwb80Mm/4JUd+Pbt/gxprbr8Qm2YTb/NvXr3xezB/e+Jsh5z3tzZDccnhWbFCu79N0
reDeVB8zp1gZcjd6517qJ1PIgX0lOaMT5jnL8vJWCRImcPXPSvGGg39s9t62O9JuRNkYHZEOTbKw
Hc7M3PkRFo/I22T1k0phmS77ffTeawyjZNgM9WRkHrvxHOD4s+O3w+HWYD9j7/+QURz7wamp2GGj
2QUP87xN3GFfHNqrcOMcmpVyORdnrqYNdT7XxRqWxP5cl8AnuxDDmqQzOX7DXlhk4rLCQ02sImqX
+KQcSs8yi/vTugOWj186+Ims+VK3su3Xs+fTXxQkoOBLYc2/7PvZY1jEG56fkn4rURpXTrXDvMHl
5FmAzGe/IZkdqtgFdV7akksQ99TZDlMw9+RUO0p0L4bCP3z9LPqnYzimEHzCda5fFptP2OR6aE+s
Pu+HlsONNtYU2KnH4KEBm6msbSj1G/06ZSM6TJtotQa3eEVSZ/P1n/HxlTKFOCBwR0/4QnLz/St1
qMz0Kl+hsbaV0Ct3jtGvs+nf6gaoYjNI1rORq/ocq7wfxK4t7rIbkn9q8Ut1utXQUTDg/1sG7WKQ
+RD2ZmtRA9CtFZ5lN/IubTBNuTFLfs+p1D59X+QPbZ0vMOn2xSjE4USZgoIuaTgXmR8+TLVyKs6m
Tz52Ac1Pw8nUMHTd4Ny9+CJUWkPNzZyUbdzowaB1RF9prvwWH2frUrhOflKHjgesbzbVunm0z0zO
T0La98MvPr9tkDqj3TG8scu4dATQPLjZtjtZbn6R3JXb/DAbFAFipdfn8g0fv4WE0Rh1CNcJ1Gxz
8eR6OtmGZac5xAxu8Ko8/aVFPl1PJbc7Rn9mR/lksBljSp8R0RT9cYuZaU6I2z1HlK6TP9Eps2qS
hyoYNuO5w/gn31q6b98MtJg3RhObulHy4Ru28he3ZJh5u1O1r7fpQdlVK+75H+Xvr5f2Zz8i8ZOg
iczWuLNQ54d/syJSpSsSWCck/m4bfdWRptVJNHBoNFzvd3fsNtaWGz2q74ydjKjfW309/ichpNRs
om3NoP2VPW4xiYTaeLnj4N72Lp11vPKv+k140rYzaszjgyXxYM5Ib+c6vqlvqGw9E998jDUkxzJq
iLisAb6wvNfwtEDLzZFLcjX/JSglaijUkEXltt0Vx84zg32Sj2O0eaUSafBdXl7blKIf+CYPiZsc
ZkeatjcODS84Op5LW30ER7Iq/vlRbdpgP+TjqBatDJ/rdqLWAWnShpocQHHDuiAhZ5FqP9fAfHbA
xdwtKzCiZcyAndJsJrj8lii2VGa49XhrSzp9sFLVibeK+25ne93aqM2d1lL7//V8+mStvnvuRczh
e63uUXOTuNnEYZpehaT1N31srnw1OTPUR23a/I7n7yE7MJu9vTjS45lD1xdWyWtoDEBuNUdW0b2N
f3Fn3HcbsVZX6oumrMrNue7ms2PPgcObZatOKWUCPmNnFwQeNBSubLyn+a7YiGNy1+yCq3nVzI3V
50LXT9/wm6deBANh7JgdZqCEZpJf3aSvGoOyhPhnK5+//iU/+Yi+e7uLjamM7V4xDMYZCa9sUtaF
4jq1dm5Jzj/Su0jcIikpuPWQuq5zwFu8yLJXRZyJOP3PnWOwLnfUrrrNSu663bg/1x388TjJeLrg
BoIDONHxMiiOrTKMVAfgwStQUdnUf9ujg22vL2EQlthV2kvveXZI2MdhB8XWMDdTfKiAhylnJVIf
Nr/5b6FE2iA6J1xWF88egyTPkrmNN6SfQpcB1Hc6ZqxjngV7hV7Ff/mDLkZbTJxxkHZcTWRJa5WT
Y+XdpqK6C5v6/v83zHLe0C8VVHpDQ1YXHXoq2yiXV0JA5+Gf/2Ygk4sBdgACvcVWE8T9MFTlQKO3
ft1kT41+KIJfXw/xMSKY3xnEIHKTOrdyy6C402gY7iY/JWuoc4FjX1OQup2hIN5euS3uolW8PXdq
m3/05YJ4O+RiI49VPdFGjD8uvZ5P9jiSGz53RPuwhSyeavHmIhWw9TCGKZJCekUbLMPZH51apyY4
l9E7M5K1OD8VXOjIzuT9tdmfjFngOU9RRSvqeO6q7XXdfvHalrF4b0+j7xS8tnoz/0attfKr1bCt
f04ovfGT3IjdLEmZL7lp17weuGeMt6zwm24zQgQMt+fkKfNL/OoPWgRWrDbo1RqP/o9jQdm0W2V3
3rFwZros89pd5AxlmvJbRo12WYDK66px+/Uq+PAlYLpwfanOMRph4vIaP3P+h73zWK4bydb1q3T0
HDowCTc4E2B7eoqUmyCkkgSTABIu4d7mPst9sfttVSuKYvGI0Xd2IroGGogl5jaJzGX+9f1JU4To
TjZOsO59u91Y/fy9GhmP+f065539/BM7R02Uu4gIveeUqgJo4tK3DndqWEZteRSY+Kbueyd5n/Xf
U/cV99wX3hUZBQUKRvbRhzy/CFLmy9PUKqpN0zysbhkF2X3pv//9O3rp/GARyi8gIgAlPE9dACW0
sqYJtGHsblWRQ1zdxz+4WLE6ljzjhAj5zWshwt+7wVS3TaIjuGowkSHS8kk/iU6yjqSCbL5k742X
wovKncIrZz6IzdnVHjEeisLb37/VF570X5Z8tt0zpn5WQuuObtE1GuZo7eaNO69R6Bjb36/04hf3
5M2dI4onby7vbaOdfTAUMkFj6V53qF318Mot9vI392SVZ3cz3h9Wi8C22viQen5Y2WHBSHZ98GO9
mT8nF+fYLntFG/H3bOzZF3d+70/e2yCWWpoSCoxeYnXQ23lTEVTWjMid1HW1rYgvz6C4IS7yWG3A
0m66Vx72vycSz17C+Yt+8hIYXUYm6U+AaHS07oajPNHljJYPtCvPm3X36sl93hnPHnvSXv4LkL0g
kjhHSU8WlAh+0b3yjNh3Zhep626HbctObJsjU0uR9b47GFe4Ly+XZ3iRtU2+ZNvXHpgXzupfXsKz
O1fM3kB/n5dQHv+01yM3AuHyWlb44jPy5J0+u3dNWzNNtLb1Rqg/XMZoOtIyL49m9ZpZ1ouPyF8L
PccV4eHXzOjRq41lXtvjx9W4tcLuldP6xTUQu4HMAkRHjfnXr61YbbGYPWucm2ll+bHAglVmr9Un
Xn4OnyzzbDum3uy4U8kyw2baBhL5GsfYQxnBCgsYeN7WJ1yMFJydV97ey8/Bk4Wfbct0doGf0FsF
s51fu7szbFpE88k5mYQL6asJ/It748lyz7bgFDBz1unz+5yLq8S6aXW2aQsCGf0KQfD8uv/2uD1Z
6NkmrIN5hUXAwaab67qT8ZKrnRHcVm0XJ5n7yqf4QnTCID+cBdOkGQLc6tdN4mVeiZ5VgefqTMY3
mHi23FfOzJf3IX0Geq3CpuT76xJmwKi7I7p608ryakncx7kPdl4/b35/67z0Ts6QMdQ+KNw5pp4t
o/AIKc+FDYYX4tYmT8UF7/dLvPTNkMpYARV4pBA/9C9PDkJvqCfRMIKwqSua0rIPbkw5nAw3yDa9
0RyxGD3+fsG/VzE465+u+GzTQTVwWmMlDjk/XGe71uZoXWLjeDMesoAOnIMqItsaX43b107cl761
pys/24VFWYft0lWcUIQnen7o/S8yfSXC+yEhfr7VnyzyvLhYLNbkaUHGW3+wTyKmdfxNVPcm91q8
butt9TbdrUWUJnE6vPJVvrRb0LKgcrQprdJN+XW31CnOsO1AElwy6X2cWlFdm3Uyv3YGv3g6Pl3n
2ek4JaHFcEXNOpf6VI7RSqTS7/sr75YO4xLL2+WYnYJXTpCX35ygWgvWjxD6/PMn+zSrvXLRddNv
mCs8pdV6nFvv8Pud+eKjQEP45xLPPr8wGMdldKmM+Iv9eQimg5Mac2yuzk2e1EdP9K+ppV/cj08W
fP5BLtlspNXEB5lCbpjqU+GExzwJX4mS/16BPj9xbAi4cTaQv+eROUox35vDH+A47+Qezq38Ndbo
M17r0Lz8Jf210LNjESQCYKKAhXoHgUtyY5WvvJWXP7G/Fnh2tLuLsyD94BruoE45lbXphi9BMryy
EV5b5dle6w1RuamnqjOe6J7B0+WMOTgYenitZ/ji52XTp7cBsDpIlH/d1BYj18o/E/26+sFvIFSV
YvP7Pf3iW/GQSaIy5Z56boTgaEbWdcazusJTK4cp7o2b1Zn+f06eJ6s828jNPIP56TnSjaw6+G77
YXZfE5y9FKo4T5Z4FhlN/Zj0TsLhllX6VPcydlR7GpTcOI3e/v4ze/FbebLUswvKW5BJziUnuMiv
5FjFM52x36/w4knjodJCXwyi5LlUC+VGWnUTnxeba2tah5R+pmVAOZo/L/Cbf7/Yy2/nr8WefTmu
zEvRaRZzw6sGFTPUjt8v8PJXQ3fgLDkk6HoWpbhVGMrc4lpl8CMioODhJFstkNGM4ysf3N+1Eeej
LGQMyvUEGMjn4YodqoW6Ck/MuKOuATGo2KlH+ensAo3TVVRd+bGJKsr+0CHjKeeH8fFc7cg+/Usd
8W8R76/yPzrGE74Pv+Ltf8Xk/+/j4vs/DC//6ydy/m9c/Ptc/WPffa6/fvvHV/WPt7r8BY3/57/+
icYP35xHEYDfM3FFn/esRP0Jx/ffeOf2K1IhRJdnbeQTOL7/hjkm20W/yjfswfT9C47vOG8Ibiws
Vqna0TvmMvv5Sm//DMP+NCZ4GY7/7EFkkO7sU4qewjWp/3nPJQXhFAh7mKwZaYgd9Q3jyXACPciq
7SNzqK88J9TuOc9/iQ1Rf8LRJHGl9cLIxLMANOy6oUHn3G6bwb/Je99uNayJQkBhUbN2nWAHoWdk
IoZ5VN+cYqNXYwiYD0ov/KixS12p46m0VbD3NdPDkezgwUVJ7bcKDp+cgurDotNe0ivwTDxasOlW
GXXacZWLHDZwa4xuiCfVmfMtWtTUfTRL1yplXC9Ib4IoHBqGleMgSXsVUnot1yKL9eog2o6HPpmG
G0OmPZwj3FkEs8raXA6TtWRREYSL+GTMTdLf203BaH1pB+ZtRYJ5Odl9kMa4XYousopa8gnbifOF
j72J57JNYXWYiWTOYtCPZT6Hj37NVRmlTlDj9uT3zeWYN81d70zpty7TZF3JqCx4R21myNg0+znY
pPWQTDBig2XdZYXs/qip7qyRzBvGjB0Bg4v5dUa+Q6uWIkaKZ91OhjJAr6WV+aVBx0Z32sjahzMx
86FMs+BuolTyx2q37jveed5GWk3GVzdzSMNMUCl36jwFn+Iy1O56oypsZqiF+25e1hC5+ly4XrRM
DRN4dmYAMPW0idKgsgtGN0Ndpp+asl8v4T+AMMxktVbReZK532grK9x7X+fFZ1sXM/yggoJAnCm+
CsAbbQMSEIyAimsjaQE2V0vuRo0ew+DchBdI9GUSWJHt5xpFeynt9QEWUX/WwgUAY1WWgpNYyPX8
9+EPGoQTpqMAELLMl/M6NX5UT3xpMa0EuEKMfO/1CAGqHQ196QzrmsRYAWDlJCCDLFsDK95PLUyQ
FgoSTwKkv8qG4l6Cu3srvNwa9kkgu367nHEbSQ5kIrJNIzRw8QrqNi6zXiPz96Ho7SquDsyhmqFY
d+tkYMJCNLnaMT5gwok8r/edaFrGPIgVUxgU7BeGqyMoz3Dr7c53JH82oo/XMXNlPFReVW6YoVgY
hOzKzI1XB+5D7FiZLfd66owJSkRb+uzioIemYk6eue8cE7WL8BMIZ0oAvIwK4OrigGUcgqp6atdl
I2XC78zXAWyRXxgWAwTE1uAf4RT5sScwsYtKL0zCeO51O0auOdN5MjrAgWwkSCSNGOb8wJRi1cf5
4LvDJlRIR+I+nVIopCP+TZEa/Upuc8/jPBoo0jC41izWH5lYW5w6nMb72K5JSZuzrZNvg+8w+qwT
o2rwzOtMcFFzyh0skaJ6UZLYA9OoEyP28NTkpDdAG0Bh9LPbqR1AA+OxboOCiThjHpMDXP6l2CVq
PL8Wl/mSWGYI2Dco5+aHOleDDZF5NsptYNWOjgZrzK5wYxswuky8rN0tda+ZAkkMw9vAvnLkrjrz
Zrf25GGsZItCwyADvrZEkwASx45cSzw/4bcCYkZJg3yiUc7bzvRWeWMOHt1CC7Av5YjA6aad4ToC
vqcfrO7B6CZj2SwawEJs42QAZsqRQ3WAMamM45in+QKEwDJ8eDopx8aU+jKNwbXZ65apY4ZvWBxq
VW1ZqEZzzm61naEqmduJi0FFS8b8RtxPBWGmB6yDoWvfrMdtlnXDw2z0oDiqyq80YD7LNQCT4ex0
WYwhJ3fhMuJzzFJ3+LoyrVND4k09KgDZ4jq7yrWVwVkr4DEa2QwzQc71qamQm0Rp7yXAgyYG3e5F
24vwsShHh6K8oqsTpQIH08gPBHXyQGZ6OoUlIMqtayrb2iFpMtvHMhzqYTe0o88Mvl/V/c24qJo5
E2GYY9xkc9UdAvin3WfTpy4clXkF1Jgu2JR96jTcq0sU5yL/iruldnczPab0uoMyEVSRX6/4QOYe
81J9NGrblLfKUJ19Y01ZYJ88Zxb20aiqNLz2ik4XebTwNOq4Bl6XRoM9ZIyzgtNCSD6FpQ8OKF2D
Q4gVsjyh4A1E3Do251bdiPQxkcY4R7JeSrEjyoAGy1lZWqe2CwIGjLzicfETXNYGSMVfVxdV9yZr
vbA42rJISXaCXJcMzWqTL7XL2i9TqWS3zQ1zuknshr66W7b35C3mTbLAJt04ALSuFbrtr1koOvg9
k70AImYKoYoDPYs1qtuulRdrZxTireeM3TvHzYdmw0cENrmsFo0YvwMSByeGZtQ4UzyMXWEt6+0s
3KXATQQCys4p+kLtRs+1m7ugQ2EEoAo82qYNW91LME4tcQh+8DLlxq8yM65yP3Nxtq6zHsAXIKWv
jdXXBZC63KiiMWukPoUil+VeVoHF0VevOS320SjvYbEYziZclCU2qR3M7s08Of68b/MAzs7oAfgF
ockNki1B+tlesrXbjuVciEM5Ci99TGupxRANptnAJs9giXMzgHJL/KgSasr3Y49gZ6t1573vm7Cc
rlw16nwLPEpV10lYhV/ABBrlsStnq7nzE0xmti6RDv6RbSXlRTt1/rDP86CeADPUMju6c1oZmyZV
aKiAmeEbTgyQCAPfY6lCznIHS8amFWb23m9bopS1FNXAoLsRNvpx4q5vPo80WXMYonO3DHs7Z1h/
p91WnO9iNUvOev9PifF/0oF//uivPskH/5YOXH0ezvmA6nv1Uj5gkuSSIHz+0xHLfMPcaRiS9xJ5
ez+0kD/zgeDNOah3GRilEo1UijT2p1mW5Z9/hkUNdo7oRhnh/isfsMUbQvezV7oNixa3h3/LLAsN
2K8hOpMTzE4xsEfgfy6ZhM+S/8Sx8xRQ7rhZTJ2XDw180PQkxjoXd4MncqLxfM7d9L3d+93wtmm8
zD2VRaVhboqg8XoI50pXp0rpufwojCZjH8rU6OEvSKc3bs1G99mXxe5d8dmGyuR+0iPjVnByqGtx
vaWGiXl5WaSDdQsNtTnzWxWTcJ+UL/JhK1RiYSKQu70LYlFqnFGz1TLiavCnautMtq9udZWAr17S
3qq2pjuW6z5zQI/HywjE73J28i68kKU3hQ8ca6V96UhGxzYJMPvuxiSolpjwBLSi38u+m5i3G001
JhcVcxf+R4sDJeMgG3JvA0+mKbdF5QTpKWCIDr/uVqT+o+Fm/acUwB0p1ZCIx4kWz7gLysmABL9M
obps6hWCegOZ+jbv5Djf+qPIVJz2aTsfzMrrdTxXtT7JQg7cdASTItstTud1M7AAaETbMWzncNPB
/LO26ClSccjt0infqSBX4cWsrN4+A+Ds/J3H+VsdV5nBbjTLPElviz4tIIWqAH7vrhcAcG+mOkAs
Efh5T79vCbt2j76hL7ZTrZfhTtSchqcAljnLQ47XsV3J3DtUMHVWhlkbaGarVbewLmRnm6fWm+nT
EGhPaieA++pYVBNfW4qVQRhPY1t3l6rKPR8Akt+FpykInFgkrhNLs222QAR5MXJ1VX0nZDZ6lIhE
j6mBD0vxQO27C96qXHXe3ZRmkzduoACEAI8z5v7h70hh7s06xNei8jL8wiYPjP89qHprvdZ4QpZH
W/Xt20WpoT6CgC+GRwfzknqH5H7lddDW0qeJi9E/MxPD5ViLvgcKOc4oek3PEJiL+3XvbITNxPLO
5TrwNy4dt/HY0roEtZlznd2k/urKUxUw3xFbuFEU8Rr0EicvgC/TqU6cjPSsbSt7q1bwWmnJlQ93
KSCzqSGYQ81NjeGDOfT5jd1Av4JwPdh/ZNTl/FgEY/Md/Bftw8GsHOrN4ezieE5fYo4weFjbyKzI
sffeFIwLXKsqw5oAauN6Zafw1bc6n8vluAxOgNQhKZ1vkCnZH3nBaOM1AsmkBP3u+3KTDqsbQNnL
nGAjmtCwt55TdbcjsOIcIiz8g2+t4Ot626xhgJeNDmAiqpW2y7Xy+fjitqxUSVYz58Yur7rxfkin
aTpqr4MNW+PMkMZhMjgg2bt8zvZd7pUlc1PWAImtK0zQf+vkTXDA9VSRstLfiQC2SbVNqyL80tVz
wl5xhnps3qV50vaXTeM2kWMYy1aYiROP/Xm/kshP68GjFGiFSBcncxwipivr8QJqrIQVVvupIMI2
xpzBipyspdAp/itq9kXSvxtS6feQM/K6+DaR2jIUKOZMb1KogHCtm8IbYqHaGqMutXYmFaSxDOkf
mnUaF8gwimi2AsUp5fICdk45Tv6+XHORbh27aN1baHQ+OWKqJYSxyW17yJCZk102a73gkVBl2CXU
djnvRmuY8jhIc9wVAqJExUY9Q3bBejJqNhkuEjyDefF041hDqojjsXG+r902/F519uQfQisbk31r
pPZyAb5y7B+Xih7uyW9K7UMxBIeyXzqTVMLMuQZi0UvvcU4IbfY2Rm3DNrNKS0SlOxn9wXbsJNjK
jgGjaPY760M3L0Me+xyDU5R3c1/tAcp2Pr4WsugiKgA91oSTmTyM+HO+nfNqfSAGS4u9C0deHdLG
lslbEDpfHW9prvSkQTWfCwxuXMPOJXyxVMUMyjAzdDPByuP016VfbQdZMVgMJtFwDmtX1gbcsrrA
xMMmwt8tWBRncWgMM6NCiTk9OjRqROQ3cwb/XZiaqc4ixG+kDYZ+vFrDjB3ej31gXTSTMel3SRW2
7bF22lZcmEZnr/HUU8u6WB0cPO7P/tveHUNJeRYnSeeXhxy0bP2gaoi1GzswMrSOydAvW05zgQ/y
NAAHMMRaF49ZV9XD4xn/BEavxx4iDnJLQyLu9VKcyoFj4sKmmbBeDoMzv7dmv0k3/eCLdOf7i36o
O4HUXwZytk+SnNCOZ1yek0PdeAsUcJzRra1vQEyExDCRVJWErSsbC3WcHiDBqSXcBYkGYudJN59O
iAmoOc3gnQD+1S0QnKlrFKbDY6j9nUhM82shAQpQklsmcQvtWIZ3EBIhp7YAxOX+RyT1n7CSsNI7
zzX+z1XmJ2HlL/XlP//dX/EkSg+iNcumwcnYKwXXf8WTnvWG6jChJuNNFoP35z79z3jSfwMizg7C
0GMghzqz/Vc4aQVv0BZRoYX5gTOfw8/+jfKy+AHfelLxZUTkPECOVRzoEBd56bk586RtXQV6artc
oWsomyrZm9WSfccVte6uaPt5+gqyIWMzWETBBQumttFHI/c9fZebBpUXS9WVfeiMZKxvOlsP+YVc
SM72VTCCO3Vd3ekHcvFZb/0kdN5PeQmKgZqG1UQZdO3+Yemmxbj2VWJ8T9sBV2aVa+c9wwHOjewm
lyjDIuC8TS2rI7fMfIVLeprU9V5iBhrcBCtUcxi2nrIiU2eULulYB/U+1LXflaCvuK5307xqcbMm
Y8MQzCAwY7jAXmkqt15ri29lhRHHdTmnorjt0x4UiWi8lsEGboUmMrMAGwkzoGK8pfzCjRfBle+u
SwEwYTPnjRb3WN7MVLTMxFg3hIBpGhtmAeGEynsN6D5VfbPJWywsDqU0QERW7QqwBwpYSk6N4UG7
dSjWTVgeGFlmwW3uc++6VGGDXdHqJoU8OVh/E3GGCaGFLLtm2cMVS713M8B1uU9r7CT29dwN/mlJ
NHTMxe1K951e8vC+yg2/OHZp3XMaMNrk3ZhVbVqxifVcFat+mtWuDb1+OFFnneBXmpP4akJxzbYu
FTlq+6gTN8tEeSlyDasEqsu82Dlq2Ppr2A47Oztb19dFkjUx5GMfkfIkJ+9mCuz6NhgtTlLTDu/q
Giy7F3bJeuxWoRm1zrXnbIqqcRClk+ZAWam0Od80+IgEmynR9NCqTnho0s0xtw++nwfuRmPjGG5q
rAWKeKCWcBY3ybX5JurO09yyC43XzJd9c1ArUIsd5WWvj+Yq8L6rVKogGq0UCyufKNgioklTb2cV
DKue/MJuJliMBiH9LgnxP3/opNk720bhTvrNqOD+Q5IJBvOgg3FqTPRINT5ICnIx93PT7UYDxqK/
0V24DnEtHQojoLIt/clKGwJf6iD82hhIouPsOsG+f4fNh+1c20kOnDfPqdlHg8xX7zSNsxFGuAwV
9r2jE53uqMdThQ0KrEsA4+dLtw3yhRqHpaYJOOsMOpONKWyNfnLwEqqsFsZFV57wqmaOMKCeBUTf
pSog/VCHibFyGkYj8vSAe04zoOvd1lIGKz4g7aofsDKxKC35VTDnp0A0VvnFRB63HjLpyfmWyvuc
HCEaVWk8yNShSGgAaL/uLB/dS5CggrxhZ/Vm5BVpgmZ0NVPxmNGYTeD39ti24ZmG70Dtik3TA2C6
yTzDl9vO6ubh0zh1CsB1MpCKyPRcXpFUPsPtmKjy3m5TY91J0GxNjHOZ8aX0ls7YSswu3U1nJ+KT
04Q+0aEas27ryJbJ9LnWprH1cvR4Ozj4CXa16UKMwNB1/b5ahwb9vg797qrDQMKkH2Do5hB6aq12
hYDvvMkGJ2y/1S0GH/GkZzt4b55ry8c1SZgN6UdNIiYCToigG8LL3qvPeZF7Zic5VNTK/MNCl6aF
O+yJ4U7jgvFhlXm+xAOKnRIyU1utcJfoKUXK0VSyB4V513YcZ46SZAic+jq327w95asTDpvBb6Et
xXRmBvck2tS0D67lfu1FMKhDY02lOKbAVO0723Ja95jN1GK39jqDdbJ4Ct0v/I++cyhwkjM2ad+W
eiuHrv9C3De4B7DMw4NZ42m4WEGmLr1kKbxjZVhG/Vm7Kus2oe6kE+E4pMpbvyaE2dJewetmHZVj
vZ1XZ3S3vfJmHbfaqpk9seBMpwWDDBcMuWsY69oZvbgTZUEPraQWeDnSTPg+Gb57P2NdhXw7Xad0
G9oy/Y71GKlw5+XiCq20CSLZyRIrEoDpP40wMr5lc95+BGfp9FsvS2ZzS4O+0+B0K/MRc4O8vIAR
KstDg/VJHXkJdlJvqdfV5pZTZwUd3SEuLHFkWKvibtV4xGEgkMA3Hk8OtZMk2cmKzGeJRmO0e06Q
EhJ8tZ/U6pAveLKwjpqepR35fCHhSQxj492leuxMZnYlA+C7iusAu4JWcm4TIehkj9NC92GqPCDs
YrYp8BvtSJaUhsY7Eqamxr2r0Kt/YQCZrvY423EcFI5Nim0QDYdxIDEreuhEFQgZkUNzXXlm3rkf
LFE3YMarFs8E25pTm7lp7JSa3tY3qmyWes8IBHuu/pH6CTw7luv+R0o4aQQyF7JNF/NCYbhXkN7C
XzwR2zf2R92q6lG5IJW3mUNDC+pxgY8isvgODGNfDhRoDRXmF0UK+f+YlsYEwP6cvHqrOSWU3Evp
bTwMDdcr689k15x4NPti1f4eE4x8ihNEq+ExKcXAcFKJadyuVhjZRFMwe99NQ+vHkIZdH1FMMI+c
Mequ+jMPr9KApJyyQvo4DUl2VfxI2nt24k1da9e+Wn7k9RUj3WXcyynr42wqRxfAuzh1jg9u3c31
jQcl3IvEjzpBmYTS30CeoH4QOGnX386qsJIoKQxp/VH/qDpA/acCcRbZ6pPbGwsuzD+qFIMzlsPj
/KN6MTLVc+/OpoU8D9Oz9Roku7Tx8CrK7AhGNx/o8eVjR71bFf0G61bqJMpzMG/iB2AEOEfK2bwN
kPuEp/VHlUU0XK9b38rL4KqenXKfrhabpzhXZgKKy9u601Q3msLEInJMfOgb9kqRaFI2rlO94/Cn
P48TsHyXrXdu6n0dzNpb7v+TGwzL8et//5Ng/qyE+59zg73K/+//6Z+mBf/6J/9KC4T7Budfqsyc
WGcupUeA/7PM7LwBNswYPsDFgEvCJGP4mRZY9htq0x51ZKga5wlZgvVe6SH7738aVvgGYMK5PH0e
PkCQ4P5beYF4ppk608yQh3jnKrjL7focMdkr2WCYlXqw+4T3UWH4WG5VT8kCZA9ORQMhjJH9IVK8
k6Let7KvKCS6Zu+61GUujJSmCfgtZwlxFupGfztoF5ex2Z8USL3Bx4kgqoa1XS66rljhDRmZu/fC
caWyizqgOfUW1VdkHvhcYDmpFpR7nGxrFBizwl1YkSsz06daEgQevWmDsLOcbnJhTKC9ml57Jodv
Bpi2kEhSNoE9GX84dKxxNJ1Wo6VmjPpNnwqKOUNE8ZNCq+RSV59dPPyanWj9UGKwiYkoRT257Bwm
t+rThO/tuDPMGXPctR7tLuaZws+mm+n8bmVf5aChVmeptsKw+XtjQJwLrVDND4U3FZ/lIqA4cGYS
1IgVY8YoXTwexxWMIXfaKkWyM4SavyjmUGmPt205XIhF1nuzCYcPgvIMFkmpslemRYkSOPaH1b8O
Oqo5Oc/6N6OZyikyCozGLk3SHoqSLjYEGyPHUPfSTsp22TiFSuotyZ60cI3X4jFMyX54xXJ6CKq8
reOicAxnZ66LizvvTLVpY3iJ4d/oTiWfEiv3i13PbwF+hRHwegnvKb/rghmTSBwr0V9YwfXoBrfM
r9/OCG2qIHGaSIMZbGPZBPNX31holmovbb5S/y3tbVnD+b1PtKHma+DUyVdfd31/kdCoJpmSebie
Blzg7Lva9YfgCMvdp1jTOYt5mu1+DKf7ol6cht8e1h6qBq/LqZW3uINhukA2MStCubxU7sFfFHoW
P81zP6b0m4dRLRMzO1Etc9fh0sgEFgUq9Sp5bU5uNl5rdk62o2Gfc4QXYWGfxmAIEwAyVByvGtl0
5dVQDQYOEKZHiZGQFZ2GG01zYn9kr5njUS9dJi9Rk3h4Xicl9M20NibE/Q1/IaRb8lljoDFE6YTC
hv5BT49UkX2kV0BIqK7jcmKlR0O1iXIjKnhudusmuDRgdO1z8iulS7Y4hp3eLnUVjQ+GIugZOHrp
BcqnEMedo1l42PYUCqrkewJcAgo0C7QRnJAK+gG6GQ+2wGUNnxWEI8YeixaLaBfnRtI6VPpA9JTb
YlSuFvRR0knW8hCaIUaLuG7PxsbX6uyPWHNFRQNeyMkpDBva2UWwWp/TsJpulNUkNzIAchzzuNh6
kyiZ1ZgQz65Pz8FQH8lSkG0o1U03w5mNBvFw6ewLNzQcM+o9GV5je2C8C41GFhurUlh4DghY7I2Q
48pjrJtGvM3sklYXNhIVL3mYqAvmE8zzmCJHouMwL7Br4Ogp+vftmkr3sjFb9a4x+jM/l166i6a6
AuhA6yf9MqylKYHOWOXI3SxdN65mqQk8RJC+63wj2GoCUwijiGW9sy9Yj+F0RZQf8O5LMz0bKSf6
0Wg7ZaMNgq/ubwvPrHABC5d1jRqbfvYdThvawRzabi9EF/jGbsGYdT0MOFLVF+Nq1Jih1XYCK3ld
JLjftqkBaCRVd+1kwgOiSnaFNJdS+LRlwI3Tk7DQa7dLhigr1rMfkuA0vflF+mNeHnv+TO1ItDgR
xcoIiQEUbT42nqbg83bCkQoedKnEuNNjMwV7/IP5G7pB63vDm3xxSWUx3Nm4HCIDIFKhc4Ew5dRn
tTCvFsEheyKTQoZj4nD3NaVeYe/7tprXA7piJu6klLTilHkORMzaFOm9mBxVnnr8OC7lRJORxs/Z
KW52NqrF/AK7MLots+0ku74ynOQhwFzvq9/k/r0znFmwES+Dp2hNJx+2sy1WP8bAS00MwlZUObC5
K5rPuG6q8c4Zlj69SaAaYRkG/Br2mzvxf7oW1ihvw8FJxmxfoLDOzmV8NGQXzpzXznWW8vlGwEBn
9r2tKisarLL+yCGmx101WMF71cw8twtjSrhXukvff54X46Ino3a7CCGApLVS5MUSG1SR3oehwrJg
EBmc3aVgvnuPVeWyfG6Elvj0BTJJ0TUN+C6Pq/KtS/TLfUnRbKnKG06FDjXf4iDE9ArkeO9MHElX
tCR0NS6nfJzX/ZAt5rj1pTHhggYUYtgWpVUHF6Ut7WpPQJpiSlfUytj1ptPjOw6eImlv/AyR1X71
5rb7QyGjEYwhuY65aX7UqVrcS8JNVRg5IaTs8+WtKJLcj9waF2B2WhNIrl0vpwhUebBKgesUVth/
BwyToLsvOxOL4nP0EFEW/X/sndlu40YWhl/FyD0FkRS3ARIgsjbvdtvpjnMjyLbCRdxXiW8zmOvc
zRv0i81HirZFtd1Ih42JBhjeNNCSS6zD4qmz/PX/JNObAEmK0QC/I9/A+CvKF3lh5CB+6vKclUgm
yqV6UFmKVZW4V8DR9ZA2GoBx9B4sPwVTJIXxAKiJTzc3k7zQBoRI3HVFOaZACdFmwxgqDiqZMxWB
IjrXZZ7mQ9eKi/SCkxmRNpyX9upJE9N1/1IQckW6ldB4y4eetbbYCwC/msO4QsOM6Ekn3hma4CWF
UrhzB9NszjndU0UQfFpuhZMUs0gx1xIQP1ksbhwgtunJJjcz84ZNU1cvknIeRed5BtnqMYJ/gAo3
67VgnSckIBAgCQKtWK1u4w58uRic5nV7V6tbvfo8ZzUUBJP3iW4SbxQBfmWopxtHusptys+XPLZM
e+h7pmldA2nKjLFSN5fNVeTNoass8GuZL2Rjv+5C4yrpSPdhmlJmhh9r0jgUpFUxssMkFsc46aqd
jSCfguK3gG8F4OT0swdaU/IaYCCggpmShAlJVWg58rU8n4fCJYVJigvwPCvnoCnScnv24f8dhx9g
USUNeD+pGNlJGsOteDRZPi3jRQvVvv3b5+yC9gHwdMB4ioqOAWCRl+xioPdIXfCyINvhouu3QCxK
T+lz0KeSOGmAKq/ZhdoDhk7XgZxFqRAog2/JLmQwLy2ceUVdDx5GFlWFlxuGIzotu12HwSam1+4p
6PpS86uUAdGARqVOcixer7yInkLfM7RL0SM5d6LzKDfGpRKdpaJ4FlXQiEjxL4KUHjxnO05zzz21
bXXqF+4s0fUbdpMzUZLHnCv/xcjyx5iiGmBEGMlN58lR+qcl8EpDh2tU8VWovwIA6haF7bI/n/pa
cSnK5UcJFdvC3ZwJiXmLaBi7neqwU7j0pt1reMGvi4QD9yYquwhh5UV5YsyLieeI11am3jhIv21C
Y+qn8u+Emr8bdMbdvnoKyhnqBy+aDtbOIrb7MyKYU8Ho34N3uJLmGyR/PZWGARLZqKQH8fo8QOVq
ZRnTLHVu5wbFECLlDw4KZwaV3ozAFR+eo/xljFyqJggsIymMev0QXe+ZkgqzdBNPEcK7mSfRVEnp
5sDLPtC0O68MPrApnvkplTjFmNMFtS42gj1drZQnmvpnGyu0hkDnrCHij5eq7V2VpTXd6Ch8F/mU
UtovqidPY8O9D1z1pL+KZzFdkZTUhwLd/JPp2pO1rJ560QBFLv0jnYNxURXxVWeWqvqE6enq3WqB
NPZMUsNJKeUna9Rn5FUyRu60P7R91K+i4CYJ7Ym4Kj6KvjQrwaSytZ2E4ebUDDazPIhoXYRXVOk9
jhisQX1sLtSVsKTfe6+aATDiYLoq/YmZ02SVglvRs6FEjT6Z0LcLBrrranqWi9HpWgWSm5sAE83+
ieD4HIbN7kqghzpq3MRBU8DlI19ETa2vjoVEMIf2Kpu4qvsLedulbqOtjgzFkLr/SIjkGzrWUxN8
+3EZi8UwFLJ7K8lHoaUeZ3KWD2WpHJl6fGb6Ms82nBSp9tGZixMShrHmbX4fzCHlUeLLYF6MI8E6
s1eEwGr2MTeRRc7KqTgvZwhNUNxenWhefLP2VlPU4RZIyQkjF3zYGAaUT5qa34P/JRBy2AVYMoh/
86bF9JCGZmgg8zs/ldN0ukrSu7WTfZJNVzxRUp3zpFp2GqGQ2o9gYUijMiGD4LQkCCif9y6UhhC6
56PEBpmwLn6NBeUM9VFkmC1ONgnFx9KLXDJDDUzyMMmESKRFrazI6Y/1SEp/E2ywMVOQT2eEgqtp
YkSPRp4m43kkqGOrL0fHSXWOHCS/MZQ1izZBDIdnqRfxJWVj1A3zgBqzKgzpqT8kBcSIUDXdgv8B
8Bm77gTtQIj9LdCgXklDhXIqKZ4ny7O+7EwgJv7NFbLbVaquwVL0L6IokY4TxVyuV8W5HdoLfRCN
0G34dd0PnxJRGkcxgbk+DNP5KCzkaV9zoH8VBoBJKEx4mnYGvr4CjxQTukhI5ooyYmIDwMcWfmvI
uaMH8rhzTk9U+30lF7+ZrmIoQwL7HF2FM6LC6dqdH3NDx464hlitNG6BU58T7N5anjZONsG5EltA
35MHxVcY1918EK3kngR7RL45UjkWYVO3dxJhmmj6SLPUJUq7KpjUPogQIrE4UkdweE3ceTAVC+eE
/stxvEpOjCA+oeFx7SeWPkyi6Apc7GlRqCcDy30wFGes+vNPjonmYZFGlBc51mA7F/Qzzm0HVeLQ
AxtnIGamu7zS4lRV+FdYo+RInDmMy+KyQrLmsfSBhskDxe5PtATO9ci/9jLrxJHDaKgA3hkbLqLe
wUA8l3MUd+c8+7WKBuAq5BigkseWODZWfePCj8F+jWJXuNU070Ipw+Yg6v9QYNHcagVgHfupnW5u
smW8+bBMMjd9OTNWfXod4P7ugr/2pWe0wNsDHS3rX77bhMsff1g80Rnchh2P6W41s4LG7oMj6puq
7/hrY7gLJpY9MXi/B36LMuPOBZTVDWAe3n5BUESgDiBcoUPr1xeH8wiPdsz0niG+PsetRb/+ndYc
HoPMT6snQUvTb9lhP2B7xwh7A7waQRD7Pbm+KorZ1uSpA9eTpptRX9uf+u9P/t1FUDFvEw3uhazv
WGBvlB0L6D1oQ4C6GM1Drk7n7hpClataOVBnozHE37UK9qawfVGqdgAnproawehVJ60hg0G8u76A
pLeMoPV0FDA5X87x5eramv2AVgPyQ51dgiD2Bpyd5jlvl359UnvXDKQvMIsjwlBho+rrb/II766F
Siar62KQe6RE9FwMhFfra881qLhOmi4SwjMvn/8tfvFdK1T7A72pVi77rY5B6kGkApUKfH3ba293
wAoqCofojDZmOji/gK6S3Nk9skFwDhnOYe3ZDm3PwCuB9AHUHAhq1NfBmUGCIvNP7pN7C2pnl5B6
cLGzGJpJfukZBpihr3K4v/oSFw708N4JyiCd3glB6cH2L6L792yHPdcw4K2BlhRp0cYMW2d0QPtE
zadf1YO6GQKSBSgKEKV+J2qQ9V79StAmP7SFIFWLtOv8FZ5z3evHBPW1FzDISq+SoaDQ1kQUh+cW
YH7FpXdbBpy7A6RTC2C9eL/dgEEe9NCIktH7acywXXgH9D4gu6BvfdXj+h9wgrykZd+QSglgwnXA
269ugae9ZwbwJKhdEqQ9r5bD8o7s4Z0Xg9FTwcawUzaJQjViywpKD9JFEZmLKrji2v7iAS0GGTz/
9kXtsBiIGIgcKdVr+6sA1hqYXeB2ObiJg1vqvCWAjoJ9gY1RZtNrPXf2ApjqWyHUYa3+Kl7uHCKB
AEMNkJKK2OSIe49/QCJdKX2SRm595eH5Qpi5O5tB0nqVuBtmqLpV1dVeDQTMCtA6jo0fqhnA732H
gJnCEvEw+MHG5e85w0H9OUBGdRuLHJAXJECqOFm7RQYS3oCzTSQKjbPfXwZk2dD3V7pWB/s26BUT
ekczyD10+gzoAjBFde07BbWnSjo6W8+F2IPbGmhHI6fWtdosSAq1JeprlTjc9tpzCwZ5NofxRTzk
8+eHtUlUeUPncoJcld0heqpin909klq7RABJANJkloeXNhG7dA6UpX6PZww/b7NF7r8OyqAHS4QI
BuL1dTmwVfDGudRvLa0JosI0B5z5rEgNW8sAnAcKzTIW2F4H5w4aIH03ryji9aADhVrxtbmya4YB
zoCDt3p1OLa+Ds4Mb4CF/soqQPSd8ml1jqA1fboN1BvRSPn2xtufiCNeepnH0JM91V1Me5m81ex8
7wvPvbsvP2/6dlVbBjRV63tVT3P70689zp9aFce6tbjz4XOrsf6Z5s+b+X35y63fep7U83/ObBBb
8aO1qT/YNHd5ufBohP78GC93m4p1O+n1Lr5ow74s/a8O6i7MYJHsjrtNsTsP7C3KwN8buW56dB15
uLDsxe4Nb5PCrsM2aLmjt/rYDWzu/Zb3n7L1OAk//1Ej824XfhrsTqEJ5bvO4f3zRB1v/WIBT671
+V+tm24K9l1veocg4Su8W50n8ELutWv3hr2h6xSuF/Hnf7bG3XY5v8O4i89/POyt9roe2nnoZewv
vIfssf1It1XGroPDi3MEq/Lpwl/C6NkyzDZn+x4/8ErdfBnEacs1NqXz7/sr7xBEd1yYlStYHB2D
1oltv/2gt1WOrpO45a09ul5kbvs5GHXS2HnwZWzaYcv2TW2y68h3wSOWsf3W1tR0SruO/bO3CNvv
awNU6jrwBY8wOZqyh9vt+97W7boOf20vss9/7L5O1X1Tnus68IeAO/Zaq69pzXcf2X/6/G+/vWG/
IIK6jo7fXfjtJ/lSBug69vFy36m/tCS/PvRbkd8LGu3LePAZZfbWn7Vj3eobjy639dN/AAAA//8=
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Valor Médio na Concessão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Valor Médio na Concessão dos Benefícios por Incapacidade por UF</a:t>
          </a:r>
        </a:p>
      </cx:txPr>
    </cx:title>
    <cx:plotArea>
      <cx:plotAreaRegion>
        <cx:series layoutId="regionMap" uniqueId="{7D2BC08F-58C8-4B2B-8F38-BCC59D56C15E}">
          <cx:tx>
            <cx:txData>
              <cx:f/>
              <cx:v>Valor Médio do Benefício</cx:v>
            </cx:txData>
          </cx:tx>
          <cx:dataLabels>
            <cx:visibility seriesName="0" categoryName="0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1HzZctw42uWrOHw9VAEgAAIdXR1RZC5SSinJkte6YWRJKgLcQII73+aPue67eYN6sflSi1tJZUl2
hyZilFW2QmaSWA6+7eCA/7zq/3GV3mzsuz5L8+ofV/2v71VdF//45ZfqSt1km+og01fWVObP+uDK
ZL+YP//UVze/XNtNp/PoF4Iw/eVKbWx907//1z/hadGNOTFXm1qb/ENzY4eLm6pJ6+qZa3svvdtc
Zzqf6aq2+qrGv76/MPn1X/8n15v3727yWtfDx6G4+fX9ztfev/tl+rAnDb9LoW91cw33OuLA41hI
KRm6++D371KTRw/XuXsgEXxDSP79+l3jp5sMHvBDfbrt0eb62t5UFYzq9ufOrTtDgCtn799dmSav
t3MXwTT++t63m0qn79/pygR3VwKzHYB/cTviX3an/V//nPwDzMHkXx4hM52wly49AeZ8Y//6n1cE
BR9QV7ow4WQ/KFQcUOlxIcgWue3nofE7UF7sz35A7m+bgHH+29sC47cre/MwHa9gIPJAeoIJRL17
LLyJgXgHAmPhckLvvsAeGr/D4qXu7Ifi7q4JEr8FbwyJbDOafFM9TMgroOEeYEIILHh8jwaZoIEO
wB1zgj337gtw/bG7+u0HuvQ3iHy/c4rK+m2hcmHsRmevGEPIgSCUUCm9W1ckpXiCCWceJRjfgwYh
5jEmP9Ch/ZB8v3GCyAXEhLcUPmBRFq8ZP8AGXE7RPRq3PyaQMHyAqCASkfuwP4Hk5R7tR+Thvgkg
v52/LUA+QvYGCVb+mp4LowMikOdK78FMdq0EYrqLmMsg07rzXBNIfqhP+1F5dOsEmI9vLNFab+wm
V3/9b/PgQV4hpJADhil4r/tpRwgm/nEGTCkAg7gHTu7OoiABeOy+fqhP+4F5dOsEmPVvb8tizvWm
+evfDxPzCqiwA4wY9iCm7A/0FKIOwpIKdo/KNAV+sUP7IXkYyASP86O3hUcA9exrhhTHPfCE6+K/
rRNdcXDrujCbZFwv92Q/EA/3TYAI5m8LiAtt3i3BaV3fvLs2704NsASvaiUCMQkMBABz+5kUJy47
IGBHFHn31cskqPxk7/YjtfchE9guTt8WbFAKb/769x+bV8TKO8AuJF1S3Fcm0zjj0gPBoWyR7B4r
96Hx70X9i13aD9B/BjNB5dx/Y6jc2HyT/dFcvWb8FwdIMMz/E2km8R9wkVBSuvCl7zb2OP6f/1Cn
/gaZR/dOsXljju63dBOZV6315QHnBEHCfM88okkRA87NcwE5BIXM7QeuPwbmB3q0H5XvN04g+e3k
bZnL5Y2NdPGa8QaKGGBeGJT6UyPxDuCft85tAsIP9GE/CN9vnIBw+cbswt+oVyXsMQFCEip3MIzd
OmWbgSFMdgrMx+bwYkf243B/2wQF/7e3ZQprDTzku+UNUF+vWtQDO4wFcC34nvydmAWF3ROXcfjO
fdCfxPQf7dZ+aHbvniC0Xr4thOZV8de/ra7Nu0vgXl4zwBMEBTyHDHhbvmw/kzhCb68TAjjuBpCf
6NJ+gJ48YILR/PJtYbTN9KGQWW3yG21fFSJwakgI4F7uQ/nEt4EdYQnJMZQ6d5+JHf14x/YDNb1/
gtPF6m3hdAkM2bvzTZO+KkbuAXNdyeUWp+1n6uv4ASdCcPFAPE8zgR/q1H58Hg9ogs3lG+OWt8VY
/qrUDGGwXQz7kxL9hwrbITAlMM+UYQyB6O6z6+Z+oEf7Ufl+4wSS8ze2/7INOJt3wabeWEgTHibn
FUhM4h1AriwgPYAft5/dlA04f0axIMD735nUxK39eMf2AzS9f4LTZfC23Nou0XTZgBzkLsF9Bajc
7aaZZGSaHMBOGQFywIWLdxBN6M2f6tN+lPY8YgLUxRvLE9YbSOOWIJmqIF+AhO5VkYJ0DpwZBW93
B8g0DjF6wDEHRtT9T5x6XAf9XOf2Q7bvGRPM1m8Xs1c0K8wADCoheeO7ro/xAyRd4n5nrifZwqMZ
fq47L8Lzfles9ev79ce35fSWRv/1P9Vzc/CTij8MeZpErofYPa8GHm2aLjDgcSAfv4tZE2Re7tB+
UB7um9jJ8uxt4XGnxwT/tri5BjrhNWMQGIsnQSaDKBSiO5CAxgx0AwyI6jufB6n3Y5f2M33aD87T
J0xgmi3+/4bpb/Q+j/ODna/8rE4WmE/39oMm5sLcg7ui9IGmniQID8LVv+/JfkQe7tvp9f9rHezf
a2S/i4hnkCbPb9XHj2Syz1+9HSCIoie3Ppe83c3W0fWv710PvNUjtLYP2Vn8D5qjJ7fcbKoaFM5U
HkDFus0HiAvba5QDt9Dd3F6CVEF4DBQELgYOjxP2/l0OO7Tq1/cUcgwJqhAQ2SJ+e+39u8o020sO
ZIQuUHpb5whiRA6x7bvs+9ykQ2Ty79Nx//u7vMnOjc7r6tf34E2Lu29tR8fgdup6UARIiJJQJiDo
Q3G1uQBlOXwZ/686HioHcdP7ERVaB1KZ4tRjpAqwcs0qbqw5Y03unnUkLyHl+K7+3tO0h/c0Dq1v
xS1AHHtku3f/uPHONl7ZIjz6QrvNhjeV+D0rk+LEc3G2SqSX2sAJuVa+i7D5DCzneNr0kfeVxjhf
dbFN20BTGYtZFBniHNajW0k/o2PkBmQYcBI4Io1q3xv7NP/qhMz5vS5D0n4I5aDomsYWs8Lv3KGX
fsJHeRIJ1JtFhI07zuM0LDNfapWnvie56vwReVV3SW08kgVuuPnieV7uBnE+RJe2JeW1aTPS+rBd
dE1F4ZUBLRKczWjBa6p8ETtlfjy0qQ4XBAlsfFqlNFyIkoZ8ESUDLB3f8CrrzkzIZeInQ8SrT1nU
CxqwytE08qUjuGP8Mk6q9kOH+2TptFW2YE2TLpw2qk8FqWS/yPO094KsImnlh+DVFzmn3jyOaTdr
KCmjr5Z59sShrdOtkoFVzbkeLOvWUWOJ6/etO1arlrJK+6LMTBHoCjYE/DxmBs3LSCb5LDNtT4Kc
R4wHdKAkCXAVN6UvZE8umO37OGg9opt5Tl1x3lnirLLErW6kx5TySxPir0OYOr2fD4CN72iWOsui
MsmRNk5W+qiR0gl4hfFpq/pqVRVJPZfpWJQLL8YSOsZpv4xK3M1QaJqv1sRsNYSh8Hxch+qzI6y6
CGNSnubFCBOXpoW8xIWSre9RmeC56JKqnJVh3tYznBX4JjIebmf1uH0kjmy1xFYm9RKjDKUnuaOS
aEapQ+JZZgnLgnIojJpjmmXlhRFSV4uW6XZdmUFv2rrs1QIW1aADq90aBWKs22o+2tGJVm3J+cds
FF3nC+OJcjmwiPTfLPdyMVNuUbczmhNz3cRMHwtexvMxicJVqLhxgiocujTwktxt5i4R5XUh63SV
jJWex1VRjWsh2jTzm6E1zQnN2igOhlA11B+JUXHQjzbDSzYScjPWTX3oWA/5fSiG5ajROsuYd0x1
Ea6bUScr0ZHsk7CCno7pgD85honPlliOfJyKIvUzWNaNX2VOX/lph0VZ+3XleclJZPv80GNDJBZe
m9u57MNx0fIqmUd5EQtfO436A66HZxVHzscxqdPflRLJkhplFlrpfK6LXq6qIerP87YTf2SGSzXv
QpQuWsVgJmM8yMCyPFnUNHM+9rSzMw+Xw0akWb/IpBlOR1aq6mh0O7P0qjq6UF1oD1Eky5kq4sF3
mqwrDnHvFsp3mBznmTHRqWwb83FIs3pZOqV7WtBqPAbWy7t0VdHMWZvHJ06qskuK+TAbC1HlQQb2
fZJ3Ll4Tis1s7AZ8kiunmdPE2MMCt+YL9origx2NvIgEtn1AcMVXTTbEZD7KkF7hxK0rv6opmjXI
oYehKdqVxIk5qpXxViId0rlwqvJoMKb+1HckXnKpxTXKBFolrVDUl7ipT6J6JDpI49yeVSJuL8vY
MV+yJEzSxVghZXzEYvqlwANaOZUKF5h546Es0RhUiYsCHGc6SNxcHaMiyZcjHI85HcfYW7daZaeq
qJ0mQOAL+HyoMVsoIdJV3Db1UeKO8jgdY3oY18Vw6Hk8CvI4d363PYs+eBCOgrpK0FHWjHTeKfFH
TmwbpLgla9lYuU5tU6xBL0y+xdLx/ohcqVZuVPUfObLuUaakcw6uppvZEieLUnXmmERNvEz7FC/B
vmBFD9xdWKcBK4wEuyK80MsKXOZMEWRPWFkNqzaT8cpgMqJAWWgEKaUPreHcL7QLgxkpOh6HPDvH
YaTAhBMzkyzknQ+uvJsL4gwnKqFqBU5UXSUZ1es0bGXQ5lm3HCPuHdmhbv7s5GiWg1JoETVgyF0t
86CvdAhoVuTYS5FdxJ0mR26L6szPhrB1/DSKypucDWhdGmNWqSnyWa9sE/kszqtPNW7RiUR2XDoE
ok1Y9vlZ1nUoGDIKvqGj+pMxKb6OwEkPfiEkORmHCpOg4HI44jlGh9DH7AzbHJ9XuJBg3SVdFJHJ
qiB1mPIHT3crC4vym4spyCxIYedNNfRno07rw5Tb6ERht5uNum0ukiQact/JimJFh0jmfumw5KQL
3fDaMW0U+VlZO4dZhMvRH5qUBWFXdr4VTX7Uw/L8IrFFgc5oOccFZWsN/vaYkoLOTNc4AY296FPu
GHoFcS7+VKNanlcNir60sdJLU1bRh6ZO4lWfpnVQVYM7G9s8ChzTDRBwEJq5Y0EOtaV2aUbcHdo+
dgPDaTvT4xDOq7GEL6tw9DGOh3XSupVvpIdO+tSLL6jL289mbCX2RcUd5Lumy490UmDPL5mmlzlE
N4iPvQAT1rw9pr2pfUXd8dCOiZ5FrTRH1YDjwLq9N4ehldfU6fsjT0ux9GCCP3UjTlcSjXo1pqJe
JlGdSr9ptPcli6PWTyqYnKShZYDrtD9lQxv/aXkNjfQpivwckTwoY2qW0UjQWtJu+NBkTK14R6KA
57b187EPP7puLuawbPmRm8TefCwyfFl1VfRn3Gon6KM6PI97Gx7KyDGLBLHuMkmRd5lRhYPMq6lP
8ygDuHtnYZOhCJJS6RmGZOZSRBr5JdbJ0oCS7IsocLfxmpYdlZyVixDpbuGlxvhtmVWzMcmz47oh
4xWIm8klLsPxo+qU9ymq0nRNnbj7ZiDV9aOu6WYRZnhVllm8SsLannuldM9Dm/JvnhyaRdXG6Swl
ND50dU3ng4yqb05aZpu6L93jEJKMxYCadg5n+KpPYduKectJvWSOKuZS5/qsb1G7aoSI/byq8mM1
xPG5Kkh4IdomPTJ1mH0lspIX2tHxvCtadtkjRuZRBBMmx8Iexiq1q6yR5XE1ZuUhTkg2L0KISiik
zVFb5OEs6Qxa8jRNL6oK20XdK3MadqRY6aJqZ2lZujNY1OSspBE5LL3QzNo+ZjOdxvFRoUtxViDV
Lguwn7nmNVlQU1fG75Gs/LJrvhThGC6SMf0cehBxuS1C3zYwvqaK4NxjJS6V07PjutdNkPK8XaVe
g9cVrNNNnmlvLpMm9wlq1ypLIWx78efGIb/TNOl/j11ClmMr2KEaSvbBlB0JXBTpbylG5QVh7QB5
MGGLULTQXFM6541x+kMU624eDolz2hSEQFhtkS8rW/s8ocU1qmv3c1/KZga5vziKTeEcSWeAnC/K
c1f5uWD8NO8c+UHCWcR1b71R+60dxs9jG2VrWQ30eHDGivl5Ptg55zxbRthlamEF675Zj/UnxiRO
6xtYhmeFccZjY4vsM3HMOB+9slyNIvwj8zx6VpOkXbForIjvRKqKfBsOeqEaI05cr8gOrRr0Scp7
+wUkkskCdTY74VFs545UkvldWLrpRd1Jc9YwMpCZjlrWz4vWOAsVsb6ANI+QFUzWsIBQkBR+jXuV
Qh5XWz8OR9QHOeiaDm3adMtcdDbIlNstlcObowjKssRHqkmOcd15xwy59EJVaPhYKuT4GkEu6Xtp
kcM4014sUUbUN2ZDtgKfWgZ9G6XtbMS8vIpUq1K/UXETcE/qc5R39YnHef5p1OVA/WiU6UJHbnPu
uWUF5UzZmtiX0IrnW80zyOFbBHG/djQ/zLDOC6h7QvFNqQGQyVwqT7hr2g+4zbqrcHT15yHkqg+i
CkwPqhWmme8Jk214Eckzq1txZiWsIN9GJfnUooJdYyj4dFCIfrhuhhw6MoT6JlNtu5RF2gwzVoYQ
61waV5BKZm3nJ20OXsEJvdM47dgaJr+8GlXSLfDYm5OmGetsnnqeSpYFYs6XLk9Z5uvaLRZM62we
Qpg6YlU+JDMwnOLCpnWsluDT4OR119cfMO+jb8kAiaVPxyFZC8bQx3FIy41GtNoY14PUuea5C85M
en0UkLbJ2VGGOtHMct2EakZTUQ3B84UxBnJ6WpTfVuUg64GKiGOQVT+uiz3FoKpx3d63QwU+mcZJ
kyxJOajYbzLIHXwC+V7iE0XNp87Vms6KqM/OorxstB/WVX42loUb+YlKHbykaV03yyp3e3cGswSp
+wvddfd0lxEQIkFvCaNb+vBxdw0tUGmicvCj0kmW0vQRVEOmO3dDVv0+1JUbYD2iP1lS1M08K2mb
BUi0vQ3q1tZfaQSFbBCyJAcO8Dl+YQ+7wJAkxCWcSMrcCbsgoq5Xijudn1kWbyJXu46vinS4aBy3
OZFE4U1JlFrHYdoZkP091/Z2yBNaBdQKcHAdhD/wFwcK6fGUAF8ANbYqe7/CcX2e1Ah/lLJoD29b
uafB7imUOzbnyhSD1ZG6P8f//dd/nRU3+WVtb27q9aa4PWX+n2u7v8KD7p+8JbF2fnnCqP0NZ3b3
KoG/ubhDqO3whg908S2hBjB8n8knbNoD7fiITYPv31NpBJQEW/kHsFSQDbjcg0v3VJoHSjcQuRGg
zTwM7m3Lst1zaXAGAaRXoEsUWIKGGlFYvg9cmgvnSkCZAE+SnsuhYsY/w6VtubL/gM4pxwTaIZgK
7sJRO2+7IB9xaRnOR9uh6Jsq87hd9GAxF7A5xTKgL3gL4t7v03KP/GPeDm9X0KPG4NgF6PkRnEYm
nMECJ8DJP25sjJI4HQZRBWhoi1lNRbuyDKVLUdBm0ZhObYYWgmc1trVPeTpn/Yg+PN8HmNNJFyTw
h4gJMH4GA9+6sUfjLSQyTZw2LRBBTASt6ZxZljgKykOSHg/Y2hlnBn8QNa8vmko7LzQ/mW6YAdjW
A+aKwrshqPDIZLqL2Ao5pGET0BqYS0hi7GHmtd4p3GP950e6dbi7kw3yr+3uB+iLJGZTojKJsBwg
MYORQk1d+23sAtPUcmO/VXAE/ZrxOudHkMtkwwsNY1jSuy0DbQwUMfDA21MCMN27c4whTiWjIANw
N1gsgT2Lg071+igvMxwY2+CldLg6jmrHmaExQWexi8uPbcvpuo0Zf8Gt7QYmvp1yDwwF/lAKzPF0
hccRHhPPdbuAdbI90win86yJykC7ngoQtdXR8/O+60ahPRd7MH4JZx/hDLcQ2yXwaIUlObz2INJ9
H5R15CS+1h3UEdSxID59zph2I8V9M3BsHxwArCMpJvG2oBmU2knZB8L2/GY0aQJMoOcCg2a063fx
OBw5PcJBG5bpC7H+iQ25IMAB3YcHOTaGCZ0sYhUykfaO1wc6ZcLRc0x6Jww4y6W5TnnhonVUOGE+
GxhQrofD0DtqlqnClC8stCcrHPrBCARwEAsjMKnJOivNkGEolPvAWpMuVO2szXiqDcqCznZ0WYOz
OXx+0m+zmB2jcmGzkXLEQRhLEGcTD+ZRpD1g+8ZAeV7l+t7AdejzyImJ79Io6QOcYVsFTgNFmd8p
y9Ogi5MhDhRJhtFnIQGCFdHMTY5TQ0QECXWTfIVUuhhOHK90YiBLeHTxfK+fOB3oNOjYIM2Bqdqe
Dt1dkRyqMA7mPwYdhKKlo7Lsm86dLsgjMxQvYPJkbcC+EZAOnqTodm1MVr+hnpNnkLP6YewmMyCn
miNNRxn7rBM8yCkZDzs0VGehO4brInfan0qgwNkweG8C5wLWJd2u0W3e98j6csfNcZcBZz4WuV43
YeR9ln2t1jyph3MLBfwyTSp6LqiVL1jFNLqBkpPDgthKOaHeIZxPLNIriWzwAOVvxNo0mXttirRf
gJluCuXBXkyXxSgNWA6VnS+ol27G1KiPVVrx+oWuTAC/nYTtvhiSoOfhkN3uTkLEKpZkSdT5pB3G
32UYekfAUlaw79CaF7zd1Nnft+VCsgpVKUiMJs4A+KwKN1na+eXQNSeCR14NmwRhNStHzi5IaIBu
S0U7dytULkRv8NwDYu0USjURjEK/1J8nQ+fIvc2q4JTz9pD6ZK2DBdR9z0IdkCKi1dzjXR4GXly2
UGTkg25fGP7EBUGSDieqb+MLSBIhfZq4IJRSw2BnKPNFUsm1tXoVx11+pVsvWZfZQH9PJLPRCzY2
iTC3U87hWCRkUwxOEOOJEyosTzzZAIuAHY6P4qYXJ1Ib7+NPeY27VhhEMnDzkKCyydCiLuz6UYet
D9RG6adN1gZtS/m8FH03f76pPQMCm9mWHrCpChZEdtdrPOqx16IY/NzLMJlTWYzFnEbRIOFFMs8F
zUkusB2TBKOAl3i4eJsZTQxjzHjWe+CJ/cLhWXleSjbgZTe6NV0PThRHV1hnmv+8NcKutxSEI09C
zjlJOcNkDIkJodT0mkEEDinZnA6FMwdhy/iC95sux+34YF8ewqKAFwEgb9KUB/v1XhSmA2xOq3S+
1Wd+NaNqloIBzaJZWB32pOXL5yd1nwuACAzFDePCA/Qms8osVRJ2WGGATjLLibphTbIKK/up1Hil
4wYY8/hLW0Blibx2nmCVQ/pryxe68XQRcThPB6qFbW4No5+MvdAo4c0I22Q9lA9nsqiz47EH8uqF
wW6N61EGAEsI/ofKHH5CYg36g921WtjBChup3h9KmUOcaTqNXSBEWyXWhemVPuXt+CmSqYISpvoM
G7IxbMaHbUdnSerk4gUHhLcBbdIfIJwh8LjUBQUam0y+cJra5jU4g25k1YJIO8y7UfGloiiCXUWV
zXkbheelAQI2Fg2fQW5SN37eNeFhY2weSF69xGLsgWKr9wB9Bhyj59Cv3TliSeMkkYGQR50inA21
V8F+XP6Tac0WCQIKLwg9LlTLQL3utiIZrWNL+86HugL4f9Pbj4X2BLC0bv/tBdS3HmhnlrdhBWpk
eIHc7bmoSVgZ0zwtTMOgZMNOALYOaVoZ+nndfTIl98d8vBiHGEjPePigOFskCpU+5/2fz3djGtxu
QwxIb8AbY3h/1JShsalTk2gcwZSrll93TRQdSZzqxM8i2bzgtW6jyOMh3zYGeS6sdngXwpNStbTS
pLalqY9lLI9UU6Mi6GsBVXlRMB8DW7fucthYLTiKjihBTlATpI9AjnJPGd29f/D8rs3HvMF0Od29
dAn4EQ7MGDxpssQb4ibWRZBIpKZWZ8C20AsbW/Lp+cmd+s7bVjCwLvCGQPCT25NtjzPHusOgrXHy
3E9Ge1n3DvdVAqVEafNwXnb2ipVNePl8k9sVujvFEk7Jg/ECD8PBfichNuGZYCVHyteeE84qa6QP
lXBxWMNnmTdxcfx8e09TVAQNgggcfDScsIB8bXeMWjRohM1zkA+45IPph2/W1HhWeOoEtiJAjlF7
fjaG8xbrw1qRF4LvpGKFg+nAZUG9xqAQwRAoJjaUlKRWGXhIf4RVtwjD5GOvsisnU0dVmNtZnUBK
DluM58+P+anN7LY6SZYaQgzs6w/K7/pYEV+SihvYPmYyiNokmT3f2B5AGSFblwc0z5Z32J1fW4ta
e+Wo/Eao8ovosZ2NZc9WsAdH52Ks4vnz7T2ZUvBI4JcwdBc2pCD677YHXIRpMi8xQPhbL4AKJF+A
oThzV6Q3qUDhRWRKZ27U+JPk0m2tsz2GAw4YVIAgrtttOCsLCSrC3PhMdDn3s7rp/xglEMdBbJzi
jyws1GXdJeAjf3bA4PuYAL4elNiwkCYWE0Gq1jIPtnmg8pHubCjSHrbYsrCmZ2UNKeScCDKac+aV
sN/qu2HE2As9eLKegG0BgKmHYdq33mh35Gnc9bAxWxbAUqLYJ1WTf6lkIk6UpM0L5rqvKajawRuB
uTAglXabakM3rXW6HawtxBUu+sbntDafinp4aSFtDX/HEwkoXraRGubN3aqmd5sqR6dLegIKPhCH
FGclcrsPTTJI96cnT0BA2b74k8Pf8AbQSTM9qkAT3GZ+bWK7QgXPMp/l1ox+R8PihQj2xBgFSPIh
EdwyH0A6P0mGC5MT3VeZ34kKf4viFB9uU7pLYlr1R4jal/aU9rZHgNH3MPznisnarIcy1rq9HVxk
Et+1LujO6oKgYhZD4XGRwfyrF8b4BDcoZUD8DkwHOHXgOCd22JikbkEHDxPaDWyR2zA8kiZsvz5v
dU8WIrRCYUMCZtN14dTkxK15IKHrMeyu+g5CCZtBBUNHH7ajbT0TQHiM/8WgKIhrYR8R1qR8kslT
xtsmS3IfqD94XXQb89MCkqIXWtkX7ykBq4Iielt8TmJhXgCPK5wMBAYmKT5rrw9nwIhbH2dN/NHV
vNmKnUrx6b+YSrAwCgQVFlRM3AfIORI3HKLc71I3Qr42kTpK614CPTS66QvhaO8QIVUUDBg54L4n
K5IR7SS2kWABdMQ6oE6ov6lsSDAkjG0hQPlguApGKBOrFwz9iS1sVwxk6KAgB3r69nTGTjKlkS5L
IKh92B1wQM9XpB+1ZKICUtbWv9MWNsQW/8XEguzi9l2QUORPLAHEOwrY8iL3QVYdLVzdFfMSNMwz
ELfELzT1NI2C0TEQv8PmMbxND1zarhvDymTF0MDSaYS030CmQ2fEafGsRb2dhyBa8/scV0dOaCAo
D/2nOAG12vPDfZqeQx8AVIgMkBUD+T0drwYBERcFYGszDqqaMvUhU4hWtRvNqjxeZA4w0NB+WOT9
QtB+OMQo4ofP92KfY4DT7ZAAUAHbK9PiEwjvDEhMkAVqqO4PO4PHWcMh2UgE1y9kj09Yhm1+DosY
ZAKwOU45c3cnnYC4MgENSuYDHYUZKNGpWThOC+Uf6BR9WnrjvPKs42eZU+WHIMNB+dc+hk0HBqKk
RQui85+lWW97BI4DUJCQwk+5Zk+3ZRtxUG+MpoGNraZPFk251QX0TfpfTDS8ywEoHWDyoQ6drLjQ
7TruOjTz00KToIFwchPDbtehKkL70i7tPtuFLRVIsaDsg8J60hZOO5GYAcFBAmmdwschsvNBFRJU
l6UDeztsBGF+Jdm56lHHfF7qOp4nMiRz5Qzx9fYFVc7KA03eZ5C2lcd2IO4ZpMWg8Xp+8e1ZEZAL
QpoNfgZO68PbSHZXRNxnddUUIBEDRRUKMuLaNaOqOU/jcpyByPv/cnZdy3LqUPaLVAUICXgldD45
+rxQjoAiiMzXz+p5sn1dds1U3Qdf+9hqQGjvvVK/46FVBVRZPjSGHslHv+f5GotgZ7p4/vR//jQe
0mgD5J6DEeP095YYRo4IOlOuIXQR293owu51VSbaTdrQfNCTd27Cet15EHa8bdFqbzbvZgnw1uL+
7v/xWf7wXiK/5RoDdqUgwY79emeC1TO9X5U4HPCGvHieag+cDnIf+Treb8zNWRKIKkdZH46GzaFM
F75CAN0pDvFryEGMTyWAekBIFILg4u8f70+fDoID3KaroRK99K+frumSjvsTaiBNJprN2qfHWXVB
4Yap/MdRfd0Cv/S1wJVRgDCUIe8B9+O3U1IlA4d7pkeR5xB81fNUpaGYTjQqL3XkBbm1+m2A4+Uf
5e8Py2IEhNEJQoMQ5+Nv97+LG0XUjGI0ln4ypglbeJN34TDZVHX98rHUI+PoS8v2bYZxyPxj+Wtd
/+2q8faCkbh2hbDoX9/wn0gwIZlMpOxwg+NkKFijwqznpdtTGAgyA3Fy0S9aHDzH40wxoh7//nx/
a0rjq5ok4MjPwK9Qkf+3fP60vKymkmk72jQyyaaylSWG7OItXP7V3/xhI6H8QanEAoDlyFr99Tph
tuoCGzgwbnO7AZibscend1NDwBLkY+w5/Y+X/Lcru9I92E3UBwYF7De6ynJ+vrFdDV2DMwvG3kQx
U7S1Ny7HMuxn/n9fCFIFyDcgxKIh837ruOEaivAKQ5XsmtEb7q2gqs8muCC8fxwV/72FGB+uMDbk
OOi4fx+oBwhbOWtDbBUx07w1fl0wW7d7A/Pc8e/b4r+78oqueQGIc2ia0Db8evNkS5JR9+ia2mkw
eVujtlwx+yYdms3dOkhRIDPnvICvge4b7f1Tl/KHawU3gGb4CpPjYPxtu3DXoNNXtUnFuAVdPlYc
Gv56Gtc5F4ptwDhh2xoqD+LIua3Kt6VV280Eye2WS5OMj5DrLCLtwnU9jaPWD2UJfc0/itofPiOm
EUgSAWxfhVm/nY1uktwXPVBIk9TjUbp5LMpkLh/0qKt/dFR/eB4MGTgMBDGIcpyTvz6PYZoiV1vA
qj5MoIUWUu4kOpqDXCUOiG7WewItejpRbgoPPhjk1f6Ni/vvcAIK7qflrx/vp1OijMW6DBpXGnqd
/z7UbfQ6w9Y2FMPqojZdVExc5nSJFuPvC//3JcbCV40loIgA1TH4dWEJPTafYkyzQrQ12ylXimrn
U6ii/rHQf6vAdaFr+qMHtRda5N8W2ubBzbAlQSYSmR/BELbQVMv6VeCmw0rETNb4njswuBTzv1/i
n1a+gh4xSEBMB+y3+jO1vC+vpjQIa8uVp9JT3mGDDW/XLIG/9xovSH3IEHISMYGwgb891j8ujcYR
+wrIC0y/v1407HtB06+Y/Jo4rF8VRL4H+LHUYSIDPFtkFs8tX8RRz6v9R9n548ox8G2ABvgv+O3M
HJGUNy8e2goSlaCBEgFAK9MwDn745bp8BHVifjSx3z10AQM39f+4bMjsMAmA48Vx+utla05lFXCc
LbRjfLdZoQeI/JkCBTe0KrNeJYpqbPQOMojnvy/9pxcJSmGcGhEid8H//rp0j09l2+3a40Q6yuJ6
CXfClOAlUzqa2L4MYwW5P8AoG/3jBPnTyoCCoWC9qlWD37FQWI0UDIy46KGVyyUY7FosoFEeJLVr
RkniZUO8eMXfL/dPr+9V/OoH2FxocK5//tO5wWsLKIoR9LbRyM+o/9UjDKjk8PdV/rSZAPTG+MIo
HMbQWvy6ytx28Be06OBE2Y/F5OJmP09RAhlTL8+mq9iu8xr2uLCpffn7yv5/LxCvLiTYcN5fZXa/
7+PZCtE1QaxTUs9DulHiH4Jy+BIzmMrRT8aFr5YPuDfgIZphQA4BL0rhDoouTVYzGI1RaPO/f6Y/
fiQwn1cZM0ab35V2LjYzFwwwIwDAqYZXDJxWEQmQ3P/oEf67o4JrUBFQI0jRwRddy+NPDzf2hIFh
BztqoSOwFKVqsJtj1a5dKkL8Wepzq5N06tf2X0PTn67xim8CAAfmCIDu16UN3SyJKQ4u2pb6Mzw0
nOdMSdH/417+AbnBNf600G9bq4a1gUp8r146rx7NJIxcH2aq60cxp4JLGMJKUb71QsHyo4Ftp62H
NsWHk+Pvz/R/99GvU8J1d6FXvwqmwGz/1syapLUNHK8YWKfmsPEuzKASvEgaPNe0hulcTXDEJ8JL
a68+9JP9Vsbje6DbG2VAoanY/9L2Dt/+F7y2yWbQSAl4f5p1yJLRYwW1ZZQGOlkzSJn6dNp8P18J
D7J1ne50Tf6BWvz3fb1eTAwsFwMHBfTx29MLttCMFBcj1RqEKbTf1W0JD+ATjbelgJwbLL2f2rJa
93+/jVehy7Wc/nQnrz0EvgwQ30SDQn/VPPz2RBPnhrYG21W0Q3TX9FHQjdCciRD71S4j+tEdRGIT
lIExkiC8OSO9nYDKupGswK8mV0Exkc0qsLBcjoLCVOnKCMXbRJ2d0kTOsX5fx6qXwJYgMkIwQgh5
RaPzaUOzNqBt74kbstk6b7kPgACyF08xX8nMrMvEUQuHFrBNFpdVb5Mc7OAm6mzcqG1r5DSMEK1m
KCy2pdnkjOmuTyqE4W0/zq4MYGQO+ymFdH62u5bPfdml6xbLKQ2r2Vt2dVgtBWlacRRgIc9rG8C2
7TgRJ9Nt9NSxAWZzuNizMFAsZWAsH5kKxjFzg+1oOknd3Cw62R4D0zZZ6brmAt7O5Gqek1vnkm63
mcDLWh/qqbgzAKxR8E5OdfQxnr3+oppxLKBHMXtEe4OAbG157CZP72q+TBkciDrjKnCnsA3Ww6Ij
cuzB3BYNgNoLGaplN/jUpYFI2JmBdwA7TGb+nQRM7izEW3dwEuhTNVKOO9bbAjY5/1NPPXEDMVL8
aVlmebNFy7KDKJa8bFCwzZkFeY+Yhz5qH8lEmueli/wPYQaVe5AoFQQyIQhWevil4SP38i325hsN
5WQR90w/zRNvvhCYqg98aZbnGuzfrtkQLjFHSFIQTIm0mQbvpSk32BV8orZs2oSB7BmBAJ8j2lWn
tZoRgXG++i2itJ0n+HHXVU6f6ayGGs77ctsnZqAp+tM6m7qTW2GHs2P8QdcRKoTI66pcYezOnSN2
v9HY3VR94h0nP5R3WrfdK4OlOC1b11wwEPlwpA/D7QhxvUvrwdc/SOuJV15XlcQa/XAWirRrzgmE
95zES+4RPqQKQr+USqUvSkU2YwLSOOYvwQfEou0NL0e3S2QZPa0K7HaiS3Vw3trl81pDbILUl93i
tm3KI11DV2sJvKDbFn7a/Gos4sgEaVwmDmxVVOfjsugb4jY/gxcAu4y6qd4RVsVFMMfDmgmoDfd2
YA/DYJLCEwPPramHwwxa7ZQkYjfXDKbkvkLmQbzNVbFEZmHZKP3lzZiBf9WLgNR788qiMXGUl/CI
Ax8NGh+at67b6SUY0Cb59dTugQD5j+U6QUK2yHs/FEAsxh/aly9Q6RXT1nzdVHLobH8Qozob0b60
qsN3ppJvGORYRsDGHZJNQ8tXG5A666LTJeiumo7umbDhxUbwlzTLNhc9X92JdzS4CYc2JT2cds5X
FV755JXUBk8hlkcbzjeC0CevRmgAbaOuWBJ/ydbOC+9Fqe+Uapas7XUBpOoK1vUgN7Cat7GchO7d
js0Lb4L3CQLItIPFJyMDAbRY9keppgvgbJdauX3gsHsJR12nlV+tEGBwqOFrSY8d+sXBgyQlCMxD
wsX3TZu7Jm6qXWNLiy5SVylQ/DUNa10fbLJV2dx52JNQNxhm9gFBjgIIlj5bTfMFREebwTCHZWA7
ySE/h0KvS3KxauggShK+lX6Yg8GXJ8REDKkc2Xxpp+keW/qmpwEWdPCll1AZ5BTmf7yv/gkZAMD4
cWxRph+H2t/HuN9pBz0wTg0YmQjT4a6ceQUH9xakzSwg/Nar6/Nk5FDYUxXgipOapF3sLyBHjEyV
RzyIMf1vspZx2nexSVff7MZK1ruqDZv7ksd1LuIeNdWUDE2dEu0eX+6A0VjT0uU+Ne7WX+lyr0WH
xhSE5XYPa21yB0PjJFIQjSKP4u8rqc+JTu4Wv7yDnewd5wj2Nri4FP6dx7mKD3EExkZ18w38Cvc9
xP1ZBynSflhangF638OslY4IyljLsAg8eVcl9NSyMi/LvkjGHvZdyO+qmQNIQKeS8sbCGWLmr3W3
jdnWI/BnFc+iEp9Gvpy2sAZlgPiFaI33AvgspqLt4rblhbr+pg3aBzjEbN54+OcUAIBuIXHGtTqr
lZ67XuUTgNMG8ppiIdXdJBoEEpTfl65E4FIYC8D+FiEUPC6Sab3XbohyEJRNZonczRoN9BRol03c
29J6CgpjyU23sXeETXyoDS9Tr1Jnuwfb2mxozZgRCdt3hVlODet74uzBiBDJPF7uR+jP2np5gaAJ
T7PqRKr59r1quc1DkRRT632fvDKb4sFmwJmya85PNa4XhsClm67mT36j3i3f5txyiKyXpHnstXTp
3DW7hDYH5eQBx31a+vWBtf2JrBQ6vwR7OfawHUEvf45Mc1kJUlCQVCIR9VR/9eqtCKIJlws5zubR
vV2Q6gIn7m3ShjfjiMCjFCqhYd1zv2qTnI+kFCmH+fjO6xP7VY1N9a3iiT4HkwtyUgdvzm0Q0G/O
IYUgsRn23mXokVUwkdPWSoz0zTJ9qBB2dznXPYTH665heLuc3DtsEFHFjwPA98O4tS6vyNzv3MhF
nhA3YkDudZb41bnDeYb/q259/JD07Z4O5R3Sl/QJDUzGbb0XiSxaBBEsvsUWC4Blh+vBSg1jCRAz
lB91OyN/AH7VGzc3WWTc4xpOQGj9W+Xp+8jwDr1YpXLm9S5LhrLKxp72+AE6gRiautyDzZpAtw9W
PMmTPrj3LRgt1YjbukoEfro59Zjnx+7sJ92ht82pNLZoWYx/GDLawE59JiYxpWujTltSXUIZh6mM
oiYNVPPmIbqEdBMwTxIiugVKG+Xe+5Hv5ijZJVyhwVHsa2X6rEGhjDb6Zpoe5/yGneN98r11p+b6
hZK+B7IhCsFcEU3bbixNFs/rxyBkd/UyP6yc73TPnxMboBJUAOGb4FAF1b63ZbGGMg/HeReS8NbI
Elu57L75Zf2lYsEr8xa46n2HCJoWcSKzgZ51ie/LMXrzkWI2CDaliBTZIfjnSc7+Ixh3IITYqbR6
iez6SQeQPodZRPr7WCWXDZRdxvz2KOL20nEhUxABH71EClhYF+MQ5tUSw+OOdBIRHOJgKFQrEJ8w
r6lbYUpsvAqBFuoTIH2HRInvtgzephVUu1XlJwS63G/+diQV0lqC+UEn9L6uFpbSecnqOfgQIr5l
yn4kfawwQyOKoDLNPUIIvsORguZrDT5iX8CkVyd54xDWEzsktrmrfhW+is7/jD/cG4ydZvnEkOPT
lWGYx0xfGN1ettodyZUQHexya6sFFid5R8Zv1TxhB/s3bYRGD6Y3EeBWrzgoxpIUUmAJmD+RTYKa
MtWuqAKAnza8N53dJZodkrD8wZm3h1xvzuGf7DDJy+/aa750CV5seD5elGfeqnJdU66DO5j+vrOg
3zKh3UHaOE/smMcOd5TpjiCZReDB+zxzG2hGQ3zk9vjNfplHlXZznfcEPVYYinRh4SkQgdjJ0Ltx
Yj0HIowPjiS3q9RwqJmz0OP1Nj+RbdrTiZ2WoM/BuheMb/u5ixPMA9MZ1Mh3r2clTtZ6Fzb2Cdlr
96py+pCo5ltL0Ll3VWgLopOnOepOlopHRsUPus0Pcgsz1da7jrTnEk0CJnQYir5Ab4xOiz/ZmXxU
fnta0OSXpj3g3Tk6BLysfXMYKwIAZMylMIXf94gbsNGj9qqcon6pddlDbFKmoeZQC7DjMPOCdki6
iroPXXKZRlw+rowWCGY611NYsDK5nZU7BNBRtNBTwssJmjaUWbjhFDcC8Rhg43fT2OSWrG/xel0J
WpHUM9gsJc+0dUW3zUc2ilQu/Bvi+wofE/bQjjALvCQoXYPyHryNPi5LEuSBkdF+te1bAlUq6oV7
Gzjeh347aaEVHo7NYB18goxJwtc4PEDWdg07K1P4pZeUTRyUJpKOIp/i5MAtgK9Y2ee6Dx87GqVe
adK+cu+SxqA/VV6vCXClCs2S2zPDng21OcXPoF63Y5yPyIyrEncLD+kxNE1Rxf0tXaJ8XZt8KUfY
2b7jBSgmSqHiXdI66C6CxHjaNPUasY+bFmln44Od5D1BQCOSCha2nWotn5hWhTVbShBSVCftjY1c
2rpnXqHS0g1xaO9k/mz9p1bNe0hIX4ch3lk0YGODITp5Ze2H13/phcTNYxnUPdiP4UszHjUuUvEx
bZZPpbw0i3qlW3wamjaPujhFLkbq21s73xL7nNQxdsyKiKs5rSaTm/Yrjrs9pdvRm72UrS8IJDyU
RN5BPI2wOOJf0Ouk21zmk/Pyqf8eCg9Jdk1qbJtTek+Qs+g8dRtangl+qb3PI2hstIwZrJ1P47zc
9n5ZyG7MXQ/bJ3x/yA1BQOG7UmVBq+DUaaBbyfcKosGZ90XVPjYuuiB/544Mr2V5r7Yu1X15i4ig
Ijavtoa7RQ9FVAHNCJvdwtZchS5XJMBYICB9UtDIf6K9vAGJksbjAHHMQ4iyLK+5LFof++qIzC/0
B+QMkyQSv75uKKFyw2yiNrxx09nzUOuScreUcr/i92ITZ0tS7WpIA2JMb0KaAjjDSdCHcNgR6HFo
NeXUf7Tk6IuXEQk8cPbFiS1Eh0RBDDgdTn6+89FRk+qbXtucbdOOhEekdvrIVJInKPrhYg5zRQ1E
Jx1SzCgin+KPCRGUvVemq+whl/OR//VShXckiB/N8DbofRkGuXS7tf3kMEf2dQzYIYyPq4c6MIZL
l9b9V84fNGbbnpH9uFA02vbWKW/HqrrgTYcsuFsEQJ06itFHR2cXRhdiRIXArCUf7fAcIbNv5W9l
JVLXgz35hOy421L1r338BZ5ywBxN0YiSpms9ngyOfbrqQuqXpFuPSAF9YCZ8WitvVwrz5gfoeJKu
gH24mCuXklKiBx+zcSCn8CpKX21q2JjVBlVDycNVjivjm7k7bmQorF53COo7Mhis0jWYiiV4nnq4
KavneP6+UlPo8Kll75sX5lTeW35fjUgT2vJEEkCK/IY0ex425x6eBtfiCLUznoe5ejVhTwL8hJQi
Grcn2817kM0YUOJTxNw5wEMoa13lCBNj8fQyTvjUegZZWhWV+mL0XTSuQJaaC8Vmlh19IPOhBmeZ
du13HgCPoWLH0II3yuWJQyxPNZ957T/37XiaO73rpv5iFbI/QViwpACN9g1Nvw+p83IPmfnniTOR
AdS4b/z2s/Lso+sWzPhAodu2TQNCVJas4rGJ2WecBYdZEZ355fAQQp3qVopuv6kwYVn0pLL5Ua8W
B3gA1AOWrWfr44e9spvyFXlOQckPCAi84NdomxS5qQ3JpHcD0OnQA4o3mA4QLnrvoCUKMeiNPELI
1G23FLMfFXKBIRy1DBmP7OCPyy1knjvL/BfhGlSYaB8ihyziUzEYkVklTk3TXhwmZqAoU274lLP2
kzT3ZdU8j2b6spRz1sf1IfGWlLcIkET7wOofdNlw5rxP5YrmTRRtx4McusfzWKLJxYacQ/TM7hi2
+kYhV29Y2aOM551BZF+KeL3U65Yx0wqsO//U+/xcbw0aa+gUFUchGH8EHGZ18p3w7ZEkqlCo8P66
FOWMyWKmRTXRPSa0VIXi0lrUUoLBq3v25TeBw8INyc7H31gh5jYjexzcciIkSOv4axf4uDvNTTLf
8ylKMcm1egE05cPF+hBp9L3hiKceIKWoFG3hbL0bweIJgzrBaLhfhuVpqqKTCeLnJXInNOBPjL5K
38s6WZ2iKckXry7C5GnD4BwYv+DmQPFEt3YqIhxqCNy7sVP3CqRppwyFTvqlYfhRf+juQzqeR410
2DXJdRl+rnjwzDsASD76UOkORID7oJU8IxbvBr3FgQbtO/PQl1LEKdH4LqienfSyJKmPeqIQ7Cdp
yAoghemczFkblThDweRHFQYkU3DZ7SArQErY16BlexLjljeA+3mTDdGT82zR+6DTgqOx9ptvCloe
pGfzsfwiGhXhNg6HZPaPCBcu1BbkrBFpT9wBht3UwKs78DKPyJhrdoHcQgHEn9ErmoPF1ufiLRxH
bJ0BiavI890+SEnzctYX0w4XyWvE7gCn4AAQ2NHhmXWNRfUYgC69Js2+EVVWVYcavwklYrpVLN0w
/PTBN5h1Uw9nFcXQj7H7VAbmHc4xoATrO5wy+yp+gfcW1jXvK6mHE1KMdtGIF6Z89Tqcodt27ghs
iYgeHI18t3i/AaQhx4KOSDyNcaAHmHobw98hWbkVHbnIDgjakgzfyr4+LrCbFi5Z/bwfg8du7X/U
nYD10JO3IKpVKjAcgzn+JrzwlYbtI3zhT1WJK12j+a4FKY1Aq0dK9W3cJl9I6z8irRhVY3kZ652e
hl0S3Vbe+DTyx5APeWXuguhdoYa4/hPzEXaAzOTSV8eqQlmjCWZxmSfhOdlue3gFh5rceAuiwvpw
P9XJrtLqsLofY5nkHScQ6TYZg+kKsCQfZxw8X+2EbFfkO0X435BBGo5iECMIKvxSl8GuYp/GaT7w
GKkxIt9QzRocnST6MeBeSkwO0LxyFF1ed3ksu8wz5V5X9CQdjqzuAEIA0/94SjjZ2849VuKOTfXn
MsRzJgIeXuyaVhwQ5pgGbtQHztf1FupboEYAo3BGJcs9NvGx3bacJWQn58M8kHzZPjXyeqPH3bS9
JcKmNdN7DPhH3iUHXr0jmO20qvEskAh2zV2GoS9b42gv5BcYVMGXBJmoowMioO/J0oL4ZMuTrrfn
zZenCbJKKk51YO5DmEVY/UxK/8z5fQPHmpu+b+UdEnsRmo1ZHPBdhUy7bjgIgUPFUzl3Chm34yEW
QGPpQ4DeWQaQDJubfnmKKuQ8i8+l44iOm1I9vdYI3HTTU4NZ3eLGNs2JCsAU8gHbOW22OFWrB5sc
zqruTQdD5uILG2g+jhhXojysD4ocrqJ7YzH5r98VfQ6B8pTNcgZukQ4B/gH33Xhtyrcfxi57ALoX
syEXkiGjRke5CCFVHapCaZq1iNlF0+COi8cOE7036l5Hz7OyezMBynRpBw6hT24Ne2EWkIYFml/u
I5J8zFGbj8ovNoDhrWOp6DDEAl/S7BxPr4HubtcJ0Fascq1LQL5QRET24AXznvRr0aNjbkAvN81w
IhNYFCFGILTzbujix3LuEW6AMmJjuy9VjaxueYQu9kkN7BAIc5CcPJbc7nUANrru5xunzeOsYfYR
c40kOAAHzutx1vkhGGughZtfEA8klGnDM+xmB9EaieI98gyC7+amdrPMEZr6VXYdkpqqNzF0j3C+
nPnKi4AkRRtUh3WpTovnf57a6B7R0dNB1/EzUxgmE081wKlqVHC5Nqli7IeaHBA7Gw9fJ2+ejm2M
HllM9ZBJUZ0g8tgvGsN5QsYWJhTn9ogyvvMpeuoAwPTctNVOOmDSznWPHJ6sdEiaDXrKGuPfGCo0
ZewQLvVhwxfApiVspBAFlwfYWJ+noQ3SaU5eWoTyQiC5dVnSqd2iu33v3Lv2+V04oN3oOSLVMadt
NZ6IpXghCZdfTNyAMDBYwAfhZFWDnKyq9wBjc38HSg51D/ndw3yJqdoHW8AygAWY5Mtjed2REtwY
2ktzG6zLnGkB2svN62clg09tEgG8S/rmzpdbl09+cOmiddeN9LjZathdk83ySWjo64egPfpJ3exG
On20HEE/s2XDeXb2G4a2OOtbPFsLyilLyh5EdneL9M9HD+mXD7VnThD7PSUMiY+A3uH7YgTzIWho
dBEOkUFIFoVlI0bUYzkkAMcoA2FCNUeYlClri+zbYfafIm81Ly5pZQKd3Dy+hiXgxBekRnvY5EHg
jtgMEpK2dkiubIU4o5WYk2fHlmiAAX7wwPU4gNas8o5zUrVfkJuM1AQd1+2B1IK96kiH5LKNY4t0
5QjQ8JdmoS7+aol1YhcOXAJSwDtxWVhPb7oY22p1Nrnx+AxVtwd+oh4G772HxDcPhhiDKcaKAhRL
fQLLaT8FY1gemslNRYVYhkc+NqVN+1It8BFafSMbCpqrcluq9Nw/kNrnx4pseHV1hJNfL3ggQJov
3gbzVYAM7KITYwjYk3ZiB/GozuN5fBwx1R6bCsNiYhS9951FeKYHxK0gftBlG2+jbFUTwRAg5+9z
0omsnR1a5SjJBGzPZw6M57I5nAOqBC8xqrUplFNs3ukgHo6AlQxE23o6g2yGNV7H6jlawGfinVpT
OOEAF69j/SD8xYsKgiiTLY+jpb7MNU1w4ENKi9YO/9pqBW/TcTLySJMFXMlUeQ9hi/z5UAbdEyln
c4f9G+TeREe0DAx0X+1XwEVC8DvWR571vCBFJzJmwiAe9QdZcldYJJVfkpJHWchrzHFxqa/Z8lXw
tl636IzMdCzAy8z4iNZN1PWcWxBhIQMY/Q0l06ntog4yKsSTK/BW63pu/b6+1XIbERFaJz1HO4fj
Jux8ffQACBa6ret9GXjll5JTMK1Q+/cvlVmHE76Vwc+vQhYkATM4ZLwFAMTqBSCOvPiw1YO+uNEg
+XKaWBqvCcR5LBlAY/HkZAhAXcTroKDEfVSmBBzF2ZKQ3lQBQh+Qae2DljRLMQqk5q7VqM+zvI4k
wJt37WZkQSd0wAZSwVfG9AeTc5QOo5v2iuE7KAAd+s+MTS4LSgcwU07yNUDWvstrg7g8EFogcTZn
dUHMpB5DCIR/NIjJz3zVV1mPZISd1846CzpAloMYpstqRxT6ofKflDZQlNJJt26PTIMZZXYMOuW/
rQY8IFyEMaKRXrbevxukYSfcblnfJKSSvL1KJKUEX1a3tDZ5UC9TcmmdJ2FsogDn2wqQoarVmSrq
DZ8Tj0Ce94L0TFGNKUNig0OTQfSk3jqjvfAzzEPb0u/CcBuG7lixdVMgjiLTvW1kK+19K/DdAs9b
4jj+Iox5g0K7gwcxvUWRpuxHGAxsAdkiiQ8WD9+PEK8n2H1i+SCH/+HoPJYbx7Uw/ESsYg5bkcqS
YztuULbHBnMCGJ/+frrLmZ7qsSUSOOePhh2d8mhyI6YR4dW7JeB+vAw9yfuwQxlafGuj1ygzwqQt
UC7AqBFkVX5YLUanX+kisv1uDBnM/61kibEmOE20QDv5KBoZg4Uzqkxu27ZwaWRs16G/jmrtRZdY
3sy0tllCbawPWeNW0Ylg3anBV0uoaftmFq0vxQYPje0B8rgR/eebsJ/INt50tRuB7QHBieqjQMUO
8MHBkw6/RgB1xqaemsr8j4ctACVGW8KPtGmDTHcfQ9nVw6PvjnN0NNzc7d+EsFR0LANpi7+AR3+5
XxoxL++O5yrnlPuNIP1cBxJHvEsg7UHWY+/zNrZZhmesqM3XJoKzO/suy8UW52SoN2pRLunzXs9b
45hT0Hx4qrPVUxmMc8sgMGPvqQaE8ujF/EAeiNay3DvVdb2TTB0RW9tMDcJBhxLKYG/LxfhY7Cb8
UG4YsL14ZicoobBXlUKFpy75tjEp8FFlHkOSS4APtUtzzbQXLaUsGY+7WQx//MqdvyVzJICYI+jj
bzCHYfzt58jIs5gg6LH/qFAaMEy6c0DfAef6qrMXwxxGsllALfg6zLb138OIAx+YLsvW7qj1bDKC
5763Ov8ap0n/U6E9d+e5ducn/H+Ds19aX+f3kd+T41014OCgfo5j9AvxxGhUgk2dLRZUs63kCKUL
YtyqRDZSNB/uuHKsdkDQPKpAMyzDm6ZtzXKDn7mRyYw/i9DeQQbLWTTSDp4lp2BFJsVo/mLWXvQT
Pi4722tCzrvTVMDN/S3YxIhsyMuuiQlTNyqxUcGoZmJQRJmxpNmjEbdysJydGyiG7360l/wcLq3V
8eEQyN19t1VYZ7vGJFPnbHRe7yX9vPb2Xzc2wZw4vTC910iaq/hx+mK8Bj3cyHgLVXQCWBzJ77Yn
6pk0YYcAmJopgwqLNOmysjV+ST0Kw1ffnGfJpGuA7H83ul3NZ3iaVdyl5jikl5KXKj1YMh+ITVgz
e0mGtRz118qfGu9BnXN8bsp1FPT6DGblxfQSLd2fUF5UPCPqWrND6KOwRdiGfDLrERyRfA1cNpXm
cK9Kj+GPRow8extauOB3OQeztxdCO8ElRKc8/vOaxW+3aaEH2nTyPu/aTyubgniqiRmKs0F3igB8
O/ivtMgB3/PXeu5mmYo8T1wBYrMKc/5xiyi9GTCt91r10bRTdmof5jKd3GPUh+F5zaU62U4p+k0m
OyRRuVrn6aEUDW4WIerwLoUdveOgRNTadPZ7lMFPkynUC5o2xvSV7GO99yWzahkOXrOd1EKOlqU6
AKAyNUguDIfGRbo2ZuEdgjXGmUiY54AWpHDvLkVW3edF1X7nKnTovrnxEQbVK7+tFQ67mlfxkaKP
4snBe/iZFhjWeqMHsC3CsWBeGdmVcQ0rWBTTFXfWPC7qiHcaaH4Zwvm5NSPDZR8JhUJpAQsQD+hb
so1FCU4X15lUPzZ5FBOOqGaOEBQIZ4fA1I4zsai7jgxqghGLMnz0dTuu/3TZN+gx0/oXmXqmEz26
uYeivVkV6iPLOVWzSu/JsevuU8sgc12Id1cOH4xfr22gOnoeHMR3XUsBgouvwJqmC1Hue8sfXr1q
RfNHRBZTSaS2lXbCuCII3Jwh2Xzpv2VRMFz6eql20kZk14zBQ4lSmX1yrk/S11+V6uud2azBi/B0
/wPkLPkiy4kI/uYLOvneqNkKjWhaH4KgSc/kT6577sH64gmn/2StoNop6k6idK1Y5a2ReLkAoRrp
v1jzxt1LYVmvne7VoW8n4yHnHjBjMzen8i4ohHVFvMTHV+ITzJc0Y5A34MjG8UhpV/nogdJ9L0Y1
vXbdUnVPjlnQoOKJ0TqGmrcqduauuqIjQNhT8Tyisp276GkxbOek/cEZYsvH2rlB36KSVDrqDTGJ
3rSN/s104yeraqFxxnXY8+P/jXVr7PIoWoHSG3BVJPg3Rk3t6ra2Y8UHe5x95SZd2F9SIC2/6jE7
ko2/NyxAqYWkMrLI4B0chRbR8oQRN21YxXoZo60l3Dev72Haa8e7Ug+JAJtr9KFNwS4mp3u1O8BN
M2jWc28L+aS7NbvNgXRa2M5Vl/bZjCjLqEnYi9vKqeI59d1N20WPq9VdGGrQB4iAEyya19dhCNGC
5EsXp8LaNUMvk2AOJvJDsYEJl/XNmvnEBzt9WFdy64vRcxHF9fduX3i0cN1c4DeZxlyiN0VT5yN1
CzrsuqGXtENgn8fBe2AQ+TJK5iMJ28hjWa0xwlI8gkXL9Bcwyo/oazeet7Jh3FrO/JzBzZl8Mprz
kICEWp660TkNskFApIo67s0oFhQ4gU+j0uDF3lhhESRRbZqnuVn9ndf2aBjGYebWATMgNa1mtS+a
eOI1vSNkNoDOLdK44gJCVvk44xnkM+LlNYrb6Q5bdDR1Vuz8mZgCXL5nyMk0tldLcP1V6xarXJRg
6HmPtAavZHDdhmHdxGXa/UxwBm0dzBejcP+5KlDQxOp18Fcnpl3Ii9EKz1scPMVxJiQy4abRSSFb
vc8oBzgTYmvsEQRML4F7swIY9Hggkji348TEURPs1hWcoamiTYHrOG67yd40jn3Est/sh947dCmk
x9ygHcyr4kGmGcykHihjYDfQY873bIzOdvWtz16RE4kuHtaq5gPG0rrGhVuWR3B1C5lAAashGUmq
otwj44A1yMZLGHkQXyDXMLH9xRUKhrHwnCNPlRGXFeNRkeZv9oimwb1d1ZI2k7loaQDQ56Yynuk7
I0MneM8dwG+o8QMuUW8TBekDAq+XwQWdWKf2STTue8rsflMp2LF0u/FRNh3CN6caH/Ion3blYBPU
31uJmKs5nqL6jcPW2TYZB3RWYJWM0DHiBIVQMaWWR7nYUNX8O2JEJG1tWeGCnLAXVTdeuFyK38Ey
/YSKpyAm8MdJUh38CHu4t7LlA93te9t2H/3Q39t9eJelwz34xa5mGN5oMjj92jBeM2ndV0ENdRjW
C/GjIejQ8Gr14intTWcXrNa9NS7gZZma/5oJY7TjZeCOc2Xm/DVMKST4UjLD7qTyo9vbAB62v8YQ
TtVxrsBnN42Xy2vgFhoJjsljERKiNWiqmRadm1tNuAg4g8qewMcUvIJTnnNCLR+AGsYnE5nyax2p
9aV33fEJd4OzG6OxvrZhpPcNHqnLPNppAGneoIGC1fLCbT3l3fJotoqX0p+sbE4iv+7QhwUvFtIc
klcX3Ofsh75uErFSpLQp2oojujPVVXnOXjqmuVnHAkmC5eq7Yu6MV236yy7MTJXwQf5I04P8C3r2
SHIEjyNLFwq/aT1pqkLiImP9bAB3tg2LQOJ7A2kENwmUv2QpbVw9ZKEO2w2bt32IInmeRfNOnkAR
Z4hK36oeFmQql+7IOkwvi+n356JisS+KlLojUpwzaiFdp78rvNlNPL32N5ZgeQiw122FYU07MJ2D
XFsQXksfMyHRf4AY5GGN8JhdYr/U9MPVTkVT3IQqw4uqLxgpShgHybnW0h9FXVJsrmF0XMBJTyZB
uVdV8LHwqVpEkaUFRJLyXmSP96LOoUttO71Pi4FePtoITSPnvRt7BA8yfXTXud5H0i1vgYD8hf4F
0R+bNjbieO4m9PTELSJJp8ai5uv6LQcFKL7Oz2vkDOB6QY92xe2PVpkiN9HmNriBno0FRN03bc49
V9wxgoM4TaxeHm1Zggo4byZhRFBiZo4r9oDwU+nxp1ULzC4D8x5FBjqgVP7qLL1lbx7bsj32Zb9z
jLq4kJp4v1YwMV6HL5yuzxUoHgkP6DcLjznLrZ5upydaJm+dyDGKqK1ziic7kifO6GRI7Z9ctW/l
CKhdqvVhwAQet97AEtA1H0HVurui8X6tOSu2S+D+1CmP0Dp0tJjNHNDe0B3t0sFrCsk03gQkYvon
RRptWXdIIvB6a0I4kr552haxvOXLbNq6fG0969kKK9RjRYRacVkuwVi8FZM6VDb7+DKYP5NZbMOm
HNHTdfLVFxzQiDjyxKNCb6N1edBzeSYDwTiZIwdDepOoTG7ZX8Ic3gS77yNX7FlLmrnqQl9woJ5q
hym3XlqECT3Um63EqcyAscLwkyc6HoPySm1nvMzhvZmLV2uZHoZyPtguRPdCW4dTLgD4UwGZhJdp
RxBMmgSU8MV5Tomkm+bEDE49P2dTR+hihzwmSZQnv0bVlFmjj9TFAbTz0wBnC8oNL9DByxxIq4N+
Fu6JuZqY5wipwNB3164I1SZImwzDMpLQ1A4uVWDt55Reub51DJZ4fpKiKF5BJlGjhQqepVpddCk3
NSh+oHjl3qZVj7VpPQMutciSl/s5Hf8y+6ZFbBBb4ioYY39ieRLtci+YWWN7sh7J7nO2XmklHaAw
Soz5q5flkJAqiLPIGn5F1Ab35IqQhyDGr6XWn0UFWWOj3I+lZhXtO/uxHJ1HWfb7VGACM6foOTNz
sAwv/MV+hzIl0GVM8c8UD8OU851qxpZMvc+skpkifIRqs0TCEx27XsxcjXa3g8Y2NoOykV6W3XYM
Wm83RXS1+oM+hQZ6akdY69bEtHPWrQUNW7p/WOARoYX2S9u4FLNOsGhp/VfTYmjl3rWFUcdeAZxJ
8d5hWNITe+h9O8t7JRmEFLh6HkyfYSqeetbF7dpl/9WM6QCb9bFfxw97LQVlRlHFEWcNG6uXjwZS
sdCo79QYXFzb+pvJEiF12fhCX3fkHEQu4Lm7MgdeTotoS8Z1EA8LDmnM+rLrv2WIHn4kmbNZnf4p
WN39EkY/TppFMSw8ieON+0Yi04NTFtc5GuVZZfojy2YaWiPrPQcogyJhkfeb9QMrxcinEh4EuvnH
cZnm3YABnQYc/PFVdpnYJR4x+zjXkPUXtNeLbX8+66ZesE1AoUvQv0iWGzIod0Q77/uBbCuOJj6X
2vnPtJstlmRjnwJfWjEEo3suZ/O/PFAfcq2RSrbVv1WmD42zvJs1NgvT7CHWDP1o8N/F5pDtc7s8
BnN+1mt9JgRNxfgAzAdZRcfa0Db8XoZKa2TmaKcItHj0JFjslG/HDrFO0eanfNJHl3LFpKzw5xJL
95QKqvFmO/wVxfTMyr7naLwXljHjc5j/CFi6lZLYzkF5YHD8Pv6EgIG7ausU4y/X8F0NC0TjK7Ph
JKM7xwoRZxlPvrSGhOryx0DXOi7pMXQUiaKj+Axu6WMDDySTZcMJOh2tEQWo0eUHn0YLuJ/msMre
pBC3CmMqpeykWvVv2mUysebuUxvTFtveK04wdGP2vSGGV+aca9D534SHsg9PRbPtDWQqgGQGjZ8k
wrhduqc6Dt61xdMKT4RXBap7DFMqTDutrpNaI8at/FqYzomeVwRE0w+lo++yZmkWSsAL8LOgvMlj
Cdh6E7facc9WzsEJgDU2OgmAgZDNI1UpFnDE1i7+5an7OArr0Rat2rSusBGj8vgGi4fWI3c2KYPZ
TQVd1V52TPNQwx1z+rgVa5/Ur6kbHGDj0LjJ8kiKzUtkNGejdw+BRgrQ20dP0GZXhYy+qbfv2wJV
WxVyNTSJXWpMDqv/Aa3wHi2KBgBKKLv0uGQA7NjRRtQT6w4gxE8QsDyHfp4msE0y6XvmDXM6ZI0N
OR0ZZ8koEDcOQoUBMYTuvcvsezc7yQJ+mP80jeVv6Bg41n3VbwjCNY+4CPbFME0xV0x+DUvj1/UH
vDqD+gek021msquE4Z8VUtSxc7AIoqNzFMKO6cIrsPUcc9v73yJtH23dJpGef0qnOxuh5pWz75Rd
PY0Au5Gmhc9e37NIboHGtnO9QpOr5bkejMQpOdVye/j0bJHGwZSdJndIoso19yzUj4Tc7UGl9l2T
I6EQMWTq1ijszYrQc4ILz0iK6/yAqD+OVic7lctvRIkC+jUsZ1y9/5pwfrfEpONx9p61R2+XSa5M
1t2EAINaro3u7kiYDCCyeey6CovC/IezBGsjHHQs8/Wlzpe3JbSfvRbhgKe8s0tu3H5q6qeFpyim
TuPQ0B+gQfxwb3j3fhbAilVXJVFNhCnGIO1+hnXw7WnvfbF9P/ZcHha8h1sScQ+2g4qtARgGNDar
g86qY18BhOu+39mt/7dYFa+0OlXQX7lL++hKfWY/voRlfcgn9wygfoX05SGt7rKILmnt7ykHKpDW
+qcuJebUsgxUbzKMPaN+sAa33gqJeiPKpvtoEWdt1cdceBfnZuhEEoOsyO8/PSReyDBPtQTipzwT
eE6h7lG7nCfW0Mhj6rR5quv+tXXGB2FpSYnEzbkkCLebsCoPTr6vhhmpX8PYEr54yAZa+y5Yx0MZ
oj9qSmTn6M8zozv6TnbpzfEoMjyaXQipHjw6Ok+yyNjSUP7A4FzxUYaP1AbvDbuNZYjqkYyHcsMS
0GyM2ns15pt7LMNVgEc8bqr5bqa7e5nFDgCXIr8RDcJK0HHCwX9fSJyWZlQBfeQ/geKhuklKUARG
Cmk9k55QJRHS1lkW439tYX4SQXVx3OrVMMcnb52X7RgGRmLJ5rgG07Pj3To1OSDc6t0ougQ0f4v9
iRldp5CCFhu15TiHisajvr1Zscbt4rvIcrA5mKF4cDpMkGubHYrKvxvF9LVG0z+wXDbi6tza1Qly
59RrXJZL+GeyxW3s1XU3qhe3buo7TVpaXFfBnRmYW9/xOTblp2G7f/Oon30MQxtn9N9AK73YMbO/
NeOI7EM634GUy0SiKySnfNw2yjn3Cl03XWsnR3vdlpbCYzfbu5YWx2X14CaLGKfaITXxFrjjh/TE
MdPZKeWQqToAQy8Auga1CBf0Uf38ZbbOyZ5FzPOxy4z1z7r1mMr1YjFR9IWdTJlzL232h8kfd2M2
nnJz+YNRvFUf5lcSMSB90AbK7+mmI6sadK5aH0U1PS32M/GJb65pMlaHiY8h8iY3t9H1e2r1YjWJ
z7b7f+nsWWbZziZwl3NU/SNw6BGcDuowH07uWm7TCjxnmgGlhEQeDAsSxAgokMYJVFxiGlQyiuoI
/PWdi2Lb9+RSRk3+7NoCE4SiolWsD9FovU4pVSP12h7kbPxn5TWdArJ+ikxxCc3STnQnX7yCDbBa
yp1O28RffQa50b+Gy/q1+N5DVACSAFAg6+Lta1EgbeZpRd9mWYARtXsKrPGIqpA9pd7btd44CItG
m4ZyMhswQfktSHnNSN8ljIZPxL4nKdKBMZs4zL1rutpfrbS+ZYOmNNI7OVPWLpt95qOp1T1xWIPp
7gtIKRVS6T5HULC871VzX/qEj/JyXoKgDLelVInOx5+0rZ7wpd7lWOOwD3TH2RZJ3gSJmtVrY1dH
6h16XtDURDzWkQOr58M8dN994978QM4Bt5WJKgvHqq3uzKG+hPirHf00KloA6OQ9pv5yjnLv0aiy
zwk9TRfBkebhvSff54pYbtGeK2wYzu0X9d0dUVtnVbmHpgsxwRnPpIudjHY+EOh2xQudbnwswO3o
PtmBmaRuz9AbGkfG4S7Gz62x2KHIsSqz2CmEwXp91ZChViXOoWyd7VSVf1kR/vNNbJo1po0kGPNl
Z4dYQVkL6pje6GPutb+k2xQbtDRwPTXzmw/pAnrbx3MOemiL5Rm3M7Zv/AJZXeBzcuESOlH8hm14
t0bwJWuAfp0zpiysx0lE52Btf4cg/3Dq4mRaNe8gvKsT4hjs3syBqOlufOgGCsr4hRCi04j9kQ8K
6oKa5005VtsgxHGMOx628OYbQxrMOoBSLDfWZ8NSD4qmdbSwCAkG8WdOyMTmjghklKDYoaPQe+HF
31bpWyvNfWmHh4yq6TRkm8qmPYhkjMkTtWdp0aykAcxYZKv823bQmrV2opwQc50/QUwID7OiWSdy
cnXi1FN6p9aAuJIZfBaBgQ9pycJmuTTkjpaY78cUM0/ka+awOmiuncw02L69nLtFO/vQV2rXEaH+
qFqclRiYf0bpt8gs6bCmMLuLS9OsvwK8leRwEyZf9nZOZSetH6bdl8i6QJ8oBn3vU4lgoJJb2q/+
SqM5MegdOJy3wfQ9txOBJv5+rNffPrfiADRDVnvY4mMP70PA+IBhAsUEVkXObytoGTXoyMzt09JQ
OdJBeoPkgZlfU02wRiOHWM32ASnYscVbURQMQHWJUEr0au+V7S6y9B1tQBuMwJsUv6E3NlsvWHhg
zYea9ArB+04T6/VmhvedIBkYtZ1weDD/v36OV52Cu7qEXhR1UuBZqos5DqxJJUZeHtEEbXIH3ZLU
X60p9tPY/pYeDk18NpXtb4wy+1dPrIM6zS9ert6j2r/ycmDmczaCjI2gwRqD88ORJ6mzs0RNHbJw
GT8jHepqcmNDWlc+rEtW2YfWxSDLaoDO/hCSNZ+Fzlsl3Z/I6q513m3BPhjz/SZPQHGKn3pqKFue
UTH1s9oWdrTLRxuxWs/3ZSV+4O9YbOOyr5DoZpcZDgbz02MtH/ipdvUMf7FM7p+RW0ckUrHWw9VF
yigkP5ghXjsJpQbcE6gimfDyevO+KMGPAH8iX7zmho+E8aWZ/jXTT5QjhA/ACVVJ2yiIVleRuzy/
F/4YD/WvyoJ/svMpKQnurVm/+LneiXX6lXrcOSjIvTHbjgOGY7jyz1lkkLHYSoAZxpsVIXvym3o/
WNXB0SWxNShTa0qLu56HuB0+MnmtzWw/cLOoefjxG33FGJqUklkBIhsNf+PFa23uA/Rcty6XlRru
IgpO8CTHoRj2Y/jC7500xfI0Ysy9BTosw9cQLFvNg9wN2Tns27ugqc6NZEOrsud6lddomE96cs7E
DF6adblilI2clFERqBsUUxfL2aXavZINX+fknJj47im13s5hmJgtVEc6P+N3xdaWn9qI+9IY71N3
IefBu6LXsVCWBtfZBeqmWVqs4Xcp6SonIDHCp2ngYlWz+Y963rOw/sy1PNqrfx6Yq1tAQBqGx01H
kMVGtRyBwfjJS/AbeQZDaL5jQLovl+PgP8BlPqd2dRWduuZkmLX18oDNAob5FAGchLQfLDeCUdj7
DI5giUDhptaBrTX2faAenN55sQP2pBtQGk7Bd62zn7YUeN88vwYNqI+VZ12Kofouw/YfB1Myl8Ou
Ic9/+X/DjUVmZbhVmfl1I0oHUZ6tPH1esgXzE5CtP5XvflO+2UVoxQiirqVAQaqN5yi7FS3zxSzr
rh24wQh63N14FcRKasNEgrRRnglOwKDk38Glsns0ewuqpCiac0O0utcWSagGwDp4JFotFQZsvp4H
Hp9LOS9/pV+6sFw4EjrztSbSJ7D6P4kKYkMpONkK6afNoJOVw/MEPk+3wkFLVKRTsP4THvdWatOB
5Yu37gbneeofEa7QfBi4O3XI0GYh0LD3rUcyYoXhLgOPRyfzNCjj0enmB6oQtrlrPQbR5+iueNub
2NTeq5+FN3s5WpiCrcHxOF2xAhKEyh8mEVu/nnSicswAk0pfWWaOFX6Rqn8SQ/HV5iiz28fJdHg3
ypMFgqJI9zX7JTFEv20R3FfY9StYV19MO79Nzw5C7SE8DbnF+tKJu7lDoTWqQ+DUL0XunBbMEEvG
pRINOwM9qlhxu5EG4cAH995LJ6b7PjBaBAo63IzC3EGQdpbxHw6ZGFgEp1j2O7vuw5xPF7N7G8nx
l4XkS8weTFWesEge2CjvDHM9rGN1N2IPixYHFzJFdAgsWDpubd6cveCQJflLkuE3Bwge6RdHePAz
kqYGLN4dBziEwVE/jHmnymW+6NqbAcR9c6xx39saQb3xaNrrsUvrV1/PJJlgoUO/a9TbGW2T3QWP
QT8f8HMhATti0PE4KSXnCckD/fq3lhW5Leuu1/O2rWlsWhlmy3Mzv3JRnLgk/gRBI3ZrbELzJQsj
9KJoBBd2CKxoURe9hFxcLM5JHi166+f2azGP+7S2Drmjj/5Q7AxFQfrMLQGfHTJ9WDie6FRLMy8p
xvDRBf6YXVj4/itv1yQTEU90eGV+OXpKbKQYt26VfTGLbVxlxA5qWxdBbQto1jEJFrWR1HOx9Vpr
lyKZNpHuWgtrXjsTO25GL9owf1GG7MuKAdknoXVDfPvZLiMa6IHOu+kBVdtFe4A6HiIbRSJG7bhb
Dr6kzwLM5xi/m9W4NG70phHXDmmDMcT/b24w1w9rAjx9zA1KSLCFgiPTdLJ6p6KAZ+zNbRo9GJP7
7mSIf8MBkyfWk8DYBXYfL0RANDLawXUkOMBAiX/ZCri/672lnL9xEOceyNMwXkISRhK7nR7cajm5
yCMaoLYaeegGxejdFIwX7bePfe5uU11c8gbZReP8d6NCCFp8mFzrbbbqA6Gqe7tx9qsaIOsJ1SIp
yp/VsZwivIL1NkdavXryRPncSYkvMRd3XHDQfARStDVDo/cYWRYS7HrLr/3muNkToOUHWYr9RgYA
abhfAPzdbcn6383VLpCKGOeXBUPe7JFv4K0oMKYcf4K7pfLzbHcZQRk2wrTRZeDoJeo64neQlxZI
6eTqQgoPlHV+hjChFXRMljuvMy0rG0hgyGMeO/HR1li2h/ubvqnH0LPYvML+P7Kf0FqZdoy4eBsB
FNjVvvb6fcREOoC1JSK82rACSl+d5VoUX536M7s6dsI/h/wjl3PJEc2XPbMDTcpKVis/Yar7TKfo
SJA2/Fc+3VfKeW8Mn5EORQNBvJiKlkuTh3HgnyvD3nnqYcCY4Zr/EX90p0p3Oy7BX4PngeZEcmWg
0kiuqHt9mdxvN8dnX8zbnEyGRYiNk/4N7YJEWsOF/rHDYdjtf7IcM6sILj757obSSaU6ALD0WjKM
h+i+WfvT2mHyJeIKf9aFqMYDGC+hjBx5ulAnwXoVBv2+yI/CTBMEDRzgvFiefV7Uu+6rxOhx5RGM
9Q9aj7K4bL4bS+fb77mW16G5Ywz+kAiuF44CTgQcr6HLBOt3w1fp9Q8upfFd28VeGJCgIb79Gq2a
l3aMRX4TD+MQRx5qv5KP2kyrWA45rsXhcdbFS0X+6NDf0OqCZAjkLlZGgpRK3zr+1xRL3y9Ve5F8
oJONBBtbO4IWIA0Osz4IsTY/SfHdZh9cTLF7I/C8EM7fRePE2TKs/FzrsOy9Kr19qMvbnFmfKcj7
hmqIX68zkcwGt1gMTO+pZJrS7VdtYqy37YfO6z4yK/z0hldga3NrL2IvcnNXeekboNtnGt7PdfGn
l+WlrvaKex2HBeEpHySS7WwWoTZ7Jhzsw5zqS2SpRDTWl86i/5RoOcXOFNXGfSl+DdM51ERueUFv
701NPJFPDE8cUeKX4GTnZqtIjSguUjCN1cZyh+MsewrnRXz2t0eyqPRLljkhKkJ4QhRjC/CwnW3D
MmwedWtUCazGktA1mSLRsU38lio8e23oHu1Wk8hB+tRWF84ZVZOweRVSXl8SFw81BsKkczUZGgG7
PWpxciUcgj6KQOOkLzt5XkyvQ96vu3i2HLwkhrsg2w2/0MN/rUsBhRO1n4HNl1dZN0Tbbp6qril2
Ili+Js/C5hdBBBozXuZ6DtxNtsiXofP5J2Og+tPuruvsD/vOBQFVuSZjzJnP6WAMR89A/QPCQAvD
LcxJd0T5gto9TBa0dzCUZSxr+AmfgXL0sh3CAf6aCiIL/eP9uIRP4ZgFoKiVwyTWbYWN2TAdrGyT
L7W9D9P14gMcctDizh2acT8q/wvhvWLgJBA7kHQhuEjnVCCBBuvvwPZJL7D4DVxCVzE4V/BN/+Po
PHYcR5Yo+kUJ0CXNVqK8VFKpfG2Ick3vTZL8+jmc3QPeoFstkZkRN+49sTJC/Wak3uMg0a6lvU8r
RlzJSIS6s5mqu/2TW/T7SuOvQFNlt8LWdht/7IoDOKcvF53EQQ5J2uAmBJPTacn79ObZa/plbiWe
M+rJuXZ8xt8tAlH3jYeRGdKwjjIDVYdMlVU88EdjYuc7DQMzXvWVJJ/Szd/pyAvTzNG4mXNaW6UD
T4ncnGHf2BAI1G6W4R74eX7BUtkkL8WhsLNHBQZqcKZHZLJi0zhArkxJ7B+TB+JqWm2lkZ2dEl2M
qeazwtwo0/EtbtEbEpyH69HKcMm5/SGPZ49BbEU96NnfzTDbtzwvkb2CpmRbhhOuQcr4M8dRDCSM
RWMnV6NobaP2F14y6T5a6PVsZc96l/6xv/WSZC3RxO7eG9qT5pa/1jwttxCyGLsmCI8N1Y9tCozz
RXQgVuBXjfUZuKQvLEn+3UsYUsW1hUc4/9NjW8cmSEihLSkMygJF2cJKWDQ2OUVCHLY3H4xowj/A
7pzDGNfXyo4ueNp/Z0s3jnSl33yvP+CkNVbKEb3WjRs2uc9F2yqXqoQFKchPzTqqATPoFsHbydEB
VzLqUI0brECbDmsVqWgdJepT7+a3lhzaOM9f6ZL8roN+WxsWnKAgeCjL9GLEHHM0MfFqyGMgQf2c
YqoMt7ASOzwIMAwrfUy2RgJ+QudUXlu8WqukK7+6wHiaebkLXmx+RSBUncHLGEGvPvQmWrDCsc8o
EO9bYUHgGG3tL8ewvplawi7cla9e1TorbGS4BBNAMvS7m85AuU6hqusTATR89X9xgcumVk4Nno2M
l1ND0srxVwA+37f5+IcAoPZNa5DDSoZH9rfsGXTTHaUHgTkRpJry20XitDKBNo8tBMLMkbnXV2a5
m4r/QbQP54oaqT4twZwimy6Rk5N414GTBING5b2M9JWhnyXQJX8uBsWhYBDvpXF2Eg5cMxVbhjvb
aNC4nTN5SmTY7YKpei7H7Mv1yLXmlb7LACqvkpH6cggfzJoGDubySsFEWYd6TsuXDls7CF7myb52
hf1T9B6XVOlnWXEbmuqz7rA+loIpJPRxP05ocQzjqcJRBkCnsHzVSujFUSDw75enOg8ecN+fm9E4
JY2+N63eQVn+YPu0ts0m+wnk3Mvg4rvA+XMvpv4n7aPr1LNYI3EuSYLCk+N2p2zZW5F+a2KkEMPI
dnHVXzvd+mzz8G1Ww6teG2/I+pShmnliULrVOoHE7P0amG0PkWpHfzJQeeNE7/ezixU+m3dmpP0x
0VolcuE5Etgm6kx0U66mMqyJ88McHNsQMEBCXcNhGVj9oa3Y9IFd8IMmzCRkRO7PNuuvKmX2pCWc
kwzFHkaV35NkqQ5n3KeaAZ8vaXg4Etlci9TNtx4DyNgoND91uHEEBgPNTR5SOrGVk4OhNroYJ7a0
WLNYqHfAOsmK+OSHEZK4nyF4yK7NVyyJIT/kDM42bOp8PZVmvWkideA5tdYM6J9qw8X3gJYqiQtt
0oEHsAwmXumOaA/Z63AKbxxExzYxvt02PY8pSQAQRMCPMm/YBHURbKMK37Nm4N0xxlPMLhrdrf7N
Gtr85FCngufEtA6v5QAb9tLy/w8tY4/WPASVPe3FwHYjR8L2Mmuwp8swbU5gWdUJsrooutMExNKP
ZXtVdnc0YUHNvPF4cXYgMGIGkMMpN+18A7eMsE7SsOeAqbgU7j0pjV+o82yoYjskurWgDA0W6YlR
wb6zuaPLgXN2SjsOpwL4D7prvOmlc48izhnAEfvE45lsmfgEGH6wTFEbjsMmar2PVsg3B4ZNEAcX
wkt7J9YevTw+SsGQoRQZ01z2Fa1o7e6Q4k8KUulqmGhUKzvzs66EyGCg6NSIQeSLMEnFnzX2i5mG
W4ThtzZAGRoNTizUbXyYxoEqnEHs2MdPnQtVJHOK9yJHFCWbtun5p+eLR3fqB7SaDBmW7jCxJyLt
05Bs2bJlrqOw7fatB8mTiE5zDrWBDrzCmDM4+MSkCpwb3nBn3wTV2XOsR8Ow9K1e2C9e4mrEo4Gm
zZ0NjdAgzlLGYCqHotb8LrcSzN/09o42V5BNgn9eD6OH2nyN2zbdJjoSMAFPbI31AkRABK0kJ41q
BCdZd28qRfMcviaoOFVif1asEV1ZbEhgJcTWwqywNrP8UmTpKz4qfpqF5x8BvBDHXqc7MrEJRJz5
2MDnqdt3jnieXeM2ONYra9dWkrG/O2vvE9yqtIwhCBvORZvgqHfFVjXpZh56f8rZz2Eni3t92fVp
Anasy+qlBY9XNcQgZaR9dpU6sI3sYNbOe62mD/alaCBUeobywnrJU0CkVmLo+5h9BLhRwgUWOzES
0c1h4yoDaolXnQfYz3bo1KumKT+YNTwMaMOrkDEfvD/tKY0oECtbvsxl+9RSFVhFexAOTI923i+9
Z1LGzyISD0S1X6LIvgSeoL3vTlZkno3m6kwIUHQ5C1dgrVflSRcAIAa5I1M6rypE23UL1QhA39Zq
xotdEJqL8/ErLJ+8pHkBy71nkHvss/lelC2dDnSNlK1rtkDwRY3LO2RLyqw+cl54ppq1wolqkDxD
7gpus5ze3bZQhAblP1nDoQ3pwTQ0V8YSMJQTmw7fWvNohyc8jvVi0n4ZsvA6pcEpYkzYA2IBXr3i
UvKd3niB7v+bTtE20PKHDhmh67/SbrpYMKKS1H1DEbp2mYdrlZFL1+77/osB8CquNOo4ukVrPgdZ
OSyEyO8SIdcXhrii02GXTd6wfayz4nNy4F1N+otk7B5r6lzW3bFxCPbA/loVPWYOrNWEw85lq30H
GjYZl0vYMrvnvrShKMNpBEkQKgpSr/2HCN0M8oDBchV4cms4rV/O2M/GzDkJDtOKFDMerodwyE6T
is+5V+wiEOVNSdBVaywALkH+GlT9mynsY4a9JhrEGyg9GJvyqihYkHNd3lWX8iDvsSwVLaTHpon8
wNK4+/tJ7jpJO1t0u8hEEGiStwCXA/tOjpHX+Qgm6LDVWgTVblYuDMJPVr3dyZftyZZ+BovlCJv8
IUEDcMD9emJ8tnD4WcWXhpimV5iIMei0+gw/wzYJOeBizsN9NvCkTCH/vfItzORiDtFEinenvHnc
uGEY+pYFIqH7KYmmUgJXGNnn+G3orC8EGoThsfumangiRuqDQd6R0ru3jrspHedWZ84v4QuIHtOx
GsQfZeumD1DVdPeugAgOfbfNbY8fvPBlMK5zjmFCvPPGnq2DjXxIa0ndhNUpTP8ZKRHtKcZbiowx
p+rosF5taQZfavoo7vKtbg873U2OgUVkyxE3C+NwxvZoqh48m9rTUJiLIswJAWhCZxnHNkGPgHcm
WRYQqHNnUWyWk3vpmOgPpfYIqZNQq5UyNp7PDic9s/PUrxOeeD7EbshAiZQmzMCZQmxu1WdX2ztL
zFSKYn4nEYJSa+xFI84EoB8VRoiQABnD2CnyQXruMRKfJqdbT0nzFo6Yx7Sc5mP4Z1IPrO0R+0Bd
5/uoCi46ZjIiYqfSK0+NB6I1yDt6cV06zC36hA3RAIzTnHVZjuHsZaDvXZPEMVvzOmi83VpvsrUY
yaAxCgHG1fA0F4RLK0OALSpOI2RK35i697Bs3qKs58gZqXBYJ7wTGdeinffnyEgONZU5y97ROCHq
uVzLjonTXUdnhNOcbtDWX3MWF61sR66VB+UhTydjk0WGcaJrfZa6RSYf/xk3D4GmdB2R7l97M+b5
cvi0ivKmnAkvd7PqXeMBm2q7MgpQe1HdPFax9znl3rgekuA5tqHoVLQCXnSpFi45Yfc9x/cLorQf
OOxgd6ZjO1h3ygaad8GxKlZerh5KUICk6Bwd4izmSyXUycIzRq/ul8zLVAUK2f6WkEWqHAYI/peZ
6q7E1peCyHCftPwFBgRvmUtovzkVDc0+40sNh1eUvhG+AYyEoA2IDZRRSbeUa+V+mNuTa3dPHm64
Zb04WvbU3JB2EihBER0bmK6Regot1va4bb28vCN4sroaC+gUJacimvBh8hOhGJANrORbIODfluDB
Ot2BlBW9UKyu9c7csAjrQ6fWxXnJyWZ6JHeGWkwHrIe7GKP7KrcjkjIShE7UeY8hCRM7FW9Vkt8h
JisKTeOR1TugHuyfSY8PQ8O8zQEJy6BbUYrh/oiUne1ct9n0Vb8wGpm7jPpOpSJe584fYHNOL04Z
i9u0StNjX1AtGJ/MJjdtk6AO/sLU97lg1kGmnccaZh67etkjsvC0nUsgE+TrRlxnUEUrD3+KH0Rj
6WtG/yYd8zr3uHMCx7p5lUcjbguqsyQ4SgbMPXZdv9Pdradqzt+ZrtB+0ozoifXCjDabFqqIDbhw
0ioqtNH6tkduZjzJPigQHuxZoxK2mphasbxrrokjW/9pUOlNV20IpTIdJbY0Ej1vavLZqfVQsXdj
JwL3nk1FuKEUvUWZu9N6rFeMDX7DmvgZMP3nRqQu9IUmZWtTBJUm1a5qiB8DKR8w4e+SKKZ6wAeG
utburJSapu/o2+IK7ks3IIzk00tpeH/VVNILIDq1eI3KiAluKPlkJWwvjOoyJEwMlq6Ujzay7bpM
0U4cq8d2ET2TE/uJsmzbQBDrKuvJyJ0XjyZjZZgR3KdmD6D26iwDW1pMTufswxP68+SY373mPkxi
pLQMTjOpMlQRUu6KkIZdsVMhQNXuJOTgxGDllxrULe7lM2M+hgcRaYHc/rPHB4IX4IMbchuVEyEy
B8m7PcrHujQvQZwcyF36hY3LkDmRNShs+3wGTX8bYn2fcVCH3TLUaBsaN74cg2I5aDnwpNhkrrXV
lA3WACbQNM2cSzhRCn/O9edqJm7gBO2OTD71feBHknYCsLCmmg+cICOP1oduBWu3dffMPa2dYSAY
DWF4jmadCzFE0mYY81ZwFcZ6BJRvOmZBjnpv3B2r5AHSaHoaapfRnS9g98Gw2tfW6s59jdPKY5dA
yUQ868e/hne5mBN8VbrG7am9tSZXAdrDu5xZcWF04oFe0g80gXU+69Yj0etJu+fKWCNwlIuPaS3U
4CsutQSfcBANFzc2z5by9jghfN2CeGQ4t8ASvNk2R3PK9BzZfRjQbLAXxqjfMboAjYW+D/CcRWW/
dc17hOE/HCCEGAa1bOCYr8Rxr8hkyZk0WXnyWu9XjuaeNP2RDCDZwyAlMoEDz/4x62k3BvDIh8Q8
qDqhJEhv8FD+MH5wzYvgfbBwShJJmddd3Lz1QXufg/c6Zr6RjG9hpu56kxRbxwCUwcbpW9KOGyPE
Z5ea1M1MwZWmnexmzNHTUhAypbu24IgaOU51sgR+MBWzP80kpzTvsZmLDUGZzWg5/HYq3uTT8MTG
9divioZ5ksXqFrPN/5l2f29DPdjVwUglgRmWKFaOZRpbPjJXjet4tqlZ7Xs41T9azG2ATkeX7kX2
Cuf1VprFOXTb79DAUea55boNnZw2hH8/o29v6D7qXs/gRRobGve9puusB8LhWOX5JxEwisWaepIn
9BH1+843sYaVcuyX6sNkbuZ2e0f3TosLVxXG1rJxq3hyY3jFp8Aeq3X9QbX12eviL1SzQ1w2KCIM
u1jcE/mmULuprR7gWh/Y+IdoIO/YL/W1RgCYCbzQtmgPfzVWDHb6lFSw1a439b2Ff7Jg1Ckahr6l
N+rwRNqvfjwUBrkVfealDVlmEiq4PsPBluVbNkULHgQv/cR2lJSBP6Ix/hSQwonTbOva3WvV1gqJ
1xo/eoBfkH+R3CMKuWvRSGhWUF8nJfAvQKzsradR4RXv8ocwgJuWNM9M+vDWAeolWasH2eMwTo+z
KZ9w2u6Ekx6cEKUfL3XPs+Jl03lSFGYyNv+I82IYVtc+oCHlpN8mPKpagzNwqfAS2XtrY+LW5Rcn
QSFFSbUabbRi5jJgQYvbDALmecIHYg8CkrhNstElZT7XX+zdytcsiFh4wC0XXFXwzTGkNqhuQbms
PAanTAVAr+Uc53HR/knOZcYQxoehQ8hog7vXhS/0b/tultc5Mi+CtBLgfMENT6klyOqs9WJ4b5bG
FMfNm13gACJm9REPyCx69lR5/JJ2yQzHGVaYyKhV/lh1um2TUO7ikOTTKNZBThzJFM5bObEUBdjd
d1t2GxUrPwsC7t4hZm2FKMm9Y98BI7hRI7CwgbRvVGPPir5zA5thIqDuMwXsuIt1R1uHjk7NV20c
M2F5KmOQae4YT+P6k50HILhhCpZy2WpVclYhQaEqmc7ZlG1mK6Ar4wZuUn5kZVxAOhwsADFGxC6e
OAX5GNTpqRM4BSeL0tBkdwq6mPtVkxLqreGExajCPdKDo48Wp3dRsLUWqLKr5FM+eHe94hgOIyzB
LCMQNzaTeNQJzRn41FmS/ytVc+xNIgVajfPmFy17LTQU7lT/pFHHlyWI8YBfvo9G91M0ZUOoGNSE
DMW7O9pPeaUofVq5mYZsS+IX61yBgT2xdx5F54rcOY3U4PySAH4p5+A119ufKUATQ2E5Gv1PYyIE
W2m0m5nQB2QkjQGbRRzbrNQw1L+i+BAzwQTXfSroQFiGuMtneTLVU+5wT+m4x4eYlpjt1Gf+g3vQ
UcNjW7nZmvrsM/eV3CeOIuAjOxmPPIex9p6k+nUYnYvbDv8iFuBwSrvlUQbyuXKrn1EjkF4t4y+T
bzcMQC1E0SlXBC1tb+/SbPQJucWG2UzZmduoMF4zrfojZXtMzQdJzL/wTgCD3gt0BaNzfoNYPBR8
yc04Hu3EehsrTu0mPQQGP4CDRATitA21mxOiQ4j8EisGrpSxs9v6gJJ5ABG44sbX5hebwbqmmzur
Q74Xpym61vzrdByPCTUUSz8xR+9BHy1HHjlIZ21ixUzKmo/+kIGgnBg9lphSc1yxc7YnrkOkbNy2
xO1VNBxY/eyHLV0avuZB58ia642hZc/eYpLhkNPp3GaScRmiMqtmIUt3PJBNt+5D61FDwi+yZINf
S4VfwxLcKl8MypMG6zpK871mg0oHRJEH5lUbk+O8GAlFvkttfPjmGJ77+EsmTIZ5rWrWFKC99pXY
O2POjefuSllcrNm6uNYvYQx++WSVEW6dTDoYp1g1zmvC7MCW2ObCX3f21iCrnqfM/mIU74bZ4qUH
I8nOlf3QOtuuIWXudkhyxjdTaD8Zu12KyqGF38UCNfeUH+WMubvnAfVp4gYshbNPY4lQk9KaBLvU
5HkvqKs048vmlmHxDh8tInHIIANV6RV+xaUoqu0UfU1tuZWOsx2h0i42b4zuUAfyTYvul1tMMh1v
4ZGuRrRwdzDWRk+0t86PggFF1jSHmjF/uVB8Q4m+JA4D+7YaJLbePSe41nX8fZ2HWgKxSzFsZ4aH
Y4XegNqoKr4LE39DSBoTwSgMtrjxCKOGu0b0R0P7kAUGgdlclXCTYhNvZPshzDNwU35+GADD80QQ
ZuAwJEBO+XkoJzCxJETh44HS5nTmim/1dlcD3ASn+tCXr7kgM82maj+Kzm1j4aw1f+uJa49rpcoR
5AUNN4Pc6cnoz5l6KtReI9fmqf3cH5Kx9qUAYlEEqDlcO062S4Z0U4Y/LvpECnZEzneWWmw1Qd+w
0NLtIwySB9cqtjZmBS8KP10tPE+F+c8CQT55oJuFXqx7o/fDPoRTqj/LvERFbjw2Ljg4nvrhl2Vw
qxA/kjZkG9bFca530zavEe5Hg2Ruw2oEmtCQdGB1hFdyZon4TeYTDVRKoLT8bZrp2o4XAWlHDsHJ
sMVmjMXagDkWM8Mdp2bXcvda6ol+ITG/3TFitLUf0eYqZVGF6RsF0o4eG9YM9ayqiWMicue82Axz
50UHalldUfUH5EjGH2x1xCdpzNUZhGVnqVUaAmcUuu8SNyrnnLLC2c/dV+chfErvoNRj3AFzw9WU
Ek6nYEJfn+utzlvktvm5JSJqPYQROL+aHl/vnEcC1+xEuHb1cdCeDd5FPfYtseXAQaX/SkIwx/pb
Ux5ExP4d9agoL8Lb2L4U6UNnGWxMWOYWPxiYVhXjIFffhMvQwLU2eofBTb4mTGdIRMox2xuKMT17
GmHG+HFvrUZnaTrZJVF22za0NjOkWAMXeY4/XgNzFjLAAE7E6/JjDVDEUpLKC046mthZrt2tgh0H
zllztnRJC6xej77n5q2iIQpnpDpqyDHi200gYRFcE1it6oPLBWHi4VfmdtE/9fwTc11Wn6vpq8BG
XRHxmsN/7mdQkfSMHwq6U6RgF9eiziUIMQB20FrCprA3zvgZaxC2r0xX7HHLdBrljCDdTjU7OI5h
fXEWYjg8sARcGVRDmyZRVtvcfW6zZ7vxB/zHdgsrN+bIb88y/LPI/ZmsI2tnfxBYYLwH15g3XTge
JY4YYZGRT4tjyU3R5R5bCxo0x3HTsJmnMT3OCVI8ZBJDk4gPw1gEzU0dcddTf7KnjyLuwPIaL/i1
Jevy0gfDM3ejK9Y5GobL/HqSi8uXnX5zfra8A+8cwjPh/xohkGyAYb95ESRWI93j8j22MbhnO/0r
E9aulc1fLyTgQQ0PwFh3ePjIj+e5fl80a3Z6RDRjUQSnYVbfVgjHvgRMyrowMsQLkT5LXjwDA5J0
khvzfJACUGzAaMTEQMrR2bNSzs+RCyj7fDOmd3O3bEOLpscuULCVn60KVx5BhKFYzcZTBqWy0ZIN
wGpC/0Ame/sYteZaa7qbQyXJFOKtlBQFzESLKD7k2tXVQDk+d/IWDhdUqZVBWyxmVtXMnyMTqd4S
l7T8GHSSEFgDCWXlMn5rJ872ClabXZ3k8CQSsXGxQQIc9LvYOdpYGsGV0Tb5Sr5rBAkwooAxWuU0
aWgtVrnP7XdI4E5AGLnxC5TOovzoxFuLX0SP240jZsw0xAfB9oYsoNKWt4z7InyqolepvWv2qQke
BhWiVz5M4Js7UnsVUzA/gdqnT0fqVdthfoc6bP2wBPOwjDhAYzLAe86riaFAemgHb2ukvLtswMmJ
vUqW8GTWcz/vLO9esvbIpBktydsZBLgH60evR7KvD1YCGmjHHpuLN38oAq1YkDaAw/wYenVPA47g
WciHCadj/OK4h0x/cst3CKaSbe4KyKPt7pPgyeYBlMlh1rfYdZAhMHW4+jvrMNEu8JcwVz0u9sPF
46vC/TACwmUD1kvsPdgM1AmzeH3mj/0W2U0mWxM/r8nIMybL290D9i5JjKRedo5qdkpsWjbF8IQq
4rOBcrbEj84VFyrIiOWuXmXQFtiqh2Ynt3oy3b2yFyCeoYzZJpeXG7rvyAiKTQq8P8iRQUxyGVsu
wVrvZTaHRw0apj4g0onu2DfpsVbkVaprmZf07U9M6o+Q8285DJuo1NZjPK9h+SAoVKuI+aeeep85
hkyHChjqIwK+41vThUEgvF2d/Qj8Di2ozLjZSjb3IRWYzWsNr6o9tKzMmsVNWeewflbtdSQNme2K
rNi6RvYTRzyooitPoyCSBemPye7axHsZZOYOPO7nxP4b1qfZ21RLdwX+egfbvDdgVkz0c5en/1xS
Eq1UjxR2R8Fum4b0Otc80yh9XzAnU6jjYXZuKnUcWpaoCIS5ZVmxNXVgiGviUuOaP+fQab+Wq/la
bEPEogiqpt/Z1O5DMbzObnzR23lnCwS1oebULc3v0CEJDOdrzuXKEpCtGbMTUQETHHC+OKzDUcGM
PS0xiNH9haK69dNGR6boPkZmvba3ig0wAKxYZJAyHbKaLMlLUFEvTX431VdzHOHAPS7NMvyafTAl
G/b3sBhyP+fqiwWI2E7wPLfFRjjDMWUfQdjlb642rZXOFsp90g4cr2rVFP2tTWBV87ZeAP6hpOUa
yp/mt7g9GZi+5wK/vyl3vQZA1fobqtNMle3kl3k2djaijjudhV5thvoawoxRgiVYZBuYXQ+JhpW1
fcgIN7G1IDCgxh5FsC1pCtPJPONk3avqSkyeE4U1Ux3mqBl7QCzVE05yf2BLVN0hxaXaTbfVbujq
FzBnZ4kLTG8x+jsv5COzZVMlLa6BA0Oa4rHyxKvVM9SiIAuMaJ+CAyvUjWDKryW8W1mNlIg5XBLW
6LGF2HSAeE08rKBbqJiAi2BiC3yK4ztzVLAACxEo2pkxmKnGOqDhb1hAxA7Ifz2iZNS+a1QQIxEn
vGJedLTEe8HsphE/aiwOhvZrwwbOFPsaUCSa6jJUrwDyebkp863gqGL7bDAoJlq7mxRcdBT3weXM
RL+M1dpzjG2xIN9hZBf8Z9GcQMiYtrWF2a3v9vlI4rqJDqylek6s4B53l76at0b4ywmEA5zIhcIG
ONNV2VTeGfeMOEvLOuTgc/rhseOS0J6Kxjnw7mvuj0YxmHfvbfNaSn677JA2LxHZ+Jj6MwlI8tTh
c4D7N8ODi0Vik0qFd7z/VyxoBBVRQgHypbrF8JRBF28yCxjqxqMvt6sKvXVgzYLt1yZJK/VBgDMy
jk2ocxWJA5GlsUImxettVW9T9DqHbAUK6UUi+sL8xu4w/gpzU/Mzw9u89h1uhBlXvXts6WBiUm2x
Sa4xvZOb4+fJNgH5yWHgm1IjuyJZmKR791H6U/LSGYehmGjUH0VJe6qLHZTTDV4qR3SXPMLLm9O6
S/Mt4KvGB1oU367z6MLyq/EwFOV1ZCzoZa9t/dEas9/aPNnju0qOLY6qijVwDBv4NNMfLnJyBZIT
xNkvd66bNHtWJy89F1WLzt3djo0/KazNSq0kyDRGsmvNgzhFGiue2m0Fb7ibmPYRIGV5Iwm9mRU/
xn5ZeRKIcpvgMqfVp5WCQ+CWp9StdlVj7wLS+pqpXTBCPnNLQI8TzIknfF/xQfXmJk2DdV+jtkTN
uiCOtYyuyJT49KH4eS9OLx9juNs67h9XjvucF7zkBJoB3c3CYDuMdSSttoe8csZgeNACyq4qfSV/
9BSzGhBA73pkl209eeBgEH4BZUWszIqabsVq1U2cEcbgbasMFEybVCuvfTn8apS7XC74i9rgAJve
7zD/JDPZglTfgy4+DLn3qHmfMomvEVsSQiX2lQQm3lDimmALuOEnK6f31EDKan5OuNBMYshSAWnE
ya9D9ylxOBtjqCxBsiMxfiacerAJW68d7FfXOWAarBe4Wii77Dh5H2wHicOhW6gnVmEwrgpXnZtB
J8zSvxrubNHDORziS2qMLzPGqtQp2LNZXw2ylnmf7aze/BIJeZ/itZHzc5b9NUWIWUu9jYqFxLr5
EJIOr83kpEXhVan20EnvXzh6bxEz2qbS+E2W6+MGTm0Tpvc257iU2i/zk79OH3zX1jf9pNjuVx2B
6YMrqrEe1tgAXosSe6G3qKMuRVs7Q/l25l2T9hscGL5r5adh6B/Krn5tpgbZ6ZxaUI2xDHgQs6S9
hTQvxAC0pTi66EpROT1FKGnsK985jvbYsxh0pnBttQHd17yTqtmBYEPCfq/y22Az9veOHNj4nSZ9
A6l8ayu1scbhyHnyncZ8Rg5eyHF/sAyuaUQWk2y9ZfKkoz0kfA6XEiUbin3vWpdUX1KFF115Aykn
gxoZzp34jkhF8V45HzOW9s74ogLKWLng5L8ThtssEX40Zi8dh0mkJx8AOjkEyZRoobOKYcvZ/JGJ
8YZdCIHjr5OMjJ2MRjKmF5P2sZ9f4en93/BMI9lDPX2Igg1+37+Qr1712lpyiZFuhx9Cbe3IZNeQ
syrBqJSFDkP+Z8ieR3aaDXa9NUi0qcDGssjGAYuJlmtfxqm8NmXmJ7VNlJDAbdkc57aFlWnBqWRr
xti9DsTHCi14UHO10dFSuZPOMId9p0Ffq6KbgaTh5uIPKfNVpi+J9xvXL4mAbhpIFpsBvtYVtW7r
W/N1qiQ5tg5iEUA6S/uqTO6zFK+61EkP8LbPYD4l8kGBOcOZGr90im3tsEDFS/bcIL6a2RaYDuc4
No5pR7JOPWJmOFjRy7KxgxWTfLUx9Vm6wZB0jTMM5T37ZZr3WIMo0I9sfevANiziT3gWcb+pUw8f
j/EYpvXeQJpfMETBQGc0QasgI2yIo3KpHnrzKGMGsVkE58qjo6ZCs+L2brL2tKPph+wrdcqmwt3a
3HSCVYlsjvsHFZ+XrNpkmc3+kjkmOX5MeyzubBWqy3AjQ0IycNIufSZJyqcbrzLBb4ZbDDNtL4Fe
oNmyp3rMH1G+7mnQkRdwnu1sOYSYefI31hjYWnmU6HqGZ+/0WfvQggUyI5kAwmgRHV1+gpcv5SN0
Ai9z3uuPmsyOWt//pXML3mj4Ton1UU2DMopGbA1jDlI4NVN7NfTTDzDBR2/sHxSfcp3PGeYNcp+L
Q56CXswLNgIWTp7LbeM0E19Cmj3jiGuvxTQF16guX1yLtd26tWHTN1d9Xj9lgLDYdNR99ib8BZbS
cUQUAVa91HyeovCX3NuriNI/YCCvyBB/4xxRe+ucnrWCEBOzb27j1NSvSaV/q36kLTAZDpWT6jdm
rQgvq7mFYZ7KHWy10wQLO+CnrpoeS7RsKjr3Mtt58j+OzmO5VSyKol9EFTlMJYFQzrKtCeXwRM6Z
r+9Fz7o6PVuCe0/Ye23sB+Fw0oOoxhsi/ClKfCbhJlxP4cByy7umdC+rmg922at5gcHDB7cSqw+5
5/Ade7yrcD2ltTUS86DNqmkl8wjI4XcmDppgR8lqMRhxQJS1/C5iPG1+oqBe6fqjgaueuaWBpUPU
hWWXSxb69OImMrGep0JnGUDbEtAkj4qmffnhuDZj79xmieNP+bapRDeQOX0z+W5SUkqZspYH44ir
31hJEhwbPUYrrl4rhfE9YVwLtS/fuQiN3JefPohX7PQBYGlso5oobIMqu9cUvYtUARuBX0/p+w8x
ioH3xONDEcNHWqn6Kmt1rnLQhCHwhlhqd3hFgZs26BiNdTYHjMeGf9JM1EWWAduWhWkushPUUoGh
uIHjI953pNqGY7/Xq27LwsaFZZ2vo3T6CHPc4fDucb4Zq86ni+wEB2HatU8YPXoF+mPt2+zLM4Yy
W4msszgwNBoQhMBR9+LhC0XKvshrJjCIeRlJKoFBelv1JBjhkDTVRZNoSPFc4kEXjb08TCwdZWcg
ObuasVIcccxDHj0jd5wv11xtoCWIkltWuturbBuYUXCflQWfcJveTN+/dCFSk0o2d3md/AQhg+Oa
KKaWEUAwvdmFvNSSbOW+XTVK8dFp5F2RwoPsVLvlynQbB1Zl8DaIodDjveBx4hCJa+mKRP3lfRBM
dlGkkaF0fNLT9NklwaFv/O8ZraT0w75i/EnKxsbPp8JR2tbxZEYBJdveTLRrwsOUUDoWsv9m7gqO
a9hoorqpkY5iBU1X/aAUi7qhpEgpdIJWYBQoHmPJtGVSA5SIkapfYF9Af1ZwxxJ3W1XmJmJbmwrD
FqqVWwX1CoYK4sCGOpVNAjKmvSCABEj0R2mygJBjjE1zK1PQyKWjcRrlmPYrXNcABsgPJHlDZ1Wb
bbxR2hLP4ZhFAmodeJIF0pEFEJsfMb5OsudkBVSM7rcMCarrXXQJ9lDg++MGJIFwkZjJEvJDV1H/
okhkhnFAbr4mJ2mTm/JJ15o7/KfN0KUX0p1XGpWm36ZOKwnnpPwXIjHrNJTg+HPWM2I48LKLOSYn
TidXDtvdIELdYCUj5MazjQW3ym/G9KlhGBHbuygKDkkEL1OYQwqNay+fgRYffQUoQRfterZ9fYTD
krYAIf5yGo1LqcR2oKcA9kiJ1JE+TKiEIrPYGuOI/DdfWtZ+JlkRFr3C+7NqDAwH1IKZFa5lwaA4
JAeibLnjVaR8+t4Pf+R5VCeUWwUDGUKc2vrJRoKLGpBrLCCCQLGNkSKLFzIDdxhZ7M0sfh4GJup1
8umV2O7l1ofIirhibsAgmmeaAHJR3Taed8hMhZQv6CjcpK1erEUZi4P3L20tZ0hUp1SENXFNLlkW
dmZg2FZlBkdY1S1m4THTu7k/yrkpqfn50t5KkX8nAlqsdjSR4R5Eg0wRfIIwo7wpdn2P+XQ88nIX
b+rHTSU95DRzCaxY1DoCiMAuk3hfQXkX4+84exa1tBRG9UsZ9iNuTB/zkxZZqxjlP4FIy6ynjC4Z
RqIv4npxoNfhqrmHQMMzNLOhSLQ965emxpoQwQ3JFXpBRscQGQsZXldStVcZgZUogUBPhq01Bjgo
hqUkpHRuFWICRM9AnExlb6ZfJlN1gn+YgmY29AU/uUhTshZp7ZSZWDanhiQ9s5KcOg0QYg4eY6DS
zWrZmeU2Vc8hjo9iBL7S/OrdQ5rnvfptHje1JgmOxML5mrUnW8NVRGE5WcGuovbPsZL4ZH157W8p
7eJeW9XI97TplzjKpS9KfzKZ9YtoYmzIhq302C43kEb0dDVK/o8UB1dJ6+0sjPbhVB7SCWDewH1f
eZvMSm3Tx+wdvpFdRX1x0bvqV/BJkOotKoKIdS5eFcZTREXsTJNsYzxbeAU3ZqGsO9R7g3FTIQ7B
MCCiw0CWPjgeqi2LrB+k9I7BW2zEoIeK7zb4SE2Cc5ixSAh7ZTARwVy5jDNVgFF4R5mq4tGDjIMS
YC+o4tYP8Hx3HK3j+OIYW3GL78va34usqdvp5CuflmgL/QfQU9Z9IGxF3xlq41lGw3emG8RWFniu
lac06m9OyC0kZSAO4qFPgSqxtZLTi9S/dTQrPu0MoEw81rO+waoPFuYFY7yJVFv5/LXmuZuNno0M
1E60O1lLy/5aCj6BW4eUgbjOy9UUMG6ByCGkk6XHIGRPrxJ/pKbETI0PBj0lv2lbgsuZ4G7ggW0t
GB98WHBz3EGu3r0g/wLSGKOB9VTAQJXkBg4LJmtRTGzTtK3xTTOTSYSTMWfFIlTu0YeVDCBrAUcK
53UqIquqE3ea5q3PsMsg1o8KMBC24w0u7UhJDyLSMxOhVFdW2JCqFXmWaIclUmtBzQDTf0eqhTK8
3JrsQ3jSGx7BlHTpFpMTqTY86s94whvMVxuy6O7LcHYCPcmx4bVkwo1zj4xvsixLiA7JugNQYKmP
Ornihe/7A/WhiWpZ2BW+Gzb7CM0vDIvJcmM6HXSwZL+X46FAeOdHdiO6jC/rZsNl3YPqOOngV6xP
uXzo02faIaxDvzupn6nyT2M9Ym517Wzkks3EhPMrTJYN81C8X71yBgo5CYC7YHx9S/judAcrKYtC
aCSwsyVudwMUQMLrhwwAVQ0lXT0ndA1Oxamo4CPUftLxM2GCUv8DTTNFa2YB0jlu90pHVonNuzST
6OtfFUw7TEzWdyN9oT4+QAmQPXCbNBhXgGyTnadiaaPeXKds7EI9WPf+c+goQ4KDAcNLA/p9M5Wf
IULlsJKsI3I/tzZeqB0w4cpA0lKr3fjypNlG8mlmj4YLk9gpO4RIxhZNwwowrH1/p6TrVtgyQCf9
286jgoZwrYIH7MyRKKk71ddSDZDNCehjWHO/hOqih+98uJQapEt4bHDijmW7UNNFmYAhXRT1n4Ct
vf7Q07UhHigN0+nXTGYtJfglgCGkZSn7PmN4WdxJuY/SCyqBSMDK0j/7AmGynWl/YUhftNegupD4
hnwvXocfQFBME6TTLBkqd4D1K21D2kxirtTOkcsvOlgRmKNXAlmE7EE8dJU/gSwY+dUQIhja9C4b
QKbgEBBopSjV4IgBebczTI7D25Ds4VzQVxnlMQGWI90y83sWtBvGYazYAX8mKELF3pZzpzVPifxs
5tDJB3iXCUMPQpypP4BhLNJvcU7KGO2QLb8MgBvbhE+jACpbxLa/TkLzkHb+RhfOXerkEmYWXz0z
SuWuWXowvBcVmBjr3A6Amok7xORJUldIZbXO9NegEmToA23LtwGTioR/qWE+JLDUiRptaSk+GdTs
KC7S8IlAqKk3bXAj14NXC2Ne9ZP1qw4zZbduS3xt4DBgrncnPX9g2ue6zFEvY6TwWfOTwYsam7en
YWz/WXxkBPVonKy/NDpYqI4jChMPBZ5C1juOViYv9zo+86QYuGos5cTgOSpgoM2xKE5Cs6NRt/Wg
/LDL5kQQMUQPbLnaiemHzE8XB5c4/9cCPqDaEM5aASgeKUuQOoG8ifpNU1/64YxHb4uvq1TXLFM6
LvGgQ8T/B+wzNFwFWjHgfubQe1xgdwD18mx6HPqdwpdu0QDE9eywxdMZEkuAnCqFuwJIT+SzivBR
rZRfyEKCvwWyI03HwXwIHQEQK1RGwUlABZYAOOfFwTlbkgbXAqhxe8EkgPJQjxeFCZhE31DF03MQ
bG8+1rA+F+kBLyRSzLWGb8RqV923P/2RlRIGb9YnptDZIv4KIhbxnvuEBZ3H2k2Z9AJRn58sFAOr
fj73iqeFvq2SqAvldy37q2BE4IZuxKfeFwc2D3d8Bt34UoSPHjVNrv5Tpg1yjip0MsPOSCcfzZVJ
FVb7B6ndAImJUQSSb6vwgMTmWfJ3Un5LMUQ1kJvG3yjbV/IeFh4NwwHeYmH8jkzcDV7o4Jb0Dk5W
/vRAP5nW008cARMmo9L+HfP+ExfW3iwQqKKrs9Ru9ymSKAotSzkipK6NfsZ5AOaH+0CphGp2PIzG
MyT0XOIkdLIO5ARckW2mfSf1l1E4nX+Koy9NcUKPphvM3A0TGR7EKv0eeTLVNf8on1ZESl48nPbm
JshYtqSrWN1Gwb7DgSeo7oBkYZI+oTA0FstcqEyE4JgbSO9Gi8mauZooj44wq1+JTZQxEaGRmp4Z
AMNG/BUxBNa7UTsQsE6y6Dj+9cFPQ7QBdyf0gtxaj/IS8VnQU53j1STFYHakv5iJ68kS43BOr0Qp
yfmnnUzsFkSm0PjfunBXti4RgWpEV8Qog4kVMYIGx9+UnBlrddO+VVfBvFb+jZqGcepy+hpKNGYu
L6ffLVPFZmwFUhWhte6zLEce2Aqn1H+mxWcRMFtmY9Ol0xFre1njrGVuyAFt+a9A/hGte5YAOJhv
o13MrtR6WMp9AlJp2DPvSQjAY4ZOkl6r6dNnMWUI3V4Og5UfXeb4oTDnuul+alozfxUnmzE66L5r
Jmto/E7XfmKnRTX9lQCfF/9C5Tst0XTQqdX+R1N84VHGXAJAPcmY7qL9sQd/I9frwf8U6w9BDrem
LC5x//HYWSz9B+URI+WsVH6Ljg8kvwd/LMnrazT0W7PD7zku6m6f5j+UQCtN+57iT5XlKgKj9DcK
vBXjEviepwq6oQwZvKTOArbuaadBlx22iToAceSizT2AciMNs+fty+++tK6zh2lYNQkusYDxCVJv
DQsCZKVmumccXPgy4StyKpOkVKLAYj/Yk7pmUEDItg/VP0fPadBEVRkaRQ0++xHQ14R2Jcnd/pro
8onVRS6cMs0RJBRYykMPx4WhHthaKJ+G+BvxHCY48jIFphAKXDjMj8C0scYuTOHHQAYEAkaO7nrq
1vGmTc5W9FC9E34i1BkJCCDpodcrs9mhNrdYC3UclxyK7PhFxEu2z8kbAmCqNCezrm0L7EZ5S3w1
DHXghu7k+iYid8y0G/xGNLfrabAWZT+oi0Z78+EF0Ukl9kjVbRIFqKi++HPDfUvQJAIgyzt66cWz
HqJyabSNJB17/VwVH2kP1tfx0091OlTA8WVSzIkO8TkOYS+gZ6BBL/K9AL6hIkOAyGCRy9mVx1Vh
PLLiS6Lo9C1xZcK3FJg5skGWyWxGitJwB0PSWgTGtmuIJK82UfMWuu/BvwC0QGC1gugNrr+Ft2N3
mo3iJ8YuiUeLhN8lf8yYXNTQFq19qH2oLaFIxJiHlErkbKJNe9cshOF/8TihwSr5FquNQCWd18Yx
HhnoAtHLl8KcXNU9ROHCDsjKTrPQ1WO0PS8dLhm4s1DUDoqpQlzGDLSOJEqwfyICvuTVGjCg2M1N
P1L/bbH9DjRlrTc7s/jQGaGINvl4JeYyGjAKQjx6jGBUiJvRADVSWGdYcnKcOdhRKsTX0cmLiNdm
DQ3BBraUug64NSbmzbcm+JQ/4I6oOtsKAi80GdgmVsh7UbOXb/5N6Q1ERZNsK+RxzHsCgloi0PwF
buC/MVr3zcHUfzQupfrcjz8s1ZfB+KmOG9OzE4sylHuCNaowPsOAdQ4N57IXgHcwVjIBjhEq6Bry
ph12Iir9SNmhRLCGdwbVAHF9TdoEqzRPEA8hwRpMqxGSreh1INOOFtQRt2T2H7JZl9Deo8n0q6OA
qHkUsYaNy1Z5oigLA3eOqBiYUeekd+fznqcq6A2wufbuKDme/vClr5T+FR1Fiwanj99p9TNhAZUM
cDTgRFj0MktuBVjGHZOmg1qcJSjKgU61wGMxMTdZNfLfACdSS8HWRK+euUopr0tOJ1DKGlzeyI3K
u9liCyt2UsGt2VPBqBuD86n/wEUwkow1fTAWAK+65dlj7Zkpl4CJXenq5UsHyGcx6wUr9CVJGFjm
vwKAErtNtA1FXoyMYVGxrsrvOCLk6TiqztRjae++8CjM8jK8rDb4YJ9AqLrZk3rBdHtYlsC/PKr4
JgNf+pej1W+jfcsEtHIQaixGHoMabmAcH3PvHVH3SXHiGKpjFGcFbRT0bI4Nnf9Ys3ufsx2QNlZA
9ugfTQR59EHo6tgiqVWeZvYl09Qi2QvKuyG95eJcW8Dgi8WcU52XuFuWNVJy+cNj3oEVgS0fAS/p
RSfSxeKvWOpm/G+KYw+FeIZ0oVGe8Gpyhn6RNa2G+Yr1ZSiCl8TUUHBYJuG4TKCOE4hQGW5mPomP
Z16o89GH1UMZflMIk8YPmgJMWBfzC6aZ7jtlcqymf35JJUDavLkMs1eCqLVonn7A9c1PQdNvTT31
o78SuMJXUnCrO+YbmF6c7lrwBFSrEhFIq2GI3PoaUoYQQN1Kr99qTdTXRpI/azzFmoWKsD5mxmo4
Yk1czgpOCRQ/AE2fqx54WKvtBo5GjxaBkYWf7kIQC1P/J02ER6+EcR8Rb0SHA/oSdH4f/osCHtl3
nv0WyFiI6NrE6j9zegW/GgoJWdgkygsrl6OlETlG656vrZof6w8kn6ZwFQr8vQY3Covk5hZ1rw5B
kWqh8MIyfRjHE4FZJClr+JIMj4g3R0TuDF6ZY0US36xPEuHgCdtSIAvxRhvSsamupmMb4TpLyEMH
66sFblsWaysiOBYSiY63g+5Akv7pJIHx72BSY3+NcvekY0/D2GyOa93HE/ZUGEJnhmrrHPf8UZyj
4Nas6ZVgzaqKPzXYddK+b72VSFUSJqsQb3IadAciyUV+oTjexRD1pgOQvbbfWcVZ9HceCw3vqV1R
zzX9py4wb3skkOm00ckCmi42td8qqigTeZxOBlUT38o/8ufgWATdX46XkHkPGMCDj8gVWqr8pB9p
ASforukxF12CPEy7mY+yGMSXpP+LChph1jRLrXsaxV+l3ZVoA0BwqbfbgtdShgx406YjpHgrYsJ7
kFgLeCplyPwVK9y9N6P7jsJvsjYCrMFK52i5g+wMFBGvPItkY3j2CYyCjRhwrNuSuSwMp08P2rBk
n1wz6NM2XOKTjucE4ghiwJjDlKdjzDf0q3gAR2vV1lfNHBfl8Jq4n/j0RA7q+AArukYhG7OQ1W+0
eKStxAzW5Y6x2pZIVgfMI+q5hRU4cXFBnMpEV093U3j0hI8g/xI6h0maGt+CFKNU9uoSVhA3UUTr
uCadAGakgXq1Uh1PPZvqsZNsyExhcqnHK2uxLsRT3vyLEdh1GDDH2dvEARl1IakqLpW4Jh/jej82
/6Qiditud/Beq4lU0fx7PgDjFEN9yECvfOazPZ0RplLOQ08a2/RlBD+FFG/14sdkxIq9zexYQSxz
45zRvGAEI1ORrToXFHKMyhHMfdky73PT/hC1hIST5kB0G8mMKI3bbwgMKMs2Ufrv/6LtIZn3AN+g
yvh6lWLMrDlzLY4mHQU1GK6Wi7vL6dWjp6pgZjrO0PmerycIcNUugjkf45cocJRFB+J+ldS18nMt
nDqOaVJVOg6acS+THEyIgKlx3G9lnei4bahtCcXs/6D3tMW/SQYsAy8P8Aa6RjDhqBFQAcfPka1E
8DeNfwbCgJZiMi33soIodSCciZ1nyzKVV5ancl3nZ4MOM9L+fGbVYoRl8DnG57i+9ZlbS0giXU+5
ZBZKCIzjubIQImhK3IIxWldQDmiA8lU3oDYlU7FB3IDdrMJs+a/18bjeNL/jpwdHMLd4TDUESFdi
LZLN4B9groSM33GCWVN3kJ5sl2JevnY7E2hRsdD54FDVUe2yVMhSR/037ysUM3RmpmY3oQcCh3KP
dUySSzXesUjoIZVzOrefWn0AaB9MG8LsCvOZtFs41yiYAFWVdMrpAEhdWYhn3F88F+aZXWXb7MFQ
jaRkKe2xE96GcgyfgoerBqtThTSGdWgETCFhbV7U3DVHGF1kJdg40GiszJrrbjEjFE0F8OEiv5NK
CzMuXMYSu5y5wyPmFJVBw4ZnQQlmVi7LVByaiFTmf6GWn0V6y8XZ2YfDwW6EL30gPmgdmPQZMONH
HpppRSZYhsCAexLCm+Aj3v5XarY/7Pw6QI07cM/Ykk7UBwbwmxebuJDAan+ryq0Y1iN7AoyBKoNr
LEuop1AKiv3Oz3kvUCYtxkNk3kktoYZYEbyqlg8UPGR71MkrxxYFU6iG1R87U0IHAqd8rVgouxU6
hGNLy3r0Y6fpLmBCqGYORMkWvEDZlT2dMGjwtmlD2EtLThhsCl6fYNwHxitSvgP1o55+B+Fq9T9y
4TLHbVFks9m0WvjjqsGulTOieknyLWg8BkxL1gAM/BDfOnW50zUNJwa0upPKlkwLtxluXsw+GmnB
Jt5lQ75Z7MDDYsMAg+BVKDH8jV/KK3HOBkC3jJ1/HYdbcVJuLQpJSZpJ7tUCk81ClnYpTJvkL8eU
KzqU2hL68a1xMxD/9OroBr9idyibY84G0Cv/Kdh/OwakNOEiG2QFofDaV5+9t6BsTdU/Pq51y+uk
m79wJ6IJG3BfoB6/cIlg35+kXd8+ohZnPF8A2j5oI81X/R1X5zA9DvEpm35UBA4Km64Cy8o2YLhi
7LTyMloYRrmNI3ZCqF26XY1OhdGHgs3wXKhX06Q0q1xZ2xa17cERadjmdq5fnLvgpwMYXE4ALtvO
hqC1NiGwZ/2fFrs4NzqTZG5xH6HJgglGmBcTDJDYWXhvyPBN0rc67EpxHyR8WtZXOW6a0ERTj6//
JBafdV7YQDhQ0YsmN8Ym5J3Le5c0d+gq5zhaDwhHEgnEBfmf/AhWchRAC9L5qBuTDGXaseQ6Shho
tJP6F0k5Cs6L2G27iQDFdJeS5uUVvHH7mA2FuEknonC4jgb50ktn+rkiPoc4uRijL3U6KPmoeI4Z
20askB7VLwXrjqEbqxZkvJwqnDt5sgWOxAJzBymFVEwBoJC0eeacMkgz0/It9zbiNJkOfOSQb+va
Jn160eAAikj3UYMlKuqG1K2U340OgfDzAl1w/EHRJLK39f6/5W3ev1Zh0ydxXXCL1fP0v2BNVmuX
VFs1orkLhu8U5kMHfDinlmxR+tWoux/dcAfb4VgEvKjiMtZsgKmgD//E7kfT7qlx0VGuIn2jXmI2
Vn0Ar1TKMyuSbuajLdlHtwSTErcx6eGKwPd1GjOoQG9Re3AogwOeJjcmLVgP02+v2mvJLQE/xZi5
4vyjWvxCv4KdPIRGg43MJK2Oeqh2mXZ3gKa5Lvy3jvvSCnBE+4zPDoTVkKxiTD81w4rE20ndW/0z
xpOkO7ps1ykeBj6Vf/BvR2CWSbyOUB2PF4o/hWGLeterfR3ztK/1jjX+Sa9cSelxTdtNJm+AkdBy
On6EqQ8Zd17FrgUnsp6qO7oksAVjqKy4EQfCAKOa668KcdRylo/LKPtuot1ciAQp9XovLTJ520ev
KFtHtIGcPgTgjOqTPE1tVrtt+fFqyjZN3Ygo4TbEcNaQABRzP3ySEaQpS0vbsx/yuh8zOQOx0QzQ
T9EtNk9S8WR5h1hW1U+9CMALzRg9Bl/BzkrPVXeVc+LuHNZHRaLYZndmwK2YOz5iL7ya2rVC+Bpg
fp2arSGeBfHYcesj/mF3YzKtk+PfXsJQgVoM9bhfHHofqHYEeLU96fUxZsgu1aewPYxAvjoGDWRQ
ifOZRHYrQ7T5jl004YYxs25SzSD4gF8nEUSmfclawdANkAd7jyr+kMCgxvovi0o0Y+QTbsg8dLBU
sDgkuYpY3F1uwtp4Nu0Bzz0sK5YwnwUsbehTC1Xjq70Iytky8KYxgsrVs95dtOTiUyXI8k39LLXH
1H+TcyQTTkkPk1+D5D4vZj2smeqf6q+9xg7yn1Dy3EwDglx8lMMzyK49gXkkHeo0kJumvI0eT7hd
WGTT9ViSF1OAuYGsX5phltQCCmJUUP3ZY6Cd2VPLIhNtQbLxmL6al1jaCeOhtzjQHrWqOjOcsgIM
mVD0/0UmYxfJSbJ/iagcGo25F+N/FPH7SJmja3pbmuD147L0VFpnM0cHmTs15WGpQoJ8z2MVeXQJ
OMD2lPA5cHYkZ6O/RtJqFM+heiqkPbgwirmIGF+WK6mCpJF0iGYZKV8ooz1lVXZAfv6lppMy9KWk
aVGHq4x0Ch59qfggohMq66YO9hm1dQC6oKrDherddc02p2WNDrIOPy1OnXG8aNkfHnWtdybkbmxH
UdXLxYm1f5kHiMufaU7i0NqjRuJ8rrk2ZvfOMZN+YDTgvfRbaESH7m+SxoWlT1u1IJx89v4++Ttu
DQmhhv6go5vIUEvg+cYDbzLJDr/Qp/D8A+s0vUdg7US+IG6LAA5H9C7mI4q3vIr+pfmLD5W9cOa/
GsZw0FXMWUtQAClM9/K/MWcjy02EflRB2ymybH7odKOezLaLFQPOJSYPW4M3TGWadoEiaowcV/ih
hG+ezHhYE1Ri4DUuXUu/CgwsK3lXlmuRl67Gt5rLLj6+GANkRGZGPI9C95P3j0IEnDRDoqWSu2WM
rnGFGnsUuP0YPPtAEtqudJWe9ulhFL9KrRMq8Ccy3xgYRfTfvG1QLRT1zc6hTHdmhtQBkQZv6o7B
lRWBdv1CN0K/Bis3Y+6XkxaxtViH4E2LZdTaDFeJj1EAbtxqnMxAgyXr1LYMpztiuLgJO5vdg/wM
6mZnWS8pecx0s0QC92tGy/EYBKeCfltILWZlJbjl1q7EU1i1q6H41yIYkFaKsYngIE/SR4aykJTj
pTA9I/0ZDWeoLlblZKBk6mcTUT7ml6BhCBtvQxUIa/ESWU9kxHLoTbNvsBxG2r4ytkURsla6VTFh
ugoNi3gz2B1HTyW446U2RZbsx1qIV4Z4Kib0U1ekAVaF6/XsaU479xnyGbIoFe9eDO8DR5Op038M
tlqMa3aCJoyxnK4I6S0t70doPGWmcSPwRMIGxt42og/RP1rYbsryX0UwDJ8AcwJvB1+A/0o3OXjg
WLbUnwzh8iUUfDeMrgE+ubT7NNjPeMhd9KeJVhEZMXZKLtiYYid+Cf5FLo9q+TSHSzw6hbnpj1F6
oIEBEdKHzsT9lL8ztFR5vMHPyJSzT1fydEkbyvLWFnHwgFOOt6y3ktqVH+jOFN2d9HWTX9XBTiWa
fXtQWBXUDJ6RWubdd4oixc9u5KTiar9k+ok1FaPKjhXHNhsA4q784QJRQR42anvv25cMqDz4luOj
l7gKk2u/fPSaxbR4WnJR2Jpab3T1POh3ERCEaH3nMcaEa5xSTAy2NjK+xvOyVAkPpVyr3iPFbWE+
kuIYE/wwbJThL/Xc2ZyijfpKCt1x+GfhvUsRhPIn4LfRjtkA8oyzmWgdGa907P+gvCCCYdARGK0p
fwUL4Xd/VRIk74RO4v5R6k0W/KCEDY1rPLc3a4AFnnocKKz5gKPoXXU/6KvibDPPOf30MAAYYWoU
GE4x0H/jMcUv2iWnzLyL/cXjs00R8qvI8W20rGx32PB0G7938MB4RNdqh4bVXMRMuYJ+jxH+1dCa
BlgfOqJrBXAgQXIOUfpDV1XzTxOScWqD+TP7NYr7Nroa/g7rX1j8CMavxhIbwSCrfpXjug7XATH0
4VKNXFm9jROFY4N+4K6GWH6d9qsgvkE+D+iIG5Ql4nyztQQjOb1/KeFoY5RT/pQYjxVqVgbg6Edo
ENvkVgeHruUIsVaid2OGoRolGarXFHVOgf3LSUMXt+NQn7vGW1nZcdQVrPtvtFDrui9QcdXLVrVc
OOyrjlH/FF/NWaZev9TZL/VSynlsS4BczPjaU7nD/6r2WZjAoU1+flpZljWLkQJcoYCJqaJSfppG
FG/k1g77rCJnkGHZlx9/9ZQcZXgWDLao5D3mQAMZPAb0zoX0VV1ln6Xws74lEZpk8iN4Sek5ufzU
1hHEfTu8BCF3uQIo5kUOlWZN0wxlpPL+yUyRjGWjHPWJ59utdJgUzvgTTq4cUOJPL5gqAnv7fvhR
9UcAXonoAiK8FqZxEoS9OTznwJRxHXa2oDkjXG7cIuptynfMSEfVrflFlN+w/+1Alswx4Em/69Wv
NNpI46cHf6RWD75E0veZRkjAJ9VjC0I5Zj5zhJTlaTZip+/6q8yGZYUCjAWW3N4U1CEFjyBNVxLa
k35Q9eOobGPjMyXbOXfRdCNXUB7MaL0MkvcK9wZFLPCmhYGufOK9NOe81WfGltTgtp9Me+J51TMI
WOysYKAIBuYCpgIfcXVXDYZw31MCAsJ7K+le1HYqwgQs0R0qwuCBL0wZnrKyyxJqUR4BAhxopqsK
bvdB48WIdcecv84/Jd/X8zyu3uGkTIKrghVMpnAZqHBiFoujfx3KWxFrFLDfZnqScpJs5zHrOm63
SEwwAKcwklt/OygvqYdpmK70HxFhM5yVZjxFGBjz5DPIfiLrouVb9dNvlhbMSibIMNpU3LSMA6QU
vTMiQ5nPk8KyGoIF2ARfv4rNTM5Cp5VwQdMZe/Ku74JtB04u4qwlnEZCkDir62fPYuO3q1Z0R8UR
oJrlzxy95aheNHwBEap/ObPTbCfg0ILcoC7lH1l2Jdq4xDvFyH8z4UTfmKLUFmZY2W/Zrth5jxl1
ASI+Vg0nCwxZT+QpAapkgn/CYDJeTXBJJpE0MKCb6LjALBFB1fapY47d0p92k7iXur9SuJJIHMp7
PlYU2O24xvWxqL6Fef/RoZ1l8Mdos+VBMLGtaeHKLH9Tz9Z7Khz/nzDYvfrH8DjxHA2IgyLRc9Hh
BNJvUVoLHclNywBC/YzlZRkwV3gkXBHIzx1MBNJBzYCCPUYFDU3xNISPDsxC4l/N+oxVjEGk1t1h
FNf+MzYMBpw0EK07oGyQekgNOOF8a+Xzf0YmOJ+BtoCbu1O+jfqWtfzoyaGLD+DBetzjibdVyjeu
Tl38MceVSpouLi+5dSSBIO7J45v8G9oTuMaue3agaQfrPlCWCfIrlIu1nlxGzHYNqtyAH4WwiGXM
aEuaKXyzXJE9phXh6FmJ/jqPMluUH43nznwow1anz5FZZo1usaV6zffZ4FgaFo//ODqP3ciRLYh+
EQF6s1X5KpWXSmZDtFzSk0km7dfP4QBvMcDrVkslMvOaiBP52YQr423tek/wGSf4wUsPkX1ib4SP
70sSJTZZrImJepmMCx2gax/L9tgTnJ3v02qpuSuB/1c/4De0y8+GQWbqv0bO3W//ADtU3mUo78gT
OQxk/syVXCe8xquxpny+tJK/w6YVwg+Zt/Bfl43cFtGz5D1v8nwZmTcbbTmcwfkiqqLtqO6FuqNX
B9T5LOVO/eNa5RyqSDDKXkVEV/OUGVCYl2hDcu/WDVeG+P4EvP6Wm0euqP7DNVHtvYGhWsg7K2ZW
GqwwY+6wkswMThuCE7Ccqy2iJ5tQFvPWlXfjM09vqu0W6q1g06nzqZIG8mH43K0tyYd6ujKI7eI4
RmUfx3cURCU/L6Mc9uPoe/27Q282Zz40CLVTHK0m6vIM8lERWAfsdzzYH+6zHmwKeW6RzcfiHra7
0FgW3iFT6gK2bBkzMYoFTES4wuSAtei4TRbDG+za0mYgNa1nXf74qD2B1PqGn1nPKHvWab3iQqra
Vfza+d0dduqS0UwxsV1LTmBwYc+F3S/sh6YmHSVGN0jGlnXUpqvTAhjLb3p7HWBvhgcn+0qBnmTD
b+lc0oo7mlFSvfYR0ADlJdS0ZiHaXdLoIxzfFRJ2DqT3OPqtbUSm/gG4XUVicTAsZRVsNEo/7YMS
wZ+vSmy+UFNzChedxQ6lIJ76EokNhlg23nn3Ivpd9ohiNLG2DaTsivqI5lhDMos+bID7itqmdt5G
2B0dyt4g+B2K/cQWww9/ev3dNMeVgBDvth80ymMFZtNHXgIhKkKLYTOEymLO1WSvOavu1YVLipc7
2uMSYmhbZUsu9wqKHYpfg2m+T+zuqp++GNc73Y+BomIgf5tJ63Nq7Av3WVIeDs5rnx5GbTvwCzJH
6GAGG5DS2XHMTE56TQvG4MaCdw9cvMVPF6m3nsQ/pShoPUhQd9s6Vqyr6qs2HUEaLWiqMZZwChbR
2gXfAlOJuO9QX3V8BrNY2l4l4Iqb6sgjV7A3ZOxTer85ZRZTBOhGjcsV0n813nnITjZhXW1ScXST
oAPk2Pw3enBQGL8rFHP50ayePCqvETUs0gS54QG3k5Oj7wS9P9mUNOUQFOQTM5/G/TRe4+QbXbem
rxJnoYt3q/6Qya8NEFknl3aaF4CmelRyH8B0rV5MbmQM/upgDxd+yVAV7OA000569vUkjtPwS0Zw
OdPh+qey4HUeTAQjwMyDrdug50QsuO3AYcE91A+hQ9YearRmqVBDcdozX5glF+j+OV8q3oNsQHrQ
PbCoLOv0nrrT2u1ICxnUq+l+YWZbTw6OJNCwYqHZNxsdtF2qp1EDyj8gZePPFqbN9p9/jnl5nIeI
qst3DzED+UkX6VeLEo51Rz46yTeto29s857X74lW7xz1wJ9dxx9h4XBnoTb1rp330ca4OJlJWd19
ZB6bUUa3obGZkAsYyalt/gg3XDWI6kwKA1SCgxi3VmKjxY4ukgDzmo8/YHAInjRqFhqgigphok15
ljqfab5ry0tdHwXWgxg6sZUUrxn2/wADnjTWWnjJ0D9a+SqmAA/g7IykdWemy1xpljczarEfA4h1
ki4XPVA5Iu+XkTKfbNgqbUcS4lqyd9MJjEVH2kFDwha2nsK/kXy16F8AEY5VIRvb5lkRrJU195yI
CcGp6DvrQawTZrYAgZ961o04HmAmEaODfsVnDz0lLnssFkOY/3oScQF70j9siZXadRMpVeHKJ0xB
MsFIFGcYPQ7epoXdo6NgzGKRhxXIdDPaP7HrUnaY6F/QLY7remRV4k44X5i4LHFXFmz57DFGtYjL
H+sUI9QBjoKLDzag+jGhkQJf5xE6YiNbJci7iuGN4JjtlNyGmL0qF0eK/geDAeJqrGOmszANrPlk
otle+wIf9IzMbG9bAQLMDH1r82WEMA/qJn1iXZEku5wQlDFYN7Mx/1WMv61/xWCFw/Ia1pyDbG7h
k9nFNdA+tPBf7j/DWlwM42sXXjPjw5YfNeA8uoPpVBSnKPk0zWtFgKXghau59caBFSTLFcoRKAUj
jKyI84eZoTRzrtw3fNOLxHjRs7utPqfk3QiODWu00X/oqHVYeSasuh0ZLgSYzyeTObXJ+Rhxb5EZ
yf6Qkcs0+ad8kJuIqVfcHGcPfqWj4qp/08S/j7NKNiKZMY+/g4qaEUZhQVcNMeGpNs46ATT+tc/a
p76fbzDQHiA6U3WO/OpA7GgQvSeI5U0L3aFGRFPEV6A26PJkmzEz7PCJkQm3yBk0mqj7XOwXlWMB
F5l/of1Dx9cfdNwzZrkaNG3FXgFMN6toVzHBpG+R9pZQBy4MA7n4d1ezImuU4MS2nstesriVfwrQ
nMdTAaqMixqouhWDsJIr2dZbKN6rGKHi0FHUxCHSzK1TH/vEJrgtvRv1d0KyY0YiUV2/SSWIAroR
F+KobT/sw6I6x3aKV8d/0llOSYvmtRtXhFEzzvks5299/jCadjUGLndBwS7cDVCszm0V4JaYAYa5
r0yHX4QCCqu6v9xKTo1j/GqomaL+f4HKomV2qfkvlnsmvwAcDRcMzBDHUghPB7zU7TJDjcDU1A2w
0a259iKF+47FRwI4yox/cEYA1qRmitCn72znYLI5QJIa2tfQe/e7ZzvhuO03dpMd5LtJbTOxSC4x
virPWYj00+v+N2sR562B7jkS2y2REHaNBciYtJY0WcdUbr0WPYU0PRNwgKDBlNjf85QLYpszTXN9
9oUTMUg2xR9rzefGmHvDq+1e4j5gZwwcD5JevwnQ0HT5Ire/y/Jn0lPc/xMMwnXNZrmpvlAznrTk
PUJ9rn34lHTUZ7W/btH4ov+MBcIilqI7o+YxO1QKJJC11xXZSeZRF/909tUVKhV9wZDuUlnOeXTy
R8GqjkbELvYt+PsMOd5kkCWaPjuRPeciLHQ0gT62Ha/89qpx3Q5/YGZSzBE1AjXGMez1Z9C8ddLs
Tafvfdc6pIWH4aqncrf4Zc90MMAB1GR+DbFyuBnuNzFtE/IemPb4Xxr1ZaG7IdyWVf0ecIvF6HDo
74k5Y1iflMXwzSHXdytY3EV4f5a8BIT8RN/eeKFANrW3xMdIxAjERxWTda+VhPagv5ZpAmyMWgtW
7pzwxAQgzJ/z/iUwU4x5lOYIUcxlydPU8Esw4nfpc52QeN4XCGV9aKHrJPtC/CzaW1ddbQm8j585
W/jIAbDIPSkPOzxabZuNOfPIpWWA2l/2wTtygqSwlhYb0Y0IX30NaKC51Dm/Nb9bw9p+ShhuwVGJ
WFZwZKX+soBEFe1SYxc5LtjjxxAiPoPSydaKdcyPzbMu8SOUXrN2sEiS0sm/NALxZ/I3pPfApfvs
+bTuqF9r/kuGW1u/6OMhr/fDXw6yzx+1hUQuMveybNmM5kKGJeoP4q+eywIN+mWakHSwVwuR1Jxo
mpJua2AY6hj8DTFTA3VK+x/bkcCIMQ4cPJMcaYPv9rus2EvP3LKMirVf1wy17HwAE7cEIYkZynO8
J4F5KtOnled3m9SgniJKOIcziJqyWY3g9UPsATNJpHO2yN9ypIFCL3ee+Roj3R+ycjl/lZxhSqnw
MSV3BSVQbKQ6ju1e85kn7fLXQntrxdfsMeB/EkGXtarDfQ4zqwENM71o8Ropp2D3Y/EIXPHp+NXN
i9FOwjWviXU05hUgWC0L0JWJlWNEjkQW3xVz5zFErVKy/xgZR6d0vIWQpymdF7rwTJtRX6OGWkfY
7jO8B0Ta/RtpAlTX7lSQ4VRn1mQwjI2yHe8U+ZwOk0p5EWW7QXSZ8WgIIvYOTHFHezNnFACQI5mq
B6JzxrQUWeuC/A59TcBXkO6yYeVml4wURfFMA0HQwyxExiguCPjsmLfjbiSI1UeTyQxzWDoM7hVg
zZe22sB8cdINxCZsIyMLmGo7mmvTQrfx0HC63015Ls1FhbenIFUmTFK4PXeu0HZCFfHFv9M1yYfO
9lXo64FFCztgfC8oMwJSoBvrq8RFWqmz2+7q4q7QBAy/DbV2LbmMmjcC3Z7oFokfyJw5QeO7Y8I+
1BO3BckdqjxmLPIbDmzd+x8vOlofk35uGvYU5sYUwTPdNBM6m7Niija2HS9lPW3Qq+NusAYNhczD
pAVKk7cx6dZlfRUZWySxq8jZStnOQuvN9XAzOFQOZ2Fi2++5SgamOnhd1U1n7WwTW8wHaPKB2WR3
shnPGRe/Vt3fBOK2gRGO452YnFM3rJRzl4j8lf/w9Zry+5KKZxUfPepAUwsosJ8j6xyoi+OxXtEP
QfEYvGw50km71YdlQFnVCd3G3IoTUpbgFTOxnsErQ3bMrWtt/UWsJTTjUc04+34fYHl08n92mzOD
KxBwH4ltJgI7sejE+BMNSVjVv7wiuA0uA+XSydevGSlt2LfjtzLdkmbEFAYh73ZMqj1TOiO8lOgh
MuxUmvcTcEiMNJN1c6/btQVaGAcIMHMUN5DFQDi+JN66bcSyiNJ7SZabcRniYzR9IBqIg3mirpya
fDJ7KTySS4P3drwK5ySpwuHIr6diC48FM5Pl4NBDqjor9EJ86znZ8m8TM46WF4+ZOl5qQb5qutJc
tUa92UEiiJmChwXFMd4tVGaGieQDlrX5Z4CnSXof9+bGqHZxxHZeiL0eX6L+O0X1b1YmJUWy8R02
CNqb4iA3sLS6YvZyIgWYGdRsPtrkrGcUvmucZrsuPk3hza/vHpEQboHqZ1gb5ZmBGeRkFJ60s4oV
95ew5zkS3HQkHr+xucyISgrf3P7YFUiHEAQ5AVAxlOqJfdPeg8BdBuIjIcpT8q7Y2gKdFhFtro1t
cyFZ+BVsKaJt7u09yLulYR6ExgLbobHg3U6uvvGSgmyApLNW2kTYs1pnDeCu2mCGDGQSAZ7HYNaw
6o1MalZsPz6NEC79Jw/RAr/rVOFB5QOvcZVgZuBOQnO7ArbjolF1P2wQPvGwC929DN+G4WBL7Zf9
+b1oClbRLj57LhGiH3SyUQVHAQFrW9cPOV8ggJXI4DV+aBO/tr6L0h8j/mhZoQ3euGv7fVH3NKHd
msDNTWeyl6CWj/Fd9AwGK1Inyhwqd5s3n4kWY34Klll8qQIf4qDjIU1nQmW43dY3g9389FafDbMB
ksvRKldMx6ZX3afx1jtiq/O3id2wmf5rEdZUWHhyVDB2Qb2BFCMLUbxVwa/fHZOhZUuIic2IWOEE
K8Sd/2LGcKERPSsLXZlgwBdC/62746RGlCVA+ZmItxgrhEOGGXCaMOCmsobm0Lv/d6vkAdKLidBd
evSDLblaWlEjrsdH0wzNRqI/cU186ty8HXteyq7Ubt4LuEn4A4adTzSaadhgCXB0DHwbk/uU2fWm
mh4uc17KZfEyIYsJSAgyTFjXlIjIGxPm+JaJC44nLbOaPQKYpde423iCiQTdTioPvfQ8G3mNJ1Dd
kbcSDpGi+L/Nblnrd2eIVoQU0so/Bh5/k+lgR1QcgWjK/YXAAKwjPhYpmegJ25q86P8wwTFOa0KW
W2RH2956LDPsJ964Fq716eBozdhE+XetZCabbXqspjmHR4riPhTwMXH6qIH5I4hjC8F/7PNqezva
Mapz1q4YV0I+ZsxwC09xFDX1u4YmrcYa3oZ7r/3i3hKIX0oMDFlBgpunP2L2X4DRcFV4q4kgeLTm
IVm2ml1di8kiXFq+4azNR/UtXej+QwnNoMSeRM4gosg0Dpea+jfqgDZs61nwdhb+rB4Wu4yDpnRy
OkNMDzyyUvbrSDGfZ1eRcJ13PDRljUdc7BQz9F79y9sL4UFnksUXxGI/eZi+A2RWTj2eCvcxQxb0
4DlDR9BPIabdduFnCN1UCu8pIGDCRuohgujkst3w5Dd/8NqW1k6fPrsSQyfzqTpfK9LpgnJ8xWjA
WqeYacarGKFRaDCyxImc1sHBzw86CDNXBps2i8+yY9aWa59+PZpPHdBa71/EelTgxcwZYCXWwgJb
qyWI6otynWJKD7qtWzx3KCqGfGcl7dLnVdanrUC3PZZHDelIwPDOBOVc9N8VnfuIxsbocHoDCOcy
52e3V615hr+3nmoMviQxeBCf6wz8dXlXKCTC+eMd+CdSlOnOiIBjbJGPnyoE6USZPyWBvk/0nCSZ
ZFGY+T6bmK6gFUU/VbavfAw78u7gXHGZoC6wDLHR8meCbxivwTKv5IQlZqZytss4M55lHZ3rEfcP
NpkWUqfrqq3RM/11Ckre+kJI5Nac7bxmdsu9YVthELERNZYsbk11c7keA4Nmt6O7l1FF5JhGUv1f
PmbjU9125zgiEROOXKAHtHAbuEXLoMmXdBYbzaJKohMN2RdRW3Ut67GIStJ5DbEWhg2naOx3S0Na
z/T/L2nEtN6H7HBsoVNTRC0DxA9FWy0s2lQNS0FO/s3YQq+F6+ZaYGGVv9QsuO0YrgAvtTCuLUvb
aXS+LQfIw+o3rRl89TSpIc9yYht/E7sx7g62rfbCN50lO3PMNwsdC3dp0R5Y6XviVI+IJtNgsaty
k5lFt1ZYcVBePnXdrwfDb5IUzpGEFsFcX7hno0+WA7LvDKEOFOf17Mxmjre2RM/uk/rB2Kh835bu
yklePMb6GimM2fjjxNB5re9Rovv45/jgaFqo11ZyDFA1a172OrjDx6gdEfYNJtpHPyPdDYpktyn0
6kGqCLL2vsfJaIvvckwPnQhmfeyyqKoX13tRpQMZpwGOXQpIGDB+1DWoXz3/6Fkl8q3PoCYSa8Bz
KGB1K/9aqf7qIPYOubIb7mELrV37aNBYEYiSwrvOX3vPO8Qi2OZWgyyAUy0fz5EW/Iwyhp6HNHlA
ElNHOBfvbYBZs6TuBe5EOLDpIJc0ZyvVvew0ZtvOPlbetk9CNukoGyT4OJIeMO+izFc49WLaHvsH
XuuiTGhdZ1ED1yMsattJ6HDfTes9ZTplpl+tx6g9cX7Jl6V7MgDbsOwUmPriZpuO5OmpiEjWhP7h
bPDcty3wBdwdpfg3IeYNRTuyoanxl4NGiqqbWWC50ZwlihH8/EXxzax8kORF5j914H8H8SzhIrTF
6Jc2y0RWBexrg1XJcG3EwtY3KKpxoLmtRtDIufVqftdbDbWvxctjMaYo++KWzXmfIeUaWXtd/6g4
KmXHGXxmjamzfousO1h5GTxXDpVL/RrgDkroXqKD1SKMIRCgtJk/fyTYwy0REkFCH8z2O24F67Bj
4M1b7Vlf1KN6/h3lV22DVRWXPEUM3GMF5ryeozHKEVR1Cx6EMCCDSd3grWHd0+4ndL5ANGTsr3rT
umvwMSYEVHC6lx3b2hy/msu9HOZgPcN4O7HNjublLw9Gw++sBuunx/priCmgNXXI6j3CXnubED2m
Se95ipM9zEKCxeaXm3xv0K/nvCH8I+SoTNDU2zj2RADmjKskEN3amCW2iHLYs1u/jdU+4RiVQb2a
Sv+jS4eccZa3ofIjDC5lyQq9kxg0F9Y0GtXAuQ4RwwIGv5OHKoiH0cQoO0S3hu06f5Hn8ov0qV2s
YIHzXDORxTC/9yEQ1QrIuf5u0xc25rJH7e1I8rML2Dn3miySBqthhRFJqg72pfdUFV+Tg6uV8W5j
BbjdSEarmrWLd8HLIez7+wQHosF6aMjlusYTref1bnQSWtZ4pbHYrsxDNl5DoQ4Nkcp5rR8t7Bl2
mS1y5xhm+TYmJh0636fVqX3uW0AwWuJR9+mcRefcKt1kFYgulQGN2eV/GlvFVNe4eSCi53O68KHh
PZMOIi/kSCaOmJ6xY5za214Uu7pDP2+NmxzJJLkxq5R6z0XSaPrxpmoga9Xyc+y8t8wdEWl9l0wg
DeC1XmguEvWRl9YxcVg/c1hlgboRWb602Hq3tcnaczoBdHuKGVBIHRZCX55mVXwKZK9k4ACy7gbx
gyCcF9+hSVZsE5Wx5DIlONg6mH67BitQl5fBbOfckZ85P3mgnq3125C0F4Oap5g8ijq1qQN3RyL3
k53JVxX19BVvePfAr2Yrj6qllHJl2N1upDgJVAg57TFLzTSqQp/IRZPqrsO2llZi17vjwdb9TdUV
Gzl3PTDrKOdJiSFDwOftYEdOQnECZr1I9Xe6LVQp+jpBWKj38UssHiI3zk6ADJiZnhpJWbpmaAEk
9WE+3kKdqBw8VPhcd4EG7oyza+RAS3D9FaH5MLHZsp+IW/I/2ZeZxMES8Lcu0nId/s8MdVYUvbzo
3cauUFiEROhO5TlhsGXXK59XrNL+tfnFdhPA0WypyDjtY8AgOANH/SQbxoF1/jek07qiWVJGeAii
eONnxbmvi70EzuDzcQsOiArMUVG/ozilG1A3PvwEjZSNaK5rp5tdPnc2JYgfs7umqNKgkPkNtWIR
nJQIj6GXnr3WX2YDfRupiBKzK9ueJK03g7TWCamFmZmsbUSrQaqvTcPbixiMGm2wzkDA4CbBBO/p
5hHgbNm82BQSwWsSYx8NXSREZDlUND013+YPyxzfjBc9PvwG2RYrxMUgy3OPU1MA5ClCEhvYGoY2
qwGKYo/txs5leVBVA1pB/Pu067qnE1lSbopm76NnzTBZVTCzHNzuQD4gHW9CuDSuB4+leItoUOM6
5apnVMT9VFTpwSeZyqvFkUISRV14ijG72F2ximL2VZrYGqO3bVS1qqjLge0j121uKtRea9y3iq3A
gAF6YlQy5pzFYbti0d93zEL0CM6csQrhp+hFzzvMVnZl8f8QC7bwrGwb2cxV+nBfkXfkupCa+KZc
GyvZw1VkOCD95DNIDd4RfHcVOnIfM6r9HcpPMgTD5M1g4lAIfRmAYiiASwXllspoE4fTW+CSbxX1
3J30QVi9HeurBhQWsc3v9Ze8WKY6Oj/4hJ0tF/1EcRi6l8nRGBEQTeMA/0HBMWtFvJEhVwGOywJG
HPTrlsFr2IkPRdpmmqNrzGteBaTOsCFC4B81wgrkBlt7QsieUYrh17GT7OC4wY9lf6UlVbXQ7oHl
Hntj2PTWgDndWI2U/kOkvWgBwRRKHVX4144/ebxUXI6JmOsj4+AFGgy0z8Z5TaZgJfTf3v3VnPCm
01/M8/pG/lluvxDIJIZMZx5r7aVPn5PVKxB8Swunic6cIOdHNa2rCZt8yNkc006mHBHYeDV2uFDd
gOy16OIaCMTs+7D+2BKwJtKketrSDL24UYAhDOsuU+ImyOjkw2XaAK3w++ndQ+7UYRptjfg44oSp
omETaQw2pb03LLWrsujgsFcd6le7ObUDmx+dMWAY2jiyWaNid3AhDeGxOuHA2xq6hnQjuMIKhLON
uZJSHEXDNre7Z8Hu2E/xLMQYZ00fM1FBRkq489B6GDqS0bbgL2XNqs7qf9M47DwmK34nN+6EJs1r
uS74tEeyFQAhAER/Hjv58Pxsn/jTVZjM0Lx4Z2MDL6Ewdzrzyik+dOim9ZG4VRckg5tuYDFvhuFN
+OMLRR8TUn2VBhBrLaQQdgkHInYK9AsZDnR/H8Ca0TG/CyyYbUh+RlmDWRwYBAlUqSxnESSbqQH4
vrmN7qmlZ85I6tXD4q+BnP5UJtZVsORrCS9pmHRmk9wUlX5JkTi0gUks6ncsXtmSbzwNuwRkx0bW
qH/n3QOsmc6FJmcdav601mAdBSfGmvOgWLnYnBE9It9+gLISGUjK01NTxS+89Kdxit58J+WeMN1i
MRgPg6m8KR8Mm7ZeCXwVQVTFjipHrKXJn5LQHwKdt8B7f8dqA4N7HSHyi9QHnSDVq3ii0MdYhMz0
3EeU2paLIqYAZYSnFpdRBvE+8Q6l8S3FruZu5Jk7OKP/YpDIXgOIzgc+gTnOkC4hnKZDFww/KmVg
j70tJZ8lIpfSEJySIHxH6hbf+VRVvCnZDI8lztaBxZLxNEfiNB63EXq+KJE/xUB+p0vTlTXZesR3
oDOk7iLqEY4fH5ic4f71jI+0URxDuAg1pIMqNu66MVM8aamBxjn2HVkuntJ0YYKaVy3dKVoCB31w
ov84CL6ErmO1lFg74K/a1mXQ6808hS1Mt92QeTu7scDWCdgXL4N60/HWxvCAwnFvSOpdncu+gt3C
ZvM54k2V0nmQDvKKiPMaKrw5bj4f2jE0vfiZRufiJbDwWPwpa+lRqGoE97AiezJ05lYmI4OC4WYY
WRtdM44D53E8gonsvb+4mFe4fDEHC4TN2hlYxodgJjAg7Ksd9O2Qd0ZtPeTlTQbMl6Jxl7B+DTDx
5kmxFzabOVWza84XiniwBseB5spdbpDOh8d07OmtI+/bLPpHzXGTayYFl43+zfIemUTgSH1dpmJm
vbAAkwdL3Ao4J4XoLtlkr/wmehdAHf0yOwx5c+vYGOhjttNqnrY5A0Kil7HSV77MvfH+yWk4RrXH
QKhaANlflT2vqiJ2Ch6fOYyrnu2/ORuEPP/Njmhch2pfAIqQGfIUK/hVmROjWW2B7Xg3YghjPG1G
mD9qjhviCBCUx9OznYL14zMshU74V7Gq+uDY4hXTp+4lovCeRnxTKfifCkheueaV2XmDwLegpg3x
9RTsTL8NV1/r1kPZVHCGwH+Q8UC4DXo5s9bfkvqK0SxI3V3Vl+jVKQkzIzuT5HCx+68qe/TddJA2
56N0ngNL5+75mgNdHKB8lb00Bix/oJ11FRymYdx5lQQmFxirXjFWirDsiy4gLwCdoq6gEuUnBWUh
yAJsD5TNUt7NAkFLEW90YvaaFGmEz/xUtQfLc7lCBGkmLYUaTYODYjXsipdqdLeujuDXBUAknX2U
P/QQKcqcJEIcQusF9xJckuxHPATzoq/GgshECgWXsJx1ah77yX2IWm0byzp1sb+x2Dk6RbQw9Gov
vWFt1+qQqxIZEBIzRpZ/MswPveQ5nC/BvsE7nK1tgq2skYWI5677qn706T+Rf00KuIks10C+OYbY
MhXd2prEPtf7XZxOl7CqVgG6Z7ZATL7ThT1h+8LZbE3PFjOwsPVWXMzom3LYRkRdGp8qIF89WPrQ
SaXuncyGPUmqb1vkKnl2jEMuE9GR4fvDQ4GhhwQ9KMbDRAsFnZGEd+5g5yQSMJXQ3Dvh7PoAliJL
mBJiiDQ8tDmMDcfU5Iztbz47/558liiONyZ5S5glbG/uGmaXq7snAQsIOCsRFoARibZ62eMuC44g
aVRXXkPEg9y197Fpl32BncAR7EYofWuAQZP2ldOVmsgwbSGfs8jfJIn7LXo0G3qzNeyJA3HlJ/e5
B0n05p1+izVCxrKtRUnyWaGMGxB7T3q/r+IaifGvUCjyPbyasxRBoX0xqu6c69hTDP1sef7GqSuc
XMN+cMDupxFpEGy/Nc841kG4Cy1v5XTNTTNcjHOQO5ioeqPAkHZySQef/E1rgLX7KIxulVUcpigV
MyaGnYGlttyKBiUsJbcj66+8/6yRSBfBP4fRNuzZl2Bive2VGwLkSHLOss+UGzmKR0w5Q3SIega0
ifpy3ehesX5fZm6LxSdkAW8b/WxDSjFA687D685+VRxFkC6G/O7NlnpMiX78rMtsn+MQ7tgAAUFg
wsa71vecj+59Jp0UcP7SZFvK92xKDp662hBk4nQ8YvbYSDwNgTucs2TC0okTANG4ZfeYvptFMlD+
zWCB3v+okAxYbf8yjvnB6827SdSWLqqHHTEjG9yVQg/0NOrwBIG6uj1qSArL0Mlnx/90i6IJmEZ+
MzyJlrH61WTIsq9nTpR8G01J+dfz0LWtAzYnGd5R2ZGIJJgLNbHPsMOuQ6Kowk0SE6ZEoqUHvKKs
0o2OFmWSJzkWV8sg5wr1SZHkl8CEQ+AdUxGDr2pyIvBSjWLEfq7iH1F4dLOI+iK2NNLJ1kzw9gMO
ya4E5CKNtyhnijk2s9oYCAbEWzvNCcJAyj/8tDbTdGh1Kz1s9/roMv2pNukoMMQDAlfmUTb4hYJy
GfbCREdDlTYFx6jobjYS4ISjTdPVSfjutUrjk6ePazN1tn3Rcn+2OCw8ImzOTvk6hRdtpJwZvLPy
Daz/uAjy6pqU1mGMmp2Pe2tCY9yY2kXzPaySDIaJu7S69pxCnK4juPzBFOxGgazRAmw9z5zJX0g1
LJh0U1rdHgVk5XimBQLJgxjNRZ0f0kFf1N17kKmNcLgiocf1Xr1QJCPGHEP8eyyZEHFH2WE2ostK
h+xrbqjPZ8S3wdElNmmb7xzNOWlc1r0QPPXEnYORinOAkuQEOQOd4axX55JPLPS8OoNJtBLDRIEX
OYsmn7XkaOeshPGiwszOAW6IndR/RoIjTPZqWaLvAigoKcBi+DMkeFu71hy3UuNL5iYmC/RnDvyL
0APYO0agv/pr5PniWjbtHyK8bRM7r5GMG6YL9GKYctGn9igcofa2Zvnw52jvBLFmi4wqmftg3Esq
6M9UfmgtMJc5AWcXH+u/jD6tmd0uGnuNzLA/TU09d2H4opXNL0fJeayd05iUf7aHKqhAm6nTK7oT
BKmUvWlJTnznByaDHpNhZUvfmHNDgFIFbetN3Nt+bPFCt1/lLMBucuyPZuge2rQCsOvjXIxk9Mog
eSlKgTcLWPATd9pTW2Ecij87470e77KaNl2YsqcjLLUvd3N8Ez3lk2VFa88bf5WoOfUoVWUtifWE
im4UVMfcJx0kdEjkaGAaesCJNIM0yXdGlb3U3ptp8cTUFA+W7QFUho8UQmXykIgMDSm1PZ2r5rMN
j2v/lmqA8sxk33FWjbAdvF4c7Mw65YTugGmyUbPznceA+DohP8bKfNgBkdi0+1ru7TJlgyCBXRka
zib3tS0DzAU19taBSpX4+kajEGa8t+7N/iUpzHm9h4MBQxcnrpY1+zgZWWC4DJuKpRLsMzN1b1jw
rSPe/KLv1yNHqUB6MDb2qQGIr7zyX6v6veHSaufOcsqqYw43z2L5W/zH0ZktNY5sUfSLMkJKza94
trEBm/lFARRoVkpKzV/fS/3WN/p2FVhy5hn2Xlv8heo5Iw6P8Sw+bUw6siTqd0bgQ/QRzRcDQ9z8
NmpP0YJtxM1Zpjg6q/S5I8vHUYrA1vKYxcPer78H6vxOz6u+v7nUNnQrOMsRvrXZtcK/hScVEM2r
r8Z3NaMFGog9d250vR8KT19iyp2FNVnkFdMeDfcYd08EV5L7WixABTqsPrmPWqRk6SL8WA+AOkOb
TDC3vddRdc3S4eaW5lWUUIdnCygJuEfDfR7z4cuJun017X3skXUj1lVHDeiQwCHCj0q7q5ndrM/A
wRgwezKmSicTWcLEk25Npg35v0T4RCMtPgEj+UcY+bWf8J93pv8yVP2nhlt2F+sFkG6eYHHSKkVw
jebSuiKcvXopkngx4uhzKFFM9GqV5YKv8nFvGZ81DumcD7DAD6vMEebbjAenrh61mx1NEo6kF/5A
gL9nEQ/3N7oGmEM6m6dZDk+15T3WFpEr5BpJRNUoRJ64GEYmWUy0BMrXpHgoHHU1meulkxZMysOd
3aiTU5L4WdEeKqTRyEwcEXw2Ftpqw3gWrXn2LRxsQ9QScpTsLDQxs2Vf7NLfRXG60wFSIuQ6zkCl
lcpnIP6QjGCTMbG5jAaTzdLlcOhidh9GQg0B80bq5pbW9tY0/BdV09i02bhtuoga0UZVRt5K4XwG
KALwdv0mlCdEkDy5Xexiop1wP8NcL1LToVZAwhIJAt9DANXRkj3UJcaSvg1txE7ZWjRR82Lq6NEO
+ttAE8pAE/SiBAw3KmTskNP47HcaSFPL4I5e+KFACGJkMVNMfR/wqCtRzHdjQCieHym6w3xntu3G
pabVqXhiakFMYA9bGCvgNLwpTc+MMbynwU9kD2SJsi9zOBTbNKZnGd7oNX/pUPEJoTCrK4ZjNcR8
FPJMHpnRe/Zrzboix3eZj/qf7Nl9SnJU6nk15ijJo/FesusU8Iv5cGiWi8MUj1u3DDaG7eAx9DZx
4BNODawCyqxJu4JIej1DABCdXLt4fzworzZSFZdxV5d4t6HP+3XhL9FgaFWq4F1Z4AIpO1yt2T81
X9yw7qqI/UNn1vQXOMWTMUjxry9IatriBaStI+PW52h2K/eCE48A3BA/mQKM8ac7GFnle9lWlGzW
fWNPJ125p0rPl6rIn4o+24UF3DHZ2IfEeo5hAVktQliXwQUSdJtt7GpqJAIFT7p7JiOPOrZWapkz
BtWZhfdvXoHB9cBuqYR0uGLuzig50dgX6aWOQaiXBADkwmdPhfBVcXZuZm3fPM7ZOFTIKis8o1iS
MdwVKYQqhRo69ZqTaNqnXukLYXfbilICaJT1XuXIJaq0Y0MvspVqfPy4LnwNuVF9TZ9qlTd3YNo6
VA9MxS74XTAKmK+N7Aw0WRzrXkfvpFKXXrL4ai23IuPCZ19r1EdH9G9qKr+DdFjPpXtqreTKiJuZ
EngWUiaB+0Zb3O8/fcDavq0JZNR8DTFr8w8eRATHU++ymo9Rl/2WUUGgmThlaNOdyuVVSJ7sHuk/
/5LlBROpVodb02NUVEQnh5Io9ZEl1oIFRMzwXeNL5IAkZkRCdZvJC9YZCycDS1oUU9L6lGIKV7ZZ
h99dUd6j79835BhEFnJYGf8a2fBYScC/Ssw7M0PBHEz2c+zLr94Bn5ki55oo0+LeQ6VIJQ1qfGqY
x5Al5c1ucDd2TDpLWDGl06Vr35gPgzUQQ42pzNEsGgL4xPh5QqxqdVteZFid3bH4y7yevG/wsSqq
NplsCfdz6m05EDEm0mNBNDHXjTpSp+JqQPph+oeSnsZtPnK0gXqOHhoDvrUHCYv5lpmTXJ8HK9tL
n+vM2BH2S4EP7dkmsbvWzTOrw42E4U3AEq6k2Hgs2CXOdrcWJvIg071Ig/pSTVhKZH3gw0NEJjbD
4ozKOr1lvHQaZnkJE+QyFKxN2Z+lYd1UwoFflOc4C7ZFafxlAl1PjRrIdwlalzrCFV5tA2iGSG7w
iprs1qhRBh8dkYdGlWmWRMSWPzkIy+4m9qGFx6KNaR4CRLz38/w8epADdSQw4hv+dqa6HhFKmWly
8jzWURmbP8OsERSPt6RpL2lwM2V+iIz+lCT2D5lhG+Wmp8rgQq6Ns2xZfVuEWXno44BTRlW4Gv3q
Iw7i5zqaUKU591nAnn5ioU70LZoTAAWIw+3yvfDm5+WjUgPwN0Nt+Rpgj8Xaw9oqY3QZRSNG2+iv
CQEtVEI9dKJ/iDFZioArIrXODhTntJ93aRzQwUhML/Ffr8BtS9uyMPiN1GxocWJ1GYXzrNljiY5l
icRZOPqQR9BQ3Kk8Z9bt0yf1Ej0ChRboNXmaTGNndSiGJkLgbG6SuHWeuinjmgKWMhpXgnrvyt5Z
szffuzlJbdTJdyVxnaXZAUynikFB3nfmWxgg0GefTEx1gNcOtxKk4cJtLobDYENhdgsd+tuROh3T
NXGKrbOOK8woU1LcawMjdOugzmt7jJDlIoDV8XH2vZciJdQOi+bicUKkctA4fBrDfK/N8blzF+WK
CndGMG/6of/0XMHfHe88L77k8HbRLZrrBlcXvJ6r6Fi+a9e+lWG9b2f4W2Z0dDv9NPO5KwdVSgEM
OrZjJBo/vgP6KplujuVTd8mSxV7+0lWMXN2Akm14yAPNCVg+dfRqLmA4KyxvXZQ+G258nLr5pZgF
iyj8N1V2K8AmKBv4BatrtjCMlMHWGQDviZzDzgmAAevIEB0IJ6TBhSWDPqu/Otj96bq2frRQ3dXe
T52NNeRnh+BoGQDNM7rg06cHERzycecEEOBQaY7Dj/bfODPezbC7mT4DYgJCHPNmz+4qUXThg7h2
QJEmSlPHbZ58HExuKd/dKXiMGbkVBIPXdCkoAA6yeQIzi32i2Vj2SwY+hasHThXrIrSBchKXeURM
0fPGVIX3krA8crGmuHb9i0TrLfZSfJsvziCfcOn8WpzEKrmxrb7UqXNwRrj+yYeT8/1EDqIcbt4a
crA93JsF+pek1CfTGs8EGeIufbHNnA1ngr4sc7v71FtiXlCJRwl5AqSXBQbDdhsRqJq+65ANEN5W
C1qLwBTIBvhxnHipPHc1qlfhaFx3Ob00uLhaHnoZHiLxT8EHbFu1n1yg6LLTFKtQIGbN021htfX+
S63ex4yPKJpekx51NFNSExCLyklRxlw62gy2VEzOCMFNE7d4N+OoCwroRPBCshIQBqjoZdcwfyQp
co/Q/XVMzsoSgFUGKpBQQcDovo0bzPhq6IYHPO7ZMBE93d2rDNR4G5wxPF7Cwf20uBaqQb77dXnX
wHEY/PRlMm0S23+GRr14EYDroYWViRyYXZFZ9juBz8lL7s25x4GElcwKUEBkuWJmmh+VKRhRBQtd
bFMRjOXnBIK4hMOM6Tk1QEaIxtgLtwO1yCojISx0DCFBzVSqcKkf0gY1muMnT0OkL06EhNTsHBKS
O+I52cGzg0HVspOJPiW4az37Z16WLa77gG+D+uy7Ht1/md8+zGoZU6MwyGMnoCPC61QzTxmGnwlx
8+wRc54I+6nyG7bp0zqEDGGxJoExrdm9WniD2jr5p6sSqSSPPOimC6kb2xG5GtP+w4T0uk1ITuAV
MVr/DVT8u2jIxcIXppB3Fk6wJC+Ku1JzXxSTez/3aG3bkj19W+5QTxnrZmJ1krKJLhFx3zWWKvFv
gJnOioTzsAR5A7tdiO88mpAeBuHem7q9kbSnwOBgloIE6WIeH8SYgzvSVGrFj/Bd476s2Ji5A2Zg
VaIXzSLyA/tAkzlYYd0w9PzeGta1yfWh6nDQSgrcRv9h2rjGFWtWZu4EPQVoefKmJ4ZBBchZ+h2W
UDxTufy1Jwxrkyc+GxTxlIBucbe8HD59DooHZAsjMJGyZ7hpWswPOCavc6mJDfTuEZXgP4iTh2ZB
ipk1GzBjuNh9dbU6Ru2MBUA7tKdhhBwyFPLIbUOfMiGiHlz2DIPMLkDHPAASoNvnYv4WqnqQpX+t
Ugbzdc3PjPrvKS2qexmVe7si4NrTT7YTHwV56k6bvWqQDANWooKoNaQBwYfDNKyhZNeDAPiV0Cf7
NmTg3HWxmuG8J9tviWowYb5ZLZ97WkMHmIzqMOeI0IWnkOVb58QobkFUfwWo5AfPwBRh4akDw+UC
8CJOy7XID84Tmgwz/weGeD1nf77mkQr/CKDsOg7lF9ODR4Ig9mnO5dynPzCRrG3n2cjNAPuxQ2K0
zX0SsKhIcueQcnnfDcGXDaTZgVTQYNLynOqfa5vvXTYfmUQ+OWO1i9r4ufLnbSBHUlUF866o97Gn
RccsN6iIBE51EFWEiazCtH12an2znOKhVkAoqVZRpRBcjHIsnYljxxQwovcIuD4zaX+mfbSuc+eW
NiifJyqFCSxUmg0o61CmjibZeT7ZhyYWUV/WzzIJXnIJndqvgmfbsF6IePgdGHWM2oecCi3Ciw9A
PO7dqYdj5nfHxjEOI1/+KC/uo6o5s5ra+AY+V09chtBf+Sbuc6Pdhwncu5Tzm8IaSypttGu/5zaw
k3bC5joN6zChmesdjNxo7kw3gYiXYpu2ICCGFZnsItxnKj5JI3uYpPmWlcTDaXNL/AFEqgWHCMbV
8pgCu8gMqr65BB1GVfCBiZmuB+/BhIc4Mv9x5BLEYDRPXaB2XPnbeHQPjXUcHMcENJLbZ9eE2FbG
j8RHT6uerKq27LZyzMnUYqqJMtWc0KA5KHCHsSFTYkq3k+UQQKM3Y17fWxlrb35NUlrjxy6HZRla
xgbzZ0aEF4xLOdI5RAMI7blbsF2EoBXMmOcBDExtMPikXpkQnE9KPFsofCYzvW802OIyQmwhqAUr
8pEdOsC1nKD3ZWI+9o15ddL5UJok70wmahudNcRkOj9951/apnseTRCsujQ+pLbe/YI+sF4g4QPK
Ulfh+Qp0xpFaofgeE7XX5bxtFAtbmRT7EDPhWET2dmjceV3E8UvrSxxvHPMSTkM4vqRT/mJp8kTY
1XMI+WKhzXBKadUdnNj6HFJ6MpC/DwlV+dYcgu3MQeQKmyoAohNzCbVR+AvutJl9q8j9+X/KL+f3
xCI3NprFXxS4z5UR6I0SWEuJwTz4+Xgipu+cJfOXb4SIXGb/xS/wqrdNfCRfdTdCJuXmwwQ1QjlT
sffW+dNnNUdPzPh2OamR9dDtY3o1hJXdDdJRCMY0XHdlOcKih3lkYFpWVnW13eJFFL2JGrH/ZJpb
7Je0+b4ZDFRXwyFqOEwHf+mtU6Qd7chMC3IxmxdGuUVWYFI0KjRzC72unFeVDDetPTyrIsU8nsKK
6Fv2TnaJoTAurCs18ZIzV90K12Fvi5xJW6dk8N/6CYtjmGXDEq3G2daat0a3PMAYllgVlWc38y92
PjgrCgqiOsaBZcWETwa0pmGwofV6uoh0McHWlnmNg7K5H3wg4/zNP4PFbrf23Ve3Zz9pDtSvLZ3+
nQjUawGDIhggCuiRD8EQotmapLMGWU4g8tD+EwV27AEHDIAeQDZ+V3+jEnlOjMlei3qE4iivoh8+
y7RCA2bSb9tRvI+GjGFSeWpiZBcJKveZjMLioQvrH9umhMkkzu9ADWdtOh+8qN9UuZrFTw0aiR+N
loLHOvoTDgQHyGCVMP2DhPCc2J13cZDC45/KBdd/Dg7NS0NUZQlQJ5l7EJw7ozeGh8KMqd3HMGZ3
yBg9KcCllOWuZNqbJNlfD2pOkOdVdB1ZDOQGAco0KhZMHsRnnzzuc6ReSX7cOH5w1P13w/QiZHCL
nTYJqf/STyD2bJtSlpSfIGaeIrK5g5L+deboFXTvXadZ4pS8JlG0LSsszLk6G9305ZGAlnkVgPmO
Pd1DYBqXUQ9bo1MPIsW9gv4o4oHx59wC3T4atXMHKb/S00r35tM09SfXG6BMf0HOWhuLdIMl9iy9
Lzsq7okP3lWY4nuyBQaEt2uHtImjjs1iV6OlI3W0/W50/UtRjMPPIpOlx0+26RJYlTrW5XGsXdaj
AJn8oKtPI27Ox95EYGJr8GTMlBBAABdvKnc6em2eXmu3rjAQKzRZOfml0WM2g8cF599WTGsJJXAJ
j+0WeMfIAdPiWnFpOGMjuBpliAdYyb9iZueVwfZoIKMAucJzNF0tJGcotVit8pHej3Qz/qVaJPef
nD5GsSsAzjTv7rDu6ks7X8x2kZ/QRDj7lPDzDJXSCqxen+68XGwgma7S/gbSP2aTLtmm1C+zd3D0
u+UfakXsQqE2flOuQ/WlIvijYisBaI8kQXnRHtjk2syKTajhAwRrhMMDVmASfjrv0R+eOlQK+hNX
JrsStj531fCKKZUBZNJu4aNV3RmklaVAvO9n1nFLdMbC/ucdQvC6l3gEWJ3G5c2aWKCiUl1SEi5F
v6Npx/OboQopo7cIGnboose+jnrjd3DQYPfMgBbg+agczywyzuRCwZjT71vOeaq+ErxVcRjQbv4J
4JMECjAO+o3wEvV9sUrR17lW8sBok68sXT+nqceeL+D1taJ0lTasyQXXRMt3V7SXHNmfi+Mw4e9M
sAmAREHNxtAX7OZXz26LdML23mqgFatDHfB5QJ/+jK1jK97Y1BMJJsKT9YRxdM32mvk72aus7lfS
2xUQT+0YKjCmwOigQJrDwEneJtfdjw1CtDv5yeMxawKQ/Y1CcEkLhxb+NDIZt7lEWfHRaankYVn+
1/VrRXJAzGaaLaMisldRHxKWAeidXdshLzeJjTqJeoXGG3cLl06/DJ5XJSpfo3iF6WzyXSCyzG8+
4vjIa9y1OyYnJJ85/XHst2h+7ho2aPGdoFYqq9/ls9Wnqrx3zAWmpaqPMj1Y7aOGEtJh30iYcK3q
kfVItfLKc58/xua4QoNl/jYMdEEfSOuBkAuj+x5nNB8XPTxloG3lzokMEsp2NBl35j+PJt5lKGx6
e9Vse3Q86bLlQaKcXbzyis8tAChISxvDfS0JvND80W8ZeoY2OS57esyryGdL57Vur1P9W2WYScbf
itQDn8YiYN5DtFjDI8yqQ5te6MwabAlhgPAAlD7oy7K8s5m/0O8gOylO6TRcTTiMKhFHl6YAhwzX
IOaEk89PNN/q/FQGSElpGYAH1fwe8Ak8/MLuG2b62b42PoyDV40NUmyq4CC6Q9P+dPnDrK+zdcL+
gTyUb0VE9XYF9kScQsHMTdRrc+IMDmGPzjAT82dJAAWoDxaITI8w/njALb4wN+j4lYp4mYPP+8He
JNF6VAi+93O7GyMqmR519t1QGXeYVOhS0bvvFmEWW4/c5W7g7SsT5srIF+Vaamb5VxgQFvTy/itM
b653KkyJX9Helwsywy5xwXQbn82lvvTph8jz3bxA+c3ujqAOtDJS/29rXWJ56b4Lca7gQNXBuVle
P+Yp7tpUf5bxlKirMX7gkSxwrKJEAMa241An5COLv7J6X1svzAUdDpLR5l0CEZA98r/Wrof/RSF0
pIHD2pGdjQRCbHNfhOSvrw3WShWdstv720CjRtmYKEzFl9OHt0LuOoc/AIvfZAO4purAdcfi6S6Z
LhNLKdqwjY4R0fXg0qsbftt1beDAsFkiJWRNeWQ47pzxAxLJFmDAysf9FjkUMC695GPjPKlkEwW7
FAjDLJ+s8dAz9ZiXpDb9EqKSbeeG+3PvimXp8cHFG2dfsb+tR/iC1au2XxUCL/FcZAtNAo/DqvCr
uzpyaYO/oaEl/TYF/Om2J5c7ZiGaESuL3sHaQ/ggv0aKjYQPJoFE0DtOCZgV+Pz+vlWXRL4lzBMk
bJksv7AWQ2FyFDMsU+Oh40IeO5Ku7HXf/oALtdvTGJ9ZYGcKldKmGxDAJyxnVi1vaPEUo7vmepTB
v2a8j6d/2voCmVqjzVVMWrLxPlfXYZAoa/fp4oQdj/UEbC++jF3zFFX31TCvSHTbZSkwfViM4blN
3qL4X4CnYUw/Ir5WHFs9sAmjuu/kDthAH7+g57EfUueRlJuA3xwIUKC2Jv7CiM+nsd4s88+gkpnX
gfVOC2tbW0+ejPEBsiSag2LcTjkemccBReDAccRXjGjLKXuTEeNCkt/GR6+kpuUTyQ41bRWpIrmG
YPPWLBcGk19mo3cZ77cKt9R4B4eooXhfIdGZLvXwYjKOd74FBq24I7f0BgH/zmoWeEEOsKEKniL9
WE5bh4o9BFwHP9h618Q3sSBvJEpPROTOEZdL0dw3KAAFAEBgpF27z7EmF3PAsX6MzVPr/DTi0xOH
njiMlHw7x2bzsjE/Nc4YA3WjPpjJPxOMTFc8Cf06Cwv3E+Aah8sDtwu715JvhU1wZtweNPmwQgRv
2UTYBrDMdN57LthohrSUznG0Nu3XVMEhODa+3gzWay4k4rJD6b63+rEiq8R4L5HYhLTnDeFraNJ6
onSmhQdxPyKCxC1fShJcrk6SrS3olm54FHx5YQXRqK0tLpi8u4QSTRTDLo6WYiuDZqdLQPa8ccl1
kVbwesrIwpiwX1hSHRxHxoDY06sBSTNeB0DHxbGmJ5fxB/FqKj96ADnT9JoGL5WJist4kf0ysmJ6
GwdErjwZIB5Yo8Mv2LNH4uD9dIwcmJaFiv/cJM9j8e4Fr13DWmhvsZTzOcicgXt3+HSYpBeg97F2
0O1UFJVnN68QIHVrQuG2rd+sECNyMkC1nO67qWcbU+3ajG3o1giig7am7cTklq6UVv9d8R424x5k
+27WxW4oL7aNedi6+KWz1wIIuLVvbYQ7wObTve29L7z9FHod+rHGezezZIN8caVRw+LGnQlT9BU7
y+7H9C8OFhjk6QycUM1j8eX+wyHVAD0Ag9b5NxF9tRLHFkbMIIHAMeIAbgAU4rxexFDu8OrBcRpi
by9VfVVm/BmSmOPXkpdnMZqhbUJHYCIZ931CkNgFh0rhj5d3ugvObDmJtxiPoha3tmdQHuDmyBe/
RuImB7gXu5jkOTNBWQwkBSLvB4pdWr8CPqhRgrdVocPZ7awddhsGMfAxV08+5JvGXUxpRF+NrlGd
VaMkdMoQPUuQPaMPAcQLDKow5Crxgn27yIvKOL6hWWZvitbDSnDABt5ugtOA71yfDAco3bhwDwQL
41UdWjsn9Ha5HxJoFqa/6LuuleIF8ts8OnRO/TzVSN0CpsKPnaPDg4zhAk9RQKB9NRZrkXTVW9rW
GLYm6OyIWydqraBLvsfg/wkI9JF6Cu6HwDuMVrXwD2cM1g7fAMvmG12RH6GdOYYG3zmHqBSPnhdl
+7Do6mPnIVqbdImQ1DHOqnbffNMcQRbxyg1FxYgtck1OcfjlEAf0xefHvcsG942oZJaM3mBv3dEJ
X5E5sFiwWhCqIztZCIjMb7zjXED1RydJPTePl0Bg2Ckqy1s+zcdB2d3JEFG98mzip7wBG70rzQtD
Xvqp+ZzjdQishmpjmE4JhV5eSMwy/oMVMEiMKa1WssFPzWJxX2ElblPjy7JwUXbcHwgH6FCrldFI
d13ULGoU24/C5isrk25gkA9dpAP65xKeAmYgU9Ox9MF0Ts6PL9CpA8vkmm3xiuva2o3SsfbITvZj
skQTpUfH8QARBSPWCpvfpy76y2hlbwnDE7y+/mGm2ZkQ6E9mzQ4PZ9i0UA+5ajUbcuUDnmy6Jcsg
Y0lVQWk0XJccC3IJMEj5mFYmoPFhnP6hxiUVmBTXzrlKkjhFCok5aUGYlaSsTQjKnY7hifpIbP/a
o/2LsSCsdd/v2sr7LefsJ6rZj/CzsdEZoZ9o8TXG2PtslgRla3y17WIPF/9kGv3GlnhRDjiUgNLe
Euec3K8OrYCWDcA7dU7t5NDGPHFRXAo/XldjTBolZ9xsHVoK+9z2XxHvIH0MyjP7LcmGHUdPWxxw
HG57j7bcj/YpeOAkxU9NMpvtakyd+mh5emcZxmsxoJVE/oP4LFmnDWDHFgPF7OItccsLzTFEODd9
KhoSzLP2OdH0SzqAsQJxUGgaGPmZh6IFjWLiRm9DzyIx2PSgFchd70+D8QuTZsSg4ejSGb4NK7Hd
ryhDlvrP7Lu6Y7cG+t8ySMbKDYIfBwwNkDwtkWesIkrVlxRdylVlJrdRYytuklbUM5glrmdWs7FV
5Sy4dABKiWEGQSvkJXqUj3j9orgS8iFWvgMUuC1C0IUrqywDm3xJDVmD+9RrKrSw5M03jLO40lTO
8GsuFhF2I3lsdwDvGiKPscs2NivNmd3095TQ6PwZKC8JcfBmLQmQskUf9u8h/+0yGgjMqPOude8V
sLqKNGdnhfY37CgaRDFV/kccuggZGIJ5cf1Ar9vDEVW+zjgbPCBUy5Kn41HZ68wWLQ0/cFGahpad
BDOReTYZBzFVktwrqmdBeRqyoi/zde0VzkDpEVHon7VF9DeoNq+3qpV2I1Iqhjiwj042pAW30MCO
Yq19q4BFh4MuJrMYcW1JS5ohZ8w/dcCIeVqVRqwYj2XIl8Lv0GEfUWww09nM8hOyhrmZii7JO28d
5WOoCSNyQuS5wD4iwgJUHM5OjVCwH6w92ElFP+CFFfkaK89nK1jw4iHvhKnQBoBgq2lUf3MtTflp
obcCuePzdtPeNxJZLrC5OnYUSaqOHsLXDvyJ/xyVflTBhAxd5muzOyJXI3ZZOBRXdq7c7g9qvyKG
Q3eyh6ddtH4GpKUsK/PWqqZhLGxkdT68ZC2CJdRyLN6Q2SHT/xdkYEXJ99RxK38jU9Yj+OI+7bo3
k+mT3Jm8V7NYlI01GC+/z0qZbgCDTuQ0NnbW0cjbY2H433Pqyi6l5jAVFNpChKVhHvPQ8Iu/vBwM
314bvUeVYPv1KDNWN7JhkmvwkruL0F9UhLjZpln656wbWv8ZLX7koSVtZ9cPdvGU5YHF4KR14Hw7
tq8CAL6BNY0PA7ccuuey5TobEisct3kdS4Lph6m1HdIfCi9kDDxELvutu9gZ/fC97dMEy53fNlPy
L/H8FDOq5m7tflw0lVjNOD3aw9SLaXGz6qAxWanpiOpw48UYOuKBuHvWkx6OSaaEsu8zjWCDfWki
922JoXw4elIocrSmOPXYJ3fCTUAwFvBYMgk/3goskmEMLU2x7YJKja8Ohg7MtKmdZm67QVKqmLZm
vXbZ0ZptyP5JTuOcNSjByzzsIQ9FbY9wWrOfQZroVma84Wdr/L2s55pNS+sK6+SYkAT3YxqFPGW/
jtBWweTpyoZ+FM+PomJs26YHqtcgw2cl5Mlgei18HWlxKnWXluNGiyHy9dmwnLxw110cNRqnTm4t
RNBwyu3qq/e7aE5gPena/pD80KhcTcMoDIbD0AUze82XLWIGgq6g7f2NTJpE3rQMwxwoq5nZVf4U
6MrQzkbgDOj+TAb7XXErXZaN5a+tRYTUNs2qYIanbyQl44Q2Tvz8yw7tzDxHWWzXjHiVUyING2oM
0OBvTGXj8p+EVwRLmK92u9cwGzI57bJmkMGIUqSOER5TMfSMyyr8fjaHsqjchzBobHk0irokRFHy
DJ9Hq1d0s9jO+KU9VLesESMd8RYUSRrV7wiEbP7PNdrA/hwifEF61mZbKC/ec2Q4pCONNivQp9iI
ybCYZq8EuN9LAMkcn4iWgilYqsu4Y/SHcKw4lZ2P4B2Fnd//Sjt3iPn0CJod3yY9VoT0Bu0k6Y+6
uW7MP77Q0Xzmd+NVSOcoS54APCr73nLMZWAAeIS7OzXSOdvFeWJa987YcKPXnOBYDFOXVqhuaa82
jBb99CxsfxkCNk0g7nsWsvMBunELyJD/eLrNbZJfecRJekqCxum/PVOO88FQSQ6cKzbxKgE5d8On
iZmChxSiNcu9NXdFAFOkLYNuZ0e5ATAtF/S23lwkwBarNnYZtY6pX1/xkQkAh74qjYQ52NzU/R5N
ZNCCpU3xDOGSZ8fxqttSYykVSB6DDbNSO17bbTP7BncIzrjPYK4YnPIKW4wXpIXQm2HENKd/nlMU
A+anJEqaG5LggiHiFAqCoyKZ+fX7oO2EQppnJBiDNNE8YJXMwxABS1RGQ8LKCInCvhiJNsc9rmbe
HUaYi7TOaxW1DEluTp7yN4SzyvtjBpgmNIlz7RmOwXWOdMh6Pjfc8ewFjLGPfCkql7VF32DgpbpG
0kdhNTnTj6h7AuCjQLw2iPbQ56VpN3snYZeZzeIhK/MUalIwRsiZx3GCcQ+OAXTbJkrCmuVoBf6H
V3ra2CzvAFlG0P38fKZhVMFUJTGCET8K4IzUJFKo0bNDTai6LeC1Fk3SJehDVJ9DIsrdONuNps/q
u3A4xbYWIVzezsfJIb5H7gEGcANb811bEhB4L2KFC98quCfWfpQg3vTLCoalB78ivBeBzcrcMPwu
/gkwiHdsXuI+3NUiktMJPVavX0gRyfB1NVkJVA8X44hEypIhh4fgZn6cssKGumSSAcrcSmUlLrRK
ZuRcx+0/ixf6LHWtzH9xqRuKrMaRBXMby+mMDl6Tr4ptbRv4wESKwISNHB3YeQ4gDjzqXvvmqRrE
wHnBO1sfSquu7VMdzWHFgCMy2+k3DBsv3yfWPDGN+Y+zM1uOW8fS9atU7OtmNUmA04muushJ8yx5
umHIsjbBeR6f/nz0ru52UhmZ7doVURF2WkISBBYW1vqHrAloOLsaO6rymxqAYdzICoeQhjRWk1MW
vagqzZoXtmoerfuakxuJDKPtb4nYY3QJhsIHcjlYw3TdNOxxY3CKYFM3DoxXGCrtc1ZJRH1iNx5M
vHhctMgG1w7xHqT5gyVuq3LWnoauq1Vc9kOP72tKK0pd0xdtG7iCOcLlABbB5dixFfaXwiJJXA2W
dNSNnpV0aHqqld226mjo76Sv6z+iWNBzqfBqlveG78feg0GJlXg3lUjXOUXS4NaOJZbaNnpaOa9T
aMYQPjKn7x6ovybeWSodBxCr4zTEpip2AbTlmtcnF4i3tXJrsVnkOrYKwmI/iNxiGeZoJpZmZSJ5
P8YxOZvXmG/KrrofnZc3nLFKYAdgjJ2HnEvWG7c8THQnTalKnKAI8hut6WmZjA4wO9zXKi0CmtHH
1NFjZIcoFU4alTnZID88gtnHKUh5GPeaALZWTj/Bjk10BxzgSHV0XHl2boHcaEQJuywveneujdrR
rXTSwVoX6EHj4tnYzfe4lpIuH9pQsy2HmybUgYzIO3PLFjiaRlvceDRDcwCiYMeefJzCiQarYYCa
uovRX7kzCz/6ClUEXRXRRAGi9GU6AuYwcZCxgI1/K+1qfHB8F76VUcfBpeM7FLoDAgpoNWD5lHhF
mWOoFDgYrpc5Stw+tNrveW3GyXow84z/H7vxB6h4hx4zqPt4F8HJ+6qbvvXqGQOcfXrKWO3GZR/C
KgkIVCgSmO139MhcNDRSBZZ0pIb0ZaSj+ogwYvkWJgX+OlaRKeh0VZiDMINeiLa+jFokdQB74tUr
bYXJJjjZ8FwYEklOzXNMZCYRUXiqdHvCta6BUIcgEmJzc7rOKtAsIRMKky5ajFrVa+NmJMrwi+s+
RSVHxA34gNrLqTESx8ft0Bo4kzTw2LNNHzhYCQeVbnIgaS7kRQbPgm1GgumtQtOz0JiHR6FvoXYi
rzqqkJZM3Ud40duIQUBydPSso4RXNc+DBlpqm6YOktQQfCxtRzS33euo8/R+HVlB5l2owGp+oNXf
ZTh+QzODcTha3IpYVxontQSKqikAC2hUZZdF6jroQ6Ori2RcH9vqkeRFImOTdAJp4NzEbTmQFhot
gJ0cXCpjhQQhpERyG0unPLobu0QvX5BWyppdww0s/sKCzOo76EVZuPGkpgP8VUNanbtar1Wvdt5j
n+qOda++VW0LZ9ZAQzz8kQRo/e3y1gCyg9TZaGZYZaDUFd97aKax5icgu9IlXekgsRixXbrnyK2O
yScP/FXMuVXY3XVD16q/GHw9j944PhMWyTSiUAPqrVP0SskINP+6C21ABKueO15HWlihmkZBB8hf
R4FsVuU2xul+IGMHRxRO44AKbk0W39mWWTy4leMIHAa8AWi7V7bg0mOAc8M6R/eItkyVKp3k2kFN
moWu6nMfrZ7wR2HUGQlCGWr4BqgCoy9PhkDn49QF9d9kEzfSqNOSx74rNDBlY26AWTPdwbrDXMIZ
zlA+Sx/jzjadRykawLHIXQevJIRTte3oasjzpJN28BKgFIqnTaPrBX0dVWbEhWHwIx9RMZn34VkH
sA5VyLayUWvwkv7Gyrs23MpC5ektqFaKoiEEyYsqGYyCbe5QMLdaCz3drkzj+KrsK6c5CwGk9Of6
kMUKwG+QQkkL5sA1tXmGnNnETUej2RLn3jqpRO9vCw459dkBE+hB4ZMpvdlY84r2BRxKTd4ewO2g
BTNUYwOaVDrGjkqcRCpXCpqb/+GHIWTLAuwmzK0NEZTO7lvpPMl6Vo9s11wUycVcBKThYsVQq6o5
x7cAZqgEnELTUMmvSm62tMT1fEANmqLNFH8q2cct+K1EgZcD7eDJYf3H3/7zn//1Nvy/4D2/z5Mx
yLO/ZW16D02nqf/xh/XH34q//vbixz/+sB3XMl1HsBstg5cDhIXP314fwyzgHxv/UQVDEeHJKda+
Pobaczg40Ckr8o3ie486/vj+u8Mh8OPpjtAt0/J0w9wfTnMsUyDIClayx2c4QNgY3EnVrsOsV4/H
h7I/PJng1BS659qesIXp7g9VI6dg9IWahayjYVeMMKtqqyGfGGI4/U6bXB8fzzswnitnSpRjGY7l
zJ//MpNeVUewsuhHha2qr0SqAO6ooADPk4OEb9HB9hRI2w6a8AO0UvP++PCHHpcujuPZvE7hSWN/
+MgqKR8UpoHgiUKOSGl9eNdxO7im7JxcA4Qb344P+HHlCFfnVSJAxWiO7uwPGOQIApHLI5XaFeUu
J7ZditgLt6YbTb+9SF3LtgzpOY4ULNX52X+ZWqcIEypgUU7Aq9VDmmOXQe5hn1dKap+PP9W8Kvb3
g+uYhit0wzVMh1e5PxTsF6vA1qxEkASIGCe850DOUhSP27emdFC46DJfBWukz2XxDRQQYOvj3+DD
i7R1JIzohLg8r2l6iy1iy5y6GJSITSHmWp2jkHDdNFzBS0S1kjE8TxtwDCcG/fAy50E9yzZcU1iW
5y5WT9v5NEGQNqX1Vhr2lTfGSItFgYtQE2jewL76/WcUlmRIx9MZcrF2isbuYFQi0Z/QR8Z2Ro9c
aEd5ms4kQK6CtYV/Rg7u4fiwH14uTwmgVnimpbuuaS9fbts7CMAzbEwh/s6kxMWbpboOU1+/SjvT
+xOqdHCtOW30/fdHthnXYIo9k026WFaWFYymSTtDkb7i8OrB+BobSmuT38cPKbymi7aMKQL3jbKc
390+PPavgy9m23RGCgVZR75QdehYtDEY5ajNLDpPifI3x590/mV7G4jBAJkbNmeLqYM03H9SZfeT
VvaY0sm4N8+41CFu68I4dPwGdx+r4AZodU7/b4zqCtfSTePnzl282XxUfU5JLtykfYfY84wGVmlE
5aob7ZtBWW/mhDTk8Sc1Dm0aV1rCkbr0JCfp/qNyLS76SAjqhZl5KWDabaaBXkkBbWQNPZnGLuW4
q8bUnHtPc/prSTWN+o1Fz0tzYQGTkz20Mwa0cTH6PP7lDkURl0jpGhynuAcsJgQlWfQVqhDp5KpC
0EeIZLwZIUpcm22DhlzYIQtzfET58cWbyN0Ytgdb1iCA7c9GFgxoFzRNikZRjWJQKdNb0JI0C44P
c2DSKV+Qq5D7cweyF+vLh2MDdbBFUTFM8YUxKp82pTLBTPvTj98eihk0PZuHcaSxfL+tLETSdFyM
q3pWn3bGvr0EXlsgXRCdCsAHZo+mpWAcHfcLwv7+7BWmqhD0Y6wgavRrrtzOeUeYPrFNDkye5dim
aZk2i4I0dX8UT9UmfAOXzWk4KbpJM1bTSppLp8zGEyH+YxwAz284AFakyXsS+v5QnZEPAwI2HF0I
EHBs9gPlWkBmEyrsa6PM8L9Zh3UPFXajddzYTsS8xfCuiWCRSZCXHOMEBXcxvA3tKMtSmi+m4ctv
ehz451XXAhYz3fGrGQ3mQ+xB/DmxOD/uOh7aYhtINoCF1ML+Q4dCb0lvA1RgCfPdhchFNnzT51Me
9MuoCRN6rRmfCn6HRmWuwSBzojrcdfdH7Y0giLmeKwSchFne4GaYq6+IiU/BbdKGaXRWdblj3h7f
HB8XrLCpPUDvch3P+rA5psCiFwpja5N2NODW1BT6CwOUbXxiSg+M4+runGMCwKCtvwhkWEAanqg7
3HyaKf0EFqPdcePMTyTvHzeGcAW3EnfOgnh9ixeXFIVWwn3g/ECdBc1gzQeo6iPbQY35xMpcDPVz
ZRqOQSKCELJuiEWcTLiQaWUD9d+vrOoiiK3m2nOwfw0xMn04/o4WC+OvTSCFqXPN43/2YhNMJgic
DIQYovXVeCbkYG5CH2F3zW/bO7TxvO2/Mx5UNybTnLf9/kLENd00KMRAvoD6AVbHpqVLHJg6pO5z
WkYhpOLjIx6aTBPZ2vnGNbcC5xn45WYQUu7y8CzAjjxO46ssQM9pdLriIhid4kTsNObZ+iWz+Ws2
fxlrkUZpremmzfziIMAb7yzZHNA5V/iis/StBTnwrA6GeDPAWJtbUGZ2EcNwODHFxjyHH76FrQuO
P/a6oy/eKVu5V4nAsNjCbmcl/ObPXCRwZQvEhijmvFWQif/0dVwJssDQz6MamdOcYv6JVWws9uVf
s+HSnETpkFvnMtT18ChMQwE8dvGqsJW/G1CbXHF7G7ib1VfOAL3AMDYILWC03XrYfgP8HtwBzwnV
XRlu/fj7K4ENZQhpEwTZXPsroYMyAiUow1czBQuTd1Fx5cE2/azz19+OD3VoW9Fi57k5TMlwFzu4
G0uLNgTCOFKr3a9JPaDW00hH0MdCGZzuvyY8f3d8zEPnGScpeaZgaFNfPF5kqDGApZdDKI3p9TVG
gmtyrQ+gmPI4rxpgz7KkGp/WQCJ+f2hONabUMTyuiYsVJ0XCNHQAkfzW0iQMibZ9RZR1spAJKjzU
TUigkOPSHd8+scgOPbSjC85kgU8u+fv+O1VxZhck2ECgKqN9i0gWnukhiDNcKOBAyPyHBy7m828/
remxgohgJunLz/33S0RJbT3JNQcA0ID/cXRV6Ymf4qeO5PYaH4MMbwm8gfspwwvw3xhYOIYk4aQw
tjzFZUnRUpoMTNJgXk5i+GJW+aMNPnPruUhhk8icHR/xUERjMGkL3eFCzM1/f34zM9HskboKJLzc
w27DDzC7QJAGQbaxzIz7CVLan4p2ngF6NI7kmkSvTc8Au1EMPf5dPgZy6Xim5Ixyed8AmBZfxR+G
BBEdhKT0Xtxx1BufWwAXK+XYw/PxoQ5sX4EaJTuXipJuL7evJQdEAyxFpDBQIVjFCIHV64R0rqFf
Jo33LK0I4MfHPBAthWBFOdT7DWEvt69WpxpkpZSyftrCMopjr83PlCOQkjo+0KLEQViWumVxLeJM
tHkdi81ahR17eIwyDNRy8xrS7H3g0ySUFB8g9Ef+Ny8pLPRB8WM4PvDHJ2Rgkl5QRlR4XVfsv0AT
vRa9HumVJq0ePSmglVsNwbzvx0c5sGQJfyQRNi+OLGoZ5mP0psOgnjU80as9S8DqPZhuiRB9hKBE
l9TFmRN22nnRUEICZJThc3WyHHngUQ2uF978wDruNPPnv4QIlKPbpFB8hwQbKVTNLUOROMZ+I06s
mp+39P3DnpAP+NS1gY8JuVyqLq39oPJoBxt2X2+qVtN2heYjMJy5A40abLYBsszK1PGmLMCpgjI3
187giYtEdvFOOUW08+lpAAKUn1x6PPe0PsCQ9AhkeoYVXbYwwIMsd7aoJqRIVAzJxm5xx9Ec5w68
xxXMgpeykU9aAR4KeyZ0FHAZBF3yZ5dFYGQc6KhZrIFOibvZXOZTGtrYcmoApOLMAOKFINsUBt1l
MYcZcOB06Yb4e9QWT1Hefzcc3J9AkSD5goGmQOIvGcRLNygowzY6is19KNL3OvF2cRbDXSzNtWmh
/xlG+kOrqvu4tj7TVeOGLn4/n2DqCYzCtVlmur24EYxc8nxPARcx/Ayx1nIIyy1eCgPWgnGgno4v
648hSZKz6AR9k6I6V5D9FZU2A6r+CUdsoYezz1Gj3xRCj85wt86uMMjpLo6PdyDaEookscj9WYFd
bNZRop8Sd9C3dWPMtk6hWyt6eqAyAAGdOGQOD0VtjoKN4Uhr8WiFcAHguB4X8a7BamLETw9lxeFB
tdAzjj+VcSD4kSpQQ+Hc1smSFhsTWDBNPsF2AfLeXKkI4XqBR+IumR2KvDAeziB3IyUzjV8cBbXA
q7zmzJoTU92CUDHZldwMAkNAPCPsy16Of4YqQCnaK+wTOdWBEGLS0+A4wNOACt3iBUy9DrTJ4rjT
q7q7kHnawhexoxPL6mfNbRk/XK7PFnMhXNOZ190vkaoJ7BquI1kj2OYRM9OcNOCGf4xg8tTSS19V
Wll0WEg4dXUWFxMEps4e6g4OboiFdxHRVMI+z9ZPhPFD650bvTUfhoTx5XXbmyhRlMATVrXtDmuw
QP7WQyQUCyeqGF0r1c3xlXFouiFwcDlw6NB96HK2nh9GNl1y6Dfw3dddloagaIFetZvjAx1Y7fSo
PJsGznw7WF7uPUgmgD5h2xgl9jyYYz9roHg3feRYu+MjHZhCbl1UEOiievPVd//VdkPg6BpoLriz
XfWuVTkC7DU4tazzdbgPZfB8fLwDU+jOS5b45HpcfubPf1lKXhuBVGkYj4U01huVRNCBzbFp6xOx
yZhLnYtFSy2G5pfgPuc6y5tl5CWQvwqdRdtNYbwGh0QpHbn+ZivBnGyVMNPboc+djaMidR63w08t
1/J56rLmrMgtDSp/iJaFP8FViAKRPMZe2sJN5H68IlCJ+yQv0vHEWT0nqB++tWvM/QB6lVIu5sdM
kL6Yyh5acoR+P3Lo2VMEXnNTpqZ3B+EH5Kqmm6fKH4dGpejH0jbILIF47L8VElwbPXWkMNQI8g9J
rPFL3cgv9YB8SmFGuNsDi/5cp2T3WpE+zkcXkPLBo16BmAgILZRqgIRsfOEOl3PyiLeQ12256A3b
1s3dXW6h/hNYCc3HFk/hkkLxximdb9AOgFSDKEWyFM3DNuq/GF2oULMLLuVgWDOuwl5lApnPRC9w
H0kMXGyUsbZ0dRVrLVL44r3wfAwS3Zu28v4s3VjftIA1rgozda+wUflSdPFMzS1RTkZpIdBHaz3o
ZnqTgW4/q2V86Y3IWZp6Faz1yTLWZQ2G6viqPxBBSaR5reS0P+9li5JWWYVlrWHSy3WwG8cVuuDf
0YfCt6NqUQEM+BtLUl8Dlrmy/XF4RuMUyAbmTevAmMoTe/BAdOFuSE17brDgPba4JBXN6LqjDfU9
H3v/QvXsHah7UfGpqy3UYo4/+scAQyEU+IwpbI/wsrxJTE2fiNzhyfsYi4iN7rUTyhJ4pKIgmoRg
ntzCmtzN8UEPlLcsMntnTu5pU8jlNSKouds0RFBOBkWgphWExBhZzPl8vbpAQy08xzMSRpYhGuBJ
iiU3maZS6xZBqBNf5uN0cw8Fac/9mHK+/Bmofgl5iD7i2eCAAexKlL6BvgIghGe6i+GknYjmH4fi
xkZBfS6lg1hZJvqFrOpKFRAZWsdu0OooFULEBtLbEfoEtn2idv8xT2I0m8yDirdhc+HejxqVRyek
RXgAKlwNZacskRkaUyDaEQk9av5ju0t5B3dVi1bM8Rf8MWDN6Q75NCMLl//2h5b26E5dgN1jxEU/
2gCbajeD6tSFr3Mg3CInPRmfyt6zXo6Pe2iCHU5lSvsk9dQI98cNtbBSbqmRAZRmuEso2qFuBuY6
crTi/PhQc6TfPwl4RGGCO5p7MRTf94cSY4e/UIgSQYof0LXKwn5jeJ174h1+HIXaL0GA6E+rnYbe
/ihaBdMlCehg5WY4XgdajH4fqJETXbyP08YoXOhNl2yGDsziddVg7Ds957YY+njktfgvnBcp0MnU
r5MTu+1AqGVhkKcKfJ+IXMZi3iwzGfXc9ymrDv6PLBrefF7nlnrRo6dpTzPke3TTGzFACEqU8TLl
kKvt6kRi/mF9sinmdpNNd1QHF7f4EpyZmBcZ6Sz5Q84Afc2G0gj6WvPxswCPWq9gjJ0KNOLnr91f
Mzz73LFk2UiHTvD+28TwDJBrxfKsLci2KPiejVqNoucaNAN/xm08Tz9nxZdU4NrV/ICktBowtNcC
XI0d9EMwXgNJN43rJL6jMrzSKhPFgE3nImTRg2EOITc8VwhrTBNm9EitBt9A/ZKr6Os2QIA8eWyn
ezfXd9WAuHkWb+EPUBVIAFcWFwJZRRQoEIpHPbEE32bsoMbr4TkUhXVq3zbGgBhRiD2Gde1ixR54
1xrC3B50J2uTKfA1Nm5zUKln8wQk3VAbdGeODOqeFZYHhY3K44D8te8m130blZepGr5qXOMC/Mi9
iySsZgwf+ci3gJZH5Q9YisJiaK3PWKD0zc5R59xduU4aP1vL1zGUNOPObRF/8eVmgiGDHfs6Ry8D
8WY5PvsuTgIvCgo65+dofYJfgMbMi+zg/+LwlAKyf04wJQXmVZiPbQvS3LnssUjuS7Eqpzu8V2AI
rBzjNsauI4e0NrzgepCrCuEgwNO4ZjngahTEY9d/mzDNFfafuM5N4hYXpglzV0XyEKOZQB4zFW8W
TdO4eY1bqr1bDzXxNAbOihN6o+Njnn1uvPJSeojPxPEdVeKVgQjXFN902MG16S6D6QHCVDpbSmIw
FS5jLGq9r7Xlrni1aNsgpogTrdYiemKem4JtrJ3JZBe3BoTK6xIje+Qx/Fvl17dDctYjHxBXN7PB
YMTRC9A7D16QF8VFyZjuev2pL69g7uve9xxpsPgMFUKETNpLhbdB012BQQ5w3UNQ2cgfB4leU3fv
d2eB12yhpuEIcC8R9c4VknLaV3PCs/OTWaEHFz+F/Sv2QDhGIN1gILDUvwfTS95cmyByQb9SO2gu
7fgRKxcreTDjXYdPekHOW6PUWJffBtKFKvpe0RkrGywnwhDPhYsOrRyMfAB4TwXyux5UvQm57hnN
fFvICyeJ1woiKErHJDU2AlJoyDTfrPYW4foUPZAQ4uAwfp2897wjn39KgPbGcXaBTovh37nJNwt5
4CLDHA82r2VpL1mWo90DkhdlZCseLhFqPC8QoGzslR9hudJGu8K+7LwHBWceTwWIb0gzjBIgPK5+
SXuONOgWPua2avVNQnm4se9jnMu61L0BqstHpMOZ3EUdb8neev6dmW/AzkMQReP1u+kP9/Cot0Z1
TvkthgJmowt2/Hz7mD0Qq6gcGUDo6EAuy58wJoI+NYhVIgiKi8obonOnGVCrTLLqFeY2VJUq6hCx
F3hgHB/amOsiH+IkzagZq0y4XGYugxUFNXZ33K8H61qqBDg8HueyvsmlwDPVaeKtDdPxh+tbwbWq
a3Tw8QqdQL+uuhjP8ONfZz5jF9/GsMWMGuDM4sK/SCp0mHSOj2neSraI+6tW9k9TJOz7YcC/ugbe
d2LmD5z5dP5odFNJA1q3TGLc0K+HKUc1DolC2G5qHLxrND69U323A6c+GRpdqDlJmyvt+6eRKfq2
gmIxU/YSVO6GJnowfDdCSsSPTjzSh/OWPN8AAUNuAUoNuuT+UPSCpFVNE/LqqXE9Keib6NQU02YI
0YfByii7hq/dnLjaHEo1TKomhgRtxWJawjFFbpuoa+iYpOBT7bnmg+rhWhi1feXMbqpDiZjk9H0q
S39r5agQcoSUaHkcXz2HDn2+BX0onRIOZf7Fs09WlfZZwLPn1Rhchm05XQxOhlHYUGHHDEyXSFfX
Z14ZV/h9SWzpdD9+NLhAQRzxAs47W87eaegETB3hrRyRfrcxmPr9dwTIx+Qrzq1nik777wiLMpse
N4qBGRdCpH2HQf/aUwl50d0BbVc4lViipZVS+on3dGC9s6nAk/KiBCFn3n+/XMAsatT408PMHFyV
nRt+BXevCoITBacD8cy1Z9QzMmvUULzFa4BE6rVYS5fMadK8qESZN51l1CBWEaXCzrffIQKsdrg9
noKLnRp53oe/PB+C1yKyA0YWMyG0Sgd1W/p4HEGfFOeRwlEQ2plz7tf4oR9fewe2HRqdnmPBVphv
uIu8nsIhBb1GkGbUhvuUFZO8T4dhNgcKhqvSqSlnAA22tsdH/VjZc+Z2A61mw4N1soze0VTYcGoC
oJRW+gJv/QbbmM8taIpNhUizpTlfKaA5m0LKu+MDzwtlP1CDVKErQH8ZRgjd/f2JLswptu0Q46o5
3H1rRNCeg40lmTcmEWXI98zSo8eHPFDJoL/M9czgks2IS2gSdbdcVy35R2EXDlrcaI6JlZb6+r30
0/LRqozme14YEVoQPpYVKGJmMcYyiODj1uxF3onv8yGmA3cHdMahSb0AzsZiCqBzs4rFiI1ryD2b
TqLcgJGU2ygYmhPx4sNscyOVbFk0L4id1CX3Z7vVw1pvHK8CtiEmtLOkThUpGiuMVCIrI5YOk1In
rsMfF7SLqb3g0IIAx6G/WNAtSo4h+UpJOtiQnJWDTtxEWnUMmjMdId16Ew0N1oTHX/LHDbw/6uKg
dFtPaWGJP0cz+fqVO6tx+dWtqyGOR4eqvRvqFpcn4SQnNtKBA8ydS1JwRIRug95Y9I9Q1dKi3GnK
VRKD7BQhqs2eUapLhLkxtoIst+2tJPwm0m5cg6Z24atI/NkHp97kfZOd+DqHJp8IanKOgajwrMU0
VOi9UifV+TbIpGx0v0y2TakD7IUQB9T2OWjt8sTh+eFooDgIaIF7OhQkl9e+v8acNoDGX6EFX0Hl
C7ZtYkePbZJ1ydnxN3x4HACYLGZwFctGHZvUMahDozlP2mk8IDyhYa6LbF15okX1EdnAEyE2DVUN
mCtFqsUKDiAounaPYHek+/WuHvMK57IufsttEV3FNuKArRUiITmOGOvZaKX2GYJ4x5/2Y9CavwS4
J3IxMVM4FieuF80gWMm0lkbdo6AkehioGRKs0yDPU2rgCGd2ck0xBLeAabZhsTsaLj3AzxO59eH5
4FiWM/ZLh/W1/4ZJuM3aBYsDJcYWWIdOGh7WkKeDRolt3iHfhGI33kAYrZ/TiZOf0oHr6In5+HDf
mKMltw2LtMdgnS1eSlm07eQDmV/5vvnJKofoui7M+rG6aouxv0BkSYDxXDuxWW2RlzIQxQNpGasx
xbTsZAvu0JSABZn5JqCWQLYvmhFMvVY7hY2QMBqycu2K/jHOuhcZTQpmru3eB8VISwLiRPLAsyBb
agwoZpwfn5QPp/g8J+wIWl0UypiY/Rcz0h/GNoXdXlV2cFZSFtM+gb1lkioUem6DxhtXpSu1E6jL
Q8POxUhIRTZLc9lgQ8gjixoLe4baeA66srwi5GDVwn9ovWcIdbsIwJoK7Vp67sWJCLfk+rg0I2Zi
pTsnolC4lrm6n7rTGOao7/VpFaHBZ1vFDT5WCIPKOL/uLaGBicQpDj2P4QYpdP1RjnVx19oI4saI
P5BNsoNMtF1uUBDJHo+/kv0Tl5iBKBpvZG6nO+BSl1xXzJoGRbo467ZY0WsgQkHRJ9OndlPSG7mJ
/KTPT8zIfmD8OaTBzgT4K6HXmvoi5mNzg5qUjXdNq8eVtS3HoniroYEPJ47YQ+NIwFYCoC0B0Jk/
/yVH9mxVWeiiUecxgAPFjW48e+ienFjTczD53wTx59NQyyC+s7JYYEvaJ3x43c+FGFAScKPwOzjA
tnhPuOQkT6bCj+f9+Ps6MBz9KpBy8/syvWW2kstCL/OgZJ8UrKSz0Y1K/dI2R4xbLDZs89fT/ece
y7v+yfp+y4uxCjELXPzxn3fFe/bUVO/vzc1r8V/zj/7PP93/wX/ehG9VXud/Nst/tfdD/P5/jb95
bV73/rDN6MOND+17NT6+123S/Dcfff6X/9cP//b+87c8j8X7P/54/ZGG2QY3nSp8a/7410czgR36
yXxf+x/G+zzCvz6+fU35yce8eg3T1wM/8/5aN//4Q7Pcv7vkqVCLaTgaIHJIbvr3nx/Z8u+QRGEx
wgyhqw+28Y+/ZWCpFTT6vwPbgeMNPgE6O7cGfgr7kPkjzfg7t6r5V3LBsmnAW+4f/z0B93+tub/e
zWGC/sxb2lucNjc0m4g/V9wI/a4j589/2QLBEBW1nVb5WiZc09cttGePenqYPpW6WX6uPT165TLj
/Fn3XnPZKqzVhu7dLrEwzaGQNcBcCM2Bv+4wk8WVx2uzi4zO27jWlV084HYIiTkfzArHQSNBlVNo
3Vs9SP9haGVHJJlwWRqtoHyoM7jkKMLOJepRvmNi03x2p8J/NzJMLvKw0q57ioPoHkDbWbV1nb8m
GD1RIa/sAnXfqPzqKy++DS0rewpj9B/WZdZNVwirZBzlht71GxMJgi9a4XT4FqrxciDr+CoQzL0x
lYjuKAc0z/Alm3glw0Fga1sm9U3v5AFaWnZ2n/pmfIXIR/eo8lI7d8Peu4KdoG48xNuewiayr91B
BA91Ow1vKuj9t6AX+XPaVAVKvy4SvgNCF+etEeZXI/gIanv44F7mY9feWJqqcQpK8vYBTEp3JrSx
SFZijHUNwKTblRTaS5qLXoNAc6tQZEXr9hwnIOo1s9DPYzQhCIdOGdZCFi4LRtQmmO0VMUqDE7gn
FKK2QlbNk5tX+g7hvGqbisK8RqmmeebKFO+cMZ7OC1NOuxA7ksfYn+0ich3tbHPs1klU9rsUAezv
nW7UWAF1zWvt4TIfTE71PCjKOytbi7WnyNMpqrhlmTyN+XyoRTnSfau8tUBfZHH/OLWgaXU91F+q
IkUiL0RieNJxCgjbiQo4wRJt8SrDyAx7w02aW84lvsHqWYSNfYm0xLTL0xhl49it7Y2nLPfrxOV8
rZu+Th/dbc978GWXATtrO0yt9xhoot82hj69UCfkllbaYQGbwjWTS8337Iu0MMyV7ubdfd1QlJHQ
4NG90rSLqbWN+x4Z9Ks69RHX1hSF8WjIkzVbetgmlFfuclPT0f3DdTRBaXwHbSa4Hu0CFwS0XTYZ
YMtzz67ardF67izUF4TnmezjG8RAJF4RVr2pffwarMlE+qSz2/Q89UBNhnWF/AyhG8/cgR/Mqi6e
BYRBvtCwRzgtoJrR2tcagpkbe0g00Jxd+iJUUT82iP6geF9iWdJAypWrbNDGm75WOkrUGjQP83Gy
a2E+dDSSzOIRxlV3j9AWsshuOpZPuezVZ8C+5ZNsPbo+cSvCq1wb+/fYNcIrPZu9WZpGviRUFu8m
7oNndViqB12vqdoJh39SBM2FrnnuLZALgUJzTs8pwGLoTI/NcNioxsOEvSOv1asGSZzWrL7ocVts
pTeozzVEhdveEdoVXcT+fSg09HA7hLH7GmZAgX/ilVXPvrzosf5I2DFb5DXRpjMi/bmtc3UrzL7d
8YUJKUbiXuTIT90HXpk8ImTH16SnfZWzBaG4KB4lVlaBLUaTXdYx3Qf6HTxp7ufqs4TddlmBLL2d
JqQY6cRx/22rXv/UA1Ff52Df7yb8c+Bio7L8KL2KlzbmknJPNFG1jMpqvNVI1e7SKMi3qNnR9ANB
HnsrEdOBiZrQvtfy1KJjWtHWkU1An2YY0ngumtn35dioM3DZbreyurh71kUrd5bqi699OtTngTl5
Ty06VdsR1Nq9X/bidtRct8NwQWENmJi4bJkFs+6S0WPRpdXlynQIOl72hKGnfuMjmLtKUGjDm2Og
gNWFQrDCdUjcY4iJMu8sam+HaYoSuO+1e12VJhKbRifiB+5N43d8crPwwqojfWM5Q/ckUSN99f26
PldFZD2ipIojgNTGKyuc4Fv4DThnDaCEQKlkrD+1FrJIk4sw1ypqNHEztrBbEXVLrwpAxFvdRmFc
qpiwhnYfwqSOc8Yx0ALxqlBRV1XwqAeoF9HsLY2LSuvgZrnRIB+LGBuvsE7DXTQWVMO6lu8/xd0d
srCVXPmGld5jzmfdxz223XlooDjuWkg7Z3XXX9q9qp97iceJG9CAWaHfVW3rqnXv8iE2v/hpEW9D
VQ3fwSqid5SWwdtoRQ598Y5lj9ZTBeAdGV5GHO7+P3VnliS3sW3ZqbwJQIa++Q1E32ZkT/7AMplM
9J3DAQcwrppBTaxWUPe+olgq0e5f1Y9MUpIZgQjA/fg5e+/ldA73RwsFmBVUAzQrR/VQT5H+0jfu
7Sufu1DzdHlsyJRhhGdk5fc8N2BW2kW3Tr122hfK7LfBUEPjk565LGp7ejcGPd9agfQYPabZHWnO
zcmQbrGqoyx+VLPPeakuxKq/ZQGZnZVu2G31HVQcMlargAXG08ww1hvjgHTFC7Oi0o6QzrOdGnRz
ScSfsfNNO39wbcIjSXL111ZPZtwwDRApOaSQTz/ZrxMm6G2lumHRqKZYsnl4eyG6kZwsZ2a1S6yT
3U7VLprUF3+yiA1tJBnzkLU2OmHse5nCua4UOKGgcE2yxabg7Ei3X2l4OqkobpD4titXWUkvdU3X
r/lwytQhpb12MUQg6tAIw/G1TSPJBiznJthEUSlUOEEkX3XScdcjuPZNxIf2OAdOzEplm2HQSEaI
HMlYK4DVLpt6VheNPIAVODRUliRJApFsg/7i1162UYE2vaUpSBJJs3EZeBqNLksUG7PHljclXkoq
rMoP6Ll6+CzV/IIdx9jqRA5uhBloZ98Q5cqEYnhn5rW8xijcVkInKjZ2ybBOvdEmo6gY92osOzKy
Otd96DIyDhYF4dq7WMwDdO2s7l7mOhlWsvGjNdQLhr03qnuSmc0uI1l/E41dtmuqlhG4X8LO6kHS
uSxQy6n1kEMQ8WjcaUUrNgQwxhuNiLRzQj7VNdXFvPUThxszQsi8mBtf1BsrSIbHGfbZYy/oTSz0
JG0ONUZAMuki81ihtgojJcb1oDoD6oVqx2ijvDaBt20l1d4n524xydLecYdFp7SXGtaguHm45aNd
FSrD73ZEzpidRoNccI/Hp7KqVM2od56tpYYJlDj1yBfHinzeHXG25H/KOPg2KhuqD0ryeutlRgGm
wjbMHUn0TPJHGSCvyenqXHTe0FeWKmbsKfiIYiSnnKaWeZ1Rw4VOF9gbciu/Tt0EhkrW83Ue8mYV
UTucx5EuthX0hr2Y2SL2Ogndn7rUgs9EBzzTFci6Ahg/h4Cxwsadp5avojMeHLyDSy52fkVYmtCQ
Fma+c/ys+EDu2nyLumygJFUOm4h3Y4Aa9kjOudWtR6Ns3/rZrg/OVAO/xOrkvJWoi+NFYNfgXE2v
eDFY9paujI1nve70TWTbZCP2vpDvHQi87TClYlOS339C+9+dOzTpm84nCZb1roUYG/fVds5qvaRJ
T1kWDhw0XpHdoh1ObMBUSWs8234CE2QeLHKbO+jnpAOddHJIj27VqDMpo9EbibfaVY5T8gHfg2SM
nqasF1Ua0Iu2QZdS9uYxKP1BLVxXu2nVpyjb2xYPlCtHQhE1U3rg6lN6Ob3sV3qgxEs1adnNKNKu
IkA7IaG70N6mydyAZ65T4GbEGmuR08Nha4oVE+P5PDWxHlrtrK1FWZShKOR4StF/HbMgKKB8WiA6
7Dyltq6z9Szi7kvKBP05SEV5SluNZMuWErLnjlt1nVtvGtAm6z6DpGIAs/0OpH58sizxWjuCky9Y
1EeZ1mSmttZEPSz0HRLktCTynPa7sofRWwzt4DMWMIJvQ95Z74odxGNEMNVvySi7dTlEANq4iHOR
JvrVzxrnWMyZczUzU//ErlBcRNNMWyIkjJPbss2mZWKfenLViWF7aQv/RJGyJuE9432TS3/pTTM6
zllXbt2YEMUxN5w1UUeEpdNKf2THNC4ijozNKPXuBWRFvq4iVaxpZQG6jp1AW5K2W+76VAeDB4jC
X3nkDW6DJtHPWgu7jBj56epOiVh5o9utXIsEedeF/9Dx5Tw4pOl/kW42rywe2DsSP7vPshu1/RxP
7XYO/O7Vckf/mI59ceYuiS5Nr9yLR0m8GFg+ifbtDe80BeRN55OmHmFBcD+klnMp2qzZFuwVu8rL
7LWkX7lrxqI/mElKRw5nsPtdS4zuYPqiPc0+uL9WdkB7/URf903S3aVEGG+QAYNSsut2baJF30xi
mJ8KmXnrDkzkPiYW/ey0eXn0SCKf2Z4L/9BKPzoDwLYPWgRXcHJVcF/kGkmHsVk5p8GHMTKOtjj1
Rpfwb3O5lp0cnwot4o5Ht+2cZXrjCQxtZ+pLDhQkRFpVRHYv+eSHiRqNGliLTmVf+OFE7uwQpqmn
Puk7qwOnwxYiR8d5cNHUQf6kgzQguhfT4rtZxJwXs1H3vlhTzbcvdf9pnt3WXhZZVMaroErykyCB
YWWQx8TT1s6bNr/xgzPAiumSto75yPz5M8takqvdyk6uNTqxr6oqHJhwHHP0GY1+0ecEikZxt9Xd
stRC3daxADhtG29rqtKVCmaeqDYpl/QF3SU3kvFaiao9C7C8YWfp9XMgiRELdRI3YyKdRU9oMBvk
ulW6tVFW6V30BvwXmS0+0jaUbu2s12ddDuOBKGWAGn6R4wOIIYl1KkYmReAvx6P0IuGHLMzcCq7e
fJtWVEGzC7wyB4FS9K/Sjo1rH2nGMY78aM8x1D/reZSvlDSdTYXbsTtJ3IPk8A+mv7Ra1yDd0RB6
6DUtnM4AtNljQLhEF+qREe9yV/lX4bu4DO36hlL02rG8IB1h4xN+Fr1Ofp6JReBKY4XoOblK2bor
0q7TLbWX+7Ue4GzQ3UzclVlE/V4zgVyZYwal7aaAuesmn+8Bd1Zz1t0+ui9zEtgW7D/5XnLxa29u
qYF4FladBYcltAmPXROxoewFCVvt0sQhwLTblrbL7S+iB6mUz1t3rEfZa85BNlUZxkNpPfTF6GyN
Ng0AUsV8+eFcNP4+VVZ1sMxJ2xpuz6IiPdlfEtbFhcYiffH6yXsMBgxGqc+quXAk738B0wXgPKDK
V85h5tfOCT45UIGivmVMbgN/BhGmUWSi1KKm1orm1DUFOy2JhS+Efo5HKlIqdmyuwMGTDjiTqZrN
HLmoycC0z0srGbK16M1uV6bTZ6vP+a6bu1XW3SjkhG1t+8CyHqcJaTd9IbENbql1wjSrq0N63ucY
DeDYXeGu597SkD5qU37JaPPelbozrCxCyU9FQSCyMbkswGkz7lInc85NpLpDHQF1AHmS4YusHB0x
qm1CldPq4LOvfSSfHmeVe+yqRsg3XHzGcUTSJ7sxWdOD2PSu8OGq4YPhiGWKI9z38k5r9f4+mDJn
Y4/BvIq9KgiWDgH0X7WCirySsyBs3hPDzrTm+t4c9P4B3Z92r5UpUzFm7VstIePfj021mbKgOso2
S86JMoaX2ESNG0MAOalYAOBiyr80EQCECULki6d8tXXqOTiWI8y3TDXkHg/WQGFaQEaCHPLsq6H+
6PqovhadBzGccNiDnhE7Pgrq767MzINonWbtI9Te5rENBK136uXkggUmgDa+HzFMzoush/tkuZ1/
e9yT/qlK5vJ98FhMOjEghKCfyblSq9Li7Npt8BopczgUoqBrU5deQH5mHKytWDqvtXXLN/W7HrWC
6XT3FO4BoAILuaFuk5QsYm/hjLZ1Iuy+oHUSNQe8js09WQ3THXbM5BA0fne9BQzsezNvgGDUo7Zw
lBW8xjKLwhGT99HNi/aaV7rcWO6g71N7rL/Iga45Eooq+aTwt3e9O3cXBS0F3h2ihrfZG6LncayH
jReZ8KXJHda+9cqWS04hdD/9SIcsHdviHgwJwWQdiIZTpkGgc9LG2Dg5eAEXdMhx4rzzIXMGHCzs
frTRRwp2NoLxFJE7tZV56m+h2WsvQLKtNWs/RVZd5HeNXXWnEW/hE4GuJrISrt2wov6piwe1SrQI
tW5vDGeKgc9sksEDq2CfLlIPq6825zXgR6s8Whn9GcE58pae7bCE5oC5RvEZkB3FHpe5ywpC447d
Ay9nbeufEhLGnVFl4rmv3PSZ8NhxOxrDGI6zz8btM5JMbnVdMPrebs6Qbxv0zqDDj1CVC6svDzW1
/R0EeCiBiApo4dfapq8t8wIpxnj2yV+6uGoyXmVqz4e41OUew4A7L8A4m8+VD/yvdrvyftKg2sZY
Ew85HvTvpPoO+0krPLQXMUVBion6aLbJ9BiQHF8C6Rxpg2WKPGRM4h3BvNktP51bSEs4qkN6ICm8
NFA60gikKM40oRVHjxPJW6U8G3pi5s0G9vdkfIxhRlEBeNMtvdqUvrWFYxJdALkY7JxoCEjpM7vs
bWhoGGltzycBacT6knWF3Fm5wAMnKjkZCyKJiUqgCbElSVA7ZKVy5MJ3mw6kpOGo/kWLMzKR8y6l
YVbByfmi+eyIf74L0vFpT+U1WfCh0EVyRTyQAJsdJnp0ANMD3oTgZ760CQ7S4qEett1cpdZKKIGr
TDR5tayncXzPpKJV7wE1O1NsaAfbFgCphdDou4mEPiAJAHwwVd+P71VW8wa0ngRjX8n2gSKQ/5Zj
MsM4sQxU/xFndeTGzS3W/hbFToAdQAgOufoW8eU4sxvqNAYN+se6VfMpZIGfHuC4oMH3RfLy4zor
kwKx7lW1H3BmoD/mQAvUR0ntMBiFvv3RUhwoIJZdUAp3U5cKof2tz0iiJ5fFZoc+fhxXseiHO86U
gD8HnGV46nu2rt66i5HT7ulUxaQKkV92bq0geFKuMwD5sMg4Qv667+Ig+WZrYGAzUqQ3jVPZ6NGT
/Jgh68IhMoq93zXuKle2+Um1fGPzdXr8LrwG7nLku8/csxkn4il6iNmXN5qZ9atZUiZ0gpWM9btb
eYXJgcpQPRnrMdsed3K5LuEKrb2mwsyYY6CuEOkuiZLHyBABzVXlBOTXKFocuG1wrXR9XoHea0k6
DuKLjn9kPcWQQIWAt+cLdpg0jtS+yYYewdcc20uns8UecFX21uWk21cjZGtBxfZmOGJ8LQ0rfZ7H
koJbG5KXmgZVtCKPgLtEzFExLEZ3xgOCK4RNaOzHaFf7k/k6zEQVii4GzJapNnoOill021Y20YOW
FOMdEpD+3Fd6zWGmiAFtikDwK6GSiJeYaasL763guCvypoEs2wln/NNx8x8NJ/+vI8e/jCn/cYT5
/+BwkiqHgFtmv/80nqw+/uf/qNK/DCj/++/9e0QZ/IFk4+YmIzObMbXFxPPfI0r3D5xZmKRvogiy
s2+qiH+NKDXvD0JgTAIemB9it2MH/2lGaf3Bz5gsIhkALsHo5j+aURq/Ri8gSfeYUN7EwZjf0ev+
IgrxJeOgGbPmkrnpwKASdbK8gWEZ5PQ7cFM8XkyRiF50jOLMQniwC9NalYPhL1wE4C/TYCnObmlx
gKEgvxm5mB7pfo0raBtyZVWi4NluWZgEvf+FY8qIcwxgYwaYRPjTe4o1f+3wQzwtmbtBOdXd96VH
KzlwU7sPG7yUV0JG9J3UNO+NhdVadWYKXlIvnY3h5jzQLsU7xxToskUBhmiAnicBdoRpoNvkpuL0
RWxtTifbB57dzg6IhJJz/MkvYRgbxeA8wF/CIB/0DnbVwt9opQ2a1GW4yf6kvDf6nJ0L/FRlX4FP
gm4I8u4lrt1ILZomoJWVT779LtIAI9dI52Hd4FkPo4SzAj3MW44DY9Vpm5QQN+0gjt9nU29W1ijd
b6WlbjQ8B9dYUEfF2ev84ZxZzvQEMGyawhZ02rQoJFC/mn4ExGdVea9ZpHv8rUa0DwPstBDdP0qV
se8lYId22DO7tJz33PGZCHH5PsqWWrdo7TpuF1q4U3EgqTYm5c9qBxqeYiaynqFOy7QjBBsxb1TU
0/oJzPg8e329o5wQpy61Kpqgym0W1JctuL/CTy9eWk0n2APOwkJ8RgeTAArLntKbJjkAeGw3YdA1
GIMQsC7ph+iLIPHkKZ0bhmJj522MgtDUrgWmiTqyDatJyt2Y2/UmIiKB/A8T/7jLN3Tv8tqvfYv8
34l7e0uoe7ufMwN72MggPGc0+CS7xoF35dobYRTJegJ9FPJZ/xh4CNxd7PJj4stQKqHRoxdFuhBN
om2Irk54O0VsbDz4L8CCGaSQuWP0C9eU7Wc15aCXkzIpw9RS1qFQfbnTjWI6Mgd2tiJLsxcOX+km
n0z+YQZQfx1aq4k+5qvCGvApSTX66PPwY59SO/NPljnUkB2C2X7pHLiNEayuMBI+nI4iHi82x459
Pjn2Y1zCnPYr6kIDN+eJni5CwqZod6awASb1gGPWXjrPYdLJGNS8EbSboPATciUwci1qwkDeRNG4
W721xOesuvaFcBfaxproivBWUh9sNlNGfQOdIjOnJeE3VbfyS7N6BPkWrDxonQd6A86+740Akpbf
PXmWmq/GOJAQTSbNQRh20rdrMWbVZK99p6qW+OmYSvrNLQXiVkgoQ9PBz7JeIqrizlx0llLremz9
le5Ite5QHBxsk2mhUsK/AZ4sagV+oGVJsLDz25+rseMxWuRXorv0yWNGNqVHBLszSmWqqouBqSPM
x2vXDsHRHwLxCuONP56r2/vwgz44UgRQuNLysb7kAKaWVJKAeBEsvXQ3Oo+SfrGJhcV75/DCiSky
+DvZrcDLRHFP9Ha1jKEN3qsfJdPtL7tTBkgKLSvhZEku6kMvAXgLxAB1HalNZQYso62ICRSRRO+t
Y8uZj2kQdP0CaJRToA/oxy2IwuYRlOe4JRPbp1Iox0cJykmnvHbVwek1BbU8Cw4Jno8QMPPMwotS
O2xVQLB8YgltQ/5D+RA3ZXJhyAislcG09aBPKiWrPQraBfF/+tM0OM4ubV1zP7IIvFADAvW2xnab
aZr7VUuk87VIbeEsGSoWq9yAhFzawDyXfMPenebUzh72LYqLvCgu4E6Cq+9rsJKSKbtTo8PnyMD4
LS9Lf+NHlOl/fqK1JNCjhPy4yOIbzOPHfJrbeHyh42NfuyC/oZlrv24vedC5zUr5hTlgrL3Nuk3m
5SGnhOgSuY26ujAkSelU/LIf3wcJ3ZRWzDP70A7S8dGOwBCGfH3Ji4L9clHKMr/cxoevwB7nreZz
Q/2Yvedqsp+ABVDV55WdEn9p208eYx/8t+nkhpZTtntZJ+g0i8laoplhdI8bxSNuj9m2LiaKLlsN
0cUeZsbaKHk4zbRt8qIHs3hVeknu3o8bm6hf6n6bqLV9nFtcDTOsakkKOQV4FjVcXM9h48fbYwIP
zQbZknjNcb/uskDEHzflYuhPYmSzGTl4MJ7lQ+xMq2PBuJ0C/J5nY2qoKSD29f5bTVT8vksMzgep
4GgQow+YQ1WW7JG5ANOtmm58V7AEw5iBU7ki+4S3gZHkEVADNuJ85n/aovH5Byc1vxj4LX8+Rznd
Yp7qlnJXZ9940AdYqOvYyag4a29AXpDzGMcOv0t1kU/gSMQn3JQd/OGl0ZUCV7LpDOW8zMlf95dB
BYS+lVMGidrSGcCT2Fph2y0tk/OYZRYLon9Y5qiYERrVpVuvJXamb6WpiTm0e8s8GkFtb7yKPMQF
KWneZqQf8+K3fR+6CU3e29qt3XovbRJaqYgW6YA0M7R6bT7x5uYHh4gKwtVcqz+7DrNHusY3THtS
yDXTZv0ryTz93tXnxlxklod9qoly76oB/S0WbWJweU4DcYEZhz8DCWu9J0ev1aurK+05jSElwrgK
vEVaK63dFbPn7YSlpRfmIjWdzdaSXzpSM+3FEHXOAx9qVIcELaAWH9iA72lkj9Oq0qr+Ws602Fo6
Y0tzVN191QblPWP/4LtnTeq94go+xkTMdxaCuC9STPpDfDtiF3wZL+ko5BamdLZVialnIdnJ4GB5
usgRY1ZxmL3Ce2K1jZvlpHyaGG5EesfgxNm5yU3JesJZ+gkXQ/wQQBU9ot0JzjZL61fVmtoulj6N
AWIh0Bb3ffGM+m0gfhS0KRjfOEJwrGfrGyyCdIwGWAeM8FKdaqvxLhV+licja+AE8el6i1r3vKOp
AeoIZU60DaFCUE/XZWR0e0MJdZlGR9+VEX806s3mmd4eu2llklNLd0Lim2CVWaLbTcI6qBzUK6IG
g6YrChoE8Pt6tud9MjAgzLvGXmYRRQzNmgb5Vim5hfrb0Yx45nIIs06v93Ga6s993TpodXtoVVQb
M3Zx2aZAgkR0taEW7uJhiDcZC3fM3maR9lqM5ieZ8O2Ha4/NCVeAv/Z6q4E6NqZQWl1tRMoCOa9Y
9hqh6kuTlj8AOvoS3wK/sF5dRKPdkp3W+/DdjrZvJ80oXzS5Xp+CJnNPbtlEl4Je8B1VjHctUert
FeFwsBuCyUTjS6YyE7bmxQSNeXS8QqFToQXkc/u6vraGvtl/GZMJCBt9KJcunVEx9rCpFx5xB/r3
Sa6b7Rqfm3YCq1W6i9TouvcIQtNxKgwvHJCcrDS0Qe99Mmtf6IYrfw1JsLXep9YXe9NK+fIbz19o
CEAWcxbnu7HVWBRnfTwOIs/fNV1jN2jzgR6fW9+TOOh/WDkffDtE9V3k2M6W6ic4R5Y2hsMk8h3B
J6wzDWdfiYqASCFRns2mvHkOyNa5a934Fu/YNmIz0A1b2MqlsMZPb7plWIyzTdu9yR6yqhKHZjIb
2OYy2FgWaBzEFlOxbc1cpzCClZcNmdy2edeFqDxvUi28dsTvaHedUyYrLXGcvZ0jvZwb0k/Lgn2Z
pTddT7qiXR1jhc1nAvuZFYNlHkvjMJeN/oUHydwQ2iD3dO66bSqxfPt18c7tHl8bAJv0I4Zyp0q2
PzVO1T15DCiGCgtTKchmCZhu0K4qs+Znto52pU+UhbXXJI8dKbVLF+L6nXASk/AHNd9HdEZDpGFm
6NdzvZnSVl/W5RRdI+kPR5MWa1gJGkZeZuVnCwnbxpzt+DGZE33lcTI7cf/E8HBdT30Yyq1mVDuW
3IG2jS/M/LWlkyttW8zAGYdcQ8sXlfLsqLRcwhedP1oaJ1yd5q6Fml6wjZjrSIycw+LBO6WdAYO7
MufvWjblO+Ro3kurZvyMEM7JEM4WrT3aC85E3bfGmuI3H7Iqz2nm3eNhmbcOsACw03kpdvBNx2Oj
JTRYZ18UBIt3zXWYg7TZxKaVfBosAPm6xkz6lYY8c23i5lIs+rAq8bgFOIVkpyXvWU4DzSaipScB
49b+sxq6Z7bm0Igkf2D4Pss5ueT2nD3IqXSRcma0tPTZtsf9VGnWdmSGeR/AZ/4aRRiSF7Zwm61R
xMGjNlTqm1bLlnPVWB9jPca7HA1pe5f33EQLabZNskBdYz9m6VxcqmK2rVU+wBH355EdXwuibQFh
1QqDbLDHtYChgEyhZpldlHZDmnXelNCHi9uo/GbqyO/Yk2S3SkqEVgsjRYXK+2mbR6PG7TC0jknX
zgRXb1PUvhuWqsRSZDUnjYkT6CVzmujKATg7sffdOLrTqCFuIT3gOKliDON6Kh8A3ibEPJQ6eGTE
Yk99WnkbJi/Dq29OM2kCU2qd62gm9QFPGFabNAKN2RNvAN+ll+setjLIQlvTwAGCS1qXWl3slOY0
24zFxFlOYASydcxod6d8Pfl03cn9NHPfykOLvO69FwXmHcWQvkec3G1rpmw7mm76V8+s4/OQNekW
xnK3NooiIsmcNiSJ9rK3v/a0V/aiaRUSqTkNjhEFAZPPzvCXotBpCOSiai6jpcZrpum+saBTEr2Z
fp0jupLDxwiFimY4gy2WjSng6GXUGtoTtGj9N8o9j/UXt3cECTGas5XWzP4XxZC8XsxunpygtRt6
yBlQbQqGbGsye4hfIzrHG+hS45Za1sUgvyPZ8g5/UoWHiYPkgrB6eS1Vw9EYqw+brCeSk0Rcs/S8
1DgYQaNvNWQi8wJxdHmMzab+Yo52/KkX0j8zrzZ3jZDxHTzkgbLKqHuQkxWQO8eIzX0LDG9YtNHA
oJFgcu/e9upxPdHM/1Ix331CQUT8Iy5/5h8VZ8lXcImMqQaRGuc060kX6tEMRRsBEdQLK1m6O0Pr
tJ3voRBre1iUfNTNY8yGa3JvWPV5sGV1jxwVBQZnoQpfej+lG7uv6hfL9uPN1DP1pWsj6bsbpD8K
PQdKybeamZl+ys0hu+XKasmR3niwDPom+KqPbnJROOG2Jef0R2XWziOtbQQyyRXy1zrQhv5Jw5TK
abnWi29Iac2dRa33kapKKvJFtf5ic9FHbKTMxpVpbVwrJWFANOkDiGb3KTJ0cRYMHba2Hc3Lvixi
n3FHRgCQyTllQUL10LGTB8Ux0225IvsU2H1iT9eB+vUkfQfhGaE7GnFTdukdOdPpC1S/3TFNjHir
08gG/VoWwF3dnmSBHhGk16phlbWomQ16SydbpukO4S7g0KwY11mPu6BRYthLRQSBpbrsGfBcux81
rNorPzfdhzbTK8ZtxXywb9wFAnTiTW2b/jpHEkTwkG8dSuQIF0fL1Nr3jHFcaAljMSsaiqM9VgLb
sWmsaqObT0mk5C7WajBgiQN4dq7THT1x79QnbvdSZoW7bWq8CLrsCc52wQxTl3xQMSW7tu6ye+wI
89pKMlwAZk90jJH62AdGRuBibk4OZLO71igIKjETfTdNrnxi32Qa1zfts8BHsMmISKLkA1+dL2jI
TZ+QnoKYfrpMjyVPyrqXE64HzEAnperuozeqeRsRXPEgDD/ZRiMrPx4pxOJJVo8rS+9o9XN8vHM7
w9k0XR884wyztyyR2maeSMNYdMQpoeTrMDIqM4D/7cd3tCjkmmB1bQs8pF9nqa+YXFVGhkWgd5gA
quQ7mvabllxW69Sa/PvJpmFhtDoG5Aa7E5muk/NVIDxijw+qfTEN5hbp+nTHyaVeiltDaug6D0kF
q6xuINN1mdLTvejyb1TgQWiXvrjgJxCXAnp0yaZF7gQkez3B1VsT5cgclQAcXve5SfL03nJE8JSm
o7tUQ4ADE2cp+8Nkuu+Y7Vu0hJF3NvKIvKF6QttEDNqK8ipbmW5FUeD26jDNsdr1TcUzzuRpqY+2
PHjzpF85O1TT7Zw7fiOESOyk1RXPjlZqWwdt6MqlifqqdY31kbQpp+o0Mu5LmLa3ZzK7ouzxT5mt
dGaMTr+OB8t6MWUgP+q4NNYoR5KTzaYchUS7MMavOgLfidkIqHGN/MnP9WTj1j3Mp6wtk1M05ai4
IzP907X3H00+/n+baZgeE+9/nGik9X99fP+v/Vv1PRX1z76rf/3Vfw01bP2PH2EbHn5K7Ns/zFX/
GmrY+K78gJ3WwqTxV9+VZup/eAzVaY1ghNLNHwOPfxuvTOsPi/h5Rh56QHKN958Zr5ic/GQJdB0M
lR4NXoeURcKG/g+/ac7O1JaxzwDPfW+ZrA3jb2NobkOR/+06JMaI38tgB48ZAXsBj9JfjV1uPtoz
Zgmw0Im/ywu1zyDYReO0drJshU73Q+mK7ke+oed4/elLufvzRX7mvhp/tYz++7XJYiRBgCxw7xdT
mU3IDF4IwNXmZryL3YWTLtQ9qWDfKYe+ugvrMyIz7ilfd79xWv76sXLNHh+tTu4OdxLJtX+9ZnIa
pGcn0B7pFELJ+RDDb7I+/uqt/HFhP7/Ar2EE+JDS2wC45aRV7fSuWjV5f8UD1y3++RP8wT355dv7
+YV+jSDIZiweAcMUPsF5LXfmiuP4tjqUT+jmwubNXJBGvPGWYqlW5tbb/fOr/933xz6g21QOJBgx
/Pvr54hnr8icwRUhCpIVJ/NF1dkMlJjx5PlC1j7tCmwk8csYN7TyyyXa8Q098rUgvVAGehgQ6veb
t4Tn8dfb2SNgE6s0Tw0pL7ef/+RTpA5ktpxHIjSvToFfJyTybokKaRktozWLOUlnphV6+2JVPNm/
yf/4u9uKkpYPwsYZb/8aTx33JLhMHZppjJLuaoj6aO0jrVz+5hJ/8zI32+fPlzhKuzYdCOKhfVVv
5ireB2F99Pi+xxU4+GX/kv0mBuFHZv2vd9lPF/ZrAkEsI50YN5YhGGuv0We/QXFIZW0/t+FjVK/T
jbsg+fiDVOb97R0oEpaR/69prH385tr/9uslrCvA8kp6gPnLihF4qTM0yQ11/616bHpkNpwfQ3ep
v8o3SJsyTL7662bT7PH0/O5T+JuVEqP0f7+2dctp+OnWwpzW8ix4fAr7NA2DB39vLeO9uLwjFQ+j
h2EfImzl0t+ya3FKX35z5X+3pPz86r88a9kEngExdhvq++DVfZtO6QqW94Iu+LF/HE7uFp32b674
l7SD29bgEVfv44sISB3Rf4l6EKbRSr1kmSSkY5XMLr2V4JxzmBOMr+LEXzAbXKtBrv75Uv/2Sn96
2V++Y+l2Db4l1jQBLyQ7d/mT3d/980v8zcbDld2iA9n8SG75JTiAib89Edzchb21hxK2SP8Xad/V
JDeuNPuLGEFvXmnbjDfSzLwwRiOJ3nv++puY8+0OG43TuNJ52I2N0IaqARYKhaqszOSbUGR2gjh1
2RB7Lf8aosUuSYFcniac1TmNj6GF8hQBUWKM4bIZ5rHAYBuU/PBv8YzUKm5HS5jxpQT0edrhcR5+
T8iCVf1XJT9fNsV0io0pJGLbU5BgLk8KcxJ9gmjXBf0O1GQ7cWdyVsS+W0DnIyP3UWRMnZ/ayUBH
PVUkkOvXnddehQHgstkRkLoD4BOxYwANi/vFB3WewgmwZAVn0Q7FOw3bibIJzSoxapWRgLi6cQph
8YTpxup+o5CAUUQM5obPJTilLu/of1kqSTclyHWCX+J0qYAdDmBprlqn8xYPYweBuY+CcE8OtxC0
geWCjPu7wVkl8wiAieyTPQPch9R37McRMzkWUpRwAnMrZu6KnIwY3lXpE2d55Lye7efGEnXYphbg
4l6qiMegf6o7KsYwXoCxdsYApKKhg+nIyxbpQ4fKmwy6ApAe4B+wKlABJK/A9i+qCCBVAeRwZ9lN
/pwuL5eNqNSqaCPUbVCOeo1yNsYyxfpOEF4Kg0M1w/v7yZ9vbhsdPSuQbwLi0iLwSupbArrayyug
PeBzBaCuQgaMBFxXqe/S52qDMaEVXEHVTdPe1AWybwv9ep4+BGujvsxoFCprAb+cagygB25L5Ven
SN/QGoQUUwU42r+YNcZjgg6BWA3huEPWBY4khA3KzBjHkN2uQK+aReO+sqByjgCVqfZUisGk8Yiy
GC6G+1AHhSDUmbQzUaxMixGgFuydeD+6sgOegB+pO9qJA3zszXQ1BrnDu41lct1uz9HnCvG4lCBX
Az4oQhKy9YgQE0sV5PGAbAva/fC7fJKukIk5VVC62a72Ey90B79cHaX00FLWncj9C49RcLn8+wuo
mAEegllsAWJzSmR/hnbQwxtteSuG75c/JcMxP8XxiFwsMmn6NivMDL1pIcGntObbOddbzzJqELml
IMGuRp4s3ln4/dxXWPnHHLWvcSPGqkn2tUSc9VBBe5ld1cGLYU/yynx2AX1xE7firJJWLwWMEh67
sUvtpinmbbqYsAvsw1rZ1+Q6DV0MP2u+bqt+4VuutP+LndWAWFbQ7iVUQ6culKptO5UmxkvHftob
U+yrShbkkGoze06GJdFR/3N1eIqhtoDzAXunplqwbrSzhhNiPK6+5ks7dR/tB1d0Cx/VfffyuhjB
klAgy3jPg+wGfDynxpQeENOV0J4BaAnkGzCKNSeKScQL6NMH5ViosKNQoWgiiQjbeByXxmyQ9ZC8
p7+tRTc5oEyIAw9q/GPm5kHiirVbOrx3B/nt54aJ6pGB7QTXz6lhucuzfoqk/xjuAqC3vXhXcGsi
NK31pzsqYBj8xw514fQLmDLrDntYXoE10R5+xe4HxLm+6X6GVRlPl78YK4AiVFsI1MixDItaVYUx
CsA+WzCVoKQbt9jUCmgELeGkAizH2JqhFiW1UxG1aF47KNZ9G3Pww0mq/np5KWwbGgqCIiSXcCmc
fqAxWpfR0Hq01RvlHsC1Ayb/vcsmPslhaSdARvqvDSqlMaMaGDlMc8D70jtjP76oB9kpPEwdmd+Q
5zjmqxQkgXaPnlTxM/diL/SUfeyBfcbjnzamq2x/DfXxMGipSsBJd07v6kEYDIFw8wEehX3v1E7i
8g4Ac381GfRu6KlC+IuKzx1QDZUsY3+bMLT2TTp1+zgdJo6nMB0SVSxVA1uWJevU+Z6kAUlyr+Kl
FsvALKmJLacAKqBxxklUzqopJDKSetk/lsj1t4kkJfpTZg82JCfeC/74kjw0D5NXu/WV3vnqc3Lf
73O3cgwPA2hQAeyA8AOC3ZZ31p3JWTN7Z79+CbWzFugGoKs0ds6EQddRVzESnnCSTImVtWxXS90D
Bgb9NWlYOmcMJd9o1NtuDIEFxuhbPUL5K4zEJ4BSAVcFSHKExmZdcKpyzA+rw4hhSYqOIYXT7a4G
tM7R90cIyGfQcCWvDWgCwHXAEW1h7qUO0jXUpXBJqJSZNhu7ZOoGHMYpAfdNFD8pGNa8HAZYiREI
hiUF3XjCEUhdc4s+K+YEOLOjRtdRjCHgdNjH7XsthZzbjrUYbBUsYeOA0KTCzVz3SpEB9OlotQyu
GDQHxpzjexLJNeiQpkuQDwJVMlgtafrgNcrSHCcBD6hlrN1eNcdDqxEWolod/AEK8+8LJMXsbgXt
hwrKGm1exfvL+0lPjHzeeRC2Je9FTErJ9BOoAwBGn0P8BvMNLXxIX0luE6iTnaq7JCj2ijd/Q3P4
GEl29z184G3BJyXm2RZ8maefRg0mTfUEg+FO65vBfKW/Xw87QKDQNnAzT/ag6OGqj+hq78NHaM7Y
KGqLNljARF9zSFmAF2hlErfPfg9uQiRRRM/RpHy4khr870kMVoB7Y2/c5k/QyfH0g/lc7ldXfkbV
F/DWt8ntMfPrzAvK/TYqrgeDc5SYmbGJsRQFZ1bFtUr5eZ4pgKQ1ePvGe5ClLV5ylHaCZ17Nkxt+
yC5ECK55TxtWlNiY/PTWTVAWIPWmWT1CYdhG/hD/NErVmeaIFw1ZBwvdQYVMJ2GLZWplBfiLQjUi
Mj5oTCQ77fu8w6jIXvIyN3IhUcN9srHWheciFPRk5I74rKfRz8wsPKYMeHgU6b4Qv1oxGFhUnuQo
M8pvzNCv71WRwCaTw4xmT55gA6j6DPToTektO16XhbOiz2fy5kuBl7BPrUzrnFr7GerYtVXAZLnA
+1LnZwEtXHwmA21eYKrpJ4UstVpeykiH031+d/2EsYFAvM0fZDvzQ2f482BIrJl4V+D+gDwBdfLS
zCiXRYM1NcjvOifxSF21ekoPPBXa892zUNqEkKBB3rvSZ2q32b1lyUm3uUURYakBZ84TL4+mtwTY
n8uhlRFLTg2Rk7AxBJKJqVI0Y0BRU/J1siK/eF+82MH83O2MSgmgS7kt20hPHe0AZkU74gY0Rnw/
/RHUtuoYKcjRpB+cBj/CfIe4NdSeEFtjH0wV8nPkCc7krx5pSQY8lUHeTlNpXtsrCnSAYXsBOWKk
W5jueF7Tb5e3mXHwyAqhigssPHomNEM54AuSDJTIiLZQ8QDAYdDbUHl6ke3a4XXN2Qv6MkUvKJ1A
+BELg6OlJibmfRXU/2CNuLwgnhEqJZ0tDCoWXT8CjlB+B7g7ENLWBDQ65ogKMl0DIE0wzWP3UIeh
Xm1zuZZFA4obROIR5KQ2tLIwFUcKFVDt/t59SAfZx/CXb32rbjVecYRE3dOLFtgRXUUhRgaqAw/g
08MRrtY0RSVg4ROeUMDvKn7tgzwodYEJdAdXccQn6AKBStxHdxXtck5wO69lWKDSAEyBOCBKUCT2
bc4mhjgBpo8HVLygvAk6FLtX39a6Ah1e4ird6+Uven7lwZgmQlQQ/UQQFVMPgAyVtc6S8EXj9Yip
KrtseLGa5TNbC9QdF2thOOlFDJkATFIKieT1w+qUheFdXgjTZTZ26BwhwzQieCKxkrJJhR4Ys1Y5
Qglh2UmgTgrWUsxcsxZbr9ITE5J/KnT8IBD5c2pay0e2M9urJo1XELGewAyQh6B0WACexiBxN+2B
k8tKzmf+xF/Qbrb9wZSPY6YPI/qA9yKPAs7VFa8bR3B6e3D1lxZPdX4GyfkSn0XBjWOptdKDSUjA
7VKgFZ4uDrSU93nPk+lkPKGJTyFlx9MECqT04QUHjCINEr746PeybfnjvkToq3dFoF3nj5aX/MLc
AXrx8a5Hnmw9Ydyq8muHF+JpmXC8H05/h3x6kDKMGQhDkk44x0CX74pD/wOMog9TsNr6ZINeBKXr
YHwAK3P3iKav5nI88vxxDfsAAEmoO+FWp7O7TC9ncMolIPpwRad6kI7JNQbJve6Wf5cyj/GXKTrD
qwbM0w8FTGG46hnVVs9c9cfLy2GaID07JP7Qk6GfH6VcTdUq4YLJBtCOjLIDUdnLFthHeGOCusN6
0KJIGliYnKm1lfVGdaAp7lle91YFlgeKmzuIUuKFJbug6OUDKhitBiDs4LOQctFQzqU13zAJKkWV
Fg6O8mh9kAKe8qNEn0EK1A+IoNsNKmjisfnBWTTxQioM6FBLRIMZkioQeiP7vjmVHYa4MM0Dsrf4
qt5jDnQX7kmWMH5Td/xyNSvonFij7jY9Scs5BK3MZ+LXJ17pjzu19FtP9tMjdAoL/3d+bYqc4Mzw
HVjFi4qcB5SwqZPYSUNajEU+OkL2hum9VeVURBg3NrCREDpCeQdTuvRTHUMFq9VK+HL5fr4iVfj5
IAQYBuIUq4j/nX0qncCMAG4yofNx+qkwYDNimA3pHJR4gkz4uQiYju72o/D7sk8wtwvRUwNjBtA7
JnUOQP8ggsqxIz2vBoTEGJTm5P+M/g9cfWOBSuQi0wAjeQWnmw7ywfCbAPKn98Vec8Agv6/dy8th
HyxgZdH3x1cCNv5033JQxOr5isqFGhQ3FeiW0ZsBRah+izlEt76PPWMv7UFhwOkDM73CFOESkEuC
Ajy1jaAGa0czg9lMurfC16p+GuZ9XN5Zzd08HZXEsDnrPC+aYYEbg9SurqgtZ2MMupHyyjxUBxI6
gOe/LrndZkYN5tQSlbZZc6uOfUpahf7oLu+dDUrQz8dFvNMOkJfhos2YLgmXBwybwH40ammNEUGL
QYbBWPu5gNNXXrmdXp4Jak3xXDflCtZvJ7zOn8zD8qt6zhzjenKXK+kdBIZu9uPy92L6BzACQCWg
xmnQGiu1JVYDxu/wuXDpYT5qEtwiEyBA3cv5Ea0FDFJolXRv9nr/MGCAhlffZC54Y586FuDkWzHP
j2Pevoy+/LtH9F+/t+AAtmXQVzvQ1LrlFREZKSDwr3jeoEUKXAT9GacpK6EMbsJkJt4uQ/dR9RFo
rRow/17eW9batoaojymtlh4mq46XYm9EPnS4JFcaeveykTOANTK8k+VQO9i3umoOpYbJ6cReHnpA
hz+sD9EDbYZnOVqAMaTc6V7kl+InKWVA05lTGWJuJy4c/A4DD0ZawTECr4slFyNcVnrNIYudRy8S
r6LGKiIQOSsYAEUuAK7UrWN1BqYARKTTKqrQNe7r7KrZA67t/eV60MQGbgbXHGD/p4HaEpcYM73r
hLG3wg3rh6l7nU2V4xqs4pNOWuX/WKEeuGCXnipDRbIKBrUD2FtiW3DKHXhNE2dwjdQJd6OHGroz
/ECh39cfMIdeHQlQ/rL3MD8eXryQ9IG+JCYsThdbT7oaCSoWWwxg4AHVUAX2dcO/bIQVYxQLQyoo
7hroDFFxswcBSK+kyJrzveaDGHJHXgDpgfvWIT+WTk3gHAZ69pCjwxQVtZjeiPWkgB3jVvIVtwoM
b/0EfqMFgOuV5/jMKx1lSvACiyhXWjSaXo0xmCoKyuCY1+oB86fFrgEo0ups7Rpk6n53m9+Xz+D6
Di5vp0zu7PN1ftklH3WTLWflUGOq0ELd7gDWzfv5ZfIkl3Rks+Dzv3ygZlwliO6Sq/iBpDOkJEza
7DzAF9nQSz+ESi4wFW22S4PgrfZVoEcl6GB+ppj6h+iBU4Nn+PK6Wb663W7q82YQ+kjzDpmn1YZQ
cZCbA/Q/kNiYEfca5u0wFbkVMYeOMfGk/iXfR6tX/oyd1NX3yV45mK07/lYcEnz+vNsNUOjGoahQ
LizGlKkLzFrA9oKkEyPavIoLaxOJsK0oQaAPuikkfdv4To1apbWAxBmfDCMCqSK3oOYdjRtdV3mo
4c8+B+0eW1tUcUduJyhgQnwBxR1Mzveu5IOc4VnFUEJ5a+4hkvMiutNt/3v24KCuBfKnv7iatj+A
CuX6LEVjm2Kxbaq8NFn5CmGEZxCecN7srHt+a4YKopaK4XKQd4JhL9xHULEy68fLns8zQP5889EA
HMBnA0ECHlqZrYPPpR+fLltgugW6LSjUfI4CUDuVWSn0KhekttDxm1DXnRpHUasfOfjF3P/NErVZ
dZVOkbmSAoOS2GEl2Ov43v9VrCDjXmgVkbEvuhbUjvI89Pj6DkjtPLGEzgqkHcG8wglJzFLC1g7l
4pKIVWgaImAHKtK96jUgZrfDn+AE/FCcyo0PoRPdNrvLW8h8+WytUl8rrZQeTArwh3SPhDnAIPMr
GR8Dh/bggm79V/vMu1uZ/rHZT+qrNT3SMgjWjKCdFneydlN2tQ/+e8528qxQfq7GpSq1pDBTxpMr
dKDnyFH5/1/XQn7F5jQZZh81iQorxQi2wEG3F033hv8jbD0RkzwZHSUf4Sz6bbaMuhznsRchDkEi
bWC8TNfhPrfXw+iB+SQor3k3MW/nqLsxVbU0nkm7pgPLrd3U5W+tWjBQX69/9YlUizRmASY0qPsj
GaISUj5wvb58TSYVfe2Huvi47N/sxXzZoA5V2CTgNobiodNDmxDCVz/GRfTnauGURljZCwpLhozW
D/Cdn4jGjR+EaqrFdY6zaxg/IC+H8RLZxrRqMIOIrUCJ9S8WZaJqRkCCOrqhp143AVIxNCM2rhbv
iuk+NY6GxOkYMjCY4Jv7skFrDqt4uhiVhlMqPEp+7NRIg0Uvv1VfzZ/Gc/Ks3pLHheRFL+V1e23s
yUzUctDc0QeJNCdGMb/h5qdQ33CaakkTFwVdX1DBgwEOVGt6j8dhIT1f3ld2MNxYIudw8xmtLgGT
BujsUTLBCLGXYchA6GwFVSeCQFL2/CI503E2FqlgONam0vcxTnYGoSLQmRLd3TBP3Xn4AC8Sx29I
zDsLIxtjVEyc8wVDDSAOdsC+ayvLIxiNODcyAyx76jbkW252MJIz4JxrNJo7ryqB+cl9wWncbnDC
W9kHYvaa9+pkQNVPLVKxcamgVdwIWFS6H6/QFQV9QGJnB8tT7RyIHBdSQf7iFi7/2/0X0xowtHiL
qmcv3jSvtFSYUGEzHiv7TXWyA/EZ8xWaaMAHa8/p4TFyeW0w9mn4Mkp9xDUbQ8UgpeZct75NlXDU
ZRms/XPIcRbWSxuomX8XR31J/K1Rgv4DQcgr/oDH6OBPV/KOB51hH4AvM9TngxSZOSYLjlxXm6AH
riHmqEZemBhXyWK+5aLIgwOw988C9yTgEAomHk89tKwGU1DAmAuYMaQuug6cfIUHZivncizhmaGC
VippSxxbuBHGrv9dzLJqF1N5jeVwyBeYL3hwcPy7HipmVTJYdUsZgVq+l14ItKLdRw+Y6PHHY/2Y
PUvfx2PiKEGzn/YjQBe74SrCMz58SN86zp3B7IJsfwoVzOJe6oCAJZctGrSyA8LQY+wS7JPi5fc8
gA4zmCFVJPwj4ECgsV2ghE0aY8C5r6r0AxN3QZlKnIuHeQQ2Jqij1o3g8QZPMu7AMX3pM5SblgSE
zQ2kJSpAGXXLBd2gD5ojjl32Rm4MU2evb8HG3It4BaZ7M1C9eRddrQ7oyDBvELm8ly1vI6kT2HUJ
EnEFxiJx2ItRfjASHiqG+Xw3wHoCHJ4KDJBlnh66KRnHTFZwGsDgDqZ1V3gZgsjLgEeDXK8zBdE9
JEAgROlCvkH5pQl2d/wbHNBnEdZUUfpF7kSdyFmxooakTo4BLZ8UJQI1jm1xhryhAA6P+Pfl8898
zpGa7z/mqHNpgXw/bycUYEBcgVyi8KRd7IO2CTirNvj/u5DIl6Lvd1QswfJDZqdQHT3dZVUxWnQe
kBdqrQI4wfUAyesWJIFGxINwsk4G8E0KRkcwQ2WIlKVYB+MvSGzJG7+EUpFxDy5AtwdZtdH+ktGb
gKIY6K6eOVvKuiu2VikvyiFlirYn1td5QBIJgx09kPj9iHSpAG+rM7lKbkevkdPcJi7UOS+b/2yr
nm3vZtFU2j2K2FvgXwiOjcB+LV+4TSB68wmjUzEZpDqYpzlmB1B3YZwdwyWVL3nSc3EX39QP0E3a
8V5qzKqxARQtem7gaDobau7mMc/U0EJVDNRBH+0eAsDOLNoYBM6c+d7AoC7Bmn43JiilcnaDmfxg
qFIB3BqPHky1nTqbbGZJk2XoFfWuWXj6bwO0MzHqmuORwC3kl/Z9eeweES/dy5+BdbFu7VJOIE8A
iK41ekT6Cr7xpT2OIEODxv3TZTOsqLg1Q33sFa2oUU/RzISqnJ+trWda/mULzNfGxgRNZzSDrGCS
oKpEcJGtO79AJTpQduTGlMHv+9Q99QGPxIjZK9rapIJgMkVFOzV4S+VXiEqBdSubn/MXoavcrDfS
fbIvRjvayy+lV16jifvysw54OALmFwRjAYadAWqDiMqp50xpu6RdBc+BUpINZWQ3V6JnceQ1+phf
cGOGykZ0qMWrS4/tjct4V3fZe6rkHJwMC2FFGon/LoX8hs1zR5p1yVhbbOfS2ulT4w1etEOu7JZH
Ae8PLdAWNJ5lF1Ki3GubvYsABYsKmL3Qgz41PUJBDTJ/Jt6qXWLrbeHI67el+/NBQTJh/GWFSg6y
HmIm4CYmEr2LTXSz++L3XxVpMKItg14OIwiKQi2lXfGoFyptcqK5uKoEYW/kM5QJTPfygWPu2MYM
tRZxNEDCnYkYRiniB5BYv0ld/auMFs65ZpiBU6OBTebJLGAVTz/MCgq7aq0VgCSnGWT0R6nQHi0l
4mCnGDewIZlAvINeFG80ephrSIooFhTs2X+YadCu+0wseAVOsifUnbc1Q7+WZFUds9jCYkak9V30
Hayz4OXLbeg8//HHOTFE7ZoVlajmj1iPoT3MyZPY7VPepBXzw3xtGR13BmlpJHSPUSNId0K1xxgI
yF4lzr3IyFGwDjJdB9CjrtCwzi4DwDmWYGQVcj9cje9QsOttsFn5mR5CwmdNflzeOPYX+jJIeXUa
SWuGMzU52mSNtwmkbbxiiMDQr+D+F9W221+2x97FL3vUvR91TdiFsYpdzHZV9AjNITsXeSNWLCOE
VBroDE1TMDZweoYgyiCmcgEjYll5eTu7eohRSfHPq7ZgT/iyQi2lq8wGM5Gw0rfqtQZ9PjWE8tyQ
HizFj1TOQ531IDixRiUuyWwVEPSDtajwshvgfY8Y+fP7HZi19cGeQBYxBsuu4Zwrxi0IJgU4oiWh
rQIww+lOxlmv9lINq7EiXYHr9aqVeZgM1sfamqC2cdYwJ5OkFvAnfXNdZs9Q+nuacs63Yq4Dc30Y
ojUAx6ApFNRY0MpEDIHINpqj2mk7WeTxhbASMsKRhmqeqOJ9SE/FZ1CtXPsQMUi/BpHlN8xuuYID
YeGnah8BP8MHPbDyhxOL1NcJe+AQykLHlXTdXqmOtNcBrK8OpGSjfqweMulbK9AcPliHNVRwYpn6
aOAczGppgOXoXXoB3Gt28ztQNvskg+kCKOOiCQiNtdjpPjCYn9ylO/UYA/fBRb4QQ/QNs9106lgo
daL2WgLv6bxI8OT+R5E4GerGllfv0E8D0md9i2dXvgLfmytzblHmodxap9J8oWiQo47YhngPSMF7
tpMwotq57REdNkdzlGegfThpCO+j030vbR4aKI7C5nTAEJbsEQIeDcUBw1EOLSrWgBjdRIArTjte
qYeFfYOaoQFUPNI67Yz3oUvRarD0YgYz3/oMXZmfo7E8LH19P8jjqzjL/rrKfmStfq0YB6nmFdSI
O5996415yt0tyHV0WTnPTtd8rOF+GiBdFtvjwknLmS61MUP5dqQVlRk30BaOerxGpbtZAvNaD6JY
ELXOesf5nszwt7FGOfDS65MeqVBVmFvQh1fHKoWyt8UpJ/OWRPkpNOYhIF5ms1NYoqv2oZesg93I
v2LRChqt8S/f8cxg+7Uk2kMNlMVDdcUGlqbyNoXj7QIxhD83gSlOjIUg7QfBA/UI7FO5ipOKJGPz
D7MLHfDbBpctsL7L1gL1/lvNoR6FBRaUFnMY7XO1PIba+1/YwAgGpohNVDbpLmlmgi0fMlfAPOoz
nhW5XamlI0zVn24WqiyyCaY3XOXYLpoUpoHQLjR/WkhtFo/1/KF2PHzVed8OFjQRK1DJgJlsUul3
PmgtCEkQGGbJHn6vbunOOygrdPbwgr4dRvX/uL5CGaS+v6G21tJKcOhybSBoFjmD+ccsBzCBFjYe
R4Qk9Gzw04iTWIOi3uxUsujma++uE+YYeZ3yMzejrJCztCkBmMlYqLlZzo4IlPko3EIcxJENTkRj
G7FMBWBUCfQh5M83RuK+NQHmx1LG9Gq1PgYNkit5xvGy87bD51K+rFDhWauiwcSpmXEZQnwKdL/9
50hfC0TdX3A1UMaoIJ3V4xSu0NlyZvWXoV1nxkfKuwdI5D25bmACIz+QwUCEATaD+jS1WmhpmTU4
me2s/wKsLnNBRaRcqUWVKPaUrstemEUJZD3Atf9hYKBMUx+sgAyHmGQtfI+oQOa1jXl2O561vzGD
krgIMkhU403q7mnDqoxFvZ+dXGp3YiLFdlOU31O14TxeWP6H8IMZJxQ0QPZPLScmnK1RCDtNdyUZ
D0L6aK6ch8pZboAdA1cIme43ZGT4lD8MZh9X0YiP1a7Ge1Q0V0UJFRqztGO14dwMDFPguiDoFpQf
AaKhdi2xSsjBQtrciQXQ7fSKsav64rmL86AVSo6t84oreF1IKYDw3UIpgR4/r9JlUaV4wCe6UmzN
lnzJHYDgAr7PESJbd7UA3dGb8JG09zCDEEQQdPvzwQryIwyMG2FqizH/r2fG1Mk6VpyC6qsfjgma
bCtnpQwfQeUDF6EIB4GUA/UBATK0VoH4SDaYR8sAT7s53DX66l0+WayPB3YX1NcAQSAI09NQOC+z
ZeQqzEyQV56zV6H6EI0HKf512QxrNVszlI9kVjstOsRdgfoETlZ8UyChC225/80IldVBmbLrQwU+
P1WQA+u/tcO7EjWcsM5ZCQ3TXuOpKMYeoagQJs8o7gsJrNnV4+WVnGWMcLDNdilU/pCVKJFHCTL7
po8EcIsnk/woqULL8bHzJzqxI2NuB9ATPNHpMkBWRMUs6iisLofl9+IpmFXIINVma/fCffOEqSRf
+VNWcxxcRFgokkCz3dAwrH3qcArGiGoNQABHhvRgq67QrSneJHPmLI1xWZ2YoXYQaZDUCcSvlbiw
9fiXoGY7bVpB8NnYvfUuKzWnkHf+9qUWRqVg6txZFWjicGCRt763d8s1KGI6UAnkN/UReJWn0gNL
w8hDoTH9cbOfyul+Qh+2qfICZgtttOv4xkLeFPb3l/2RnBzq6j/ZTerqH2qxAO0gjBjN3ljRBG0J
vdshSX/kbQKK7NQpOx4cnZU/wShwuijHo/hPsyil5qgPgwyjhNo8OjYH9MMfwh0805e/Qxzk8hJJ
oDtf4r/W6EdamevNECYkQo2Y/Y2eAKaFjtm7Ig52r/HqJMzz/bU0mtp/hYQ1ZKFFPKm/Cbeav1xX
z/0xP84HyG9+Q2XmNft+eXVsL/laHeWcox4pLaoksyPkpl0Ov9rhRzj98RjQ5wn4MkK54mp0Yg+F
rdlZ08GN4xv0IKDmEnOiPNsXwV0BsBKGfekMoLE6awxVWAGa50CoOwYf0iEBD0nH3rEvM5TLVzWu
zBnEK07Ro0yX+cNkuEXqX/4sbKf7MkJ+xOYhIotLbcYkSg2dYmfiCnXfp96coFh21KPXy7aYNz1y
FkINYImgkDu1paVW1Y4R9k1fugio2O5bCTg11FwdI485Dv6ppXJ2mjbGKH8z0JBuDAEXS3nVdHaL
m2SXeUWQ36KRe1s9dRBhC+zObfaQTLOBnoMAHGhL3csrZn5CSGDp6BoiDaZ5HfJUDycQySAfwHhq
sbxM6q952l22wTzJGxuUz1cC5OerZsW7a4Ww3wyU0GxxXqv/ZTNBgy8qEHg4k7OIQ83MZ8HAudL1
/EFB5UrwqqLqq6tKjkPoAUbR8mZV5mjPhbz8gEhu8Zx20F/Zt0s+pcHQ6AB4KEUzWm5fRBAzBGum
cJi1qr+aGgGtyMLq291c1PIVbmYBipuqZRwsNaz+dB6LRAgwEaOVp4NAguauWiorltUKu5Uiq4ni
B7PgXFTsW3hjgZyCzYlqq7KNWxGpef+yQC39iXQdoAtI8EPJXvQjTAeCfsC77ATn6J3PdYEQC89G
kE4aVLBY1aqvsSycY41M07Uumfosgo9CdZc7lBl+T1fTbepZrwOXFZKZ6AA09o9pKoSYygjazQkn
LQf1NjBTgfTDBGzpe35sriQn383Xy9G4yyOHP499DpgiyyZIKdQEZBHDXKebPcltZDUTlt14xq0Z
QGtil1wnhySI301Q0qTecGwDHi6WcapB1g51PdUg7Gd0ztr0i9SkGfihQlAAS7m26wT5rolUTmhm
HGzCooLAgWqkdsaqGMa5BoqSbEGenz4bef08WDnHWVkmFLRjQa8Jeu4zzFcxokpoWM2CN3oGJZNf
wx+PeoCTfWuAenXJiVJiGLvDVqkY+53fovy9KDl5L+tzIGnHRmHUWj1j2JZKiF0rw7w4QyLbkL02
oEWTpz85B4xxeZlbK9RKoiIRu0THSjqv3BcP8juZqvuISVtpuqqACApvwA3jXrbKWxrJRDaxpE4K
Wa4NYrT6Gdf70gCv3sApBZ2TRJBvhLF4oLfA7gTW5FMja1zmIcoJi0NgkMmu9Id3orgnoqBRBSME
rV/k2/hBcRq/Avxv5qk/Mde4MU98dLPGSMuVENQXiyMPoTtBk9mqf4o8H2GkOThJ5JEJhCMQCNSb
D/25Qqp0+GDbVrkf98J1td4klViASmuCsg/InDnX8jm7GrZ1a5LKdsJIhh72Wi2OtUv3RedHO+UI
3eJr9Wn0ygewQoq2hZErQNnuASjROP5Kdo1Kf06sU4FRl2tBTyRYV1pIaStS9S2LTI7n8GxQjpPr
8RoWELB3RMOAOnrsKbwKNss3QPeqgyUUUhwYDDj1jTQ1e1XpBdxq1Z24qPaSFk7PnVtkHe2tFWod
Rq7JiqDUi5NOxwSJoaa8ieq3duIgHhjPBnySr8VQjm4YpdjWKsz8g/BSAgId581RsFo/sAOZG/DL
SJCSJGdhc6CEcgrr2YwXp/dRhdIPQ1A5+l67TnPbCqBr6Ct/EYBx/yKpRwyGYgq1sKFTuzofFGQZ
qhxAgPU6iVEbVUWOu50PHZATtbFDvGWzsGWSe3EJsYGjn95135X9f3gLOye7h9Aw6K4FACyqfbpL
alvc/f4LgkjqB1CpnRWJ2hBWCV7nZVbYA55NdlmH19WoPFyO+594qLPjCwAl+YB4nCnUNzSlZa66
GkudnNqVg3JvPEIC3RmALYgd5TjvG5C4ZVfKYT40e+Ft9Qp39MD7F/CU7JhnfPND6GsPlJiWtSJD
MA3R6dPH1Xy5vFRW5gq1UTymUZBD6kpn5C3cB90wZFOjP3mKX/oYk+z3XRA9z8faWx3RnVFIn23r
Vfcum2av7csy9TlljA7nEHDBJoPjuG5AqMM7GUwLqGsrUN5BhkJTwSeQqDQiIcfdBqqQ6lmZeIqx
CiuoIIOCsCchDkTf6PRMhCs0heJ6BVcp+KgX7QkXnZd0N6AEd1IRSOxkcJsQLK1jvx8qT+0KXxjv
ZEG0zTTfNd3zYMS+0qx+oyq3vVzvliWytfW2Dn/Nc4Lb8gdKpcdKl+xieDKn12bSH2MMJ4ADxYXG
eTxk9lLeldn3pR1QQnhc+4/L34i9PvK8BWiZtH9P1zfp0oqIAP8j1HiE3Gnwkzs+jp71oaDzoQEo
piJCm/Q2ziD8m2TkkMKQemrbuI3GCZIsC2DbUsDhAulOlBNPFyLm0tD01bA4mDz1w658mCzeu4R1
j4HLDwItGOI5hxBHVlQtPcD4Tlb+zPTKbsC4U0F3suGUA1ivLpAGggKaiM3gs1DRaYWw/TpFSNlI
xii5bWiX/vrdxGguxADuFzfdQXfCE3nQMlY2sDVL+UJuYa401GC2kZ8GHCVpfjYNzouIaQMvWVBS
IefAa+L0M4VGm2WTSGyAQ9UAKWL/IpacRIBtQ4MXaJj1B7H0qY1c7rUlmmGjam509W5OruWW03xl
mjCBWIeUC8GGUclnnnd6h27X4iR4MtT6zxggE2AtL59NVqnDRB9UhFg8SB/ONP0sNG9GTcXLAbRH
blpjekrajTbQ0d/a0lPIqEQBWkLeo4h1kgAAwctfkQgjLLV9Y90N5Wpg+1A3sgtMvicLr45MPIm+
frcmKE9Tp1pGKgAToaA0mIOrdq0EYFsmtodwUW5rRf7oWl4s5xmlXK/vJ7Nve3yzBcokyVg7lbHY
CeDYiXSnqWWQdm+Xvx/LSaCAjt4rdIRBwUZt5FKYQimVJCTVT/L8KtXfFOnlsgnmt9qYoDYyVNX/
AzrVyu+iuFkHHi6DFfNQkITQD3qIIHcja9zkhOZctkIewgULW8ihGtDUtmFdcYICM6U2MIcJxLWJ
UUzaStJIU5I1aMt0HnDrjQ215Rhah4CzuhiKi+2FqyDMdIaNRSo3MSDsIUULPDCO30ets635/3F2
Zb1x41z2FxGgRGp71V6by+U9fhHsOBa1U6JW/vo5NZjBl3YHMWYeu9MdlSSKvPfcs3x6sEIott4v
1wtbHv7+nv74GH+73JelQEyz7V0EXQXaeW/pL2NFmOQQqW8Ojj9CDdAeMZwbDEZj/MtlNs5ZLkfc
lZnwPQ34U/U278BPho31VSzM9lbtZ7EDhnT23n5raPineR6klf+5/JfV6JIeWrkrnHJNTbiqO7tf
s9/DFgniuMdvrfiuzenXTeT3q335njN36exS4mZVJG6v2Ch9ErtrgofeAROOXSwgGP3fOI/ZmXJE
IuXfhr7/mx6MXeq3n/BV7QPrbHz5Ldat5SPoFQT4HNBodxRp/fqdEvGPeMfv1/py5NhTybjucLs8
mY8y1BBZ+m14xb5VSJCmAzkEBL2D38ffO3f8aZtx4VAL512kg4Kd889doJm0UUD2DrSjcX1v1L5G
ZNvfv5A/bZZX6TdwZsT4/aurplXeDpOFQpRZv1r53Jk39frN5/Gnb/73S3xZnhPz1OjpbUMU4/DY
2tVhrZCU6erLWI0/ptHcoWz85pJ/+u5/v+SXNerIzSPLhgVikFdGzqx4cNyX5Ttu8DdX+SqMBWjb
SFLTLZCQVQ7aCpesDvoG6ur/z5H22/18rXsyg5HG6lACqwZDv/Khze6HfPf3lfDHxfaflfCV6bwp
Yui1wGvCdvKeZ83z5ny3d/xpsYH8ZyHDjgPI4V92f2XAr6u9ljhyFnFWPxkGvDf0Ev79Rv5EvkH9
+Z/LfNmO580DmWjAZbJTDmfS4/BwBbXtUIVN5otDdvge0f7Tw8M5gwhAkA5hBf7lS6WTtbRMYsGh
OA5o/e5K+f/4UH+/wvUX/FYRyJkJznssNpo9d8MjmSBu5Onfn9x3d/Gl6jCqKpcLwxLI1Hupbrj8
5u//t5oHExlAhVdLG2Rd8a/Sxr61yGabuAA8tvfOeXrTP7dP60WHKiiRmhqCEzLkfvmkA2QSsMc1
QsYzcD0Uid88zX/f6fWHwA4J2QHXtfhliRi8GFizAF/o5CcGMBAmf8em+PfmgAxFdKuQgSFP1/7a
DY1oIDy29TqA+d6BjrDIdJ2wMnuEzij///rarh5roCpdM+zQs3xZfAvoHE4GtAQxC01QgDnZ0W/G
y3+6GRinwh0aLAfgMV8el8Z+are1CdSKLP6W20GN/qskEAaW3xk2/OnNoBsGC9q9ZvF9ZfjToRQz
aLVITJc/KuOgpvu/P6w/VEt4Wg6eNkSG4PF+1UIgHMDT6vpi2uN4ZKFOZWrsjeDKHm+Tb60v/l0t
4WooaqEbd6Gy/fpu7FZW2crAyKyeYJgc67SCz7WTaKTBf18v/KFY+efVvmwS6zJAfejOGmYX4FD6
I4yDAR0Hs9+m7hnXDPUemGq8jT4CeL51h/7jKkF6F0AUDNwwdfuyRSG/yiS10gEs1Tb23LgH0hxU
1/7fv10sC8S1oCxCKObXoRdr2SS9heEm6eA387M9f0Oy+cN9/OMCX0o+w12Am4E0FHR5ExrWo+kg
LN3YleRb0+U/rI5/XOn6579t6ttkqZaPHLfywl7GHUR9EbvwnzSEijP+TlX379PXxMUAmrCr6B8K
jX9ebOJFo9hQ06CXP+WUguLib+43hZf5x4vwq/4DOxFMJq/P9rc7Mnt3Q0KjjWf3OR4RyxJmlp+d
YDYaNTeA+IGDz6kLP6NYpN2AIFH/+iV4cJ0ovm0TvvkpX89kWzNt5XrVgXLormVIae2qcO7iv+8n
f1ws/7nhr0L6dc57VNZ4hV5ThoMB/hWFDtXwoKZ4//uV/u11CUoDxlH/+2y/yquE1ZreUFoIt4/X
wud34OmfyXl9Kdb/ocXQexjp70GNibMYahIw9elL0wQwUruGxYd//znXPf+ffeA/f82Xsl44xBpF
ZeigtjK4di8YHBG/WvfNIo4e+U759c3L9L5U9GvewqiOah1UGRoV0vvdZoWrcr95m6Bo//1K/+JR
e47A22wGirA66yEnMIkye+prsZ7qph+Dho3Mr6V6GNwiVaw+2cxcfd4gEJFb62VpnONUG2mfyVPd
g7wzqPs1q3ebaT54HgJOROn50HsmtW5OECg8rvmatkL86Hkl/cFyDx0fzVisTQoB3ElKEbYDw6Rj
83xBaVhI2wdxJslM+m52w0sGaDcQJnTJHiWhHucppL024o7Ie3PIzEAbVcy2OdFUx0oP946t6ygv
hxbRlzRusuV+NbyLsmFN3W3tvpusF8O99jEz1nALnQnEKWY4O82pWNDmyBKO0mypnRN8MOiZWHyn
2ILAwga/lPLuuVFkT8aG+LkWF9qwPRMV/gRsyMkwo+vIbWuWYy4qGdh9KYOmbSLeunHft3ubtXtS
mEtgrvMZDhEHsDhfx1GXYWe671NLLqow7ir4q/vrND1yVv4Yq3I30THuRXeAX9BNS9s+kAMwkM27
m0w3i4Yu2zW0OGpiiWAQRAZ8mR8NNX80wvwYGfmYhLzLPHVZze5YtAQiwoGmi5enxqjjzdHzE4IA
b83OMv1WG7d9ZTd+LzISWhQiusI1bnAa7cGNe57sDLM9VTmIBFm6EAFIL7TQr7bXX0ohh6iijY3o
bvUg1zbRBBRvYS40abr5dpPQrhrO+KJBU80y22clohX48thPReLW+salY+UrWMJIJu+Rjws3KWZd
rBmumsgTnIK12cwYrLFHhLw2Pjr+Pqqr7oNS9xe4eyeLI1o2t+nqG6Z32IShfF0N53JRu04tI+Zd
TrQhayBqs/lmruadt+QplK8PyGqNbTLcUTnGvJ+PJKtOCAFPxlk/FIyiXLeWpBs4zLzaoQxE7rk+
Rg2JanXtYxIx+KKw7zBZiTCMcsGIXG+Lpo8RQxtm2DrTptP3Uq4XTOSeaZ6nskXktz3WYJYW6rV0
3DOyPA6TZPt8meJ21vqYSY8ETr7dV3N/pMa4t3hz7E0HLcRcPYq1yjEksvBvkItBhfLL0UQZJGSM
/+9JqeqG11s41+2udZcHsa5evHpF7rfIc/DHKvvohHOpzcGNRksdwTf54a1m2Jbb7VTwV09m947V
+kxIhEfOU8yz5q3l7octheMXg3s3a+emWlEpM6Ndo4YPeeKUpfbX0Ur6qjw2DPlerVcUfiuKC15p
TCd1AxrWzrCcs9L5eSAEI4ZmTFyu33lVvs8jpuLaPkyl2vy8MZ+VbG9Ka0Lo3xrnrDwqKy/8nFkv
SpCfs3I+dNP/cOByseIV+Bnd4rkrLtlkHWbBK9j2DwkRNHL6MrVdeczdlvuTh8Q7TtJB1/cD8oL8
Gp+27/Y1KAiV/qj5euTe8jq3xAlma/4gLg5VJMPDzE6rnao7L2C96flebh9G20bc4rrFpp5Dz8zf
t7JMNu4hllPfDTk2IzrbzM+8/q7K7V+l8pChIYePEst56/Ld0GL+aiywy0cUWmHuKq/ZTRZK2a3c
5d7DYthdUI+EI8WlOTO7DYyaX5QUqdd3UVEYMQI5YuQhhUJTX8FWrgPbfJFIoHTWUBMHBiDTqS1e
dbace2UHltnF1WBHJlaWofqzVa9+5zpJX65pz8ZA4aENCLUe8Z93c6QsBx/TFGk3ZebjJuRTRdBF
9LClWL2dkXGoq3Hokh/bApdI8ADuWvbmeBUA7wG5N9xMK7yKVgyPlYZ1RHWmiv+E69kuB6W778Bt
yXGPvYcDtRt3c1+eeAYOWd6WPzyc6WV/djxrJ9T4YI5ww1/NqB7dVIzlXVnA0ljKg4E8YNupE5Nh
DxgnX2XksW6buIC6tFOV8hvngbgqnKAUMtZTBQLt0C8+oA0fCy7OXTgBzZL7mkKVvo0hH719s4kQ
+3W8ZU4ii+kk1OtUNbtyaOK6QryBqALdHtWiE2IY+8yBrkSwXQcemFvDKYPawWJbUc4eOvpWmu2d
g2h329n2Qrw2TCVdCXu3UR0aJsB0nBKq2rAyQI1S0l/h6VXLBqlB0ifGHVzmd1aFAFFCQwdOKNfI
jcXgoWevoMcuMqoazzfcc8t70B+yeM4Z4JI3ieMcM/mdo0w4LERu/cbtMpycx9lrfWl8oKuJ1nwM
ywKmlN0r659hvnNrDx8wMo9B54ISE5EzkwNaBYkq71DZJBxbwPpjAV21nbR5AXb3LzvPow4JvpXs
w4arcDHGxi+dnwV9Ma0xopXtgxTgE3pbUpJuxR70xWjiS5yZ4mZojp4Hb0jz0PWYAHqCB3mGcg+H
ihYvksHNaE7mwvarUt4YqvZdQY+Krzt0fkiGaVNSvg+YF7m0PjTAPAf1aC8IBsrAx6OBlGVct3XI
cDw166Payk/pthdji0c7rgorzAWw7KnwCTmtE7Ih2zZeJc58dy3CzrsX5RkATujYwrexXNzqyZw/
1wHVH17Q4FTnwXvVBO6oZF/Nh2vhgbMkMFsjcL0+oB7SeN1X2Zf+6oFR3Z/EdPQKTA/wtFwTc0+3
BNDtQt3yAkvH2FnTaUpN9bzSS+GJtDJpWm7OZ6sgODPQ5Bb9uRzMaLCe3erXtNihcJKB4pqvejaP
teMkrvmi2sUHFxlUKuOlWerUnarBd9ivDH8LFQyZuK8GpM8Z9iNqu/7sYF9yu7CfYCwDp05QRCzn
caJRVRYBA90s697X4rbJ7kX2gPKhxm+ukI3Xbe8VO9XG6PfOPTfOm2X5RC4+yba0QJi1mjCTcRFn
Dec4NvBQVC8E6w2Bfj6goojTzKfqljcP2bRXZpsMeghgAwCvoUPhdFFLraSS+knLNoRhBZo3Y/bd
8ehWLG62qOqqwKX35fwmi5SPLBbLvod/q3nrMZL0HfXXQsZt/Yw9o+jZ5XrZjH3OCnmnCh/oaN5n
0vTtQoWOsCJilKembA4CHw5O58AYPsuiwjt6cPJbMi1+qdZkvb4tE7Gwlh1wvvi9/TDbP9cB1oyc
JFXxnK3tnuJ7Wkj3pNtit7qjj1Cj0HFARanExW3SCfJYh/7KcDSgZAp6T4QuWXd0aiLHy/xCWpFe
vMQRTWJmqD+7Oti6CS7VVaqwPXkLD6bqdqSXsnpu9MFd14iyX17/2Uzrns9xX+46e+92BP65qZRP
Yniw5E++RHlLsdNGDUlYEWWz9MWQwOQ7bHFAEEgNDey30jX9ZTrp4tHydp0VauCiuGexfrrrbenJ
YFjipvvED05grpCO2dvgiVdYRho5PKzdVLP7ylHBgCdXKRxJERkDssqUyB9sfSo1zIQz0JXuNpuG
5TimhiF9r7XTAUnWWJ3Hph58XhgXp21vMumGyij3ucRfbQ/B1k+pQYyUNgALVuPcW8UBERL7hbxm
3d1avU6SJ+Y4+iUVcBZAPJedwz8Yide9V4d5XUTY1yasceUMITTEoUVkUkvIvR03tGHAld9r885r
3ytxnlTjo34MXImec6ujtTwhZDkp7AfT/VGWd9z7QdCPbYg7oKvwF+95KVsfmKQ/jj9zgyelB9/Z
8nkQOfImDnO+49CqMMFwHtfJWuHFGssQzArZDMqLx6KJhrKLeb0kJAM5iqDcq6qw71DX4/uimxlq
Wu0mVt7Vg/LV2CYcBIZtkIHbWrhqf+fOv0ibRasCxytrwjEv95nFIiR6H/g6hco0o+m6vtBLoGld
mtGHxVOqSnjuzXVgFEeVu0Em3jrXCKz6LuOoN1oWuIipWnThg5y/m8YxhN9JUuHpmJDklcQG25vd
jNR8K5a68cd2Dlc6RMKtkm3KIlYmYmzvK1mjLvUeexfiEZMmGToybdlHi7mHtXsayxz7KvrqHjba
061ZLpG15BGfZJBrL2xq6zRPA9xsy9gq17CAOUm+ASLP64tojMSub4zp2KjOH4r/pmXtDFLgnVDj
pFrIIXAADEbva4UTr0GKQ1mHq5cFwoBc0pQvFg5QWmVx1kyRQrfQbDSaGiCjGNQhyiLNXRKvI7aY
7CKvrwSM0Q2exrQoI22zxNN2OKxzUvEunOcCgdRTKNfzwBiK2xsxrPGknqXRn2f+MuAu1g6LTcG+
zISS1zaSrbZ8PhcJxzJqTfbqbQCKADLAOH129Yult8MIf3jLW5MhWyOP3o7zii6qDxolXqyB+k4P
Qqkx7Xr8ojZrcO4cVGnEvIR9N8r2zczDXteBNqW/YIjmbX2YOyu0y8VpM0+91Z1waqboRkDAyULL
wQGwNWdYcqeK3rqziRb46ORghTUi5C3sEJh7HtfbYbFSWEMgqe0lM5ujztSZokCkxgtBMmyZ/9qW
R/gBo+zYD70XrvZxyjQ6kxF/kT66PXwxBud9xBaMOOpQ4JEBOBX9T9f6NdMl6so6EWiMlvmEjHXs
tu+5fbZcN53aD+BwN8qwgsnE9kF4v/MYT2wike9iyXiroK+c69TS3b3UPf7+nseNoDcNckh9NxOX
chxigjSYrHP3zCAX5uTnhTcRdbyTVsY5L/TPpl4OcELCFmCjAjGW1PLye2qTXwRs3smbQ4N3P6cc
JNepXBD8SbB+x5H7UEbeyoHumkzHtlVGWTcdmjX/Udez8Js+T2B1ua/d2hcjDXXTJG3Tp01ZpUAx
UHWjNetklcrC+uhxLOs2OxBQO91uuvU2ZAiIDO+9x1lYUrZbjeXRGWtIVns75NLacz2ecaymtUKB
2/PQzqe4nGV8RRScEtn0nXrSNb81MfjCqkMJvJkFVsb2WhgGCGxTutoy9+ctD7x+fu1NsPM8qz84
M5zHvPrUZM4zhucIo3LJMy/xKTiZgkeiJ54JAVigxC8vN6qjZ1Wg+yLpKcDmib1nIPvJrG8x3D+D
5JXhqu2KaAwb0RxZ/piXTiokv94UbrmjPapp+z4bq4vllLvKVE/1Og5Bz9HZjLwTUUadm8Y1Wrhn
5wniq39ozdEYjdW9U7MedqhDhydXRDTXty2ZO18pJnw+VW0w07UOkSiWSqK80EBLWluz59sNelti
sFeWbwlU8LvuSoacl5S2+VG06AqXOnvpHeuc6W7X8uaxKGW1Z+N8GWf2uhH3dmHdpZpUF2227YST
56X10AL+si/jUkEzuLA8MqU9Jb1rNSdzokbo5EMPK685iyZK8xh2JY+OOaFRtx4gGUa8onljd+N+
c+Q7IXKvVrZ3bXlT21i+gw0X8aZxAk7q52ao75ccY8zBeCabeKJWc7u4209W0Ftiw3S0dk116kGK
DKUxPArZYg2jHvF7jXracrrU9oChFaT7JZy8D0lXgZM/jCcYh8wJpkqYGBZ17aE60ZdpviJwnugj
A02iTzs4S6IKCceiBZrASRksntP5QmgzpKWzxuD+PlV8ekSWQeiucEXP89bxrWL9Nc4O/mlhn22/
TeFa5wp+xsCnqllF6EeE9sUm3Ity2LxnhTcnat2gvFHCu3HHjrYIDW+LZBkXhJrC2P9OepDHRW23
mVNkVZ51Uiyznqe2Jw9rx9RnB0seXw4u6BjSWS96HLyw6qQV19LZIjWq7Y63DYv6het0cOz2Bj5E
Q2BTYoHva7NLVZvdm5XxKtayXC6txokAlklxqAqY5nVARl5zXahPpy4Mgu+i797okr1PjPa+mLex
BR3LYQkEMT3UnVa9PI22pm9zW1JADhb5oJ4QD/g8ipg6sginEg0A75QbCrfRoblJGfZqRKPTu3bC
FKyBglUMDPVnxfdzY7gQxNYk5lNbZTgCBzTbFquRwyg1RCP2NqbwvjUSlkkYm2ac7TKrrIFfFpjV
GrTZscw24mlrPPypVSX4NPOYmL1zFNUAXKPJ6rDNLTtpxvJq4AZURRmqgV6z5UUoshmqM+qVaQYd
366w+AVpGeOlLsbRjnDqF8sbMfPhszd4eSoHma8oEHWF7kiOtTU8zrDUrs72tDQHu9Br4m1IXu07
y0kdieSCsc1E3Bq89c3FYS/Y6eC3V/EmyYsRsG6Jee2ciyJCwvUQmPCBuOVc9JdtAJhkamvAfKuY
o1VmxYd0lu628wyyhzaplX6NjyqxC8lil+IUh1oPijm3IMO+1I2OCV3Ry3O57sq+yVCa2HZEtgWt
0USLnX0169haYsRm3ih44uo8kh26vLEwYCMkexEyBqyFLObyRlllPwElGR7h+GorGGEM+H9MdzJ5
XG0quwFjYEzzyRY0QHbZcFNMpURFIuqbZsiqHxBf5JBYg9H9w9l6GZYubCGpU5WnGpriGYHz3lQ2
PsrVlYVu5RLUPYOcCyNltICqgCwGyP8l39rXbB2wxrJ29ro7B6LtPHZRkbq7Ch+hDJnbGUPUV7JU
mOXziQYwWfFYIGpNgCQhcs2famVodDMlO6LpYnsHfIqgHgZ8+NOWRYsLyvLs5PQkenc6WZOTvXcm
KSZ/VgbYiUz1cQuL0d3M8/KctZ0RcW/gEc89J93AZPSR9ALMaSiXKkAhSYFMrXNUViZAFTrhHHF6
elJmQ85ukzGcW/aM+g68sTmXzyiMt4PSBIIK2WfPJmYFvoXE83Uq7uA4rfwOKzfqcpjd93nR+gaO
MPjes9pBCwFZ+42aVwUtlEOimjTdoeKzkZq2sGODlXaaYQCe5GRDx87m+d0UE7QuGoeVMyiakoy6
P5Q35Xtz6izsOY51sJVr+56tndNKSw/4BxyMSkxXQjU7qFOXEib/+EYeptUkaKFs5wFjdoqx4Yh2
cJ1w8qOGiO3F4XtvtDGfXXR1Bgy6pXM/w5ALp7RKp5Vke7JOzn4F4f8sWCMivenmZ9HQLJmEtxyW
bfGOs9PlN4YEqJZNjlX4iMOd7/NFEsh7Kx7Nc42PGkkiKPzzZz1eF47hWkGdDf17NpgId87n4Vib
yxJ3C8s+jSIvL5OsvF+26+pUD/N2LpxR3WjkZID92iylPy/KTWi2eUkJ1+BYlxzpWMDi4Sy7la5x
P3mieQTlw/LhDs0Pw1BbN7Wn6lt7o0biesTgQVfkeawER90/2pDgW/l06iekvE/Q5cGvptySvAdY
VVv9HNLZrm4UL7sXsObzZ5uCuOpnMJe92BuBhS+MF48aPI+oNto+dqsKfVfJRHvTbDlJaiL0Iyci
S+TsIrAMO0o0YrMqfHfCwARSR5CUcRjdTno0dsaMHb1nfYL6U+yZq1YFxGIpznaBrgI2zNutgaf3
1uFT/IGpJ1zIkZIaelj/Iey0ul3GZXZet2qKEBRBx4AujnWnmAGIF9KgM+3zLJgEFXsw7qpbjsQV
ZK00rnwuMlRH2artYAPMAt0thliym5fz2jn39QrjWYxPF+PJEpnWviWGzd4v+CCLS5lRO8WAoe/i
rcgpudmsuir2sqWmD0B8/iw19zogeUVGAcjV7Fe+5N1uzYEq+WXmNefVdFEp5bwjwYas89BtDePT
qEoBAECWdPOVPcjP2ZncJyEd81bNLdD+abjisYS5wbUyuzXh/w5g3Rq5F+iZzQnJyyqCQG85Cg1I
Q5DVqlIUywswRHhmY8pRGPNhgQ7otFTutZlh6/QpFw2OB5vB+KgdtSBHCMuLCognHa3dOw4g6Q4o
9bwn3UbOOHi7oKi78Y0o7sFIhHif/ejZvsHAjRrZhEZFdcxKJTf6dADzfm8CTAhNg+RoFJcxgzON
yXeCwMWSrtgKg6Ga1ic9lcZxc7fyTuvF+lgsgJBamWDkGVUWdoZUh9FTLBzFKkJtVx0A2loC0nby
iA5diUaj8uLJtMpUUJYDMMD3GndziTiJmqxNCEzR9rMta5Je0uGce6vtg29a3+X5hNnPmgEw0Gx0
YjOr5INaAIb61gpX+MbtecQEUY9WmwNDmZwhHYQLr/NR53FPJ1So89Jh+mGpxQ1Z1fY+1Xw715Ph
RMDEy6imA3gLo7Y3vzFXhj58Y3vtrlt3rQ+zoCq1jeOmUNbZzmf2wnpLlkE3tcMRBrlLgMkuQD5E
NIuP2shyzJG5aR4IXBjuLBgAI7s4NUfjJOzqrnbWx5asD31jowZoGHZ2V8VUdveo3WIww0Qw5bCH
aNENedL78DZXh3bR72RvA5Fk+U8vX0GnI8v9SChuvMQ40yTkjvQ2jNaG+WKvMw+5MiRqmAY1hbns
Jm3NSSPdF8Nb4Z+/oDkvhtYL7anQ+7xBu7twVKXE0xc4aTznufpUrvNrHr0xgE9rIpa2DOaiO2OS
akeIIQl0Bc6Cs+qwykb07BoYWosV3lHzMNaoNL3p5/XU95e8/KhJ9+Dp6WSP7Zt0t82vjYL7XcEf
p4J9Smu1/NIsX2HNMgRM2di0J7ON4NgbU1Xlu2zu0ZDNVQKXiA942iPVzhaRKI37ut8igznYeyY3
8krLizQKklgP6+LLST20fXnrNl1qdtzwDdWdW4vd6jK3w8LIdDQZeAQjOgHDrd47N9tbm5FjcIhj
o1urz7W34Hlck9caFh5Bx/IjYAj4Dci6S1Zh2X6buR+bQrjXBKNPPtwzgfVjlgLKi9V5kLmXTgIu
/yIDm4QX/Qfm3Dc97Axw/5iEZBl56BcGcICYb1bFXyxh177S4o5jThQtHk7VOR+N2NMyHeZlx1Xh
gZHiNr4x58kKY+aNa4DvhfXpVZYXe6uIeqA+tk2cuHcxega3PvcVyfei5ptPc/FQV+OvthmREmZl
GMbU+IjpMsQw20wbnr0Pxvji1uR90Ns1Stu7OLwDA2ai4PcQyw3RLT5ldMLXONOwXa/RqJUmoeg1
8lELzdKszVAFFXD/Wyd94ymnicZ6zlBiVY9wu9KRx3Ow5kzrvNk417SrbwsD+O5K3leeP1YYeC4D
mi7BBTA9J29TfP1YnS0Qi7kublm7/Wg4OeJUArLaL+/LWDzNtQviQmG+V9v8bCye6Y9yexOC31K7
xn+W5/eSUMfvjXHAVMLzQuWKdHbVHuZpZgj8BuNcbQWolnbNgpa6qWqFkRfdD3RI0OHfZGJ964b1
54jePhIOr6MpB+6eS3TQbM58t5nOWQ21aUXFB1aVjam2Qf2OyfuhaoGZw0/IFw6aDBfUWEAWt6Xp
xpyr9+2/SDuzJUl1LGu/Stm5pxoBAvFbV5k1k0/hMY95g0VGRjKDxAxP/y+iqk96ELTTJ/syzTNc
LiGkra21vwX8QYa0SayaOz+q7MZP9pQFrloQhw/kOIZJBHp6hwQq44PD4uaoFqCUwGyjzZDs1Mb4
m2jFLlGDDBmtDBlNP/Go3zlcEpumVDaRyLah+ZIGSAqQMruJJZHjlPoySrobFPzQl7ULTsJOqqqn
GEfzSh02mqif6MAQsWKCFNkEHajSh4AakhMMWIyn5TFhjado/rUWmt9U/yk1ukt50G0W5McsU9yA
6AQZkrHHlIYmEwlPHCmu+xIvZNW7QdhwS0+mPDOXrvRcfxjL8ClugtShFfi8xM2FYWUVe09yVjpm
Inmw5zCREKavCY/yixibqC/Tl4w+GtVrnXTIOirXA+1Tu0UFFMGwJgZWp6x89HthQ0VsyaK1SuRj
i6qMHKhwH1lTdxsel0/JiDZIjjxVrfzosu7N9+mloQ+RUzf+bcrLbzKykJZU+si3+hoo1Z3sBtSH
3Zo8JjtlVJ8lCRe9qTiEEPeAym4AEZkS1VbT4Xslp27Mo1ujaakFPxPYJ2XdTs27d4JyXqtpfMyk
LsXiZPzUQ+jBQwPJhMaAUAm4YYtqw+VYZHesYoFXjgI3GpVSOTjoXICa/jNGEAXFg/+MQ8qhxSkJ
FldF45g409pGOL4rJW3w1dFrjU2cEHht1cDDIEjHPK4eYh/5KVo3Ckz7oBzSU7/DvRkMCgkrNj6O
S9ag9kdgf2H1JiHnWHTBZaxW0MX4lWpBC3PJebCHDS8SSON1lQAg1RubpAtKzBh/dNLQN93BVA4Z
rhSx0FFoEUAmVOh4H0cydZmvvBZjEzijET1mMc45KKlGbjyIcEmoNZUXacNDUCIQ5KPme0yt3hMD
hL60I63DA9ye4nyWbJochWfmgFgU+8e7MpC7EikEB6OKfF08EHtI2Y+6Dr4Hg5raTWPukjqXcM9W
koPejr4NR981of8Hg/R/FtYBx/tZQlloaSz1psD50kHibiIjYHGOnNRWLaS0Nu0utGH44Qqnc8w9
OcB5Vr0I9umhey7ux2/clnZBba+zec/r/dQPXfWJsrNIyzGodS7benk7GLg1aQaoGVCzDvJLkVnn
xYULKvAJJA8BKa6+Yd84GwNE/RLOXtD4ZmaLK6Unla7IwBdlmycNzJS3Ra8pnDUQhxa4UGykZjfw
elfI3O0Rqp/vy6Kg8KSpmTx/lEa1GzTobqcrsjF7RnrOgSfhiip6rZW59LvKmxgR0TRiqBVTdibU
Yn13c74rk8ryy9RkQF8h8YSyhjmOjRh5o/LKGFEM119UG8lVN9VO2a65eSnTkJxrZ+rs6VzjpMr9
Hu2Yd2wDw2xcWvwgVuQmD/IdtqN+C5kG9K252wpL8VL4vVRb/rCmcF2chCe9nebQya9IkSDKTMFQ
V0HjYx9Vh3w0Vworlp6aKTMTcN4JVjmXSwsJpzcOo0g7EI8Fyih9IANptDI1Ft5c8MpB1EbRg6Zq
H5rtk374ZmEUMeJnSJRhGYNjAanfsTs4PjLVvyPUBRZEhuMaSnyQA57NdgkpMx40KL4iEAkouHiE
1zK0MeNKnz4qdGZTRKVTEQBql8HON2YPJ+yRo/bxYtnKTfczvG6hovoxLYyogLHb0mLP5aHzwtyp
N2uzc2FafGp5VgyDCrCctDl62KUE6VcFJJK//pqhbh0uF1M9sQIMyueJB6T3EHyU2A77Fkic4DjB
1+XtWjneYkdgbaIiN8lk1Kd8bkZFCNAGbKoq9LsbfxDfmAF50/kVg6w1Mn1+MvkMQVr43KBuDVv4
TiosdRu8Y5Lvqt2wK23cK7trpr8LS/tU9f9nt2aLh8aklioCtV19CAlc/yATlAkbzFL/snOnCgLO
SUOzKRiEMvBy4dRQCXvLGoUOf91PAy0AAAA7agaewYdW/WTwNGy3RoZDlT0kT7DvzvPQ8tcM3xaH
66SNWS+qgYRpIzAL9DqCGOloqI2b6vf+X2d3TH2BYZkGLBIYF7N2NHOQfGiYUcBYglHaV7GH9Dyy
tKT2zk+5hTX1U0Oz95MRXND4IRrKDCQfNNXRkxYAReKeb2ah6v9zh2YFEJrahRxaULAMdobmjiGQ
MdihjvygXBVvyMwNrqZY2hbhhWXexShwWdufPmjWX9bAkyGdFUUYmhwZURihwqXuCK6DoC+sUOaz
x20EeS6EUPatWlKPQ7V4HLmMX4JTtBUkcmAbA+2cIuFvuS+H78iM4g51VK8p7qM31ZA3Dq42cCCh
UN8EGamPGVZbrBGk3EqqNHhjzWDAiwxjZpv4ZDOUaXjE1Wr6rCWKtkXKqIcaqKG3MZwkoRrrcagP
S+k+A2fETqRObNNCZw880wsP6l1UpzQS3JhZZezUTIXXGDDzh4LxAicH3L1GVcE9EofddGvY2DlN
YANMQN2VBO46WzCdnmAFxS3oo6pj3hfypjHicstLSo65HtbOAHkBygw009V5Obqy0nfUqoIK2pyW
UhcqeM0jpfCPY65I+1DOu30VpMJpQGldmZ4LeJlP8+ZjXp281Fk0Vn7KdKyId8lldwmV/47KNoqi
1A0ob4fJhJfuWLEyXZeCANRUgk+NfYXqbBZR5yGr9Z4BEgF6A2pFqKOYj4m4lzvTy7IVEtD0Kn+d
l7/amu1fXOtZZE7IlzCN9gwanIzcdTrf5Nqad9LyYMJWmOAeBGaf88FUtFKOcbMzUQGhedlDWriN
4GxOL9XNaDc75mVX9HrlxV/snk5R1qWYDPZ0s6EkEEMMSY54qgYfKEcpM1RnN9KdttdsYfu7EgmV
7/1t/jhZIk6l5s0Fzu6j7VuKhX+ulO0r0zLzZbBPfs1ssJsGyrnaUAY4JPJd4U61dK2n7XuonKzu
YbLpJjBqhCDmjm4GFBYmHoRoexU8K5SHbcX384OzPDaIyHSA7yib17v6gVQ1iUBY1tYoRyqTgzDM
fVoS11+D0C0u8/qvlmaBRVXKdExLLPNSitO/8k0AK4SLKOt8fxZbAcLPRKWYjtB5tpkoWV6bcUSx
mYylxzqyT4nsgMG+Uje5GCWdNDPbSzjFxQCs7PB2mr5XYxFTkn6lqnXh7Iaaml89mW0WkRFqFapn
cApoJn/Bor/tcg0jF487QX3U4yjQcUMUh/zy7fkxXO4cCG5semXANPocAmqBCFVlwBh23Ecytbeo
vvJKLi4DED3jLtRARTCoSZ+boGWgG1mKzsEh8x73QVJqRzDnnLxB40cFt+cXKTyLshUc2XKzOHvA
8MxAZcT8+FZnENVpHO+etjG34rG/T+/4VrOYZbjsqrqerEDZymNcmpD6SZOzCcmpFjDRTrtHhGRZ
o6YXcRa/IOO2Pf/Qll7kyS8QBcOIMABK+DyiIWtEOEhgz1SlYZXSlamBnWR+z/nKCXhpcpy2M1tM
aazUYxvhfGAgoKDa89ivdGT5IZ30ZDY3KtQKDfE4TT8b5ci4KsEpUd9xN7ifqv4hpLbgkvAbgAkV
x1LQ9nToAAAF+Tx8OJ3qrM3NAXq25KJEZYNm1u75J7Q4E06amJ7gSRxRN41gPEG/OIFIuIZ+/b1v
78+38RGVz3eX037MpltKic+GVp0GT7Yb3Sr2/i7C8U3CMRuMBlt1s6vm+9roLa1Vp63OlkPKikDp
i4/3amKm/neeae0AvHg4PW1ntiYGKWoaBOozwNmfCtQhfHDapxGRQ/CiWOHHXnp+PJdnO5hrBNke
AHBmbxU8dTt9oJjtagqFW4rynmRlTVqK83SDwQIPRPCpVvzzrChTEdRSkUExzULJIo1xzWXzUeb6
vSBBjDqKNSL44jRkQFxQrH8wA5m9wELx87AwsOM3SrEJ+DEjqqPGb78xbieNzN5hQE+EX0OTbSf1
6CZKsovNcIXDvDhwJ03MsiFDUg2lmDCjaUugfxNOAj1Sg7odGnh6SK3/W4emiXLy8sqNIXg1xa09
j28SpNRZtwbB+liiv7y7Jz2aTQUTGEvoCLEplpCPChuEtnuGmBVi1BIcMwZlMFZC/4feTMEpxDPH
walv8319UDf5JarzcCkNAwDTWTuKLJ6cIXv6c8rMVq4shDlKBGmdjXt4fhFrtmanXm8ldoXyPEe/
UqDntSeMXHGtbAVxh+3a0Xlx0uINpARwYZgszheYwo/Y2OLsLqFOQUA7wdWjma9sbYtbqEkNht0T
O4E866YMaUQbTVw+1PBZUfzcKNBoVDfR2nFruTO/2pmt0T1p9R5ylcl2912LnpsEz7L4fn6+rvVl
NmDFqCViLDCXGgG3VT+3RIeaHf/CN17ON7S0QoIyBL0mojhg3meTlkaiYJGGsH7I75j6o8xvz3//
0mCdfv/soYQQ8+qNhO8PURyIBMbGrCBvl3v3/9bM7JlIOCr0/oTuA4llJ9X5VUtgzlOSlXPD4v6M
WiHckhHTBPVstqGYLZxccBDCsz8aV52rvXqJG+xN2/gGn2IYtYNGtm1j53znlibDaaOzJR8K8TEG
oRSRB6JCXATW21iwSzUUmN+0/3m+seUH9quHs6V/wHY2MhXciAK36GHxDaaoqGtZs/tZbAXkA326
tTBA8fy8Hlc5z4BcxYIQBFejdhijYxitRO6LM5vAthjJCqLJbNZE1BsmMP+YEmbKtyyRD3Ae2Jwf
qyXAmmqctDF/TfGWTrpdTLsjRDs/NDfYGl6xn7D6nbcp9vUWChtXu4i3KCC5zrz6Bpyhlam/eDVz
+iNmUVWscZAJph+hbaJbybTaC5To2elV6Jh2/hPlaY+FFx7k7RoofPll+NX7Odqr4EGX8QEjDHuB
iw5R3FZ14PZim7YGeDN7Gx/7zbCVvPODPo3pfJs96a45exsy6PCKEtpYOwtGN0fis8u2NQRUwIy5
mck3DFrk8y0ucb5U0LyVD9wgrtpmI1wbmdw0FcKhysVJl+3rq+AwdXREzeEhsVGuaweq07u4N7Vh
ib0Wni/O5F/Nz/mrgkIgqXcI+fRBn0S+1kDrtS4ujupJG7NRBQFDz2CCjR16q29AIjl0j8lhMh1L
jv52tPlrejtc6NvQ1da0B4ungpPRnScTepL2WUg/zjzkmXj0YtyGTnAx7lEja/cPkUdX1tPFxeek
r7PQs+FNwYcMDcrCvMqAylFKCLGNVQuVacy+zFSgcYF61nHrPE+WUrMmUFwayB1ctU6wzZ32u/lg
bIAJfv+dS1KEPQROYsg3k/lL0SQ+oRLsaO0sLq0aVVV69nz+JVichCctzPYFn8s+g7oZm1ABCXqb
1raWkPvzbZBp5L+M2EkjsydTlZoPMSyWst4Tj4o9HNsDdXULWktvYsCrK3mstT5Nn5+cCrq47juD
IJJrUBumDHiThzUc+1oT01w8aSJMKKhLyhRfaYU1jPd6tRYdLM7mkzGbRViiHqeSPzwY6MFyS87q
m7o2YYxZRI8rT2d6xF+fjoqba+AyDORaPveFhF0PCd70dEbCNjQMUWsX9tEuFxmxi7IhG1PSwwMi
CMmB4E6+ilUi7ttW145tTNd8V6Z+nfs1s37HqZIEqP/AhEScD4CuDbWaM7QHrVrZ5ZcH2JgI97io
gcPMrNsi64wumpaLcVStXis3gG4xK5Jz7/wAL/foV0OzaMIvOrlIUzSko+Cxbv1Jpu3lXYRy5jWG
6VqfZjtaruljm3bY0eTR/yFkcsF77gWgZZ3v0TQ0X54RrsBwY4S0JmwqPg8dLhiFClgaDvkKcRCH
WQa9qaPSagcVFIGVgO9Dp3GmtXk80oyR0Ax1ykrv2UZ1oj2KsqjrX4G04vmXf90bDXdgv/o2X3L9
oIVfacRw3Nd+gEIVNWsAyeWNcfJJZQaGTp873XaUZTXiOgR2N+Dcu9XGd9o9vRQO6rj2mWdcj7+x
HkIEiAJ2ZPWhkZqdbro2Bw2MYQDr6pjGz5yv3h8ubYmnLczCjA7FWeEY6VMk1TxymB6Pm+B6ctgM
nLWoaWnunTY127CaguUJzJSQ+2sBZ5DGfscb6fuQDZe05FdMXksLLIbD0PXAmGdK4IP9+XmyS02i
kILHox1fECj3f+YIhn3H94ZnrI5AwQKbskF0uBa5La3KTEYtHjyHIF2Zr8pxjWLYugtgIImSFifw
oV6WygG1ckDvwGAJBozApYQ02wtguHop2kNoF1pK0/9G+uX0d8zWYyPpmwwyFBzpxsi0mjABhCDd
hxxE0ma8O7+uLC1fp23NlmRfqmQ5CbFS+q3vMP46Qupclb9BvlVPW5mtxyAdjLogSBpiH7MjpHmG
NeXZUnRw2sJsfUwB0xCximc3tgxmIH5x7Zfyyhq8MlbzHHgfypRDCYnIflReUdC39ZUWZYjJ70TV
J33RZ9OfDYQPxYjp748clK6bSOGuGH6cf/CLt0unrcze6hw0rqFH3autXvXNRrEVl+C0oFlkH12w
K/asPparCsSlfRkEZJ3IGqGyPF8WeUoo0HpYSUbNuCoz/4ayxOt7ydUhaDnfv8WHBbq4pqsMUth5
0sJvCBDW/hQCtCgDbvRJy2Ppsmmfb2aaV/OdElZLfzYzm9lcyGqcJJgTwJnUxhuKw43kOW73RAXf
rf1er+VilkfQ1JgCjx2EjrP3Neppl0G/hyxgNQntUX9A86IBnyzeyl2ykqRb7tyvxmadE0EwQqk1
rcO7ejcBkEvX2K+bvS1uz4z8amf28g5y6Hf6dGsGAuBr9zjRxk278/S38HYSogTO70RTqIeA2g6Y
3Gl//rzBKBXVWj9IR5skla3V3/TmPopj28hNVDgn3vkpMo3SlymimAZo+kzDnerskflUD1MzHXCx
1UeepD2Ateylww8RBsc0rO2aVs75BheTaUyTZRMnZaqb+mwDiUhWERW4Azu8aFwgqtTQba9TB2/3
TtiTsCZ+RKEnXn1i5+6UaAk3pjO+N9s1ivzSS4jULuwKpusKeZ6QKEBekSIdGuoWtTZRH17LLLhS
UJp3vsNL8/S0mdlht6hTLCwonbVRgfImt4UdgDQk4re2mriVKeA0JYhjP883uta3aUc6OY+OpICJ
SoNBFuAj9W9R9Cob97/ThKYhJgG/74tGTI4VERqih0yyBQqBJJai4jYbvLzzzSysKZgsBNAl8NVR
uTKboCwe5Ur2C+ydBbMpqpB9+ZFFsBdFCdj5lhbGDC0hqoMsSUXt/2xi8kxrqRShQwYr73kTPhY9
u9Bp+Xi+mcUOEZwyYWBg4C55toEGA20DrQJz2ywCwPYBKwYeuFU3VOlWOrTcElURpE7Hi7nYpIaW
tuAl3u26iHZG2R1iEgJvG2wEjVeiwqWoWMNT+rOtWa8QfSBkRd01stOx4hSv5vN0DSqhoASF1cob
fwSKzw3d37hxRLMMWiHYwkKFNdsEdO6Pegs1rN1p1AR7N8teolzq7BzulnxlOKd3ZrZUfmprthFQ
rIW62cHiwq8mdHB2C8DR7vzcON8EmXs9QAOctVIMJosRvGrdfZw/nf/+xSkOpxiqY3sBeGL2lPI8
TSro4EYbWZ1tmAJl1atuFYgVtcTybDhpR/m8/AyKXoD5B7+CyfNTwjVF4Eouk3A8s1ILxbCX9SZy
2tilK2vS0maNs/qvDs4W2wplxuGYfTQMAffwCLKhHRwDEN5wPW8xL3YB4Fzr7dSbLxMDd4XK5EZC
4bb3ubeylOcQccCNBNbtwqZetWHOuFHe8ktqc5RinH+GCzu2Nr1N+iT418i8eoH55jBAiDwdJui9
DmpfB9dJDTjzIX+oDAgR/LUleCka/9TkbGXESU9JUjOeaifje5Bzs1vd5lfhXb1vnMEBOZX8L8Lx
xXcBgQL81FGmgWquz6MaNxopRIl+AkxiNzUK1bKb8yO5+DageAsRuIIAb761VF0l4+4dDj9Ab1la
qgAiWmzkYS3fN+1QX6bHSTOz6TEUQlUTsLlREPRUgzA7gg0dgXdKVY/4a+Yny6P2q0+zUTMaYABT
BX3qVCP19NqAt0JV/s7AmfDMgKIAzidzOXKBvGJtSAYGDtaPwqdOVd1M2eDzj2dx+zppZerqSQwT
mbmSpXGJQLFt9m1c45gpOWp/U4Ozeb6laVC+PKGTlqaJctISrncrvQ4w1TKp9szgkgKoC7RqV8Im
Qr+POtMpk835Jpc6BxkoGDsER0AY1H5uEpQDOaQNw2ZiZp5Svmox/Ai0n2kWrIzi0iQ/bWg2ijSm
spDKGiZT2gvpHmkBoHT0dr4zS+NHCIy/dILzM7o060wH5/I8wqr7wYVNgW7UMgBMzCS7luL0KZoq
mXNmuBrucM+3vNy7Xy3PNhow2EwwNPFuyW0KTt/7mN2Zwdo7tbirnPZv9rAkLIAIo9BK7bEbCt8n
lEBakp3+bBzVpo8KGKbWWmSztGqctjl7bmYrRKFOz83IRAIwc9xaimy8CjM/Mh1UlqCRVmK46Rvn
b8Fpi7O3QIKvBYAFmJKhdCy6e72+O/+slodRIai6k2Gshoj08zQJgzQNgxLBmjqpqiRQKZRgB+sT
p4uBAQYouhz3LLvmPiJv+ZDCldMHxa0Agu38D1mcNCe/Y7Yg1xjWHvRVxKoZ35Xdc5K0noGrnvOt
LAwnpFZIhRDEWsaXkt0+Bx2ITx5lbZyBvwJYnroSeCy8dtgc4TmFgxHuDeavXQlWnYq9BYI+X9/C
7Bc2CxfmCMZQuM8SeKmWzEOpyPlefZThzGYJGkUt8nRBqKnG7PIgZiMxJIG6e+Ct3eAVPJT0xThA
+x1bEXzQAcW1+kmJ4uJkayn7/j2111L+iyML2zfVRASkgAHweR6pehgkPWg7NtXr5hLkbgZQ37i2
bS+s0BRl0Ei2T6bouFH63AppQgV24jg9ZfqzCqInOFyWQi7bMbDPD+liQwhBZEMhBvlS+BTlJphz
NVYXA4zYMrwM8sqpybYwVnZtMo3Ll0dnwlAB+wGufubbtsqyyB+nec8BAeY9dXKS2C15Ell5CKXr
BMAjNsauKf0438E5eABiPFisTJXX070q/fIqAByb0g4cSKTQygvjCtuDXW20F7odXBSXw9w4uyAu
3U+OWihf3giv25be+d8wG+QvP2GaUydbPKmYPDQ8r2x1vOzCu0Z9isqrCoZf55shs+j8SzuzRTQp
iSLJY1h9KPu7R+LEnmQnhwmyoDutm1yr7lQqpsvWmjZEWevi9PlJF6MuCemoYZTTnbzpYVldwMPI
Nt1iozsgh04qm9va7bBlpe5wgLURcpcxJF3rloXzReLLKMxWel8toP/MMNrkLnlsHSCzXQLUsZPs
gSd+mTTIwKluCvB7b5UL3Xe69f1zeTRQvYiTEkKS+eIY6GUdaBEYZgaom5FxL2RXBcgn6q/PP/G5
7PpffZ2u5BQEc1Pi6POwK9BtpnyaWfGO7ZW9dtt6g9tcJq50Gdm1G1+Bulu7ipdwS8NBePUCdH46
+/cPQH6DUQggcS/5+QcYA2tLEYnKlnl0DBL9FTNwx9LigXT9xjOTdw5gm/tkjt1PnrI9bQZgyOR6
JRKbbUb/+hXTlqAgI4hs4GwY4AmYJ2MBizBw5pwE0CD/ZwZSQEYrS7Q/CnEZDT/Pj/wHsudkPZs3
+bHenUz4vBj7Frzu8uNdg9UT5JjaVXkJirRT/Gvb+4+3/v8F72DwpkNQ5NU//xP/foMqrIyCsJ79
85/H6K0sKjgs/uf0Z3/+t89/9M8r/p7f1eX7e3185fP/+ekP8f3/bt95rV8//cPN66gebpr3crh9
r5q0/mgEv3T6n//bD//2/vEt9wN//8cfrz+yKHeiqkZwX//x7492P/7xhz7JHP/j9Pv//eHla4a/
+6+38v3Lf39/rep//CHp+t9x+DM17FpkKuKcrsK794+PDPXvkORCYEBNAyIibDp//C0HQzbEnxl/
J7hgoqaJ9Ce8osxpwlawK5o+I+TvELfhJcLtujGVu9I//vunfXpIvx7a3/Imuy6ivK7QF33apE+m
yJTkQr0OXKtRMQZdz1wrAvxVncByTXaquBXpa0WkYceTDsXahVnokoUpFOxZ09Zbw+DdbZjJsDxL
+nI7xGF5H4yNWkL1HwFxGwjjqcsyvEt5BVsPoXdpYBddj5MAOOb1HiTtxG1z4B7sMgD2UKiSH25F
niCE1cDjRJqt8C9CQSCfAoTnolBKxE6aGVeo9QdEXKbhcNFnsWHDzhho4x4392zQ6fvIBvM6DYT0
1sd59sjlodvzuoi9mAzAkGel4dZGl+4qyLWus9asdmHdVnYtgCaE5wAIW23JhAPKAHxBag0V+2A/
Z/tCQ68v5ASGPl3clDcxa+hLz5P0lbZ5G9nML7WnbsjzwkJiXLsBuQDww1AB2xuHfwtD0TKHJ4HY
G0UJ0xBIk49ZqTZeUMrZC0mo8pb1WuUFktnedEnSX6lqm+xGnEdh1aal3iCn4Q4wfm0/pL1yFRV9
fSlwO+T1AJI+VjT3I9s04fUxFFFyUHnsX4Cx7RuWIsGYq5ZlENXKTNkpSpbdUbk2XNkPg73ap+1l
gDgLi57MFVvo2rAJAwX5Ri1TvKgJhyPX89E1WBGjVKYdd00emMAYFCXo4XBuEUH2TZb4dT8o4Dnm
NcGFsF6DRwN8Z+eDcKApJN4AB6A6HBVHGcCNTe8YKbgUQOVnLgRQYGWLNr2YELS3gKbITtgLgR8w
DG5dS6WTq6DHVSMc0sBPi/epSdS3Meq7fWlCWmKhJAE+fVIrWanOxeOIYv+tLlT/KimjAu5u1ZFp
EYFtIcDwij40+0KRMydO4QcV1rD7GaDTuoXvHGwAOSCAdStDxpzz9lrUSNZleQr8pAqfLLD7gms0
WXs5Hp8Hwpzq9nSQn1o6dvVNmFRcXBECAaW6g6ddEX3LcJNVaa6kjH5pvGTwpBPCpRBqA3kuSZLJ
BfwnRd4CttAVag6rTQjnYfrWKznY5KimRAa6q2+HqB3G6KADZZuQaw4s7RaXIrmDyRECBkeLewmW
kwAeJprnDzF5SCWD3zRBQe5ZAkiknAzDjulR/ZT3I0zNO9SKXrcU6sCkHNQ3OtTkRYRh5bIwMaCY
CdkurWJQ8zCrYUcBS8VDW6rGhY/4v7CaPJQes65s92OCq/4q1cZLCnDltUxJ8gKva2SreSHFVtcC
1FbpGrClohplmwJ+u6EDqjTyPoEpGOVJCKwj+LVXMaw/xB6VMPCCy0cN1gEgmRp2zQb1W5sm7bXP
m2Q/pqO2A1SDb43UzCVMIr3z+qSN93E76NsKbow3ZZPyo4IebipNpBdFUsEBIYrz8UcoUmUHtHcJ
+wqpuOtKuXIGsAStjg+o3C/l9oFKfqxahlIlxwQOkDvgpZUNi3x2D7U5vzIDml0ajTyZ+8XqdcNK
84m3MnIN8GArH7vSVOHXmURGjtq9EG5ug5SLd9xdSw85FNU3fSzyzKZyUn6vQyl66SICYmJQVPzO
iBTNwT7bw5soyeIfgJ8KTLtmBK655xQ0fLU32o0MSzonLH05sZDvbhsrUGJdcgtZqi5DIwyvUyNN
bkw2JEBjl4awYMteHJM2T2+UTvQqjmQMiGqAOcHp7vqu8Gq1Tr6rOazsuJxEbijl4cGXo/Sh0IL2
ALchbRsG07Vlnuq6FcS1dt9zpu8r6otLRQEhHdxfqbwDQpzekZEiDzgY9NVHdcB+DE11P/gp/5aq
o0CdLm3gdFTGMOTAHDJ3apToW5yeVeApC7xvAVVzL8ob81IEcfUIf7FiU4pa0+HnkpibLqTdWyFR
suuGsXTaSAQXZR5LWwH7AE8mJLsaEyl0Cl4BwMG4/1YIOAikBazGywhP0MbPB/k2bCLYJEPuEe0j
GR5omSQrbmyAUg7vYx3wx7gpdkQmKE9ERnKrdiLKLOTyNHjSwbGqYXK1LYYIRsODwY6mUWnvIfLv
Fv5EXMlRwAGlaf3hElkI6SCgP78Jgs58bVrZf2hw01y4HWp/LgHYCrGFJQizy7qRf6C0qNv2VTi8
ELnPIRM2JGJz8MinuZgf6yHvvBprUIxq+Eg7xGYGX1S/rh8yCd6WyPfDa6wLq/QpzdrcjZpEzQG+
hWdRpCjtXazV3bUYtNLTFEGOtILpX5px7VhRwb0QtoJAisUVrASVNjbf8gInhR0+a19gc5DbeejL
lzwgErS+OceJSGKap1YSoCJcMXynBrD7tSnUZoMkNHc61qVYPjXpoJdy4+AmSEdfdK2Cwami+w/G
KKEup687ZqeixQ1/oWgoeS5Q0GEbsSrdF6ImN6pa+9glgswkqJnnw1vYRtQdsDt995kYfjbwU4qt
qWYKe3dkJG4JsdVWL7L0LShEX1sNBEU3IwNkVOFqepXhdXLUgqaOosAmqy17ctTzCjehMH1xMjI2
exMCrQ2igMn8U5FtIpSJb9umzQZpL2Hj/gX2qWKQ9wbrAhhCmeLJAJzZYU0QeRFMUA5jo9FDlXH9
AMs4AL/VnN5rChR5rVmiSCX0VS9qy8xV4jK9VCUYUsHgrdmU8ejvtJRWR1Lq1QYeQK07SrCKDJK0
u0jKJvP0bOBbReZk0yUjedRNI7ocywzuhj5Ms6xecGB0Y2COHY7YEnFaIMDLVpWscHWu+4cBZI3b
WvT0hwxGEYyBI1SxRRUvYR2V97mnSMZ0DWzAz7KTLjQ4qpBjhgffO6VQcD+Ype9IVpuypSZwKQEj
1mjvQIuFl1Vi1BdxIDqcnsdQn5hMKvlOuibYjRXEB3EVGDvSACTadFyZgLpZgrpN+akAxcbpsOU7
TCXspavEK6FY8g14GFhxzgYvkYb0FTKJyqaiNuG1pCsu0OZYqCb8f1mL+phEOLKGuMm5MJREvvCD
uLERvWVPvip3b3rbw96wgplDH7eyRxKd3Q2Etdc13GZQbpvFN1IH9Dv3M4AxGeJYiyM6soApki5B
3A1gSKkG1/oYZLbuyziXI7Nl4jK71nY8hS0U7fTSiQK93xu9HjpKoqN6uGxC+AuUaQ4DEJF8NyS4
CkS5BkJqBosuGEMYFsSy5nUoepgTxUSH052pOgORW7uA6tzFFYu60bJ4PNQsqRyBNxVrvZq/kHHo
vYjG8UFJy8bJAF84xnldey06ACo/HEtGZoKTL2A/BgUA30TQFmNARIEq5hbbGciz27TXIb7VE9Rm
qv+fvfNIslvptvNc1McfMAnXhTm+vGOxgyhDwnuTAGajsWhi+g51FY8sUqy4r63mNSQOgETm3msv
o4zbBhn48zJE9TeUxDiIuz2ZfjPSiWA01iLA5Tcm7YR8jNlsvpcpnLioXoqtoVT2JlIJm3USQzsN
VjaHfaelG5FY1bU91eq+izGxJruMxJCZNB7J6Y0sgcy5TCp2UFvAkkXbR4d8wHCYrCFiTB28wx0b
/5SEqNjHfCV/j39fhbLM49Cs3NqrioR0V46zi3oZ+x1AeXNYe8XmO5sFrm4wbc0a02SncNo7/hfC
cKmScOJyMrh9nKgKEiQ/0owoiC0MsBFHpLlrkDKs5/dWXbMJjqI68qfr0DDYXAaTdUDrPO+kld5F
awKEajlyk65VQGXdH2dO40O31mowdevgyaR1N5NLyGutECEwISYOu17WZIvOWh8oU6vdKJa73InI
0fc/Gs7/33v/D93Uzh3p/7v7vn7p/tf//Ln9/udP/NOAC+s/qnXmK2HZaWLsexYn/NOAm85/SCsH
HMdQ7ox/WUzG/mnA9f/QFeOMCl70gxlqgc793/7b/Q9CWlVzbZhJJAf/u/b71zkLFi0u/ATYObij
wVewrY+Ya0Ea0oJLqtep7r19DoCcC0JGo9j+8tND+afv/7nP/3VW9uNCaGUg5SOeYCzwkRKBpMt1
oxobzMZxpF+U1U1Rr1eukXWbfsiPTap9MgU5Q2r/BSv8uCAOZYKxLU8Rv7IPKG9ZtWo8yZG6s2Zg
S2zHOy3gyVHju7gn3KYrykBLPpvk/uGigCJngxMs2VDyf8B3O3dC0jjwOGunF2SxtyIK4As1GH/b
Z7H9Mm7K3qivunH9DFv+9U2eScpYMWG1wP3qmJ98fJNsjeZYKtTs1Vp/UckIsdfn3laf//4a/3AV
1zzzUOHGMZ3QwYx+BrCxGWsx8cMzQ23e5cw0oPhq4F/4by8iQKYYulv4jJ6xoV8v4i6pKYZpqL1p
sPd2dtHEi9et0+a/cxWI0DrcWnSafH0/30o2FP0Uqw68I7JsF1cjvObWIlHk71c5v/H/Wobn13K+
FwdHON3GHPgj8QhUCatbyMneoD2Ksr8cO3lly6tyefv7dc4f6m/XgYHJ5wzCLD7S1TMCF8rmnDtb
Ge7RXOxdJjG+//s1PopC/8/N8NYNJnu6ADT89ZHNJvK3ruPta7N5Eknhw4/2CWW4qIWBGyVAXmhR
wb07kUlaYo8UREbJ/RrrC7EX7fTJUO73tYgEACSbEZ9u85Wzs/78Al2pp1ab6xzNScoCqbLV42wn
xrwqg7/f+O8PlytZpoq/Gto5YMpfr0SMgZ4VMSBGrafLKVbAzuukzT7Zsf50FU1X4bdqXEN89FRL
EzC2KMkaD3Hj6M1m8iWZq8d/fydwgkwwBLAl/Qcr8Cc8nmjBmHwc4lR1WSHXUQ+V6G//folf98Dz
iudBseZ1buUPxoFtncey1M6Gx3HM7N6ds509zIRzFFX3shCsAgCUEQGiGdXw33hP+Etwb2hDXePj
e3Jz+gZtpuQvy4UC3FVmElB79f7vN/jRhOB8h/A+wccNeDQ2NIlflwMJTHFqnr817JUDAoHzIKsu
FklJDONEeOpGP1HRWzlO4LCSwiXdyNfPuCe/7yv8BkwFYfNiwOd8vNV1kIVR29SltGUqIY3uuGoe
EYIJ4HeRtuTb4lXifPJ8//BqNeyy2f/PkwP3B3vkp9WDoGSIm5KNOVG0tyFxvvKAHhtyQsWiPbns
P968fp4K8Wvp8GNBQUzWNWbisAx/Kx3knFlR1rGgevOYzmEktovClK7xgaL4Z8f26/Kpar6URhvK
4T1q8MmfkkCJz3n0gXB9MlihtSJ9za+KKUaTp/tjGUzOoSgkkbApkRj3XXr+7oYgLQGXvwKQew5k
SrrZTV7cjuu1U6ubbiZJrsrDyAlrOyxEaDZ7Y53ADSu8s670qiVLS9tI0qnSXT6T02ddDtpMojQD
h948ObDIY/ekqBvDfZkchvsJgzFr9mLSvJY4CZfEz+HXpL2X0PN1ZRs2ALLFTEBS5BQnOWbtoUzm
ZwWwL1a+Ou6+SDtfizLwoa9x7eBPNO/StSY10nwy6wc5bGxSpEnBMXxNi0EWTvmwX7QrB+SoiESw
6gusEJ0wPVLAixux3EfOhZo9JEi5VAd3i0dtJDC+fBCT5ZFG2Zc3Eq9HdZMlMWrv25FobsM+kKXm
S9ww2vXKUq+i8WxufZnX3wXZ4OP80Clsl91hIC+tEnpgJySmuWRMRm8rQTmG9b1ztqtxmaukBeqb
c9BNjtR6MLdr82bOZAQNL/l4a5FYBYBb5q03mQSzqWfA/Glw24Nwq4AA1qv2HNiD+8+aX0xkxYNe
VE6oj+foxnCaV7bUQ24E0n3uTQeDs3Y/V4pHy+0r40SgFqhgdBgVAu03+aj5TnZqbd+CSBZdJlF/
SV67lImXdxeyJc8294w6D+qYDDXCEK+09Uqqd7I9igpQ67WuL1TytxhfpDAjk7wG4T/qzU087MZp
8jVy6oWDtOyaMK0Yg0QS24CzrsWob+qEaZTyrK+b1X0ET/XV/I681JnY0OhZLXaavS3lt3h9qIeT
juym9ZaZ6NsDUWkxdG1A13wz0es3KUlCab3p268zeWVd9tp1uFcNRJGlaWgqexSPXmXvy263Nr1n
u8eqXwPS2/xsumzEHlDXT8whcMhNBofFw2nxmuGrydyc7KAq2aWu7s3L8+p+q4H60rsiz7w8r/Zz
BpPgyim+moUZNhVGyPgEmyZ4dFWHSo6ppkmvTPa8Phe7xggL8FHC2D2W96axDpN7k7Q8ginaKMiF
rUX4KJXxDBx3qUo6ljDDblTBGqZgsK5zdSAc1LnATY7/hDqpEiRd85as0I2u9DqoFbLrXCZSr3o0
X7fjFGLlXWl8n4lnZZ9Z4vxpr4I4h8kIg1NMAT8UlcIifG6KkdczJpFZkOoRccbJlOyjs8jpMso7
QDQwK/Ph72fSH2ohC+dDqJ02rQ5tz69HUjMsDpNI3lS9yGifSM4ML3Gy5nHqzfpfkvPO55+FyzER
FHC7zhXRh4uJru+ShiJitGF38eUnsevBvhgyn6rG+sRM4A9lEfQ500EycO52PzZySu5MxlTEjRen
F+B1C9O8vz+7398ZODovDAET9Tmz7V9vx130rhQL3I+mryc+jgEXW5tAOLsNGh2AVR36TyrXj/4I
PEGLg8yxbe5I4MN3fp0/HaSkzy5qfW6jCD59r7L5jbRlLcRo99ZVlDtzXgmOLC+M2SA7ItEe1rq6
FFb3CZn09zUDL4DWhKk7/Hqm8L/+CLXrm7ykKfec7jUzXrWu883u69+f7R+vAfsAep6OL/ZHKiJp
mNIZSET37AKvcPIrKdv2s/qZt8tHngkPlHKWu6FAsGgFxHkR/fRAweqY/9JZEzPKXjdhOcT+jMBr
R6KPvofJke5kP0/eecK+zcuEeJZV1xNUC2P2WRX6e2nG9enEeLSUSpiR/vpbagUBDyOTc0OU7ytn
fEgczDSbwiJJrHn/18/XxPsZbYSJFYzxMckkVVKCO1tqowW0fFMU/RysycKU1v7UF/n379CFPQUW
C75Aif+Dx/HzI04B3PnQaf6S0dqnyIfIFeco//sN/fEqcE8gWQpglI+1tTYNfIn5eVGy2aG7lpUv
ONz+fpE/rEq+YIy9z7eCv/mHL95YXZnlJVuKymAhzfVA6We/KF7/fpU/3ApCIzpUXO8whP/4boSp
ZK19vooxQLVlspxhkP+vL8Et/KDqnJm27odPmLAcMegN2/6imkxnc+fCUtPtv7wGumPB02K/P6fl
GB8gH5npsylnlhiHwa6J0V2Y1Tj/2xvhIqZmYkHI90sH/PGNLETWqyktVTnJ+ZRUKVnI7vSZhfhv
b4SrYOCiQziiTURc9+uXSWZIv7oL/cvKZN646f71bsfff/blZys6S1V++AP+9ImQILvqtQ38B5Ep
P7UOiZdSS9NNjvnO5u9v5bclzK9X4V9hNvKjkf9w4Lt5Aao/gCutJrvpQGJ0OZa4oX+m8PnTdc4+
3twUVwOp/vWR9YaYJrWuGy+NJNWxGSk7DCNTuIN9Efz9lv7wdsR5H4OcYeF483GhmbU56GYB2WOI
L9W18WDmfHLu/ulmzop2G8jvbH774f13Y7ZM7soW5rYa2sYnY3kBTPjkIuel+gsSBxMI5FfjBEDl
gXfEr0+sS/pxthGRs4PRUo56mCR1oAt2S0noZfvJ1X6/JQ0jB9h9GMayz3ysjjpBEm1qs6QdO73C
gHPXWdmBLOdP3s3vFQvdPucqH+ePkuEjvNx2sFeVgkc3txOBxHU/vgozMQK1o10rAWhrU1Se5WpU
1dEy32d2Z/rkdzJ509b2/u8r5bcTFgPlM4PVNgybBWOc//tP39kMydbOcqpsM9aelo5xWhNjtmNC
Tsgz95Nb/wh64EwEtg6SAfDBW/0oiVEkdBceMiVMB86yEMvoGMvlZFn7uexPE7bc8Ao/qXl5cz9Q
7p/WEbsURGFXY50a57r+4yGlTZrbEy0LTWFy6DvlNBoViSuTooRNUjTKFo6Eje9llElMokQem+uj
KBazXLw2yjFT8GTVN+nOrDSBj1Tbj71Oa5xoZGEn6lQ+jlbE0Neosg5nE9mYTndOXZ61lNzvZh5H
jl8mUNqOcYlS7FMF4cCttrRxf9+sVl8d1Yok0NcsGcUQnlOqHeCwynJWYmhNK84eiT2aEfcuTTTu
DMDh+EvRa/m8habYNBeU3c18ES+ZO8Dga5Qs9rIlttKTmcf2dC2arskJODUrZVunfdQdCO849/oT
6fTx5KbxgcBX2/RcSxqj7zq493gGFCzNVwYVpkGrZ/O1GxHZtNRWv0sixtcH+CXqOUjb1CDXFO1Q
eqllMDPRR7tg7Kr068UUu/ZtN7ejKLaraM1QGLCGYDtA4Rpwg9N63c2eWnclyj6oFHfmqEohUxB0
A0eF8GrXKYIuKlLf7PkNATkF/bSPybg3iFOMYvxguzklW1l1lpHJvZos3rho2qHEfCKEK0/selH1
feELpRmCBIdr8vbiKMAHw4lgFnbz3k1Fd+eMyQW8ME/PL2dG9dtmkCKouyUl7KpIN8QOV5u4MPMg
aaY1MFJTvewdZQ3KgevyApP92MbtTtFicxsNhji1c4b+T1FF5pHJxtgl0eVmdNwkcMgq9ltu9thq
0gpU+lfP1Kfywsxr9WJuSb01NbhxWHIloR5H9raujDocjMgI+oEs7FzpBHnDbOgzk4pQgKdf1V1i
wEmt0k0dOTA8i6F6XPDo3GqE1G+UtCnwr2r7vUZVe4Xxf3dYXB7I0tfoz7RJuaC5tkA4iD7Okqzf
kOUyBWcA+Dir+eyXNViSLd1lW+REqTcGhCLDzEoi3DWk7pLUl34R+l1aJe5dbmYgCl3hekXmwh+s
E9MnJJXaMzaUDd1jc+RNN7rHXP+1d9vh0E+qwYKw822nitw3JjiopjGqx1Kr542Gr7Y3JVO9H3M4
qG42rlcNH0cwVwlW/m26Prh6ax7gh2l385INp84YCjJ/G43oyFzzormKeJJu5idtY18KRYBUKaty
kOWgXsTtbAdmqQgK14p0Tmz/SN8eiqtCWcdttpbTrkQLfh3HhXvKGjEcoPA5UA2gE5sx9Icuqaad
krhquMrC3feOKXcsKhVtU+xuyZ52j6PqJic76l6FNMjedebykl2SJ9f1CT4Bk+5nwDIX6HLBvjNh
3fJ3VIfMUCZ6WKHerqXod+5Uyo3OzvCql4a9B6TINmkuMyhojbWdBj7MuM2Uy6lsCUuyOfRXq+sv
HSdpX8pmVY4mhp23S6X1lyv56IGSOCg5qatD0H/jApvN3k9TKz2QGlSStKT2+7XJ+03fLI6nQOR+
XsYS8A+l9Xadlwbcye0NDwYvHLBuWrdLni/PuLCkfh131lEpxzRQZhUymWqSollX5mMzC+0GUYn5
LbKXeKut9XQoGpnCBJ2wHF/AVRnTa55mt/0pU6ZkO7EnQWaVzl4bYoWdzkoAHjNSzjStOU4FOeNm
nNv0+EL65HLLXRpn0y2eqwvB44QvdF1WhblsUp+5eHnE1CI5mXU8h2k7Nu+uyQbiqSWcmI2hT+61
Rvz6i5tYSeLxgAm9WtvuKOKZQfto585LYU79ZQeR7ppX1B3NdCi8pnSU116vzH0GA5bE9FpMgcyt
ZldHQ/dsm1kXNKJzjim8mhjaplK8zU2cfDfXSdU4/w33su7tjEiorHzSzqeH19Nrb5K1T55qDBMh
hzWNocE+M+Inhb1W9WJ1Ik68LEV8VOyOgHmjbTt7B0xi36dGAvevqq0q5Bxng9FI6Lyv5jS7XCfj
aerdcSMV3E4VXQd01lrxNncpoj8Whn0CZqm+zNEUP2i22z92aWndrPPabxZQmEdlGfPnpMZTzKvy
yIo9URcTORDQ70Vsjo+wp9sq4JiHCmwICIm+0TrikTFK+jBU5XOSxstdAhvxWDfJFt+Z41rriLRX
w/GE2sWBfaZ1qeLkgKXbHJltbd2JTJWsqnxDkbjPZf2SC3XjuEocLJEFx00ExlidisK5hGLc+xa0
Lkfpt2ap72ymrL5wSmejDd39FKHIM41D5MBc14y0PY45im3d2MS2c2UVC85MLc4daTOHSNYDXOys
UMID2ydtdZxiKKraOjt+6jpHS8FxkGG3EyYyu9Gy+naCbolZbVWpQdP1L+O8r/RCC7SVSVLMkovl
aTanPZTep2JJngh1RrW2NIQZVulJoMvwR2YVlHubtnV2arMRsX6c9DctqiBhMSjbOaTi+UpnHgHD
cm+RyqZ2E78bxd0sl0Adyss4kjuZdfdUCaGx2Pya+KBFxc00LzerYd7NRbxVAFNscBQlbTcQxHY4
Yp0W6diemRrfppHcu0JekQyfQGSfN5n1ZqidHcDHhp5ojq6vL27Br4ipSk2lZoCThCoSA1brGQCD
Da9mGT8ow+xt1i1fURxiltf2BeJA6StJ5QQjtO4AGdlOtHPY6Mq32ZhK/KHiYLZGUO0Somla9d/M
BJN+nBGedW38PvXRrTvEYN/abljNqzVh26Lygqyt+L0C81dJ+8zXqukLYhPNU03lyULQ4C0NPjmk
PC8a0VquRVldm15jEwoOf70pv/GJbPqMszuNxSGfFT8q2YQMxX6CCsIJnrevfY2WkPKkiPAbiaa0
DKVSn0zcoxngO6Gc3bBB7zEn7baIk9cSNjjMZk+2xEINS8+OpvrINGANNqFtMFtImZMsK/naJB0/
IDOId1F3ZvpDdVGb7CTjJvGajMixpQhJn/eqsU+8LuclS/0CetteOPmNjqkNHo4wc6I2Pw5Kxakq
GJYaLb5exuK8tI4bjmI65q7d+G07Mm1JSoj4VTV6SdoQRmfeIaK51Zp28uLEjPZuVyvXrpu5BNF2
SFC4yaVE+UPRaOi4UbXB4r7LjlWoEgqYa18VG7qezb7vJ25zO+vDW9XVTNJiaftmrHxxZuuubJA8
Jj3c36nYJPgieHklr9zM2rqj0QMh8LbkZL+Ldnqo1+ix1Po3eOewfpz+oI9vHRbdQDLJdo3htULD
1ScmO5xWsR/p8ntVPSvrurJj31WLc1G5+bZczaMh70pbnQMN56kpBY9mOznxP9yyK2OBljfXliq/
joXzuDZLE3B+YUuVzqxDMlCzXLuCenrh9NP3RJbgEJlTH8zIvG+c5m2G0gpxWh98mvojhEi/TJJj
KdWQxn/Hhn0cEfm3nUQdMBj4J+iPhdp8y9qF0+vSrCFku0exDl8qi4DrwX6PUuWy4iF383ywMvE0
N6VP8uE+0nkBtuI1hEn0sXptx9IblfIiBcwzZOGtDttsPLEAC39JOxyqHyxNenSeWwELVlGOS3LV
cncaHVdG0cjcz28iZkUJQWk4/Ou2b/T9JqtbfvplEVdXi0EHinimrPx6LXa5anhrO296rElkMu0l
uEjcK0DCoLIaW9aKEl8t7t2+OEg2OY0g1rVAy4OvU9XXyB8GFmQ3MAAWN6oCgfxcm/fXMn6Z1M7L
6gedaqQrC75z87ad8sOgEzkg1Ud1zg6r7m4ypdzm1kC26RyfxvTFzG5jYjyGdt2M+nwcG2Vnz+Wu
iJxtbVYXYhUIht6HFFYaQ9PCXbzFUDyXQW9nP2acnZaZ3lXxu7O6vpnL+6WwXtruzYGH6lVtknk4
IO6gHG8G2M2pM4R5pb82JpZeM4B3x8YSv1Z0LKMrg6R8KLPhfuoKb4kLD7roLk9NHx9K38JTJTdY
79Xqp6r+ApTijcWRn5ZAopXFgojukUL7oqqazZK8UI1vsFvazIbYxvUUrH3DiLEMewKbS9GGke3u
56j35jz2HGpGfYwRQZQHhZKj6Lp9SxJYzWiWffmBwmgPSTXoJNHYzilbijNz2h/QtEiVi4+gaRhO
LGWN9I7gouq1ot4w4++pjn45jjaalIHjxNtOGQ+6+mxWVbjgE16jP0gN4Rn9s2KcQNR4/cTSTfeL
SLyJzbDpkIqte0i7QWlr29F2grxjd2bS1Gv9trVKr3OXy7F+LCEeFE7UBElyolwb/d54bxeOPY6V
pmx5lBNDsW2/3OnjqZB3ldypSNJcuVvHfTa3gYnxmawij47+PBPZZpSQdfzGJMHLo8g311uFha0q
ud9pUZiT65rVl46oNlZRkaYUf4XAeFoq47tgIks/lPiKVhFANgbxGO+GQrsnczzbqB1dWwb/XBun
d8G+SeBbgP8K5QNAlDYsm7Jlgj3rZBR3fUbtHzHPl81hiu0Tw5ZrUITYa/LO1+v3rluQ4V8opvDM
KTrqaH/mVPH1JvZTbBnnpdv2nL1C3tnRkUGSw2RV6lC5gYulCHOhhWTg4qU0+FZJkSnb7UIzzJ6O
v561XSOatTMHuxn3RWMiTnRCjXGwvjYnVXsZhPRyAh87ZAkOg/4ayKOM7d06vKBzY67s7qW8SYdH
0yzYH6+SHAmTG1ADbzS+IqcvTz0ccnEZw8np2ynh9u2bfLICo7ka2sOk3ut8i1oaCDq9zvWX+CWL
SXvWnrp6r4DdpfJGUl7E13P/UOWXg9BDYZOOprwJEJOGgsrRwhiwb3JEqA3SK8xH2HfQrj2TCbcu
e9aG66m0mCm8i9lGHynKbYKmr4/Jz865V6sJykWlqB888LxAN/B5mN7EBMMjV7yu4AtJkAqN6q2o
KF/tk4rKA2AZKxEteV27p4Yws3hFshLzRhKeboYdf657CnHA7Z7uzTMqBx+yjdShH6CeLI5Fe2qW
l0qqmE3Y3hp/d75Gjc1pclmlAp2RDxnH0zgE1/VSS3LfbPwUe9r5a6oex+hqnkILVYAFklr7tsSK
aSsi2rkLG1Qa2gkdxCaDcWC1A390Uzr3fXGPbGECD7B6BYkDW35PP/pNAEwZq+ZDP5hIzencS0df
wyGeD6CAniLavZ5Xh5qTYihdAAB8ha057Nzy2Bn0t8t0yHSd3BfrvZM5TJ84bBPOeurPhvlOxZet
QwZ4t2CNrPml7hrb2VF88POts1J8mPAkzvKptTwJd883N7uFd6aXIALzQeaeSDE7qnq+i9r+0Kcp
nIT8W50peDZ230bFvIh1FUrU3A7XU78Kb2qMW8vF8sXAN2eakmSTNat8FXGR7+oVd2l1nTdjPCIt
zIABEtR5dnZdddahTIXvZvFFakAqQnAZNZi1IGSl7APA2cAz3RTuLlluhkjua+NeNA8Oy0GjgF/1
u6KKjp2aha2FPM6yQ8rMQ9IbxM4P1zaVZJJYNGYUBehjoUzuSxXvdS/W7gfzOp4uLO5a750d5tTs
Q1/nRfFGoVzk9fOkXbQxFoF2vinN9Klf2NsbrPqs5mhOd0qGb6CmB0x3giG1D5a7Sew56HuaaPOL
ai8BIjYN75nSlqgNQ1HvsGtBPWtHEEgR2qLarOrnQXnqBQqdtA9tBdVci5Wo3QRxe1Or56+M8yK+
a5JHU/2iWscuupwkOKV9uWgjzKJwbG50PchAEbXlQL1q2RJB3FYTb3mx7M0WshCYXz/fI7f1hZHv
+8nd6DnfbpVCFySBdRBBIe7HdSvc27p3AyNCgR7Xez0ej5N401qoVfWlyHzd3i5FfOGuz7KptkbO
KVfPwHM8rwR22kpK++VS7ar0wUbTqt059Rfs/yBGhEgIPcvZZdGdxQI0s/1KyE71KsRWGIGjfaFh
jPqtyxh7zQ50Gx7u9r6Md9N8JZC/y4fUvbSSq0UMgTsWwTxu1jU0QQEIWjKSJEyzcB1uI/gvpolE
uUDLDjAc9la1ZYVKQw0jaQOK8eFzoNoYE54h0KJymU63u0w3iZpfbt16VHw3j9zAMji8nNj5kg4T
piQ538/seFEKHrJGVThX7sNqTDdqTV8K/h4puA12+aGV5XZormo0YHp5t+B1VFjrdalaQVKr/oyq
SxRgpHOD2gZANXe/4p31alMBK7EdoCOGT3ixql9GY6/JI+Q/xIeWl3Ybc4CC22+M7rG10efs+56C
U7mW4hS397K/mssvSrGtimrj6MVbmrBQlaE+zvBANcRdsqduVCtkfcYWhPzrIi0kiw6hFHC1Kqe5
txcKusnYtRnCojL/7mCZ25vyhsLuoKhx0EHo5Jj3UXHvqnI4q8g4WU9dIw9TP1WBAuipO4AKiD/z
EZ5aO/v8PftBfcdwK1BTa3/Wu+vN8r4a6i0ifoTjsFr6dWspfedPLbtubbzGNjkqEg+WEiW7onUs
hwz24ejjSSc8u18PMsKgcMl0D5uLGCH8uIRaw/N5nntvslwv1SGtDAxjRLzsi/beSB+ihnqJoMul
vTLm2a/Sm3OzXNfTDvl2WJ91V/NuLeVLplD8Q9CN+ypU7OmQA7LFQ/mEPQ86bdxKdlk/sb1KONfj
dZ8ROcPXeqG6aQEVS73MFLwcCEqcsulLqeAoapjbUe2CRHybmuNKlW2XF+uqb60S+dNyUrQmnNor
+HhgAwHqN2+xuIuM0bzaXxbz+UMOIx2Z5EGJNjVNYb4YJyTgO9kAf6jsKIjYhyr3VpwdUlPeTSsn
SbKG7TCC/qrXmiUBG9sHRbNPZn9pan04SPuhjR+KrPAlLa7elxQoyk3jKo9iVDHIZZ3ryS4fUH/J
a9dI3oXiXiOTo0QsYXsCGCJ/MGzMFRcWq96eqJi2lKXdGgUUx7caR7muwDQ1k62RNoHoxF6RBR4T
HW4U38fR2iT9F5UKYmZgbA63bnIQypdKHfxOeZNztdfVd7gufiEzXwGR6BpYjY+1nfJxU+aL6CBT
66SfuaWOtl1kt5+HCdkXe6Z8YoDuuzaZNWoRWFWBB0XqJ2sG8LtsWuF6LtGF5YyDQZfsi7i7z0R0
mw4XI7YIevzODuTb2j3tcNikK12VReVdcM4oJ+hg+7LoNuN0M3BIqHdVZ+/59lXnTaUYLIcvffdY
m7y7Yp93D/gTgImMXhZhKdHG91HesxlgJYe2LjclfM3xO/4AED4TSqj2WFPdYrNVLBR8hQhGWHz0
5VYDmOhMHtnSQWsIf5DPOtpz/dDFGkeRsq8HCID49jBdEc3TkjwS00ZFQy/CdOU8L1BgkUoDhWPp
ae10NQ5XprF69uwcejqY1LCD1EAKmd/W4/n1FGFk8jlOPCk5R1eGUt9r7u1sBkv2MOj7qVpo1G+U
mvZUU7bx1KEC/morw0WZaAR+0bqbxlPEo8YHoKpeHfvGYUjVQgav6qu5YQBdPPbtc6+vQW+xsucv
Mjv0nbZrZiew0AUTcvRtgQKKCpsdxN6dz1wn6wBnp3PPRdWCpovjDIc3afqmlB5J8F6pCsingOgA
2OnSbxpQfiTcx1kTQW4kQZKvl2qK5QRdV6TUm8weQlp9WimkwU59zFFuNp21jUZKM0O9mFbrnlMC
4z8lgEB9AnfeyxF7rDzyRywkI/jLlYPKFKghc0hZSbKwyZhKmTdpQyfbDp5jzruSD7xmB1qhwSIO
D/NZHBBKMR1AS+9EezWi7GLaV+flXVpitoJue16noF2gFQKc5O4YJmURJh1cT9cJ02IKBV9bo/dh
ZeUh7C6GpO8q5S6HSxnOfbTX0zgYevc5W3tKaG3n5v+bo7PYkdyAougXWTLD1lTM0LCxehrMzP76
nMoiUpRMMj1V9oNLb9gMuXURrU8tiU/REpzCES2Dpm9eYu9FwZBAh5/VnN1T9HJclfmoOkoSb1Ix
8PuAPJnQvCUGtTEWvDTgojQK4Uw2N7pILi0xENzPDPSVKhV3AA7F0Tl8O+gGEIfBtlDPCm+dJYV2
Z2Y6D3f6W5ejXfSjWw7xIZWnx0IkTGoUjpDWCFctO++zldorXwLJDHrxbLTlnmW/TRH6szG+TaNM
P1KOoU5UvZLsxCg8jWO76TTrL5yst4hUmKYS+U5e7eM8WIMXptc2p1xq4s+o97+dNLjoFL1+HlfF
XG0l0j3qqnaYaDgG+ixKaZVZL3TUZGgjSwMkYlk1aY/GOHRNNd8NQ38su/rZzA2w0z5VO6fNJCCR
ktg/H3+MIAzrJSy2JrhSVAKhg6QpqrQC8L/0OHsXBtdWHMB9lavaCqt0qjeW/l7l50H/jC1rS8Em
hHfmEHLALeqRM6/TsKWe/EtjfkYKr1iVv3XXndJIBZnMIGt50sEeEn4OkxElG4p1b6qHVNLddDpI
I8EHHCtjRp7+SuFftIDgmonxsZTpvpO/mIAyHUIi/5lHAy5QIBUme3QUk0hKPrIAxESacl8MDTu2
EvaA6ZDIbw2v3JT+dlrasdOzSJInFGr6tl+eMYK818IzT+RYSClCcq8Qy9+Qj37sSSehiWFAbm3Q
bR/OZdXk3brUNbckJybJv4fszpUzd9BrX4bgGgN901bVRlJ1HxvMYZqxEpaZm9T6WWnw+JYNnuTW
NSZ1pYyhl03dcxAqpxCD47hUngSWSk/aV1LtGg34WhWdZSANMxd+gTKfWvpIrJ+4fiRCdjQCDTqP
FFNpZNZtXXU5zZWm2EVXvt5gVxW/yDfwWm4twf42DqEZ9pLJOw34oGhD35gbtzQKdLTJuuO8CB3E
HZfRH9JhH8cy7uvRz8fL1CcbNXpAbznFXPPRxsxn+MjC+BRn8W7pi5PcvMdibRO39CwjTOfxC/wJ
90Lce3Vq3ZpBvoRpvZaB5keW7mBgM5pVuxW+BxnG1GR66DGdxxHMekRGgcVGzYSmxu1VURgFWPob
sBeJsakwfZ1OJyCpV9qUrN+Ol6zysow4V8ASv562aW+4JBu4dYkzPAyoG5N66DNtK0qpZ1UKxpLQ
X1iTes1uTDBbjVS//ALydU2Dbhf1xl1HG8/pRmxMdlwjVWhhgsH1ONILvSh+cN/RrnXUFFNN5kXH
lp+0dp/yI3SCCo/eSxdRy7ZcQv1Nl/Zfnwz/UmtWmKZzYxVNuPanHGYqVfCzD/38jSPkYk39ceSn
dPIlQ89vsonIKfARfM4ENhhE0HKa3xiI/OMize5jPrenYp6DU1SXD1Ot/VzCW2cUtPq8vmXDPDqt
3H32uJDomzhb1CKYvSlV7nMU/gjV9BSi9FcvqycwxO+0RMzeyP/8eqwDVBcx0G3N/JpU0r+xn1gL
XpJd1Ou9p9Tj4AtwceuiS7XVCN02N5ob8FVXTU/eAFfD2NzLbIU2aG/F00mH/3drVfghxfusN1m8
IqnJ43zPNWd7cVFs6FwfQMRmWuG0KlL1IY8U33ksX491TdzXbACrcrbOUYogQ0Jbl9cxVIA/rN76
v0DUrfxXpX3IvM9NoHQYj0Y7yeCWBkS/qAvOUErcnGmqmwhi/UKFzohKKIgahv9a0z7CeF6ZaXDu
i8wPFw4SN+I6kqm+hXyH2IMBUlbyZBxJJzNcSZrOoZ66waBeGwX4vqAVqmP9V4rGLQzlZ2jG79wB
jezWqqi2orCNmuLeMvTauZL9xYLwUMbxDZsKSpN0fihi/MgbVXeLXqeVlx9GnEBoSP2u7OMHCh40
5txDFfLQTo3wpJnoWTAsbPtg8tEybArUBoDixlXv0/0gtOd4Hvc6cUwQNmu0tOUqyZe3uMwAvLvo
LkeGO4RskYPg48K7jhnQY0DkS6V9mWN9JkzVUxLrLE6ARlPBdFBvg3T6IC5tX5UtCIy8S4AklcjY
oAR6mkZ0yLrmokkspJUko94Wjb08LZCOsj9hoGkIcTEpceAhD4zJ+1jNrqWKs6QXoWMbfT2qsA1g
FPQzFBWu1Oc3MwwvQzyVbiObu7LN/kUxwHFbOKg8rmW0/MGFfKr1vC7H3u2Uisytzg0jBSwt1W6l
stxm0pVsfckCW9DTvRBQcRSkHboiMX8Fb9YoXRQJ+5WZnvQ8fw5ZdBi78IsgK7RK074B/gwmYROW
S+Urfe8HMlBA3W9GjsW1S+8osXSs5PAP3JXckWmDemnTGjNb8PKKUsJ023aMFDmDTtQLQIHiMYXb
lWPETAmQalhdUrO2pYoeK8WrpjE3CWxtLkxbIZXXaBVdPKeKHXbMqTAJgmzuBaH/iDP9UZsQEDKG
HuBCkDQWOUyVp1lOWb/iVTsMfjSXu1LQoWqLDdl12wjox6yy9ZTljsndnBcBBPMjptdFDvwC6jwc
vutYeabjmjvRHlF2rAkqhTuyMzNzCv0wNMy/S+iCYRyEoVvlObZ5Uz7pWncvonIzDfklSUFTmDRD
DF69JJyz+jfGekS2GMXWTFdTqXlRUFzMOTtRndZy3CMJUt5J7FkJpfHsU2HdlDdjedfKpyX2d1EU
/KoKPk0h9EvNuI7yGYHqMVTmgzYkuxG2b0zIcGItQGvnLLNxqZXUi/R8UwjVttQrArQmiGOz2hrz
vM46Ml2tfRGaNmeU3GUmLNgwnYBZsLDiFZE3DIfKNql7erzqdqm+D+N/8guqI5BM0SG5pXtr/SuI
O5E71CEQEFGkeMbMkMULWQRoyS14M4ufB8BEvS4hu9IrS9Z6E6GIG3ADgGie6Rn7irrtguBQmIqt
FrLb0kl7vVqJCBjE4DfvLX/KVJ8sxFXeM43UHEU2dAd1PsDRgIQHLDx9JUezH5V0SmZ+vrQ/pSq/
MgHhVz+b28Y4kHsOm+hYHUT0kq7RgIGuzbzc1R/z46aRHnJerGt+01a/pknkvRTSTc7lsfQrLZ5V
i25vVj+UaT/3fLU1XANKzrRM/SiBeBwZo2vASNRTtBd/xsY5ZnfSbZigFXACw5WhX7qW8GB0gEGp
sAu+TJ/xupKR4pJac5U7WpckbKZs2lpz5KUD18KFnM2tQUzQudWC5kvZm/mHCareljDBC1oUaR9m
F2nJViKrnUKaCvF0sZ2NYCUlcxpJM2VJg2fSLVrZf50/b0aKOBa0mdjJ7lsfHqgv/F6/veCm3iTq
SySBUSMHPBfXiig4ixXtGmb/0sz9sKDo99+1tEtHbjZk/Orlm8g5JxSlH7nHLpkswIYwbHUAu9y9
su7wjkrhPymNrpI2ekWc7OOlPuRL5GkT/Z6UtcLKPTNsIFv/QnihsbroQ/MtcMu2HC0mggQ6N7QN
4Cl0pTsTC2W1EFuYkrFTKSuk+e5k3FSuOhb0bjM2fLHF1TqMtiXlGzVBZ8dbbKQZi/pXH73l5rSJ
wVikYPHkCgHia3KZ6ZMtUPjAmKpmdo40EiXAHqnYNoxkdxkorfP8SRlz6eL7ug33IjQ1wrlQeUeo
Joxvg5FA9yWuJob+1BrPOpm+Ct2ImGO77aw8pVn/o0JuRViGNhEPY574HayVnF+k8U9HsxKyzkzJ
ri6cl76BkEYrhf2ebyLTVvn6WstyXcyBR5iCl2n3AMJ6vNZC6EzFIQcQ13m5uoo7sLFQhzb++sck
FE8uRf6TutqPS1205xI17dDXAJjSW7G8bI3WQzb4sHqBqDW5+RsF+TvrdnMyQU9FAKrRGFAsQNaS
lBNyy7bNNBtMJhNOhgmgFYz7kSPf5Jm4SLBRcygs+u11abP1srxYn2lXVHy5nMbMYMc7i0qk5Nh4
Xx2xB1prbCNv3FRnBGul4dEXiTMZ41+iWl6u11sTPoQnveMRzEvr2Zco8OsPHnVykDDF8dXGEN0E
0t30VnkG08xrCcKtRdhHg1VIf8nibDUMjW2pjza7Fqozjvjh+d1BGXZVuI5J6sJ/jbFusdYpm07C
poC2YybaYx/hWu3ENfBl221o1oRjiid9sGvrXa4f+vKeDyIPGgyVisX7V4MeMbe6djZKyQMxoX7F
mdOBh3YiEPe5m74Xwastb5K/pPkQ6f4AqQJtCwE8nyW6u0EQGLpINsEeVQ0jXTuSTzH5DVVRKQZH
+5fP7xkISvsrmnuCWsACpHPa75VhFQQe71KWbZL2W+XKzuijQ7dn9kJ9fsgE0yH8WrSbIPVkTO4C
9bPNmTdXOYxdrEerMXxOZOxIKHc5eqR5vXgzlX9TgsoBv8tRGAcCJT9RO4hcQc9aO7f6TSgvqDuz
d7N4dDRMoRi82DxpLJVauZanVRjulHzVC1sAdMJIvZIovKReqQNnDcz51KV3pi+Hm0suD3BgQHN/
Cs1Fj//K6VITLFeuYv2hpceX5za368wx8Pm2P4KSue2bnq8M8cBomC/fZlZzJAEb38RJ7FWm7McC
8LK6a8i/8gsqgUToHWl8jpXDeFdoP3HMXrTXyJSMhcJO23QVv9UB6k5SgF6SoXqnBY9G2/SCl5mu
Ovhy/cEGK5KjENTcF2x9K168pnxm5coor4aQeIjDCnODrbeFDSa6GqWaIMByNl4RcEXvz5C86Vyx
Vxn1MdPcSboV6B9RWRnGYW7ggN8zrXbE0ZNLpM2nTH5200poHn36tRhACOZhGQ+FtKvyL7FV3Xr2
Ylh+OXrTBgJiWBQKuubbFK+y2DzkQ7jRhfOQ+6U02OiwyABu6DVOcA+x7ytuZp37ifivYE3zhGpX
YiarVaF/Tuq4Qhpod+U2AqnI+EUd+JAAqZN0mkOkpzOiyk4v0vSOQKhrN310sxabVyucD82/YsS+
steGVU/ISyD5JAgHw0kvH428ol2Wo9dx5S+E5o82ubBOeHs6YPv36q1Ib4FGZf1m0dno0GcoTAIU
eMo6EEjuBHm5t+mZJ8XAc2ApJ4BnQln5ubQk8DOWHY25bfRD0g2S8mA0gOhIvpudmL/J/HRpdEnL
3z4FTIe5OGvVsaiQskS5H8mbZNx0LQECZymIt+Ts1uoKMmWgiUeDGxg/yDVjY63g4kdiDw69T8v4
vgyOnKHym8adwpdusQCk7UzkYA0lStQDcqo89TRSBUU+q2Qn0T++e5oMOcMFrfc4mQ9hIHHKRWUU
nQRUYOTburw4VcZq5Cm9NzXrkdsiRnFo54sCAoaxCtna8uSwbPAqayOAQ34YoKnJmdXGfWf17vAV
Lj8FBoLoD/oEQbQnxqhrQCDJc3gfl/PcrondtCd193qyUAy446vuVU+igylczIUo0MkxjGYEbuhG
SLJ2xAnm4a4RfTt/KsLbiJqmVH+VZYOco4n9wvAK/Naz6ZpMYW14IG5PQWGBIjDi4+ABSc2zFO6k
8pb3RCToJLp/J8W+kff5ROjhdBBVyOTvGcTd4IWObtlIAiNXeexIP5nWM8x8skx1oNLxL+X9V7ZF
f7P6lSCudemq9fscSRSDloWVPSJeatx2BAXOCN1SRiUuMs2H2XjG45pZqdT9YrjF/X5Ut4X2lbUf
RuUP4SlNPjirFQcs3Z5m3GYUM7LX5F8zT6a64l+Vi6unwSVIN5a5QbWfDbmbqtsk2g8Dr7q6npAs
LNL7WB46CzKXkGnTnc1NiSQbPwR/OaI8+wKayXpoyby0QXSK5VmYET3iW5w/jHY3awfNghk9zfPP
GP3rxNyhd5IXUlrkYDqIzyK02bmbi/tBJFNF/AQT1zNHMUmdsF8oCPVPO5lJ7eLhYfG/DfGu7teE
p6kJWxFQBojVwG0Dyt+SnYG1hmXfqzgUoJW/k454WMNZPnB3vIQ7TMyDkysesJUheqX+rYeQ5cgD
e+GUh8+8eq8isGUYmyFfjknp1y1Jo+CGFGgr/Izkf+S3FdlR+78b7VK4UuthKfdFRSTsgc3bQrRZ
IizC+bVZ3kOIKdLe9nIcuWFyCVj7Y/y8+fCvZTUjWzMj9vugh2szW+Ull3v795nnego+MvN3FH9i
5SsnwTVnU2vDt676MCBlrAtBwlkBuov2hximjdyuppAssjdBJgSCZFNBX/PYoV93J+WRIuVsVP4U
Ax9IeY9+IMnba0LCtjkUPi25HfZ5+Y8RyNW0ryV9VyFXERjl3wmuY+ASG9y3CanO5Xqpc9xOlhto
p0mXfdhEFPj04Ki7ky7tSxNSzfkjHD60YfCmZXI7AksT9PKtgp01Xcis3XfLvaBwzaB9DICZ5CdW
jQILfnB8WqHBAME1JFMhbTTcGyxRTYFGUfPS6lihB0e7kpXr8Zrp8gnqohROheYLHG+RlIdOPJWh
HmAtlHdD/E54DjMdIFX5NOFLBm/usIh7HVQVmnwDGRCBcXJy1/N1S2p7draShxqc9O6GOoMockV6
6K1rdrsaWQu0EFenkMilcPwi4iUvpPLG6T5pNL+wSGjBHKX8SXw1gDpOmO3k9obaG5HCrcscNLer
ZbLsepxUu9P++PCi5KQi21d1ctBJlVQ++H3jfS/AO1aOFRyD/BJYD1G5dNpGko6jfm6qt3x0Q9MP
83d1OTQ5758XL+4khpRDklfRM7CgV+VeCGErFUcm4FSkOa+Jn6mMR1F9SAydoSW6ZqHbApgjDLJc
uT1SlI4eLCFGi4zt0B3Nqtkk3Z8wfE3hhaRvBFZuhgOjjXtHVb1B81D8pKPJl2qnCUyx6M7k2sSe
aO1j7U3tJbvuIz9mVFpaCW3aXwshPJgXHic0WITCZs1GYJLG23BMZwBdGeG1g/PRLoaHKFzggKzi
9BK6BkDbL9LhUmBCiEXtwL2Edd6tRBw4EiPYr4iAL/vsjYhhHoCAbNovC/Y70pSV3u3M6k0HQhG9
InRr0xNYwBgIcdYCwagZovUpdUdhVUj3ufywAOnjBvF1ciIs3O2hoaWA/4ByHtE1iIqJb130Lr9l
ra8SmR2ldGB5NQ5ukt6rFl6+e91dG+avLts2yOPAeyKVpBfrqFTnRfuZEyJkuFr272WLas/j/A9S
3Ynmd3XemIGHRyh89QloVGF+xkQsRCyczoidVQVWMp2XEAIVnbzpp52ISj9RdigRrOmv6CBDBTbZ
2oNKCwTxQIy5A1qNkMxl1yE5aLYcSV3XYP+EL2US2ns0mWFzJAPVmkVXbjiOrjxRlMXRmox5ewKj
LlNo2hfP01TsBpFD2ZolP9AfofSRs7+io+jR4IzpX978I6bVlYx/CTVKhugFS+4F8o4GkKaDWp0l
UqAinWmBx2IBN3E7+WciREzjFkGSfI7gKrVMADPQCc5GxRuTdVLfzb7jidlJFV1zZIIhMIf6NL7h
IphVT1zIGdZWoPQ8e9CehXKJQOxqbgR86stRsMB67UL4IPVDnl5/V9tJuu4SwsF5MQrAomrV1F9p
cpLi40y87jhu+uEDjwJiJbxGnIDqwARY6LCORRXo9uTU2mtu7u2uOIjyT4lWv0/2HK7vGx+hhj3z
GLQ69Fd6LIO/hLlPSjPfUH2jOitoo5rpi7Kh8x9r3hhS28nnKV1wr+WtS9Z9+YhDb+6R1CpPs/iQ
WWqR7EX13ZD+5OrcWscYGqyzdL+sHdbWFim5/BaAd2BFgOXLGC4vHPXglLmtQuoW/G+q45j+4qN2
UzTKy7GUqKEfKjHQcelCX8Zij2lQsiuKZRaT32WAyYAlGevCfBLpDF6o89HHzUOZvvPoahj/0BRw
FvJifuAz0kO/zo7N8hvWTAINxKsTF58Zotaqe4YR7ZufgqWfqzvMj6Er0MLJBL21A/gGphd/uFY8
AY1bIwLpNacut5iF7CR2F83V2z8uZ2T9RpLf24UmYqEibI+F4U4cJmidl4JTIntrcbWQVt/yZWi7
idIYsCIAWYT5Lp6pi+OPtGwWEijmfZIeGzaczI5C0xnj3yTikf0ri+8KGYuxSJtU/TWXz+hbQyEh
C5tM+Yy4TKnlyV7tVhjWvOb1WL8h+TSFq1C5MtuSiaAy727J8DkgKFItFF4ryTzM8ymeXF33tZmk
0IAoYl9E7hyPK8qKJP5Bn2TCIRC2teBMw401ZICpbpZjnzTsiCRjtdhqonVfVysrib0kmB0dbwfb
gST96uHB4Nd0UKG9gnL3pOu1Xedrc17p4VsfPBVA6MJQPZ1yz29FHVVT31o+My5rNNWPGu0Gibiz
wBWZSuLMjQdor2g4RNVa5A+UprvU8KzloOj3ftxZ1VkMdwGERvDUrqjnuvFdF8DbHllbQx/7RcTS
BVP7paKKMpHH6ZMC7Hqrf7qeJ/wz4vqR4hB+RhxccAgRuUpoqp/sI/0roG1tBuCiTg23MoDroTIQ
PyX9N6lYhKFpHG14GtVPo92VZNM3oaP3XH9h6F4VwU1bjlG3thIQ3oMELRCojCGvr1ih996M4SuJ
v0qEcQNBaIOvlT6yMzngPIgPkWxMT67GaM1GjCjrnmQ65JOO2G4nBz65BejTNjTxRcdzwjkYxIAp
xZSnYy437Ksc9Zgtt2+vmoknfPpc6E98eiKFOj0QXtaikE0hZPUbK94Q/KUA6/IArLYNgs5XMZLz
PFkRZ7EuiFNBdPV8t8THQHiLyg9h8EHS1PQW5RilCi5mQEHcRBGt40rDqjdRVxq34TiIejbV4yB5
xIHG2aWdr9BiQ9zzWv2mCOyGEgDl5W2iQCZD7Aftmklck49pu5+7XwlfXEN3b3hplh5Y6utVAInw
ccsYQK9+liX/KyBMpX6Bniy2+acR/aukdKtX/0wgVuVlPYCCcErjXLC8YASzK84gDjQo5BiNL5j7
ugfvW+dkOPZ+hXSXRwnmF2V70n8JAYqabpPkv/8PbQ/JvEcZ2ljga6LQAbSpuaQ1U2/+zPkVeJei
iGZXT56qgpnp2IMKkmdnRtGRvTqCMJa+CUBGWXTA/Kzka6s8t8JpoEwLO3IMwMX2cstMgeJXo9zj
Wt9NwTbWtubojj+yYffV7yJz76NLuXIANAd4zmqpowJOnxwO2kQ/y/xjIAzoGSbzei9zgLKY1gg9
MDBDpvLK8lSu2vJssGEm2k8IVi0mkiM+5/SctrexWLcSksh1oFwKCyWEdQlLxRYSjTbCgIXWdehZ
BevSHSbUpq8IEsQN2M2aP0X/7cN3bblpIdHjUEcc8LF7UA0hIi6iFclADw8E28fA7zjBrGU4SE/Y
pZSXr9+GfFuoWNh8BuwCqHYhFYrcV39ffIVixnhyMW0s6IE4PnFPdU+2HDXdQSSMGjQ/iUHvnDNY
jEu0bNLwUJnPjNs7jI/kq0ccnEGiNhFKqtjiGfcXz4V5hqvsidLLVnMw2Up/HIQ/QznGT+6y2AFW
pwZpDHRooiJAgzavWnrNMUE6PI0eDjQWK7Ol3dnceYJAWMPHlfcWsLxLYgcrNwc12PAsrjNxcgOG
x2YEM5s1ZKqDKBdLP7+glZ9VfivFl7MPh4PXCR/EQibDKiLTsXAIvuehWcg0uBQIDOiTenQQQsTb
vwQUhNMuxJPNOQX6jCfp3gyrWN2C1MSFhEX/S1Vu1bSa4QkwBqoA11iWUE+hFBTHXVjyXqBMsudD
Yt57yJIAuxxzXf1AwaPojG6fJbaoakbU+Sem/pKxgaxbkvgtlN0KG8KxZ2U94nTthsvQQckIBw7n
4NVviis8nTBpa8FiDYGXlvw42hBfYUfzPjI+E+UrUt/a5XsSrtb4T67W4LhEAtgwm1ZPlKqKR5hZ
dmg+JfkWdQEAkwMNAOCH+NZv6x3JoTgxHKs/qbBkWrwtajvA7KOl5HR09Db5ZsGBx9UGAGPoJ8fQ
+AffjFcEZGQduuWVgOUp3oqLciOVm5xMxsSusTHZcLhml0d+kP2Uso95l1FbQj++NW4G4p/x5db+
FodD3R1LGMCg/lVkzIIApCzhIgyyglB4FapPUisZW3P1h49r1fM66eZ3JXjJMjnmWKEev9BEiCxY
pN3YPxKiIFHCOGj7uCrcfbRfaXOO8+OUnorln4rAQYHp4hwRhCvgirHT6ssrvnqmGydwQqhdhl2L
TgXoQ8FmeK7Uq2kymjVrWdty5SyYifKEzR3WYXUeon9DGtLbBt7owUuQIpshMoHxR0vXODcGc2+i
3UzQZAXhbI8QjRFHCIr43ilM6/mfOu1qcR9lfFrWRz2TtWaiqee67Ums3tuy8vLxiIpeNOkYm5h3
rhzXrSnvjfGcJivuJniZhFc/eBb8CFZ2FOLDa/NRN+awATPLsussYaDRTupPIpUoOC/igMNdxD+0
y3XDDireuH0KQyFu8qVmsDLxNV1G6cw+V6XnGCcXMLqjs0HJRyXwzdQziAG1utERrLs8rbFqFfp3
yRROT148gZJYYe7o4QW4hlUrJGY8S6oM0sy8/pNHD3GazAY+U+T7tvW4UE+6txdyQ7hSSZSb1kSX
Njl/NjaE0I0rdMHpG0OTCG8b/N/lPd6/XoHpk2gXdLH2hf5X0GStduEkSCeau2j6ynGqD1WPIpx2
g9KvRd39GKb7rIy+lckosJxU8xIVnUTwIw7/NO2eGxcd5SrSN+YlsLHmzeDf1mcokgFJxeu2qts3
lK56u+ixy1XMVZ4CVKC3aIPSraIDnqZ1GtXfepx/Bc1ey27ZdNCBmRvqH9PiB/oVTf3lNiKcnm+q
u4x5qF2Ddg+iR6hWEf4RkMnYgCM6BD47BMt5kfkqyc0A9wh20vCn/hjzSdJ97qq0OR4GPpVf61eb
E0fP0lWC6ni+MPwpgC3qndzDNuVpX+kDNP5Jb9aSMuKa9rqCy3L81U9+mGDqQ8bNmbu1VaU4iZo7
uqQ0dudYcemIU6XZSUv7a2IctdTy2UmKry7ZvQaRKGdeHyW7kLdj8pkUJGigS6aOqdtZfUpg3i+1
25Yfr2Vs09SNiBJuUyDhNUsAwf303nUbTXEsbQ8/FAz/zOxcELFKkkOe3FLzJFVPyDvEsqr+Soml
eJAKLLZ8BTsrPzfDVeb20+C/7hplimcOZwBuxdzxEQcxuRrXBuFrhPl16baGeBbE40DXR/wDd2OC
1snp9yhhqEAthno8rA5jWHt6MjhRf9LbYwrILrWnuD/MMaUUoCFPvsVXTdqDHXXdq8faXUyU8UY3
mWYQfBTYpJdHoX3IWgXolqLpJO4gfZOSFB7xG6ISzdhHuGxMNHFYKiAOdyEmWAISTF8cn11/wHNv
twUkzHtVIiKk6qkaX+1FUM6EvCDgg6ZQz/pwIbE2ZEqQ5Zv6XmuPZfySA1uuvYEdprxG2f1FzBKj
Sv1UQ5JqvKj8F0vButBE2OW3enpGxXUMrrrMXMICuenq20wSNeHJVs/xHyzJ3B7D3GAvA8swJLWA
ghgV1HgOALQLb+khMtEWZJsA9NW8pNJOmA8jmbHWo1VVv+pPXdMC/jL0/yQmsIvkZ8VvJiqHTgP3
Av5HEb9PlMm1zNGTlspJcFkGKquzWaKDJIOX8bBWDUcmElkiimANL4ztKeNzoHZkZ2O8JpI7i+dY
PVXSvicauOAWUYO93csVJI2JY3ZOonygjCZTpx64VPhLPEQO6MtI06MOV4F0Kh59qXrj6hoRUJs2
2hfM1hHRBU0b22pw1zWP2/EtOsg2freoOpwJ04ofPOqEnSzI3WBHUdXL1Qnavy4jxOXPvPRlcxUw
I1GfW9rGy71zLKR/ZDTgvQz7fVMfhp9FmoliWrZqReDFy/v75J+sW5IQWtIfdHQTBWoJPN944E2Q
7PgDfQrPv0a/CR6csBL5gugWkW53yV/1KlG85U3ym5effKjwwkX42QHDpf3KfGkJCBsv8738O5cw
snQi9KMK2k4RsvlBAhkee9guKAacSyAPXMBENQuadiktig/lCj+U8MWTSSCVMcOv+lK95iSjAGDZ
yLu6Xom8dC2+1VJe4+NLMUAmHKxMX1Dofgl+GUQCAA8tdxSOHKXoGl3U2Jwoww0KKU9IQj/Ua2Vk
fXoY1bfS6m5MlQbfmIAixi/eNlItFPUPzqHOd2aB1AGRBm/qDuDKSlZZ94FuhH1tSv7j6Lx2G0e2
NfxEBBiK6dYiqZwtOdwQ7cScM59+Pg5wLjZwuqdtiaxa649eDu5X7CZzZ0OH4E1LVNTagKs05mme
Kd9MfpHYRK147jrAaXKQUm7C3oV7UJ9h0+5t+1NJHzVV96kSew2dRNMpDM8l+7aUkZDOvBFanVvL
54iCp7H87RAMKI5mbuMCdTxKBpSFac+VOT9j4xmPl9l/t2svz3ZB82xjxsfiGraAsMluyRGKy08Z
eiKvgAXa9tBiOYz1Q23uyjKCVrrXSYnBnYVFvptwx/FTC1/xUlsyJPupkRLHlM/ljH7qhjTArnG9
Xnzd65Y9Q71o/0+8Bzl6HTmaLIP9Y3RFOa3hBC1Cq2lGW6S3rLxvkflUQeMmBZSI33lwzfhNDk42
tpuq+q3nvc8nAE7g78kX4G8ZFgePToQW8ycgHD2dvr+J4luITy7r3034GR+5i/G00CoiI8ZOyQVL
9ricfErBVa1Oonpa4zWZvNLaDqc4O7LAEBEyRN7M/VT85WipimSLnxGUc8gcdb5m5ESKzpVx8KhQ
kjvorbTZqA90Z5qxmY11W9zE6GYKy747alAFDcAzUsui/5ehSAnyu1RBMwNFG2doKqDKHopjl4+/
E6qa8UqigjpuRfc6dJ9qjgrmH6FhfrrRQK6D6jHo5CKp84qLwtVFszXEZTReZYIgZPtfkWBMuCUZ
w8To6hPwNZ6XlXi32ers+o+46ZfSeqTlKRHIZrba+JP5m8Wcok+Go0Sbafy18d5lCEL5F/Db6DRx
+iwciIySnYpXOgm+UF5kjBEGAqM1469kI/weblqK5D3fxLh/tGabh18oYSPzlizrzZrAAl+cRgZr
PuA4/qv7L/RVxI8vOGeQHUcCRkCNQtMrR/ZvPKb4Rfv0nFuv8nD1+WwzhPwCOb6LlhV2B4aHnLbB
wwPjR66tH1uouRhMuV6hgVupny2raYj1oc/blUQcSJheIpT+SkOc0Lslr9TMnchKG9Yo7rv4ZgZ7
rH9R+SWZ3zokNoJBqH7Bcd1E6zBaVdFKxBtV3KeZwbFFP/AqIiy/XvdRxiDqlxEdcYuyRF5uts7F
ATEE14pSWoxy2o+W4LFCzQoAjn6EBbFL70147DuOEHIK/TsYhjCrF6u4ZahzSuxfXhZtcDuOzaVv
fcfOTxN9b036hxZq3QwlKq6G7Dh7U3Nd9kD9c3KzFpl68ykWv9SnVi2wLc0B9GKqvuAO/6m7Z0n0
kCAVNmKVhax5mRjANQaYhCkq46dpZfne/kbjIa+9DHVN/xEkHwMjRxVdJBMWdSTzflL5/TBZEDqg
fNQ3qiXB35p7GqNJPpgGLyk7J5ef6DxJPnTjpyQVG64AhnmZQ6VdszSTMlL7vyooEiWu2smYeb43
tUEmhTd9RfNGpR4vnz/JVJHg7YfxSxiPkCzLyf+UYuwi5lmSDtb4rJljp/XSlqt7JFZHuEXEfS72
YKST2DT8Itp3NHz3RJaozK7psB/ERxZvlemd/uFVI46B4sRIpJe1ZtUN2IJQjlnPAiFldV6M2Nlf
81Hl46pGAQaBpXZ3DXVIySPI0kXb52wchXGatF1ivmcpxMIGTTdyBe0BRuvn5zZ3cG8wxDoSYDK6
8pn30sIwLT1zWFKT23623Jnn1ch7elgsnDdbycRcACrwltSvwgSE+zenRED4f1p2kPW9QJiAJbpH
RRg+8IVp41PV9nnKLMojELnLMl3XGxEedV6MxPCs5ev80YpDs+BxzR4nZRreNKxgKoPLyISTQCxO
wW2s7hQGMsD+s0iiKtaL9L5h5+5oDn3BAJwF+UsX7EbtUxlMxMaO8SUjbCZnpZ3OMQbGIn0P86/Y
vurFTrwH7cqu35aCDNIlBW5a4AAlQ++MyFDl82SwrEd6GqSXwLjJ7ZaCR3RaKRc0m7Gv7oc+3PU9
cDFnbVesFASJi7p+8Sy2Qed08mbSPCm5+MWzQG85iauOLyBG9a/mbpbvJRxaJDeIlfqlqhuFNY76
hwT5by6d2RszlNoSnrXmuyLeEUY2Zy5AxAfVcLa7WzPs6+bUGlSpvpPBZH624TWd5XVt0hiDjouY
paF1uiHzrKknAHE/ywel/6mkWxG7kXrgY0WB3U1rXB8v9T9p4T96tLMAf0CbHQ+ChW1Njxyr+s58
1xiYcIJfaXQH8QN4nPqeToiDprBzseGEyndZ2S8GkpsOAEK8J7Rxh+AKj5QrAvm5h4lAOYqcULDH
pKGhKZ+m9NYTs5AGN6u5YBUDiNT713ok6ueZmCYAJwtEtxlRNigDSQ044QKbRlF1hUxwOQOJEMSX
ov0zm3tOz4aUHvvkSDzYgHs89Xda9Yer05C/6NokHt/D5aV2niLZDqY9vsmfsaOJ/Nb3z75EmGq/
joxlkvq5lKga6XXCbNeiyg35UTS1WNE7B102rMpFrgiPacc4ehw5WBdk7Mnqo/U3Sz4UyZfz+wSW
2aBb7Jhei0M+elQtIKY+q+TKmBtR78js5wTfm8k+FCd4I3x8X1VS8qpBE+uWQ707G6AhjkV3HEJn
zHZJ6UiGG+D/lff4DUXx2QBkJtYj1O9W90ewQ2lexuKOPJHDoMoOXMl1zGvsTjXj86Wr+DswrST8
9HS1KIiCq00eHire8ybLnFC9CbTlczwsF1EZbqb2nrd39OqOmh+qatvSHLLiHCrFp5U+gpCt5iVV
NjgZ0IZk5q0fr4D41kyf6i1Tj1xRw4ehotp7I4ZqVd2hmKE0oDAj7rBihbPMmqvVYjlvN4iehAIq
eeuLu/KZJbe261ftG/1bg8ynup+rD8Xibu3GNRZ7V7GRsjszKvsouqMgKvh9gXLgx9H3Wned3Wyp
DW0Qaic4WlXU5SnJR7mt7bHf8WB/GAfZXufVuUM2HwV3v9v6ipOb+7RtL8SWORGIURSYFxp3dlOL
t+alUSGG19i1KwEgNXuLLn961maA1PqGn1lOGXu8pCal+aXs3OjRW/29L3gFwQNm2LX4pMZbsuf8
/pfsh6bunS5CN0gPr3aU5qveETCW3eTuOo7Qr3s9/UoIPUnH30KnvJ07Giip9iwENC3RY25WQ4j2
lyT88Kf3Fgk7B9J7FP7WApEpaYuVVzbObI9OVVIRzOhHE4y4W8tVic03cfuMwUWG2GEUxFNfILHB
EAvjnfWvAamTzzBCEysEIWVX1EcsxxKSWfRhY7kyUNvU+ttEdkePste2f8d8N8NiWP7PIL+r6uQG
InaM7oNFeSoFHkPkJSREhWgxBCBUGnGuxjtJd/uHka0mvNzhDpcQoG2ZOlzuJSl2KH4V0Hzrq6Zz
ev4Crtf7HwVFxegC+LE/JcouNw4V4+GoP4ZkP0mbkS9InUgHU2BACp0Qz+esJ9ckBwanicfkqWaV
2uLeexuoUm1bBlqTJKi70I4ldFV9leYjkUYrlmqMJZyCeegZxLeQqSRVlK+4PZ/BIpYWbkyPeUP+
MMoLeENgn8L8zRizQBFIN2oMrpDhqzHPY3oSes05S6desMkYxgz132SSgwL83qKYy47qUlzMAIEa
FmlCteYBF/FJl7cBu7+eGCzlJChUL2A+jfGpPKL4G123JLsxzdfBu1Z/VPGviMgPPTUwHkCDavss
q51d0xX0qnIjY/Bv92K88CWTqiDs05J2MsDX2ytap4jvQOIJOlz/lNpG40NBMKJ7qr0hWNWXEAtu
euKwyD2U975+RPFMRqnToobitAdfWCQX6P45X0reg3REetA/sajQWnZPjNkzetupx/ahGl+Y2bxZ
x5FknaZgJYmbQActipa6+c6ZRqRs/NmcIuACBbEEXh5lPqLq4t1EzJBL3aWyylUhQ+vQmi6NsOHy
Wqj3rH6PpXqrt0/82XX04ec6dxZqU/Pamx9dhIsTTErr7xN4LDmmaGmV9YxcQIlPXfMXxLPbIKpT
GQxQCY7BtNFigRY7vFTyDtjMlWyAw5BtvVlJBFWUCBMF41mifybZtisudX0MsB5EEbddnD9S7P82
BrxK8ST/kqJ/1DKX5GUAMGIpltRY1QBXWuTNQC3iOarhKl00YoTKhT4YX6u+CLJVun5bhV4F7yYn
1xwdaU8aErYwb/b/ppHA4n82iXBQhTC2zaHtEydt7lnFOsapaOneGHgxmO0QlS8DdCOOBzKTEoc2
WS525GqxAY8FMYT5b/BLFDOYYIKNyYHYz8d59F3LQLUCghG3nGHsOHibViT5vnAWE0ln/LOrZD2J
n8ig14vLKyQ+SkxePUGVGDPOFxAXB3dlDssnpgjVIi5/rFNAqCM5CgY+WApfNmrcAJohnS2O2Mjc
GHlXPr4VudjM8W2M4FW5OBL0PxgMEFdjHVP1lapgzU8WSWz3Sj7oGZnZTmg2AswUfWvzpfhkHtRN
8gJdEcfbLBy2k+01izH/EUy/nXXFYIXD8urXnIMwt+STifxqSx+S/y+zDmQtrsbp0fvXVPkQ1UdN
cB7bwXzK81MYf6rqtSQ6PuCFq7n1phEKEnKFcYSUAmKDB3JoZzDDSs24ct/wTa9i5VVO76L9nON3
xT420GiT9ZRR60B5xlDdeuWvqPHCEgJOrXI+htxbgY9ZyABymWfrlI3VOgT1iprj4sEvZVRc9W8S
Uwy+qGTDeE8I8bddMjOSUZizVZOY8FIrZ7lGwXwd0u5lGJYbjGgPIjqT9hxa5d6vUQC+x4jlabw5
z1K4CkP+C8wGfRZvUjBDCuCJfJlWpCmTMqZ6BvaLUtcIF1m+0OEp4+u3e+4ZtXBHouXhFVY++R61
QeecYG+pxMZHANujPzHMb5qmuQTbgBNbOxRDBXFb/bUEzZk8FUSVcVELGMGICKvKrbp6I6tcqggV
x56hJvKRZm70+jjEokLFcVfq75iU45Qy+7p+q9pgHZU3S9rp7WYYd35eniPCtVu+FRlyqtJYXvvJ
9ckWjurPYvnRlw+j6dzJNrgLcrhww0axuqxVBLeQkmyru1LV+SJaQmHb/i/T4lOjK78SaqaQEGcE
KqsO7FKyXjXjXKUmcTRcMGSG6FqL8HTES905KWoEUFPDxkbnce2FLe47iI+Y4Cg1+sEZ8VIuM1OI
Pn0r9L0Kc4Ak1RdX33y3+oOIOW6HtWjSffWuMtvMEMkFxtfW1FdB8mn2/5u1Ngk3Z8QQxsmOhLBv
qIgnZsdMSM1mchukkGDwZjUTDkA3AA/EPUu4IDYZaJphwRfOM4giwx+05qFRlt3wKoxLNNBXCgIG
w54MaxsNTZ+tMvFdFD+znOD+n8kg9GqY5ab8Qs14kuL3EPW59GEx0jGf1ZbXofFF/xkFCIsgRbdK
zWO2L1sigbSd3DqSrh7l4J8MX12iUpFXgHSXUtPPFBI8c6g6FhGR77qA8xI53qyQt5wc9JDIekBP
GU2ghW3HLL7NcvK68Y+YmQRzRI1ADTgGXt/8NULtJIl1L+8oDt4n1MBHxcDkrvFlL+lgBAcwk1k1
iZXjTTG+tYL0AMCqaIv/pWm/aBEjuXOEqt8R3KIBHY7DPVaXGNaXVgN805002AQQdyHeH4eXoL3O
4bc5XRiQVekttjASAYFYqGLS/lFWpD3IjyKJCRtj1iIrl67JAATAzw7Z8GqrCcY8RnOEKKpT8DQ1
fAlK9F5ZXCfTIlhGKGuRFurF6Rfi56C79eVVVIT38TunKws5ABa5l9bEDo9WW8CYg0c6muJSOTrY
78gJ4lxzNBjRdeA/LInQQNWROb8lqyf7f3iJAbfIUQkhKziyEgoLSKIKt4myDXUK7+vn6CM+I6UT
1go65kfwrFf4EQqz8XQskp+Wyb80xU4G8jcmd9tg+xz4tO6oX2v+V+VvhHyRp31W78a/jMg+a5JW
FXKRZZeFZVOaS/kvR/2hC/tQ5GjQL/OMpANezUdSc2JpivuNgmGoB/gbI1CDloLBH6FXhBFjHNib
quBt4Kf9Lkp46SW3LGViHbwaUEtkIzFxDhGSmKFM3XwJME+l8uyaVr9OFOapdThn5AyipmzcqYQ+
wR6wJIn0+gb5W4Y0MJCLrak+IqT7lJ87y38lA0wpWnxM8b0lJTBYV+1x6naSBZ60zR659NYFX4vH
gP+rEHRpbu3vMjKzGqJh5lcp8pByBnA/Go/AFZ+OVd7MCO3kmBHsGQHUg1kQq6URdKVi5ZiQIxWS
fMXcefRRq9CNwA3DGsTGmwfVaU4WQpc802aSPdRQXojtPsV7MNnWv4kloO27bWunONXBmhTA2DDd
8k5JE2JETF2XoOjWiC5THo3gPld7UNxJrBOLEH9cogswHrVnTEuh5uWqS8Fnhckj2aaja6SXND2Y
wYEFIiDiDBodo3hgbVBOwDMN3UeQWmgywTBHh7YJsyVY87Ur12S+6MmaxCZsIxMETLmZVE+lf1N9
Sjjd72p1LtRVibcnp63SjxNye+5cod2MKuKLf6dv4g8Z9jWQvRGiBQ4Y3wvKDLtkBte+ClykZXs2
um2d31s0AeNvw6xdV1xGzdtEiSrbYhk7qQ4OV373IOxjPXNbtKuwLY4pRH7DgS2b/8eLTtrHLJ+b
Bp5CXau0tLJNg9AJzoo5XAsROVU9r9Gr427QRgmFzFNlBUritynuvaK+BiksUrAtK5nhEm9edM9k
fz3qTA7nQMW2P3CVjKA6eF3bmwztLMoPiQ9Q5QOjC7SBGc+Aix9l/zcTcduQEY7j3dFJOhzdVr9X
iPxb62nJNeP3JQkObXQ0mQNVyWbAPoTa2W4vugm9Iu/t/DmaqTOxSRvlB51b61nedj7mVpyQVUG8
Yhp4S/DKmB4z7VprfyG0hKQ8yxBx9rCzsTzq2T/RZWBwOQLuoxKufeQhGpsYf6JRX4KShoYbHrC0
ZVw6WfI1TbwC+3b0ViSbDoKlTRHybqa43IHSKf6lQA+RYqeSzB+bQ2Jimaybe915GtHCOEAIM0dx
Q7IYEY70B3ldE9CQm9wLinGVyxgdw/kD0UBkL4h6q9cvgsDywPToqn/vpmugnyqmcHLkvTnfkMeC
mUnTceghVV0Uej6+9ezV199mMI6OFw9MHS91oBLL4UpG66He7EkiiEDB/ZzhGO8WKjNFRfJBlrX6
R/eNFw8W7s21Um6jEHY+CHZydAmH7wTVv1rS9TTEa0uHQZDeWg5yBUurESxeTqQASwY1zEcXn+WU
wdfDabbto9Ps36z6biZIVCgQ5hFRijOAGcnJKDxZZ1so7q9ALDgSuelIPH4j1Unnre+/GcOxz5EO
IQjSl1YrlOqxuEnvtm04dvARG8AevCuCVmqQe5uNGNvmqoLwy2Epwk1m7kySdwtF3QcSBLbOYsG7
HV8t5TUhsoEkHa+VZm9CDpo2BHfVChgyIZMI8EyAWUWr11VcQ7H9WCxCuPRfTEQLfNdJiweVD5za
lxYzA3cSmluXsB0DjarxIYjwicatb+wq/20c96KSfuHP73mTQ0Ub+Oy5RAprJcuFE3AUNFayMSyf
84UEsAIZvMQvreLXlrdh8qNEHx0U2mhO227Y5fXAEtp7ZiavexVeglk+wncxAAyWZeEVGancXdZ8
xlKE+cl20uhS2haJg7qJNB2ESjH6jaXa2+XpLT8bsIFRydEql6Bj80O2WLxlCqaJRJzhhtXkX4ew
psTCk6GCETnzBlKM1EfxVtq/Vn+Mxw6WEBObEkLh2C7izn8RMJyvhIdWQ1cWAPD5pP/W/XFuJ5Ql
hPKDiHcYKwLdWAnCaXybm0obm/1g/L+tbruSXSzwDcdkH+y61pPyGnE9PppmbNYV+hNDxafOzdvD
8zJ2JaJ5z8lNwh8wbq2OiAdFEEuAo2Pkx5iNl1TU63J+GuC8jMvB64wsxtYGInDJumZERN4Yg+Nr
Ki44nrRUa3YIYByzMeicJhOJdLuqNdFLL9jII5qJ6g5NN9D9lYr/W+2dWr7rY+jascUq/xx5/FXQ
wb77l8gcbcYvCQyEdUTHPOnw78PWZPnwhwkOOK3x76GfOeVoUOeUYj8xJy8wtE8dRyuN8qV1lwow
WSqasZpmHB4Jins/IB8Tp087gj8Scawh+I8sXm1zyzrGdA7tinHF52PGDLcyW46ipn6X0KTVWMM7
f2d2X9xbAeKXAgNDmseObcrPCP6LYDRcFaY7+4i8pLvfwMWI8prP2ipTqjectdnUflcG6f5jQZpB
gT0pWw2IIpPId6T23yQTtCG0Q8DbmVuLejjYphw0hZ6xGWJ64JGtKjpoWvB5uIqY67znoSlqPOLB
tgVDH9p/WXdJRH7uZmkVc/mZmL5tZFZ6PZ1y47mELMj2IUVHMMw+pt1uZaUI3dqEvCebggmB1COw
w5MBu2FW3/zBa1doW3n+7AsMneBTdea19I7ZxfTAaACtky9pxi6luOh4gSxxIie1vbeyvUyEmVHZ
6y6NzlUP1pbRUF5P6ktPaK35L4QeDfBiZgBYsbbSiK2lx4dWqcJLMKXb/cbIDz2KijHbanHnWLzK
8rwJ0G1PxVFCOmID3qlEOefDd8nmPqGxUXqc3gSEc5nzuwu3U8/k73lzjcGXJgaTxOc6Jf66uLdk
vfvLxzvyTyQo03Wa1fypQz5+KhGk59L0QvXTLpYzRzBk5mq2S2fQFbSi6KeK7sHHsG1ADZc4dRt1
gaYEayk7JLC9kkyWeVnNWGKWVM6OFm3lUNXhmTYu5kEEwCR1GvSnKwPor049a19fUrZodbHzqukt
M8dNiUFEIGosIG7V9mZwPdoKy27Pdl+FdJUO0iro/rIpnV7qrj9HYeLO5MjZss0Ktya3yLGbzGGz
WEsaUxKbqA9fxGzVd9BjIZOk/vCxFvoNp2hk9Y5SaQf2/9ckBK23SHY4dqRTM0Q5NuKHvKNmhzVV
wlKQaTm5LKTXkutGYRpuNcuRNHLbMVwRvNSRca1p0lZi8+04QJ7asO5U+2tgSfV5lmOh/M1wY9wd
sK1iZam6A2eO+WYlY+EuNNYDLXmP9fIZsmQqELttpoJZ9F6LFQfl5Uvf/5pk+M0Vg3NYkRYBrh8Y
Z4WS7RHZd4pQhxRnb3Fmg+N5WjDAfTI/KOs223WF4erxqwmsLzVMhNOPHpHOq31PFbqPf7pFHE1H
6rUWH21UzZKZPkZj/JikI8K+UUX7aKWuUZAi2a9zuXzSKoKsfRhwMorgu5gSWnbsRR/r5GX5apiv
baGTjNMQjl0EJGGQ8dNe7fphWkdTK5Bvfdp19lKOeA4Dsrpb61q2w1VH7O1zZTfcwxpau+7ZoLGi
ECUh7zp7DKa5jwJ7k2kNsgBOtWw6h5L9M1UR6XlIk8fmINfUBTb3zsasSQcTQli/epFVHbmkulip
7kVP65Op76LW3AyxD5OOsqEiPo6mB8y7KPNbnHoRa4/4Ia91VcSsrouogeuRLGqx9Dlm76r2noBO
qclXZwK1x/pvnzNijQrBNpCdAaa+qNkkU/gStuGKrCb2h7PCc991hC/g7iiCfzNiXj/oJhiaGn85
0UhheVNzLDeS7qAYwc+f599g5WNlo/X9qW3rm4oyJFyUtiiDIyAToQrga223AFybsLANDYpqHGhG
R4MTbUBmzXe9kVD7arw8GjBFMeS3lOYc1WdcU1ZTPzxLjsqq5ww+Q2PK0G+hdidWvrIPpc7kUj9s
3EEx20u41zqEMRQCFAL8+SPGHq4FPhUk7MGw31EXQIcdbXNhtRd90YDq+XeqvmpBrGpwyRLEwANW
YM7rpRqjmIiq7ogHoQxIAakbTY+se9b9mM2XEI0qstxB1e4S+RgzAipyup0etjbDr2ZwL/sZsZ5+
tJlhs8OF/OXBaPjOamL95Eh++JgCOlUmWX1A2Cs2cU48dmUe5ijekVnoDEi6pEmH17aKc9ZQ/uFz
VMZo6gWOvcAm5oyrxA56T1kktohy4Nm130brXnCMVnbtzoX10dO8Bpxlrpn8VgOR4kgGemNeFwZZ
02hUbf060kRYA/zOJqogHkYVo+wY3hrYdf4iz+WXPSrbqCULnOcaRBbD/M4igahuCTmX3wV7YaM6
A2pvvXoP+5zsnHtNF0mD1bDEiFS1PdmX5kuZf806rlbgXfrJcLtJblg2noF3wcxI2Ld2MQ5EBXpo
zCqvxhMtZ/V20mNW1siVILZLdZ9OVz9o941QoFbko4Y9g7qwVaYf/TTbRDl8vjJ+an27yyyNEIzO
8bGxZvjH9Fspq1CB6FIBaOhH/JNgFRNZ4uYhET3rXWvYN7xnlY7ICzmSiiNmAHaMErEZgnxb9+jn
tWmdIZmkN8ZNmPcMJI2qFa1LWsn8uvqcevMtNSZEWt8FCKRCeK3pU8bXfmSFdox16GcOq9Rub3Ev
HA3Wu6MI0QbjJtDtJQKgqGSyEIbitKjiE0L2CgAHIutuJH5QhPNq6SzJLWxiqzhcpqvB0vaq1XlT
va+Ly6h2S+/IT6wqm5F5tpZvY9xdFGaefDYZ6tp1bRvbihRvkVaPNhzYK97w7hG/mromU0tRVa4i
+u3EcGK3Pslpz0VqJjEVUr76ojLd9djWkjLYDsa0F7K1pjpxXS1bD5l1jPO0xNAhYPF2wJFHwT4m
Zj1P5He2LVQpshcjLJSH6DUKnkGmnHUbGTCYXjvRsnRN0QJUzIfZdPNlqnLwUOFz3doScWecXRMH
WozrL/fVp4rNFn4i6qptDF+mCryi/uzlSeH5/2eG6i5DLy96vxZ0rw1+cbHn4hwDbInatXjFSulf
l12EERMcDUtlqachIhgEZ+Akn6oGOLDO/sZk9kqWpVbx93YYra00Pw91vqsIZ6BYlOMUiR0xR3n9
juKUbaC98eHHaKQEorm+m2+iOPSCEcSK4K4ZqiRSyKyGWTG3T23gH30zOS91penI3iaRR4nZFbYn
Tur1SDN17M/rVI09gWjVTmRPVcxdEBGjxhosAwgo3CSY4E1ZPRI4WzSvgkHCfsQR9lHfQEJEl0PJ
0lPzY/5A5lhqtBrw4TfItqAQV2NVnAecmgGBPLlPYwOsoS+gBhiKTdiNrQF5UJYjWkH8+6zrsilT
WVKs82ZnoWdNMVmVZGbpuN0J+SDpeO2TS2OY5LHkbyELalQnXPVARdxPeZnsLZqpzDo4MkiiqPNP
EWYX0eduGMFXScFGmcxN05ZuyVxO2D5y3ebW+tKjxn3bwgqMGKBnoJIp4yz2Oxeif+jBQmjXUzPF
9clPkfOBdxhW1tX4/1ALtjK1dBMKcBWKskv6jgyDpCZ+KENgJXsaLR0OSD/5DBKFdwTfXYmO3MKM
Kr796rNvP/z4TQFxyAPZsYliyAmXsosNk9E68uc326DfKlwqBTMnwOqta181QWEhbP4gv2a5k8jo
/Mgn7AWNsTPDoW9cZl0CIqCaRif8BwXHohUxJ0CunDgujTBie/A6gFe/Dz7aBs1vhq4xq3kVkDqT
DeET/lEjrEBusBEzQvaUUQy/jojTvW7YP5r4Sgqm6kC608h5HJRxPWgj5nTFnRj9x1B6lWyKKdr2
2Pp/3fSTRU7L5RgHy3yk7E2bXtPws9Ef8Wy7gfw7GL+05N5k9osFr2+qP80YVgEyiTGVwWO1XWWx
56S1SwSfo+E0kcEJMn5VVbuqZJOPGcwx62TCEYGNV4LDJdWNkL0OXVxDAjF8H9YfURGsiTSpnjcs
Q69GaGMIw7oLStzYKZu87yQNoRXWML+byJ16TKOdEh0nnDBlOK5DCWCzEjtFa7dlGu51eNWxfojm
1I0wPzIwoO8LHNnQqNgdDJKG8FidcOBtFFlCumFfyQokZxtzJaM4ioZNJvpDAHdsJXgWIoyzqoWZ
KKcjxd+aaD0UGclol/OX0sat0/rfPI1bE2TF6qu1MaNJMzuuCz7tiW4FghAIRD9MffU0rXQXW/M1
UMHQzGgrsIEXpDD3MnjlHO17dNPyNDuqQSSDkazJYl6P41tgTa8MfSCkspvYJNZqSCFEQQ5EpOfo
F1Ic6NbOJmtGxvweYMHsfPozipqYxREgKECVCjmLIFlNFILvm9tknDp25rTn9fHzv4bk9Jci1q4B
JF9HeUkD0pnO1Tov5UuCxKGz1dWYfEfBA5Z8bUrYJUh2bKoa9e/CPZA10xukyWn7mj8tNVhHiROD
5ty3UC6CM2JA5DuMpKyECpLy5NSU0Ssv/WmawzdLT7gnVCNfjcpTAZVXqydg08YsCF9FEFXCUWWI
taTqp6D0x2J/I7z3dyrXZHB7ISK/sP1gE2R6DV4Y9DEWITM9DyGjtmagiMmJMsJTi8soJfE+NveF
8l0F25q7kWdur0/Wq5IFm5qA6GzkE1jqDNkS/Hne9/b40yYA9tjbEvpZQnoplYBTkgjfibnF0j/b
MloXMMNTgbN1hFhSXpZKnMbkNkLPF8bVTz7S32mwdKVN6k34DmRA6j5kHuH4sQiTU4y/AfhImoKj
Ty5CTdIBjbN3WVlSPFmpCY3TxR1ZLp7SZKUSNd92bKdoCXT0wbH8oyP4CmQZq2WFtYP8VaFdRrle
LyhsrhrdWmNEw41FbF1A9sXr2L7JeGsj8oD8aadUzLsyl31JdgvM5iHkTa0q/Uk7yAMR59Vv8eYY
2XJoR6TpUQ5edBczJgsP4q/VHJNBVaK4B4rsRZHBrVQggxxw0w+1tSwpx5HzOJqIiRzMP5qeOZT5
j+lYIAS0M2EZHwGYwIiwj7Z6gU68nyRvzIpbZYMvhdM2hn61MfFmcb4LBMxcW8M1Z6uWejBKhlFo
VdtMoZ0Pj+k0sFuH5rea/8fReSzHimxR9IuIwJupynuVkZ0QchdPAgkk8PW96NnreBGSbhVkHrP3
2uq14bgpNJOCi4jf3PJe8xqBI/W1yKKZ9cICrD5Y0a2Ec1JG/XM+2Stfxu8RUEdf5Aei5W89GwN9
zHdaw9M2Z0DU6GWs7IUfc5feVz0Np7jxGAhVCyD7K6F4VVt9IeDxmcO4Umz/zdkg5PlvdkzjOlT7
ElBEnSNPsYK/NncSNKsdsB3vRgxhgqfNCIvXhuOGOAIE5cl0tDOwfnyGItIJ/ypXlQpOHV4xfeof
MYX3NOKbysD/VEDyxJpXZucNEb6FdtpkRUXBzvTbcPW1br22NhWcEeE/yHkgXIlezmz0t7S5YjQL
MndXKYFenZIwN/ILSQ7Ptvqu8lfVT4fa5nysnWNg6dw933OgiwOUr7KXxoDlD7Sz3gaHaRh3XlUD
kwuMlWoZK8VY9qM+IC8AnaLeQiUqzi2UhSAPsD1QNtf13SwRtJTJRidmT2ZII3zmp213sDyXKyQi
zaSjUKNpcFCsumn6aEZ36+oIfl0ARKR4x8WrHiJFmZNEiEPovOAuwCXVasRDMC/6GiyITKRQcEWW
s87Mk5rc16hpt9Kyzn3ibyx2jk4ZLwy92tfesLab9lC0AhkQEjNGlv/qsDiomudwvgSVxDucr22C
rayRhYjnrlXVvKrsKyq+pxa4SS3WQL45htgylf3amqJ9oatdkk3PYVWtAnTPbIGYfGcLe8L2hbPZ
mo4WM7Cw81ZczOibCthGRF0an22wDlAQ+NBJa907m5I9SaZvO+QqRX5KQi6TqCfD95eHAkMPCXpQ
jIeJFgo6Y5573MHOOUrBVEJz7yNnpwJYiixhBMSQ2vDQ5jA2HDOTM1bdfHb+inyWOEk2JnlLmCVs
b+4aZperuycBCwg4KxEWgDGJtrpQuMuCE0iathfXEPEgd+19lN1SldgJnIjdCKVvAzBo0r4LulIT
GaYd1cc89jdp6v5ECs2GLreGPXEgrvz0PvcgqS7f6bdYI+Qs2zqUJJ8VyrgBsfekq32VNEiM/6IW
Rb6HV3OWIrRoX4yqvxQ69hRDv1iev3GaCifXsB8csPtZTBoE22/NM05NEO5Cy1s5vbxphotxDnIH
E1VvjDCknV3trE/+pjPA2n2URr/KKw5TlIo5E8PewFIrtpFECUvJ7dTNd6E+GyTSZfDlMNruxPQI
JtbbntgQIEeSc55/ZtzIcTJiyhniQ6wY0Kbtt+vG94r1+zJ3Oyw+IQt421CzDSnDAK07r15/8avy
FAXZYiju3mypx5ToJ0e9zvcFDuGeDRAQBCZsvGtKcT6695l0UsL5y9KtqN/zKT147dWGIJNk4wmz
x6bG0xC4wyVPJyydOAEQjVu2wvQtF+lA+TeDBZT/USEZsDr1GMfi4CnzbhK1pUfVqx0zIxvcVYse
6GnU4QkCdXUVakgKy9ApZsf/dIvjCZhGcTO8Gi1j9afVIcs+xZwo/TGkoPxTPHRd54DNSYd3VHYk
IkXMhWTiM+ywm5AoqnCTJoQpkWjpAa8QVbbR0aJM9bkey6tlkHOF+qRMi+fAhEPgnbIoAV8lCyLw
Mo1ixD5WyW9UenSziPpitjS1k6+Z4O0HHJK9AORSG29xwRRzlLPaGAgGxFs7KwjCQMo//HY203Ro
dSs97Pb66DL9qTbZGGGIBwTemqda4hcKxDJUkYmOhiptCk5x2d9sJMApR5umt+fId69Vlpw9fVyb
mbNVZcf92eGw8IiwuTjiZQqftZFyZvAurW9g/cdFUFTXVFiHMZY7H/fWhMZYmtqz5ntYJRkME3dp
9d0lgzjdxHD5gynYjRGyRguw9TxzJn8h07Bg0k1pTXeKICsnMy0QSB7EaC7q4pAN+qLp34O83UQO
VyT0OOU1i5ZkxIRjiN/HkgkRd5wfZiN6XemQfc0N9fmM+DY4uqJN1hU7R3POGpe1iiKeenejgZFK
CoCS5AQ5A53hrFfnkk8t9Lw6g0m0EmTE8/A6C1nMWnK0c1bKeLHFzM4BbkS7Wv8dCY4w2avlqb4L
oKBkAIvhz5Dgbe06c9zWGj+yMDFZoD9z4F+EHsDeMQb9pcDiivg6jc0/RHhbmTgvcZ1Ipgv0Yphy
0acqFI5QeztTvPpztHeKWLNDRpXOfTDupTZQFyo/tBaYy5yAs4uP9SunT5Oz20Vjr5Eb9qeptcc+
DB+akH8cJZexcc5jKv7ZHqqgEm2mTq/oThCkMvamwvVXvR+YDHpMhpUdfWPBDQFKFbStN3Fv+4nF
C919i1mALQvsj2boEjxfAdj1cS7GdfzCIHkZiQhvFrDgJ+60p67COJR89sZ7M97ratr0YcaejrBU
JXZzfBM95ZNlxWvPG//aqOHUo1Stm5pYT6joRkl1zH3SQ0KHRI4GRtIDTqQZZGmxM6r80XhvpsUT
01A8WLYHUBk+UgiVyUMiMkhSahWdq+azDU8a/5ZpgPLMdN9zVo2wHTwVHezcOheE7oBpslGz85cn
gPj6qP4YK/PVDojEpt3XCm+XtzYIEtiVoeFsCl/bMsBcUGNvHahUqa9vNAphxntrZapHWprzeg8H
A4YuTlwtl/skHVlguAybymUbsc/M27tkwbeOefNLpdYjR2mE9GCU9lkCxG898dW1am+4tNqFs5zy
6lTAzbNY/pbav1A8MuLwGM/i08akY5ZE/U4IfIg+ovliYIib30btqbVgG3FzlimOzip9dGT5OEIQ
2Frus1ht/fpbUed3clr0/d2ltqFbwVmO8K3NbhX+LTypgGhefTG8iwktkCL23LnT9X4IPH2JYW4s
rMlaXjHtkXCPcfdEcCW5r7UZqECH1SfHqEVKls7Cj6UC1BnaZIK57VFG1S1L1d0tjZtWQh2eLKAk
4B519zHk6suJum01bn3skXWjLauOGtAhgUMLPyrpLiZ2sz4DB11h9mRMlY4GsoSRb7o1mDbkv4nm
E400+wT05Jcw8ls/4j/vDP9FVf2nhFv2FMsZkG4cYHHSKkVwjabSuiGcvXkpknhtwNHnUKIY6NUq
ywVf5ePe0j9rHNI5H2CBH1YYA8y3CQ9OXT1LN9sbJByZXvgDAf7IIh7ub3QLMId0Nt9mqa615T3X
FpEr5BqZiKpRiFy5GAYmWUy0NJSvSXEpHHEzmOulo9SYlIcbuxEHpyTxs6I9FEijkZk4WvDZWGir
df2htcbJt3Cwqagl5CjZWGhiJss+26W/ieJ0IwOkRMh1HEWllZoPIP6QjGCTMbE5DzqTzdLlcOhi
dh96Qg0B88aUzT2t7bWh+y+iprFps2HddBE1oo2qjLyVwvkMUATg7fpLKE+IILm6Xexioh1xP8Nc
L1LDoVZAwhJpBL6HAKqjOXuoS/Q5fRvaCLUR7Z9oXwwZPdtBf1c0oQw0QS+agOEGgYwdchqf/UYC
aWoZ3NELXwqEIHoWM8WUx4CvutKK6WkICMXzI0F3mG+Mtl251LQy1a5MLYgJ7GELYwUc1ZuQ9MwY
w3sa/MTsgSxR9mUOh2KbxvQs6o1e848OFZ8QCrO6YjhWQ8xHIc/kkRm9Z7/WrCtyfJf5IH/Nnt2n
SY5KPS2GHCV5NBxNdp0a/GI+HJrlYjfGw9otg5VuO3gMvVUc+IRTA6uAMmvQriCSXk4QALTOXLp4
fzworzZSFZdxV5d4d9Xn/bLw52gwtCpV8C4scIGUHa6U7J+aL25Yd1HE/q4zavoLnOLJEKT412ck
NW3xDNKWkX7vczS7lXvGiUcAboifTADG+Cc7GFnle9lWlGzWsbHHg6zcQyWnc1Xk16LPNmEBd8xs
7F1iPWJYQFaLENZlcIEE3WYbuxgbE4GCZ7pbJiPPMrYWYp4zBtWJhfdfXoHB9cBuiYR0uGLqTig5
0dgX6bmOQaiXBADkms+eCuGr4OxcTdK+e5yzcSiQVVZ4RrEkY7grUghVAjV06jUHrWmvvZBnwu7W
FaUE0CjrvcqRS1Rpx4Zeyxai8fHjuvA1zJXoa/pUq7y7immrqi5Mxc74XTAKGK+N2elosjjWvY7e
SaQuvWTx1VpuRcaFz75Wr/eO1r+JsfwOUrWcSvfQWsmNETczJfAspEwC943WuN9/+oC1fVsTyCh5
DTFr8z88iAiOJ97NatpHXfZXRgWBZtohQ5vuVC6PQnK1e6T//J8sL5hItTJcGx6joiI6OJREqY8s
sdZYQMQM3yW+RA5IYkZMqG4TecEyY+GkY0mLYkpan1JM4Mo26vC7K8oj+v5tQ45BZCGHNeM/PVPP
lQn4V2jTxshQMAej/Yh986t3wGemyLlGyrS491ApUkmDGh8b5jFkSXmTGzwNHZPOElZM6XTp0ten
nbIUMdSYyhzJoiGAT4yfJ8SqVrfl2QyrkzsU/zKvJ+8bfKyIqlVmtoT7OfW6VESMaem+IJqY60bs
qVNxNSD9MPxdSU/jNh852kA5RZdGh2/tQcJivmXkJNfnwcL20ked6RvCfinwoT3bJHbXsnmwOlyZ
MLwJWMKVFOvPBbvEye6WmoE8yHDPpk59KUYsJWa948NDRKat1OyMyjq5Zrx0UJN5DhPkMhSsTdmf
TN26i4QDvyhPcRasi1L/l2noemrUQL5L0LopI1zh1TqAZojkBq+owW6NGkX56Ig8NKpMs0xEbPnV
QVhGPmCMCIRFG9M8BIh476fpMXiQA2WkYcTX/fVEdT0glDLS5OB5rKMyNn+6USMoHu5J057T4G6Y
+S7S+0OS2D9khq2Emx4qnQu51k9my+rbIszKQx8HnDKqwsXgVx9xED/qaESV5hyzgD39yEKd6Fs0
JwAKEIfb5XvhTY/5oxIK+Jsu1rwG2GOx9rC2yhhdRtGA0Tb614SAFipNXDqtv8SYLLWAKyK1Tg4U
57SfNmkc0MGYmF7if70At23aloXBb6BmQ4sTi/OgOQ/JHkvrWJaYOAsHH/IIGoonkefMun36pN5E
j0ChBXrNPIyGvrE6FEMjIXA2N0ncOtduzLimgKUM+o2g3qeyd5bszbduTlIbdfJTSVxnaXQA06li
UJD3nfEWBgj02ScTUx3gtcOtBGm4cJuz7jDYEJjdQof+dqBOx3RNnGLrLOMKM8qYFEepY4RuHdR5
bY8RspwFsDLeT773UqSE2mHRnD1OiFR2EodPoxvvtTE8OndWrohwowfTqlf9p+dq/O5443nxOYe3
i27RWDa4uuD13LSO5bt07XsZ1tt2gr9lRHu3k9eJz104qFIKYNCxHSPR+PEd0FfJeHcsn7rLLFns
5S9dxcjVDSjZ1CUPJCdgee3o1VzAcFZY3rsofehuvB+76aWYNBZR+G+q7F6ATRA28AtW12xhGCmD
rdMB3hM5h50TAAPWERXtCCekwYUlgz6rvznY/em61n40U93F1k+dlaXyk0NwtBkAzdO74NOnB9E4
5OPOCSDAodIc1I/03zgz3o2wuxs+A2ICQhzjbk/uIhF04Uq7dUCRRkpTx22uPg4mtzTf3TF4jhm5
FQSD13QpKAB2ZnMFM4t9ollZ9ksGPoWrB04V6yK0geaonacBMUXPE1MV3kvC8sjFmuLa9R8SrbfY
S/FtvjjKvOLS+bM4iUVyZ1t9rlNn5wxw/ZMPJ+f9RA4iHG7eGnKwrY5Ggf4lKeXBsIYTQYa4S19s
I2fDmaAvy9zumHpzzAsq8SghT4D0skBn2G4jAhXjdx2yAcLbakFr0TAFsgF+HkYeKs9dDOJVcySu
u5xeGlxcbe56M9xF2q+AD9i2Yju6QNHNTlKsQoGYJN9uC6ut919q8T5kfETR+Jr0qKOZkhqAWERO
ijLm0sFmsCVickYIbhq5xbsJR11QQCeCF5KVgDBARc+7hukjSZF7hO6fY3BWlgCsMlCBhAoCRvdt
3GD6V0M3rPC4Z2okero7igzUeBucMDyeQ+V+WlwLlTLf/bp8auA4KD99GQ2bxPYf1YgXLwJwrVpY
mciB2RUZZb/RZp+TPI4OGzETK5kVoIDIcsHMNN8LQ2NEFcx0sVVFMJafEwjiEg4zpKdUBxmhNfpW
cztQi6wyEsJChxAS1ESlCpf6kjao0Rw/uapInp0ICanROSQkd8RzsoNnB4OqZWMm8pDgrvXsn2le
trjuBd8G9dl3Pbi/md9eJjGPqVEY5LET0BHhdaqZpyj1MyJunjxizhPNvlZ+wzZ9XIaQISzWJDCm
JbtXC29QWye/siqRSvKVB914JnVjPSBXY9q/G5FetwnJCTwieuu/gYp/1xpysfCFCeSdhRPMyYva
Uym5L4rRPU49Wtu2ZE/flhvUU/qyGVmdpGyiS0TcT40lSvwbYKazIuE8LEHewG7XtO88GpEeBuHW
G7utnrSHQOdgNjUSpItpuGhDDu5IUqkVP5rv6seyYmPmKszAokQvmkXkB/aBJHOwwrqhy+m91a1b
k8td1eGgNSlwG/kP08YtrlizMnMn6ClAy5M3PTEMIkDO0m+whOKZys0/e8SwNnraZ4MinhLQLZ7m
h8Onz0HxgGxhACZS9gw3DYv5AcfkbSolsYHeEVEJ/oM4uTQzUsyo2YDp6mz31c3qGLUzFgDt0B7U
ADlEFeae24Y+ZURErVz2DMrMzkDHPAASoNunYvrWRHUxS/9WpQzm65q/GfXfNS2qoxmVW7si4NqT
V9uJ9xp56k6bvUqQDAorUUHUGtKA4MNhGtZQskulAfxK6JN9GzJw7rpYzXDek+03RzUYMN+sls89
raEDjHq1m3JE6JonkOVbp0Qv7kFUfwWo5JWnY4qw8NSB4XIBeBGn5VrkB+cJTYaR/4IhXk7ZP1/y
lWr+HkDZbVDlF9ODZ4IgtmnO5dynPzCRrHXn2cjNAPuxQ2K0zX0SsKhIcmeXcnk/qeDLBtLsQCpo
MGl5TvXr2sZ7l017JpFXZ6g2URs/Kn9aB+ZAqqrGvCvqfexp0T7LdSoiDac6iCrCRBZh2j6cWt4t
p7jUAggl1SqqFIKLUY6lE3HsmAIG9B4B12dm2p9pHy3r3LmnDcrnkUphBAuVZgplHcrUwSA7zyf7
0MAi6pv1w0yCl9yETu1XwcPWrRciHv4Uo45B+pBToUV48Q6Ix9EdezhmfrdvHH038PJHeXGMqubE
amrl6/hcPe2sQn/hG7jP9XYbJnDvUs5vCmssqbTRrv2e28BO2hGb66iWYUIz1zsYudHcGW4CES/F
Nm1BQAwrMtm1cJuJ+GDq2WU0jbesJB5OGmviDyBSzThEMK6WxxTYRWZQ9c056DCqgg9MjHSpvIsB
D3Fg/uOYcxCD3ly7QGy48tfx4O4aa68cxwA0ktsn14DYVsbPxEePi56sqrbs1uaQk6nFVBNlqjGi
QXNQ4KqhIVNiTNej5RBAI1dDXh+tjLU3/0xSWuPnLodlGVr6CvNnRoQXjEtzoHOIFAjtqZuxXYSg
FcyYJwUGptYZfFKvjAjOR6E9LBQ+o5EeGwm2uIwQW2jUghX5yA4d4NIcofdl2rTvG+PmpNOuNEje
GQ3UNjJriMl0fvrOP7dN9xgMEKyy1D9Mab37BX1gPUPCFcpSV+D5CmTGkVqh+B4SsZXltG4EC1sz
KbYhZsKhiOy1atxpWcTxS+ubON445k04DeHwko75iyXJE2FXzyHkazNthlNKim7nxNanSunJQP5e
EqrytaGC9cRB5Go2VQBEJ+YSYiXwFzxJI/sWkfvz/5TfnN4Ti9zYaNL+RYH7qPRAroSGtZQYzJ2f
Dwdi+k5ZMn35eojIZfJf/AKvetvEe/JVNwNkUm4+TFADlDMRe2+dP35WU3RlxrfJSY2sVbeN6dUQ
VnZ3SEchGNNw2ZXlAIse5pGOaVlY1c12ixet6A3UiP0n09xiO6fN943SUV2pXdRwmCp/7q1TpB3t
wEwLcjGbF0a5RVZgUtQrNHMzva6cFpUZrlpbPUSRYh5PYUX0LXsnu8RQGBfWjZp4zpmr7oXrsLdF
ziStQ6L8t37E4hhmmZqj1TjbWuPeyJYvMIYlVkXlyc38s50rZ0FBQVTHoFhWjPhkQGvqOhtar6eL
SGcTbG0Ztzgom6PygYzzm3+UxW639t1Xt2c/aSjq15ZO/0kLxGsBgyJQEAXkwIega1qzNkhnDbKc
QGTV/moFdmyFAwZADyAbv6u/UYk8En20l1o9QHE0b1qvPsu0QgNm0G/bUbyNVMYwqTw0MbKLBJX7
REZhcenC+se2KWEyE+d3INRJGs4HD+o3Va5k8VODRuJPo6Xgax38EQeCA2SwSpj+QUJ4JHbnnR2k
8Pinco3rPweH5qUhqrIEqJOZexCcO73X1aUwYmr3IYzZHTJGTwpwKWW5KZn2Jkn2rwc1p5HnVXQd
WQzkBgHK1CsWTB7EZ5887lMkXkl+XDl+sJf9d8P0ImRwi502Can/0k8g9mybUpaUnyBmrhHZ3EFJ
/zpx9Gp0710nWeKUPCZRtC4rLMy5OOnd+OWRgJZ5FYD5jj3dJTD08yDVWu/ERUtxr6A/ivjC+Dn3
QLbPeu08Qcqv5LiQvXEdx/7gegrK9BfkrKU+SzdYYk+m92VHxZH44E2FKb4nW0AhvF06pE3sZWwU
mxotHamj7Xcj6z+KYhx+FpksPX6yVZfAqpSxLPdD7bIeBcjkB119GHBzPvcGAhNbgidjpoQAArh4
U7nj3mvz9Fa7dYWBWKDJyskvjZ6zCTwuOP+2YlpLKIFLeGw3wzsGDpgW14pLwxnrwU0vQzzAwvxX
TOy8MtgeDWQUIFd4jsabheQMpRarVT7S40A345+rWXL/yemjF5sC4Ezz7qplV5/b6Wy0s/yEJsLZ
poSfZ6iUFmD1+nTj5doKkuki7e8g/WM26SbblPpl8naOfLf8XS2IXSjEym/KZSi+RAR/VFubALQH
kqC8aAtscmlkxSqU8AGCJcJhhRWYhJ/Oe/ZZcqFSkJ+4MtmVsPV5qtQrplQGkEm7ho9WdSeQVpYA
8b6dWMfN0Rkz+59nCMHr1sQjwOo0Lu/WyAIVleqcknAu+g1NO57fDFVIGb1F0LBDFz32bZArv4OD
BrtnArQAz0fkeGaRcSZnCsacft9yTmP1leCtisOAdvOfBnySQAHGQX8RXqK+LxYp+jrXSi6MNnll
6fo5TT32fAGPrxWli7RhTa5xTbS8u1p7zpH9uTgOE35ngk0AJApqNoa+YDe/enZbpBO2R6uBVix2
dcDnAX36M7b2rfbGpp5IMC08WFeMo0u218zfyV5ldb8wvU0B8dSOoQJjCox2AqQ5DJzkbXTd7dAg
RHsyP/l6jJoAZH8lEFzSwqGFPwxMxm0uUVZ8dFoiuczL/7p+rUgOiNlMs2UURPYK6kPCMgC9s2vb
5eUqsVEnUa/QeONu4dLp58HzokTlqxevMJ0N3gUiy/zmI473PMZdu2FyQvKZ0++Hfo3m56lhgxY/
adRKZfU3f7byUJVHx5hhWqL6KNOd1T5LKCEd9o2ECdeiHliPVAuvPPX5c2wMCzRYxl/DQBf0gWld
CLnQu+9hQvNxluqaWWvb3DiRTkLZhibjyfj1aOJdhsKGtxXNukfHk85bHiTK2dkrb/jcAoCCtLQx
3NeSwAvJj37L0DO0yX7e02NeRT5bOq91exvrvyrDTDL8VaQe+DQWAfMeosUavsKs2rXpmc6swZYQ
BggPQOmDvizLJ5v5C/0OspPikI7qZsBhFIm2d2kKcMhwDWJOOPj8RdO9zg9lgJSUlgF4UM2/Az6B
h1/YfcNMP9m3xodx8CqxQWqrKthp3a5pf7r8MsnbZB2wfyAP5a2IqN5uwJ6IUyiYuWn10hg5g0PY
oxPMxPxhEkAB6oMFItMjjD8ecIsvzA0yfqUinufg01bZqyRaDgLB93ZqN0NEJdOjzn5Slf6ESYUu
Fb37ZhZmsfXIXe4Gnr4yYa6MfNFcmpJZ/g0GhAW9vP8K07vrHQrDxK9ob8sZmWGXuGC6lc/mUp77
9EPL8800Q/mN7omgDrQypvzf1jrH8tJ9F9qpggNVB6dmfvyYp7hLQ/yz9GsibvrwgUeywLGKEgEY
24ZDnZCPLP7K6m1tvTAXdDhIBptnCURA9sx/LV0P/4tA6EgDh7UjO+kJhNjmWITkry911koVnbLb
++tAokZZGShMtS+nD++FuekcfgAWv9EGcE3VgeuOxdNTMp5HllK0YSsZI6LrwaVXd/y2y1rHgWGz
RErImvLIcNw4wwckkjXAgIWP+y1yKGBcesnnxrmKZBUFmxQIw2RerWHXM/WY5qQ2+RKikm2nhvtz
62rz0uODizfOvmJ/XQ/wBatXab8KBF7ao8hmmgQeh0XhV0915NIGf0NDS/p1CvjTbQ8ud8xMNCNW
Fr2DtYXwQX6Nqa1M+GAmkAh6xzEBswKf39+24pyYbwnzBBO2TJafWYuhMNlrEyxT/dJxIQ8dSVf2
sm9/wIXa7WGITyywM4FKadUpBPAJy5lFyxNaXGN011yPZvDbDMd4/JXWF8jUGm2uYNKSDcdc3JQy
UdZu09kJO+zrEdhefB665hpVx0pNCxLdNlkKTB8WY3hqk7co/g3wNAzpR8RrxbHVA5vQq2NnboAN
9PELeh77kjrPpNwE/MuBAAVibeAvjPh8GuvNMv7pVDLTMrDeaWFtqNnmQR8ukCXRHBTDeszxyDwr
FIGK44hXjGjLMXszI8aFJL8Nz15JTcsnku1q2ipSRXIJweatmS8MJr/MRp8ynm8Rrqnxdg5RQ/G2
QqIznmv1YjCOd741DFpxR27pHQL+k9XM8IIcYEMVXCP5XI5rh4o9BFwHP9h6l8Q3sSBvTJSeiMid
PS6Xojk2KAA1AIDASLt2m2NNLqaAY30fG4fW+Wm0T0/b9cRhpOTbOTabl5XxKXHG6Kgb5c5Ifg0w
Ml1x1eTrpFm4nwDXOFweuF3YvZa8FTbBmXG7k+TDalrwlo2EbQDLTKet54KNZkhL6RxHS8N+TQUc
gn3jy5WyXnPNRFy2K933Vj5XZJXo7yUSm5D2vCF8DU1aT5TOOPMgjgMiSNzypUmCy81JsqUF3dIN
9xovL6wgGrWlxQWTd+fQRBPFsIujpVibQbOR5cNFutont1laweNpRhbGhO3MkurgODIGxJ5eKSTN
eB0AHRf7mp7cjD+IVxP53gPImaa3NHipDFRc+ovZzyMrprdxQOTKVQfxwBodfsGWPRIH76ej58C0
LFT8pyZ5DMW7F7x2DWuhrcVSzucgcxT3rvp0mKQXoPexdtDtVBSVJzevECB1S0Lh1q3fLBAjcjJA
tRyP3dizjak2bcY2dK0H0U5a43pkcktXSqv/LngOm2ELsn0zyWKjyrNtYx62zn7pbKUGBNzatjbC
HWDz6db23mfefgq9Dv1Y470bWbJCvriQqGFx406EKfqCnWX3Y/hnBwsM8nQGTqjmsfhy/+GQaoAe
gEHr/LsWfbUmji2MmEECgWPAAdwAKMR5PYuhXPXqwXFSsbc1RX0TRvwZkpjj1yYPz2w0Q9uEjsBA
Mu77hCCxCw6FwB9vPskuOLHlJN5i2Gu1dm97BuUBbo589mskbrKDe7GJSZ4zEpTFQFIg8n6g2KX1
K+CD6iV4WxE6nN3O0mG3oRMDH3P15CpfNe5sSiP6anD16iQaYUKnDNGzBNkDfQggXmBQhW4uEi/Y
trO8qIzjO5pl9qZoPawEB2zgbUY4DfjO5UF3gNINM/dAY2G8qENr44TeJvdDAs3C9C/2GAAKHiC/
zaNd59SPsUbqFjAVfu4cGe7MGC7wGAUE2ldDsdSSrnpL2xrD1gidHXHrSK0VdMn3EPw/AYE+Uo/B
UQXebrCqmX84YbB2eAMsmze6Ij9COlMMDb5zdlGpPXtelG3Doqv3nYdobZQlQlJHP4naffMNYwBZ
xCOniooRW+QanOLwyyEOyLPPn/uUKfeNqGSWjJ6y1+7ghK/IHFgsWC0I1YGdLARE5jfefiqg+qOT
pJ6bhnOgYdgpKsubP81nJezuoGtRvfBs4qc8hY3eNY0zQ176qemU43UIrIZqQ42HhEIvL0zMMv7F
ChgkxpRWC7PBT81icVthJW5T/cuycFF23B8IB+hQq4XemO6yqFnUCLYfhc0rayadYpAPXQSO2+AS
ngJmIBPjvvTBdI7Oj6+hUweWyTXb4hWXtbUZTMfaNlGzHZI5mijdO44HiCgYsFbY/Hvqoj8PVvaW
MDzB6+vvJpqdEYH+aNTs8HCGjTP1kKtWsiEXPuDJppuzDDKWVBWURt11ybEglwCDlI9pZQQaH8bp
P9S4pAKT4to5N5MkTi2FxJy0IMxKUtZGBOVOx/BEfCS2f+vR/sVYEJay7zdt5f2VU/YT1exH+NvY
6AzQT6T2NcTY+2yWBGWrf7XtbA/Xfs00+ost7UU44FACSntLO+XkfnVoBaTZALwTp9ROdm3MN64V
58KPQWvEpFFyxk3WrqWwz23/FfEO0segPLHfMtmw4+hpix2Ow3Xv0Zb70TYFD5yk+KlJZrNdialT
7i1Pbixdfy0UWknkP4jPkmXaAHZsMVBMLt4StzzTHEOEc9Nr0ZBgnrWPRNIvyQDGCsRBTdLAmJ95
qLWgUQzc6G3oWSQGu6k/BkRlsSlq/oXdf+SdWXPkRrKl/0qbnge6CAABBK7dbrPJhUkWlyIpLqp6
gVFVJez7jl8/H6rVahLEZI6qH0dvpSTpGZuHh/vxc8iR30+S3D1lnsjHlfmNTusv/I+mDKAZR36W
Z73VyLDnrqjU1zEV1XgRSz22frVl7zVXSoSO/otfpAbUNKpsIU8W0Uj/fpbRzmDDuNcDRKM7Jciv
8smcbDZ1QHOlZdkoKUYWdCZ4o4Ged61v4V+Ls5jWGT8a4UYzNNoyZxVb1Gg0Q8LUSRpfQVLb2plZ
73ijdeG+72OaayKD8GI/1k3aE2SM9Zc6mQFJUa1c9zxIoANmv1A1OsDkYfSwBimkR9wwKWh9n4wZ
GxDZNCDKOjXS86SLRri3DI8ORSEjZ7rGb5sNUmYeQox9OJTyIcc2L0k4sCJCZOrwk/ZS0FCHqM8Q
9ZyXhJuMqfSMQch7PZQB3WJdzGvGpXCeXyvRmS5ktHljgBVQFkSGoIOJjh3ybIGdeZxR3YS14pCI
wLKuO8UTg+hiSqnKbi3XLcuvjgAbDpg4L8PL1HOD6Rws3pR9Hi3D4oVeePRF3cH4i/qmFo4Syr5w
tHtxm0YJtTowz15LsATMvAGlRfW+vww8GxgHKUAnKD/y0u9gUTVyfWTbxp5eXSo7iVyw402cmLAh
R6HSaUTQNVnclC1x1a/KJuF58OtmTG/hXeU9VctkMm+yVEwh3HWTIF9W1yCXnlViKA1O4T6MDWOT
d5RzL/s47bJkV49NPj6Ru0yRmOp7FMxgXOYkhtI0tKtUgaH9Rmqa5w5oGLPY1raP0kcfuNaHjD8K
t3eDXw+/1PloOh2Mj7HN+9gBrwQLUAIb9rQ16dAPfgWw3WZXSaubXGVw8tL7kGqKN6FyqZ2/BBkF
kTu6wUXzOeuEez94tL4VZ3YNXE5nBwN9031gasXoWwbPx0Bn2Sydwu19VnlO89Vymjz71Fa5rz4K
LR/rMz/vW+q9psHelb1jSZCUVWHcFTpMnBB8mFHvHsKy6dG/1uoM6suSMgR6D2NqGXTTlLL90Nk0
hvU8zAwOE1pW0ncM3pWwXbolcwVh+0Q/swydIvy1tfOZD9VsXU/+ntVCDz5mvtG6UEhpSdRd5SG4
H/LJ5YxHLpx8QM6jtIOIG5xqVub95tdDA7xnZAHze0M6Hb4TuraCAlcMFgNJ197jCUls3mpcyIbn
FGREOBbmc1UWYDWH2rcea5lmLfdEmpAv5H3QenE0FmdD742tA0BSdTyjdz/97b/+8T9fhv/2v+W3
eTL6efa3rE1vgb019d9/sn/6W/HP/3vxlX8pOq11YdvKBdgtleGYfP7l5T7MfH5Y/K/WC02jbcGf
e+lBwFRW5o81nG5hol0dNyRXDJmmUIZhS9d1TeetoaQPp8QPoBHN+0KdESH327FoYSCq7cv/zJJ6
aymQNE+bA/eK13x/NuUKQATUdkase9vjpsT6qJRNtKU7tr2cPhXKcASYi3yru6mu8ht6S3bhN/+A
POQB7erz7k4/V/vjRteWzLRdWyjTMYSr5u/0asn8MFSDWQEKqlvtJmzUIe0o147RV0K02+Om5qla
7g5LWAZ1ddNggO5bU0S5eUx6n/zGKG+UTSaP9B/oHo+ehriNPpRVzsunPz9udWWAwqIBR+jSMA1z
OcAYoAyIIsrnY2htO+uKVjRSvdaWe21z3JL1fnzCEo50ddM1LMNYTqWWVpnQSWvr5VeqkTSNhycs
CLFmwhB0+Zq2bUh3ccBGmQpH+JigSe7MURuw/lfjGaGCsdV20Yn9uLIdhbSEoaQldWktt6MZjpk+
GJRFvRD6IdOUpFRC+PH1JC5O7MJ56RdbA1MWO5Cb0lTWPO5Xu7BuMscIA4CFcBKfy0n/ohtzns08
d7UUJn1CboNmv1q3TviRtc0hKavbFFVcxxSL+XRN6WW5D//KYFhPssmpxoz70eju0Wm9Ob47Vna/
eG1q3j2vhlh2BCFTg6nOuDVQiywMFznKX6Y2ubZixKHU3XF7a0OzTUuXtmNx6vTFadMrK3A8elqR
6gJ7G7RW/8sUmTZhcEuSAATT2Q/Yk5btGFJRzxMLl6zCwgXCihgppZuNBjpWI+4th/LCoeB13NTa
xnR017aUsJVkb76dysFMGMQMQ017FLdqpI481MWmrv39uJ35Ky92JdBYW7elrUyii4Uds+kdSOEZ
UqHxUnVnrlo9oroTpc2jW1BddqU1nJjGFSdiYMp0sGtJOCnejk2FXj1McPluKMRWOa5ycK9AMrj2
iTlc2R7YIfMFBEaZ725QTXF/h2bFiRub5iy1s/GgQ/YczV1yuQVP3fGpXFkyg3ekq1xOuXScxe4w
OMNVZ7awaMACtEd+KLoTnorIz3jRiRlcHRmwIUNauBNhLVbNbWK3VC49IHMqXs4ap802mR5SMLjH
x7S6VI5j4DjIspMWertUIPHA0VksVUk1rbIhxLQ+HrewtgFpWTEMIUzTFkt3b9qGJSGUBH6biqsp
SEB1BH4xwTtN/pBWt+wqR2PkxLDW5k/Qwa3TUGfhEhdLlaa0XtcRJVILZkydqpZGDqAJCUAgDjs+
vlVTylRkvqTSDbXY7FK47uD64KNUdtNBql/G6iLoPlroSxw3tLZUwuUu0y3HlWz3t0tlZMKJ6Zem
Ob3zH1uQJoTtH46bEMaKt3htY/4Orxy8mdsGSSud0Br6J1cZd0Hf2VDq2pfOTFKChLEbT79NZent
ZU5xH3LmkhTZ8W+xOqOvBrrY/LYiw5UG85eIES715CGMfxsqj7RYvD9uae1Evx7u/E1eDTcOxjao
YBfc8ILnNQE1yfRsQF113Mr6eBwcoSVN0JSLM9YRR0aeDqYzgh0uAqzDC3WnYGVOTzn77xfU0tsT
BPxpal7fVwOaZJX2mc8eyavR/wCL1nQxOBmdywMizKBa3L1M6vqAEklFA7JFn7zuxfdC6lBRT64P
e7JtEStJroqpK+h7GcGi23S8nh2fkvWJ//f3XOxlcyJaB5g6xyxXsaF2pZacpcPvx42sH5h/G1ls
5mGKAhN8GE7AvzZAZkRk+Y9bWPFttnJMlyvckoa9jE9o/YZSw8bNZGYOtmgaBv1TL5T1qKsBzNzg
57Sap1UQ6Ce21Mr82UrpjlKOa7jm8n7wpsarCO8IUtrwOezLeNep7DyoQfMfH+EpQ4sT0lKmoJ0S
Q91oAyyqaV2jAZly6X9mZuGvvbqLazvEDJMMDuBlpCoFwP0HjLicQYO5M9QyuiPqm/Q2Y7V6o3gI
lfnV14EROvTq/Gd2Fs9toWmFNQQmal8UMBPnIc9pvXNPRP2rC/NqMItrh9RR2QTz1qNXpraD86ws
dm536vm0tsHpgFDglnWXrbZwXYEMi4oV5zmoXydz/23w+2Q/0AV7qPqH47O2clqJQP5tynjrugj1
4zAGBUududpH9W0UhSdO66oFIYVFF44w9eXbNqsmFzYKpky6JJyZM9maTz8wiFcmFsclp4SVuWJe
+s75OtXBuWohaT9uY23lXbwOL3QllCMXvpPuIa8ogfLRMZ3/qoXZ55J6paisE0mjldlydNhPoKcj
PnyXCZAypjUqZj0GFWTnAk5hul4hzD4+mHlCFhcWVhyXrI2BaMDybkxdO84CCyuUcdGcDLeQJjcb
7jEU+YDPHje28nxFpgakHy90kwhqsTq0J5iR7dMAbQJ6P1TpENyUHh3pXuGaCI7D/wJxh3Pu1SdD
gFOWF/6ty0O3hfyw5JJNmscgCYzrTpKhdjxgExDO9Wd+S+teDdnDiTGvLKOiZcCVSto67QILyymM
DU32nXq9b56iaDpr6uLEGq5syHkbmrM3Ml13+ZQlrVsHSlCNN2s6gKMYmrKxq18yuIx2xxdwxR25
QuiOKRUHWCxfYBqt6HQNIL3Q1QKW92KybtMBOmWI3IfL0qkFNbSAKvVxqyvjwypZMUEZZU4kvfVM
WQpYPE90aIKHHIKGR1chMg9/xXErKwvlCoOXpcurhU26cLW1JHjQY6zYMF0qUEUejFLHTawcNteA
AYnsNnyDtH6/HcgAOVotDQLRbuYH0WSug0+H5RjiKXJvmvHX98Ubc/OIXwWjYSSU6kKCvA6pe3in
6TkNaQs5/4FBMW3mHArZ0lhchBNJUxANWOEV2NBkhrRnZj8Twe7jXj0dtyXWZpATg9/FaTnvMht0
7XSunxMi13sBDQjwo639kpzZO1p1ttMT/SgI7ql66+9OPSLWtscry47+djKtxq41AGG4Y7q4e11t
RC8Ox0e3ts9fm1jswM423E5ks4kSOE4NMaVXgVP2TyzYqZEsLnqTZDZ0GNyRRjp9jT3sRWP31+9I
8p4WVRxXSstcuqROtlqv+VwrRZzdaOK2cqcrmvJO+NbVCXtlZd4trzZ422dNNRZY8QcHOPVTPWb7
xP/9+KqsTtcrIwsHntUej7oEIwIeK4h5oisjbv/6Xf9muubr69VAYtHWeTCvBByzM+VEdRU24y8/
MA6uCV06Lq8lsXA+Tm8SSs41/rD6XXkvXX7/n/39hbeBuSRMgVqhX2y2j26Dbt2Mdj1uY+UaJ8v4
7zEsboJ4LPEMHmOAPRllkUZ81GGAHAWkdyaCeNx9kGeDpD5udW2b2S4XECGLsMjTvV0d0dguXP9Y
9WguETHCGjrtF80pM2sb7ZWZpYdRXlOlVsEE5uOLQIlJ907sshPjcBb+RQv6VLOp+tPJCVWUdSkh
p+rKl+OTdWoUC++Sh3Sd6PPLuFIvpRPsCMhPbILVS4D6pmIPc984y5CK10NmF7NzIXvu3el7/Rvd
SlSXtC3Q3ZnaYDNewY29hZxFd3fHh7cWAVGfdgwqx4b7rp5ldDTRJeFcnZhVJEMYm6vfFGLhk/8Q
Ricyt2tT6ZBuxJJpWSS83+67oK2HNh58uhuJxCkL0heenhjO2pag2MJVymgUufy3JtpyLCItcLkL
quKynvQzb4R2v2tPRCJr1/YrM3J5eYoJ0GiKGT/wLmjuZLrQbEjHCy0Of2CTwxEi0I+zSTEswxFn
cj3LKlkgVTkPtZmhygqhb/cD5SP3lRlzMaK2sc1mjDATNuEelMmZ8Nz90OonQoLvXnnxPntjZ3Fm
G60djXzeb0G9L3+vrgAvbZFP2Xby0j3kOzrbT1hc3XR0n0leagYVkIVBP6N3gxZG4MvaQ9XPbYjp
/vgRmvfUuyG9srDwENFU2G7RYsGR6ePQptdQHz23JVIpFY3GUnM+lX3uzPzIJ87T2i4k78QLguNE
sWWx2X0/VlGeBTC7Teh9Vnr8wWjFOZAvqAiQODk+yvfGFG93EAiUFm2qO4sNUhhTbNshTG84Mf1z
Y8LvVoUzwSFnIcrAu869esdNvj/MmJSUyKB91inKLfxFD2pNEkdAher4d8pBLMGepl0GpPSEofd7
RJHEoRLtcASoCi8MWa4/Nh6NghuAqR+HwP0dkil5woY4ZWQRE+VJNLp51JWE+tYHOzkPaUrZQ9/1
S4tOBnQl6CruaOE7EbiuoCPmsfFgp3oKjmBZr7V7LdeDlgYhbmKHVwWNDuZGSz391kIU615Wovkt
L0QUQQMGTw5teFkMmxXMG5tQutGp/O/aNqKERbYEYIP9rhAJmMuP/Yypzk33AtmzjaC/qw90KGZO
Aa/WJvy1qfmrvApCg6lIrC7BVI9cIGAJ8xm2uRPeRbw//OwbwyadZRkU65b1TlnRVgqdBgSIh+jW
GjYWdFpwrfoop8buVXqwdsNWbJFj7j7201Utm02P1Dw8jSfWee2szKgGclE6jm65hYGzObUDgytt
3soASFy226Hwr7STYfGqobkOOh9JcG3z569mFf2LqQaeR3TieZCZgc7fxEifb6jWZifGNB+7t46V
uaUOStIQS++wUeA3pZX2kmPZyw/ExPamCZLbqPbvgcUgMZ6ciIvfR+OzPXAG+DfIFMzFCVXAEbWw
hFupmTz9Us2dFF51ozQam3BR7cehRnExNZ1kf9zPrY/z33YXfryl5zBk1fAMYUO7VznoFNTAVox+
c9Bp+a530dBAovsDVl0L7IEiQ2QsL8ZpFBr6tMDhNd/93MXOxwoNwJEIZNfm4Q0gmvPj9lZqwUBT
cLLg+Gbs2TI2o+9Di3KnKTdJ7Bg3IKl8msTK4APUEVAvFkG+72USfjbTbtzOJZctYHDi0cGpkfxq
shOTvraPX32bZQiXTmYMCSnfRo/PI/cTnA5wa5+Y4pVo582Qlzk40dSwO4qaHUXL5qaFTnor9Q3I
VEPsAogEtzE9dHviyBNTPQc1y5PzenDG20OKAJ+MAge7UPh9sfYQiP9aPTXb+AxixhPLuuZlX5ta
PMPBpPmBsDElCmiXa3RRMspiJwa0dmuQLZrxRnOe3ViMR2o1ySrQ+BDA2iEtrlO3jVrUx5L63q/i
U1XY1a0BtMSBKcYE6LTwA+nUpYU/+1K7UsgQauVlH8AmD2Bd/ICHw938aWlx8iva4quwJEebuHG/
070y2TelPuw0OJ+iwXjwW7vcHd8bq+tFqWKGl1AfWxatKGRNPlQ8JNdz5rMf1XU5TZ+O21idQEKO
GVkCbnH5Zqn0JAvaam5KbmfgevKiQwaW5c2J+PfdULh0KbzMHtsCqrvMYzit35KsJ4lVeZbm79vE
ju7bJOuSE5f8qh1Th/cDNI7kfn17moiQHBDm0NqCPvPgrjCRbKRrvWjL6+PzJuYg+s25ZUQO0RH+
0SUlvKwo+34ulN2TBoh0rz6rx7yCq7aLv+S2GV3GNu2grQxpGh5HqJRtuuP7jBbIE1/infOYv4Rh
zLEwIL934GBksCJgwUxrKZAnbjNkCsMqo+l+GqxzKj9zq3Rnbb1awA81zcR7difh29KMU8djfT7m
2gVq1zo47MVJFLowapWlqGM1tglZ/KShWhIgQtsE5j7v0GCBowU2SKR1ziXx71MKF/KJ1X+3mQ1J
lGNS3ZjRZgQjb1c/6cwQUBlRSN3RJS5U/6GW2YUl1SmM2TyYxeK/MbRwcn3s1onhYggEgb+1MvOm
hCrLtnt6pEIkbEL1IB1oZY4v9/rwWG/GJ99XILzCoi3UNsuN0cXIIkQ8ruzEn9lqnHD/H5laJgSz
QPOjxMJUBTFMkbYH+q8/IORzwsO9v3W/r9ifQ1rmBcuibemvIp7yEACU5RBd1TDa3VeXbTH2KHPv
uPqNrRMb1b5g0wJi1VFRDMYUXuHSf/iBQUOZxlZV5vvKwdRAAOQ7BJVapz/2ctjKPt6PrXl33MyK
j6I5gqcrcH4qmstozrMGZzBTBcuKQAGyf5nCU5CadQsWz+MZI/sOO430q1nEnQ1nCWJtiSBomaLm
2/FRrB34uZhIZVSgqgG04u1hw7FotVPMRuDEQGTY7O/jrHu0oim4Bzmobn2anJBfRafvjnwZNAxi
aLriREzz7lE3byCKCkT1dO+4auHwx6HuoIHkWq4q2z+U4pBqT/Flxo6qWre48Rt33ECPqX0+PvrV
o/jK7PxOePW0KsycXjYdsznowWJu+odzcWasPG5GzI7knaN5ZWfhVa3Goxt3boRVekEYmsFLMV3L
3L1JvHgPcx68LAmSwYNx1ntyJ1r9IimqE2nNtSkm7wxCg4raHNS9HauVxVnUSCKQWjzAmFVeEgdB
s8l/8HRlkCwpyDuMAN4REPSnOivehZOsr6MDLjAwP991b40bqZ90dcNyTql4bkxhoZeT3beoTm7d
ITsFP107OCSLSfDzlrWA1721lhreWKezhy2r9MpVzS9TkZ6qHL5vk5qHZKI+Sg/RyrPcS9U0hvTl
QXtZRXSE27K4HoUOTYUV51c9aJgXm97lX7UgH64h5tLvrbEuPrY29CxxRF+543G7G23qXpeJm90f
33JrO/v1t1scqLS38qAJ+XZjD33M0ICgrB4D3z0RP62u66tJWBwg6UvaZBS+tp/ZgEjDkpeXOyCN
QPSGYfcDY7IJCvGGAMCWKI4AZYGwHfG4re5A6VftQ6gMwFH9iBmHHKjNRjVBGi12T+7qJUhtHDvk
Q9k4nGXwjkbOX8ZNzfvnlZl5BV/7nj7MJgSBQMLEcya7RyNqBHkG7iz/NmjmqXTV6pkgDSABqNiG
vkybOULYRjO65SaMgxu9G/dJFAYn/NzqbgACM9+I86NxEbiVEbo0pRZUgLEjcZBF8AvdvVdxQizV
hplxYp3WrUEJMT8SjHew/TCKjFKzNEaEDNAmEMGz1sVPkSk/N3/9DUeFC0yP4c7PBBLki5EF5VSm
7hShs9FB8OSgZNGIttwf398rS0Q8gS+hYAecblmVFJB/gm3j1aOGqf0QN9BsQalSnICdnrKyuIsi
Wl+8NEtYpKG+nfIBZxT99YEA2yCgoCioeGsvvELUpkizB6rajPCa2J5P6dE58Y5fGQVrQWHExL9b
7xBdXpFpU997MznyF9N58IxTFYoVB4oBwHAz6YgB4vPt8dT0vtWDijFk0X0SQ+zmwZmmBSf28Pth
2NQZSbKQbQXSuryUCYZLbsQYNa3wvoy+WDI5cSTfD4O3nG5zOpgtEo+Li3cEQQ/d6ohyZOiYN62m
WTtr1K195A/N2fHtu2KKtyu5d4fUpiQx/nbGUJ6iqGRS0EB5xpUfJVS9BvTjx428P/SwOM/ORdK9
a5BOeWuk1cNabxyX3VuZE5xARM056KMKgYhIZjSzDFMQ/NUstYHN2QHwFqTdwJ0X8ZWn1tJoygvF
Vgjgrtm4lYkUhFDxhqahgxB1PF8S99NJRP3K3rAljxgX+hRAKcuhIjgtCt9ii7ddEv2aBNTWszZw
T6zamhWbWiZJIzbgu9tuoD3NVj5WxqG49cL4AeLSUw+Z+by/DX/n4F7STA6cC3ew8Adx5ENpbEfI
fyFtFSQob7m/ull6NY2fJu3r8Q2yYgtPrcAnMab3LQKFEaF8KtKZLzRtryRS6/Ch5MgvkT1Bjozy
aRxGze640ZVJxHNzM5iKfYJDertDjKyttaqCVUxLekihzEmAkpTpxXEri2eEMiEZwOVxjnnW0hK9
nEc0nkruB96ZudNeNA7cMwHZCbQF7gCrbyJYfgdIDcNxuqg0/Uwh3/MH8u+/3nAr1N+5Fr7kxViF
SN4s/vmP6/BLldf5783/zL/254+9/aV/fCy+Zb801bdvzfVLsfzJN7/I3//D/u6leXnzj30GI/94
136rxvtvdZs0/2KBmH/y//XDv337/lcexuLb3396QSs924V1U4Vfmp/++GimjQCcxTPhT5qJ2cAf
n968pPzi/05fpjx7qd//zreXuvn7T5q0fyZhBqiUquRc/52LWf237x855s8zYo5aDL1j+JB5YbO8
aoK//2T8zI/jWDjk3DPclnhNOLDnjzT35xmlysufwh8PdFv99K/h3/7zdP1zZdZJMXAbb08hW5MA
hm5esnJknUg9vd2kVh+65ahkubPh6BlzuIUny/gUmxLqm3ZAw0zQ0VlVQ7HtvCZFvRPQr9n8pmcx
fDiWagJxyL04gA07cuLxizbaTfhiOxHVOY9kunHpeKprPSADpesnG8cqnAzxvwp+a7uB5XeTDTrk
e2Zguch+j0MaSwoLem38mild0+6DEPrpfWEVIj6P69xxLiOUu0hMAHS492uir29d7UfqORvStrlC
aADOe+FFNdLNnozBVV5DxtVB5hs1dt8jyEUO29nEypglp4tGWDdVXjnGt26KkD9SFoITF86EXtB9
ZJhacuUrkbS7yHf88kOQlZr5IWsVdI8kBmV3lqfkJu4mCuzTTKNHVxmsvLE5oNhqRnrbXw1x6nnX
romMxVWEpoe4TlOpULSZhNEYLxrBnfeiGBEq01UdiXxrmYEzfRmMCq/eGp2ZPDmjXXcBVMZ5RNIl
pfu6vdMU8l63Ai3A3NxUCapfkLwMaPIoFW4L3wtgTjScjg7rT0E0NmhZ0atgdWe9E7RorIcx/W1P
yG5ZMcTWrt1Yn10WGc4ZEVUQ0PiZ6aMto9VWeshrX3hnEDWH422goeR67tbQd4N3iWnvuuvDUEMO
tbTG4LPpm17Rb4XnoHE1hTH6jNQS65cojnTtk2eiOHIP+sdpPjkBVJdbPVDa8IRybIliSQrzdXLN
Ez5NnqXqYJDdxiooEn9jtBGq1N+Je+ACmll8dKXFHWi5EDyO/6Ln0PVUWy8ZdR+hPNvW6QZSiu7P
X/oJEPmH2hplc88BheOIB5XV9AdRonp2myVF6EOVWjThjOayC/7KkDn5lvNikYNFpTGzoHuPOgDB
W6TPPfOly5QWRhvZ+TBUb2x+xzrvWgiuvqmxhdNjxiaa3pkdN0rfOlUdDJDdKih9UIikDQaqH2cs
kvN68iFlA/bnF+cOYqjRpebaqWJt2rFNzhsdfXNoC1WbHnzajaZ9RbeCZWxFBY8vkr4j5Eu/6ZRe
YKPtEyWurA5WTBRgVQp+tRBV8FseV/NvBxHYcmWht+yiq6nlmrHVzTIYP6FzHrohOmA5fLd6G3Qm
nPl9rSIS7FrFVTHmXpR/qdzIh4arAi94PnXN0D6FldSGa71zYE0sOhXstSmJ0JLsfF+gHALLWPJB
n1zEEEnpaAWgWosTMFw4nCb9jLL/57jtG/WAXrHvJJDZQrUH9D2NuuJjamk29PPIuCNSC9rDK2/d
VDNQzgjc1L6Zmr71KJalWv8yQlepbrTKVOE1LZWFfhGFaSc/WsU0tB+8fMphacsaaAI7TY3mLvFM
C9qzZAq/xI7fBs9dUPb2hd9NenLotVAMT3HqeFb/0Ps2YiIbq6Fi/0jJU6qLpovCOIOcsBrDr6Gj
Ikdta+gM2y82MpaAASFsay56iZu7hkZs7AkqarcSaJnUPrSceydASTvoNXvWhXESBfetNpJM9Sl5
u+P0pFJ/JDFdIFoTGuc2bmJ8zLWYaBnVKdPVaKDUw+4yCvLE/ewYGkxf6LMERXhwWw3KZgmDnP8B
Gd04v+tzvS1+n/JekMesg86vL5LUQxktmOhAl5sKDyu0M9Ko+fAk2RmSSqcVxXaz70AbWQ+0bSIe
HXc1yKWdaDzUQ4xxmOLKR9fNScQdjLBZ8tz1bqE9l7Hn53cFMtnJY6/3A8LGaG4gN2kXpMEZdqXO
edOUqGc0tmZeSjEk+fkQ+V4R7kTgIfaQlZadnRlWGia/9aPpxbcioSPoK0JWZoIIq26313E8hMZO
yShEUAxXF8fA0HpUP9tNPGUJSpBgmrLhS1dEEXo/TdX5V0OFODNCISA6x6cUL17lFz7kFslBM6YE
WWbDa/TqKrAaAUS1cyDFgh3eKVBq3jk2jbcO+U+rJ02izwJ7jjkzf4q05DZBTEg00Wcjklqc/jMv
+0dI8+am/jNW+v8jpKK8ZRLO/N9jqof8ywuxWfYmqPrjt/6Iqiz5M7RQLq8HCuhg5+dS8B9RldR/
dni1gNEl5OZVogh4/oiqNPmzIM88E4vAl0nH/ozU/FdYJcyf4YfhOUysNkMcXPlX4irayBZvUr4T
UEhaCgQtkNQridPevA99ykBOAn4Bgs0x+5CbKpiVouBV2wzWZEAS0CnUkfxB8x/n4i/0ybW45cvD
nSS18lAJP9hVfa4OiGqWj1aPcFXqNC4Xjoaogl5IMDMTwlpb4U5AZ7Q+fS68wXxyg8yBLW+yf0c5
1n4QKjNvlW3ll6Uv3EfDgtvacb3+insrVxvSgt2+8KT5ZMED96ls0a1jXq1nR5bdHayJ6syrBv+T
12khYjHu1B1q3p83QTuWv8UShQ5Jyxwsala0rQiRoGKOtTMzSv2dnsJRSqyl3wSDDC5q1uTey1VD
d2TmiLPSMsJthQTGVVVmvJvNNAVcj4oKgCtPnbUoj9/BjuvsJg7YWdKn3gF2W4BIQlZnUwuJTxAa
JvIs3XDplKP5We8scU/wUiKg242HgcaNred50SeATN540TtoR4CyN7daCUlfaIbA5rw2R+MAkcEI
kRZ1Zhf1zGKNVrVLu3qpcrTddPRUqblV7oURmd6lTPwvE2xuBFZbICkh61gXz0jCgHMP4vRjh/YS
tAGxe47oqLZLwV4GOy2ykoOCG+EgNdR3dREXziEPUgTVe8sKngn9EwQJ8wiOWrc2b/1uEDeJmCSU
mU5ZPfMo04JtlAI8hM5iKL5puUTJq0+7yw617X0zyew2h6Et3vh1iYrBOHFcVO9e+RB1QlJZJ/dW
DdfqpqtatGYCkBrng2zaB4F3PHOLzL+OGz2+LXPX0mZB4+gDhdvk3LLj8alNjJmfFhgCKoFZk13q
omguzFaqbZf1MryAeNIYDrwbskPoteLaa1R9bVVjhig6qfRZUZzHQkH+/7FOgmxXR0Nw509m8MyG
gmFQD2T5i+5z036f7ZyG3kvoQ9VBd9tiD7g6uNNTHSJf4GfIGkTujfLcadjwEin2npaHl3lrmrsa
Etmz2Pajy74pYyQsHASlFXv/EVLCYpsXOnz9Xmwa455QuCh2aqxobO1gr4QQKqrP2wZJQl7Pk3dd
CDOeNWI7GPsRe0YcoDcitVdG517FvmY9RlkFI1cl4NCus+zcK9LqQISjzkXdTR+jzi4v2njMLrzU
Gj+qsW/3FtLDPszdVmjvfKKo32p7KH9RetlcwAqkIYLQCNHudcOHkrxFRcM/G6I8PiCv6V6oOs/r
HWk2ELStiKFtGXg0+VLPtvpUa+kB2T43InvrhJdxP1qPArZQFkbKEXoHq/rU9AFSiU4dT0+mVrMm
bT6kzzUaQnfx0DKZ8HMHz1ZTzW2IjH6Xk3ZgDvtYP7cazkA8Vu54Y+XplO6ttoQIWJiwqZ/Dipk+
9tMgJa/GASWFlKIt4WY71M+dbnifKl4an+3YKl9qrwkr1Lmd9NecNopvpNVQmJ9MoEV7x+v8h7oO
9ecMWooSmSd78NESI3NzFZiQWm4afXS9DWnG4lkiqHtR60Mq96q0GvdDlcOJso1syMX1mlCckDYO
7jJf928JBpy9hbjzxwD5U4U+/KiKsxIK4G9jFg4AELSItkvPn3q4DA0i4l3SEE37hMmHEg2da6Jo
kOJCdo+J1SOzK0mekvUFFbJpK919YDvTLGRGsbW1nNT5rEcJkiKWZqJkn1DuQehsypEp6ivZbCir
u1eKoyFJ6NtsfmkMPGdJXoZ3tVazu1pfTzcqH4O7PHJZqDpnhyieTjexw9aPa0/d+KM9TkjyDAgy
T5a6FpYmPgZFa5/nkcGyxbH7Nc4y/Fcedv233tbQ59T9pj+zfK1/QMsweumnTO2tFCmtbT/pKTKV
6CQHm7q2+awq9fO8nmAej/U0MHfxODGmuuBQ9l2troG4o8Sj16z391PZp25y8PN0eFBT2n7kSNSf
YycM7iBzm3eYGcyc/rr12Mem9zE3YJHdcyjJMOYFf65Hy+P/UHceyZEkSZc+kbU4J9tgCPAESSTZ
uCQr55yYu1/nP8p/sfkM1dONcMRECGo3q26RqoKGmZupKXn6HsBsHOO6devowQpc+YfSRXwtM9bY
9n3423OUtTDOtb2Mev6bMeZUCtNCVV05OY+TKtGzurIgxb5P68q7KJ0WNSO+unfnVQWfrmuqbdvm
iLmHKZdRi8VvLTStDTSl0I4jtPDqccLSzS4s9J5R8XHiay/L4SyhVurfzMDyNyXx56osPFKGWOcD
GOn4XAr+7TRvIXwnwF3Db5ddtHAMK25jPbjXorzYFLXGtZrw95oLcxq3gR8T8wdlNxZXoYQVv817
fnXfjz9TUbLt1sBNTF0OgDab6vRoZvPV4n1cweIwkuKyyLDE973+1yjDcSpaLsRNqTMy4Kp/nPoy
emgmOL+9Wkp0Lfh/llVpe1dr5E6y+9sy5AjRsEY5sNX4oWA5i5Xb+oiEdSyGO+Cv2szhNMk5QlLR
j1HWgkjiTrOy7pIXwdty69DPQb1p68Fxdqfe56dw4GP8vWhnUn+b8ni7G5xYucGiQnnJSxuH/8K2
mq+a6kyvtQFPgnYkSsIIKeCuSz1jc18jqHwSPLEtnyJMOXzhNItrmbRqxcLneIWozEUraVWUawrN
7iEHtyUy9wFEz07ndY8FNKP7zhft0yh78TTZbn/lSpdRgGzS71KKxM9ASpwHkdfmfWt62l0ehME+
y0ILLeOkDq9h/as30L7oa18W9nUfFd2+T2V52aVJvXf01IL/tmq+FE6UPQQWo0eW3TbraCgmNM+d
SmGeAkRxkvQlNJComSBavp19vd9Dq2ddcJX1vRtIYysqLVzbFfpy5giJdeRrAVLaiXPdWKb/0M6W
RNC2iP8i87A2eaPpa5hxi603kde0mhdsTbcobw1j6n4KWCTQXJqYmzfKaO3oVY0uwuxtqwlE++yZ
OoSxQPw3Vtk1u6aDdJ2mlHfTC6/e1UNZ76AoNn6ja1hsieP8TSp6KKgQltjaLHit9Zl8yXj0bn2S
wUfBQ9hvczeMrmsE2/5UfqyvbBF6n21y9vtWq6uf3tzMX71Y1Dc6+Z62mnKtvc76ptm7VerlzKHo
7kOpqSJOURTagx7FLuq4oK6ee2TqDWZAZfDb0yYPz9amf+n8fX1rNzyDesWx9Cl1CMU6PA4bdMUb
d1VPsBhvPOnaykWE5tayGwIAhj2j3/nUGfdeIfOfFgcLCZLWRVmSHa8fszZS8sw8EN/nIO6HSxsM
2Q/0EirqlrWVf4a+O6RiVDbBi5PVXbOe+oHsngx4zDZVHffVriuHJFznc118DmNNeGCnteBTWyKp
YweGo7RtSrtElGS0OL29yyCHN1pQTVETgEHZj9Mehm+N+g/AT3KIEIY1SnZDm/8R6DPf4cfm+CKt
bDPcSWRr0dNUzltKC5deVGqCIcl151M+z+03Ilpcklb6iJeFdZw9ap56lCQ6geZeQ0PN31ZF0heb
QdeHLfMl3m3SkyshK0CpZlOmrXGXhgOiuWXgIrfiFSLxN8yrNl9RWXBNgt6BX6o1cwtQ1S4wYM1R
uZm7yep5acMqQaLepbVZ8FhEqL6kKF3ORFXBuulhnkuG0ezXrYir294ug08lJQdIpU03vE9hUfnU
h777aIh2vtWpQpRoA5hwbc4TeBnDjiNqSHTPCJLzOkuuRvz/PtLzeYeYx7QR8yxKFG/DMd55Xp3w
MjDv3SO2M5KVSZl71qbObb64OWjizihmt75CQN4a2EdZ52t0S9pvcabnf/ramjsq4rPMLxov7yRy
anZ6gWyg/cVAdtRHgENDGggCd/3eKsWMKKeT/hlss/vdOqVxmVGCRIDBNEJ50UvV3s8a9F5y6tFA
aHUZXFZ1Fcm1WWkJAKKy+GpSROKJikFL2u7gogIcGnLXUD/UEIcE33FbyaJutjWZZkxKl00C0Qao
JdZhbWZg+DQQ+hs4xBu5RfZH/NRrbzRWDlWbYG0BwKdjqQWay1hEG8xXeTiiJwfrnATc6zKIsyq1
pM3WGX3x8CdOlPdeelo23VH8RmfBS1CV3jheG6LTW6aZXFnBkPe3Ja+O2OooTVyD3oEoJBKe5Wyt
aix/odmof5OWO93mrWOTGJvMpK6bhNLlhdfJ+YmEth22sdv37WUiGhbdTBl6jWOvJ+itSTd0NkXY
iHBv5qlWImIdNxnUFuUgH+K8oXEQGlEZ7wErj+Xesksr3o1W4IzrRCMUZrKljXvSo4waZMW0UbEZ
/bElGgubMV53dajdRLkR5SvkoSZ8d6LYyeskgmRP97hYIijERYSeZbdJw7JG1Xuc0S9BUWGKKcpH
qITXrvM9bkvnp1d26LHn/pj9yd0ofslIKr/PDty/q3i0h+tc9tavwVeSS73tzpTjqrkwN52YnXLv
oK89ImUqMBdpcb0Oc9n9yUVL60RWWXFd4fcCyAfT4sswZu6GphOKG5ys4YakVr/ICgvODyPPrEvZ
9dq2GoLyTzgyM7sJYH9ydlVC1T3MEw+lwVwjFJ5I4hKU9HoKs6bs0DgjS/3m9PNwN3T2mOy01qWc
acXTSxL3+L+5ZXYicCzqZ6Qs9CuCTEN3qRyKWdJFqW2iVO7Oeo5Jyi/yqkDUMKgm4DN+Yrv3RjkZ
lKLrcfzkjIl4tMxY/PRro/rcZIFOcwWav4emQZWVkqh8lGMP/bghnZ+g5ny0zaNspNjupRJBFiP9
PGnO8FWOdf9nloRYJmChWwbHQtoMBsHIKi6NuV8F0+Dek7gilVgbw6TEF+rrWDfCO7gBoy+er7Rv
6Y8708rLUuf7OMfyyRS29uhOrfetnQdcnouQX0A37yHFnaAvgLbzFFLxTGTtfG5sSKJWlTkiBaI3
/j3iFtQzU0oz900r5Ne6soytdAW4CFsvk+9uXWcXaWxNT24sYmSWRmtDZm/fjAQzt8AOkWEURr4r
5NBdIY+jbXy9zFZ5EuBzkozeSxi2yYpgBr15f/5mVDBUVw0v90qPEbzVYvYp0O3yJq1yYKbIJwxU
BdC5dw1vuI6Mcvxjldb8EDBKvTP4Ej01nXbYORps9nOKVqAVmCjhhEH36FRVt8kmu9m2Tek/ZF3m
fkMBOP6i50F15eU2QuqBHO69KiZZAg1A8KiHHOpG3nJVkgeD2u2+GtsCAtdJ3AOhyq91P0eLCJke
SCy79octkOMJ/DG5LBogKqk9I3UVpdFNgRbGWgp0fwyj8wkFC/2KKLy9GX2zGddNNds3PCHOVTx5
yZMRIRs7QJe57wTSVn4ZBPD4CRfhq0w8ybCcn0qvci7BB3T7VmfKgSkjIzC+gU7obsqGXENSPLur
ZjlfUT+jvcDsxi6w6uBWI+29581yPkV4+ZdBpc+8GirYJj7WcnQ1gN4h9ppqVCisIsseq2G2vpru
1O3qqHU2AvQrwU7oVw9cR39rpZwKIdDSiZ1BRwp6SDY6EjJrPc/pMUQVWB3bnz+hAJZctaWe3tLg
CrYJYt9XPrdvH3pxeR/oZkfkbkee3OhmlDx7ZUDblS4DqRxd17WTy5o3PMp2ZRRm+5HqfLsymtj8
GdgAFZA+kTfIS83XIhXWtQla73aSWrs3vDLfE1ihT6/FcfGEVC29sgxVCbe4GKUhM/qbcJ4hLKs1
9S4gT/1ZpHGBlGqe3jh6WD+bTVfz0NqzfGYwj3B2bpvg3hNO+NWqQrGNRtO/TYt26FdzJuxbs0iy
PVR/aOeE4XRbVjJ4xucWtAMgh9lqkixH62b/hul/aimBYZVyBRLEy9YjYyM3VjTGvyCq8u8KRBPI
xZzM3OVpk7YRj4rloGJhOWhCxe4jHdLwt4XfunICg8ZSa3vimkKQSlimQv/Sex369k1Ca6kmM/Ic
EV+bFdnba7aUNAikudmU/CgsI7tICkZzuEGSYpdJNdeCT2iOGupfXkr6zbjLOvEpKpEExdevxQEe
8fGnxwNno6DcW59BZEcPbUlLC42Vll82D6TNFuPkXyyRq06gKu9p9OP5iqpQE6Yqk1JlsmIcSTZ5
eVDTyoJHL7HDR5tc5SaNe+e7XRbxs0H55TujEd62lmm7oeEroLcwKRI3lF2pqyUXho3OdJaWyNJX
Y9EDHq5RHR+L5irUXHlbuTSqTSHaNQe9BlyTts+t6110YY88mCnLm1BW1u2UjdPPxqKba41O+L3o
B3Nj+xU+tUzFRVp48904GjhamrT+hlZ99xxWaG870ueIV3lEwuaN9O1s/YqmdaHkozjcTNYhF4u7
+1HS+nlOCbSf0ohzQKBD0ZO64Z5strscjIRda1KjJeIGI/rU2lQUh3GiMEIvnaDYIfNtakoOlicJ
neO+dPdgiRqa/2NkBd9eexofavD8/4aGAZJiAVL5f7dubn80P4rof/+nfIuH+fd/9X9bNzqoF3jD
GUmEace0FQvPv1s3lvcv5r0B59E0URw87n8BMUL/l4J3A7xUfXfmpIGp/Kdzo/0LBgMmYUgIKaao
ZtAHEDG0gN6i0ogDaBw59HM0lAJ8uHgP2zao06V+mqImyr/ZbW0aG2vGs5sLsycPL1pCp3bMk73W
MBid2SJ7fLNf/277vVWpWcAlX83T1zIMBl7ZALUFb1GF5jzqZWXCMazHg75H3u9FqGKUa5ZnAL9H
DCF1wowCLKCQCBiLdYbpmM9Z2cEuUdXjXpb6vOmduQEY48RnxgHeQYyYoQRjrpgdQeDBeXK4pqIH
XN7ADA11TiA3sTMPcCGek7BYEmyonVNslcoSrO2YO7RCihSFsx0j3XshfqE6teUR2NeX3YPYnEPN
H9k7D4pmuJr4UKDmF5ipuPZrRx9C5YIGcy1z3byUWW1sm24IdqfPw3KI7u9lEWzChcDsJWzUi2U1
vhaOPOYr7Sr5XVx6Pwi8R+gstF0zbuodYvBif9rk0c9FaxUoIRhTwGeHFqldhKHdQeUFWydy5R4j
1/CS1KvTVo7tIQVViFBsRAS40odWRiTLqKNyKKYpfOiyFLm78Smdgu1pM+rPvAGZvm4fI8k0e+np
A8FcHPO8rnxhEZ6sbE8iQJd3lFZnnx4/lBmi+kmYGj11MkXY+7Td95to4I7YQY/kAe+klv8GHdwb
tI9MrSTeLbvoHj+DPHXSGJ9PWzly6DED6hM+TvaQKZhDM+00RW6rDn2z0XfBS7bJ19pleSmfp735
6bSt9x8MU8oQJCtQhy130o2HGnpR6C9mVf8s+zHd9arRE4yAlU6bev/RGPNl0NhB/QOiCmOBstcy
i4pYQGuIejFy1k18lSSy+BUPbnpb55P1PfXt5hxJxPsvhlF8CP4f2zw1h1tZItrXeOrYz8FUrERR
PiO2OG5Or+yIEc9lsNIAt4nPXc4PSA33HhaotAubomz5y5XnhuTffyZc4BsL6he8PXieR4NlwjfJ
zAw10twwusy60ZfU7s3szHLOGVu4CuL/xBcGpzwcdIRGvfJ+rCN9TZ/zzEim+kOH15hV/c10zHHw
liwhblUWRjy2lIbRIv3G+DLqlcydPhnlEP0MNPT6Pv6doAyxFfod7kRn4TYgjvayoHcp2ns1laTx
VxlOH7xPUL7AwGbCm8mpwz0tHDv1wggB05IlWSjcz6X2vaRhj3Tj1KxPL2aBEHcgcCakAGihMZDM
/1/GNN1suikdQ0b+/GS+7xurfpmywkU2XhWY8kG7jq1o2mmNnXyZ3YmWhHY7IoFmovJ4cea3LI4M
MZ9BeOWDNKZTQblisWxj0kBYhQHLFmL4rGlZtYfyLr2gE+xdzHYj1z6SqxujGeks2ZK0ki5puC7q
zFkH0nLWQzkEW9fTwh1VKX97+ucd/XXEXkw8EK4wZH14e4q0L9DONPIVlEfotyNQb8ptGBnndkH9
nTfn+XUXQJxBhkcEBkZp4Wz0qMyriY7Nqvf85tsAdGVjCBL9QRubbQAn42os9PYyIvhb+9P4OUlj
eUYTZnGllj9heaW6mDJibZPE8rXElzytmBHgB7cXHRnsd2ug6LX7+Oa6tgK2wzqpRhYON5cWfJ6m
/ZivAnNYh5G/1+PkokjOTQAueTz/XhmDOYQv4K6guT+0o2e0gsuJJjrFVAG/Lqd4O0WVHwEYEdpt
aM8uQgS+/SkaNWmvnDruki1irMY2EogLqkE8ceW6nfVCd5aJ6Mkw7ztoGPoz9/L9YYPI2HQ1giyg
/JyGw98ZiqRLgqQp6E4FXLaqu25actSinc/E+ksHwI5giSl6jyqnjcbhYkeEpEw1N4QJ3QbQ/jrb
APIBLb4WF92FMFfn1CUWr9zf5gh9XkeAmcVbvN+VZTtDn5Oi07ErHvohce5g4j837Hdk+6CuM/kb
QHhA2C0AdnQltRCBV5osVfwSxoG+Kqz0xa/ac0N/R5ZD7VODicU1lc7PYjl9mXYD3F04BTnZO6Rc
g0vKh8PX07fjiBUeOOIPIKVcD2PxllJP9qcypvs3+IwMtVngrESFdvNpK2pTDh2PpZIJB3pbMgpP
W9xBKys6EQegoocKsJ5hAnvIE0mdzqp3YNhuq96+0+LxzNre+5pDqwunD41TIOn6kcSE+fMYaBGY
pP65McYX2FD+wblgnIwJUJ/JNaQLFkuMpkJ4ooHnK3Q05ja8tQGRGbiN7emdPLYmYm5Gc8GbKlLT
w9s7+F7MaYGFOHC7x0RrodvvxA8gDvmKyeNzxAJHDju+TFGXIL9ncOYPrbmyML1JFVmrLP9TRHO5
GSbglSDRkjMnRP2l5Qkh1IJyg7eJWsziacqR5sUYYM8xqC7cNntJY+fLxKraQAdo6f08vY3HzPlw
QDAQDNaUAefDhVUIcMdhhbm4/D3P4JWKcB00+9C+UDwfp229/2QQVSHKyJyHIsReXuQkiEPRqHCV
sXdoNsWFK8VOz9M/qfX5tKX3nwuPq0oe3DKmtZYZDHlZD9he0Dhk/syoYjrIZV7D7w/o9LSlI2vi
MtuInxAX65RADvevm+okjgcKRl0ZlqBoG2o+q64yoBQBL5o/5g7zRGdsHlkdkGQmKakPWPjExQ0L
TAnSSFj5iuEZY91j5k+Ch95H4LnOPF3HTFlw/duKnUTxah4uj8+pa5NOOkNjslnbtZdeD20WbwLb
/yAjmzoYTKLiMBQ9iHKOh6aElcH7GJUUkChe7pVm75Z8zfp2+nsdWxDISTwDKS5uapGxh3ZKw482
6Gp0fwZEd0NcXStw2Gkry7KRWgyBBXIgkM0S+y+Vhduo8K3Gxc872Sa46C+iXTzsf/GkXOQ7EDYi
Ofvo6++fFpuiGAeeuUXOxSs1ypvM00AaPAUqSHgXCKZ54yKGPau1yh2BvoQPqTVgZXXnbes2YpXT
uy72uXBNBosY5f/dNiNS4iwmdJHAYPhxSy3U8ldAYBULUdntBiAv3ZmT/N77vOrnMCpAws9s8OL2
xLKIAwB56mvA4GDmNRo+xiODgk99RPfKdaYPsmGoDwN58+se6Twa70KxbgQR7EHsBdB6LWV4Ico/
Zk/BIT3jWI98DuIiNX5MQUMNdx4eZ6tFT9BS8YQbwwdZ/4EnfWMwYtklfw1Rvunri9NH7n38wsLe
2FOO6s3nB6xQpMh+5qD3xmFlxfEujHgUTxs59r0UtRYPFCUo8rRDI7YRC0bafJU0z3q8tkQQf4vy
KQV1HA5MPfsgLaL1zMD0uWn1Y8tDERDabXpy5NGLIFBWtd/nNhcqib2bwdC31Af+Or24oyYsJkVg
3KIy+lrse7ODqehE6pQsrprrZJNHdrt2rOHLaSNH3gsq/lAaKjHr94RPeT6Cru4IWwawOKM9biPg
ga5OW9w7p3x05ASqORpbDT5DXLJ0dZnfOciytcALHQ2VbDnQ+kuGK9MNbiJoFQBS5l+6FFd4eoVH
tpECHtQZnH1ML2tsDOYlRUnisYJBB8xfXP4VOdWZT3VsaW9tLC7XLEsKXSNvRdwNYmtA5gG2YPrl
utbPUOrBekq63dh9sNymfAejkXgPVOI4hctqrzYJlFqrolhNIt8Z0cg0Bdq0fvNwegOPPFGYUZ02
OBOoUKnFvzmHdJcVAJ7EKu0/C+tGhwusS37/AxuAm6A6ovr/2s97a6PO2whCoorKYWlQyYnB1dcd
kzJOlp3TXF6S2f29bb4ikCVYUfi/w/W4NdKv0JuTENhDxhjmkCGDWgFO+VFFbkRhNE+0bG0XHXQx
/InsB42x6BlSW56E06t+5Rg7DK5tym+UtQnkORVL9g7fpU1UGjjl0mB+4LMbN3WyBt89AFed6lrb
YDST+yRLEoaC+p7BYTCf90yyBt+tICY27uw5yDdAHlJ7xZALMPqE50qnNd+YzN/msxVCKx8KbT21
c2aC007859FsnHrdWW2jk/OFjY94cu4zvCyToTB3IeMR+ga1N0VmMhftJ3eg47o5vfYlNdrrZyDu
RmmNzirebXFn8gzMP5lZsSqnbXCRb/OL4ku1lRtYaO6NXbJS0irnKhFH3gu8gOpwIpfAVODiUSoq
TqAnclxQmVYvsTsGG0ReIKPJ++QZQtFeRei19/n0Uo9aJWal1kmERwvj8MB1khl6XXBP07l56kbh
rCKmKNZ1UwSgLJpfNmN2T6dNvr+zjirv2pB64x0osR2abJuuophEnDyH/qMiAxkG76qbyjN0gUfM
cPMpjXKZVO1l8f56gUxiaVAfhSn9njjvMuqry0jXz2zgsq/FWWGAE54+9c4DB1i+trljBENqUhoT
OvBD2cx3dS9DkED0InN3E3jTHeLLuzAAyacNzpewP9e0fu/hyUdt4lluK+mAtXCCOcFHGcDeAvSz
jFaaDbx/SH8Msb3PtLJf17n2LUuh5P3oZzywuiQq1+x8HsGXEo+OgVwNc3ztzqJZxW1y7i15/0pi
SXEU8inhtFvmjfUsZDoagF+GIq/umUyRD8yr+eaHH2OXPJt5W/gd2bJll4Npi9oU6URS0P9wAP1R
FDy9Y+/WAYO2bpBN4VhJ6Zf8JXWUzl5TUO2xfRC12yqCEeEysFrpnEncjhqiI8R4MKxcAFgObxge
0cl1Qb8m88rwZ66Fw2s3+fH0cl55BA9eCLUeLrDKDuFJW0pP+6Mj2qoYCjq603raFpv+M44k2Ljr
eQ0L6ZXD+OzlaZvvLvWrScoieCyI5tTE9Nu3uLdNSdMnoV6uJ7ty3Lt1DFZ+OPOhjltRxN1EMEQy
xqGVlK/XtBqJT9+81MmvMXywCAhPr+ToN1I1bkg+iW6XL/0UiTZxA8A7LdB5MmTIfsszN/Sdb2ez
kMKhtaDm2GmmHS5jrEPTLOsIYbCqf2w5ayVDP2M4b1qf+bJ+3nx8ReBMfIMnk4jdWjhcp/XHTvg8
YBno33gU3SrIOufMmt4/zWpRb6wsFmVUdQwRDSgJZpD29n7YF2ZyI3fz9m/0TBitmUtdQ/Nzpgd1
7EyQzJGHULniSi3s2mWjSaIOat6V9lh2wc4t05fZDD+d3sSjZiyuFNVa6ALcRRQw6zLWEo1Xy2ps
xLT+SkJmRcN4d9rKscNHa1qH8guFhHcFYbQxUP21qX80RfakWcOdLrxzaqFqQ5begZQKaA71S0p+
i2op6MQMMjHC5j7QETP27REdBiZgoVnN6nb8PkY9M+PSC6ovklj4nLN9v5HoEkAXSEWOggnlq8PD
b5hD2VamJAmeOmLFyFiZmfaUtL9P7+QRM4YKZaDpAVxlGQszCK+0vFyvNc2kudIqJ89XNvPWTLxa
DHJ/3JgBzBbEEyDsd/yxdTKL3hNAC2K/m9Za0yBTLYanMEiS/T+wpPi2VNWS7G1xDN2GprauM1Au
EARWLFeQazOBEDcdk+htOZ9Z2PsgitYbZMecEmJuZfDwa9UxbGSOV1EsaSA6bvqaJqMPQwyiYWoO
aJcLEUMaxxBGMe6gB5r2uhY6Zxb93l+ypfT7YeYF5EXv8fBHgCdqmC6l31+aLYmyYLo1XdlJdVl5
46UfftihHFpbnJwmQ1KTASGQQ9P3KdqL7K/838DdA667twjN91fw0IT652+yY2ptZZ+rXlbnNO6a
5BJpEq0UW9PL/mSeFjwyCCS2ZQSW8vTxWewkj6bLCw32leoG6dfy+KRGlUGiRcO+mxn3hMXBSuC0
w0yGrNZon1MIW1zCV3MuCYxBBYUq/5K21/R6CdM1tEAWoM3aTx7sOoLhoDtzPhZe828zjpKU0UC8
0gA93M4MIrKyttS8sbRv6M9fWvCXnd64IysBcwLDnWoT05NemGiNmZ2C6Gs1qPmcUq8+hbqw1s7Y
PJ82tHxH1WIo7boMftDHJUVaxIgOLXZwFAQHST8b9aYPncraREM/yQ1MADPZ0thedSFj83AshMGX
scrm2yHqy3mjJNAfE5OBmxVMatNV3+f5QxBQqzuzG+82nEdQlTBBoIG9BM13uOGiqkQzIHWKmheC
7kNl3dlxfeYavjuqqkLKM8HpMcihlu+E9DqnkwXqqVkzzJvOLF96nyq03Q5POpPRVmQnZy6Hevje
PIzkF1hUW8+7qMq0i2+cVoLybEucVA1dsakicB+xljrxquOG3DVS+FdUiJxtNFvmBQNu0xn7787Y
wv5iV3uGW7rJ4HKCKbos0NXIc/nbsOmDnD5i77/e4TrNw683GiWyiyZ6fUOQU2Ufgm9Ssz7Wc3u3
l+o3vPFwjEnGw+RjI467T306X02GszWC5OvppRw5JFxLyuk0LXmhloDtIai8zBo5iP2YXIjIu50j
bQ2h2g7RkI3Z1h9TKVKr4pmnakGm+IpDP1yVXwRpNricEJsZmcZTk531mRWpt2xxCHlrHfJdUCk0
3RaHsLTlGEGPAvYy8Zz1bLl7vUguaQXDuOMV56L2I0fhwNriyGVz5YKlowbdxL3WfSoTE6L9QZ+0
c2KxRw1RskQ75ZXHebGslplOUbl8qHmod/1sfjKS/GMjAq8fh4jyPyYWa2H8TWQxBOS0/vp4bc7i
2XH6M4TNR84brwzez6S2RDS0uDpGVEUdDw2ofc3Y+4NOh/JReMHdRMV0csWZi3rEIRxYW16i2XeY
8gJrMDb2ygi7VRcqgazfp+/QkU9zYEX9ijdXdUjcKWgRn10FLeHVSFP2kpZLcXHaytG1kFPTVNEI
/5fu3KuhIkGhWhXrm43JsLOVm2uP+YOPm0Ezh86Xwf8A/DlcjFeOdsbUOpHVOP6gGfB5Sh30Ftxz
mifLhoA6bUqc5z+GFiEczFPdYLvwBlCr9xnWrbIRlsw86Kz7uou9aou+x1x+oi1tOns/7sLuyhaa
Ga7NAGmLMwfliNPgx4CkwA9ShtOWn1BzQBtDMkylP99o8aesd1cO75PM0jMv/7HPqKANKkcFv7Es
LXVwIyJHgl83E9TtqwJqRruMqotCGsXHSkp/77DC7rMe1CWWZQvDS/pmgv9hZZqAiBqYq0bvi9We
udFHTj9DDwoXwggJIKLFgTHHMopNA5RNWMuvppP9iG1q7R8+lNjgIADUBn+yhOVlCYolg0aZGRXz
ZGW0fQFpWerdRL7Vf6y4rjZNgbPVyaTmTAv48PwPgZl10AFxLJvK+6VX0Fo6Vld+rlAE355e1ZFD
Z2tUlGi8gQYET3ZoisGNJKvgHFvRblJwofQmGwI4MAJ3D+2WPLOHR77TW2uv9/GNlzIjgw6VQ3Oi
s+vd0A3PTeKW/8QG5RcCTpPG5RLwAmF15AweyXWSVBF8gU2QhDvdhNr2jKEjtwgMABM91AsooSzF
GZohdfQEfqtV4Uf9ZdrA7Bb4MnjI+zw88yoe/Upk8Lh4VWlcdgu9Hr0tWPOoBUeQ0Y20JlXmvKu0
4OsElc2ZhSmvt4heWNh/rS2e+aFy2iCOsBZ0weQwq55pe9j5sh0kaToCuJqx0mmRboRrJx+PzZi2
pR8Kgg1snrt4mmOixCzNyRcqL7TRMIdkNi8N+8yhP3YMkTAGcU0/Are0OPRw4EK5aRFkiNn9AU0f
LA3amYUciTFwrvhWNVuJS194pMBLprHLORyWVutfu6hyX6SeV90WEWOoQ8YMZOq6yQNg56cv9LGP
Z6gKPk6E0dll/y+dJZwKlUqjJ7f4y+isal34afSSlGWBSpxdrGNdayCyTOwzr/axQ/rW8uLbNSO6
CmR31NwBXntpeJPKaz0cN01wTkhcfZ/lASXDI3F1GR55/34Ng0tExUtJwcLc5kma7lKG0mAmTJnK
raHiESIiyzedYqvl/XzmtTm6xQTAFJKpS4LvXPjMJu7kCOQc7ubABWqEMKwPr5NhfNeDafxuwFP/
V+zp9UPNwPw5F3rM69A1IYcBY0UZzTg0Puax78yCXe4Nexd5BC1p89twwzNX5OgaSaOVUIYa2V2c
3yFMjLidSGNjz4peoK8d9zNU/vtBdDOsTDJ5riBnuczlVD6ePsDHbg6em9ibUg1UUQvLtisiHxq/
fBXZcIF8n1zERs18Y0EcMQxnEtxjq7QRbzGoSjKGomiA30bNYLmaGOoS3oqg7bdD48UXcnB9iD5b
5AXr0N7VWmw/wspTfT69ymOXRYngUAxVelH+4rKA287a5vWaJp+dGAKvLzNEdLDdnTZzdIFo0kCo
SP3lXVENlbs0NBzqUGZtO7uZ3l63Kj072+V+V6E9rYWwc/VxvoOO7fm06WNOlkgGL0gEzyj24hVh
1CmArR1HRPcALQPfkNvEl9nlaSvHTgtxHwkjTwZGFqelpLik1xMLJHQZbwxEAbYjqIuHFDVlaHl9
bQ1Nrnbmchy7g1QoGdujtAU+Xv3zN2FMZlRRKCJ1OQr38xjo+9LOvk32dOYNOWoG/KyLKgjVSqX9
8daM6tPKLMRMkpc7ahp0F7v1dA6ueWwHVbXMNg069AzOH1rxtKTwhoodhG+NmbMsi+J01YfVVCse
eEXG75S5vxraqTo3A/j+iICixMXgwj2LUduFL3Oiki6ITfAp3d65Bg8VPlbA6Panj8hRK4BIcGMA
v5ioOVwgkuHSgVcKrLOmQUYFLt6xtxCoZtGZs7hs2XPaWc8bS4sjL8skqWMD1yUiSfPIFPoeUvmf
Hnx0qk/nbeGw/N7ExjXCAhdVa4HMT5Nmn5lwjEU2+gsULzenF28cW70O5um1Sw1iZ7H6lg8PY4zC
XsJIu/aQoNhZThxV27aQluQEa+K78GcbkdrG4l/jnmWItBB1QbToFEG9CqNGn4GJ6YDl2jCYbtpR
iN9OldWAueFajVZ1ZcfaxunS+pdkehdgV17DnIikA2oxhTf2zg2KFi+nV/beg6pggyNrU2Bmrm1x
O4YBXYW0ZLONOtj4WX8dyfw5S1N0Up3f/8AUlnDXOGsGkA9P0JxlIEgHrkgURSaKKYAyQp7ddR+W
l1MzngkvXruah+ENK3tjTjn1N+6lQIohTgquhTHE+9mp6VAMMPWYxnNkRnBow8a0RptBW0VatG+H
8nfg9V+NvLrNCof2r6f/rNrmF5q1L9QTCtoOiaCCC2O63zPKYELYuDJyfwJT7AEPm3UQf8Ix1tM0
3OeR+PATy2Kos5LGqibA0lcW9FyK3mQxaTYZ1go3FN4FdRQ/md48whHrOAjgrMognC5Of7TlrOPr
bcQg44d0dBUhyOE2JmPewQANoj5F6XmdG2Zza8Ni9ylLakAaufhKZBBufcUlXMya2PQ6/FswhBlI
UHjy2+lfc+waIumtMmxeQ37U4Y8pTBRIPPP/kPZly3HjyrZfxAjOwyuHGlSaZUuyXhC2WgIJkiAI
AiTIrz+L3ueeLZUrVOG+3S8d3dFGAQQSicw1IJZ7grQ/S5BcwjxoajbkX4/zu9TxYfMg+oAfA8Qu
kPHApiCqfh4IhYXQQB0fjpezVcE8JZmfB+U/r5SMVQsuySh8PJ6GNrEyKLTem5qWEO03yapwAzvl
kBFsDqiLEi82FxLaMxutk7HQsHkpdNzFGwjOxxkNGkgPagLVsp7PedRHLwt8jNJBDB5UUME80mx6
dkYEPgCkLnzjBFmDyAtBfN5tGltA1LZx9pC8d7LALg+Qkt3RwYNILDlUNL7SMnkHxcfOdWDoQbht
fGiIeBZj/aOhUD0sS/i6UnuGpRngHFdcqWA7+PVFMvc4NraEovMSOFk/nO3vHH3IGH4RDmBZK6MQ
mQ0AHp/X1+VjgK4dHnaNttlDudRNYfFp+vX1ZzwKbr9HcVFmx2DA46DK8HmUhcAG3Y+wd6ewjndq
CCWEgCCBCh8FA/ktr6LnWOBHycZ/RvRRCEKiYUNw6GjEarLmZIKCfaqhzHbglDeohY9iTyEYfWaP
npwcOo9gIaOD/kfWvbhNEvARkwupnLeeb9y8ItB1tYjWNwHkpouvF/MY//C/c/u/AY/LJ3LsprJZ
QaRBD6cLj6j3zmvYFRPWOyFR8yqV6t6JDQleTh17xwawYzoND/qvf8dRpvWfn4ES6Ir7dhER13X5
ENdDOGty3s64ih3iv9g1JKUl7KJydJPnHy5ekXd1wlpx5glwasMi98drGYwBvDSORrVq4NNAXEY1
h9ew4miek6U6s1tP7p0PQxzdjw2Y5lavsHeIDOSe1oG6xKPS31ZDON99vYbHJfv/LCL8UKEeAfrD
Hy8aSyO/UutYPvDWb8g2IE9EoagocC4Rw5xkO1BT58b1+jKNOhS068WNzuyokxOGKhhOyqpPdpyZ
j0Y4RlsrNrPvxCbRfN4gg3/0xbl22OmtC3Ep1OpxMvEQ+LxnaG986DxjulDXThPYWMjQBTbfvjCI
4kRoyPpD6QfPyTQY7GsNz8cz631q+6BCBsE11N7QmFuX4sOmnVTDXKc0sLvSbRGWZGOqELeYA8IQ
lHMPkRleLGQQLUdVMIRen0nYnJrYWHurHA9OPNx//YNOLT36QnC7BMnwz+fK6DlkUh0Qim4bwspu
ZOKQsCh8svGvX74e6tR5XZmtK2sOGj3HX9n3GgjEjRa2NW4/P58rDehyOyxBSi0BF9QeLYlxM9pA
+52JFCd3OV6YoCsgEiNOHkXjGtWtig6A7Y1mUdsGRsN3btwnBQRvus3YDOilVHgoCTUEG3iE8UMM
F9ozP+JUmEbdAJpwgLei7XF004GGEnB0IoAFtaBw2wwmJKkC5qLMLFMvTR5bXnJO5ezUkqOHAyft
9cGLutPn3VbWPBTM81BDlI5+ZZN0vgFB4m0JJCRTy+/+SbQfPv31Z0bPyMdMcdXiHXoUIHuon48z
R4uql8P1IMotb6GPxE1/IztK04CIM9HjODNdYxgmCGk6wB2QFR8/XdrQbjprfSeNLizMNhVzzS+D
UEKKobGdV0m1LlevAP49GY1VRDpSb4EyMCBrhQPLh47WcCr6ehV+7+aPiePvHwWoEvyKUDuGmsHn
pY/bvqZyZcs54TTkUlvWRlgE6Bk84CChP0GXDWJp3O/rHO+9MY15AMsUSOxCwnysN2Uk2IbANiiz
qP8YA1Z4u0Tw9hZThz6WE7ALuE3mlHdRMbtzm6sKwvihDidUUaMbODRCekh/75X/YAkJIXNOTbq4
ZFM7oKnCWmZbRiD98tqieVSPxdLFj20V/kDiDk+3mjs7xf0GbBQ6Xggfulo2DzT08+tfTIsH1k2/
AGnQ+TT4e1e2HWAl7VVjvO+jgXRwFF61TN1WXvs2NMmm5vWQ6t7N3GAZ0orZd7qUt/UQPCkB+V3p
nYtpp447krxVUw1Qf9Tuj44adxsrnNdfzeIOiTm6y9Oc1iUU66FUw53bZbSnd6gaQtoknGrmw/vK
h59jBYjcOWTviVOP4itOPKC9KE4eB72y980UG4LTYN9BoXpjgj0E2GBcdQ5+duJqQ0EGOMZVFA9n
4Y+z3ijl/e71TLPtZTVQ3y8wMSzv2ZSyEJ8YbtrkCXwX+MO3SeKmwgaGzjH0zMY/KpHiMOJnIMUC
6h3Nmuj4mbg+cRL7d6V76dxL2dW3lLjkFkXjCceNkZekEQGEq/vu7+pSvwdelT3RPgzByz+GochG
wKVhvVm1C60hGA0hZTrTSP7z8ga9DlgNF8VKiNodX97M4xH6dginZQW+xTTwHwwzOpMi/BmzMYiH
CzLAMgJXdZQhMKecKYR9sXn7uppT5TQjLQbbYNgOKuHwqin93oW3x9CxM8WFE/PD6wiYCWCt4F5y
HEjnbh4salws4RKSS2G7BtL8nvf3HwqjoPkK5SRQpI4v47COdCNKXMaNZbdT2gewIcnbmqhzHKkT
KwlhSrjqrY94H7SSzyHY7yt0W1Yho87j7sXimWcwRO/DGIqiSawLpApk+3XU/zObWtnfq3Qkeq2r
GMHnEa0eOjxNlGCDQGgRt3uyaW31YLvy+9fjnJyZBwg6tghgy8dRxfFiCnFsXC7dUBcg+f7oBftp
4Z9FhK8HFce/3/irthjgyuAP/plHQFl2jkL04VLYUBS9Zg+th37d13M6uXYfxnA/rx0fIvDLE4zh
jxrhC9zOcM4rmDF9PcyfAXml+/x3KkebAuZHUlRBiYTXgbUbnGTDelgbuY7aOLPvvHHYNZ3L+k9O
LQC2HFsRlJxjABZ0SVhUEYyJIo2PZgCrMneA7LiKkr9kXaxRECyS9W0DOg7Eu44yvhnNMQLTpg7q
bHyIsx4eaMiCYtOka2nq4eu1PDmvD4MdfTK3H6ZygL1sOlrOrxJ5Vcq4gu2QHZ0JGacGgv74qseK
JPYPbAgjKvHRDEfFYYA4ejxe8g52muG5+ZzaGx+HWePjh8dZq4xYQAQCXMKuIO4CD/Yr6dls2zcR
PyxBM57pcJyeFtAZoAOAffTHx4LWRlCPSA5sZ+YFbJYDeHR2M7JFdg5qeCq0o7v/f0MdfSqDDAfs
R0ytbpMtSJ93sWm//f1uiJB6AGS4al8fd39jBQdMuBBjCBVeyZl1GVytDsvS/F0f7/cW/zDOcWYt
PIBNphibwR2V2U4zrDLQfDF38K7zziQzJ1cNL7Y1e4MS8HFOBfaSVdrIbyFlACfoHO5/ukPm7PVj
/vXanQro6+sF1yFYbnjMfN55nt3D6srF2gX0lkg/hZdjGnHYRHo/B+Vsvh7s5DZHAQJ1JORnoNR9
HgxWPP+7F3h5zUn14kfdzWK5xVoG+nqkk+v3YaR12h8OlD92cKyyEI0obW+gmpTPCX3/eohjeaTf
2wGS4Xhah8g4/3jbc7ivORZs2VJmtDqUzPauYcskN009mxQuX2YLuzSdLcv8HJUKDnMyUdtgLavY
wZxkSyj93HiLh1ZwE15M/vxelTQ+VLBQOJNenTruWG5UOdBgB8vv6CN3vaPaasbGlRLtwcBNI9fs
K/l3HJH/rAcQAkC0AO/7Z5KazJMfrLGy5sFd1MCVRul5x4z30Ae4tHk3nxnw5LQA23EBbkEMOy7h
1zrwWTxj74ZTXwSkv5hAPHWC8vbrD316GCDAwNcFJvWY0ERN4rTQNO/SHsY6ZH52XZMG9V8KFP9n
9UAw+n+jHMXJcmiHGbpHkJFSmqTx6ushlTxz2k8dQMjc4ykBqPMqUvz5WCRAvHaAVXVAicYw1AEu
sEgWXR4GNHDyUfvlGbzjqWOIQgQ6EdAHgSjQUVoK+5iKhYCzpzN0FTuYC7eocvpl5+kzEzs1EGod
KG0iAwYC4Sj7IASIYjwhOlQs3XmvJlKhqtecw6udWj7wjQHIw5xw2RzFL9vGmQV6E5W0eXyohbhr
IgvWBzPsmmis/k1GhUrCKgwEz7A/igkoDJgxWDMq3UAHxpkyUt1CprT4enefXLkPo6z//UOkXCZ7
ILAaQ6EFnlB7uAHr7QLD2H+RsIGkttp9AJAKuZHPo9BmCmGZC71az0Q/53LEqmlrD5exv09solXL
AZ8IUrIo+H4exxWq9QK5fiGZbIF9g6esvA0qb/v1op0ICRgGeB609VBQPX5ucQIvcqqxaIE9QUp4
aeEhpFYCdRSab18PdeL7IKeBbjmY7oAoHSNpvT4S7Qjb9BSRHTW2xn2XpPoXq4abDBdZiGTDO04H
O4oq7jLj6wxxTDaLUrgk9B6Cz+ckVk9UTNE2+12WQmEK4Pt1YT/sNkXDwfFn1Bi6SMLOkHb4llfQ
+RFOtuh+8FNp9WLM4cw0SFhgLrCbG0NYBmYlqSrYnrEesq8+D+1fX6/yqQ+aAAQKbNHakD0+2cD0
lCaKEKhi5u+92n6CL+xec/v162FOBBB0L/87zFH8HQ2NbEDp8EKPRvlmyU7dwP+2vOEjsLXz0tMz
m+fktNbrOFgFqv6ghiYxcSRMqnAr9i5Dx6f5ZhkAvicWBZt/MTPwcUHygZLAH+VGv3K9JoIDSGoA
EYHQaxbgdaZKvhHk7euRTs7pw0hHQbhZvLbjC7YQ7gGTQwc7H4d4o2xoFH490MmPBRUBKIdi6bB8
n/dq6+uOtBpTqn1xsTSQshUwvc5dd8xbNZ85gucGOwrDeAZ0LAwgaVZq+yANvzL+crHilnFdLtWZ
mZ1ewv/ObP3vH04hKmPVkiTYFjBZ38RVeR1PZpuU5RkA1KnQBZmuFfcIjCMKl5+H8SB+zmr4CKZL
OT8br2Ur2urcnXxikPUqBvofaBl0co9SjCCo1soXcDLUDF4ayOEgY/f+652w/tDPLRX0lPCHQ5YX
NFAUST9PpLQQrMAf66DVbGDE90wBuLOry4AYiB4UX491aj4opDioYKNriNr90VhSxyP9fYO5YR6N
bYGeSP7/N8T6Ez58/kTDXJYpRCGE4HnIy4Y5JoOzNDxZvx7o5Lrh6kJUwJPvj3sFqf/goseJfYau
UeT/A62P+14lm9Fxe6zlOT2Fk0u3CirgukIh+bgOMATaljO8YlMHMqWCbDrPyb6e0ImDA7gHHhyR
u7Imj9MLRyDFheJlB/FbZYAXguCeLGGxPOj+zKPj5Fw+jHT0jeoxSDgggygAdKPK4Lf1I5DVP/9m
NiijeYDXgQp6lDTDZLAcrXbC5xnkM+pnJGta913pxj2zbKcn89+B3M8bDv7SJGg7DeVanixNNmNu
1iZeYOqdfz2jcwMdHZ6xcWkIdh+S2bi90V13NwTL+9dDnAjU2AL/ncv6Ez4cHh4ltUxczKVvxTVc
fS8hu7+JVfUz6tqHr4c6eXxw/azkc+SZxxQgouMmaSB9CnpTkNsoALHlQD3ryvbhR9l//3qwk0v3
YbCjpQtZzznx18yZOB3cNIbrAMSJMxvh5Pn5MMjR4iWirE2wqmVKL3mvIut7H8tXDt/HMxfcqY8E
mVM82EH0RBv8aMMtiVoTEnwkL0i2Fq4EeDCbyN3gmfgvZgTwG6qYIf52jxmrU2NRPH6xbANsD1hr
bZYEULjoXH/n1FaAUcWKawCZFF3Az7sOUVTJpcdRjRkfN7D14g8MNGa4m7vJTQTvvyyxbPdMfeW3
VP/xvfdh1GPFaUDre1SmbQQICBfW2WKZiqY2MarwwwHSG57bXpupi/KoZOWu1kbcoqvRf1tGrrai
CyxIOVYALZMlZHeMes19nbT6kuCvCNwc491S7jR/qdyxVlLWbHdlnKPygLLX57VqAwLrc4pNBt/H
JouYeSj7uujxjvsXu2xNO1z0wgBkO04L1oiZ9AF2WQL9Hnj63VDUu+qQPOrOOrejISa7nsDjr/Gb
YrES9/+kGhlbKDQF5iB1miWs4foLEmmmXKa7m7rt0ShgtoJhdygi3W5m0O29TTlJ7eWm9CJ1Y8Wy
hlPMTGdn6+NPMtth8ZzyCuJK1LtuJYr0IDzAQJjv4MJr84e+9crl0bWJ6h8U6AX3lcVHVrgVaejD
AB07+nO0u6ZEvwLiMHXadXgTr5Tgoa2/LRM07i7jEWq0OSxnm+jC40n7kiRl6O9mZ6DdQ1DWVbSB
y7drXVaNY805odIxKSkjjkn6oFWlvFrVN2a1BH3BTegNY5qAd7z8jCtTVQVMr2Z2q5tktZFTVf/C
e910RctD5aZ8sqcm81WMrdBhKmKvQj61WScjUf+A/bCa4CK0lBSYKMunL4DvJObKY66+6RtCn43S
pVu0bRQ3u2URLd+OjiW6okMdangAsaITCVSHG6/ZAmC2/Ah0aKbCQLEieGwg7AcEjekhg1y1ic0K
hlyoysOJTeJ6rqa+zyzdLDC1tCP8Vj2inZUOgNo1F3Cu4deLQ1w3TxDJnlzJ61dr6d2neqoiLACK
kb+GUKhLPJPDmy7woHURzYG195rZ3mGjLz/4uCieJb6vvSzk/shz0+LfgakaNTF6j6OGgUWpYAXO
qh4wmo40wMqUcgQLhGLvoLMhIauc0arrh5yg7wzh4qFWr9VcNXdW48Q0g0z7AFUj6C5nUMoz9aWO
A/EGX2nQRtEftK5cFC6K1ifzTxMM05tyDagxPQDoXQZOWXTnOGrI0GUQMjVLv6IA+75+UdYQAfY9
qOEG1nOdU+g5dN6onpJCwlFHpTQCdzKd8TqvsygoXZY6tJl5ps087CJX47mEvKZugec0E8SYqyGu
d3pwxgsHD6t/GNOY5OJ3bpxqp4I6O5Ro57gotV9fur0MNtMySz/z0ZIroYtXQvOPwlz7QvRiftas
D96rqoSC1jyN960zLN/tmFI/wzz0zvEHthHC0cinBXnv7IXd9v3Uw424HZtCi6D5NS10kpvQR5W8
4TJ+rTH5XVvV0WFA/eyWupK+6dkWtxYHsClq5+nKDwRQQti3m9hu+yptLRBAOuL2d3CkE7/6ssHb
J4J3+zNmC0FRlHCSTaXkiF6DXcoD80wAa2RSv7s6Sm6ZO0gGrUFe6lxbLhQHtWiia13FkZ2VAwvI
dbBQ38thJ0bedTSGTYH0wGxaF1saqtvSx6lTFgfGp+Rv4I5WKlejzwLQTLtlyKfZ8S5aM5S4mxJ5
EyZKFhYhzz7VP7yePYpo6LNh8GrYwAkKm6cFSfs0XdJl2DqhfoRqLsRyA11n6L0MRau8OINW/5Nt
Wo3AFz6BK4h7xPHbDXXrEfdTdNsAoYMmg+EXNFQ/20Hyjd0t0XcSKPnqzS29bUgzFVXY/Zyi5KZV
4fvQWc5tFHXgLcxs2eILcTzqPPlCSrAp4gQ29Y3vZAMA5jlWgmRm7Jd0YR1UNYnjPPZKDjspJuuW
0dIGRbEMdXPd8869EmHnbWDiF2bYQVUG4Gl1ZcZxDzZCcxeMNPoFyffpse/ntr/HfeUXU0BGZx+r
xR4zz/TtVeuRlqZtQyQoJqZP7mfL9S4Uit86c0gLCV6PQ4jDX8TwVC6LSkWn3irVhfkyiDifx0Vv
8fOBuhPWhiXJkoZxxzL4KfDcBTRuwwV3swHrujfh4OfIxS7LONiHrYRHX4+wZjnRls66vsB9wTHc
0HvorxAr60TcZmoekwII+KdASllE3AuuIB4Chpwb8FsBpZxs8vpHt7fc1I665SBdQu9Vv1R7W0Cv
nLvelWrcg500CTRhPBdC0F6bGVwQqeiTu8XpL72S+2lNom47J2Z51Bq+9x2bwRshDqzMJTCEJpqy
CaT4lPg4yo6BoaB2y9tlqYIUryg/S1p540uIq3fhKpq4SESbxos3ddOGUGqPevjHxUEudOQeRh3c
wir6p4WbLKXJvDqXtEs2awrn6FrIDOS78TCiXp8GwaKgEwhGXchAqPSmcBsLFkONnNOLfvQuQCqL
03CoeSbtJCNj0xZLXG4ZkGmpE4P2knAb8O9uCTeBkNACHrVJewsdwz7hMC5HLyibAK68Rnkq2kHn
vszaCpvRs+8MXlFYI9irWDXB2gTLuLdVVW9CA5sMMKQOXQV4r4tLJLO8dgE6x05yiGk8J0o5aa+0
KuIYDZmmBNPPET8Fj8ylVfvf/CEacrCZHmEd7WWDDe422F6mQL2i3puI9XlCbZXXVKhtVc/BwSLc
2sb2OH2P0NtNmaX8wjbRQYwTmKicNdC0n26bchBoN3GRiX5ycRu7e7jOdFstg11fyjwxXVAsrAVm
r6wuVKV0XlFVpmpk+M7W6BVL6LzIAR6xwBv3acmxwMj7l6z2m2bPGlDP/K5uM4f2cdrWzXb2a5qS
arxEe2pJB90Cbe/KS5/gcirrwNtjV1l474I5VpfsyR1tiK+tXVm6fCtNLXK/UYeutR4i3NqziJ6Z
17qZmsIdvMOBlojKWxGQ79pf+myZxD3p/OfSR1xPWsBpqd+Pd5CNFDmWf7xlCZs2jXa93JZOTkxr
sinhT1M9eUVXTSSvapTaE84E3sbcymyqKAg7Li8gNybQc6Qiqypkb60OZNqidp42c/2moQqU19A7
zyB+5OWlil4Jkhenmn9AFfpZiP6H1PLGlfF1VeobkUQbDrx/quC/G3LLeqyoc9NGMKebYj4X3hBf
GFs/OpLcl9L2NtHi3DjjXMLSaDDv3QQ/Ty+oBLQpW5vhj4lnUaVT3cDZZxzY3pdutdFuuGQW7IL2
BoJ5SLwCRq8iv1ZZPNnYFrG1FFp5ARJUZhcKSv7bTg3VPQcaKm8BUz8wCmdW0szjvS068sgT3LDS
98d7sJi9zZiM/ErAyX0Laxp2aUa3jArQCGaTNVYbxAWfWD/f2WLAoYRITWXyJOT9LhDRdyeofAUh
UZimppYMVZeThTt2WosWIbq3h6sh8LbUs20Io9WkgLSJuq5Nbz0qO5xRKLWHHAv5Su1gSJtIAgE9
LeV+NGOS6nJaEJv7GflGRJALj6roRISML9Bw1AqwacO5KjMYCZTQY4lFusCfcpck9GBI9wyDyzqr
Esc8tTLRxdTM/T5Z2b3aDuWhblsXGJAS4qAd1Ft0e+t78roOjJ8HapGbSHvzLUQK/IJYzrRhQu3o
IuYNddS+InQH/u4MSDJHg0pU1XbmkZ1yr1U7awILJUjan064LNdaU8Q1AVRaB4KavcTJHjJqyYXd
1vRqqLEsWFVnP5ASvBz4430HzhxpNoMTguuWN2Wtr7nwpxyapjh3o/TgDlje+Yvh24T6TUb6Hn9g
eDnaBAB0sCUy5MdeNlpQiGPCeDnH53pr9NBuwSl9WBJPQ580kmBX+3LvNCi+C2UX0axDiH5WJJWd
YLjn6mvkrRtfTWAPBcmckknsAgPHVaL2tT0uKeSdXgY1vgq02DMJHZMtg5JzHpf0TVXlVdWzvWjE
XjZy41m8vvQVu1mQKYNn1vjIMRFB7C5O0igZ4xSdBlpADBPRcxqRJ+Hlg7QNdPT6Hl5XF4jROd4N
r2wQT8045aQZlluNpnIm8FTM0CL5EbXC39Rd8OaYqi7myH/lJbYQGmDIvgwCdKD7PZBtG0tjp45u
f8nI9I2SMilcA2lVVLmdaeUwPwXKJRl1gddMBW8eReA8OHF7B5Pd5MaGZ91lNNZ4NQy71sXDatb2
62TXRdw14yYJe/oYEgTo1nJYHtCkT5Vqdso0B1j3Whf2iMAAv1oDjeZGXsYMb0vIm97hij0oOs3A
8KtLyN/AUbeeUz5DljiRDSjJA7loqiWHnOILdnQ2Rs2VO0P6Hg9km5FHZ57wYjM710eiPpfOT7xa
IGYx1RoemWW1gTFumUciHjLGgB70SwZE5oQCDto+SYrjxLJmLLHzObXyyhnDrJo8ltphGYGbrHQW
RCr6biLq9KkOiX9RVwD7wuIMagiyv+prkKWjsqsg0FrjLnCjyzZytvD2q3IpPCuVNn5JXdePwxRL
CMoNUACACQveFCLJQzC6swX3tsPaR7S0D24wiHR25htTju+Vu+Ae70InrVkzZuGky0si5huClDVz
J+duaWKvABYTzAuQcKRvfkra6JyB2ZuFjn4jiYhuYHQLIXAy/py5eqlbl4K/0FkZVXYDnpp714ze
HW3ktiQlAHxT8gAtdMhpB/EbNE9YBpJJk1V4x2daTwzfVCFtqYZnY/W/YDvxT1gisYcDMt/3khhc
jW6/sZLGSvXggiXS9MUYCTyCkvaiDrW6iK1IgGvpLIXt9vqghIOid+O/Q2iuhLOe+13AaR2z60Ff
4+/cZVuHBVeijqcML68Fj/pyp+fygpLuRhh6M1AkQoMnUxZNL3FJ7iWkd4ulr/7hyNLTeeR7uYw/
3AXyBUuftAhxsCJ3JL2zIAgAu5nrYYwuAQZ8N7DABn3X+jn18R5x8KKqAn8DTeUrU9ZJYQISZRrm
2xKSeLSXv2hM7vkokAkunryPFn87x8mrV1ZwbpcGWked/4QXz63X1FcmGekB9oE/qspQ+A47z5Bq
brOh6rss7JYfnQXqjEfiHWFzewcNA7PREAzL7Bh6wG11OeEtccdC6V0ZwiBbzYMsaKeDN8cmxz7O
W6oPLKFNivbZZjHVFoWaZpVYwrpw7x/b7QrodVnbkoKWn4VglRwaY//DouEHXbhV4M76ttDytvPm
Z1BkMm3bMvdLS+FxbuzM1tWWuc0+MuygFn4AcXTIXCu0b2mb7LmFkkPtVlWKgg5ysimBW9IYoLYn
J1aMPfFwJ7ILNikAQhw3b1pozAxReF+SDre/G7+Renoou2iL0HhDHMvklm/eoUeuUsC1vN0QqJ8S
8wmn1oDgKQuvHt9wDV9zlVRF0iA3nGhy7Tlx3vjWfUgdnTcdv4Mmqcqa3t94A4x1RvISrVY/GhsS
mSWcYoJp74zkPbR6tgMQHpKsZbdbKHhGaDAAdGxBaLZd1FvZVxQUkx7FhKmA8MJjWbX3lXRXavIj
8pyrqA9/aSb8DHGnK6QVRqm2uXXJJwib+9DFVqSNtkxASCjGPEg/6nSMS15U4MdeTcOSIN1iV7Xt
XQQUdZp6ek1U/AyJeW9DBkIOIX5L6loMNH1YM2rwwLM5jq/7Fi9dNJBUHkXjkNLWLGk9KyiGuPU3
Vvp3I3HuXCKGVPjETRsH2xelnUJCDBblGXIPdb+s5UG1L1mstvGA6OO3ePZR9VhCntbSAl1W2uxh
vv49sbqDJf1dpKzLWrr7gJC8bmOkvmWwRXUNDk1tjKuhy134g+3iJfwxj/Q5mYctFA1wJMv9DA39
FPLoI2pTC6xE8LiUKnmIQ1bmhhOaS4l8w552Vee6GUusA0UqkHUeKkvQENsqGVyaMMjRlJlzu2Sv
XeeEICKyPZetTNG0t/dK8G2tpynDFcOu4sZ680NdppYevlE36lMDn0lihQeUltOx91AD71DqGryi
mS5xBApIQhUy/EVKcecqkSfKvDZef7BilaFyez247f0IVmCixq1wl+cqocXkRYXhywJY9/zAtZV7
DaIaKn8vgUvKLJoq4DF1nrS+vcWD+g6OUltqom3fsUImJBMuLazahTTMUkzoklRwKuzDCKr/CK1e
ddHMb8laUMPrCLmRY751sXleCa8wlQseVKC3gx1nTQXxxOVJD/MV0NfX4KSBEphg2/Vt4UbmHSyW
tdoHrRvKlu+czU9z7D4EAjCVYAgOkDS0tlPH72fsokxX1q6z+43yKc3GMLgJq+jOKturAWa80Isp
d53yX2Ie/QpU8AwB6DALfGyWPlBF4oc7mJuhADf0fTEru92pqt3LlkJuW8qNK8L32WlxpIeLdkKE
8u0dXyIQLcfvccN3bPIPaE5cVajllLK9rhIOiES4HWDuCKmZ8KIve5I6jrUrCeybYbp462ifF2CD
TkDKTjfJTA7K4XtGgkuv7wCzJPOcVqF8CciUtcl4wWkMoxQDhC0Z0kX0G86tnaW0l/Kyu+dcPgpv
vF2TGmyP/gJGCqLAMxm+AW27FWpBQaJHfS34HihaCPfataZdi4TZdE2By5qmldXvQw9NfTPv4WF1
wCe/KmV05ymWV4lVmIXcCI0rIC7ju1LoreWKjMYUdbQkaVI8AtCn48GjBWRYBlACvhFyvlGO14A9
byCzuGV49SPg1jRrXObnCPw3NbX2LXfajE3dawSKC4J36rosSwazhfl5GtV47Sxo+9XjP6K2X8KZ
Xnp++2jZ432wGNgJmRn/l6j2bB4evEBvhlUjxW+frbrP6WwVs2eQo8OdO/UcvKhBANu1asykoMUY
jsX/cHRey40iURh+IqqgybcClGXLOdx02R6bHJv89PtprzbVzowl6D7nj4tjhRIQB8ZUXs22Z9hp
0n1eOnejnL5Wf3r2/IWNuDwR3nG0Z/3Y9dScLt6fzha3IRXG2qhOboZlvOsd1w2q0qXJS48I++LY
jD81Yf3NY/80Dohb2sx688bcDtbU/5Vaq20mXAjHVCxFWCdMMROukWXNz02h5xvR+UeThNGoNK1D
O4tt4+bbZbXfliYPasn33xh3pdN+xLY8pH16TDhkyha80Hbv0KRGXvV/19j8pTfmUcwykJhtUm39
M0oVsumfDSaKLhfhlJr3sWB/mDCCW+t07Pvqb6nBi8oivfhAFqmJBTb+rhkZez1RW1N2B1lOj4t4
ouHwDcKGsdoLnaTfc31sxma5KmOwAy1JvppW35j1dIqpULWVRTuiOTzTB/HgaAXe1rg7tkYV5Tm5
TNMMKCXjxgumrnGDDpA5aOQIKTINKiQi/gD89Z3JPOo6elFL33ucnThoNDVtXbleScF+JSODQKe1
2cez9s/Iqpk1rHr0dXn29EKEfRu/2DkbYLkUWwItQ2cFerdG5+It69fi2Fc/ByQBoNiWPANBs7Bd
zBP4IvkAgBGVdXSN8ZCzONtDtRNVj6hTsqYQja+7QBNYv+9udsh6akNGw8d1ydCYLJsR1oNai0uy
iq8mNr7jmsBOv9/Gcx8acb1LnYJeyg6BwKBbu1yaR+UZkTf70CtqS3bafeE4HaCOe3ZhMaIiVmGf
jT8J8Td1b99lDfPrMLWHWcgwg5VUs3qtRXlYk6HjBSWM3hmIlen7eT8P7XdXW2DZrbnvBnJuMj2O
ZqHu9AHaqk3PZv84qh4UcBUHDGGEE9gPWpl+TosTtb7aIj2/tyGJyi7sZXMqey8ybz+oY20xUZ5U
ae3r1gsNV3sikeeoNfPeGOPLPE8JFc4dORfWo3D1MLGIhFk87cA4TJ/45PeBpUpe1FLPt8rMtv36
2psj/yxPXtyY0VQWf2nuPTtorsPKKm8qoWzZCk/WAWtBFcDDHTKYGKJfeVgbkYRtxfzmrBRmGDax
sxnooZALMYXsKEWWR2lF5RXR/eamlfmv13h3qz//WKv7YPWcMUVuPEzSp7mu+R3cDOosP8J58w7y
epkeT3v7psMzLu14bYfLyHu8NPHLlIqPbFDDliEz2RRImbDKEy4xqZ1sRJSwK/qsAwufvbY+aYbi
jalDTROoqQf5p0/Jvphb2oJa8jGBcTz7hRc/KpO3JtZ3hfD2qcXT5LFNpdMORDJoXT8q1sLYSFzO
acoiW2bfVNTsh0aEyvTCWHMmeAmCkYter8J4gugyqym5UyuKyHYGnx0qw9nbOQubYUGfjIac78dE
KGCknjmscutLG6f9FpXMcmoXMg08R6ltW1fZA1KneGMk488YO01IsnQcGC0AYaHr1ResVUImeW+E
RSeyULez4aKLjtghHfRJ1uZ7l8RVYJRxpFvlX6HVRwa9PYdz5E7fczOROOfsxmr97TIjcEEz4nLX
u/Gh80MUsajEJcgrZoie89twG0YNjM+ZOC41RZytfzRA8sDML0lPLm8dD4GaxX5s3ENDMVOeMwBV
hWKS7tTOLkhDMXqIynEzj2zJRr2zxzqy3YUHVr9W0E+S910SVjbUbOWmC5E0UZkzXPX/18/x0pMc
pyxiy/IqzLXmVCFScI1JYUEvDhCCm4wk8Xhovyap7cabZZ86oxVPWiloNS/SZ50c2g21sudyHt7N
bL24N66Z3UQO78JFjNe1G+ygx8aJ4RbawGPh0n7Gic6JySK9wLjwYZ3TUuwbywtYpDidi72WuUd3
NN4S4fw4fn2psjYC+9hplQtGTJq3vAPKyX/S2u0Dx6e9optVlAt/m41ij4mTL80IIV63bLdkYZXH
VqTnGSJGWPlDEYNtdFuEKfAWhfwjs+bglpCD/XCxdE7PmD+dJl/bWAQpmI+rUOPiI7DnXV4AIoEA
+QgIMs25VsVLPT3XLBZZlQUuYKEqrjnoENwQTafze+6MwVD9qtR9jltnP9TuvTH3L4bstr1af+N+
3JojOosxjVaZWJusKT9nmT7JcQRZ+pUjh1yZPrpTvZvbYm/2JHMAMWSVkTPZ8SSr+MNvLpWe7gau
FzUPP07dX4jNChFxM5i6ZVB19O5Ujti5k34hiXGzemwVvnuELDkM+bAbvRd+7rDOl8fRhFZKwHyG
r8Fdov72NAv/2LnDHdqpUx1br5ponwzc+yv0YT+Zp8w2zjl7yjS2O5tUMDNhZgTzBs7s8+VEGvq5
jOswMyfzaPTxvR6n0ex5od6AMpfxs9XpKB6yY+NzcWrjfWItpxx0YujpzS06F5UtmLe2nuTqfRex
s7nJRnwt3Ws+Feuz/qwS4ySNP30tDmJ1TgMDdgMamC8IEVp3Bj5pOAvd8ZO34ddH8FIl8L+ivC+W
w+Bc4TSfEnLNZKsuGZHNTbVcF7M7rdnRB0Hx1mSz3JhGKXYpZMHiA8dNjXmoY23XuepqduYL8bqE
T4OYepP7XfXpT1NIG8TfqYAFqkN5+4iG8rvwmmdOqHAuhm2NoGrhziQtNCjAxFWqf/nucB5kcTKy
5InCevRQcCbOVLw7dfEmKHMMhiy9FDLlfNCe/NTm3ZuONaRvM3CVob3d3giWxJ7VBh8MVZnxKZ3X
0F6dOzhVlpB6Z8CZ5Hl9qqU82E0eemoAtYNQSvg0q/TM13PlEToX8/JXOAWTI63GqtVfK+IiXKP7
m0UHDrV00eTUn75owAGnp5FPJqemtY9bShTc9VnaXGCJaJaNI9/aG65nq2cjlvB9Q5S3ap8K2QXW
IHYT4/GmAezgfw0mbMiD0h7Mdr5SzRBllvHg+p/UmEcmnHkxLK/GjJ9ndJOoAgZbPbBfAN+EVkud
T9Zn/R8niO7GwJOjktdmrQ+GGLeJ+SiH/ItEhsBtHibdDMl5POYzzdS55OZfQ012UbOQrrTU1MBX
oSOnrdMkJ9NEGOsdh8xgj2nlHe/hCS5l75rVS56Zx8WleTzldvGHLdKTQK7NveasGxNiuLNfWjnd
d67WBACIHgVCOnWLu9bQ/lUcDeAjVHqkv7NlXedsOuvt2zhytbJ/1EN61VWBXw6iIFvvNH3dr2N5
Ny7Nh7+YB6iCTYseRaoioNUNHT+AZEG2R8wUnIEIjwr8OS9+RjJJwcexSkAmDKb6Yd478nA1RInm
Jze13kxj3HWiP+ad9qCL9UDR5qvTzxszX9mY7y2tiuYOcLR1H9xu3ifVtCnSwyCvNqdlzJmChKRb
/9aiDMZ13XbIbpvK2SWY2PXiVM+v3BhHbos/OcWRaLSNp7+knr9Px/LcLWNUd2oLMvyyDmpXFjOT
ftJHnb2+ava0S4ibycz+4Az5lhADMvm4LiC2PcYQY3yeNPuCYyPMR+/BAgchwmtTdl9Ou4RgiwFJ
RJeltg+2kptYjtFs5V8FDIqlSH4hAdrq/U2xWqHoBVE0GklEeWQ3xjYh20wvstD4f3ObqevT/Zde
038TTdsVJZOy0/Bu4tU9kbC3TWIw9Ha6jio999RsUcLBUq2xgZtWxMEXdimW3XnsgDW1c235b33t
X4akfgdq+TfX8dmixBSc+pBpN51ixgMAKR+t9jHPIRw7PUr8qzZZ72aanYpi2t2WHL1Jd67ogqXs
AvxBW0iPsDY04OJf1MKB5/O2K/NvHOSpA/vUtBdyhNAVNNPVKpejhU6CRLPHStjpxsiyu8kdz73T
PHSZFSV9fs5qtNO1+e/GiVBHcJ0s4202qj0dJjtRm3jQBlh78lHzNsIAdCiQ/+RlFWWuCFc7Phpp
eVTyS875HZccfF+KYKdierQf8FFtb4nx/NhvppU+gl5+EHTeIRwCUZsl51FlRQU4QDuXWzdWgZxe
lpLLyTZHzjOkGFP2PUNk10tzEnTnKiYDJUfc0UgOIsoBAxq1UFERH8v3uzQDcUqfHpRoCS+TZuar
lY+0s+tsEhDoxXBv65SIJj29W7y7zrNIaKCGMUa4YEc+UIFOdXqLWqPpQpE44Kb1JQEjtLs7V57L
5LtVMQovrJP81XSRX3IkmbL+EvQPRBNV76uRHc114jDzARRMOLBsui+V+V5rZHUWqBroUqZAbTnX
mRe4zqnUBLvodRCsG/q/YnHvVGFFpG38kfl7R1TKNqUZuclXrvj+PFnfVoZkP5+jbM03i5QbM/kb
miXSjB4+9I89buO13U+aJdtFumdnzgNN9WGpWkCw5FIwkHv+hZbMIKGKNtQLe0Pv0Hlgwq3QLm4E
p12fq6NkxfJcvF/ZQeoJ6VL5Jm15p2xxWtR735Fg1BXpphDDM9SexcUw342F+e103MjrUN8xCn9U
eRmNMReCxyCw8SymWKcdvgq7u1oawS8N9iSP99qQ306FfM1OWqYipw4GEkB8u9gAagWmnpREo2bR
ZAwPc5+/lDQtDN0Nsc63lobkxUjj46KSt5bfGoPy/VI255gPdEK5pw/ZTdRSEG7abDrXCzv1GMvv
Jv1obD2wbiSe7cH7W8icOFYG2rv54y87u0xuH+ryNqfGZwL6viFs49dudZ9fZYSfccQ+iRmm+uar
0pc3T4hra7cfqeF92sMr2IMeiUXuZKZvSzt5A3j7TLz7ucr/+mV5qcqdWtZt3j37ZvphxfNWsAw1
6ROZeB/6VJ19A7lfbXz1qf8PY+imMU4EkwRdIX8pTNpXTvptu53Y6X3MORUjSvFjH/BmzLnUyl9Z
5+dYMohV2nInVZI+evMiP7vbI5mX/Uuamt7eiG8VpuRNABGLNPLo337oG60MU2j8sKqYEbtV6FGT
Ke9kNx5RX02fh1aGWKPPmQr1NDGDdva7QJIJvq/mhB3Q6ht2aPb7RRdFqJt5u8ndfmWVaOPTotvt
xq/6NpgNs0UsTdtmnHhf0+x8rQvRrDBvn67gyyuNG6ot6seyrfOtdJevyTYyxGCQgdqMBbOaXWuT
LvHL0BJ6VmkDE4NoL+vsDLvWAgVVWV8ifZpPyaANBxu/XwDKUG81l5sbyfCtmDa7TgbUN4FEaCwr
OApsCzwJZMi5kl+mhMxyZ/t+XLxHb0xdkNTSZAhrI1ShBh4xI0WZWImdl6xnp8FZZWREQwz1uBuV
85Vz2zFrUiHnxtSbIyqGvYmBB6tvxMzhkDO+pxblAU2zL+GcqDMzriL3H0Yb/Np29jkpWQFBpgmd
qDDr3vDkVcO+0fktSNFrUrF1vC6k6u8wOfGXB1biAolkSl41DfZ06dpHZzDPfjfcuCvtuUjT09q6
IRQ406Pbf2e8ALPA1lkIkJ1p41rVHb80WWl8prE00w1Sye6A8Pcbx4AedGsyR2vJejsZoxUkXgnh
N3eBLXUSvrwDX88/U9TODrn5oXKKhylrdqO7PACVVVGHPj00bWzaCD0AWPNma4vi7DLd3pjN52nB
7ZDPbymxMvsM8SHVPAVKOW84lDjlIGMbOyBF45vyS+daljXQl+wIcBxRqvZZHq4cR6mXH6iSPXk6
whKVqH/0FWHnY42mOLB4Nvr8N13nS1aobWz3j4PQn3Sv/mety+0CAhqjTGogWqT5cUxtJpYvOVR6
HTad9Sk9h3HD1o4WEZmbIW3xyY7lr5E6BlLByd2ompmgriB2q5wnV3pf0ioz1tf1IJIFDUHRzwcS
ee4bJ7lkdfNvxa4PyDl887n+0GejB2vh7viXV6Rynzd8q74NJHQKA0F1QdKqFDyEYN3FJchigO6Y
Ok9ucAiMwZRMpBxm06fRrwRSo3Nc16/cWgVo0rBtMbuFvpR3dZ1fRMoxx/6SbsYyLbbDsOYIK+Ot
km2PDsFnuzLYuEWmlpAghzaweLU2WV9/9VI8rbzcFS823+KaonznZUwIjz0MJnjw1MUpdCD6t8qS
w2Z29F+wgzlaVIWeUtavfqNu9fHwRzKriXnti6gnsGmTUydqLD79L/74m1YobdrJRZ3dp/eG2xbh
WKKxoOx1r8r5l/1/2ndKaFSujQ+55+whu1mM8oOGQDFImilUN5jTKjTweaQhZasd4b6+CsuLGv5m
k02oV6aZwdPCJIDQ50Igor6h3RCtyKgzdN9o/UkYZ7tJzHCtxolDQSAtZm92Mw5cM9e2EDzbZNS5
nQubLTnud3Jpnuu5+GIyAxZpjF1BMQjRJIyWY3xntuxudIdsJuTRQQPf25Als3WkfFkX576vnJ+K
0NdO1WFRVNexaz7bHvljrcFEUn8UphnbjRBPDaqy0OdRCydl08yRSG1jzfWpLeWd5Q/nbhanrDP2
pjW4oMsfVEnr22Jxnqijfhm9W1A9jcrVMvzkQ3K/DP2hytxLlmVnu2zhfbJpbyXGtUtBQoQodoQe
3/eG9anK+G2dxleMzG+JPqvA1c0TZOlW7zVgZv+fWEbzkExqDhcB0ptmxrBfvRHQaN2Zif4Lq7XJ
7HXnV/ahcwpeGSqbljpuQ3KkkSqq+OpWZOphKwqkNRxUsyBxF90H+5cZararQLnaryaHf9IzzkmI
Mcwv5WOW3QbDmzsU4zeC8Y6HI7O7+yr3kKBDQhLrqoe5y41D3io8S3aXs4RtXJwFgehTxapuEede
Te8JEuqNuXQfIvaSkM6ux3gGm3PdPuYAH91t3LVlsNRmG3UEefKcWjBH/VMrvGM/0xN/q3GJ8pEH
sJYLLOWK6qyvPuIlvk7FcJR19zPCcc15aoUKIS8YFZnwsq3kNmnQPuuUkxBvcsI8dW94zd+qg88v
Li7kUWOIMkSeHJp6uij++6igPpR5kI2z7B3Fu9lKRDspdqFeVjEy6QwcKQNa16r+tBR+E6a2up+c
/mjG82HljUePs6Nq7WYKGE+l6ZTRbNRtiEaOgl+YcVvzHrNa/DNMlYSEEnN7ZxpjqISGAwxFrORw
R9cj5+yS9xxOlZ0HYK8pMffuY0JmwKZd433m80wqWB+J6AfZVLSk8xglyv9Qmv3mGgWcgry43LBu
qj/4ZXqkdZB1SitgdGtUuUDtj1SpnSaFEIGMWc4whvSirx/ADAFzWnCgGSZ+stLPFgnGyq6txfE3
7qc0mAUnFgg3WkxxYAqHjJ2H9Kn3yMQh3uvdqMSMXseJBn708qbTXQYClzNq/G6LYeYsGh0AY7bF
emoCY6p+r/wEF6Wou3OsjyzfDeKc0XUyPFXSvQ7m4O472dyyux+EsIytUTkvfubpBzxES7j2DrGo
omahSw3ex6rVw760MgTgrPUdioirjvYiQGmbbzMD+LdYEdvV7YK7HzVIO1MwMHXaflJOzPEpXwSU
Z5M5n80M0O+ZySveBkpfCwL9i/wV8dSj3hWHBK3YYLAMmegCkgX5nffQu9rz6onr6FqvPgJDG45f
TRm09CQYNIR76df1eezd01LSc+lkN336ravdzLNQaBzfTWfAtyb6Z99MhwHJotm67+20fLi+0MEb
1bIt85QNgvjrfUpTE0KTmPmsXGA7DHOMvElMQec359EUz07sUp7Q1R/QCHcjiC/Wj0lG46g/5Qlz
X+PYL2utnrCUHKxKHTQXelCt+9s2mdXps5Zod2MVvySJc5G+xsLenzBinUV376MwC0SHdr+pTwRH
oWwrNI7hMg2UlW51BWzczRenqiiyLecvHFJ+1r1QM7GHmz1iFnqsat4vvzmNjnbORPeiu0xLA+iG
njO0CqeWgFXyutrLe48+KeisCgKtc2dYhT7kG2IvtwKeyviERLENsf2/9AXTei5PCSyfsuuzh7KS
lTZm9DeTB5viJd2036rE+EGDse/N5DTW7R0EMJBnPQaj13/XQKuhJrT72S9QsmZvKDKCoqLyK4+K
ZH5JjOy9bnuQXrGfifAHXMiOxICea6V/25lytlKPn4faOaMOiPiyIWaYDTM0Jt0IvgJWK317K1wV
1itasLlwT5r66Ee0f/FYnGioSuhQMQM9nZxNL3SDqa58JVX9zdScY4HIBUPQm7WIkAKa+4mRASzV
422BkC/LweNITTNgBQviTJnOruxZxrAwJmbFxpe9yZvMwKqPY+4/E6W86/wkUob9WOkFCl77M1vR
3SFOP2Rs3a5m731tfrbQ1U12GRoNul00McpY14giL3wFLjpd6zQt8R4fy722xqAO1bss7b1l2Yw7
P3ULiUVgNWLxNX0be+sL7MPdlHP/za38VOoc3z4qVsd+VK4X1a57JSrwn0KBDbGo/TITRgOhzaXh
PXYCaKhMoBQVDHHU9wQyTzOyoRg3UF5nmyX91IuieGaXemlZQ7gK4cCtLEhc7VoU3l2Wj2gd9Se8
fI8AqGF7s04ZFMttM3b4TYsN7b2H/CasE2bBkMgWOAnhl0mYznisfE3sxqJlQjVJ/14ZVFY1ffat
s7O0lUlKW99dg5un8ZOHW/5sPDPCGPaS4AtgE1ggYpase4tnZFV6yUg+/pnckoEzQ6y3bblPGnmZ
VfFU+/Wp8/UVXqpnO6V1CBB/yMI+H4BrSpJfXeHubYq+PJNaLN/XIbX18qjN1riBEzhOeQqR1ggt
isfqNLsarM7Sv8d19+Z2prmjY3inFdwNDjZWnGeHlvG0qYewdcwgpTxhg/owwVk35NFora+T1F2Y
9DnZl/kieBmEOLGyPdt6DbGLiRPDUBr4K6rxevzEfX2dCAfXRv73KjWHfYYVcjdm8jl13KNsmHf9
5NIMBHhZw7jnMHtRBZC+uxwVdHJriugGoIskBuxCUzhp08lCCsX6GdaNBbXAD+YnoZcuELI+aJPd
QuPX1XKXZV6k2d2p6lhZ7XxjdVqEh0QAhaQHjSxbREKYb3LfG3eaSQKavnTXpVngcxkm/XnZo6je
OT4XhV/Wj4M2a4h7s1OVLEgH+RybRPd57KdiY7TTgJA1eWGoCozejEZj+TCYyVAJ8tqbPi6TsdWW
AzI5TG9w5TQE4OqwJ5R6JUxsk5WPxmJOvLbigRbMvZY4P4uRHsYOLoiw8gA2dmJW4GdLJqfYeV6H
9W7g9WdlbmZjR58jYgDo1nDgpaRDPGzy/NjM7h2sWYQ5LsQIS1i98T63VURyQR5ZGdef3jBYr+2i
Nj6CiVAmcw3DPzVBkssi8hufddDRmBEyebShOgeEo2FveNtUQuhZDom8yVNJXRHXlmJWND1gYzFb
387MBWL1YJvGyBO18tgIq8PgmtaPJBqjCSZOHnjY9KaoN3lVBowzc79xutYJlty6a2h422nSe8QJ
yVVUoHjQB5Q/WbP+i1vcT6nsnjst9wJEqWBzccIWMqYP0rbv0H/vsiTldkOCBKijdlbOZTv0rAsp
yUxVP7KPl8tLLfzfBllMMJTGpU7KvRnb/HHqiEjnTWJzbLgd9W/2gwNSGNQ567prDbD9yTP2pB9r
dJ/6xnoSpfviM9NuBKOCaXV7Z7Tu3Rs9yEbzOGXFh68Zz4trfvu5veC1kacVFxMbePsxTJgCnGa+
ujPda5logdvG6apwBYNNJwv+sblk3OJkp3Q5Cxs3AcaU2bsz88e6qYqw9oVzXf8In99LN95Mu3yP
eyDyVdZJFEvU65611Sdn2FhCfjOXrxvhSrWraU3f0IHGf+s+0A8QPpR8GJYMPOXtIcmsnS8dsInV
mEKQNSbRdnpLNfNlapdjIUuQXvHoWjVfts543LHuLIpjaHace2WBhbaIcny5gr8DBQ/zb4fyt1oz
JDiGziWgvxHl1GLz5MIUvUbNvRFvZQGwKppHFl+GYN89TbgkMvSjMhkvXmqercnfGzPLgnCv0tIA
3x1+jTyJGINOGXIzTJ9hyo7IkGnstSo++FN7HxM6Ahwmo2pZhx9wkuyMpag++cr/l+p5g5szRy8/
3yG92tHhZGDE0kioyxMMwKgAS02+jxbiOFwIa9Cn3VszqM82XS4ELFN+1GXV1hUNoJie/hNxrba5
yRQFyznp+okG8D7SndoLLCKzRYkcGcE4C1G1cqO0zLl99kh7Mp/zlEYlYXxEX6VhU3WQBFYybtKx
0wIVE7Pdynm7ImbGDALHrCG353zHjCM1OMx+YMNa2h89Nfsb/MLyhT+d3lvwIbM6x576jgViId+r
+dVcasnThGtjRBXeOvqZRWyvG4gUtHaMmrL8jAenZ2JmGMizGfJN03eWdFLSInPKuZaU16Fl6dKM
Kr4kpf9sEiELn2azxeLKxPyn6VtQhjSgYgwxT+6qQOug3PQ2gWaLkVtBqiwu3hp9CWwb/YFKLd6n
vHN/pqXIQ2A7Tn0XZHURM1ZMe7JRZ3mlt63qMouMPP02CeUJNEnAu1Nn7a6qqaGal/m7Ze/bAiA+
e7p1dhyLdV7mJkFwfB8tiZ5fhkcM26yviHUt8w/IzIIBwpBXadO5dPI5TJHfc/CnU9AXXou+FkkX
eM++0bggUyn9H5ElHlShil94thBw+NoSDG4VrSZ3iNYiSXE7GsWKHI43GyHuNO2eOvhfa3HMUz6w
3NntzPXVIpuzrHTY12WK/KADB4HhbLYUAOQBF1z5wFU2hUbePLSZsQRZZ9OTmKWEF4BTvqrcerTx
YN25wqreqebxAs1ngNanJr6rioXGrMYYtm5LNTyPZocvxXqGSgYFmblXpsLWwt7qHlDaNFtp1nOo
O2PJH5AZqFE8IXOcTRxHdpwdUeeh3CZ3c9xQzoMApKD4QK3phcBK99mRdvxrwNc9EtHKcz2r2d92
qyn2shqS0Jw6sNkKJ0Jb46uyUzHQy6Pb26pHPDXUBCR4ydDsm8IcHyiFZXXhOYpAvX+5blVkeyvm
FJV886hMhxoU/hr39rKVsq/3cqlR0hqluV0768vq0U52CQgfbpwfit0WtGWoBIYJKl04Jc+Mg66r
GZL+oVzzJUD9gK6a1hn6Iecp/ivcQvs3qHFGU2913smxsy5k1O0+aoC8fVlbY+jF9ElCUw7mK8Bv
z5SRIjoxetmesIEb12Qo1F3v5t6XtZgun/TaopXQtOyZlJDybU6s8pzim2bOKDU0N1qsoqRErb1R
ZnI7dbi9dySpzfua5//CI8FuxVHD0OPSgmnCfJQ1X8qiDI32y86Fo2qWy5pYvAiIG5nNOvRci5Mc
7UrIy7AiLS/Mm+qkjW/K7j7fG9RFRYWdTzuEGchrktETkWk69m89IyhIazTAo25PxCiODT0pQxpW
ceecXAUWsOb58jEZHQy3w5hi+dj2l3khR6LLJuTlVcxq0BrGR4fqEijKx09q6upQdh16hdTBG+sx
ceq68K4qA4qXiSf2ZoHEYK6M22eXLI/8k3bS1dog5qQJp0S2R4w0AjDL5K2e2P73U9k4u7zj4ywK
p/oZjN7+9sZy2uY0U+76NR6fKzCce8fjduYjk0/c39UF/oMDvOswuCrFCgQLEg3ked+1Ny47m6nq
bYV2s8j5ydmrdP/UJjE5nEqlxAPExXZMfe8Qp74eETfJnoXwMPTbsT/n2YB5fx37o5zK/NK37fwn
eyCdUsPFjuqluHd7fBBSVerklLQ4NU7qURNjzPd8adrR1CwNlUfj3pnxf9ydSXbkSJZltxLHxwVP
CDoB6mTEQBXakVRl39kEh0bS0LeCfje1gFpFbqwu6O6ZZvQot4pTo6qRmzlNCVUoIJD/33v3493x
CCdszDgV7FtyEs90e8+nKWmJ9s3iFnCCfZbU8XzfJoItLv0RP6qT+RJrMno6G9iDUerMreldloHC
HM4hftNq71leglkXOxEaJb47atrODB4x2mGdhNhSnZfJoG31AvZGUyL92r2lr9OGgLueVTrPS9t9
MPmmbrsxstG+BWfNCpDPCLqvCZh3R6bNB7uUNNWWhFPEUPAqOBOs4ARPE7XVg0lsEiOgSCEHfgwr
r7uyyGFvlBzEXpgZkz/jOj4AqcpIjY3xlv39tOvSsHgoAhc1AFPotmgi82DVKrkckoBre7FyZgRF
oPWY3PFmQLWgxnLTzYbcgX0ImPyBTqeG8a1edL0hbasLFYZyRQ7R8RmR7p17GfdrHoARFoqONYNE
k+OAvAk0cUwoRs3Wumhq29phP673mk0jMWunzk8HB3NCbOsn6pEZn7DN4NdE5uQYsnhr4VQhDp+U
l1jLr93Yam47kYwH9HDUB5z2gQ/wC9ssAWOfXVKTrXtR4+bP0G82JOZ4uHX4obvtOEvygTLNkfuH
zsMbo2eE4jdotfWVnYcF6ccuyY6FixmTqzTzRRQkL3VQ1DcJkyx35DEHPfERE4ccuAJLTfWa0WtY
DcHUHMrK9A6TVdsbMEf9lNLgKnPCUEGe0dSO9eCq0eLqGPej2XEd9fmuh7serLtAY5pSS/Y4QNqN
pofRyewbjYdIstGGxu54mzr1e0eDgoS+3ht0+hi2TsTKcpon5Qap5xeBJGichL3OuKtUGaewCEjQ
1+zqaOkL2W+E6tyJ/mzPlt5l+JtDqZXGLRanhg1CyLp7M5de4e5lmWjeyq26+haYS/pMslgMh8As
8mjLRephLTVkJi8wIaTaQ48rzDqZGgSMa4YT5gQJZybdX8Z2ZuYZFgG+pzNwMg3bT2tOOixlzWA3
uDTY0WyKCjXqtWMcWYjJxWt4okXJ2EM+GOxxiSQN8r60u9zeRFOehGexmdEDke4CklSVOTjbkCwB
qw3Jq/tUROFLUOVNt7GH1LsBiYXpbKpsXGJtu4QRscHO3jo3mR9J3UQd6awSrvB6ZTbVLThWdpN5
4U7JOu5S/HmUNSMhfL2ep1XThkWD1ju1g/be5+HgYApQVnSSXUorOmWUU3kbzsuYK9DJqXt0Q5HS
Xg1d45m0dOGXbeFuZj3l3OoYDqpNnzd1RUuoj7tDaKl4XpMOgSI1GMQJN7ivwXO4Y8kXynYmM7dN
EvNasJGdcc7CUlXrOajCtzCX/NF0eTT4bseaukvrenkRUzLpkRpj0VwwP6sr/SFb9kZaomr3FnrH
cGdSrd6NY8HFnDgts3PLaprNVR9ZFep+HiGfJ/yHpcAesUypEOrRdsCcwtCqXAloYDgBk40FZYlC
duwWQ1Zo0U7SXFJrhzIf9PCgBV6ZnUn2C7iJRocwQ+8SwL2MuEoWKohpZbuwHWyQZqYxvOpynOPN
fwP1yxJX6WS2nMB3M8II6dda3lpsxSKS6Yqh3GHr+hb5PQ1sQNAsBbk956sog48E4iKhvyCxpdNy
IvzoFfmhn1NMt/Y6RgOzmTWZB6h1ZGQ/IHr/9jr+9/C9vCqhY5WF+se/8/dXzkcTh1H76a//uKze
i9u2eX9vjy/Vvy8v/c9/+o8f/8orf//N/kv78sNfNjzS2um6e2+mm3fVZe3HMXkPy7/8P/3h394/
fsvdVL3//ZeXN56mfqzaJn5tf/n9R4e3v/9iSmfhWP7b90f4/cenl5xXXsUv3X/8z3/ykvcX1f79
F83SfzWl7ugeiE+LubPL4L3h/bcfOb8iGcEyNRi27Xi2CWKyYFRUxMuMX6XFwCcYOMvMIqB2MO9U
yWwTfib0X/ltus3/lJ5F/tf+5Y+398OX8F9fyt8KqAdlXLTq7798QhtyVzCkFXa/hxPAEqb1afwB
UmRiJ6OerMoILWcgzVx8/e6E/H7E74+w4Pd+uxiWM+g45Ag919UhnVLvufrnAQtL07iOcMOsAAPt
u127N3faLjlTP5lG89sUnb84kPGJo66qhgHsbMyRL424OFSFm9/B+2Dj5QVTdhYylS5d45iw7q1e
uZuuHYzLwKroMiirdu9imdZ32hQ4961pKUGvHLoSeOOiXpftaCHyQDOMoK6h8DLGIW73bTBzX03d
MGJWd6L+mRmB492I7Svb45WPv0bsO9s1pXZuIQSP2kUocvJwqdUFs8+DYfzaFqFFnzXInQEnRO3U
23he+qL5FLv9qmIf8dbAibts7LpZBLuFbARKLLqpDGDZrCeQaTGLJam94+OiclajotJytcGDEdBh
/qQYtEREhiExj8DRqkvKPLCDXI/u08DU9Edm3o5XJaX6Re7NlJE6Sx6F/By3L+UYlV8S5nGeib7L
GcYBBeaurKP8jQb3+GUWGqVPB1tu6+QjjQPRePFdG/AQ2U1aNB2pL7UNSBZGERZ5uOTS9LTZBmIS
ZA56adDpKfvMJrYzivBgZwbuwXawsNfrVl+ZqySRBCuIIosvfZJQe9ZYJpMT983wOKk2fCliEdGW
tBZXAOr3RZuO5F6HoDpjXkt7KOGIvBqppKPrYSNhpopnrmez8y6sbMhuNIjpNzhEh50rJwzRtbot
IHHRVx3cM7Z/7Cdkyj8uZyvHZNFaj207AKkpOsn3Dp2LZ0eaus2TObBnasKcLlfGFoteU9WfOTlo
Ip3gO7XXJJyzsHeT7UBY0VunhYquCy1FGuwofMnitlw6m54zd7aM9DjO3tw8Ze3sMiiy7TGuUrWo
aTDsVeck/VnsNvmdkxXmM44Ffl84l2gqPL3pG7D/uRCGqoxVM+TkwqehMb8wANo4y0pB0zFy0nRg
ok0Nwa6VbKhKp9D3zViHbyUoEQRqxqFA3Sl6TFCo5M1TM8YESxiqZ9wXsqmvi8wFdJK7SXfoB+zl
G2pYyDk6+6hdGOGzmdiGJisHBM6SlTeSF09E2QF1mVymMvNTM5lqL4Y6u4/VXJyghCa73BT6uUUN
tNI13btwtYY+mrdUzFnnyr0buDRAcsdVF0kFAppNDhA/GoWVAV9DZeVTwxDxR6ynwyFrlLbnsWcR
WG7JAU4LksqcpprEITL3bZgEAI3mwJD3jT3Vj16cd89a7kWMEMBeK4gcWOGVPunpuek65NS0MCZT
RQ9sO5TsiWRSwXCIh+pYm11+X6X9fIKole6KuIsv+jhNcMyazpmoGGarSgomZIDhWxrU81VEHXeV
ROmXzrKe2L3gm7ZpREfFtJoPoialM+tH6DP1PpXYDkkI9AY2wbQ9hwESPddBzgyZbiTzOY2mPBEo
1S+n1kPejhHOz/Mhs7BkMbPWO2eeWshaqPNU2ts15fJK8xqOKGRHu8GOmdG0tom4XvNeXW+NtSX9
2ke5uqpo9s4rnB16c9YrbYKZFgr9BhTEoi8maXNbuCZZNjZrk7H2BJG3NaPuGCPbY5APfdzAurbp
Gjvdw2HVpxO1v3UaFFgR0w7Fsyuj/jYld4G7mT44ipueufeDZ9uW76RD+NprABmCCg+7XXXdc+jq
5mWuF2PuT5rS2Anl/L7eHJiEWCAg4zZQwrjBYYePkcicvBDaPAiCcsyUX9M3KK4JMCGOtwJSkShm
HYcfy/hdOeNKudYZk35i5KqGPM85eG9rV9jYDCuLpZb96KUVD81t5vYtXAgRYjKDjKU/pIbW0v3U
CGs5sONa3IAzq0DfTeK8CVm0/aGndlglKjPf0slMLmozQ5WIVWneFQTrTtZADzlynfiptY3knu/T
xvUoGOxtoUEdAAo0G10M9AGbyO5aX2dcLMEvWtOkqo29VDN+fKf26sdpmBi9o3nlfdSF8ZEhyvqd
qkkUpH0S7rDxIndmaStYjrpwi26RnopOoLZY/fguwSnaREZG922uVP2K6BdtiwATlRCGtlAywgPf
91z7TJIB6jNY9pYZuvZV5RboMV2leYesljye7Mitj2KsxKNBc5XgikdizZpCeJ5jTbP0ui9crdql
jNvepXDOHnvDcK4llpXzGqJdtAzbrmfM94FkGUhBD44ol9xDNdTJfdV72bEBFZdsimLO77OJTf2a
tuZSV2txuxs9Q3so6slk50uD5lpI0ZibSWgLeRFtW1luwBlJCZ6KmDjWQJH1jLsle41SivVNkesx
z7BcFUfqMVa03CEquqp7x0Rn4iLJ4FM9KEN3eARE+qIUDT3uozCt86+FZkUH3ZqyB8urTAoOQUK1
Es1dW7niKh3AXS37kuw6YPDPFc2m4tJUKrlTs9Z+Dcg0xKDMRkBvVaw28Wy0T2YUxReiLZZlenAq
Ikhad8S40VVPemnmRznG3TlXHhqIayh7DSAqSygiF4ZeWCvjOTbS/skdKEEZMtCYWNumAKU7tFwo
s1UfUKnToLqtdBy/+DldzFuTB1Rv3UUF+DwRpWG9LoKoeQ3ongz0ysvRWzuAyLbdSJ8rDhZraD5E
7RYcrIVE2RThPgjN8aJG2oyhQFRmujjfFvZL405LXMuO/TGlm+0zEZmmrliQm43Vpd/iBcMpFiBn
bxNEwamc1JcAM221dquqfUJnIy7BIAUSkEE3Zo9SX2if0QL+RFEHi7XAQIMFC9oNVXXVZipklXcS
h3UZfmhoVZUvumZJC/Rte1dOsmu2EG+yr2LBj06ZsyBrFyhpPtveN046fvcGV2o/oWROdN04GwvS
1FEuwLUYzGmeOda3ufcIp1cFzp25q0ck44gf4u6aLEy9hkqvCb6PLuG80WW3+MFWdYCxEzjGB/ye
FNFwO3RG/VUls30b5wLuVRvKJKcjGEy4QRd0qxMJa6MZoCZXhTdQwznhMEMANYfIW9Uf6Ncy43HT
LzzYMUfn8aMKPQp1GRtuX4fhA5svXFUukDrkT8EKa0+Vey3TcNE1azTXtcDw9p4tTFrOiEGvoNGO
qVcoktI0PN7jbFC0wBYa1NbArWCvw4VyG3wAb+vcTK/tSqjXtpqnN2S9+mqaIhO0Id58FIxxAedm
QUCsr+k6+yWva3jBebRwdgN8cuUhS2xoq/ZvRN6aybPrZpKqWNdzNT9bC743SMd8X3l9QIXtDc6l
Xobtxegm4dc06JyeFpbH2gOA9bUqhvaxzxKrXxuZ23yDz6vdlXbG9W+XVoUxV0OOMpset2CmpnOd
526HA4IHEbkwrtfaMElCOGUVX3mtl79qdHOoqg1tvoPdwq9Bo4JcbGJUuWbAIpSamIfunRgkC8eE
S2NpXneKpDEeyYegg3TKbr23WI/i8npme0xijS3wbWhF3i5IS6guEWZVVHmzHV+CsqwcfySwewzD
0GAbQWc1S4l9UID08WPWhESIrTZKFrpob+OjblJCKYOOarLq9Kk7lq3QaSrpBBBXPf136v1JtxBY
higAlgXNeMQ6Qnwf4lc1nuZIZo+9k7S3mScVHumlJYfDZmdFY/2Swd26g8QQnJHtz7+waSHEFUsb
Tk9UNbTmYhWd9Cm0bkdHWjtw1ujL/Vg3RCRnOISbuMyZ/N6x5cYdQT8KhI02k/Rv9frBHTp+uSnw
mEQacSotbQHp4dRYgeUGUqhPWXSddArEomzbxyjS1FMPbunKrXttmzp1TZaeZzadmuSqqIXC0CLj
6Nqdczp4geFBNiPjchoNDAA4L1LbWwkttS+bzCoPgTGoQ8XsocWl0V5Pli6zjT2W47PTSArjqFly
8TrjdjfGMGMOSkUFkiObVPYmaHlSOruDAF6QomYmI5o6Fw/tb9RYmp4k2Ft5NOeoPmJaQJTKggL3
dz5++HNgVu4LNw1eQvCLuwG7HStJ2cR3tmbOxIFcnrMrQsr6ocfycqKgw0sz1RoOBgn8NvZZSd3L
qhaWta/16FstZ/1axk3JLe71/bXRmPOhxd3zdahE9YaFpHofuyG+pErI7j3R9PvYFOle1nHtjyPW
M+In6lLTZhfVBY5pH9RQaAMlL4ygxbJbhtkuSqr00ki7aUu7er5s3MrazSXhr4bE/9rDA4sjGt/H
WOF1pQox+k3tOPbOtcLoPEHsjLji2NfVInVu+wUGgUA10i0T8BGqUt9HMqz2ZtlGDWJ1yApimflV
Urlw7oLZGm8NL24fiXF4b04Y1NdG3yVHzRP9jcJpRR5nyuR6ngbQnQTpJp+dqDiEWU69UM0JNGq9
dsK9Jzsw625EToTK6oKmMnRYqxdHL5TGzubJvsES3GxFmztwuqxaJ4xpkfytbLqrAGjVtLLw1d9J
lPdVGtrlPplJuIi5RmIDBHihXKsE5jHkZ5jDqp3b9Fa3MZUUG9uys/2YsfggcraPGeCbE56N4tBT
4rAccnWcewY+8Ea25hVWjXhNNE33PTo1X7TKnPBbZMalRVd1lwRm/7XjTF+KTsN3YxV4W9ZqMcFI
4bUnS7bVforBcFhywv4RjEU7+GzLm71tN+WDpkNrLPB1XTkUQ0QmxuishBR93bVV0UGhaiSsGtEg
zwaGtevYmnr+MEjLIfPY62w1hvZuGPQJBjjNTBijvevLuXNP1gjqpq2GYJ8E/bBJAqUe6RvW9YrZ
lP195hF1JL0xbsMZs6LjiPQtbVSB+TqTj1kaci+M3m013bSBQvfPacJ/ZbjIVGydeJ57n3gDhCtu
7/yiTwp4JYyXwO2snAHrRyWJ+4jCI0cVB+IsAjf5oLh4WvIe5aCzsmTyOGMJOKTNCN3JKIMRPAu6
31mlJdFxYI4OO1Um1ttOC/5Qi2mhrVwt0V0Wdnc01rUVZ++jmlwMEblgv6/nkDl5+pukrlPc4RfK
oktM5JWwwRnW4frWNJrxq5xCsvAKhhn+0iKVKIIN6A/0W3OkqVDa+b6LW3GpWUH4YoFKt3gueW8h
zyK+7UxzT3bGIN9Vo03RZUU5tidCgO1OMrzgoikAqaG4w/DuDS3eQNqMMZI1hPLXbGbNu2pKm29D
a0SPdhCCKs2xfzlukMEBccrptRlLz143rgpuDaG0bZXRWIqL4boWsRn4f90ZFJ9GnjiGJEqImM/4
ct3S9c8T06Fm5ojHEXGnJ3fXHIxNtS0uo2287jcJedlVtS7WyU+Gknwes/engy7zUb4bUkO6DXkV
g+cKF5w/HjI/8rW1tRJn5qbaOTf/lx9xGV7y3dEctmYNcSUcV7dAVPmIjHw4wqv/7SOywPk//4j2
pxEvf/qIn5q6KhVz3Lh8RNo55MIP4Xm+EXvPNP3kMG/98mRvnbV5PszdOrim37UfjsIo1sXBOetO
9t7OOfH82d6afsX3Idc6tojcrzbejtAVIARt1/liTT3sa/oXyy8PyWq+vzcuKtgSaBer0O9+Mk/k
p9fKpykvsxzwdTHVY5U+DBuItz6WlvPfrhUSSYA1/Gyd/exaWaY8/dBS/vEClZ9ayrRC2UOYnEji
MOv5IvMTv9mXF9G+2tk/GWol0BX+fCyeu9RABiPhPo+xUbBk9CJdPiCciwfSan51ixS6BoFa+EjF
6+4nHXPjU+//t8vkv474+dMJOKqtKPl0rd/7eIU4ENsTfzjO+3Yf7F1jWDk+AAjuC4SIVbPW+Foh
l9q7+Fb+bC342Zv5NHALX0kgsoGPnxycXXblbdOzcb/cJnjRjBVNvp+uBMZPzrg0frw35dQAA6n5
/NHFvMVvvu9nsZ3Pq319gZFxH267NVGEfBtvpU+NO6h1sxvOg42z+Vgk/r9WxjzTMQ3JGf3fa2Pr
95fmP/7H99rYf77od3XMlL8atmExU5EhXqbu2tzUf6hj4lfLMA1Puq6hu7ouWcO+U8cYXwVqHAYY
P7MXUe0PdUz+6trSY1+M5ETDEHb0v6KOiU8rqeUZHAZYqs1kXlMY5qflu7eIZEzUyKvsovfr9NDe
cWPexvfVXsIrh8CMBf+uv9d88ZPlgKjf5/XAMB1hACa3TOzjtvXpORV53uROITzLBPYFolFEyjPP
NUWBmohdZyma/7V6C+NBfbN74D6KKn5jocTcpTLxTiGcwP3AMN4bxeYHWxwyuzI7/onhpC+MnonO
Xarc41SPSUdVXNhPVe4UV6kNd56trvGEzYsYZi3q4GLMRXUbJ+H4FIV0/2vLbm9NlIJdp4ly3yc2
Lut4YOPTToB71kS6pnAVCkneYWz6aaOM1qBxAovNhRPkd/BmL2hyuATybaO/q9pS3KOfznTr4/qU
G7O7tRljsgvqxiBZ1fTGVppjsg+1GcQZ4ts6nfR840x1t+3qvMeAMHf2HeHgbKsnCUaQMBxBGfWC
JvM0kLuL4tI4lb2sLzHR4b9vvFJtDKeOj00RL9oae9KdFTryeoL0dIjQAF7DMTTIzFZFsIKi2W6V
wFQ3xI3YjF1p3HFY90ZGIcMBTYt5C3aR5+e5EWcb2eZasc4NMkRVPmdvxRSR3eiaesQjVdg70an4
Gjfo6CvdmICwd6LgK8kkDAmDKwtkjLmTno2PmKlG5IxwK7IOmrHONjxCnimMKPfnoVGbjMlP+OF5
fFcdTe96GB+91pp2+jzU1wxXYF9e1s4Z2hJ4Vgt4X93K4KAsETwZWeBdMe9DfTFwRhC4bZLu1Chl
netGYFyoIrGxzdvzWaeUurLpcPp9SKMTmk6prwe4A/hYbMd7VOls7j0Lp9Ba94bsRVrJsLEGCTGr
iDEb6gmqkNc7+bk5CiCQbeMchehqMPNhoZjbMTQRmGR7GPAXGaQ3eqMiWGpZDpHO3KtGmyhSg9Er
wTjB70QRfOaN2AcksJAsp23D3RKWmM5yI0F6oBi4jmg4X9A2GW/NOpy+dsop7hxZ0eE1c+Lso9Oy
ni+9XOU39H1uhxDZj/YYrqF9hl0HI7Vd1V/czDHgHeJNJplugRyKjbC5w/ZoXziTIAkgwUnTFfXi
WW0paEsRbQbIKrvW7ugHNNDpwUomyErbtne4hReaBcZV/gkNc1DOz+OgGwUUv0rU71OaS+kTe6tv
eo3rtRneGWuFokYW9UhfaHDWxSi07gu4hDTGoTrACCgqhyE3+tCqA4TIpKJ3GlW53GPrqmZwt11K
XJ9ZidMVa2ZpX+Ra2pBfwftrzmlPK8+slnRdeFHhix9RSqlV6KCD7fGTnsTWlj8XGIpGOdo7y67k
cztnReC3Zs0OTNSaR0x4hMZjF4N1FhnL0IwEMNS7zdi0ECiplrG9VOYXQSVQXs1MvCM1AKfsuRwr
THCWGQ7aqm6N9iTiQa6HIqQ1FXdtrdbcgPItE5EKd5ne2dZqwk+U+FYQdN8QygExpl60H5CvnwrV
eJDYjIggXRYN1sFrXJcAaqjOyChpDX0bG0NSgOl+uHJABxN2DwoXHGeYIaTp9g3RKuPJg434NMx2
E6xV2kcP/di0Oyess23mdna5GdQE0l+oGr0oY2WGPdbh312lfeyeBpf4kfIC/VySCHB31gRg/zJJ
8+orvA7zid686a7oycr3SuCfLGy9vrYBPtyYblp+ARtV7XmrOCZT7FvmRusDAIa9VHuwfUZwAkjE
N1F+9PGnj55+QlfppaKlnjNXIxDP2Uf/f0YyTCgbkQWcCbYoLu8GsciCad1WK30RFWTHWoCXoSVZ
bca+jMMCz9iIyK7sof1qLOKEscgUhlVqVwpf+fXykKLjnowIGrJs7vSoT7d4pUzgJKPxHPL4ZHnq
ewVl90MfMblYz1qGwsD2CCECwX2f712ccndDDULciOruzHQFA7IQl4tj/iHAhB9iDGGp7BXVpHym
xCYhoEZG/nSZzjg86ZS3WVOz4dcrLBp8iSEaptlCRnTgxmS61O/1RRCyA8uM/PRDJ8oXyciMM6yP
pGYRkj40JQ8pzNu0zdLMkLF71pcVgBXGmlDHxB3pxI3p6dp5t+hUHbC8iwIOxY6xLpbffWhZLdFK
/ZpOGYQsNZXzuywm711fNDCW3vqYfghjARaZQ/khl9WLcubV3FUEYvqT/BDWtJF8pMbjZMfU3Ay4
DwqcVnjVKwkL9835EOiyD62ui+LbftHvlK2H23TR9HjqIO8li9KX6sF8kIv6Fy46YFFq1Y0ThunX
WOvrxwGLBgoH/s4zJTTtbF70xL6jpQqZ1YGSGTtuAogXtHkvFvbihyA5kim5DxeVktxYsMkX5ZJi
0P5S97l5bY0hlEIzKXewQoy3aQyjN9fN6NSJ3BifZA4jR8WhR6i4ES1DdfDI+0ozWzDKiKjJh55K
O1hbOE9S/5oPXXVZfWivuPHo6fL4G+7TyGufoV0094i3SLZ0qN07u27tcZ1qekIAiwuX7sGH1Nsu
qq8B72vJNunqngHVNribRSJGF0Et7j6U41kuKrKpdGGf5f2YfBnSuj81QZgfkJOccaPQ/LgDZHUX
fajUblnP5VoYg3YeTDZITRmWT1ys2roo++kEgnyaTjDd072WDjJneFGLUFi2ev7WIAXcVhEY4GPX
OZgyHKXrgnuaOMxqkEV1lrA1mg58VU3IMlqE9nmTe5JyuxoKwJFV5zwWDADhMp20xYloZXiZCqvA
gZInjvY1HI3xdcyVVDSfLSn8UfPmds27aQ+NMVn3EOOZMKqocHDsBGIx3qrwtXLr+UYNg9i0Axth
sh2qxCUxVuPXGe8huKo6emUwJK7h2psKJjeMi7ux66CfuWSGwQtWeTuvLb5Yoj7jSH80bELt6EkQ
Xd8VD//ER/anAtGU0hW45UxLUjEYnxoAWImRxjy24k16L63LrL3/69//58aQJSgXhGV4hi0pjpc3
8F2rpubct1NL9I5wBeCllUkVDPJ7DfOq3XmHf72jATLGYODvR4lhe+JTbRFhVUgUgv2q304br90X
235vcbz2pBsryIDH7pIU8b/c0vh01E+9oWrqLH1y+JTJIb+xz8s1j4XV4Fc3xj7Z/fUZ/Rgl/EP7
5NOxPn1lvVkQ0/Y4Fqv0zmKN4JHpQytGx20PBI195Y9onZfJJng11yArSEfHa8AKP3kjf66lfnwj
n62BcWL3mg3dHg9ic7D3PR5EptKuf/6RxZ+u0uVIqNAek0xt7J5Lz+G7i4hKVyZtwJe6fGTMzTvo
qjBhL9qb1Mf1vJmfEusnN4b4U5eKY5pCupYjpcHhP3WpxkkLHI8kFJ+OuMkZ8PoVxLlVfdfu5OGv
v9I/t+GWYy0riIt6ANbp0+crea6PU0SCy7keNvrG2sQbnlXr/kzf6n7u55dLj+ivj/mpBl/aVIZu
GIY0MMJS8386pA6TW2HuifE5ahB4el9s8i1jtj6O8i81YY7xa1Oq8lv7oxf5R0/z/3MmZkPi8P3u
lC826R9MzDdx+bdd81K8vf/trfzbCQ/y+/ddm99f/0fPxvzVFXiaWSQ93TQNna/j956N6f5qLwsz
LRv+Q7P/j4YNL7Gx/zLRk3oKL/wyTPuPho3zq+fy1bLwYg5e+jXGv9KwWdbM71YcInVCZwUXmB05
lOl+uhWKyI5dZiF/icJzJ4PL7c6wWLV14MW+8B6+O0n/5IG0rF4/Hgvjtsunsg3Tdp3P480zLUG1
V84X5iauzci8nsxdrcstQ4Hw2IEwoVuwku74k7vhz48pw3G5FWx6Q54H++FTo1SDJO8aff4NMAsG
zStFAmyF5XSrWlrv5CZ+0iU2F8P795/TYXPr4W7wmAdP6EC6nxpRU45K7ujAJhTRNX0Th5z7jTZX
LvIw9Ldzc+jnyzQmm0E1D1oJ0ki7z5qSkkuYttkgcJVovPQ9vlBB18dCsVfdp307b0IRaeBKE4no
OcvxUSs0QT6xmLZ9Osl7105SGBrwbN5yzBSPiqB+uWaSCMRuZLwR5gmGgW7laJNK/LFxoQH2xRLY
qBu9F75kSKu9svBBMXmVMojHajLn24RJaAxrRZl9xp3ZdwfieM5TxfAEyJakdPwpoMUzQ3EEWVDJ
6tEsCfRoePieu1FnCMZSDgxNM7gPQg8Dgy+iCql5Jyu6VrVDIQKpoiD6PekMV4sDeVAaRlmCV6qn
o80buWTOrH5ueqidjVaG7KiA+K5mzYIXD0glow/mzkx0QwpF/kNmj44tWO4J5bSkYg6q1NmnQ/dQ
hhEAGPZ+2aOGReOkGQVAdcMFNrKSrXQxUveRft94QMFqDyvYNigWAPasmT2+wND1a0Ksx1J3G26Y
ggEjSquLp2hKtWuR587rXIOyOmimHp+YZc97VHoLy3WxeJ962DX0IIYJlcII51NsE4arCyagxvZ8
kULKIPDfVLRdvKC9q1U5En6mTqEYJdIHYQT/E+2T1FybTdofk9m0TqNDuHBl1i0kNReWx6ZupumO
lILx2rlGfC1Ca/T70m4eDKay73oKtVuOC6/OCHJTMUM0HSkl8LUj084xKC/TQsy+ERYuDEcMBWA7
LbPs3dQuwzOaeKoZdD5yKluXNAYgQfxY51obVg/Kpizc1ODNgW01Qf+YJCp9n8ck0VdM/GUqMU4a
dYySzvrmzU5fbUqmiV3IuH41raJ+tCIr2Vkg6o4MbMbUVxIwOLd1+ZA2HmDfsrQJBeLdOUThCANI
lAOoe6KJ5ML7Y8g99b/YO7PktrVs27YIGaiLXxKsKYqqJf8gJMtCXdfo02vF69gbm+eeY5lWmnnv
+70ZGRkZGXm8DRDY2GutOcf0DmWF+hw0YXSfkiGjuz6q7CtSEIdD1yMtqkL0yxjSEMUuSiM0fhQR
ebEa2CQUSJa9rBoMyLEjjyRQEYzBPwMtZjLDBrrzmHl6tWDYH2Y3IfRQhJpT0qwUpQu+9xneIra0
CbtfGnnW64A0/ghcp/iGxojOWO2PTryu7MQ4NJGUHh19UO95BArmfloZPMdVWx0jQ+2fzB6j26yV
muw+Lgz9burqHJh8L+8xjJCJO3Dk3jqFTS72MEEGmutTZm5S0eBLvW6C+awYxBb2Os/mnH7GCF6a
annVNVaRzafBzhmTEWXj8X9Bd+aSCZNfRZS0a5i16U6WCZ2agnq4Mk7dSEkvOLW0YfJaeCKvqBKN
yypvnCc/tOHLt6KxWSkDmT9KAGK3LYL6iBsHJkmS+atKdETxr6kIDiJ9p0t6c1ATcxKsQrqo+AiF
mJHOaiKN/bZDQbau6VjPjLRuF43uc4aJmYJ3gPAKf0v+wYhhayyL/STlyrrwk+ld8nNn3vdZ9TyY
Vf7gayLUCxY1eAkYOh8OYJ18xtfBIEmlHw5EkDSM/pF0HQqoLwWNxUpa6ZxA72NCJhFvxcN7O4bG
liQv8z7LTeHNVnLP5fvJTMvX1WNuWuXaAjfrlkjb90E4Tjca7XTEphbAHHR6dzk/Mx5+2sMNOvmZ
ZDTS97JXpFWaSTDQwKIlUMPCY2mrkutpZXJnsz9/ryapvM0dPDAojyZgUxaEaMo4oV7U3/UopZeC
T/UaMwFKkii3tTu/iQPSEJR8b4Cn2VRJP9JSjNT3xgm0hakHZAA1XoemJDYBBPdkCK3SqQZ671cV
6o6pDtl5yXvZJpZXLmMkHk9KMMJLD7zpWi9i/y51UpFH1RRY5iTdpo+ac9Q9qr0RvhWxwAqwgLbh
dFEubXwB4yytVW9dm6q2y7yyI5HIntb4gpx1agIkmLNbAazxilxa24gamX7oVMNtkUkbfOMJjeOU
jPfKc2iLpHXhPCKkRBhiQlcR1WxdNbMxssdxNeJg2o8TcSd2ZJdXdAybfq6FTstcRWtF+NowttvW
svutVo0BoAkCRGEKJfHNkMSaMQeakRH5y0dRpCBo4weaWe95wk93ZTT0FWbWNEG9lUGq3NZO321A
jcvzLBrSp4neGqISjY1s3gwZVA8vtEPHDcmEBe7UofqDs5CRc0vKxJXReS26ExRDbtMYlbEChRpi
9VXCjlF5XxPcEEi2jtc+l4WARQvLjz+fvjhO/noq0WgFmPwL1J6Jev+sKuiCKKXJaX8ABibqwJkZ
w7cos+b/WxQ0o/DlMVaTKf3//fT2+Fq9/t//8/b6SyXw1z/0dyWg/wu5uU0HlKrMUR2hWPhZCSBj
MDjZc0JV6KlwSP27GBC2R0oHAGIyqj/+ecbufxcD9r80/ijD0TnC462hxPzvFANfTG/xN+qmRtnI
ENcWc+LPxfhQVQk0CCaR9QL+9bu/C4LD+A1+7TxE0mKrtNZB26zl9UU1w28lOVUOA2jaSKJKUmTx
9H5qAxDiMXLHWBmR6YbI2+1frZ38+B+0HH4bFMvAKplQ4yE1TccyzwoCJj5RXEyE+41b/9REUoTB
chYsLrVRzgoeU1XAaQkzENN45HgnBcuniwIN3cdgRD8AFWzSbbPul8EaH8rm02P2RVll/t5DoQrE
1gpvEAydzaq/3ryYUiAkZERs6Z31Q8Wz/Ng5JUYczqoQ8+JGonskW95jrsXGNw5OhGD1AMAY/uGy
0Aqv2fnFkH9wRPC3U9EQSTfkQXig8zU8SxJyadTHNP2J6bFtlE2ISvkihWjoslJtBT5WWffksB5a
ZWxuCxLCb1MIDPKsLXN/2dhJSixa4xwqu/VXpWF1P9opyDbgJRVSAAPiRsxaC98QakpXAbbUtZHg
6uVq2iRFzOyVL4w42nvD7oudIiFunDX45ja+VdPN54lOd6qgthvBWN5VyoRLIk7wBHSwOG24QDD9
B/tKTjp7NbVFsYDykG2JucncDmQHLksOjKlbxa24g1qLlz6uuuBGxrewkoGo7mVr4D80/jfmgfoD
5g4cgbjuDbKIAIPexDWZlDPou+PeqUVaSoOJouzl+hXWrLxGVNzNJIsrGhQv2HKSTjek3SNt05Os
XtmR17xJAE7wx4yAevCpqN8YKnarGAj2Uu6g38z5BLcrWyPEF61yuA6H2lqCLi1WhZFbT/glaWw7
PYHGc3VQqjX+TO2oTo4Dfa0zH3u58V4s/AsLmAYPWunVywo4X3aw+6a8q52sJ0gsrczvjp06T42D
517N4CLJ3UiDdbI5E6bDeN/6Writh7J8B7FQiGRWvz5AXPCu1clSdwrJxWTUlm2D0b9M7a3T+z2O
TR5bfT5oEUktaVFGPZW+r26wY7Q3TqOpO4tgnbuc7+mrReX8COqRdiBhJOMNPsXyWrfqCHOaIeSe
ky5PGn9Vu+/mBEpD5I7ykkJM6bYJdcoylvCu4NUtLbJAESLn7hSRurJxqMteqqYMr0stsNq5j78W
3LFTpIcgaEHRVwrkJa+2jXVvadKrTHC4RH51W+8ROwP+8DQndUAHiFJTPpWd8qkErUU1GllArS1R
ofIJhppyKlvrwQKQUXWStm1VANIzYBXZiqEI4ghSxrrrMtCRpRt56oDA6dGlPxqiTm4dsrb8idpZ
F1V0K+ppEZBAaS2O7YzazPUgASmZF2nffNPFeX+jitq8McxiD/9bAVhP1Y6HlkrAkqLhwQ9F4nyp
Kq3i9qd631C6zCHZRM8BPDCA/TZ1USwvvFOroDq1DRLRQcCQFL0rJNSQWuA5ZE6IXkNrleom9XL1
wRgmA9gbd3Zpd3m+SqJ8WGKaDHGuJwxliiab3mrRzlAGBVd1EsbQnEdLte8IiBwOCROM+77BqmKp
8XSN1avYVUFgNSvQJ3RN4szyCcMUpyHldDBSiOmWdmNuI7QpToen5nSQCrSuNFZGZQ+lm2Rpty7F
qas4HcBMcRbD3eloK7VlmkoES9IGc91PkJeAROEYxyAJ53dhOeMeFkdzKwUJqD/zdATs6rohcItz
IZGD40dxOixGjIetBSh6DpFwWeIbq6yKH4qK0oPMJ86bWW61WwwUUkC3o+XMH+cYCQh8TaurSZxY
a5t+UOVFpNamfQw+r7Sddwl0DodbKj1gyKdDrzepzqOWdTiJCBZVbntdQJsq20n2qt5xYO6ZK87s
MKHPIw7UKI04W2enc7aSh86aRHQCmTDBMFgWB3JxNI9NpFKzIYUq24qje6NYJRoLo+RAL472UV5z
yqfNXEGLceQWRGhBtDYQ7OlaFsVBjLacOBAd+70oHWRRRAB/g6WBe52ReI4lYRWfKg4W8NbUjmBJ
cL7FWCJk5b3CTc8e6BNXJUoXBCD+7RBG9l2iFrY6w9rgXGui3AknX39Xe0XeYFQLt5mojTpzKm9D
o66/Ax6OniFpLYwCBEfpEKg+C4NWWsnD1D9hKrnGw50jdxglF9yIt9NEccaZQELpCyDJF6VbWZmQ
ikU5h72/WuPJUY9WIDdLFdg64Z/BBBvSGs17nEnG1hAFYiKp5SaGMHWnifIRCyWVJHnhziFwJKok
kydnGxZoKrxT/UllIH3QaA12ftYRaKUbsvRQ4uG/12N8286kjMRs8RVtRHGLHB0wCXEQPpD1nB8m
Z4vaGpOP1qyxppmFB+KHUwNS0TKG2spUo9EqCuWmHk3/aHO8QZkEutU3yn5dRlqw1oUOyqHXyMza
oK08zxwnCl3oO9oqFPqpdIqY4IJJy26ZqBM1CVsBH5FQXUHsMlaplRC4OPGKz3Khz0pUlFqQip1i
bpLxx9S/ULdlmITzzLbwR/hJofygySepM8OvBLMuBmaIuIcYrgZOuC/UYpjTk40mFGSoWiDBygP+
RIc2BlK2qMyXtdCdZUKBlkyOcghOsjSv0PBBt0KtJgfOuFCFgm3yQ+M+5gPeUqamHsYv8JM53Chy
1CRq195ImMjWpuFvEiGVa3upuq8NoPS46rp7bFtys0iUzgTCg9rOELo72fTVh15o8fSWJNMZUb8c
TwslQa7XYK+P+TC2+qGt2hyBFso+9hfjaMqdtFORsbz7Tp+9O3oCB6PocZcX/HLxoIBbLXKj3DYg
EHcJmWdzNcY6PEQVGEdqyXUI5QnNR2UsZcUCE6mmI8ZTnP0wQEPAUNZYmGwRTiwg1LVzi+JFP4x4
gg/Y1XFNqo5yO7CNPyFYIsnB1Ntnr4nkuxHTzE1Eu2OZqF1yY+glVlzTjOGCSqi1dsGgT3tQBcbT
mDoNxKY6uNEbSaPhkjQbqOHmW55lOJ9p/wgQpBKYa5uwimcpl+CYFn4DdSrKU5ANugS8wUmvEbj1
DxwrHGKjikAh56OcTIEx91HO5PoI6YOc89pus1cJGtm9j5XxBruH9WqUXXbTE0S/1X2lPYxdpVYz
XBxgssiveAh1iLNmqpctnbq6vR3ocgDxqEjYmJgxvNeJksZupyF0D4AusW1Y4bPa0NPC3ZaNu6Ku
1XDe1w2aMs+q1R2+78LN7Cq7B68hnMiD1X6n1ZpuYX9Nm0SplWzeShiyZkM5GLu2nsCg2NyaJSnL
w11UZMka+afvFn3TznKzILIp6kv7hdFQ/ODH5PhZXuN515UEHmpje5Pfz7CuK0tDHRwaswU5EPA7
sgnVT6Gp8xTu5UKfIOMnSs4MIY23vRcil+St+LAxxV9VciIto4mAJCe31RtClYtbYxhw/eceNNeZ
agb1YgrZRTQnVPgql85LECnNi4oVkk9TrnM3Sj2l0xbKRK6y6W/SXPF2A4K/XTZp/h0g7WZZOhWu
xbhSyzfDyr1HxRz0x5qm4GtlEK5m1kF5BEDgPFaSrtGNkbVbm3ePM2sU6HdjGEubtFVJaTNq/apE
sf+D0SxGf85oRv7XsOd/h5L0H5hifSoMfxtKHn9USF7fAOj+2oE4/WP/1YFQnX9BVaLJQKtBU03E
If90IHTlXwzlNM3SZbSUKJX+aUCAT1IsEDFMGk1DkEQt2gJ/NyCcf+k2vCWHCb6u2Y4JD+m/AVc6
1x1Qq/EXA//OH6rQH9GFWuBTxezECCXJRnhmQJ/Op0kGeKhUDD0GMIx2nBCkIj+CJwHswztre4tP
N+yLSvr3/geaHTz1Ks0PRTc0tPC/LN96LdyykPMzgpbenAVzgvd2QtKiL+s9HGfGhSiSLg0oz3of
DAo/r4qc5tdVGVzWRdlbz+SU32prc8NJb6kvVfwUl8QsJ2XD5xGsYyCOV9H78ytzf8+lAVFW0Y8I
lJto3y4sF7ju3l+jPndRAbrplXkMN862v9aQeoTLS3dX/HZ/Wvvst9Urs26a1mJyQ76UXIVPcACv
LvyA56NXGkc8hPRCZJuHFYfhr7dSaTUJVJBy410py3RdotVpZrUb3f7lsbp4O88bPKfl6OnhytOF
J+OspyqpbeDILFcu7BWe81djTfl+aFf5lXOLO2hJmts8vVJWHBvnzcOwSq/Tpb+cXpAprf6DJtrZ
Hea5pZKWdVO0d22HB/jXq0enC2gJue8s/ahfpXTZ3iRL+wi+gEFo+GI8Tt+qEmHphef3TEJwWhUr
nE2TCynDScfw+Z2NaWYCQgbpELftNTNlRrhUtEOf3SXKdK004wVx0u9XSTaNzWHKNtHVnHhzn9fj
/AmjtqNcA2QtI9VghtzYwcuFJ0m0Oj89rVwVqzhURDQlVYH8+vVe5o6n+JrJKpW7JNBM8l6I8FzB
zx7mvRuN6u0g3WE4X2B4ii/c0C8v8NPSbNKfL7BrQtJ7PHGBTjctZGa2uIJNa3nhCs+2ndMVGrZt
6lhpLHQpZ83ehogXtZUAe5MsurWJZFvHuOecFbEJyfZSK/R3FQb38/Nq4in6tLNjry4R2rIa2EZ3
2E/qaT1tRZoFsOz/UUNZN2i+8VraimJoZw1lA5GzHVisF23C9XDnL2C4Y8Hs/gPZnvLlnfy01tmd
7FIALVw97Y2NT709i5a22yxGtyaaYnVJX/LVg2lCOdTZcxQERefNXjO1jVKA9UJL8twaSx5n8bJY
N/wLOXRU7C48J1+0y3W2FcVGxKbbpnYmgAztVp4cYAkzojpu8mF8oQDATWoF+1yaMEw30PcmYo2U
cN0E6qUd/ffdhZgxXYHrKHZ17Vw0RGkyeErTIGhfwLrBY3KreNeld2cs6fatenJJTYhD5SwIrgik
9mb6+tINP+lKz7aCX/4KZzfAnNI8Ggb+CuqqBv0wHbxxoS3rVeB+77+X93p+zbSZOB43dO2/5mm/
IEA/syB/lw8i4eMoguDLNsW7enY2qLSiIoRhIDvTRWOLO2qZryxMnsNjWrsk9h0GMvVWl8YxQnt2
vvt9XtY4e8gqYM1gekhXEssO+9yRkVAPr/SB17orL2mePolQno2+zDfZojiky/g4PZKAHYbuQ7O6
5LxVzr/rQsnIw2fJtq2rFk/9r7uHrtcZPVRUSUxSn2mgCBN6N8uf7e/qXl9Dpr700Is99vff/OeC
ZwcJYlzjsmxZEKvFJntvV8KCjuq3xlt7WTP29e3+udrZZtWBX7P1ktsNVDRDrxUdiYu5SiqYlBde
5ks38myrynsdgkTHdY1sw/ICyIEb3HUzJs6rfEkoyKX7+MXW+MsPd7btQ/RXEvgZYmskwBvB9vdp
Xhy6Fbkily7t653i5008e02ZbMhW5XNp7BQfzT5cW+twC/Bt462neXKI1uVdepfNvQvrij/2tyfF
QEHJCVCMcM9elbiEmZgC/gSdhWfN8+J7uhHfpTQAyZNVxEVVDnmo9vHPP+SXT8ynVc+OJxhs8gyH
Gp9TYvLUmaPWUItGy4Bt2cX/JfX9t7uQIOv+8RrPTiSI7mOjS7nGfo7he1rS6lGMaKkvhrV4dpJX
beF8RGt1OQyv+UZbJLfyktETNPx1vw9f2utyQ6e4wBZwcXP++q9GXoxpmegIT7PRT+eKxMnGKvXY
nCNoESR1r8l7WvjzdEm/5sK57KvvvEGB+s9aZ68p+ruwy4IWOCyB4qtiKWgKLTPCJXqdpb348y+s
fvk8f1rt7FWln6OYucWVlYuY8Nr4SYH2nr/UxdGp1pAT4wMz3llJS3edLIk3o9TB+R/OaDGzjyxG
gFIx4K7RJTUUQ/6f/3ZfPn9Czq6aAsh8+st/uu0maKsglz3cf7eOfp0n35L+/s8rfPlefVrh7HXW
JM51OIWfG6D3hbe0Q2ORyfcN+tQS3FP18OfVLl3P2XdWgz9mxoP0LNnNom2vmP3O4vHjz2ucV4un
j9jPKzo/udW15zud4T3z8GzrVbwSh9/L8oYvzocGBdffv8zpXf70yzR5YjIvkJ5jUHJWs0ko/+A4
cj7a/vlqvn4bPi10timQgDdV2ItfCMrKnqwiKVdGUxBH31Rhj8SWtEAmc9BN1ZzfbCoqp8Fzjgix
Lsxuf+Hv8uVn7Z+/CzPPX88HVtajzoqr4OToSEh1Ww5YkQi4meaQ2N3LJ6Sv6plPt1k/tZI+3ebQ
SVIFhLLYEvtFO7jEza6JULmmxJg49V963/78q1JR/3qBdoy2IbG4wH5A6dgpCwY481p7NQjd+vO9
1MXv9tsH7dO9PH/xqgZ/7shSjWuvLII4m41mf7dTMhMJXLRuLeZFDLDJQJzFC8DH83FZHBIs6FcS
4to1jTtc+OgLx7uheyumGSfUzoT3TYwU/z4qg2t8hM9STZvi2N3oOge4/wB/8+V34dNVnL3QUes1
o4q2liciOaYLb9MuycSeZVvCLS6cAL4uEH6ude4niu2StDhYp5w86LP38q3+KO4MgZH7Rn+xEmSP
+rJTgP5U88uX+kW7gJkd8lOaPlTy8tl7SJKxVKeh81xMxoyMXzntLzwRv+uLxOn70wri7fv0rFtE
FpfgCJ/lbX3Ib8JFz6H4Q9zNat6v82W2ascLn5evX69PS4qL/rRkkESl1CcIg/c0X3i5/IVzcL6p
y4aTY/705yf+y73/01pnm0cuWXUuZd5zAM7H99b6dVuu/7yC8Ov8/k59WuLsWy6NDi9qbD9Hewz/
82TJK7EhStmtT3UF+dE7kpfvpyvfvXQ8vXQnz1uiNWmwnUNC5unsZkp3f2+NdTp3tO3l789pr/1t
//h5rcQt/PLTVfi4a18sqK76x8R/gw28q6GCLPkN58O8MgFNG/tg/E/qxAs/pXN2n8e+mYxwYO2K
urVwEPVp1UxzBRiJXSp9UrQbfP4Jg/bVxQ7XhffQOduiw8kMknRibVEzS/qjKNU5HyKvcbWP5lYz
+SxcXPTLU9Knm322WYOysBqy2sQFN3vg7yKJOsHeYL8iLHP54s6S2yLZmNJDrg6r+vpy3fXllwk3
l6xjWXOI7vj15zaMcshQAjxnSu4OVj6vGo8sS/gxKHT+/BZdWums5oED6pmjZT1jkVrbqPpk8s36
wJ1U7cKGfmmhsx01c9p+6nz72a4tDtRrGU+abN5qANv/fEFfP60/b93ZvkoOnaLVtfMclx+mfsyM
ezu++fMK5wM10eRl6/5nifMJRZSUueUHIE6E1VV0MWBoHNiyL8LBvv4IflrpbMcmXogYOptU026Z
HzI+uUxgnLm19jZCO4xAjtwgV/rQL7qm/80O9/MazzYcuSxRxkmsHG3aV3EOE4WQ8SEQd757qTn/
9fbGvAO9NrpsUPpnz3vtQEcJyALh3KfO63mrz6RT6eXNNHqA8Z23uHjA+PJB+bmmdnaYkfwSwy+o
jdmw9FbfxupRzCJMFyXeJP6tLwVq7n9y5MREbBF3ihXVOheDV43dhFYJfhrNXPlkIyt1QbUaWw4c
+gIDUrT487P61f7JyNXQGIiqFpzLX29sP+VZVU+o7DCKCdYMOt7/vwXONmji26OoUr1nfHbk5L5I
+C3/vID4A86/fD+vANX3r1cw9QoAbQeWeRLtJ1tZ9NI14rZIvhkJC/vzUl9WX5/XOtv4DRNElOex
lpbck0LtGuk9UJ952LV3xE7tkLoczayZ69qjgUvzwuJYg88vlV48uh2mY7gPLGzNv15q1iZ5UTUK
dNhINeJlRyqPOlf9EaI+xNXiLUur8nvuBA26UeJfXtW6DEkIrc3iZagwwVidGj20/CejYD+3TbcC
fZC5TDbqR11rzXtAZQOUDS9UNWJ9pvgGLElhuQFQ9l1TGx24KTEBdU3PxIoUqYM5BwKLMClRoE8J
nq+u78qwiN7L3EvqeWBY/X1QZsPKjCZVnRNPAkMlIx4HyjEjhrWf+CnY4KQzn0kJMz6mvG+zRVpU
6XpUBhmGpucHyiK2+iYnPk4LHiay7+5HYsbuQ6cn1iKJ8BzODCBCHPOjsr8yfF07tJQHvptpVvQ6
kQiQkjKGTBSPb51dy1I7PGpEvORXGH+BZDcopuB1DSGSL1Ue9kpi+ispVUnv1gfDluZBMnQ3Nowa
DlTcdM8lZFnW1pFNLCZSu0j3ZwpJH9cj6PJo1sSofV3o5qO96Ae1Ok5RVz9jPEF0KvJcNnlhjHeR
kYuEP6vMDr3cRxAli1Z+19DPy/O2Ifl8RnB3XC70zvEffQxgt74P0trtak3aTT7TWAQaY7qRml7Z
Ytfr74tgrFZhB79rXhNbcBsUbXhtoE91jo2hj0Slpm3x6BlW+0PROpDBxqi/ga6uOIOPPLWIaaOb
AMUSmbRVzMORy+aHhAGSqrP1jOq6jgvpCH8suYJnI79nAVkhRDAV8IRjaTDWk5l5O9PAyIqu3MJ5
hRKWZIBEy11TGhDXSib2USCd4RHQF5QfSE/6q4FOa5bZPGa2JAHbAHP2gln7wwOGscucJgPhFUow
n/VC+2HWqfy9Lghnz7XSWWmEu7OlRFS3WmDfdWNNTg1cHMxrllajSvX0aefno7lLUnB8iyKrs207
EZo0q5nwYl5IimdpMKOtCdU8FTnpXQbOa1BurNpKd31p4INsdCV7ABo73eEA5pEnmdd+kQO/5+fL
zTXDu2Yd9QPxpZoRUoBnvSQMIEN4Y6bptDcaSznyRiVrQndMdvYqcO7a1K9I+ozvG7Lol2lXltYs
bNROWuAebZSlBqHupZpy/WAFZfjcmaO2JevCukYMCJs68tuWLNphnI/s6XMCtvO1VugOFgBf6gkb
LIqDpOjdlSX3jJFMfVSWo4FLIpjAaJlxx9fLCSwM6poM6k4vmLcMhgmYDMDyrLDJ52mBTYczO5Xj
VWsl5YtvygiTQy127rROru+cqh/dUe+6K4kgyn1rFDmD7DIrHqyyNIH8T0P/w+8U+0rtjAlqTwb+
CEQ5Ll/efac6+ClDxVrvk31Vm6PrWUkck1MaDyAja4SvScyHvbDSVaob8XEoAu+lTy19GduDteqj
stykvVdvlWkk0CZRh3VdSUR563Hh6zCyA6fgAchUYtINJKbYYFzyp/GFQoRERkpI1NquZW3jEO2C
3FJJXgYjCwsyRgb5xY9DkLJSEwFaL40fserZ94GTYUqXgrQjmSpKmYGpdlrcF5aNGNlSxreIN+Fx
qvPgXfOmxkVt2YPkLgftZaSNQMxHHNVXgz+VxAwhKgcDTxav2uHbdcgT39hEYT84oayugqYEypQo
wPb425b+Vg98bWHLFeCwFj9z5gY0B94Kexmxaz0Ugz9ruvpHGqu7qqnKRWvV73WjArxzeOSlK1OK
56YcvfmIhMsR81FXHSLVdh2zf5jG5JB2yxIZieNTOQU5xwxCrSw8QAnWM8IzzUD7II4b76hdzEDo
V/MG8kBtsteVUs7NaOo7I/7W++VWI5AY2eci8Z0fUkL1yYOkWO+SZlW8NhqvYbtPFCHAFqitR3Dy
KMzCmRygilKEtdlZyJm9Dcr+2smKxaQz5m6TeT7ZNzy++8TXnjDEbhGqbJqg2eD93fPNWzU+UaBy
cFMQJG3h12gTYMuBfyyMg4IPSrKDpW5/00PpKi2E7+lQNf0sGIKlX0TXidbf194TBhO01+E3pX8i
6G6ORsVNpRfTJIOU/sQY/kBfCsOh4A9+NPoRKmM6D4qXRFVezTRehkh6PfXQmKQW7Lp0Y6K6x/YC
qh6IUfk9MXgyh+ixzVtzIQ0SoZwYmXxTf2M7WplOsMhLsoscJPNJMwtM/6OIi1naGJGral439zDm
zqemu62Iv3MtO1UWGJ3fiU8PlqlFl76q1lONoUryMVh5bjW9TdWwhv2HlFVH7H5s0Ioi3WkyUv6c
duGr3nvUYfClibx3Juk7zL1DqEaPNBHChSPrCzQe4CJ6fCDzSNalbzXpQOzF5F3YsXwcCHBwFbOv
sEEwnIrIJJEL66aidFPCaj7UzIoTeUGIwD6V8zuPaGVjUDZ9lt8Y4T2235XtRMtYS2+LAE4d7vS6
9ndtRi5FBPIyxnljQvPgKEyAvL+wPWwJgfpolPp+7O0lX9OC25Rtgay4lpptiNBdedm4KSRimQfC
CYtJP9IfnGmVsiR5Z5n347UytiA9eHaGHgdarfyow2A1dsPGLIoPpUpvZKPeRKUqcVe0davVBplh
XrQmALo8JH72PkYkA0eR7ZKMY2z7RL/j7LcpujZ1pbSsn6dxUmCKBt/4YPezpNeKV6uWj2HtHH1k
DHGdLY2o47IKeViUUktoGdUFp0lbag23CDJseE6lrAYLX9M0efpjbwU7M6x2Vj4APiMNJiekT1Um
F3cBLM+o0WeROtqEucFEGBs+u+AMwznxOz+qMKQfqvKdyyyNLpusSW7VQdqfDCCpRhlwrX6h7aQk
j/mEUNFnZWk/wFzTlwbqrGtywokbU+mjYl2YZwTXzKS+TtdkWYTbHAzoPM9CPPUT/JPUMPiEmNY8
8UiZN3Vva/VaP7Pg9Gm+ksyHpHlLW1IDCmdP2IM4uLBD6ZJUzrqu4MeFg8g2PBrHwWtI4NbsdxkJ
/95OFIIQx5BQoLonnDYvSSeQU4cAAU0KOJrYU7KVIyIdvLpYyONEwmxj6XutjorvmjDj2XKmHUG6
Vmvv5NXzA1wf87yQrZtGk5NjIGx9tTD4ETcirYIgb1d1SuDo3PbSaUkmTbeyhT0wArXoTjCYYxyO
XfNWVU5SrwZhKgyHOMNc1ySbQcEsQ0YlaJPRmNZdrphvI9kMK8jh3XwgmWKfnJyLfl3JN7TpdI4h
0YhBzxE2xxiyAN2y3NljrOA/EKSvZJ//rW5lj/utBkBJuhwobdGqySYHDSjGE5760hsF/9WHA7yV
heEy1jMbcAEmzIrj1DpJVZicegu6JY212SDLwYsmDJyOXMrpLhC2zlYYPGX8jBmYGqt6iOW+fAlO
hlDzZA5V1KBa+yWOUROb01szVrU9axRF2ZLcaa/azmPenGVjsUS77N8MYTOtYVwmi4EfrMWBM9nE
a6XNbSeMq5zAlXUqzKzWydeKr9cf5nY6jX8xBAxOXnhhe+GK7XDE1EtTeGUD4ZpVhX/WI/aP6FB5
Gu6LQjbfm2ZCIhQDqjUUD3gbtjWHiPOMPNE295XHXJbMH9VJAU8tLNTwmuz/AFSkX7W2FO8nIZsP
6D7c9SW3eJaW6bSSyLPZZUWn7X3CXB7Dri6PtdDgy5xuX1WhyzeFQr+Ok+otqUjrnOFz8KCvah2K
fqHtbx2p2hAlaHEaENJ/h9OcNdOEI6AJo/YlIw/xhaeLMT9y/rVaevJKjwqSRxuQKikDtaa4DYix
v4mF86AWHgQbpPUV1XvJibnk/ynXzXSV9daOxiCGBQVXSi8sDZoNrGTWn5wO5sn1QBSSsqxBnuQz
cFh2wFemC2yXT7QvXRMdorlBmycPcY+Rojh5KghPQQ4+RWBKheUCIWZ069RFve/HenhIgtzYdSeb
RnqybBjCvdGFdrJthKOjCmDKrLxck99oL6i74eQAwasktilhDOELiEekKtvwORTGkajRSkoYPYlB
CmMsKS38n1I89j64U7+9HQcKzTXqP2NeYHLA7IJFhWR6haGrTIKS32j1lm0ouykllfWS5jt/bPbN
E3YXu/azVz9SLBeWthXOB4qUeUPLjkNGYe4x+pKd0sox9hm/mYCmt3hqIJBIW+R/fEWE4yYC1AN7
X8EHR2qtua5P5pzcHHKDSqgz3+zGl0h4te2NJE2GNmuCWHXrIs5c3cztvdzk+jYeTEZ7LfBoOljC
HNTFQ7VkbhDflLBzr/ux8r9XPVxfBWjJkyQsRhG2pMUkbEe9MCAZwopkVv+PvfNokhxJlvR/eXeM
gJPDrsgCQZNVJSt2gRQF5xy/fj+P7p6ORMYkXvW7rextRrIrLd1hztTUVDX/Y96pvMJjuXMgwABQ
eBLmWleZNMU/kyIxdlOjd8+R6HSihTi41UT3Uyb6oMZxbq6RA6E5KhV9UhVNMjRL0Ttl4HXghqd+
Kmmm8kij9fCp5WFBtzda69ijgTVPQoGdF2m2L4Qqu1n0JZc01ea13GLdhJrTTWYo4TUihMlX2yqE
/BAK7/ZQDLvBTHG3LdB/bzjKImoUgnNL2G0o1OJ7oRvfldXnJrLlfS405WVjVB/zmZ5jnLEiJeRS
q3Kd6Uuh7umclD7xjkT1k7ZDvNJrIQZKlVrogkpW8F0WYqG9oxdAvkNWbdTRyixXSjXcsfzYQZ+U
3vgeM6FSRneR5s+HRoiSNkKeNI1SlEpL8ntADyzPr3Bblq4hwUbXMkIA46Y4yZwOJ8nToq+QPy1O
Uqi5EZgf6fvHjC2nWuHsFXXy9evwJKKanARVrSaN3wWm3X+nh61ovBl56CermbCCGg09x+aE/h46
92G9P8W2j6uP1UpFd+tIWvU4pqn9y+C4fz/G47CjO7ybXbsfbfUqHPoSh2g/xqoYKXA6VDPmwfHo
LLaurMCXPmSyHQVblBntys1bu7Z56dOLdZX3ZUTjnC9P1Q0exFziydXoej55uFoUW99NQQvnPu31
o9Tbs/D/mzuukFZz3dWx+tBMPVuGjS/1u/RwiHUVtLbjpocGkQkv3omK/j13yum9IUxnW2Oyv2Bh
Yl4Nwpe2EA61ecRNqxCutW0glKe1Ho8pQy6fuT/puyDE7JZ27FTxcKKj1Tzn8K+i0bibkUZT6BIs
McqldavjBt9XbIONgXutYWnxfW1ppeF1Y1xyQ1ONYsMLXP8y1ol0cAKzP9IJZn0sTm69voxDWKEi
oUs3fI1uO3bILpd16y6CJvzFVLrkS9ZFyTWtlb6bqULLSNFpuMxK5AW9GIkwDrEGKIjfUmcPah5X
B3Sb2D7pctiV+oSobh03zwSX9zgNBZWXhEZ7a2pVv0+rCMe+moZM2nJijSUS11Z03UdkZj7Skt8G
xkypf6b/gKSJuMznaqB9nv3WuYHI/z1CtP1unLA6Q+eItYY2AYZCMtbNPYv5Z1HawxNuYt2mqajH
uhXrYY/WRYi5XaW7KLmpXLI0+65IYD41dtAe9aH338XYUn3R2SN/FF3Hb6Q71LlveRx/yeMuv0L2
uP1Z4kv9vej0AXTLaSavK8Iq3KwgogLv/Bv6tRW40Ro6BiZ6fzKg6LKHB+OGtrcRzThRAPzolnlK
rqRtvaVkTevhetHjJQD7KuCSTKSPZkqv1ikg/a6YJO1xAfCwQyi26yy7Rd/Q62iL0pva65bhOygr
i9omndKhTTUTz4L0ifuqy81q6x/6reI5H3K0woGvoKL/bonp9V+xAJ3nrBs1eI7ir8B/hzYpUfeE
IUB7KXyfCmKyXPauOj/+0e7zp7vR/28u/C9Fflvb6P+kX4Pia3PeWPjHP/lL2cj4l2Ig3fPvbkKU
TRGvt/6ym9FFc8lfeka20ENF9VRXqRmfpE//bidU5H8h0mkiQMRNnUu283vthIuSEoUkimaajPEH
rYSavqxNZ74D+I7Vglt+6n4NX0Mv2trH6Jh+HHbWVfSp3K/1uC0Kda8Cip+f0VbaUMow+SBgr1Xs
jnXpNihP1k6irpRgFoFM2nWEjJThmHB6EYhdlJo6Oey0cY4yNzWbXW5ZX5y2fY+94gpxBTWpFxub
SSA+IsxaGZxFQU58EYiLuJb4ATaBvFWM8L0kd3TEm009P3Clw6IgUcN4vilBgVJOtrHlXd8N+RF9
ETRwcGnBXNqOork6IklcJO+63AAj1VAbYXvH/ZK7DC1x6Mxw58UcPYzGZ/4RndCmMWtPXYRwqYPP
3ibteDQjThc/IF6Zb6IkHPfQEXhjhVHLEdpE1mbM9fHBHxqa0TFkPDhgv3iBSXKDKeXk5Ic+TxtM
Ljrtg2L0zUZvnfEhtkLFF14aIYYrjmV8yEpLeZchbYebSuHfcPGO0qd+HINruxnNT9w3c+HsPJaP
smSU133d6Me6QN9DsWFib1XbCfqrGrD/lyHXVrqBpRAc0rECI6q1yb5SI6X/ivi702z8eHB6l5Z7
y9nE8pgfZAHYSkk2fqgFiAv6Iu1RfQLZNQXI6w99T8ENoxPeddFkP/kCELZ4795WHW+lMYqy7zz3
QxoUlDzFN17AyWGjHWUBMSNSgPx8JZ5ZXK/gRlJmu4sFLF2bHXCqcUKrG/xXQMwFiK0KOJsu4uZq
FBB3F9kt4vl4koa5YT5p8tA+pAIUzxOJcQqgPAnV4bNvgYG4UqBMG5s32k1AM9u76gSzl2OeuRFK
KEgESlg+IisFKN8LeF5S6jBAuw9Bvm09682Nqac9FbR62sxoUD/GAu2XmNPazRyt/Fy2XbNLco1y
WSVqBGXmgzn4AqI2dGoInagmkKEmFih1oe8iUW2YCqn3LFGB4E1oo6CId84tlNzirlBNzFBqdXI2
iEwWh1HUMiZR1einssPgEaEIVxVVjxjQ4YqKePSpETURXVRH2lOhJMKBVNri8U4BpdTrZofazZPa
K9U7H/GDR26btIiFovrSIrj03hAVGbYu5SN2kiE8elGxSU7FG/qBteOYTf6u0c1+4ySR8xlzFQo+
6LfOOCOU+bOupwD5UFSy63SylfviVDDCgV1BpjOOkyucxscPBhWlbX8qM1Wi4pSdik+hqEPFp5JU
JqpThqhT9W2eza4madEHS/GHjS4qWkUZO/tWVLmmQpu/U57Rfo5+DSG9UdVw08w9N1y7LkAa+1+N
X6SfZS5+22Z2jI0pymkBh8DX7FRjQ5Ugeh9YFN6sUw0ODVDcGE6VucE2jO5giIJdjqDFdSyKeHCI
p9FVnAIPA3O0JGFeTsWPndEH9gj1+t0sl5QENdR9fyWoomyUcsAx2BbVw8DHScjtJQmVMseO9W8j
TuE3HcKiP+s0LD9wURwx+lQyRfLiSIu+tt1obwLotUf0bodPda/1H3u58r/HDSCvHZjhp2yaw/eJ
MuYWbtYU1Ny6LsvrqTLDyVV7ECYvoE/ss9FRCrkeER6ZNpnNr3SDRFg/2H0GqJSZUgsiF9r5fIXD
ydhc4cADRiMe9h8TUdndOP7Ip23Srig3Io6MNMVsX8cFtmeo/FgtJRPAta3VdOmzivyq7FKxrr5F
oTn8oE+32NharD/E8pA8Ip3bYLaTFgG0c4CaG1nK5o8yZYy7pFHa3gswZhHFMB9BLPyjrPcWPq0K
79mRyvgoI+HQKFV8o4UtiHWcTAYsnsqUtrNhGBtH97/qxYxFvSM9cWUwNzygMuppeXuFjKx+HBFt
qT0T6YenFIFme4WEvjjgxemE8IBFiy693ugfip+fnbdd0RsTsrfotuEl43KMfKnH7vj23f5iDHpk
ZdFZbsn64gSssGQIES5J+Wa+R4cj8NP+7QjiN/z9eDidsQgu/B1hweWo0qIbG+SEXSn/DJ/iRhtz
t9NbT86AysO1nsK18SzIRJNq4C8uorXajVV9VMyPb49G/LVvjGbZOwgibPdGwO83R3zT9SD4WIS8
Deb+Y923+1ELEDzN65WgK4MyFg8UznNz1mrxkawuorpPy1ETrSTC6zsXyfb3ZzIWz48wjOG3IG+N
DRm9T+WNUUG6jOvfvtm9jKK9TOnWz+oinIgit82twnaWOBSfi/u3P9LaWBYLxwYurfyIKLPyvtaO
WnibpGutu2uJsLgMh46OgIeEGlh4o17J2+o+CrwCf0M3QlC0p5tS8+xv4eja3wK8aN8e31o+LMhk
yFIXfdYTG5XrbZLYbphr7tsh1qZQrOqzvUfVBy0uU6ZQt3p3CB/LDikAeY20ttQk+WOLO8u6xeZQ
JrqczTojQTxuD4cKKU+38ij/6/S3pI1rQv7Dhn699XhlVxJeo+fji0utHmusv9zmqt3E73vVre7C
T8Nd5cECeIrp9XjM73wbHfTNmrfvytQu3211KrWooxM6anrzx4Da19FRuE25WeB0K5lyOZbFdY/+
PfFmfTnMfuwsKbWIpSijWw+IExg5UtPv/kGyYLChCDVYuhQXa0Hz6YIqGjALVLV6GqqxGPT1taG8
5i2zdZwFWSY9FerO1GBCQY9rQdvqPUaKB0XTmyNo8crRe3HeTM5eOtN13DUW+1TQSj2ezATL5v46
ivcl9wfF0lcW2cU95CzKYp8CmFebYGTeFGS4+5BaptzZboAamB7lW9nBjTRZExhRX2Jrf57HZ0EX
HwsLgkKXOoLK+8L2yuN846A2EIwIOwzPWAdsyq8B8LcHzYIWmGgTDkdpraNtbXoX3zJke26rmr+h
34Xvh1/O9+IBmt9GfW8/xncs++mp3q+22a8NfLEWKjxe0xqvNC7dsXMMu1YuvRH9XvQVEX5T5qq8
HXLV3JamHBzBDIDSVTk62vLYH35/vdiObRmGrSP9YC4+QSV3sRNm7HrAuDAuMq/L832K7ezbYS6t
mPMwi1m2MC2oTA28Rh46V+P93osKjf+cjvLKNnNCZJbXovNQi7lFohabhIIR4R7Yu+l7Gky3aeIp
1/ThbKdPjrEr3sdbZ5PUrvrw9igv5dJ56MURog22bxQVoaOyJqyi7cq6N9wGc4+3A106dc8DLY4M
3Y4Uil5MJ4zeL5NEs5+drmykKyGWHuyWkloDXjcch471MRqGYzjGz6dR/BbO+678mT+29c+f7e3X
culuJX7T96Kc6igI2+Z/n34c/CyEJNuL/7PNMQqY7nlRTg8/eYu1f0mjif/yv/vDP52nnqby5//6
r68/sgh0q6GH9nt7DsdqSKOwmv+zPP3jzzqIyp8X/s1fGK75L3yzURgBVURGHBG4F2iuDi4Ll01B
gOPUCvAXmuv8C30Hof92En/7QzjuL3E4RfkXqnUG8mY4Vskqp+vviMMtt2X+LgTyhUQ+SihYfQvI
+vxCUqo89DOjx4/1api9zpu87CHdYA4Zb5OTJ5/hJYCAdP/Dv97ZCFxUH8+m7P0fq/WFHItoZjpf
xAq+5oqsgE8LHX9cFV/+CZjANHZid7BejzCwRReGseW9odxGq417y5NvGUoshLPrZWWN4FpZIdAL
8z1SzDuItqXXU5l0CusJd5LrplLHtV1KfT1AXOoU1MN0BUmFpdgPpWD0f8UAhdIDlHoEtq8hJWw1
D6+6xButlR0Dxa63I57akc/GqeczWCXgsJuhhvnUQgnZzShGb9Symbb9NCfbKaijfW61shdj7vke
hd3ksw2z2SuqtN9WWens7LYdj9IUldeVNGWxK81Z8g3rnMlGs1vVpONUWzo2TBLGS/h0xMnDnE74
aUXNUEk3/ehU5hZApqlo9MpA7Wvw4m8xlsKegfTqnQNKBBOj6/qfiPrXOFAOXfuoJhUiawE8cOWe
frG+/pzVswKk62tR2bh+kuPyIitRPr3L04x9Pavl6iE7wSCWQESCaRhD+gOTdDN1XX5bI0F7P8Y9
nT0CT6Gk+tGuoV1y//HxrhXQi36CYVqByHCl0x5NXxJ8tBNkYwj0ZhyHAd3CSjJmVw8N3o6KwHqa
0Zg+SgL/SU9QUK7M+vcyqp3MdQRWRDML1WelGn5kAkmCqQioZAt8CQ4TUFNQgTo1YVZZ9H5XwXV+
gqXaE0RlqL7zJKdF8ZBZSldDUgXJyhrEor2JRrrqYJ/ArvwEfDknEAyrLwCxTmrwz8561Esguapz
fQsvtf2snaC0+QSr0e+hg7PFk39r0Fx5gBadeZEiI7HVK+SCmpa3aGhn9QZ9dntjjsAlaOf4uIaN
6XvEUabDpMKRQKm13yATkiEOQ2cHMvklICvEJxXIE9LDXddAE7V7PGy2aoksLlBgtmHDkQ9Blmqf
IXZke4gZ2KHnUoxFAHS9An6QBDnLqy2VLrC8K+vHecia4KHQOsrnqh4kjochrro17Jq70qzangyu
timturmKOF4QGo+6cBdK6fRoyX37sfItGsuyrPHSMmo2lY8BWtuXFFpGhOohclV5dqUmYyd9g/OV
3zpJJQvXHwMOSRe1d6EqwfqS61597OeinjzEfv2npnLmBy03nE/abExP0A3szyOb2Rb6CELWXWZ/
iCQJlTQ6vQNvUAb5KVOYCSBA60jjcnUz5rJ8Z5dJ9cFxuulLYEzpj1j2EXvJ7fYOlXf/XZRi/gOj
Q4HgCTnA3CEoG9/7/RTeZTg/fbW7MbkJ8lh5FwDWfIF0WN/THFNvIpqjb8NIag7WWFcbxRlDb56G
8tDPOZouSWLtWmPGfKkM5Hu5NCBMoxIq3BRw87LQbj5AQq5gf/TFtUrRAwV2ndK0Zcw7oyhMb64y
7NFnixqTAv6QOtAM0sr5ESTwc3Cx0reynUuA5hVGhLS93dsVjAmzreK9H6v9wZIG62AMjfrV8Hv0
mocwo7hkTkcoz8GxNIsarlCArpFlBNs405KD2Rf+Aa9D2tjSCHcBx4RbFlU2PLfCKSav1ozwYBn1
fHSwujrYfV0cwLPHLY0O6VUUN9muyqJ+h1WJ/OHtI+zVfsvjk7Kqjc4qFT2bY/3lueKPVVMpPYpp
Zl/vzLx6V6j2o5yqVwLPnfIcsXD1cz7pd1H3FGSyWxnHSm7dOnhvshL1wdr4QAF5/qgk16GDO3jt
49d1EyYPqQVf0BTmUF7nfMkGeVfXbEX23pcpEliG1yBNgB+CV1DVS+THyBr3cihtHe1d2yibttE8
M3xvFz3K9PZG2D040z20mJU7/2sxMbSaxG2EG4sCnrts1NY434fJ4IxrtuMmhrtibEWvtr4xkdKb
8Wn21gvDq0EXlxfJ7n07wkOeFs70yaSHCCk1lja1ma2QhZBWVSlePW1ejNJY9qn6WUHPXcJ31mY6
GjLpaEsfprC/SVt583ZKrYyNgs7LlMpTgMTSYWyCHWJ6iLNVW8vLbhRPdZNHJV69G6nLawpJTBbT
bK7yPLS4Gb6MWI24NJo+V8HBk94NkMomb9xA2vYy8pq+WIeKgO7RwbRhi9C200EBtfLW++9FnPP7
4PLvWLwfhd2WpYaI/xvDI4W9p9h4hvjw6x/M7/loF09HvcGoYpJOox03kWQgvDUfxDCz2dkFXHqD
jfEH1v3/9BsI6yhAqP/8BHK/htHX8wfQH//gr/ePhQA2tBQcutAppZZEzv3pzqWb/zKp/tDnynaJ
ALZYS3+9f7DwFaa+ji2jgyWQPRb2v98/2HOxxfIr+bFjiH/31wvwz8cGj8f/qMK2eBCQ5Bba0Apc
Glqy+RMXG3cuaTn0W66XiChFt50fWB8cVClvzaSdcFGU4n2aNPp7W0dw7myaLjx7FlkuIos8NrCP
k4Wf0iL/uG+jIG+j6qTOX0b/swlQSrPm2ra8FmUxPktP2EJMgaXXbnJH08Yu3cQbZ6vBPvSqIzj3
3tmsYX3Ldv7T2IR4s2qjiC2k3V7uJIMvuhRLok73/WbeDHuZxx3aktVm/KVdhYeUzcP48fZ8Lrev
V0EXEwrbFHkziRrvtO+2xg5dRPQ1G8/X3OiLc9Kpxbho291IV+29fIhvcUeEkLKybS8OiOUfcXpu
nz28JvoMylCYaw5BetDgqBZQb63mG7XIlUiXJ9mAIqbLssajcvFshl5r99htEsrz7+2r8Rhd9R9b
9LLsd76ruvUtFrlryoCX0olq3b9jsmbP38+BAVk6S3BZUHlE4qeFqzD3dxxvucP9sVn+x5V5ORQn
Ec3waNWe1H/OZtIySwpdGTmUyF8k410zfpTBUN/OmWUd6I/PRf+Hjf4+jU7OYg61wE/NtONzCVku
it2Nl2yz52YnO25E6/feurJ3w3X5PVtVEBIzdXbInSIjGM8GqIEKUWd/OZNKMhWFdFqYSF7MKMUL
vXhra7rOPt0GuzXo+0JeUtIHUkJRBlbt8no2ppaJ5wsDrXVENXUMyW34FvJTRM/fypwu4BwxsrNQ
urrIkWzQSBFY2S4laa8nK4O9sde25T7cvx3pNXZlYymAdQIsRFlhI1/MYVCHIQ2eUMd4t+Ol+l1F
qASLmtvk1vxhfbnBI+xmupmO/bP6Md0PLMmV9FkcHhSFdJA4rMk1bAhVZel5SJOfr2pRZ7olzwp/
3mvGNwQkXHuC6G7XXm+u1S/Ebn2WNH8GdBDhlyFNvCJEN1bh9BVcPFctHitex3hgHQv8gQqrdgvo
kEFs41KV7nO7v5qHfu80zo7uCjehohSV+jFrPlrjV3o86BTIVzDk03d9449bkqdNv6EsXPDHdQg+
uHjsedVV8/wNXk62DVHtV9/1v2IMZz6M22KT3gsXyvB2Wqv0X/wmpmmQGNDGVXNxCtQ4FdSq1tIv
3Bx9xd6zvGl6mDy7kTyK/65K3+bbaajol77KWchFGqoFXjtRRkj9NgAmwPjpDvAspkruYgE4e81R
3aSJu2pRuRJ2cbQHs22BSpF9KYyQPvqMP+emUL/NgbUywMXeIbIOWixS2WxUKJMuuSdOY1dS63SW
G/PwkYKZx2i9Hebr1Pnw9kyKb7PIIAjMFFOBafEKEdTn89OliqE79gV/P2Xy4KGXI9EsHG8MJaDt
O03jx3g0794OeeHbYVjKJZPKJFvjsuAaSfASowHiPf0g91GMlbW5MqjXCYlfrcrtkjMaUT95ccTA
8A/YkDPTheWZ43JsHGij/FyY81Vj9s+Rah/QFj68ParXE0lMolmIJztwvhcT2UNkLgPYdC56Gc9x
ZV5ZYXQLafcqsqs72U5+vB3u9SS+DCcS6Oyobqww1MchZeVngzc7Ga/937sMkIIUPCigAKL/4U/x
MgKmjxRQqgoKc2nfmlYMRxOHA/D6dPPbQ4HaDlQPIA+iYy0Or2A07BwdFup4vvpc6MkRL7oV+e4L
s/UihPj52WwlQERC+tFwSZnBTUzUpsL0+9vDeL1k2QAhRrCKYJrDj34ZI/WzPC3V1HDtMJA3kYan
QWTe6BbXKWeW1zScX0XjzDd5RXEH1SxA7eWkoaI5oFagumY13OFeT3uiUewlXBS3UqtJK9vRq/lD
IlZVMNSj/wAPpeWC6pw0VJ1Qxgi3m3Hu/JDZayQkTWV6XmxEixDi52efKBo0DX61EDW5MvflUfe0
AwA5xjfRNt/l7/Ndcu/cFVfzwb7R7m0MEur7aQet21Wv82f1LgBP+Ae4iGKgF2rToiAujegwLY42
CxmCDlUNrAvpCkuS9EHJfqDnzOv838/393+M8kU57vXgDdofdJstUWdrXFqYNJPWKF2WDm41Dd0N
skhW69qFD24+m8aD6he5W6U28imNjEHpWChbalv5XZSXtjfb0do74PXxavBSluEqc6BTJlxyiXI9
yXgf8FA2XEDfwjVBpPxjuR0KV93hD7FzjqsKkK9z7GXMxZGuWWExVwMxcSQcvyM/tOv2wZW1haBl
7IP38SG8Kn53zxbD5JmDGQh4B4jAy5xLlWHQ6QOgDwJ0LTV+9j6yV/0nZ4whLdbbtz+y+GUvE/xF
sOWR3rdqm8U+wWzVvvLTHHWe5EmiGqPE1i9bau8NKjtjaFW/vXZfxl0chjVu0KXdCNDDSXajIXvT
KhN3bWiLtavPUjdnFUPLGx23sW68GqmAu6NU3jRdyT1YLz7VGCC6cbp27L7CbJXTNzSQzKcVlNfk
8iCsWkmJNLQehI6hUNiNN5IHXxutxmInHdcuL4snMuehmM2/wy02hKnLwqYxmU2HAj2O1xtMrV05
D1eSZXVYy9UQTUhK0JnotrsBk5Z0M15Ht9ZWd5Fo2uXPa2/Vi4vvbFiLlVBF/KzPCBfPHxPtoVG+
vZ38K7//1Jd5trvnuI8jMcbvH4Pkeg7bL6rMhvp2jMu71t+DWAJByEDMPeo+1GZ2+TF60BFbpoBq
bOXCFVSKAQu1g3b8HwZd5H7ldHEzWSREvbHv6Sjzgm17Tfl+U/AEoYZ8UFYcM1aHuTj6fSywx9hk
mDgI8PbxlE1Ej4yLYqCreM2Tei1tfhOD+jPrKbYB2KhQRhZ7SF+kWIOXDBL1g90U3Tdw54z88e2p
fHWDFksLXNoWd3duGosbtNxnUZSjG+jGvgkN2E+36KHtDXqktNRCi7Kk6+jtiBez8iziYu8oazOx
nE7qkT4wUTWnceaGNnrr6e0oF7eMsyiLLSOr4C0YNePSyntcwFEIKVxZWbl9XgxigIiA34sGj8UX
qqA8JrpAJiPlyEXKC9AAiSbvH4zkLMgi84LBH+jV9HEDDKhPpV2Gu3Ovm9vKHoeVDXBtPOLTnW0Y
id5gXwtrwC009jy/dgPA+jlYy4CLJ9fZiMSfcRbGr7MY92bClAYIT4UFPD4lpvkdFyM3Hr4V5aNU
rl2mLy9gUzMo26hI0pqLtKvkIA2bzoY8eVPvgjvzKseBxfzReziAHeWbdRO5i3l+FnCRgbEB/aMC
unYnbYKUlNw4qFb+g9Q4C7E4r8y5htwxE6IZrTsjtq8SG9aVudYuvETg/9iJTBRbeS/yLNUWKdgr
PR2JGXGqX6IXI9/xYnC23c7aN/j1FLtk42xWVe8vz9/fQRfJ2EcVPA0APgrt9VF+ng+FF+2DG976
x/peROzWYM7VcS4SU1aHPkPNUOSI8kllZ4dduxPF0vkKnt48e/JNvy/3a2Y9/yE3/x7qIjeRiSyR
7TgNVdtpG+UgYMQKF0DhPYpr7H64/+3EsWloBzexWRCw9V6uQC2crEmrEDCxu3BvmtKhTPVDoQe/
3g5zaWAOrxkAed3WVP7nyzjqVNRWJepj+c2I/9BOO9houLkot0F+D7wqd/NVs5MLJ9qLmIu8iedo
RgG3nNzYsYPcbcrIR0RRHo3yGOmp8zxnQ+WgTtpq9srJpoj1tnhtONgZ4wHM64a1ssifbiymUMkZ
bue1G9T6PLVCIgamZw5DxD4OO4zhnb25S3bp7bBaaREf7a3oiyyaafYcLTWZEEZzUkRa54z2KFwz
J2XfU6wLPHA0JN6G0dEkbzYVNFuboS2vx8oKWleJssj8/aMLVA4nZqrihkab5cvPL8E2GMygpb+1
Sb1a+Z7SzanFa4/YC6cWkAzYC2oGooy+2Gh9tMRgPlWwubrJ9iS1Mrbo0UhbrHfn3dsJfSm3gBpx
ydXpxLGXVzI+vIHeUMq6icJ0C+tC/lTQNrO3EeB1Uf5raDvuzf3bQS9shMCBPLXY6aFCL92ySl2W
bFkENcf4KjGtTTYqa5krLszL3DmPsThJDKpljpOgLGRJySZXw59Gl1z5Tf3MIwVKWXcbVfHHvqzw
MrD6baKEubBqqlZGKjL0rb9ikS9QuhQlL7MJ6appP1caCsbZMZBhMcuf/sGcYr0M0I+2qr1E4Cek
mZLUEJvE9JPuT1dp25VUufjV6CuWKZtZ4EvLLTYKpGIciaBzwQkosko8i94exKXEB9BH4k+hVq0u
a52IWUv2JDFdsxG4lvosQWUy5W//syCLzIjSdCxkhcyo/I9xcWsFqtsiKfh2kEvrClUXC8EVqvy8
Q15uFLJadblVwtlLUYVUlDtUr91G+mHNHaeus3072KVp01AEREHGkBVl+WJN0WKb5YH15CNJFNkO
wgA/ouHX20Euff7zIGLBnd1xG1PGhloEmf0MreNsM5S/2UIHKILbPZcxPrxCki3mrCsQhZc1Ioxh
4xloBrZ6d1R5k/6DgdCxAEJK2wS7+MuBtCVSKkNiIqUQ+VeK3e5yea0WcemDACVZwLCqaUOnWYSY
gzqWa3xStDB5Z0fTVeHTHxGYg7l5eyyvA1HVA1HWoP5hOb4MlLZJG9Kgxnk0GO9yuXuOswajVO3x
H4RBzguJMchbzjLB7DnwG99iXbZheoUKxaGyOfOzdKVKfnE0Z2EWKQZJGn9jhzB1Vf+ASLbt7O7e
jK2VevfrSw2TRj0PUN6kNLossdDj1puy2JSbNvwUWfEHUwt/BF21M5IkdzWHZ4D+26UjAp7FXNqi
TkHYj2XLhyqriXJzmM6oYJgrC+j1aSOCmA6pQEst28HLtLPDupnQy2QfaLnaY+N1NSK7Qu8CbktO
+dt7NcEszC4VlhGKmoujLQc7MhAy4RA3wGhTY+PP4dbvVmCq17sOUbiCWgbgOnEWi7WM5MREhZQ9
AVDunVO22fU8dsPKMX0BJyW3qUwp5DgPwuXM8Zhte2nUBp5mxewZu+hKeHOZ37sbjEU30mbteFjS
l4gmArIJCdIlzuza4lOha4KMugqaQ2mkvVE2OZr4mOS1brulYZCLwp3o2lp7g16Yzhdhxc/PNnG6
yAOpCgir1vhqTJgAwnZ5e6+4kISi3EVTmqjOv4KQpnHokb/UB1eevuT2z6i196XyLoyc49txLg4F
h1tVRz8WEs8i/3oV/c425pP5UXCDChdiM2vSIBeH8neIJS/G6NAMRy+UUi9iToaDMFD1GCAi5eTB
5u3BvL4ukA46/HtuxHC9Tvl59l3kMXLkyaClWp3avToaD2lmoJpZ7xCb2Vh5sns73IV33ct4izwo
66m264DX1FThncDzbogUbROlyA3TWIRmzVbSuu5Gpth93w+YCm/Nfn62O99LivqbbjYfnARpXjcO
x+QjQvRlsymUrojpRRrkr0kq5fY/+dxnM7TY2/IqyM0IFWpXtwtX61r0oVYEOk6n2MvL+stJEelw
9hHUxMiLWCXE+F36jrySgsFUfjsm3mBsgONRmEDR8SpGxn2LrwgC7JhAyNfVR2mFZnABZHj5hyw2
vdSarLwSYxUdGfIW4+77ZN+6s+iwv1avneNa2fzydqSzWFUoPDzJFtsR9q34VnRE1DpX1L8ar3pG
1l5oaFY37dcYW8v6Nt2vVU4vHPik/d9hF2lYwWz0y4mwpo+JfVV5Vo1ccLm6215eXn/HWSTPWEoB
bkR/TqjkljvT3tI+JkzDEPrfTsfxFq5dGtDpsmYb9sqO7bTTc0Sa6MuyKy6rw02km9o0wegd6MAd
jwmVRcRQvUxQy+7XJAvEpvcqhW0LdqpMUw84/iKFs2r2ZRxq8LcLDsJUedjhJ7PusyhuYm/FWdzU
cn9EK9chjiiXYoiyab9ZHJhU9XfSRvm8sltd3OrPRrXITsyD8J1qiHaSW/0Uf64/R1vJ63b9VtrL
zaZeBzBfQ08sQQARZlGxREH45UTKul9kdnqayOgw3aKv7g278JDf/zd0XNdiLSZz1APOzAJ5tnYj
e+UPDflYSP4P9f26/enFBXc2rMVMNqNk+GosZtL+bszf+y5xdfPLyue6FIQbIbcAITgKUvpy7lo7
ly3A3z+Sw6Cg+UufPZxxdubGfmfW96IvPX5eXeSXsuQ87GKR53nfx0NBWPuWljJ4rLCavPkg2rUT
56hsZTfarVoRXroi8PI1EKU8EYkX3y5IUTinz5h73Dt7r+1ARuJNyC0u/jDX7ogBIv7K+/x5jUB9
cVc5j7v4kNhSgSthmMAClD2EQhmoxBFl7dWNfPiz++k/EvovHg/n0RZfVE/bNNMbovm3NiYrbvhZ
3WqHYu8/mTfTTuE45C3lRbs1POiVrZ/YPKHWcEG2IRKhdvAylYzJ0ocxkQa3u5p31q7a+zfhnbiS
r9tWX0yfs1CL+6RjIyUZC5HEQAu2GLRBhc63KyvjwsvzbDiAqS+HM8pVihzsaSPb0Gv5GZrJYxzt
tAxCvzsp7ohitWjPCzDocz6szqZIiuWu/fds0t3zMnxRK71Pow0GS0cD+PrY7P2Ncqe+M/bGFfJ6
179f7z//egg9vYyn2Ykl5YqIJ6QCA3o1IhOtgDUP0kun+/mwFmsh0dUyr0LC4KUkjd9TPfRk5HEK
+yqFwr7yCS9t1ufBFkvByCwp83vSpDHc8pgheaE8hB/kXevx+l3Ll0VDBkfQywlcbGml+le+xMf+
mD5m3neDYgs+bpuVUYkv8VZmLK6+EY3gABOMatJ35bHEmzrx2ukwegUb53TI14rX4g9/K97ihqvP
Zfd/Sfuu5ciRJdkvghk0kK/QpYtVbKoXGMlmJ7RGQnz9dXD2DqvRWOJsn4dRNjMMZiIydLgDuX5y
rxOab5EDAni8y8pwNbBdEzQzIGAxGmTfx8F6dlVd0QYR/QbPbbyU7yqYU7DoYk02eu1CvzcmqF/8
rvmJ2MRSCNRYo9BHg5FH0FOsfLJFx/OvuSKfTMc3yUrQcyUIbSCh4jFcIFgAWrBaX7ebnv5fB+0/
lRDtIUX/3MuYKWEp93mbhMgVReVJFUIjk1cELB9FnzIPDItiieD3y/IHNYHlRXRecQA1y3OjHoG6
kIDEjW5W9HxN1Oz1kqDli1GEqdBfQvS3jpwBxBxXvyfme/mEPWk3B2PxmvtcVoav880uUApSXm6C
KcsBgnGRN7aWshVtWGj0T5biS8bsAQvVAGTlSc+xzuTGu+ok7JhHXXAhOaKl7kSveyQr1drlGORG
5uwRh5yM5RKgQSBNHZAERJaKGcYNs7HCvy0f87WseNnMfx1x9pSHWGyTjkCccEJlPQPl0HHaiaUv
GtxnY5RPNQhsUVuFKQ6dtQf9v0QiX9JnL7poNQq8PUifTHHmfCVx+WnNbS6HW18XK8/CBOzsKPkQ
QmEAeYHG+0bwwh/gvQUHp8VsHukOdUDpdvjL+ODfM86HKDLAqvvBVIWasjr+NWcWcGWsGhlyLmE6
1eBWkQv+gIH7x8N9iZyFCLTu8CInHSqAdrGtAeUJhkfuQj9AAD8Yw5Nv8EawlSJrRFztfm8NFt+l
iJqbhn4pVnHn4RAjAFMBj5LRdRcavRG2ViJfEzA7HMmJFigBMhKOoEMDZO2YFivxyKR2fzjSmzPM
bGfP6RxJGEQwZ4rnmNc5nPsfJPyLfvRGznTUG3fD9wRA21NOh8VQ7IXXJtBHk5NuyQYMjPFj4lBa
j0oWrfWN0JnhTIq+TtFdg/MmRoUaefAeYh+RmJJbA7fIyexhV7/V3hpu6GL9Tb2ROzOmwGgCYncK
uRUAPLQQW5CpCwJWq9tH3oROkphryeuibbuRODOlDNuhNG6gihhIiNCCou95AlYoIVVdgEJ5CqgZ
v9f91TPOrGmjqVQWpg/Kb0VTNQWPHNXMqZ3entLzoIQzNpKnFaGLYebNMWdGNCsEjqQchMpujzkw
zBAR4KJIW2r2h/8ge1x5HPMYCVuRBIPc0wOHPSP8MQPx7n70YhN0lNHej/e9GwJqWXS7B78x6Crm
zKeAb17np1O5eTUUgUxZThYm2DALJNQed5Rcsk2dtY3SxQbWjcp++uobSVUojn0S4Wa5euu7KHBi
+fKi7vPQ6PbNC4iB1hF1lt3U19ecNy1UQMON0qRCpZ1sKszYXmozB5Y1KCbe+ffgKFqxA7rXv9Kh
z7VFrK6hcfm7JWpEkI3WGaTWNvUCM7tSOzXlq4g9jZo3Vv3+sg3/V9wcYLPn6obnpkNOtcfsWdsB
+RbJUecoAC+zpt4g8Le+P6K4JnPmmATQCEZFCJnMAaPLHfizEWDxNfTH/6xDNg/Sr+mVThorAvZW
P7Wb6hCs9EOWQx50KLGPOt30hABza/PjivUdgE4AL7ahXnUF/pTZb9tNtCWb1dBj2TJ8yZr5sXhM
si6fZHXAsZzqWYmTupWnAX4gPq05/mVn9iVs5syaIZVIMVUKfXVXaroZ1s9R+PP7j7jsu7ASBpgc
YOHMkSMFjoHOY5iiVVDp6JJF04Og2UW8tq6yJAfFRxlddhFwLfMghiurmpPzBFPtIC5J5Tv0cRyf
YTSSu3x/oCWlBNYNCG4w6I4xndm7a+Wo0cQQfYxM86R0tCp5rd26aFBuRMx322jUyyHIBfvPtyZP
wFm6AcbnsXWSHcbmsHwDU8qAn4Wceq0isXI8Zfbm/IQpjdpBNvgKXcwug2r1b2pHIrBfARorahPO
wUzvKhJWcpfzUw4RegyGCxHhRnb8x/VC/1JyBll4txOvGCCjZ+dRWk0qi3acHm/ohVMkr1pIkCYM
MkCFUovcf68eSy3l3wTOrMWYRVopacO0T9Ta0wuWg214p0cIYozgTXBlR/R0kHo2Viza6WrStPAO
RAH70qDlEoiizDtfoRzpEcbKcF5G3xXdB3fmBSyEP8F7sGYXl0WBamyaN8esyCxYyyNQ71YShigA
G2hVvHYhGdZ5eVD/8FK8yUTMhJPkuRJAORUqnhpF90mcPNUxVgoxWdvq8rGT2cf317+gvtisxua4
iAvABOUsVA5aX6jKFscvht7pOv/FL8r370UsxRgYtwBuyueYHmZyfvcHfVDyXBtCpT7z/b2AjoPG
w9ujL22LO943/2IrDjENSNiIgAKXCBv3u8SRD4jE9PqfBeJx72PA3tUt5S68Hx/Efe5k4Pg2Vk65
eJMSvB04ENBHnSfBUdSCFXmAzM7MNtWmOYeILwo73Ug4puqt58BrAmcPp1WCMS1GCOTFwtC6HyL2
NL4/04K/EwUFlHWaBtuNscffr1EgpRQQpcKHY69xpz1WIFKq/N77XspCtD0h6UASiIdAHDFTj5Ji
Kk0gE6YPLI6ya7wYIGXibm04flkNb+TMMpdAzFs1AB2soR5GRwRsEOijzMoezQmUeT3MXXztN+Jm
fk8FSXoRqQwtKIW3WIcufhZbo/gUrDnYT1ysWbZwe4H6rOwDVDmSjgUksSeUX+wW/cSJojF2J4gp
9b5zpO1giUYt2utN6EUV+Trl3F2QOObGoYfsosxPjNTAjSywQ+4zKTS/V5NFz3SjJ/pM3/W6bMUS
bTAkgTigYASO/rOwBwtJIJZLLLL6oif1/u5eZ+rPjzSVaYmz1baAG61d+MKzavWmhkwM2KtrTeHF
B31zl9O/v8nFIiEBsnKHA/bjGQzwWGBf2zdc+1ozu8jzSQBiJ5woKupTwidOHYk/EyI6K59qerLf
3dz0Nm5OAkxFjOM2kKNQq0UOEnoJcFoRtZgMHwwcEc1U7LW7t79Ju357CzNjEkilnwI2Y7LCvDla
gpFcdbTVecdQPeCRrbj0pdGv38TNbErPCl0YGnyyzqz23F50MbSIGq92jLGg2hhA5sNIZmVip3Kb
W50nbMqV6vayzsDDCVjEUf8gxOklYZBqWBcj7oHxJeTqpayq++8/5584XwgHwbgDBDKMuAIyaXZK
qS39GKSZnTGeYDnNFNTxNvM43hB24AcF0GK5B3Qr6JPanfRRHRQTjJTrRZFlpfr6LWYGle+0sfBx
VjxH3023dNe9tLJReKnLgLaQPg/7/iG3AFQerKnzsiH4V/IcPkDrfF6NJkMQbICF7dRuag4KAhiA
TXix4wNVcuXGl9/pl8BZEN4O/Fgrk1UFS7wZNz/1JnSBTvT9Z/1fHOKXlJlBlXUW+GAdmsqVmWi0
R9TyTEDaueBfxBhxYK8+zukH/mkWvgTODGothx3X5//zBcHPsQVB4lQfFezK1ZrVYelFhcFaJ8IK
AHNgB+V3K6TnQHzIBgmTGTl/TIrSqXPx1PqZYlVD48Rc7q5c6JrAuXlt+zAPOAgUwTCBanfwVARG
e4ehcJAdaXfSVrCbO4mizbS2OLtoBnQgBAKfEMBY8yymTcMxz6b57AyrQ1QVjDxb274XFmVM2K5A
fVLBHzIz6sUIlH5AT/3jf7MSBr15nL4eb0kfgJictnPXeneL9hV4DNibxQy/Ds6M3z9hLEVS6AN5
GxUt4R1YJDveFbchCJzA97Afd741nGLZqjDOh1m+1IheVuEuFkYpxNvfYGb75F5X+kpBeiq7zSbd
5vBhkht46Wk1Pl2631tJM/smpLWs5dFnmvTyD0AoDmkoRxCZAiA0+VgLNxY/6JdAcT5VpA71MFAd
R5vim7QyM5TOpqysxqb5BlNv1vC4agKWTCl6ZlidR20Lf5nZnIjrIsZ3nzJ7C9sLKOWnSM3AtbZl
bnhdc9CLQSOEqQApA3InBnB+V6CO5OjIcJN/BHv5vWCVZvjSUwxMTaDEYCFYLahPr2Bu44CmjrxT
m/a85wl1xDgN1CTYfK4c5arfaU+yWZqBA5zX1igq3O40V0ut/vl727OoPDdiZ49TDmQZ/K241zIT
602chsg3sJG0sgG1NC6AGh5gDVEskIk+L2FEiToSnwKypLGYlV8AegneoNKgNoIsRHa1gCKR9R94
jiW1uZU7e4U61zZVBqo8oxuV2hFJNQCOMlDdQOapk4LiDHsG1D+XeV8bkd6qFgoOTWtkXet7bV5l
JlHrbC0sWPLSkgazhDotSnNzg5gFAeGEIOiQUJYP1OsOrWpG1x6zKNjqV8z+Q/sY3rSf33/oNaEz
iyiRXK3IAKEiveeE2MoxrsrCNbrMJXW6PdrsvpW45WKaQ4rMFTCyjVYfWJjRy/dnWZYio0ADZFvg
Vs7iAclnip63FAFIn+10MQiAcpusHWUxzJF0GXv3wEPFDv78xho+GMAuhDDglXunFIjP1K52zMyM
fFOz/wC1b8kE3AqcXV6uN6IsMAhkEeZbyAurH5oktlixcn2LqgAk+wnIRQBs9uz6kjaK9TKIOkOj
rqaOwGK81wTF+ItvNJFCTygOyAFmBlSoO2FMJ1jzuAjcseH2tZpfvxexfI4vETOfUCtAwFEnZeM4
3eK6yhPAUm7UrSSunGXxw9ycZXZhadeoNYwFBInUEEF1VfbbBHWDxG9X0rJlpbsRNan+TQaMKLOQ
VAZRU7cxs4AkeNGB2DI47SbYKptqTcuXjgYqDwBEg18GbI/THd/Kq1IukrUeGXcrWeC6tZLQ32vt
Wwmf83//WhhbRycCPhwrdLNq09AyhSk+whS1S42iAOJYnDt+qa5Z16VgGkqHsAR1eaBZzBRPVrOc
VrEC4/CUPiQAyQqNGnM+d6GtWt07OKMnIJoH8hA71FmLOxfDhinnxaL3xDQ7X/VVVWlshR7LiPQo
/5qQb0J0brkKSe4nS4j1/ZUu9kBuxM23fEeBqyfwb5jbuxgQDE/qFk1/q8QeDpjgt9xdconvk0ti
Z+7f1A9uJc9umckhbfIIB5ULaoxVbOTRSsywZORvJcxed9ECak0vISEV0w1gig89G1bKMGsiZu96
CLJEiEWIkLLSKNkuEtae83QN86ju9hCz50ypmsKETxLQpBpssH9u5fM0Uw3OBfd7ZViyhreiZi+5
bJuwiAh0gQ6lp/a1F2LghMnaf3ukyaLcWIzEr9q4n45UYaVAxp7NP7D9uhPcrUb9i2/56znNXXCG
fmPRl0iMpzLZwHuCbxQNWvW+NfEbRa+DFXlq7YIB7bC22bamGzNnnGhlTYJp3TeoVVOqHwSQif13
H2yWt5VhWIDGDxKw2W74Mni5cKA1BMslrcAwABZaJmyQP9r1yNKyIahh39VaAnWeaMohb/rxGvzN
ohgFs9QIK4BIO29i6UrMVZKKdKnvykMWla7ElU85Fe3vr2ypYw8HImJ1nsfa/B8Iv3kc9vVI0HaU
3WpDHGUH1ivdKtCMyTBZ37vDDogK6zXExePdiJ0pA2gNU4J+K56xVG4yWbNUjtk0XhvEXSxb3B5v
phJVWsgxz30eLz1KWNtMjRTY0eDAs6eGE7/PjhRF4c6Lrfas7tb3y5a0HqMCBFjgKMko8nQRN48b
hJX6mKf4BUCh8UOViquoFCsOevkuQVgrTQAuf6yeNymGY1kKO8UpiaMo0ZE1bEMbYW3gcDLec9Or
gQH9/8uZmd6MtSIm73GUqXvcvTSZMaEdtJbo6LsKxa7V3by1g83ujvcxsNr3OJgiUSCOI75QgXEK
k7XyBpa/0dfBZgZ4qKpGCsXpAj3/LngusKUWgKepe0ZB1BxrjC+nj9+L/AQe+O4uJzt9oxaykBbg
dIRIBva88OqbhYUAZ9vv+/1U/ClsLTLVDZAg32urB0KdZuZQ1cosACmBLxChgShfvv+dFiPl2+87
e5OsTQshna4bFZr4FcGyo27CTQDkDpRK5F3npWueb02jZq8zbpu4RF0MRu5J3E6N4Go3usDfxMpz
ZKN8seLQF4PJmxPO2wdcqI28XEJeB3Y9EVjmSmNM4PK8A8jIbJUlZLGudytvFtOJKoCqhOllKic0
Si7tBQUoKFZjpz5I/CYmrjUHv/JkPom6bvQqU7JY4jNIbOjbKCKITHUs1a02ZKdQ8Rv1/exT3Ygp
9RTTUZMYBlRqf6vsAgcdRaAbNJf10fWlmOX2Fmd2pxWJn3DTtA5pythV0iwywjwBRmTSWulnkiX+
XHkKKxZhXjsc/KzuskkxRdc/+Kg3t5fapch3xm3zmhZGvL6eslTevj3lzAhpOmm6lEEkv63BpQRk
g32+YXfc6mbbYo5zK2lme1gPQ94WkMR5UxMx3rHMAKFsdMomix6axFUekINgHxh+/6DXK+Z28W41
YEejgQH0ofmggg4KFi4KYMQoJQaNwKS0jqy7aFhuZEz6e6Ofo8zLIskhY9LP4oyQ2k4PaFBuuo38
lrl/M/wqfp7lf840y3uEJCVSPskTTtJ7tWndwPEdoKsAb8BeL8IuPvKb080eBEv5vuJBamzIWOnp
uzNmqa1RXotAJ3P/xxu/kTL3vqoel8qALpMU8u6QniuhMXJ9wyIKstzaUFPyXyrG7AUUWQTOcFBC
GklVGCLm+WXJ+/5dTz/huyPNNL+kVFQaCgm9iJ0QMTPQqLP8OPAovwbcuyZq5kzlGsXWdIr7xu6x
BdyoQB4VzpXF0vz+SIuNADDoATIXqEMgB5z5UJEHeSYvot/AnGbfgH0QY0eC1wP3RT+RX+xYnkC4
uOJIlxXwX5nzMV+iyE1UyciBsjKVDTnvq/si1HQj06W1dsqyz/4633ysNysirm8lnK9yegzTxzZW
TKtdO216Ot3bX2x6YgJVA2IIJuaREc08th9lLYYwC0jDjK3aFkb+V81+dCowIgJwLTAQzj7YGKd6
nCsVXi+ai0BeOfGcIVAjfUKBUHNLp/P0bi10X6iagEyGRy75D+Xp7C23HZeOuoxe2MTjIpqCUf+Y
RvNBTPBjrQG+8MFwfQrYYnTEACL+9Lvt5YJYrPMKkFRYZL3TnHEHarR9h+GwadVirXX6pzOBMFBU
oWmBkUUy3yXR9KqrUxHCGi46UA5RlrbGsPWnsk8i4K4wwCAijZudRxXHSCYM04pAXPGLl6zYJQCF
//4VL8oAZObEx6tODdnf7yzvC6WtanyfuNGOflXaQNgNAFCwRhD5p03HWW7kzDxHT7oikkfIyUbB
krvQBkqso4/ATzzFwr5TN98fa1kXbuTN7i7s+nbop3OBzGlbOP6GYrt4mmAPbGqtQQVMD+d36/77
4Wb+o6y7kvoVhEXYdpG8CToJuOyr0EmLKjfBOvNQBtB2z0wEayMuBiMa6uA0fGAC/5PzhR/f39uy
CF2ZaKDAhDYHH5A6ZO/qgHacX/8M9MLM46f/SsC8dQBs/kAdNQjIRMXiEEUU2fv3EhY1Wgc2K6jc
AE8tzz4GF4oFX/uQIDehOfpOVYGJMiqs76WAmvCPuBnovMDpBczTPxW5mU/XRtanfpERo2tzTX5S
u57PdHCvFY32lsVKI+w4H6xl3tCLavPaBVpdHcYxE9tXPuZ7+iYoPRhpjEFvuPHcFCxDb4E2mW8F
PWihAKehxZ4/lGAUEMdSMWQx5JgHyGtFNSoGZkS3JS17rWp+ECzG9Ow567pmz/dNea7QrztgYLD/
WYdA4DOagqtbE6uikhWJMUj0IsCUawYHQIPqULW17r9QEgmW1FTypchT6JjYdW3gAQKV36hNL/a7
wo/r4qDLaRLbCs/T8ZkHt+FZpbmfPhdJJwfuQKOO36BXjqGKWm68gYTxnSpMH6NSpJa58Rj0KOpp
adWERkjlMDKJFmIXrheU3PJ9Mm59DhSmPR1LeME0astrD+oou5fqwgDFA8ididjepaxrIYJwXixJ
3E6uWfCc5loM4J1CPWhKmx9VpmQvWMZhitkUSmhU2IB4xhxIuh+B7+3SumHPdd4nF8KpktNjQOQs
BxpYznol9mQ6bCvin2MqNqYwZNhj55hgKx1HTEVJz2NWKGaX0Q2Xcu9pm3o0p8JWGCXJpGUa2aWf
3AtVdC6D4llvBmKMHK2OfpIee145JnW1E1KZmWEyUANAiXcxbLvsY3hfKemmZ8GeV+NLybN6V0lF
aBcFQOoJP4Z2JdbCrmUqMRGSCTvV1/g9wBRVR0kl0VNIExtwWLnDChHMdFLy5jNWWH1ciCbTKTJy
tHcPqq/T+6DU0C7m+82gBNjhVejrGGYXnVFm8R0P/9xmtSlnY2S28RAaSZ04jI6qlfJa64wBn6KA
igwtkYXKlFkQ7oGLS0yKP0aiv8iVXjhxXrjgH0ZRdwRfXNAXIKoYhPgMIHI7zGLtBHjz15BGcDpF
4htj353EZniXhYDcx6ztD0Rj4TmXZaB6ZOGHwHeFqUnsWUzES6YP+3xUc7NkxEx69MVYg3nwJrCG
QtmVSZzaCjqXpiZXH+hoi1ZDEicco007iBea689tBiyXUpIUQPeK5FBTObISoVAN2oM3l2vFvdJ1
djPiKw3ylQqioYG9oG6ONXWCMXgEoyPWy1jnsYwzB2kfDOVF6niHKyUvAPFr1BVO3+QuzzAG7OMJ
6qNXAJETQyknvR6sdrgmPKauSHEspNAqSGiJEqo05TsQMW0/Ke1Sc2JwNwcSwBuU9J0E/VOchXvK
pJ9cmjhaTXdl1J21uudN5GVehosqeAUgGhXDMRgmVJMyNpouzA0gYT2VJdmLvf+QZ/FxlBIvF4Od
QtUzaeX72g+33Tie1DH5GYmDw/XFfRv6R6pq1xbouYGOLmsZm73K2R3VTryvWkJSW0057Muk3iUs
/eBjxJLlMW6csDD74aMlDywRDFE2UP4eiZG+xfrdmJmgKq4SRx+MFNmx9ERLJwqf9RQYLq05ngv9
LL4J5x4Y8T6oBBzpXQh+KIE1kpfqTRhhFq1UBedgBja5p+BevgB6ETF69lrTB1kYYfEvEgjf+MDq
hjMVLZJaRHIo1Cs1MJwjaIf4h38q5Ylu77HNjBDhjq57XLwdqMUAZoVq/FV4gBUyWJKAAuBBCjZ5
c99iVlTiwHOgIrVOR4MLMT/AcUY34BuRJPqBQdpDxmWvIPmwYK+xUdxcxL54BIiVybFr3UTgZLB7
3r/Lga+vDZnR1dodx0IjKNkpA6YkqI1sGggmLwNNsrC4VynDmJoMSGk3wbzAo4SSWk3ssHC6p4xd
hHyHDk0QmXSHOaeE2wrVXUKPQ4BxYSTnh5GYeZgaRLfb2kw4YPCAX+gBCGUwiXUEkhpBsySIVMsD
S4BT4HdOS9hVqJ4CH43gIDgA48LKotdMq10ueJJFbOMpj5wWGzACyGDrt0Q7iON9oJQmz5/EsHI5
AMhHRpnafuhlzENHbMg3kmbXkSkDCwp2OJdKWw97dCXMLhfNSvINTctBO+gy/4davkPD+fZnTJ9z
whlwe2ERgmTsMRiJNfjXVsFQlTBa4CPWAKrYwRJh5J2/SOV2VDf4oMJObkySWHXraoqTpY8j9lvV
1m0UpxFzDOR/pMwLFLeA+Yhdqbl22FBGHZa/L8dNWRwDVL57K1C8jNwLDPYtPoSdpzwGmaMkiVXV
4UaIYRLtJstALW3FiJz1jyo88LVHWxOzZtimx8y2KwDwtXhqY6scarNHTidqttC/kcAk6WOO5ic5
lswdMQroH6GGyYcS7zvFSAsblx82ZhOdsdOihpjq3yXdPlO3fmZEFx5DruCoT12iWUjbimzTxXaF
5HvAupnUGKQyW2IM/kvAW4G/A9QG13iptM01q6suYmAW106zm8olrDf8Y925tL0mKFXlzvAWcHZF
zj61SqxpB66vGUK3HWMjO1QRKDh5My2s+DkQttGlAMIM/M9BF9wocaapPNGhuwBdElBzNgcGl6d5
qJdGnBkwp43dEn3fwNTjvQpEBWo293yzV2KHIJsmx4weS96WcgPKy8Sjz9sCOIVbS24b08ejFjlT
b6/DI7bujDS1+/yQAoOaHtPoIAcbroIdskJfM2vZazlL6U59HVs12zYUIYFqU6R/KUaDUY4u4odS
8QbcfHEsm22VYDobpqIx6+aKAa2mu+u0+0HcRI0LsrQSW2H6Js8BOBG4ZREYIzlxiAj4XZ4caOpy
+sknx7D/QapDKrmVslGgFkHy5NMfreBEAcywJYJ/nN+QqLVQLQM5WqSKbiYYGTvqZWpQmMdDpD4x
xcHl+NrPOrAzBQjvloiSc3+WoG2BNyZPYc2bLfczRFAW/exRZOFszKeYQvIixpvwF72K/S8iGXQ0
QRyqJw9tuQOZ6KCaYuQ2rQMyrOI+CGxWD9CQR8CycYqJ5zxep2vXd3Xo5ZhLJ9Av6qnBOf6oc5sD
olZxzUKHRW71Q8U/IXODfkbhTorsUMcs5t5XX8bYFcKtSI/xPegXaoA5UE9nj0WLhL+ztI+gOWW6
LchGyt1V1esQ2lpg4r/MCkthR5RVGjifRyyucACd8PWNoBrxEGCmzevZ/UAlq842gXLVyksyuqAx
Aj9rHJpC9pINu0jaV8o7Dt50Gx2V4yyxCPU91l4GNbVkxRZhNGuzZRFmyzYS89CeN7TBLbFnXO5E
MPqJrcvlRxEvGWTWEoGC1tgbP/XBrx4xNvhz+se2kx02ehqWX8AqKqui4UuBqfi4AtcPjkMMtkDg
SMnUalQjax4womoU6bGrS1PSHnXtUuiwcAeQkSEs0zKbwitJ8GScfu3Cve5vMB1jhJoXZZYo9PZQ
uSmmWJUk8xCAWhr91YfXhLtWfGhLJe4F4Wxx4OMN8Pr115H8CuLa0khmqxWKi4kJs0npXZxKIFy6
wKj4QL4JQuzn7avIDYCtoR0zZuJv0nyrZ7uwdWjznjTvZeiyaBNVO4Wz+e4oCS4+JC8hj3lW20MH
ABS0XnXeUopzSl4l3cr7U5Qibup7Q+9Pg6YjPHSTltiJnplhlJ6JVFshFqHC+prppaUPiVdH91Gb
uHry0Uk/8xK/JJ9QJ+PeSv4+yh+E7m0sQi8YB5hYfAzCHXlBOTcd+MxZdMEEkalkpWr0EppMUtEe
fJ7aJS/sijH1ZF8wpP6XFMHtjYoFBD27FISXRuqdcJBsVsIRJoWRJdg9FpB7dMNVke7rYStQ3inz
twxeQb10sODVaBXcSeyPiuLE7ZUCQUtEZJVso8oOwhMbbRKfoRxia5PhGOT4gscBsDt9s82I16R2
pW5UftOR1Bma53i0eYyC47tlEUEQufF7p6jsXIksWQvANCkZcvyDYGekbrcpXpP8JEecF4j2wGKE
cU4sibbOqXZInDQ9KaUL9t4IT10RHyPpFMAO8LS1UBrF591yaKtIBTgIMOVOU99EMsL5dtvd6UjU
6Kssvwj+fegr0ETBYNV1Cj8wxD2An4fHTE4aC2aac0YFeNapIVt/aHwJkmfEFZJTtU7e7Hve6ivM
QSH9DEZcNVYG4GazcZ9pu5jZxXgi5TWJKoy/ehUPnJH+RZDNZszNKH5klU1EDNM1m1gyo+yuCe+r
3sbKv4psQDb1/mfeu7lstrndxQ98w1xe2Jf4FZKRWnlxItGuhKVsdg1IGYPqwKE1JjxkvZnklZXj
Klusf2Uaeq3iZET1fa+H0KHIqXTeiRvdw7o/3m6JBZk9aZyhwGTGsO3H51A+8j2PnUtT4qyEJuhh
ejgl4mSLj0067sX4fhQciXcSeEPEhqE1ZXw9txHyA1W3pLQKITpEOTWTKRjdMf/CmhceQrio9cj4
WsOLpO8926hjb/pjZZUF7jI3dKQ/Gcg9ity/D7gB/PCdxZXs2Gv5lqilKeb4WdTgAInQw3IznUfq
dwUghFGpxd0IuAZjxCiGRfgTJxBTH7Sr2ORGTmELdDsNP+rRBf8OAm07RBelBaTYK9Uee7pn7Vkb
3ll9VRWrDJ9iVbEZf8zznVZvCTl12TkpXsKyt3xiqty+1c1M93SuMDjmwvXieWfqRzomWFjFumVs
p8W+DKgxcdf8qsl9FX70+WVodpL4xHUHOTvEyr5E9Ca/qRC2CTOjeQhUi2ZmB5IE/YqahxBd8xqE
ZVYLCFat5LZ0qN02TO9Izbki4POlHH3Qs9S+NiiHNn5osLqzWfDeJSAWssv0ifgehzRZu9OR0Ptq
Bi1REEM8RYpZwl0Tk78I/kPU2/yZp1uS28VDGxhKtm8JthoVhBwm/mcEFokz9g41lXETtwYHzoI7
kT1UbKe10yxq8ZwGwBaeYCmuqboZnxG9NIEnH9NjjAg0Roy7geevU8CMJcivMOKWA1p634nbTrR6
xdGUHUlc6DyVfuAXSAYLYVWgnhFDlco2ReGm5u/FGEDsMVxS9SR0SLQMGcD+H0lsav2bBmT/3Cjb
KcK4qBcVNYjGI4JFf/FAowTGQrqv3xTVLHeNBGcPfvoe+qqDODU2+Q+4+MSRnyf4JXXHsBTfncbI
6acWh7gFMqKi2H5s8eJWLc/kEe6QR3L3ELxjiq6BgS1MlKqe84eOd/X/x9F1bEeqa9EvYi2SCNMC
CioHl+NEy3Z3ExVABImvv7vu5N3Ja9tVCJ2zw9kHAgJBlDPyx8hbjFeI4jbBru1NSzLvfUKh0gls
990upNv4d63TBSVh2cloa+/qzzWP6Sb2d5ZbhPZmiKbNgBVeyMAGltlU5sF1IYtnBB5Qes5xAg+V
KAadW2MuHy5DDjn6zHCDz1sBVLwsPwvmiZDzQu/u8BKYu/fRTHDxqvajQVAx8oH8ZKhTcmATJpPx
RY1/Ddv6y7mvt/a9DlMccgOEMrEs/O3+QK7GFsoL3M4lPa9oyNHFhQVcMqTMgQGDLELLTo/mIDBs
4hw8Z1O7+8baMpFa9VvjHmZZpmGdhNfotb7Y0yZmu9FOtFf0zaa8Yn1YNCVsKuwdHS/hT503Og3x
Knz09cY9SpEszRZX8Kutk+HdqgsmLuKTkM3ypx0RNo1/7qa4G7BAo+s3+q9zY1eJJfLTRrW7AcSN
OPon4C4/J/Cbbdf5LRQHGSV+ueep6DbDZY22wWNlKVO39pfBTQHOwM0t/fzF64jl8JhfXpFBdgKf
GrapDK9iPLTxI7Q/KoTgUrCL27X5K6ykCRLwckQAU7xLfet30+94ZvFtmpPlndrApVnd+pmH5h3q
e3WavcQ6jhrDex4MRqi436ZNKpFwDNchVO1doqbNGKf2/imIBcPf9iSOc/m/Cfvpoye4lKPUCTLn
EB3JfvpTnyrwXOuhczLLyUO/0CqxvcvwgfM5/xVOsiyIT7P3tN3RuEkWeq6qvFnPMrjX68XrHyZK
Y3J3aZP0+xAYmGWokJHOlS4QIOI427r+HGKsm3gs0M786Q4QM1Js71yxcz4rPfwjVNUp7zpMlvB9
OL7YwUvY6K1QCA7mHwZe28i6Syfx5QZqDJ7a7yAQbU/HrKyv1P+twkdbb8bvadx59m41aN1fSXnS
yKR2rtWauTFu3rSHAVRi/KlMaCkxcnUw5Q6sXJTo8HMcEOSG7WEACMDIxwFXhEk6QKfUR2u/mXBV
X+1/PoxfPIngsrpG/cZRyfwxH0HVuP9m3IR3MyXLtV5uk05AHow6x8bMZR8DR2+BSuH6p1WKpx05
WL9cdDWwYbFg3BVHoOnT6sXDH2C29lspwc9d9AHZgEiYOuIvQt/uTlj4shVAXZAfD/zBL9TaCdw/
Pj+u++og22x5WqLmLlE/+uSAO8ODxi71IYnmHfsAp+G80wdzN9i5KHdWmA8PZlDfNuGht/5Vb0OA
RXl5gBptzv4VmaSyaN3Ucm4AiGq7um82OwAJd9cFuWSveLvWTF5qHB3qHIYj917WD3OK2t+wPC4i
E/MRZBNW8bnY+lHfiUlYfUa0VN/gIfS5QGCexmWe9Tw3zt4LjvRUfeBZD84GkP7ZVGEqX/s7CVQY
o6dANgyusjhjLbbz7FSTE6wPuQZfTZShb+eA8kuGjpkGRfVSLQhWr4Ncf4G7WGUynLFyzMgCHnew
j2TMB3lbpn8VSfmNupsuQpydm+JFp/HDp+jgwB7k4netEoqKCnSPTXK/mv4BL9OpL8zEGezkw12M
7+mzLLDLvbPy5X3Es17OI8HCoqJFHVisw4yeC0VvaA+B/WvbqDpol9OWrJvhAdGj984zSIL5uiLe
bs10nVZWakBPIPnZydQfjYtB7gAWnQaNHjj2P6EL2i7Y23vAWP67/ChUVJ7PN64hOnnFkIzdZvy7
YFe53EzD89SuFzZdIV5HN41PGYCjCbD7hSSIVgFdOKUhe2MX6w/Hd//ZVmhG+EHGJzt4hB3YBnlZ
5l2f8yFzfrzziK3XKI7YVOM6W4hpY3mQl+AYo3EB4r/jeQewTPS7NfWinAOCXuK0VTk0CeWgUd6P
u06m9K2zkEXFnYJGW/xhflNYfgYMFER4RzMSZvPnsyWMX70jqhv7XqEZ2Bu6pkSDrN2Yu00zZl0b
6wQeAC2cp7YOP4T8WrOk21cnr/8Io2972PoCj6nE8VOgw5K2wZzu+wR+X+2CC3+hXeG+diQvEXrb
vlAs2v1BECg4OJelAYpxyQqFLkFauNRMgy82QV8Vg7uPUWbK2kkEPePikwsYuM1oh6nxPo23Z+TT
BqKEdr6+eabbs6ovzPplGyyZwsOyrRTxVluyAozzPoPSAj4TLF99t7q/SIHZTLbI1xLEkF8nNBiQ
GoQFo2oCG5sF63NprN4a42Y0DvGAC7/e8/nb0tElCprdAhdYJ5prZJm9Z6zUs7C72CEbEbrHqP+o
1zcNOpeC0xmd9XViP6EP+txHJmh5D+pqE6PKY9pgQ43I52i+ufJjbNzExO4D0gUYu+6+Rj8GS4//
30+FgUM4wBNvHRJtfznzDqiOYTTMe6PeVeh3Xu+r/qWt8y5+TAL/KT8tebXXfRsegb1SZ0YyWnMr
y21pmYQvqDdHiwusuPI3A3oETLyw4drIkxNY4AJfYvpJmptRRaQubndeyrsxWTydI6wyUh1yMPvy
pCyW+TA3S/7p8ZfJ/uGYe/eweoHuI/udorEd+itR/mZkbiKWL0n7kx7fNTrYpeWpbfHEwYszt0vm
WV/heBm7nQ4LN4reZ7vZ9jjoTh9vWgfM3N3B6KC7HGLzzmNShNPLGAPpVKkku8bHcf3X4pk4l46/
cgQFe7tynvcCd/7IujSkaExQTX0NR5+Nyo4vtv7U4W8vy/cINw31PuMOmM/mBbbxJN2AgFimixLV
oPSxUYnxTALzrGG08+OxqNpoQ9Erj/h+FZIyeQUR332Ucfjo0Gr1Ht363dkaLpN/0MPHVD8WozNu
nyklSLT/EEiUEGp8DU2TaWhCTQtwxJrEnk5NDF8qEI7BAEVtXjsBf6y+D3y7BO6WT93On7FufAY1
gkA2yeZLg+KC9bvbEld27ZttTT9j0u2JA7iiEJQOLISUYby4IAzmBhd+OX4OcHdhwdE+XjhoGoCN
zmN7CTp4RGy8j/JoW36CcLgNrxG9WYtz274a5w8x7I4dH2nbH5g4rt2/qDJ4sdqNBJINiLUjlrV1
OpkPpX9ypcJBwYcZ3tzmNOGW6aizVaHYdl648TuxX53lGAW3KsAPx/DQ2LCnoLINzJJ4U+EuMsWg
bEoCrLI1376H1xSqlwHZGLeIKgN30tqHagJeYtaLsv6BHW2f7XJptr79z2NqI1q29WhbGKc+BI3Z
8QmXvgHjBF5DNfhjRF041ZQ40HhN+8O6LunCMBmRfjFjek+7x24am8TrLmB2SgDKup+/Rqqgh+rd
2uxricXo4LLqaa4zEpdbLPjNqnBK9AquPMCzEBaQIMUwKkblpNyJCIP1vT2gsrEjf5K1AtKHVVU4
wg8zT8UC691SwsPlxrkG6HMpFk/C7CfjrZxR+vhXXR9Mi62KQbnxF+yt6+9u9MZ7CL/jG6lYPsmg
CBdIWt7HEqjz0sK6HT+HsC2RQcYy4uZNR4cUrL4LYB08/94/xOWpNoVVXpp4SFWnjhzQ0VFjhodH
PZJ0oCFnVhV2+zbWXsFC8S2Usw8AOHSDo9u3v7apj4MeMzdsPu1pypRyrt3k3RZXnYPRfpniMIvD
U924ad148LViv67fgoZwV3R8zOmOug72cyNSMo5TMU7j71gpmTii+4encCejAB6z/TfbWXYugyRF
Sux3tMqtGi2QwbiZlH13mX1XsT55Eks+RAO5A0MDZkmn8N8YysfcVgnGJM7jiCuokdGGhUdZrXu7
xlD35C3JZEhKIDygNRVYVdgINy/LBi0HtC7u/JHc3XZ9k1ggV2a4HjREv4ogUJ6RA0ENMM7HrNS5
DxRYpS6TfEy9EgoJ1glHRm/aGZiqhl7VQ8FZUWanLmsX3MZ0KKKyO8R4lSKpkiEss4ojDM3Le/1Y
0PaH0AZX/+LMCNhBKysN/iE5O/woXIm9GEvWYFH8zPuEWOsG+583bPkc1Q2sofbbhIJYhZAAsbZ3
t2v7bpe3iqaMpTOWatQFtLvKHLr4q19BrCUOSEgIVHP36nrbmKfTkITwxK3o07IOhCRLPJLXzcm1
dmG/q9SDl/gStyNKh9o1dro4u1KfVmTmlIAbABnRu/JuFrtxoZJ2uaAfipCOQiAu2oV0m027fmGE
FrGn33HwW0Vv/hNz+7dy+F503qPvVw1BIQeWR5aRdw6Hfe99BoFOanC88p+rxtQtb5HJA/4ao4lf
+w7TvinYMg9Ijz8WMMWVi8IuwcqnUbkPrK85+gFByPXRXS8LWEzzbvFdBGWxgd1n0hsyHEYEaI+H
Cs9SAKNa3aUNvmJ07t0XiU+Lm5Mp82OVBEjMsv9Qc3TifwpSjQ/7b+t8reGl4h8aVJwHbPK2On/c
/hd64CjHLIoSty0zigCckkOwBNKvyEHYeJPEtzdcIIGG9dc0HpV3oHwLmCKbPxI6WUjfgrgrHFBF
Emz86gM7g+nrcL2eKq8YnR+BzkKrl7ZJIh9gY0hDLIUBPHajWwMtZAjfSnRGtX0a4W7vt773aUWQ
8sA1e1amHfcw1GhmEWxdYVPsbQBcR6SvF73NOOWiBWmoH34EySSOYVrKMMGdGXHHCYmg6xGO5Q3D
BH0QHXYE5i7cNjAJlUMFyFAnI7S6yswZtP63yWepCkH563ZThpiqRFPObC+18JT1CKEE37rB1xL1
3Yk5QcrRu44B2UmkMvW1fa3mPzPKFsEmeAsyfCVl5lCxYY3aIAPCm69mPsDesQm7f5P7ska3es37
/oC0kCwKj2W4i+Iri26DuQYwAq3NsbWgMIJFi59N3Gs87RmuWxrKQvAwqQL/rFV5cZapTOYlOjYd
rPPW/DU7/baU1iPsER4HqFi3w1dgQ88E3+FHNyUQpe+bHKkcR277uQRdbLizD50IMrbIIrC7fYXl
ZrDURsz8dlWVDgHqiWE7SuIPmMTyoW5pulZXRIuk3Co30TxBjFC7cEav7Pmph4f7/DNiuBZibicj
VGVbh5lHBNqBCVL5zzKotHkiIIXnZLnbIfjrg9SpXQQl1H8X17trjvNDJxD6T9RfFqUzvfagfibL
23GnO3eanOLKy/UKer9fzgs7k97aVla9ny2QtUPpYYmSm3COWUWpdza0JUWcZAhqUHx4VZgWGwJZ
BNudd6bHErdaHu3x8/lHVjMkqunXjz/FLE4uBX9s0NETbvLJNJcKZ1zbCH2F3jNPuK8CWeiIbycY
LEoHJaGN0mjCXQo2rIeoAJN8YUNZmpthO9vBxp67vwNVuSMQdxLV79bSJZoFEKarvAsmWJrgTorD
PBbDVVk/YvlrK1gbKqhiVnUKuyph83h2asgiy3sluqIcSmTKia9xrd+f502yekidReQDHA4uDA0d
Vqc20OMDuSmxUdbEJwMXw+ywnbKwA2Sa9p0vTiH6jxlmC3/x9nRGdjCfUqqj11XVj7Hh+xq6UNNW
2ejMWSusJwZ5lNG7UV/GRGBDlZ2jxUuJaTOzWju/UfXWXUC9rj0kFWvAQW6q+eDPaGGlL3aYbt9j
nca7NX26NYTYkd2CunkPwFtUExBB7S4wmfiI/gK3owcYj9rg1V79I2mqkzAe6Eac9TV6qwd9Dp2n
OwTypq1wKfdbOujD7ETPhuuz9sIbPIVHEkmwhzJ3yiH1bfdrlPW7Df+eimnSGTxIwtN+ZtAVerD2
Ytd4kCzFOp4jd7h0Lk3ptL62Fuwl40z3XY+1eKgBqWPZDyrHVNvREYtBDtXAr2vVbisujgaflU0A
K5MPPrzfRctXVYMGIcBToqsTBT7Ym4bfmNV7jWvDgnjV6WgXL386q9+NBKA6ksFfyVWYlbZYN+NQ
Qr/hn7ptt2qBVj7Y3ZsBxMCHmPEbpSa56GVCUACXjt1btSZG74ip0nl9kfPZF/8knTZVPGd4ImI+
D/NDI9YDpk+B3svyzgSkJdgXrINX/ZuDnXVelFDdJA4EOsR6bUIpYUbYj/qlLdsMN8lazzsBeDRH
McasS7BYeduC13lBkH+yOAVSlBOhUflmLGR1oqTyprMiMKj547Ht71b8OblDQWku2KkfDrXrw/sz
wipnp7L57EGS0+VWBi8cjWzNfvwVbo6DKLc+1BqgthlOScsgpxWmyxbFeL7NINstMcEheXKrj7jE
GQgkNLJktrbu8Cv8T06KdsCdZ7sJeY5QD6/aOc+rn1ENGxkaIwBQ0oTbapy38bAja9qOIomFSpn8
qUFCcID3HPLOCE5WY5PggtMeyF3kfrsmGeNsAI/v1X9KeuimD40hX1AMSh1YOSYNDTYx+EJ9IuA4
GBLukD03Tag/0T208VRX4IoHivk6lwd/ebhlADyHJcyll6A1jprrYOu05yKx0QPFYAmCwLo60U1C
eHQA68anhaEl+Txj6b0HZ2LWeIgq9OE0hGg7YpISXse6T0frdRGnrsb93ucxIMe83BzYalpQUmGX
YSoinWESNOpuqAeGu9+uNgR2c0R2U463beOAe+7YjsXNviJwtcBvaVqAsSvVWFCJo9LyIxurzDJe
SpeLhUNk100a64eedsBBG6PR4MFuspL20gz1jrdI2m26sxYdwqpOoNvliLw6M+67st0JGElx5CBR
gkQVtyaqgWtAm0y4a08AwjBLIvyhyQECM7vHY/Dy1vueY+x5BIWMTXs9koTttk14aSfzBLsR56ms
4dic/5EV71bHCrjDT66vbi60AM/BQEmAAo2d7UYb9AFww0l+Q9D8QSj1ta5RZuJ4A7PNZgQJb5Gs
aX6dfhfCc4a1K4mEjjx741mPWN+JyCSi1u0QY7FF6x6k8OCKxfSsMhD+xi0+9q53YQpcsK8kRtSy
ghcqxoKvFfboZ/U2NkIK4ZFvrHdSjSkMF4ndAZDhS41aKAEgMGWr3whWaVf45ue6mCDvjqUHcysk
weA7tnU+diCt4Z6ZXD+Nnu6wCRYnkC5jAB9fD2a+hLYdphRegdhAYkVJxrajo10OOa9+tLcc2gUE
MLWROW23RQ8DIoXxbgi8RDGCvVFIaBvnxF1CELgg1bobxXSYNa/JEzROSwVccNMrXCMMXmR+pKxL
wrA9eipMmxAT/fZPRECFZF6crhrGnxEdssI+J2srS5MKy7+sVn9qomDbaG8T4IslgPSzcd+r2SQR
fjLER4s3sB2GmQAXa48fg9el3oqUTghqZoW6fK68NelhfypBCzvARF1Hi1AQ+PAqJ5u0sxkFOSBK
FFbPpTBw6iGXCKsF9YGgXHgQXAbwVK3IUD+heYfQFSL8brhnsRDweZl65O+AzWHlDQNydz3CxjmG
pwHmwLDqMx+PQ/VjAaJVe1vcIUMnExm6f1nH+qLs+D1eW3sbB2XuMPDMGGz9LmPrPi7z9+zjWDCs
184EgovOHbN4Ya3umAUg/RRDOzY3Et2Su1MOClUczVuY3rvUAEa3jgUPe2jQ32P9+KaqUT3UgE8y
MRKnweAKGD2nLuGwF9HBulMxoQvo3T9stIGKp+GfP/k/ZoLOYKzhK7IlUN1aHt3OQfkfAhvmCpjQ
4nK96sq5RGF1boX9MQ5x0Sv1svigbGeQdboT0BQh1hMZPW14cR66EuNiiv9xBEghxAcAZdPJzRBb
fRFqdpMSzyGZa7FH9gRQ2jJYmzGEK9AE9QGZA8fG1XvSh/DAY2tGYmZywrDG0zgH9OiWY5nj9azT
0Qlp4hJmNqGG3B4IfunZ4m7KaD2PTfADecoA7LvHfoT2WY38ThY5pLaHX9I7MOKz9VvG7ke0VoVg
Fd0oS975zF7BlEHAlfEm4qLgdPmxY/ob9iLjsQu5G9aguMYI5sJfSMBPQb+ADK0vC1UvfT1+94Cg
siQfw+Jf6pmcuYLz0GEPSsRjrMi+CaifjTCdNw1cX/Cbncqxhwf2WaOH0iSV3+B98obcMyDKMDCZ
OQSictd0t2qGUaqvw6TkDZwi47dfgSBzoja3jDwsWHcK8zM816HrP/pIPa0VYbwhYXXzFctaHRTu
oM6t5ReGdcW4WKiriwA/ZZEAQobz1lZlEWrn79wqs2PTwqD3lc8wwwp1tGlfgold/CAECKXoxHvS
gnYv629uSexl8psAAoTPYdSTd+T3dFCf1wFOH32VywzODNs1qToPCj1FNMwXw/0maVj3qqcJplVY
iKN++I2C7uxjRgPTRHfB+RUTGMD9cAtxJAo6C45734epH9ivC6iodB1wx3X1inddOxe/rcd923R0
qy2rBxhZjnL08YOlzHu+tjQBTQfBS9VAk5M6doMDtpd1e5uUt8mOr9OE28Gd+382m/wUezW9bPCD
3wULZOC+0+VbU4NxT/o1Cu68BKET+fJ1ULp8aQD0rqVt8yAbxbzmNqcAjAaM5bsfhwR8Qg9xwvXs
8bQuQSN2CKrFeg1fBzfkUejHKrB0ozR4eou019QIdMiATYguIRACWGQ+7aB2d07JoutUx+7RWjz4
s+OorVIr5PGbHOJBv4ctkn6e4NySPSSYxob9elPPfecXuBzC+scNygk7w/hA4qyqGuxHxOpSnA3c
5dwxNi06ym0IcBIgCIYar/npWc0gDqy1PKiu0zvEusRbX+JG1BQc6uLx4LLEFJYntkzvpoJGMFQN
BAsnqrYWQFeqKlwI1PLsh23N7WMphdzhKKzJ5DrdfjaGZLLRcV4hdqeIyLBipsRUuFGFSZo+QrME
A4s5yIHMqZwUootCLHwvYO5rixgUXSaHDmnNwZN0i5hdxHEfobK5fW48X27t1dZ3nAUw/2E8F5Ku
4LIaXWXEq6LbDPEA7xDY7bjp/Mw1AYUddnzzpw40oamrFOMnAAfYLoApGmvXB4KmXfBLympLGER3
THh08FlPjQ92zff/hgv79AQyFjWcwmULXkQde4o+be3lKYCuP3VIN+u85bek/nV0mpvP7JeIrgiE
4th0yHhrw+M+7S0EPaBlbgPEdoIUZhN64LHnaCJ9Ap8m/rw+4D+zU/6Ny+CTK/3PaeMpaciMMCEM
qziboPXgCEQSaNh8aMyoQu1WC5G3qq59hPiG48R3dIBbG3SN3f7FzLkd7DC+X2HMYxhMGWdkEAsy
G9WzwdR2Ow57UNdoaacFZi+3Y211tlZCxbUpAwq4TBUNxcOTASC2mKzF3/M2CtHXwkg+JNZYMZVF
/eJH+WCHq7utFLL3zz3j8QS/gx+j6kQEtGW0lBabQDVVMs5bLKI2+NEO5hSoK6Hbx9UMB4sbiuDv
uqBJzjvVR0FB5PQsWaNrKegofO5gPxHdnC6mhiEb/29oT7RUAqVdMD3nrCoXumurdukTYYmgPLjr
xE51EPHqFEdmdV680g9dDNRQ9E0CiYMQbGq/5TubCLrA9yPhkqqdeV2yejYdPXquP2Mvw2ytyz1q
fbCBDRlwT/bd6Imtp1rp7xZ8CDRvXlmTexWODpSYxjgmr6dhCf+Jqgd32WAmC5MWfHSmnfAQGpo0
XqxwiAgY160qZcCOpmEDIrYb43UZdvfM8XZW3EGbHCyBzMoRjBe6a8sbPmqy8OHgerTDJE1rlRWF
tVvBFkDtqdNbbnu0T5B1OkE+AqOEy8IbYpX5ft+Ge0/zgR0E8zB5xlFuJ20rgfcrnpej3we4QxS2
mjjwqEQgBFeqfGQUsZlLmFdaWABWwny5Rzi3oWkDPAQ9NrLbJi5ksAzrFW+sroEBn6GdYR+AeV89
FjgZDT3MGJhWEWAfz3Ki3EFbZSelaOM/Eyh10IQVFKrNiMtIFy0A/wAndlUSaDsqblOjGq3SquVP
1k46y1uEznxT2nLws3aYlh8a+tK10bOrSLzYJUbk7lMT2+ODKsR835zBA8+EtUx9/yeaRw1Uhbol
i0ph3mg3swluhNYAyqRhJznD2yv0mFZLBRP7bMQKewIfQssBojAm2C3hMC4wXVbyaSvmmD1EqIBC
9g0SVuybq7mG6Vy4Cp/TdQB5V9avHdRcX4TbkYH6Ogyk82XquzO+fvxppH3tecQeSomK70Jt3L4Q
RDZqN86yiY71auFuDCBz8hc+uxY0JOYb0Fdx5VpFyUGU5RH3VZO1USwgly+OP12piGR4ENIH7VC2
DP8r5MDtu2iGAXtLKcJPE0U7Fe9bnB2SjWEJCQLiyoT5+bDzmbWxVVg6X1Y4QRp9LtsYctL6/Tfx
4ckcg1aMaa/lCvMOOD/yScfI1cOG9mSdHv5qISDM9aFwrqNHEMUUCbs/LOtTNaS1K9RH003+cnFQ
L8+L4+kLX2LbwMwUjeV2UeXovVoEwk9WcpsNR8YoA2e2iOVTLWzBwG3UBSGkyhZaO8HEXIktDTrA
Jqa5d0u4vek4BHnYiAquEsefgfBWCIaR27jQKfplreGrLL03ZZfmoidC39oV/WruLoOICntt6xfF
mno+O+bJZxsMOVob0dMG+cQWrsVker5gyOIPAjsjriHdK2YzVzgCu27CjAV2p0Y7ig0PW9JMBCmB
tS1eMAZLQMmHBB/FRQ/kpTXpyh8q1OAkzmDbJAWdY6ITQuvFW43pPXKUU+2UH77FdLBF+72AqMF8
6pwIUct+h+sIm4K19OF0i2PutK/+MsCF04sG44s2EwOsGzj/babZHNNMKyrdQ9nUpM+JGHs/m2dL
fMYzR23Uax82p3iWHvLIJCYBkqWGsqpnAvDEVYtqEsWyhSha+pzuBXd8OC8cb7UBsnXdZ9SOWzgj
PLp2hRbAY7BVNwFUfOlXUbL0PjgqprQDaDrpbtl2kUP71K9Fqz8G3XnxxqMRxhhazG+CuaAC0VKU
NGVTTM7QYR69AYAoRsoPvbKWXDZ8KUoY5ce8bBtlbS1/EGTLqBOUYJRKMLOgi1Rb7zG41lQF0Y2Q
UPc5ZDKlfaXQ76D5ymNX2bpgjgJ2dbhXD3e/xi/BFTA04Iycdqle61kQzJc5MzqfjNOVItUv9MBt
Tgod8yGsNKaBUSGtrhjWFn60ambWtNXUDNaec6+M4GFgPhY11LquX2kzYFM9gdaiMBwEgRMeER66
F69y5JcRqG0nFi/lHzUrVG/McfandazEh6psWAOacoweWkRlmJlGdTFGJCPMz8KAsQApNoivY3v4
T2DMs5FvXJ/A/jIxJnb8nOwYe9Cxr2vcgkl2a0Za6Iv/UXceS5Ib2bb9FRrn4AXgkNdu9yB0RmpR
WWICS5aA1g75T+8r3o+9hSC7GYkKi7jdPXoTmpHJKk8ALo6fs8/aZlWxoJj64GIcTme1LZB0WKMu
UGt3xaB98KNhqK6IOnV75VROLq5cx0uidRAHTZ/fUWQN0mqhxdrYXcm6DIYttXpbXskBuu4qMvvO
IvPltMbe5X1S6+CuGezjpPDLncvmADapyrPyA3lFx7rpM6NRV0Pv0Zfs2x73yFoJkb2nQdv9sJmU
XLJ0nY4zPx9TVK6Jjjom0SHgD32qblSqXxsRhyRxaFRGZGf0oi0fSdVRZRNwsMqlVGI1pmQ2mKRQ
e1VGG0h5/jfVHgz9OtfDXqFiZdNZ03m92zzXWZqYrDkR2puhM/MOtVBTBw9Fz5xe+4bonymAiHWd
juo14NlsJQLuhlCiqdOWskAjZam+9mrY5Sho+HCdkBYHiRawfTKiJKG1rHeHahqzcZ8USzfkp1wm
gbEaSpmHK7+3cX/WY9bLlp3I+OTyXieNvk9VLzNNBW1Ya2v0Tsax9lYrg+9tG2bJmxh76T15piQF
n4o8oxchjClLGYqX5Q8iCakvMDsz6nxNGgSJJEK2xkuMup9YDJahCs0FMWASdv5kvdZ7ipsbTghf
ADc5Msf1MloVdE8ssldjQ0xBnHSr/DHof33t/9v/nj/8Aa2o//4//PvXvKDK5wdy9q9/vy++Z8+y
+v5d3r4V/zP90X/+r39//6/8yT//5tWbfHv3L+tMhnJ4bL5Xw9P3uknkYUx+h+n//N/+8Jfvh7/l
ZSi+/+3Xt29pSENwLavwq/z1zx9dffvbr8K2XDBb/3U8wp8/vntL+ZO3Id2/v2y/V29hfeIPfn+r
5d9+VYT7m2Pi525jGKgBJJ3YF933w49M7TdVWHgJOhr/hwB68OsvWV7JgD+mGb/p3OYwUFUtNlJh
8LM6bw4/0/XfXB3IqarieGjhoGT++o9f8t2n+OvT/JI16UMeZrL+26+4sr7njBh4Vwjbdfk1XGAq
rjNBVo7gYi134orMAV1kdtBEq2ggI71JFPquHh3FKCIU+CbVoyId0WnLUHGMdWY7ytapFdgCYe0o
D+Pod6gaXSrem6ptOWU7pZHOImqyRllTqygQRmYZ5ZNaE6jLcrOt+xtJ4ECviZuXchEqIV3vut2g
3RhsjzKCb6TytglGpXmNikYEP6zC7+NHs1eaH1z9JVKcmtisv+oSBx1qSLZquAYGR996WciyvINF
4lO9pTE9vi+rorhvi2y4S1h+3bPo2Qsp7nBV2FL68YE8KAQGqNP9Togrz+pNrEkzhe5UN4095PJJ
2/TIl0SFRNmrRfKYW07dk9QtTHeplRoFK0Wq1PZTFeHOKioiFfVZGnQqDdJcOmp1l6StL0loc8ih
ba+1MVpVtEWR3lbckI70wqUx1VZGiZ9zlhavTt8DHBBDNno7qBUJOmrL7z6nnd36+75WUQx7ipIp
K9VQbPgtOsqVDUSCVLvqSw61DxwyBne6yBtdDv60Uij51hZCb9XRaHHweopwVZGAXwhN7ePYiyBe
WJGLLB+zs9paeUOnt3ikahR6hki3qf22jbCK2yIJ3frBUGF/cIP3S28RaZ1rbR29QWsXkdgyVwNY
YblyCtx7H7XMkA1C5NiNNoptB/46Mjt8jrnpm97KAkjg3tjseLTnjk7P/SOsrUmkmBjELb2uU3Zw
WtrqErsbyeqPbUwBT584SRwGnfg90kak1E3lBI92mhTNOkAr95ZXiZ5sEykBK1qRoVBrqW1ZoFeu
2+JagRut3vYOmYmFqqBBe8BfkLTRgLcMfTYJVWbgKNSwc91saXqwK/ryYy/q3K3leR71ksQcv1VN
an3jDl4907+J9Ksc1cpcc5Q70Ia7vtSgPFbC/MqVt//YG8rwZpVJZNGMWSnI4ZKROMQgmWzzZn3F
2I5m3orrRBlzuvG4b8b7MLX87CUYRo9sluY2iMUDP7XWbhXnNIMcjhPjcLSklWe/FSEYq22Querv
bZJzDHHF5khiH0nz28LjCKXQxamVNq4CF/ZwmBVD59JKrhnSWOnWKLQlcY800bYohBxo6BTXWhu6
nypLzMOeusOZaXgK52doSe01VD1OVRZzVtAFnMZro234rPCmr6NuyLb8gfEjaJES19JqyIOH3m1l
t8kOZ7g8nOfEEAot422Y4vtSN7qzKUXVyptxCgVM3WiijXGIEEyva/212mgK+Ieuh4ptHiKKjMQf
zbid4DodDiUNxeQTttWAj4BaKWGBXKDEccQvOupcWVXqPJfC4YxyusooBddS6/fpYHboInCFwZuY
i1p2nQ7dQJcQcQZ5V9LjGp3CTjzuaV337G13CKPgM7TWlmqoO66sVjfBax7CrqLhT1+RHZzisfCP
6KzovDhaA+SkRYwlXBorUpd9ddUdQjurjGjK0w4hn1HWhH++O4WCyiEs1DNBiOgHjo/oWCFI/hh7
xTR73VyhSGdXdtLf+sMUbHK5IfBsmF0JNV3TEw8+Qr0KXJpOvmyjVX75kvo2LT25Uip3rlqN49oM
pxbXwFHS6MaYot/0EAirh6BYNYckQy4i83Hl6JlvP/cVJdFtXbq0mjW2Y6bX4SHQzkSdE3QHTpnv
BPwqbGsOgXlo+gTp+SFgb211HKO17LPaW4/jqOsvWpCHLiJRg9uwIs1MedIH0YlFYPhjv+sP1wMy
VWNxH/jkuz0HFYA1QCtQYid4pbhkk14lgxyHO43zId2jN+jGb4P0AdlERZKZm+BwNQmnnPdWE1r+
aFlp1V61nrC17VB2IZ0JBrghBAyKpG7p970vblryr82eX46ray0MzyXgpef3ugblB4Hb6/lnHdce
e2xr9eivVGmn5X0WRX2+qbPRtTatnK7P6BNbcmltK4IHvyi5U9EFGqn+VeY4LTyBrkzExnDLIV37
dcWVeiS0pMwfm/x3x2louYMMRL3bcUIAMtWgeCs91ZXopi+dtl8LkabGMpIIJ74qesnoKQYQNHo2
hjclk4seokQks0bsC6A1wZItN8XWlR2/JMVXjgNdwm43PsZtMYp9FEncUqyG7fK6ibgeLCAZGdE9
W16lPGqeR0c2ZdGCxlrUNfQ2WP73TPEq6Dkxas4F+tHPUTPcJjK67YwOF/PKDtT6Jh76jJ+2XCc3
heeaHwmdacJwu8Si52xQdW9di0Yb0eF5CvIPJe5e0Fr2/roubONDnk50+igqlAwFWVIOK8fKLXnT
OZGJZxwsR5Nyq2Tv4PGQuptRHrbfXc/ZwZ+r4EGEdZzhzRsqLJ1Ky4KPLVf8NbsQXXW5E3NY+Gbe
/270ru5tVCkHNH8pJDaSS+GAprIqYJ6ouU1fMGnB6C0vnO7Fb1R2Q4PtMF/5quATqpVODY2LbNWt
HXVk2uQpCeeVkXuUA7vcG/zbnCxRszXGqs/2htZF6KC5lL5UeGEhSVOKEKLNWCIxBLTJ7IvJtshF
Z5lmsyeP7osfeul61SY3UTGtuIt1cAJAp2ftQmAKrm4c2cUu9YSAuaDrPVn6minNVl3qNrSMNDWb
raNFxC56FuVrzicqHVGeWzZkjJQLOobuQbensEhnYlWGMTU+7LLQCAhXgQ9jNwrwYhG1/lNexOwM
epQ3NruzpPYw2EVdcC8iPXVdDkasbaRwyEWWqRNClhW2fMt6zgQaNhTKyQuj1NB9mqjIQd2hPoCL
UcNU2tXTO1mNKjaBt4UdVKjyugbRQJGA01srJfCyRWyrQzP9/VX97CHqr70F4Wlcb7rOKfKHdkTb
jYzE7ugYzbrKuK8IxtDYkiDx01s7LnrtuWbf8lK2OPpaXow0jdxPLYRtWrXrjr/PUugpWFZdGVUP
JTV3D32FETcbodQDNYtWNZN1VanNyGo3yhThURYgWYgj5mxXqRkYLDoxEEc4Q1h9IMNs+pRsBo0C
Nppums5Uo/e/ydJGZkgS0kXVztkJdGio1BLSoOcW8qrLmqJ/8OqEokeW55LaRqXEsA9scG4Lonz4
INqUCV43ruEHjwnoSiw4Mr4cjfQV2wQdZtqI7jFX8x+VGg/xpzQrBlyRgnzVRFrZo+WriuyNQLws
t63RmAAQtLj/vcMhyEZHTyB2k/s9CcLIVqL82e4o8ho1Vuzkwa1cgZwfDApF81wLy4+pKehLtEK3
DFActXK89fwBiVMRUrKGuaRKmFMAwUgEama66rqU0KwrA/LsY6Xx3W0qgLRseIIFZCupcPdGwyMv
xzAd642gS7leBnYahislSsKp4VFMHfQk8yh8SfoE+fYJ3Ue8/HyZkDUFqjEInUZuPla1UDPNhtiT
Ese/kP2SAI7KSa40poRHkDNMcrlRo9X5QzIIeiQd+lTKuCm/UksYWpRNeYRhbelgK17ZuvM5TkJK
Ctyy1XBjdyUbaFfCVwQOJGW5IFHihddjg87jD3Lgv3TFvg1p66zzH/L9ffr9vfz/u4s4Cl/j7EWc
bf///p8qlPkvz2+EH8d38T//7J93cd35DSis5TgWvq06SENuun/exQ3tNwfcqsNVGztXfsqI/7yL
27/hQuGSIOKSbGqazc/+eRfXfiOTYhmObU9JFapG/8pdfJabMVWM0HTDNnQLGyxNm5sgspDjhuKg
XJRT6T4Si5Ii5VGO4s/r//F1f+7p/tMYs9t+EEMfHoMxXDofaFNfTyaSHnrkRfA7AkkVt+U7Y9Gt
qI2tFXq05IoO8Au/wQR/PeKazn8Da+bzpVcpFjPChNWxTN8G+twWeGd+L79CGpEbGiVXzsWHntGr
TZedbwLqOpqhIWSYQ6VtZFpGW9He5N2anySh5kJ9zb/AxQNptkQP+JhgpQ3vefsv+hfMB56TpWsz
qWVbMnCVfiiMe1XcJCjtzr/QGZr0pzFmANdeGgp4zql3q/ugkdWY2uYk9ex/YxQH9KlA1asTzr/P
EhV27/tNR69okltkccfoh9Lady23wgsDaRPh9Hh+TB/LYr1RmrYNwxHT/DnKR9FM5SjcHeqFcUuj
DX6nV2iDd/V35Q6ZtDAX8hV4wz68Fw/my/lnPDVNjkee1ufRyInnk6SLGblOkfdBivMhKmXgj4b0
grGY9tNHAw9pYIRpu7owNFOdvU58o0Kvlgk1gFW35lpkofbNl1wn8D0eVsBFYJKZ35XVJbT/DCqM
Pc/7cWcc29ywlSytGNeLBPXcLG2uQmNERml2sLzIAo67Th3qe7yRvdsiU9rN+Vd88rlNcqumSk7U
Ppi2HL1iKtnN4NlwGChTuxaPb9NKLD+eH0T76UNOT3k0yuxDjmzfHMmM0m+aVy4bEe4FSKyuyO+t
2jsST/FnlBUBPDh4EOfHnu/hhxd8NPTsw7bxQLagZWhDvkowCSgSLiyQS69w9gl1yMFBojFCCE8h
pkAobHQFVDH+jQfBxYmz0sDj3JwtQ8z0zBTJlFwoGu7CUGPG9vP5EeY47T8m49EQs89ErhVlpMoQ
3bLjJKL+9rv1AMz0BmzgNVzI88PN3pulWaomDBYceXUEYnNQfZPKmDYTAF06sm/aCVcqvRcD9cH/
aJiDVdLRDEcWI5M+pJY1qLd++EMU3zzxdn6I2Q75x5OQyNfxnSX2mO+QPurCMPMs2Czhk4sew9EB
ptzH8ReKeBde2mwl/TGUq5sO8Q/GbfP12sWQ35ycl9Yixa6TVyltaH44Tou788908uscDTSbC60s
HSIsNaIJAJCPa19jFnfVk7Q5P8yl55ktzywhYcGlCzcqWFltR6+QcefGQC1Ud31+pNlG8NObmy3T
UjHovZp4cLEHAkdPH4OgujDVLg0xzZPjqaYoTRmRnUfwDDY2+iLNCx/l1EQzcCNQcT7AQkKfhRbc
plM5DsQTA22TtgpCxn4sepr74m+dfDj/vk5NgOOx9PcPo0ZJSTM/D1PSRahByBlyZ1mi5j4/zOF3
PgovDt/F0AVTmV2AqttsBmhChQueC3IbW4rSmYlmc6X+ANyySreIqKsf4YP7I7pzl/0+fFBXSO5X
5aUi7KlZSCDF4jVQHhGQvn/WwGvHMFZoKMlulJ25qtfdW75HdLik1/JG+TKuIU5uL9qFTV9r/uTH
o86evKtihNlBxNfcRw/Gut8BX7vPr/RFvLKezr/lSw84m/xN4QM8UOBTtY6zzsGeNmO57DPqO96P
8yPND5HD9zSpkXJLdNjf5/4FgxJyqUc1sERRv7U3MPO2cm1vEbZMfk8XZs+pBXE82GySIoAtTTun
NTawKuCLxkpTI1r/X6JEv5dFc2HzPeyusy+mq8iWKNmblsNu8X6e6CYJ4BzZzBK21biJr8tbeEaL
6G2yH5Hb8KKX1ok1+G682eO1SMX8pOnBuJEuq6vvGkgG8rQXXqJ2Yt96N4x4/1g+4lpHatXhsUD9
QrXGkNj+0v9Qb2izXxRPzJfdhWlyYka+G3O25LrCUYSpMybwq1X2YizzLzSywzDSltNU8Ym0u+Vw
7a0vjHvylRJsUH1VDVPYsz0aNLpQupFXmv9oJnaOtiq3Ct5yvbOErbWsr6Yb7yVDo1OLQlftSTfA
vi0Isd6/YTJRfTdUOiCBW6B72Eyb63H/x5Nmy0t3itOPiDQIw3hd1/T5hT6289z26O+StMLQl1jR
fZUkl+xQTk0agRoCC3KkK8bcLz4ZTTShOaKqBqzHmPoLeDDnv9Wpo0HH4YNbCcIKgsXZvJSiKVQN
OeVS3UPEu+NTLf21XNiP9rW/N176pbIdb7EbuMp39kO4ufQeT01RQ7UQfdgW8kh7Nryj55qqJ+Q2
U+msUE4uqfkv0xLsiuVfWIKnPplBpokzyNSnbNj7+WG1SJsVk94yt+8+mgXUU199C4VxYZiTT2Sq
ZM7IaaEWm03DsBhLLZqaXOk/2wbma6a/Ifveu/7381/u5EaJwRWCGSJVYYnpFzmKhCxqwFXnB/FS
3Bv7cRUs6w/KE3WOe77Yh+76X0zrTGeOfjzcbFE3meFoLbUPODTi05h6QDGGLTS+1X/4WLP35zhR
2A9YQS2jq+Al3I3X7QL5wnra/vPNZXPfSXE0jxDAaxnYrhHt21yh37/GiBIhz57H2LdaW+Ua4uSW
HsKt8cjG1W/oqX1yr+M9re277M17lvsGvxV9Mbl/LrP1/8rA/tQMOv6NZh82baoIXQpcUsOD8bZE
eHrtXNlfPKQYy5qenkXPlrrOHml2vpg1nOVK/vjKR29j9pWHmGu2oHuSrRv6KcWX2ylDY7xUGO2t
Ie7JRbv2Pol1HFDdX2Zf7Kvzn//UjmeSshSWIXQsumf7QV25bqKTE8aTJtxCV1g04aUI4/QQXPLJ
GpDWO6SpjtZNnbJt2z2PGPivlLpL9/H8I8yTeX+8Q3RliK1MzJznM0r0XTs0ghuEQU/8mpN+Oe7i
vbmbjDnlrl8Cm3416KjeOBe2nlM7nHk08GziIIJmu6goWyrF5975rOsPlX3Jhu7k5DwaYzZBIpot
MkqEUxhfXWlQoRfhWlkamFgsxF7ZO9dYFS6rTXrh+nDyox0NO9sVkF63YdwxrMSWYER90fcXZt7J
me86fD2hIk6cJ3tpR+rrsnGmm8Lkm9zu8CTaym194UHmWdDD7GArVQkbbOSo1iy+5awvEsUCjNp/
il7UdXwdSOaHsp5KEGq7AGr9Ibw4M069PgvlK8QbIj7Xmm1yYWOGg51jO9PQVdMgzHb61flZf2Lu
Ea9ztSN15tqqM73eo1U1hoMMkH5TY6lfE41+fNhcVXshhXziMY4HcWdRVyVcHiSwUNTUsK6vm/bC
3f/U0hVkwzHWMgW61XnkOtSVjm5ZDTE/WB5uVnRkLPQXpALsfPSrL4B/3Ie00128ZenTzja79wjH
pAow1dzQxs4WVoz+WcnV6fq48XfudbRKl/1GRaucPePZcZPeVtf2h+RtWMEXRq9929DP+WxdeAGn
vqLDAjAnlTQGkLN5oheNpY41TPnaGm84M7dNoD8r8OL+9cniWBbVDsuwheHOhhmLUhOVDqohApzZ
0ijagbQ0ccg6P4x+ar4cjzPbEDN6ITRZMw5oMPUJlBjE0F3wgphh61xl9xg0r8RWvNLunfwOLWuF
Jc6tdltcLIkdPLt/+rhHDzz7uJz2jgEkMyRWc2/kBveilbWEukyKCcL+TsGu5qXfZlix3KWrYVfv
jMfow6VY+9TWI45fx3wT9Vs/jPqJoH1PXAF5axLCw22606+gIZMQXPbG4nL95fSk+utrz7YG7tZW
HE4PT4ZqGUGCCms8kyDvnv/a8zLvtLMePR7OebMtyIpMrTUFAJBNcVXd0IZ31z2N7OVsrisO3R/D
prmiCxNqw+0ly9Tzz2jOb2qa1aFkUXnG0nkWOEeXD0jhLjzgiaP33fPNLjBOiqoviRkjgTaVRbBH
1M9R8EIz74WBzi8bU50FYQUF+5YGnpB0fgNO97aoLkQRp9+WiyCB9gCNcsv7L6WPsq3YDNnrohvh
haucYpzAg+H8hDj9GH+NMttlHBr/wINxWvTF5ywcllXlr86PcCrnwCf5a4jZBmPBSdPChCGsR30J
JVwughVZ1OWwGm+zx3p3frhLDzTbRZSk91KgZSGmIr/H2kNVfPjP/v7Z/lAI1cYpl6dRM7FgoiEJ
fTo/wskpbE/ldJNqqD4vrThun5sImGFytdpSyGAhm6+K/OyTUTw/0PQqftpwjwaazTC6DSOvDXlV
PUoP4d1gc7rM8h/+hLCG13l+sNPT4Gi02UxrS9PpSDmES2Pr74r78ZrU3gc6U1cWRT3SiueHO7l6
jkabTTo61bmmuYw2sRfB3lXART+eH+L0yXk0xmyq0dCXtJXDGDpgeHWfPhnrBNI3WsV1t6UJbBku
AYAv0weuwmDIN3T5bi6fmycn/NFvMZuQgo5soVX8FvaIIBV+nt4km/NPeiLsp6H8rxk5O5yGui5M
tWYI7El2U07W3OIkd7kQcTK8c1SUDyZ5IdfU3295oT4WVZkxjnnf3ogVFljr+MpZgE+lFAGC58KU
PPnmjoabbeE1HXWQ1TgLh/x6pMQ8fj3/2k4u5KO/f7a+RogOfpcqPI6u75SkWAdQ2rUaVlx4YaST
MblzNNRscaHDzc1G8uaMrba5pXq5tq9h3vjbfj9F5JMsxnpKN5ey55fe4GyVGR13RLfhELQia9H4
8In95/Pv8OQ6dgRpT/OgMZrFK4mmeF4Q8Y2CwVwo+r2JL4JnfDk/yOnQk6L5ZHPNUTuPtSNIfUbo
UXebpGfI5h/Ge2OrLsUGls/a31c7fLYAxydLbJA26cbBM/H+UvHv1G7sqginCdBMvMRnn5BNH8AD
yKQlfWeQo7lbUYewktvIwIXkkpjq1Gs9Hmz24cA9pGM8fTi8XvHGe0kB7KTuhdd6clYejzLbIIc6
6wWELzI6n7r9sBxX6h7O9VJc07n7gEa5fwXCeuuvLmWvTj6dhlDSmU5jMpfv9xGrYC+TBq/STm7q
6DVpb/rx0/kpc/I4c8mEksGG52fNVSNZ3SWjM92CKcE5W4wtv7hItLSE2y8dfxf3qrl06RC4u5qj
CjLM3AnnwXMvBynH6bCRXyeTeVwE77Jr88vwmXrjBqb9Fgeg8494+i3+NeJsN1ZhZbSRwls0ckTr
w3fYoxhTDheCkEMVaB6FHD/YbBeWrpaahUdAVa8lm352X92oa/VDvoVf/Rg9efegiJdU/h+aZyjC
6/PPOB2O5wafbdGDNCpXmYISM4iv81y9qd1yJyStzwGOYCWX/B7q6/kxT1i5q5jF//Vipxd/lAby
OqNovYBBJ2sPsbOupkMOuySutOdHOvkFDX0qf6CpMyeB8vFAtJcNfhlMqzxMt12NLVVrrOGhLM8P
c3otAK8iVYc+U8yzxWOSTRU4AskIkiV9zUuvpPUzk92HvMQdJxufxgGdnR0NWATgcBiokNSt/sf5
X+PUYYQa6Z+/xWxPC3TwJCDu+S3iD7a4T8qn/+zvn+0qmdJ39Ajx2Xy3efNC9TVpnAtp8UuPMIvl
Qun/eeeroxB8znMRXcisXhpgFsmZtbSjSuMdFXV+YyrRFYLeS9P75EFmUphAFi+Q088WtGXQulY1
hD0YFK+dbfrm7KccylTcpi6EXfVyXE9Vqn8jsy9ck/syc1B1jUPq42hZ5eWgNQOfaFlYPwT6IAsX
asiNF7J/p0qKx8PMq9pNBEk4PtjMZOI19jAOxRIS2sqmbQIgoyDU4IlfZ6V4cjkhpi6oOxpwsSP2
5YXN6+Ty/uuBD2XrowduixpWr5zub9UAnPSLFUKpg/l8ftqfXt1Hw8x2kXoUyMks5n23d7ZTVF5c
T6VG0lRrf2Wuzo82LdKfNuSjwWaTh++WOcizWGTFj5SWfT16VUGvFP5wYSVcennTSjl6eV7dWEo1
MlCrk1alO9Mc3jogvOcf5+QoCDHpWjNhKLizPaOsgrgJR4m21Poks08wCKFviwuDnEyLu0ejzLYN
DUKADAMmwj/0spV1a0WrcF08+/06pzd4j+LYXjcbjctAgjEZHH+gMoCzVQhvL//ZM8/2mNSis2vE
KHOZxDdqThCGht3Ofj8/yOnY8h/P7MC8eP/9wKz4yohWbuncDq81eoxs41zVK3dLC+d0O0XkpWzc
i3HYNC1+mp+uqhGiUwBAKPF+WJ0F94eKNzLjbQxCOMD0+cKjnQhKwKhzB0bOwsVjrgKkdCR7OBTk
FQqfUlSglwoOtZm5rQsf/1EqmCXOerXqbKAG0fGWh9hm5Ma46lMX/HswdbF2mCGoCuD2qQVkYbSJ
9lB0ZftcgKe6EGWcimcQoqECJkNgip96FkY3l2Oc8Cn0rbctNukWh4araFEsLxW+T6ymdwPNTngA
F3FrZ+Tm1dHCAU2+Ok0yddWqF7Y8w/p5G6KfC7mNi0blUKJ+/5npoS27yMf6LSt0WFieHw7ZeoSw
pi9MaXjkcoaMvj3ZOi4EaUtRnyu9tj4PHEzdoqXp0oIuNUL9g1/n0NhnVo9BFQ872u8xr4YOCFuZ
hbKk8bX+VIxefGcyFTDkc+EpZhG2JXFImdVxyvGxN9xxURTYV2J4gwuL2ZndIw3F0TKkn/yuEWS6
tUjJfnAAOs0CTAhpVtux9jnY6VXfN+DLe3jhWZ0oUC3BhXVOOeB5DU6w5B8b2XgteFgFQavR2xvw
eAGkB7XPtYVG67lcdjkMLAMqlLawRzQuQKHj8N4ZpYNiNI3FK93m3QYVfXoVhunwJVXK9poyIXf1
xLb8D3nnQpxvC6k9tUkqbh13+EqDM0XxyipXdSn1rWjC/knSj3qvqy51PT+HS58jhhs7o6VxHzmJ
Zib4j3op5Dn4ve2Af5ZRfk3Vlv+q9TAMBi8ZbmB9AGZQay5m/UhjV1XrN7qT0dpqDTY2NTKpqk/w
h4NvHf5Wu74K9CfZaC7IaKO+H0G8Qc2OKhh6KBHpuLW0ntTG2PSQOLkt4EOSY35RAzEO9L5fdYau
3ab6aGHPpYX2XRgWWFzQFe7Krekqw0PvD3BTIMyXosVXJUskjIhS2CAWWUzf7aIragxuTNu8McET
djeR0OkY9h3kpmszENDctaAMzE1klkN5PdpDptcbp1R8rA21cWxKKEY5JTlI2Rt6k7FXiWQkorVQ
U/GpVTQWowtRRg58M3xQ6M9V4wK310HqHTZJqm1uJa/vekxj8zlqsJYpEefuGsiCaxFH3da0o27D
TTB+1MMseQjS0rq1LSf5RFdi+mSVTbbqpnA4LVvjyTcSbe/RxLUxvVTbZTAKHrTIDdb0CzQPIEfK
deJD3wto5afzHfYcLDLbWeth6Hz2lFbghiXqLF9XmQtaue/CvWIOEYjGwtwoZh1+ty2PV6hb9PfW
sAMxSVULuqnHQYc2EVfgZ0vjSi01Y20jUf8WKHqFaVTT3CUoUfpF2mL8K1QXxNeI9ZHdx+Wq4wSg
MdzCsCUaao4SyHovwm6x/OlS4xamiOMvazINoBGk6PE2HWCoJdC/t8KKwV57XXKNyhQfo2hynoBK
BjDGcyXcltjv7Lui8pr7wCujT4qo9TunBc3t5MAOZYZTGei3cmc2xeTBJVz5JU8ymHagTycXzYR+
l8bJuutosPU3OqJ1vJ4D71UtC63dD2Yf3EahhXVX77vymtyWHm3DPsg/pl0OmS3XU/xs8nJXFLrg
zdrmRzgA4WMWKNHDJBh5rAel5G6makQGaYGlnhk39Q7jKnGnN5X7wBZgLQwtzzeG7UcPntoNS5G6
AJpa071KIxUH0rFSnkXmpXfsRcONAtUMvIkV3hhqCoXIK8QOGC7CLDbCH6Xfdhu10+S2FIm/raFZ
bb3WL2+HeJRriLzBUwvLfRXSS75r7SHZyjy2VmUTyi1N63i9gB+9CUJTXUa6gJtQyG6yF/DklSNT
bWm7ab0PYqOicN4G4A2qZt20YbPtNCfaRyOTORuAXnahTtpE6qAxYs/1IR+Lmv46gIn1jxw0kr1o
9cDGwj3C/j2zlafOtlo8GfvhQ9kU2PwVB2wRV+zivvKgmWBp5q4HbLDoKcvGbai4xSoJJJR96O7x
jYMbzW3YheNT2ijVq0q/m79sEkts6gHIShs5co/1ZvZtHJP2owwzd1UXSbPv3DyAmeBjCN6HRvCx
awAWh74iDQxrHAsOlCUfaqO0P6t5Q42wMyIPq2UjefEt3PWgegDEVAoaGrA60V5Ek0FaFUbzVoCR
UJe5HlsfzCzoP1dKqsKJ1iMzW4IQcgFymnEKBFYW8SoEtvoUao6GA8wQYUk/CECiWiu3lp8PD934
GZBUvZVq1H811KzbZkMKNSqlWf+jf2BJhU7ofTAdLqDLIAnMl8gotAd2c22blAX4E5XMC0pT7y7J
MZ40G1hfmTlqcg3RBty63en6lR/pyV6pGwyBlKzZW7WbwVQfsH/z2zZdY0PorguzwkjUG1zMiEun
oHfZxVdS85TbFpzRDfE4dvOAF64yIbPfMVjE4lktx7tOzUxc0M1wEzhDdNewC8LrD9Jml0Eivy/g
Bl8BpzL24OWDjSgwiwQg1e5yGWEO3kj7pccQ17JysaiS3kU60NW3Gk5au9KslYWwEm/VTW0BXVLV
mzxqilsc/Tx8B5hgVQPoAmPP5opdoP9iVr25k6ZvvrZ5EG+tYHTekAPSmeGYztZUK4stjNWX9wH+
lHIc92PRWldma7RXbuTYCb7uHb71dRe/OhKSewTVdZFpsOlL4FyLNGHJ96EQdLQK/LCTJvnsATu7
HmMLDjOBiBHgUEE7vCANgWHCgi+W7UsfqrOBuGitqGa5sxSXlPiYGEg1Mhjohhc7O+HC/M1KL7xq
2oomYFXU2J+gmPz+/9g7jyS7kWVNb6Wt57gGLaYAjkwtmBQTGMkqQmuN7fRSemP9Ieu+V3mQeAlj
3WmPWZV+QiDCw/0XGbq4mJabyfBdTwLlBoR6dSOoZvrnxLewS4s82vVILOJAJihnXYyU3+6oo7M3
41jRoTKpTMzp5ZsnHxpBYIcGjJ5VTdsPwZUs5McQr9eP0/f3L4Q5CjA8EEpweJYvBJM3ZRuZfuqI
GI/04i282o0IKy9yQsC9BI7+CsJaPEL83K+yPBOxZ3WxCTv5aOnsURnaS9waV9F5q4y4gom5jDcP
+c3EjUnRNdLIxGl3s4TM9WRHLjC5vQEpYwc93gen+W8o9f8XrvjfFEDnUs3/rCD59H//T/6/7r+3
yYVmxb//t39rVqjqvySyfZ0Km2LAINF5Zf+XfqTyLwn+OLyLuTdhvEpL/rdmhfUvg+eFwmmqI7HK
g+2NZoX2L+W1SKEpIhsYEunvaFYsXlCoKSCbwbuc+h/FZ37Q5Z5JoQj5qP6JTpWxWcjmZak4mAAN
vP7nm8m5/+vxfSFdsSg4/jsUD09FNin8GYvvWhTq2K8FXj3RaSLF9W8mF0Qgbsu7cY9H3iPC5X66
9x1usc16wOJJ+i72YphhVCaDzIQ6bYFAZY8G32ekuTc++LW5pLLNmw3Sjgns8HIuuRFGOfOYS1XM
b/pUvOW/+6J0/be4Ks8bkznXTd4UOF4H9DbWopaEhhpHOXONjljzIOfJjdHj4IhL1wB/Z0KELw0f
Ih6vqO5iyetnXz+OvzpU+uEz8JdHxJKw4RVSVYUl4RMJaD3wmonUW6wR5dO2ZnVxUP810rmTxoxy
Ibzqn7451Qytb82KCgAmXv5nvHW+jkjhfzyatd3BNWBaokr/Bdjq5cIFKkYHWcDu6Jovevqjb7/w
wP04xMqEwdqaadjozBBpUW1TotjXC48QZFZo4iHTNDyQ5B6KTt3YhSvz9SYSE3c5GD0M8YPia3fq
HjlIDx+gtHY+HsyyyzmvCZw46N463VuZY+gyRuunktb6eGqLh3aXPVv7xB0++59+pqf8Hj0WJ76z
XGsjLVibQR58ALOR3eW4nP/9zT6o0dSU+mL2OPAiUJEjWs611qTY3sWD22HstBFvicF8HSTHNuci
pzfEpMX1bRTYU3fzrujP6S2GtIMLPb8+ZO7c80Rl7ow31ou4D7Ch+rP5pNx/PMcre9J4G315mQdD
1hgDX1hpaOhq/+ykr8pmV3cryPzvb+Z0QCUVI01Ucv2kxjouUFBRK79agrhVe1zblG9Hs1i8xMB+
KJ149iFh6eq4MkFKaGyqMU5wlO0QTt4WQngr4uIwltI8FtXGQ1C/9Q4RqqJqbm58aVuztzg2qkCy
fLBD+A021gMCd+jn6gj7t9nWTpx5FIvDHigEvEKLwgC7YvG5DfilCLEy0Cvr890U/8hzaTdScAgN
5RbxeNeq0GXr0P8W80NWCBvDnIfxUfTFd5B2YzVE/DwH4sUu0asDWqQZRjS52+Vi7CDw7rSm+fzx
9l/92oGXKZIOxQMBr8udmfRiR0bCzvTA5I1+5iDGiz/lLw8Ru48jaYvZNSCkgppDMFRCoII7c7E3
K2yJosGLFUe0fAOrzZ6aglRZ4teScsKuVgQBGfkoPrStWH0RJN5WwjgIe3NQo2NUIIddQ7hJbLX1
ppNkCsVtNKrZTtVbbxfoMGKaCNeiZJKLvQqW9BgiV/2IKoj/BCMWNY5ClG/UoCk1bOlj9SvKmOUV
RuwZDsWKPt41ta+Zd5EwOxC70fUVHj43AzZWyHnian7VC5g07QQqtGdIXMEehWvhTp18dKqTSLqu
K3hnEi57e12MvXtZFaSjmHXDMUcH+oz1rbTxpS8+u9fJhLSscVujcKLri80SwXafRvQlndoUcYn+
o9Q2Aiwbu+8izL/gzZmljjLyrVmi8KrybrwH5GKPpgshe7RFAIjbkP/NgItDUqmKVPFahsSz6mSe
06P/AFd6B23yH+Ed3w1wsR/JFDBewqgKHnEO4KV3cM38eMu/JjRvPum/QpCKKCqnyvz4uJxDmeZ4
W+CaQicSy9rrYl9d4yhwGI7FrrzmkD5ITnSsHOvr1qm8ODLfBV6cZL1VF4GgzIGLF8l7rlM8ONuN
m3N1C74Z3GILqkrRUKwkRoP4XWc9Wf1GLietnRjI6fz39C22oODJ9VD1RJiJ5toPbNDs4FbfQy2/
36Iqr8RiiVQeaDweFdTGFqOhrNdW4zgoTnI9d+2GY3htHSJ7bupv4fGWBQRW5zLWYlwRNG8ElInV
uIgdJOwI8CA7w+n3ypkm2C7Z9cdNWZPF9fIaVNF5Q0CfMsgmF3txjMYGX8pOddQH0UHfV3L1yo4f
0TjdWY/67BJg48otOchKOMIp//zbn4ICkhOaMBkeN+wSIKgqZYNkPeG7n/2OsulZcZVj9DSvqW4P
uxYfAadx9M++q5w+Dv06ssuv8CL0UmoKNIPWDu0cet/vXlE45+ir/orBCZ3QfhbgitMw2A1w+M7j
8TeBOH9NPDeeiSgDG2wJehAMwEFUrlQH6Wbti1+mli2IFRbUGTXkfzJUMGegPKkXqsua3ghZMFQQ
BwdLl74gaf2aTss7yMQ3CKGd4Ifb0a0xOeres9M95oqbFYBFQvE6Wg0gKBqIaPYAXb888lQ1iTsk
XlTHR6BKQaNyKp74z2wPJNDHg31/xvHuxtcQGVCUAQl8GUkP0YMWY4kNjfld/A11W5TIR+c/C7K4
JDxKNThrsngphPbyc12fzG4LfbwsYM5zdjGSRQ49eLVYpQ0j6R1pryKxhEmv3ewsuMT+Pt+6lOa/
tvgcLqLNB8Wbi91IwmwSu3neDkZ7CJx4h6Ri7lRH4ZPwHSFleY/xEh/jn2rk/Cae6d1IF89zDFop
qY/EHqQXHCiuRriygd+5Vlm4Hy/c+9tpnlNqRHwHpLXvdPnyQBm1+UtQ4msrQ30o//T7AWAfzoU9
HXDfkvebtIIgjiMBVFTMK5pXfvHl4whrG/xthMVCmUMtW4lChKF/io19G15P5sZmeD12F5tBp0w4
y0BSpgdLdrkZaM1aVjj73KuHfuedhbvwmD8K++xU3rIzHgIK27VrIlyh2/qpdONnwIqc2bc59B3L
Ldyte2JlzIDHZwkgXeEdtly2pvNr6LeN7uhDeu2bOeL+zaOcPP/2zHIFEsF6pX8umedS2fPuQPPM
wWbHlvzyUGTmPmi3wNzz5C0mF+YChEXeVvOrcjG5slePuu71GpPbnGaiEI4jx+qw1ZBYmbM3YSgy
X66hpndBUQaD5uAz800q289ZgHqRtolrnlOg/3k4bJrLOE03VJU3xwHwcIfhO4Zdh448SVR39TWw
9MOWPtPKXQLqiJxMthSw1HNR/+1JVYtq0Upxpzlm9BS0GG3WjmRcSZwZH2+Hta/gbSBjMYMZnrJ4
v7JQ4Ut0QIKHaluH5Byd/b21D2+tL7ijobeAzwFVWFu9g/ds19fNLcImtnr03WTj1lk5vAyJ2rao
mwz9nU7P6AMzCvxKA7QDxEdWHCH89fGQl6XF+SS+CLG4c3of0bQyqee9GT769X7cdU/lTYJ+4U0I
+scRzuOTcI/HxOZttzY4FdlifLfBf9G1uVzV3Ou0MKyRS5MP9dm6i+7TYwKlHIUGLP0OrMF/Nc8u
fNXetkSWiNDXwb4NOf+kN1eeqk14o3LawLktvwfPI4TE+pN/le7yG21PJrgXnJ/9l+Q2v+/vAgOR
HpARh48nfG0vv/0J80f85ifQMox9Cu+aQ7vbRTDiEejMQxSVuVOrQFI/DrZ2IpCC6agTsXuQEL4M
VmEYGUZIazgFqAB/PMTeIc6F/cdBVtcRdXhEQsB+ohd7GQRbwGGcMtaxFAvX11O3SH98HGFJRPtr
3d6EkC9DtGpjKcVAiGYPpFs4i7uEqrB376EkiPaJ76RPjfNZvk9sybHO6V74qj5+/BPWZpLqOxpx
aNrDhlts1qkzzAJPZc1BpdKuGh2PIeg35dPvR6EBCVeEQr9MMnE5TsEP+1j2GGfmxQe5Fty2fgi7
jU9+bb3Q7Z81+uGloEJ3GcTIREBCmg/hzPoum3/G3UY9YAl8fV2ttwEWc1XEYtph/Aame2Zk3Xin
n5MT38vHLdzrPBvLe4g6LSYAs+LTO7HdpER1u/HnDkUinMToIStFO2/zO5XOXLzF31jbALxlRJkb
fFYFXXy3o2fpSi0MMvBha2conauW7bkutthla6nC3HgDzUz1GS3Ly8Wxqjqq8buQnbAN6islDbJD
FviF0wy56WqtpO/xTkb4BPWThzRp5I21WzudkOSGY2zMLPvlNgdMmWQ92F6k/vEkdwKhD+9ABo7X
qUTDJ/Xl8efHO35tM74NuDyRQf9qGO1ICFKkx0G2jo2QbZy4KytnzlcMWR76zxBmF1PadMEkB6YE
tPCpbG8a9SxqG5TO1RCAByCwzS3apSekn+Po5gN+cdquKPd50eVnBdPhnWxGk/PbE2ZyNMxCP6i3
vusE5109TX0myI6lNFBUDcQvvn4cYW0wHHQQ8eYX9TuDS0XQksCXZNmJe5ADAmX0MjygG7DRUl+p
Q0HAU5kVKkGoEC6OIVyH0w7XYdnxzN4twJjq3VPywwxojgFX0LfgEGujQsocQD5MOOTbFhstQE6a
mpSFf30G5nqE/h1/kqwtNfOV7YzO+CxOBBkCHuzi8001r5aGiEG1NYg281NibHygS4LHfLiaykwg
m00frHe5MGdBnLcZh16J1+Mu+Nq/gGTd4Y31pdtRwt6r+/qa+3C/9bhYK068DbzMjUvOxEhNCazf
YC+FDUniGrec7MWtfNxKkpaSt6+jRIyVgoqlrChaAQD08a8qZLLS1hmdAQYsg/w03aLFc1Z2wr3w
/PGmX7lLqDCDkgGdA8xzyc4TcNzUQw/X5DpuYrsavCelQliqzAdqzZrQuqq/pRKwctbSCkOsWNRp
3zDky3MpEys8cC1Cpuhoj4F+AEdux0nvWskWpmMr1Pzvb5LOuOziMPQrPKHVfYChCwJgevhd8bdI
cWsfGewcRFJVPHmQQ7uM42teJ9RhT+MUh0e9AzMfjTuJjv3Hi7VySc5aAOQvaMHQUlnMnDY2Sdi3
k8TugET5+p6ehTe2FmitF3ARZzFtepYiwNC9xrG+zO2axq7d8A8ZDk/wm/TQ1x2vcXNwsAIM41y8
nDp5ltqvLPiZ3k18K+74qM/dMbmS4AzlbrDznLltTw9i4zpZe/8xxr/jLpI1oMIxBaYGZsu52WfX
8i8vseMzzpJP060EawxEN223O23rHFs7KfGUmpnRNAPe5VNYWUphlCo0vk7qGT81x0C3bibD9m5z
K7rJNlxznsFFujgjxUCxzvcmlZLLGa67PMVAVye3OYW3xl46+gfvCU4YhE3L/QfF/otgi0xe9atU
qDuDjCD5nPShrYQ3Tb9xZq3eBSRP4CZnmyZxWVcqQznl9eVJr23F5qRD96OB7lCsO/wlOdjehXdI
ZWzsmbWb+++wCB5eTqSn96iyqeAw/KTfzzQII71JDYwqi51ZKU4Yb4xz7Wx+G29xqmRaV1FDYJhx
6OEqe8LpEQy855Qa3+M/yBM4UgxT1CjYgSBdLFwej/2Q5rS7C/hQ6uBkgbeLtgRD11YOcVfeXnQs
uMyX5dagyiYdhQfFGSu7cPHtdeuD5EZ3umvcIDV3LZ1Fdy4obYk0rgeeEdjQcnjHLJFkySjWQx8z
vN6BRewEDsfMj2KPXfBX+bnZiUhEjpBFAG1uHdorH/ysQWByzSLSi2X25a6BmlU2VlsoTmBGuCzf
q+3nj2+FlUsO1zJSPCoR2pw2XAaQPas20Z5TnKmKni2PBGyUq1tsWoHpRzTAPo72+hS6PE64uenl
WzzWdfrEi42itVWhJrygnPIXfxyCUEAnsTmOP+Evzkqb28iI9zNIRIYGmBDXPcznLwdYAC6RAO8o
uEQMWB2P6Yta/34Ci845KGdETNE5N5Y3eBN4QhOQDdHMl+JjUsASAxItuhuT936tCDOXUiDqYcmz
7E9O4iD7/UAY5S44ND/nLnDkWhgJn3ug0JKtHRS0W5SvysZRIq8GprNP5oWoEW/5yzk0Nb9LC6pJ
Tvyi/MxO8WNw6tzxe3zs3NevYcc5DbTIppZNZ9QtnAQBEvOLeF1sluvfZzGzpPzfP2Vx47OJ1Syp
+ClSYZ4mX3xW5eCI9eetH3tXcGFtz4tyGxem08eTvx53RttzCoCHX8RNLDGPws5UELDRD8hC/qxL
Bd4jyXZqtgeAME9Jaul2invtx4FXyq+MmJRJlOjIQYqaN/ibNFTF8DnHPpkNvNfPndseW8eC5/cy
nMoDi699a13rHKFTW+538p60Y3/cwnesfEMgxtGTmhWD3ve5vAq6YT8GWOT5IJzTlofmhhLG+xyY
9Be+0axuwMe4/ErNZMZcJCpfkK7bUovCnZThyvzz47lcGQffjcrrHKoLyK/FPm5GYTITMaUzMFs8
wLnOko0IawfcRYjlPhH1xhuKROOq+MtuLP8Uo0/5Kpy2E05b8IyVebsIt0hEM9OPpLokXNXAnpbs
AGNBH4/6j+dtPQoXL1ALxFDMRe7SS6VeNlpMx88YXCjddo+McNZuZfPvl4dF0bjpONp4sS+rhZTo
kNrSYh31psG1cBF+qD8F+3n6hEPdOMW3zNnKylbgLcTkKTnjN7knljmFZab4psSxCQ01/JUiLDQJ
3+WY72ts3VL+ozG+9XLhlrEJO5sEqmvtMcqdALTLLL6nq3dRVfygIXqWQPH2GYx6b+vre3/6znBy
LE/mncvELG4w+r1Jhamw7jTxJ1mfrfj4QV178I1pY51XFuAi0qJn3nWghQMv0p0KuCaX6qktwo2i
31aI+Zx9c5pNbTyoYcRgKKbZuRJ/oXK/8Q1uzNeyGhzXQSsHCSEUv3YSYWIrqSfYh7ND9MvHH8YK
RvFibZY3vzCWQVErxJqFSPNzd08txAl3VJ01G2NwmixIOtyoj83NZlK6NczFSYNjN2e2Pm8LN+ps
SnTP1o9IcKUf4SE9NbcJHNBPvmRnN1v78f1pcDnmxZkzWDjnjQWBq+KZh6OdZ3c6lPeNmZ139WWm
yFsChxzyUs7qmUB2sVGqSstazQjNVzC+8QRe2BE+++cYGdTsNrjt3RmTvz24lVk10JnCGMeiL0dG
fBlWKaWhHVPJgAl8GyYHLwixIvwubxnRrXwGF2Hmf3/zGcQDnPkhSjCf8wfX4w2YCL82JvB9xjI7
hOpoy8DuhMC7GEmbZT6KA9igNxA71Rv1QX3sneyk7mJI5N/gNu9KEqUEsbhZDG9rk7xKVy3WzzAo
HOPXBNSajPVyhPpoiUBCRxP2TZ7YubCLHy1bxwn61F115/C5uMUDD55p84JG+HGrCrWyR4lOOQ1p
i3kKFoMvPampckVk8Fp0HHzDFWPhNAVbWeHKJr0Is1jG1OsSpYuY41j+2onPmniv+0fTvGtMa+t7
eF8/gE/5ZkTziN/smMbQvKkiRcPrg9KuK+763XAKd4GbHaMX0/aOwkOOkn15tZX9r6Q0l5HnT+ZN
5DLNKnGSWclmrx9mHf1w1yE0iBjTQSXDFzaIJKtLJ9F4osBFnXf5yilVo7A6iXCI0dh99MscFVcL
tl6iK2k1o3oTZjGqJGyadsg4X2qKrcAYMHOijtacpKMOcPlOf27xiNXwKFAc43tx8DiHsk/jVudy
7bjBCoySnkb1Equsy7kdKjROrFZFmiZG6ln7FEvGoW2OCXI6G8fB/JfefY8gDch6LV7gSz3kLlQz
tTMUk8TUPMyk1vTP8KBig5DtxqtqvyWGuZZYGXR00J6dBSpJFi5HNkH077VRNPCPtXuEWoOTeSiQ
eBv2E1sokOxoHx7weDJcjY7BH+ACnqSNcunaIftKTpbInuAvL9JWRK3kKil7wwmFJzn50VVb5Pm1
zx+NQOpeMD4lyuqXY5SqMW78ilM8jXoHZfBRuy+wXLCyxo6lLW+6lfYOKSp+vHMlyOJYW+wVxPmg
ExYKSHeeFtFXnp+vSHuIEN4XVHBobO7iHx/vmvfbkwVUoTFilALKepl6ZkktI/eleki50wRUxkax
KQphCqRVoEYmIdjYpe9XbI7HG2PWQ1OoEl1OaEddXVRiqpRxqntO7udIG3WttHGWrkZhSEwhyfM7
+du8U6xkMAyPUuzkCAHdZhPppo2hvD/GGMqbIPLlUAwx0FK2P1PXRvfxILDJKxVkpt4J/2GkxaRV
UoTcSEkkRUd4qM+/Yxll69nvP54ZEA5KMo90k/xokZBpuZdmimB6zjAhvUkV76to5BtDWV2ZNzEW
D5BR9VHVzolR1oXbTf2TnE3Hf7Clad3MeKHZeGhxLqVTPlAiUpitVjBsM7BS5Ky60i5C7zoZkZr9
ONxKq2ietr/jLe6ZOillxY9JEbSncZffFpjHpo78bDzMFORgZ5xcYZNWurb3XtO+WT1kbgdf7j25
6ydByfmCzPynlH1pNcGl47D7eGRrZ4OBQAJdoXl0y3s6LAEHeKIvOGNZAUWI9gqgY1F9mfqHjwOt
bQq4ejS9DIxQ4D4uRjM/EHpL8DCHjh4F6Oh5q/yDffc2xGKRcJ2WpN4jxJAIxyYr92YefP3PRrH4
fFIfd4ehZLo8ObhRs1qxU/TG3f8syPL74Sae6oEgGeOIJdSpCvH7fxZiubd66KdSYnlOMu4R5HNR
AtwYxPtbFcjg3+u9hINYXtTJvshiBD0G3TUSv+gZteYhmSWREmv/H41HXdQE0RdTkFZgysKgsuws
tR6EUP3t6uY8Ijr82owoxXv1cge3VZ2ISFoLTjUq33yt+dlk0Q/dMP7R0vwdZnHlpEIqy4McCM6k
5oD64uhZGaPTx9O1erS8GcrisglyLU3NKGIoVf5Fl3xXqIvvZbnlHbu6B8gEQG/TZ38PVigaP/R0
wqhRUdrKkN9JSn5rCBIEYkTqio1NsDYqoOKAIkE6zf4QlwsU+IKO5q0CaZouQp5+DrF4SkR9o8D5
/gkH+uhNlMUpo3VJqBYVUVTP690qztQXs0tupQpFzLaK893Yjo3jTUWw+3jR1k5QawaXiDLyOSAV
L4dnTFGsChYudgwv2dFPpFvTTe0GHWY1CtBYEQEAcCzLF3+syCOeKwH9V7O/p4dyE20Z8aykwDN+
679DLMmIeWfBUBcFwfG/y7/G77NUr+7m11QxjLPvqEdhE5Kw0vu6DLn4dkFwIvBm+b4bvmg/NWj+
PL57JzlVuKQ7mOTssBYAYCU59f2Q2tVudMNDsRt21q9tSscKnOzyxyy+8CEoVV6t/BjjqUDUHf+c
9KBf91+sM3Im+01A2fznLt+Ml+EWH/s4y8i284r2Tnhb3tbOcKU//8zB1iTftrA88+ZfxEKj5ZWR
j/e2vqz3xUIWRZIQ+u6EUJDd6cG1n2lf1dj6NiXexnm8UtLAARtHUFMCLve+xhCbo95NIwPrjFP5
q30B+rzLD7gF1o+9K4Mc2pzKlW//IuLi25+sYiq8kuEp2V1mHMcdhNo77bN5Uu90y65urZvg1gzs
9FoNdpigbiS9K+cbtw6dDsC8xnv8oxoPaUNjSnCoUElT7yjKs7qZvK8Uw2df8f+OsgQ71jzr9Kgi
Sox+SvU80Yx9Sc9BtO8Hp76pjuNedPXiGDdONNCo3kIPrZw/F+EXX6pmtlHWVCaDzHEPknvQxOlW
2Wgtnb8IsvgCG2iRUZszxm6vgFmmtrlDBdWJeYX3HYK+tneltW4Tu8F5q6S6vogUbzDfIJ1YPsCy
qe4SGOqCYxmeHWfISKACLKvxRi68wkRgGXGMo+xO9eRdL9bipacKBYfs7LAzY13U07jX9+LV1kex
UiO6jLRIV+MyoDImM5lzRUMIUQL0H5qn4inYN/b1dY48oBPZaJN6u/Y44/m2uBArWgKXP2BxMY5x
j31zxlD7s/UUPWONNONRrJ10iL43L4B07W2PtaVkEyVpa55XKGqvdirLokoreRp+41HgNi6L2FZ2
eVVTzW1Os9x53h3N54JbBJGe/inP7H6TUv9+1GRVPH51cLQ8EN8VHaNaCOUesLBb/YxBazwbV35s
G4/6tX43JLbyXcTodrvV+lrLvDjh57Aw11QD/gkPucX32Un5MPim7rsyYp43Onpvj1an4ywmNX7b
HlDU1VIk+PVcls5oZqX5Z2pBpSOJcaTvEgQ2PzW1Jn/Pklz8qffQhw8Al2SeCa0y/aECZCLzKIZK
RKAv9F5It6OvAmD1vdihaiOMqf/QRfK3MNbUo1KjfY+sPUq7swrZH3hEF1eZGAWnAsvjB8uqg5+D
oXW/TS1jCuifUxBAeZw8ZjEFajmhhCfzQ40C5dqM4yOYoNA2h4/zvXfZ8yLM4pAalAb3icbiejPr
fZYdFeE5lD+jK+f2zZYP9btTd45lzbhienXyu0x91soNBLUBZGukTppdt6hhfDyad+feIsLi6vQk
WRfMavLd3IT2GPzK9R+T99uXB0E0ycB+S9Wo5L5mDG+aHGlvhaPcj75bNtd+CmCjSzfO1bVh0FGc
pTfxk4EyfpmE44qMGace41cqeA9pnt9Y1uCUlvf149l6l0fNAwEsg8i2ObMdFjmb4uWGXgkaA6ki
LsHrMtkVU2MX05aCxNrCk6fRW5ypKOKydYFqulh4OcuCX+TnAHCQPCQbbJfVsbwJMf+EN4vSS1UR
4zHAyvPnI6VEP3o4oAyMFPSPj2dt7YtB3mOuZb36qS8WJ0eyj4rZELi6PAs1owgln/TwU6B2+wHB
qo+Dre0ETkLYfjM5kvv8clhVno+eSv3M7YviofV5VFiqty+raUtlcW1UM00CiRB6ne8Ag11PaVKw
ZHqEvnjw1K+ZJuJjvBtwSBWSjcLA2lq9jTX/+5u1UvPCmFqVW02K4it1km+rQrQlIz3LfrL7eP7W
dp5uMnWz7hoOdou0QTY9MAjSxPypnZ1Lut34v5sv8xG9jbDIC8Q09JMqzAN3UNKb2GADVtVNlW3h
+VfX5++BaIsGVV7FBaWUJnBlRbBNjHXSP+s6ObTSH2ba/fHxpM2Tsrx9uXU03uUidVR5MWldhIQi
T/fAVePiExLjdonuWdm4ow4cwIoPnOGHjyOu7Yi3EReTyEGYZWHpBW7bglOUwwFfqeAq7v1PyEeU
G3vi9aN5Pz4AzMDHaB0vz71e8nHSMlX2OqYX5Y0U9vqEn6JqvqSo812JQQJhyBjQV/ciX/wehvSV
QHl5fWMjJt6Tb/X9qesNw9bkMnO0emwdpZu+xQPS+0UvS5+tRhsPoe63N2GqxqdWiJOzX8vDn2nv
Vb8SVG2rjW24ttENfIxB8swQmCW6aPI1AairELhpp9XI2whGf5LGcNhKS1ZXCn42gCFtJlIvvt1Y
FiOtlf2QfEE5+63yNNXpk9o0p1wz9x9vCo6eOft4t1J/R1tSSzsVvFQbshPpmhZ7S4nMyU5VrT9L
RW4denHqrwpWb48hckn638GMqiPdfEjw8PpaWFGNo4thHQJJj68aK5yOehYbt9TOun3SFrkDTzHZ
y91ofpsCuT8I0WTcFKWS4oURUvjya2yNcaS58hsZaRs9CL17KWyqr7HWtBmkf8iCdqF7mTuMHgL8
YtI011UYSl/NukWiUymrzB3DJEIi1OztyWssfd/jfX5IsOGhPJSh1lTbedNLT4Y4Zp8qq4ipLFt9
+6J6QtV+ir1Y7EEXytVpHPx4l0aAq+0hK6Or1jB767nSBqNx+UjBzjSVavvgbk+95RdYDHjJaKdm
UBxpXGovqZGqwvXUtkV6LxnJFP4IB6Uyf+ZCXkFPaPQYjY0oaq8HrVZuSnMEs1zl1o1IAn0ziEhx
Bk0jfql7BDrlxoyv0bCPdmJQBGc5K/Kvcqt6x7Crup0fat4j6+bldu0lw3Vg5RyNoYLjiV9N2H30
9YPAmpyw0tKuzNToj3o6NJgb6Pm1OOUT9mtpuCujFvc3QynxfZiK1DX79rEVe/EU+shBWkgm3mOV
k0e2GE9QFiW5dCY8WJ0xwaXBVmNb9LufvVVGTkGXs84Ny4mqzLvSJbx5pkrtD4kXB/s2GcPdDJvs
96lsNqdJTrJd1aTdVaJJuDqmZvJsDK3odliQ2OSwuZOObfAQSYNo7AQSnsk1jSG47gPFgtlhViA7
Ff7amEd6YbddFp8U7DvssfPFBzw4650ay+WT4PXZXWulsit2SosRuobQfYDrUzyq7XxZpf2hH/TG
MbIMnyTdqI+xp1e7fLK8azmRDc5Iy3RG00sjB1MP+fNYiLXTJ2lDADp6mRRF91bSdY43CLEbyzi1
0ZbtzkVpYMSjJFEGpAvH8qtCqoPbNJ5w8a4Cq9ZtMyyMe7WU0hM2FpjoFEFw8GTR++HpszO8WGnI
emRjc7bCQHL9Yix3o6UhcycOmZuNorz3etE8TkGT4jGRSQe16zTbHK3YFTSrsf1At86ZoOPB3rc5
GrM1dQqhysurXFCVG1/WEErxLcmuzQzNuig0dqPfplc9oJcdbMtiX0xZvFM6MXIySzZeNC39psW9
YaMuiFuKJtPTyk3pWYPb5MheBf4p7uIXuWmbyg0yLEvssK/jw1Tl6U5Ag/RRxV7jV2h0GWoHNbY7
WIvuxaKnAYv/kd1ETXc95m17FTW+9BSZ/XA0J+zszOYm6cvxC+MTXV9Vywep1uXbPEv9J6/Vku9Z
Lg+fVLmscavqpn2a5eF9oI7CacAeKrRT2RpOcRyizDL7XUxmjWVVXCX+Qz0ohluEQcB0FeJ41PPB
uEq8ghunniLxTjYq/aqcSAcHyaucqWgr387rOH7opwzMRy4WT3LcBtSXws479J4Uu5U/wcJoPes6
naTSbWXP2JlWaez1fpTvsDDxnLrKZzhzOux4rY01X+toHnJJSB/RmKm+d7VQpjZld+jRuHlEn7op
Lz71RS5dm6EcFPuxNQpXDlX9G04YwoOZjcMurIzg0avTEFqUnMen0otazHc04dyrqfZLqS3xS5Xw
QfJ206DO+oncuf2oetDQrLzC3rtoHG1QyXxKQzknUmV9wh8NqVSzzlxPrCW8pPL6qipG6x6kVuaE
jTo+BmmsPpRp653BoY4/hDISXTNLvQeLs+5+MlPxIUKjDeexpn5qtVrdC7mi7dW6rY5y2ShfJGUo
7/zgp9Ga7U2ryskxROAQ3d7ITA6VlACSDGXZHXytOPo84e0xyyRXCkz/2KlNiFteEPQvo5Eke9+K
VLsNQ8uV6qR7UBqEzGNAqwVbqBOfax/IEd5tXXgwtAJuBgAQuwuVXxHYqLvBALZfG2Z5p0tlfhYy
TTtaYlx+joEUPaeRrJ4N/B7PdduPx6bMG6fNUyOwC7PIHkhAqluzKcTHpgacbluUNY4N9jxHo4Kl
iV7NbR0l6tWoR/LE+iDCm+dmCHJdkjp3UpXhDqTruCuVsvniJ2n8nfQneGwMTng7nFU7bH0Q2l+F
0Ej34WQUttXySLkesxS6tSmYn/2wHB+0ZDLi6ymx0l0PssVJg1a9TiIvzmYCh3DySy5VuxbM0kn1
HAqb3HrKLiJJfayGQbjuuJIds/5/pH3ZcuQ4ku2vtNU7+4I7aTbdD1xi1S6lMlUvNKVSRYI7QJAA
+Tf3W+6PzaGypytExRUnq83yJU0heQBwAA734+dM5MYjmfaIP9dHnkYg9lOzbIooJBHgKLRyIJbV
Tn7c0BRSbqnqINKkeSU2FfOtnecXDIXitLicStO6A0++VYeeprxb1mlADxEK1e5Cjd2Vk1B5XfqG
um+SsXrpkoZfc6szQrvA+y/wIRvzBUpu6rZlAhhHUxCc3Omk7iQ6Rx40M+v/UMpqoUecsuRew1Uj
Qj4Y9X1HzSkWbm3dj8bEv5Ge/uBAMcaJBuQr8MT9rqN28QeHqNBrxrgL7bfBae/Sxms2hV5CVjGd
bPMhdZv80dTc4h66XHrcsZyBxIQIPaCohkQQRHL2UOgsIKxV602QlSK7qcx2ONKK8YdhaNouqPDn
oNfpiPKyq4zkxbZH7Ebg4xD24EYMwSPKsrBWA25gSP4cFVbmWOp5FZvU0L6NpgaecAWSmAAVkjHm
BHqgYHlOe1xXBCo0YJXdpWNX3I41ZJVQAh6fBkzcVkk5TMEEeZ4gzzrvymPY4YGe0WyPntEUdIiQ
0LpEHMtuqNYSyEp15MLumzIDRUttHbjpX3bZcJF11q2RbSDE4d7r+ZTdMNHUl2ZmZnAvVu4mHQhU
q9x7tU6+4MkZ5n4aZmafXzFkFzdG6rAYXKEDdMhS4W/MauMiJchVCMpsFOhaKTfcNCA45SNvGLBS
a742VePFoKYUe6wFFOgcqR0JZMSPONjMJ4i/k938Zr/uaOtfgPafXekVvkmtDS1uc/xUaAiMArCX
yMCusokhQrP5VkxpwQPlDf0lOqjRIAqdtAAlErQaZ3a5mSzq30LeuI3xMS+2DFEfOupZOH0zhDoj
vlNtGto1GoqsKbCgbnUPEZT6dvT7KhZ6x5/0rJS4bBr3h1m1fZxww7yqEKU+oJhs31ZQ/IpyJ+92
elGnB2L2A6prCRQRB+qW1/VI6R0aJUBwWuR17JHcvyoMCYmxxpnGzaywVITpYBKw2yqXHhuPl3fp
UKoHqxvrA+4jLy6M0f3amU0eWeByuZY94HvB2xigpllH3YiHNDjtu/Kug9jKFxQv06uB9PwGnbyN
FbCpqPZl0xh7r2/967chW5lpRl3XtTGfqh92y9NLTSTThntQnCSQs4vwQBknvFlZeecVQgVNbpdb
CJ2U2xRcM3OKsz5YmTchdM9LnAxpgU/KosNApFPNX9qnR0w7ft2AOGZaWOVW88zstiLC2BfCHUH9
JXFXViiu7Cw+yh1JOLsUVe/uEcw5uHEb5KWHjP9IU+DMAxRSsmM3mlkbjMysaczBhfU1ZQwChfmY
xak+FDeFm5NAcBDQME3Lo0ZTaSw7YUVET5Ndgm0jtZrHptDrSyvJEIt5KbnrNd07UiUxC5nmbaiu
4JpD5e6ENbRPjS7Me2OEcFla59b3ukjQGVEM9Y6A5GYDrTBxV7m6e9E3XO3w+ilewTVR3Rt51sa2
rLsvDlP51suUOBRSs52wnlJ9VzZ9cef13NsiPEs4ZgieCWlJL0577IyihP5FmGbNVMVFMuXPMk8w
tw3TteNkEvFouwheycA8iMya7L5hmR+8rc9goBc5sOSkvjciRR7PKrr60NhwJ8vW5INEljFq1GRG
FpgLv7UVnl+9n3jWfITjngcTcVrvnU7ybSuqdgt1nGbDcCpFVV9DRG8qJoh05s7G0V558wPeUiHO
bHBcK9NM8SOa3lKzbEe8zqyJ4bnb44ur1CxvoHk8PCY9HJ91VTXrO/pbeEd7kFqWvla8rYG75Ubz
knLfu8twN7qhWZZqy5Xv3Dos149K72sWGYSDJ0e6WXE7OYpd1pDeugdFhR5lBS57RLZZ9WJQQApC
MxP01jGGdgoMA4SoQd2YKRQ1ddcIHEfDM7TMGYk6ozUeHEp8SPrp1pVdOtO1Qtbvd4DzwOTmSD9j
gd5o2RRyqXnfIVyZgglLR4MoJdSLwN2CYmVH5lDI94uLXjTWDznMGuIIVUoWI7th/wBXkQ/iosyP
C1Kq7x1z/SYuFE1/pJP0C0TzIOIP066ABKxlJsYT8RqN7UjHfYU8nxxfzJpZ+PpuNSIiBHPng4fX
hAzx4MYWmbT5SWCjEn1dZ1NyXXgDnGgsyuIqZ0I8wdPUd2gQSEBhXHeA1lvV48CYHwjbRhu1YyN8
3h1JmYJd12oa1oYe1EshLjc0yTWx8AQOLbfvnJ2WG82+zcksQNi1E0qkBmJ9WyXIgHeuW6V7nTFd
BL3lF3iF661XBqOb1XWYoeiJ2pepj7eDRZLHphqyr3am2iKuITzZbXLFRhet+AzMzJZN8R2aSplR
YXf+RZPikIw62dSILk29xffrMALPrjGDvS+bjbRGeD8GA5/zpmKkWxyfSRV2fTfqQdNAQTwoJEfA
JG1TPjRaXd61eusjo2FSHO/QHhzA728h8g/lWGJSPTfLbgsXCxalmiUfOsAwu41lGG137IpBAeCv
tfLVaSv+go6A1Iw8s5abxLJHD/LynjteAZfQ1cGU19acXa9NtpNM5t61N7b5s+Wx7Ks3MQrIi1OB
qTfNvaKPcAt72m6QEL8A13Ha+QenBaH9hcEghal1mXk9gMh6n1iZJSHRlRAnyscEoPgMNBHQKRU8
mRm4xgTiEkXqbzipgMFGRJsJeITHmyhp35Q0iCfnP6BnecgqfComErJBGzsFFXusdZO8MUG4NqDv
3Kd/gIfUYEGHYtED9IBrGjWjcm9cmY4Noh1a9GGhT8NXZHKTZJ+KAvM3gm88DeBSHpZZA3UbzlPX
3IG6C76Yo4doK6we+rUyacf0Uha9yDYoFKnvqcPhwkhppodugrDGrvFLOoUEL31wLo2jlLuqMjXE
qm2R/gAFWlJeIIrDYhvIJwQ99EK/yAxqF3Bl23iSuQ7fKbJc7M3i7Zs22Nn7piRUxF1L4BKaaso7
u516L6AlNBoH3MlmpBGzNbZTj3dWxCxQtkVmPugHhlfw4wzU9OIJyZFp29AECsDSKOD3FBUwTJm0
rH2GpNBxdAGAhGarqjb1hJeNkTu9A17pLrvTlF1e1CgsmJtUK80nT6mBRxaO9yvd4k63T2oTTRVd
47t5XM/+CqaexI/hZLgKKt+7GmquF4i8PHjGZDhgBRoUEgYBepYJlCTbAddDb8lXu0gh8Nyoojtq
hmY84cyZjwMCz0stEEUHrp5MVTDoKrkGToh/GzIcMFDnxZ7hNVPTDrBRKLtWDNxDQQ7K5i9pCoEz
yxXDy9QPhR+5DSS3IzNV8rVhkNYM4QdaBFIWhChTjV9odFO+zjQfU1ykIru18NV/rww3ufOdfhyh
GsZIP7f+VhclGfoYKDgzC3JKcidoTVC9MUdvDnZi+k85otVL3cPWhNjwJB6cUcvj0en6b71p1l/x
9Em3AhnfPExA52YFQ8fBaQpxPi+QeMjfF8YMgvIhhI5bC3mTo5vJcj/0YK7ouVD3XebmG6f3RsRQ
ls+6gIOSNkIv4XBFG9u8bZMRzwNv7NshKKeCHVwzSV+5rNKIUDM/isl1fgyWS2VEXdHfsZrat8yy
RhzGMnsBwk6+ugZnEcjj9R1kx7sgb5o0C4DYrL8yD3evpicmj2ilT1deL9Ujpt/bd+6AJyY6SQI+
um2o4xK5QKbFhRMR7xIa4uX2LYae0OQVIhEHlgiFiigCPPlAQCy9QTWn3A41cbZ2nvr7dmz72yz3
2ZVDkAcP2kZoMUuSBuqt0nmEmIwXA3aI4nOB57nE+/qiGsvpG8I1bJwmUddFUXLIp9qoeplCY+DY
GrARCGS+HeaxPVBgDGxNyKhXnHeBEI23dw1RHYcEqqlTPzZbkY/tjk26FrecZ1t/GOpLBY3VCyfx
+kPqimZfi7Tc4GEDmu8Za2+MhrgQXlkcHIvXW7urtA2gp0aEvK73Mh/dSIZ55FBUvnGwUj89dk6C
UwFz/WVIoUqbWSzZG9J2oHjam5HKyil24C9RKlW2Zcq1gxzppFB0enavo715R3OfhgYnwz6fwAkp
rPIPVMiea9/k+3aoGTYJHv9gBMrirDLsyGtw39Vjwm5Up2W33lg54aRNNah1WqBwvAQ65bqH5k3W
po8KNJGbziqKhyqTyRGqP/2xaFH1tb0C4nDYN2g9Ud2A5hMo/JABX6UzdZHHyE7TEDk4IxxKKW9a
oX1p/Kbect8Qe+gLs9gGXPkxnx9dRdXjYYbYbjMit4ZOJxHnHbzETYfudw7+UKAtPR+KIhnSNDnB
55CXk6+TC462oJil7jvB/YuyVuLJGVNGAgK1y21hmg2oHlx362ad3ONeMW9J60zRWHXO3hfTD6rp
5WEkpRUb2NrXTocnjENQFjLqxtsppxFYCq3cltDnQjCR6BALbxvIBJfUIXvOKvJK/SaH5kDbye+S
aHXMxjK/FqRPwwaol2+DphWQPWz0+kroUL7qHfN7mSP40NPSOxQ0oxedPpiPkvPqyP0aEFJhdV/T
waii2lPOnezt5PuoaSrO3Qr0G9DxVjsbSS8kERX6SbI0uygNxzz2jax/jPaMVkV14FKz7XozmJCy
UEiaXBm5UR+nJIHIdsG6Z8U8dWkqp7/Gwng7O+3yGygzvQI12R9cW/AtHmTjrhbFBMaRJAtLz8YX
gmbzsfR1NLzRml/Tcs7qGpMEPyQXGgiSBhzsDcRnvnbMdh4tlpHYlTXevBwJr6BiNs3CLPG9Ax2Q
0HVSSHQhj/WEXIu96wfT2qjJsrcjt51bjxljgB2sQwt9LDcDS/0QgkBlJDKkwi0wtV9O7uQe0fLQ
hjRBVMFxrQWpp4yD3ptQCdF1dHKrPttVwh+2g5UXsZcO4gJx0XAgk45kLVXY7jiK0D3LOxaBewq8
NsY0Hq2qHWNgnccXzdTJCxfm+IfWKrXBQ7AkeO0bLcIYqFSHiDLTmzLh9iZt8nQPD81/b3OtPoIv
FtLhIySSg8woy2gcPBoxoqGjVS/o1rOt4YVa3ZM+IcUOaHgSDqJq9uOkdXfAwda7ChPdBD3pBz/i
tbS+VZWBXVqKMT1ofcY3OdAxsZ9wa1ehDHbXiGIVi/9WGl4W7ND0BX4jEGQY0Il9X9qnJulBDJJm
0SSklQUU5ZkXgv1+dF2juEAKl+ynxEIo1DfaVmtH9zqvLEgutJ2NGEsXuPpT173sbDt7aHMjmnJL
RSjkpaEOH36itEQNuh5btqdT3YGCg9TVhdH56UsN2rRXSnhyWTZ4fkQFChJfeuKwtQroOUiGh/sV
ihTAx6Pi+n6IowHl8gHA+2iY0SXF94I+FyCg+7z2ea7M6llQapw5SNF6tijB1xnRuBTYCrh+IxtZ
Ymh2b033WzFVK6X3s8M5sbRYMSgKdiUUqucVqy9lg2cE3ZQtX6vlzn/mg2P8aeYNSXqC+Uh7joKE
X2WRGZR74492Yx75dRon0fiEhMIDmFWj8Thd4ln0fU2IZWWEbyyUJ6bRsccF7fos6hA1tDwPlZjf
ZGL/+ZKdq8CfLNkbIP/EjIEGZz8bsWR8mCMIpFCLu88tfISDAmtyamIB2Bpq5aSsg4ncitVNv0Pa
6pAcynu0oQMbmb6Seyewvk1gSwGxFt2sMuCcA4ac2p+n4GSIQjI0qprwlRmEalrgL0Gtk+8pcJkP
UEw91tfoWbvIn130GDT3kKcHy5hCRiZSW/WluO+//7L82mJC5qU/+UKFYSnLoPNeRHmRFGmU+hVg
Sy8r834OfHM67gXoIS8bOZB53st9fqNQtGMh3bHtKCL7ikI61eRBptAMMO40KKquTfuaY83f7mSQ
fpkK2fuYdQdFaMiOIpuxNsCV42YpGOwS3ucI5+YBWsjJ1xs8grrLYgtJmhcvEsAYi7uO7VBXWGs3
0M/uTrTw+TjoZpTz8vzxHYEcCQ4GFvexuuiuxld15DvA8T3wjVg74zu9X4PHnx3unzaXh1Hjmbmd
1Eiuo0ITs6Ha+B6COKHMJ5JWj587z1lb6FEEYhSMaOh/fb96rj8Jz0ZmMKp0A+QUbUDIY+Z5gd23
4eeWzs7krKinAzU+S2++t9QirzkUqClAJBnBoxm0at/rz5/b+NhWhB3nzxQJeDDNHbaLI4hkPfCO
Paau3GMjuJtZO5hFwN/b0Dlfp3n9iPtf2FscOXbutw4RsDezJtWb5LHe4HHiHOCiWyB0rNjZoLCS
hzmw+Hu1FZfe3Rre99y8ng55Ma82nhw6YsAsygArncO5EsWqDGCcz6f23DY/NTM70sk2d/EEyfsR
I/WTL2X12q6x/JxzxNO/vzhGKiRLEtLDPRqzCXwQXFp4hqU9ixxUZ355KGiMdEHnYwIhBp2N90Mp
AC3JjArYdSO7dzk6NlS/+dzCmTU5teAvgjA6VR31B1igCQGd5KwYUeOxlP6HZhYg/DaDWBLhMJMa
U5BjFJxlAd77vw7eezeaGQZ3svTKKGlu48kSlSzi/Q8XOJy/MF0OSPPBZABKTHux9mbLSWm6LRaE
vfKyRnrzamz0Xz9/wCTwp5HFSedXqW3LDKPoch5oeRNpztXYZf+hlYVvJZImk7TLFI1TbRqYmX5P
G1DRKnet2/usi/05nCU3nAHCztxtMRy8yEMClibUbUM0XK0szZltiVlzbQcqK+glWIJRwaWrSUAl
sPbgmOB5ck+kewPMtx+unWNnDhiQlaHf1tIhfIJGjPdeZvKiVGWLVg8X2cpLzdXxAqP6H5972lkj
gNWC5AYUxB/4X3unVIVkqB4bQOsIS92mzFm7g9ZsLLZL1fU9tW30kZBD9mOmNu+++FddVD9nu+5+
lsvTV0L7j83EjumiVxm6EwTYWuzV91M3taY+6HPnCoUudhX97jwDSrqn+6GKrI1/AKPOl7XA6Jxf
YP7Ae2zbZ1qk0b6bCjBfpVFWkmNhtrsEVNa9liDP9/P0+T/vZLu6f/4X/v/StCMql5lY/Pefl/SF
N13zh/iv+df+/bH3v/TP6/a1vhf89VVcPrfLT777Rfz9f9mPnsXzu//EtaBivO1f+Xj32vWleDOS
vjbzJ/+3P/zb69tfeRjb13/89vyjonVEkbSjL+K3f/1o/+Mfv81qdmB0O/Hg2ca/PnD1XOF3b575
c/3//u/Z33p97sQ/ftMs7+9gwZpZtW0fhL5Ajf/2N/n69iPb+jtedeDZRFxH0Kxn4kd1w0WGXzOM
vyPqQ+sWXg5oYsNa/fa3rkHdZ/6Z83fA3T3fh3wrGvwQb//PJNz8fDT/XB9Myr/+f6q6tjio3pjp
oV8H6gPfwNZeSmvoBXDfrY7WDdTh9mMtNh0eQ63200veOcnnVqC/6aIVD72AIPbxFptu1JAe7YGu
ijgwc5HvTCDayH17W432ym77OJ55i6E/DJfVTEI274yT23B0EiT6jQqqtmUXlY0KRPKV8u3JKp+Z
tOW7w0I/yzzzFtFxUIF8aRFBqMmzCjYByK424HQbLppiiy6Rm5minRqhl21lFhRRAn7TlQP/w/De
OlEQFGGpIGJjLYaXitxTHn/rrqhA4LbtowI5ns9Htzgh3wYHrtq3dh6wOLzh6k+msEC90+oAV4/0
igS98Wo4a9M3L/dJPuenhZlaHKRm0MpZNtZ4Tlk7rgYLGchSjQdzU6MjtTxqzQ8ZvfXfroxocRx+
sLe49jnr7ELNy9UBOQaoEV75MvAcEnvGL9I+wZQLrifI7RhYKVyT2NOn/tcnhYKEYE6jMr9IIctI
pixkzS0aBFY8Yb5w388hDPnA9+D0mJu7lp5gEuaatMSY/DGeRMUQwZZ9wLlDgglF9AiFl8/94qPv
zaQeoDLDQYaaobPYxKg828ito+ANeDb6iR37AjnpPfKl/oqhZfP72ySaoGXEs95CwcpeTKKuK2FJ
HR09xu2s7omX2xP90h5VmN48lbsi2iV35bdfH5yJyAatXviHkOr9ukldY7TUcULpYGZBmvauZ/VR
b+T952bOrdqpmcWqocZe98UIz5fJcDCAQ8BGvO58oLrdfm+htvq5uY+ODyUVvP108yf/xMJcZVmA
/vRwEqUNkeu8OoUGjWV09WdrRDofDw1YgnAEeGfAGYjGqvfzpwzdUsAI4B4RG6L/0PQ1f18xsEzE
+lY1+dzBHkYNBCh0Him2Qhm9lN94czvwgeMiBO0chBYWDs4smYJxGG7n/K7dq4jdsVt68K+mNFAh
fSA0ANvxQYuADrr7fJmWiZE3y6DMwO7SEQ4gcHs/ex4aX5pUYnBmQI/tBPA/hDPVhCaUiO3VJeCU
2srxcWYzoysf7XkOygQAcM3TfXLIo0d1MFsP9yQEJB5Eijwdl2goGX+xG3keGaKXWQnKReIHUc57
O3mrd26tYEfv7Z1rcQAhpo2fqJXhnHH0UzPL9xa0AupsADQNd1ZzYTvdbW28MnKVqhXS2PN2sECg
qkTYtOxurNF9KhKIs6PJgewLzdwnevbS+yWgFSZbc/nly+Hn5AGMgZIqqBwMdzF5uH9ZQUeMKvld
mjIIARozYjciW3YtXvOtta2u114Oi232RhqBewt3s40+I4g/vV8vWU4l4dSgUc9e6gKgWuv6c19f
ON4HA4sjScs9He2aMDC1TyTnaOUHWEm+/mdG5mP4xLvLCah+NXponfNv3HZfmC8OffpFE4B7Inox
odSD1kkkTt+byNMOcj2pTiOe8SLILXoNtbyjz9Obz+18WJA3O6jjWWDmR9vp0gcAAB16KbBRC6Ab
a3Fldu5K+/tHDu3Zxqx0hEcIEm8fFt0q7LSE8myk3zuXGgrgoH6mXaAFgEv8PtMVo1kLpEFgZ0H5
IsoP9faXKXQX32DhFZYvmr4DDCsydRWUxSUjKxfvRyqmNwvotkZFdA6cFhZMWxTSUbDAI7Sb7Mff
p+PMaa2Arg0AlNSitcrLB0eHQdOeFaSsOaxYKrlM+aQnllI0IrrSN1VJbjuwTYN+xlvxkMWZ5CJQ
JeCwRTMynnHI0C22LNqtJ9BYSWxZCjQNPSQI/lw08+VqxU8WwcubIVArgU8A9yOOv4UrClYmAFPO
iEez6UPluDsieBZAbT5kg3Pt6fnavXjWog7qBxsMMjYo3t9vshRtjk0NhbbIBtMTulHSR+dQxRVg
hKga3lnBNAbOBnhCFeSrQmrLS/nncE+MLzzG8bLepzWMg8fqZYzREHCAWpUI3K0RQdNljaXonL+g
hGW6INOHTrezuJGhiKI0L4e/9OV9obmHXiVbZbubz4+T5dP156hOzCymtOQ5/JXj3HLvvVtzA+A6
C4bdrOwH5Z8te5j1E9eGdu4MOx3aYibhOGhabDGTmV5/pRW/rNAO8GsRwM9xzdcyXpUgNF3SxFaC
FAVzBhpBCfzWnI6Q+yjb8tIiVvj5DJ4dDGixwB6HJvYPpLfMZZlspYsLzJFhkT2a3spT5OxRNY8C
tzBOZPutrHVye00upNJUh+nKL5pnmyJHmULpQ79FY9De25FdEv+FEZ3YM97vMtcXztgnmDpHeIcm
RwcnKDU+N3HujMJsGS5OQiSqlwwD6PRVOetoDtqbZGPW06NV5bHRJpEw/JUQ7dw+OjW1GA0TRQHi
sgzdRxzIl4yHbjMGU7OmknbODXC4I6pFPgs6XYvDEAzpWtVO2K4C51+cgEJh77RyrVS1DAHf3PrE
zJKJUreF3ZcOzBhjqFtxu69itdPvbOD8XiDuSC5AaB813z9frY/aqrhSsEwgakCIAx7PRfxEaqC9
xg6X5bCRjz3IH1Hgjl2kqvP4lwPOhanFwzEvB3S39LMp7aCjsAjCshXfO+sQJ4NZrFRRcEvl3TSv
FBLwiQ+fU6GertVizjrEv83oS+FNC1jmnnEMpDVVwNmLWHPs+XueZHx+usKJgUU9cQLKwhkzGABu
Z1tBgJbH/xt55zNV89PF15cqlJ2rSjIx2Cke2z27GqEEAnCFAfaCYJhlK/Y8Lm7EFTAlYBvXtlVE
N2t5i9XvsIiu+yEZme+kEJ2FRFQfMoYuHgACHXRbOui+gQYhupOjRPN/GEY6k1l2/dU0mMOGlw5F
dzUFKLzO9Wd0BLhhD+jjjVPXkPpwMwY6gQqJzdpKyog1lOmQ8tPXUpxrzjD//OQIt5xGZ22BW7a0
0JKup+i5W2HBPRuegFmP4BkPMrEPYIqEEijL1Q4SgMBTOWEZVXJvPPWbKUaIjlb6NbjU+aPoxOBi
TAWtFdqMWY5rSVxUOwYpW7AL7L3A2qB7GZKaq0oU81H9weMNZAKRjLY+8lkL0jD0UWGIIuIX8tE9
qqMInMD8Q16vKwmdizXtE2OLeyNNqJdkdY+DyB9vEvDlocUytoS4qcXwTU58JWpfJjl/bmcDUTQi
W1SHlg+7AZxMUhAcSzyaNs4jC5MbGlchBnidBCgKbul1er2W2z97hvxpdEmdaoP9gvegu3lDxJg7
sbO31oasSsSfdf8TM4ujyqGlIaB7g1sL/POGdynbX80izLfGiYHFYrGxE37LEIRZYoIiPFpnRwFC
2z5ZodJeG8jiHNId3oEoCANpXBLWCQu8NTbrZdZx6QfuYltpNPEHbUL0NWz8lynKvqkHGmthG6PT
Gxwr1cOsVqv/yA6/DrR5P4eLl0BN0R5fcewu6d+DAC9w+NoRNS/zx/37bxd3F3F/Kb2e9i0seKV5
qcb0rjLzgzn5UTuWOzN1WKB04xZETNAd7gDXB+7g6+eRzNr6LQIZjcAPDTTNA9YG+Hyzd/s1KZGz
ke2JJy7iF7SS1Y07j1HSbDuhT35y702g9ei09sI5f2Kgpj8r5QAdtQQSkFQidSMBT8/3YFZwH8r9
FOGKsb/ifinBJ7adYnkv6qj6Cwzd8347Mb1YSZMQmgj1Zjo5NFUwSw92kYR2SsC3aItaCdnOLhtS
UYQAxY5qzGLbmehysxk06KOy7Z7R5PJA/bVw7fx1dmJjse8cNPeChAdHoWaa2oWWoIW4rGXxpUhz
AibTylaBJi37FVpo6t5iED2tuT0eR8+lacwcSbcofaUgBDDXgofZZT5sm5NvttiYtILqkcrhUmZn
PFvMCJVPNzQHi2vjoa/X2HNZ3//6PkH5BinmGZ3pvmUNTuIV9EmZkwRRRMQ9PSKlEVI7W8kenQvD
T00sXKhBo0LGGoxq1MgmEUYa1O14Zzhi5WI9d4+f2lls+b5NtU4vMJQBPbeuece6Hgwd9cZkF6Cw
CD+ft3ODwmxB8QDMtKiYk/dxHhrRiIGudszbeO/VILAHSRU1pr8wdShHuZYB2Xs06yyG1PkMnqiB
/SKp+O+eVX8vEzTDN8S9+3w0Z5NDp4YWh5nbO10mGZ7pszKuvHM3Mp4iuWUh/95FIzqDouY++7Ji
dL6rl+5+anTxPqsgGIf+HBiV4fimej8dUY5CtnlWGV/Dh5w7rk+MLZEbQiuseixIHiELFlBaxJP+
0PtdgHP1r7jGn4u2pB+UU9GBVXFCHgL8jZlmg7koD+zB+wtH5emA5tk92bnK9xsvqzCgqUlD5T6l
3cPn6/OWZP1kfezFYexCh0dZdZ0jCYs6yhfvEqgW8dMz8ECchWib7XAkbWAF1kv22KEXi0ckKjY+
ZPg+/y7n9jZSLQ6AL2/p7kVcSdI2BxsKtts0t5DW4Oi+YPkjLUgI0u+V9TvrKRa4cwHvQffdskKa
VaDg9EdMbNNOcZaYu9qitx4nT7YvHz8f1tm3nHtia3Hie7RwnUaO874zoRGZb6ohHiDm/bYDnrrV
u+/ssYWcOmBSNkbmL+ZRr0GNTgcTB8qXaTPGw7699q8oaMIiKAsYAe5dPPrFWj1zzerCVcEWyLky
YZUDeV9Zu8Qp9k36V1zkZGgLb83AkqAxaeGFU0gDbLMT2NnAlRe6iUATpt2iZ9UeXLli9WzGDKSm
/55R6/029PrKY8WIsZExTLbtJkMvYoAY/ocZ8lWZjbOxy6m1hb90k2GhMoxBDpvuUb+Yn+IvQ9js
u32KIrG2Go+trdzi7vYzIQn2HfaC2qUZukOcK1+2f+UkO5nCxS03qFxriIFBGfWN03SxXRkrW/ps
Zv103hb3m7CbydJnD5Rh9qCSoN9iC+zTrX/ZXmV2MO6y7crOnt3tw+F5MqjF5QauChNs1bBobK0q
ng/L6btAFmM62AflIHheq7WcfU/+OUZ7mYfsR5WAkgUWrW1kormtuZ71e0Bn8IJ2fnCDOt9SK5wb
bjQAFD8f7ezk///B2kv9sYYoF/xgOi5XSsKJo1tzTY387AVggzR7llWEKtDCRwi67mkOfb6IyCnI
9Bcx7gdz49Gjbay543mf/9PUwleMXOM/729P42D4AvLdePDAV/v5lK1ZWfgHJNsUcMiIEsysjNrS
OUrGr1rP6FY218rELQEyRQuyGL8s8mgkWiD5F1prQarAU2E9mpnafz6o837w76lbVnvyfBLEb7BK
PTgT8u5KJms7eW04i6tEeKkFIl4MJ2HOvuiGq6afblH/DhsLCkuZ9eU/G9DiUkFjnwRvGKiYdUd8
07sKgXi9FgOsDWlxg7BZrgV8blihMQTnp/oGvna6w2hYQLcz9BGXVi4uxggJ91UZ9RU3XFZPOTcR
oUqsWFlC/LB9BtFEMACd8/k0nn9f/Ll9ncU9ggKtn1COZZvr+cPeKKANHxav7VceGxv9Un8lIG9q
QvQffm54bXiLY0NrvNGjPewafEPBeDPqNh731eZzK+fDuJPhLY6MGjuisueQv4PUN5oO4mFHZEDD
caPHKNuuytTNXv7xvAUOGIhFG2C+edgnsT+a6CbofcJlhg0Jqwk6zXOlrv9m/lHG9H7t7D27qx2k
gUBgMCtuL966eu1lum3Cms/BC+Ohx9ab/tIMnthYBKZTWyYC1Ajz5QXcbzQdTQa5tC7Kdnz736S9
WXecuhYt/IsYA0SrV9EU1dnlLo79wogdBwECRCeaX38nOd8426ldn+ue3LezTxwrEktLq5lrTmLG
18rhlwOCT+ud+ZHUHTj9HeQD8IQoCkQneCtx73zu7HkMemaU2a4YyUVb/LTkmS+xZFoq8GyvMQjS
lowZgRmbIN7yyRaCXt/AhY4hUb+8Uou9tuqZd6k5yNMHneRogj4N2k/He0vc6m9u2aednZljP3Fn
dhqs4bpvoGwZUbCY6DU3ubqIf9n8p0XWP/9k84Ol1IyUBm7SV8HKIpCGJGdgrO+YsbF/t6jT26ny
y6tJ06VqNrC5/7X/MydSpYY0+xL2nxxb9EG1+1oDMNjemeEMvvDgazNZ3/2vtnnmSjrPaLIGgwT/
uQiRisdI2/xfRIvXLvVZ/AHivQJTuIgW28CIQBtZA+xcsWSr+eYGDX80moNq8zeeBC2vdWIRAJp/
KXSZQ5+3+mxmQbVAYrNKT2Xa/fr6/C7ZO2YVbIyrQgYMOJ0/zYTSHKxnJWCmrnOvZY99sy+qK1HO
JUv0LASioJ/BpMf58CV+e8dFA5BpId9dB9WkpguV64YtuDD/YjM2BqhsB+thjvDPzZSghV24h/MC
oWWuY161f8rM/soilywBDHsAbAOsjSmIM79UjtmkOrBtBUPV7fFOh7T6m2f48xLrP+HT3SXunIHX
TcH1tUpEPVh8wa82VEi8OsGTK/u5aAHruCXIdjw0Es6eEjDKylKsJe2RTreGwbcV+JmYaJPXrz/O
xVcfMPr/LnT2hmRytJJaeGsjXve7+zXXstClXkISkP0Qf73axV25mFHA7YFFnIszQtDXbQWYM8FZ
roKyegMbRWyUP75eZHUu585nnS5DKqzDIs4V9Gxwzreg7cVLX5m+FLczhIOlGCPP+omLJIzo6+Uu
WR4lwDEAw4opyHNcaTsr6LCYCJsG12A5OYIO9S9eJroSS2FXSBrPwVpzPwCe2EnUL6BTQsGNp8hm
VB9/sY1/FvkXVKvQwCW4VmILQ0JRAcFYLa6c1KWv/2kf61To5wukNOkmUFPBBVKgjjFHpqDF4Rhv
/28bOTPosuETpjTWZAD8+hYaNZ68kvVe/OIWtdcZOfTP/uVryEQL10UdN5m8gPfLY6c3z19v4gLf
ka7D/8OeQDyMEfmzl23RWuWZai1b95vpu7MbENdRvz4koJA+uMC0baCpcHDiGUxI17DfF/f3z9rn
MAtRQR7XbHCCaqQBRjhYbtebr/d3cYmVSAyl6fUUz7bnQoCSJusS1phFSkuOAxQ9vl7iorX9s8R5
wI8p3TG1wNceTCjUeo7la/1b5Z6+XuTKPs7nugyrAp9citTaomDxH34RR1y5/Bf75vTTPs7sWeZt
yg36O6lQh04/6r6JJBcYwNgN+U1t+a0eD6Wv7chVIMzFjJe6LhjtEIUgFDkLGl3CmzkbETTa8409
/G5vWbWPprNvPdob03yB7k2Q/tXwAfUQW+mu/rtX8qejsCrSYHoJp9prlk+bVZBzZKDCC77+eBct
5NMya4j06UGXXmqmqECiHKeD3Nk91nAWw3zFr/62s389R59WOTtDrXZGd8KsKWqoa2m93KRbkKYD
p34Ni3qxrv752M6ibkcvBRr767EF/8HUcfpY5O/zCVpGQXPrmXEnjnZ25Qr8/yxreogSXQ+6oGeh
lwOVTkzfINiHRKMgEDg61jfDRsXFQXSRnuy0jQjTSLvymKwe4t/H+s+q68389PEmKNkS8M2iqNUm
+6XlUO9RQQ+8vKsDKZlUsVy0gtnJ/L+HMJZtmcCq2BDohUbgn+u6y9xXoKQtgq4XTFvecg7xCvOK
+7/gVtDaQp0CFQnMxJwr4HoFmnp5YRdBk0jWTu/ecq2iesH2wZ5gQEnAwBTlv9Q1xSxFT0H4G3Rt
EVgDOO003W+G+i9Oa006IeSMMg++1p+nVSFy6Q1oDqGmngPlZsjXyiuqDU/al//5Lq/Sut5/dBvd
86LtYElT9AqKEW0HynnmQlxrl5VCbow5L6+45NUvnJmehUkNBF3wDkA0nBk8yCnTKZ29VVNKoKh5
B+yJb2kzCEivEW5eis7/WOrMyhOMtCvoERYot4zhWi+AUkfhC9ZsrRiQ1SuHeMns8CJ7SNSQrZHf
QcmnOwWiHqsEnAihbD5D5ucjm35+/ZUun9x/F/g9yvdpgSEbeSVcOHJrmfwKcl4Ofzfz0dfGv2jm
4OD+Weks1sQsN3L0BVtJ814/WDN1Y0WBDvp6P1cO7HzmGizURp0YSRF4xQMmKUMH1E9fr3DtxM5s
jRq8gmot9iH7Z6mLsFCPohM+aC6u+NOLDmElSSMoaaywgT9v6tjYeYPBenBZKnO3QL/QGWVo8L/x
B59WWbf7yQCgD4IhdRA6B6nphrUo7jUCJuLq2qDzpTfJQlzpgrwGI670HP5Q9vlo8x7VDYi+jOGA
+6nHJMwjBC6sKgNqbECmne+utS8vH+I/y54dYiYKqrIc27NLTJnar5mFHi2/CqVcH/JzBwQ2C/AU
IOlEOfvMKPrSyrRFQthQ3+SKrXLwv8jyVIRaiPo5VNPRT2LOG/3WoEd8Kq7iKS/t8vPy66349BGn
2SrnIkfHr6tP1vKYJFMo1DUA0sVP+HmVs7ME5XXSdDNW8Z7wACJymuKl9XuQP6/QEgAF5NH53zWn
Eel+Otgz86S8Q59iLYpZ0GQOvdz1IFsi+p3bVPOV9OTaNzx7GTsllmmgWMoDobKvdWu2BQkx6gHQ
YqA+mxj70SiuZK6XvxzcIqAeCC7OKwncyUHPDr0tXPJnKHEymVMftaWvXdaVRc4rCShqtgRy3fAk
5kEjT5CQWsVq/K8XuTRjg0/1362cFxNGQ+8Gm0PisUfpt9ine++ODgxCGLENREntQ6GnZonywQi8
LU1m7XuLlf2VSOCS/wd8DfOuBGEUBun+vAmynIzZgIRgkENjFVT4EIkh6hq5ILmwCtAIFkHhDHOO
xnkWZpapNkABDoTu2GqDHOVpeTOf5YkDauUEU2zGtb86NoWanTqSHgJCDDqh2vZaw+naP2S16U8X
X9AGeKwcNju7oKwF24bKs//9gfhjr2vY/2kJd3QFgpMEcRxXUdKMod5AO3dZwq/N58pOvLOadKXA
55V3OFJIy+oQ7Zsr54qBXsJUfd7JeRmSgNCIFBJLLE0XZdnN7N0YK/ZcJExRcEcPP9N+ihyd+pPs
rzzml+JGLI7MnYLpCJjbM0fWIEubdQfHaG2mgPsQrk3Dwi+39SnfzdfrBOuvO3uQbGttJQBIvHJv
nRmGJ/SqgnFguGqbxnjcgQPkvvHs4N6tvNwYchebTAbl29dfcb1eXy17ZiwCr6BDVmCXPVEoFQpo
Lud+OtzqKYVS37XLfqnd+nmX58yrSqSzlQ1rzoQGeZpGnc8jDC9YYLuR97nN+O7ahbtyrudIx8wB
H53DoV5bTq9muh9TBxoCGPnrr1GLXroPnz4gPctqee4apQmVusDoQzw9sast//urgJwZFR2U2nQD
Ixd/XuySe2MpFA6PFBM20KGKddNehS1ftAjcGXAu/H4azoKGTOW2rjQ0cS3AP/LyJ8lcZiiLdear
dOdrV/zCG46r9c9qZ7csKQtijlAKQnZGduBo1oLe8GVs39shhDQV633pDz2Tm25va8x+/Nr6L7yz
NjI1NB7wnOM1P7P+OpsTxTNEgVB/JsHAvbtBLhISMfr71wtdMo5PC513Iy27tHlpIwcBA/6LI7sD
ZgnSKy/plc2c5++tBQ3nBGXOYFgVe2QSQ5QSurXX7PySfXzeypmdJ4mSym2QuueQiZEZ1IBkxvhC
9nr/vZ1evj63a4uZf5p8RTi0VBUWK1YThPjVzhaeT1uDQIG8evcEoIxfr3ipYPvZJs5pOEyFGa5q
wDFCXS7QwyrSbtKjHdIjxh8YiUHItb/GEHvNOs6uXEG59CwJ66jsXx3Src5Wwde7uniOK8B8bVWj
uXv20QhIoR3bgqFL2QRiGKECnPpyxbSjbivta0nART+PLjJde69Y9rz3kjYQokRDGfnN/4dnLz7o
DZ5pjIu3G89lzv3X+7t0giiSEUwFIIZEqf3MTpyixoWCG0m77t00wAjj1v974I+GDmZwoAgPYo7f
sNtPYdVSTuBncVGjlfk9hKHjxO0YcsvN1xu5dIk/r3IWBlSdAdWbEmVLR0I9aRI/jGT8ZhbaFSu/
tsyZ4+sTC/JoeiGCtlQsc28a6fmFPv+FRwJz2RrZI/IGNuzPr5LbPM27CqU3F/P246AxCAhGslmu
EH5c/Piflln//NOXkXQC/KPC9dHMD33G0zhfsa6LPgG8WJi2R8WaQEj1zxXaEiN5xETSB8W8myXA
FNQxO0KEPpCx92AItjx1b/3VGsWl0AV862BLWW8sZuD/XHWsZs+C3tr6Ni5Re/KOS4TeGHidIi+w
bjs7TH2okF4FcV/yFZ+XPfMVeWX0vK6RfGL85c4zYgkt8kRtSJr4JmQCv7b3S11asMyhiL6m0+Ag
PrPEenQH0tsIs8f/wLlYd5x6BtSfnfudFawpWcKaSL72RTg+Swtaz1d846W78OlfcJ5sN6Rc7DKH
rxpIAfk8KO91/Ts1kscrO714roDV4FsinUAE9+fntEsvhZ4oznUtRBuBwGzrbqqD4aXE0Ebra4EH
1Z1WxdT2/6IdbYN5579Ln31S3sF6eVOgTeH0T3muP+sVVEm/3t+lW4j03TTA6Wvr4Ef6c3vIIiBg
v37IztgKp2Tl6FxZ4dKH+rzC2T3viZ1aiw2nlXlj2Kr0FzQ/Y0Orfny9kWvLrH/+yZ1A5RAqvymy
zoq7kdNBdpfrfoI61tfL4C1YA/az5AuPlgHIiw6EAuYZ/lypJ9BNLnoOZjPoUBqzS6GNp02RaWY2
lL1tY5eOQ3eCViSp0JfrkGfj+23GeWrvWjJ0PojFMceS2gsrkjrx+1pMWye1+C6rPAjDDlnBVNrU
W3vQ6xNFNg0BySGLoMed7JyJJ5FaUrVPdZl8W6Cn+oS/z4PBcEaohFdJAFllY19zXERi9TKsbVXd
LkZjRNLiYHvz0vHYUuVF1mSA1o7QX/0IAmKjtKAOyxP+q8G292Axa0zmpT3qj11ulawnrbnXi8R6
laDrYl6bmH4zyfJgNgnoRLQ0fRYax3YgzFy8u2JMIIANQeT3mTfdweBqPgIQ3W65MMtbt4TmOwMM
ogyIMQyvi5MN3yCdTiLeWc6pzMdOsRrKsqWPycv6uarAKOLnIs2fapja/TDz7r7w3N5lFXQ/OWuy
uW+gI1s3UASBfPNLoVr03sZE2G8uBCfBy2Eu2aaxUwrZVM06EXQGI1sm7VZXBGR44J4yha/PVQMt
aOBnUKKfmjCx02Wvz+itcq43/sJBSaUZhhOW/ehB0HBYNgVo+iMgq+WD1nvGQ85xlZSF7j7rVVWB
almzjkJB5mGyZtAkWSVIjMrcaf2h6ZAZKYP4wDxihqTpLIgjDjhqDRwEg0+7AYkc7+0XNEKGPeBe
cpuJKt+OQtavK3nghqNUvLCxE8voD5C6DfRCf9Fy0F2MvOObTLPnTdaWy0NF6PDhcmU9gepIPSto
oAaN1qgog3VlvuYs7W1jtV6YgG0xstIZ5MamRUeGC2C9NVpbPPdQGYBmpdZ8AMwEcVZedTPzph4S
pzIrnvCBxMZe8j5Uuev4E+jXbzE0yI+mrNLQ0F3t0M5Jd1tqxnAamtk5SM2DYHQzqEiT+qso0yru
+8W4F9o47QCX8mKoCopYFvkcG0uHqWazoBvlKUBPTTr5g+RiLTqWXcyT2ji1dd8dR6EZe9QSk6d5
zlsMDDgTgDyqy2/zpEg24CeCGLmj+gjjVm4IzEoaQhrcZK7SwUWI7G7j9gqpa6OyDSTmwZDjdP02
nzy0HLEU4PPpzHo6ufFkk+mY63W+EZZYImJLSIEJzavBKVolkVV6C6uoRTam5IDED0YZg0qvhkqw
6DbJ2NuYNy/aQHbCPeIXDnGxKOIvic0PLa3NoBMmzBJTRoC3APLtV/1sIosC30dBZeUTg0MspB28
0KGVEeuFbcfQdc8ONtLJk9LV9AJh7uHeSTVzN0iIuwKBDUKerJUHBOPjSXWaCxxvY/tg7rI3E9A2
D01ilAxJDT1UG3eeNjOEg6Zu2mWE3LaGE3mq/5b0PT4ixluGctslUB4eSDgkmNO0szuTvE+Jt62s
n8oQ4UAGSKnzb0Uy3nR9coBGaCQ4qBgTj8ZIZuLeRD9KQsd1mZ6hoHrLUYIh0EnWpWArbKS3lrDy
tqatoKzeAi45hb0LsqTE3HVddzOV/QZccSYzEzfq1BwLsw5F1e4wL3UA8eu3jJJN0VWHYXE4M/U6
7rr6rRVgxzXt5iOxJ+RSRL/VPDfqCxf8YiVJ2LRgbidTT4ljn/oZnNEcTH4maSKQKJ3GHmpvyr2b
qNxbixM4OZTZx7Z4p3w0AqemL1213NW1uYNg6BQVLYn6tt7n3nif5nLbKge1+fS2GOSz3oqYzprH
wN18xAP5UBcTBsiSZ6Kn0AmuOBy8QBEfsw0oO0If1FIHXb+fGxAxDBC8m0v7wQQBW6QP5FbT6Qvp
+Y0DedNAWuq0kKIIU3PYZn37oXE9oJ0TV0ulfBPp48bRRlbLCuU1fbIht122yZwds7TIH7uOF4y4
qCFOQH76jW3fURfEXa1rvloEctooyXwr+xqDgo7TM6+fK5/PM+CMk2YxYzGeuTfUsKKuYSmeJCtH
EKzn0dR6N5qw4dbkLRH0XdnTD1c2x15i/xJVELiZQuUYTgHgq+g/3C7d05LeTkZyC6D794VqTlBD
WwMqXOZ929PYc5eWAVN7HHl76pDN+k3XQo95ko7vGPZGhxzvkFvxnEC6Vy9uU2rupJ0ESdKFdOjY
wEFImo5OxQxdAvmbYRQdvKHvvFkGf+mKjTbnj3mavwzOtFsszJk6dnFwZ2+TC9qH6bAc2mV6Mtvu
KIm8E/NcB5mOXye0Fk+j5vlOKfZiNvdNJ4LfRGiDx0Noe9+ie7Ap0uRjaoBqNC30FboSCH6ABkOq
gFpqezdA1yXza62IxjKD/hQpW185OqYnFQmrWjs2i/29HMtXsUBDGa9pWzd3taxRQkIpAsIdKHyj
6wMl2O+0reMqt5gQemC4AvPNfHqqJ3xnkTY5K53lI5VOjcohDZXUP5SOVqPX1xgos/wEaX86zAdb
leTYcOfByMT32lmg+OAkioHi5L4ri5aBfiKiZhaLtojdEY87Oui27HbabMK+aAOZOJ2A/dVyf0CL
4DBrpg596qKAmisExTlQ1y4mobXpbVl0c1NP2hAWQ3FDpXUchi4HF0hD+nkDTjZJIYqoJTlzelPe
6h2t3wUGFn+mDi33GJAngcbJc9suiQ8LaVmFn/BR4z30nRcq0BUuEorFHWDzr8KaQYqHx5J52RxB
J2G3tMWmhYHkqXffI0iIh0W2QaqNXdQODpDVWgsdemgX+tRI9w2F6HztpTcGfqgw6o3ZJ7dlYZa7
ap58p+abnBYhNG1hxjVMjLQb05rjuihBKVE4BpOZuBl7ElGpju0IL1q197OlQsmNG6GXJ7cC2VI9
rX11vWt92iepP3Rmhx8wFWI+1QR6zjfwSQWjHcU1JyejJiGHuNgNTyEgP3TZrrNFNKD+RZu4q0E0
XNUhVO1xefLaJzUa2LlCN33OxG6h6cEqPIsB5psxSJQ962XnI1KQLNOsiIO0S4n2ezc40QjxLeoI
HQhz+z2tOj+Tc+Au5nOVdTFdFliO/mLocyRG/mRqXcdonoe53YauWiLg1HxvnF/7HLietNHuZgeM
wJ3zSGvyVLtpzdwMVTuSbiDTHs7Wb6hWZGnWTYUYlImk+QmhibfUJt9sjC+z1mhBUysNaIxXnLmT
d0oG99kwl5seKmvMzqzI7LuHYjTuS4RGmgZLNdMncIy+lOTGUUDPad3JE/QAjRgC7Xm5zT15aJy8
YLNNX7tC3UHcOBx6K0gBfi7gCaecxB7pQyHz/QxBL/CZlTPL9PRh0sWLnmU2axKCaEtZQS2Sl3Su
TouxbLXU9hMy3pXUPPF0Aj3HOPl8JK957t3Yon6lnYfihFlBqq/KTnabfCQ1SBCsmbyCrBmszZwG
WaudKq/Fu9ZmW09XDBH+D/zhppobVk0vdjoCQ4fnAKLcB9tcnhbebjVJOevr6aZOp21mFbcaenGj
gvkaR+mKQAdnfU4QAc7wEkOihUWOJegspF8Mxg4cHmFKgC2vrVPV1BEt7ZhayS8klhu+tGPgESwO
eMYHKMHfGopb7dLhCT2y5zSZwflcktulFh826Rb0KFqMX3kBrYfAa3GcdtlorOhyfHXD8duFCFZp
hsaEgTnacQD0a4QIrQbwg2Vhlsa2diQneVRYOphN5j3JLS9uNXozF+WGQ1w7L4f1mB9A0rYxFcb2
SRdg+Di0nWUzNtB2mxe1X7z2Q+/sBG6VR1ZWP9i1fhJpW8bQTfkptQoyMKlVh1pJH0a32S22uJ87
90Obujtgifw0oWGjyf1YpiAe1Fgzv029F06u81CP2itmz0AXUG2SSsa4ONuW4/nusnhIQVxeDEGb
AWwB7WA21O59CdkIE4+XQOilXCNBsuBEmmZv+9EJzWYILbd5LcG+wVynuJ9t6OwKY4+oPrQTelM5
Mp4WHkhSIYLPjhOxCt9a4MKrvG9ZYo6RAqFarc3PHhjwA4yQEKZXMJbE8cu6DZtlRMqZs2JyMC6S
gCsrjwV06yV9oni3ejChtwm9n8seEt16626sqXimGOrD3x6eeweXoVt2dZpCTLZp/GJeHsDSUvhj
29/JujoOC5jx6pFPyHocNA/NMYAACtxGFRroR4j6EcnffWO6TE8q1qXt98LEaz+KgM+UaZA+masW
2CL9sZ0aUNFliIR/OT0Nht8awO1NnZlbq8rC1OtuzMnFQDYEVCDJIcsPXIBQmSYUdiYorTeHXEP+
m0FKOcs3XiYjxYe7WhUnDcpTnB8ne9nxsniwSxHW1cI0TWecymPttky2j05a+/o4PY7Za66/NsaD
MOdNrclvfe9Fdb9gfh6EX/SbLV/17q2DqHyPyCcbJezResoGwDJccCwMrDG+EwCG+4p5VXmTlclu
0GSANg2bIQlv1Df1eKPVj5R7sJr5Nxg8VVVQyXf4u41pLtsKaYauPWkqjXk+7uxeDQw51gHBDryA
F2DcIFDdh5XrvltkDEIYgWmeQG/BoA55Y9UgrXEOXP8xNCTUB8PvJ+detctNZyRh0cBAu8zXSYHr
gZy/+S5EEpop2TVlwQb6kSIlGp0uTOU91+0DEqtbL/1mLCeewN1X6W2W1qFXfav5DG/ZhjZCW4x2
RZM9g2G1hfwh8TXQEqWY7Rb1i9kVR0dr8K0HVhl3YIdlBWgPshKpRrrFNBACBG1fUhWlw/uCN7RY
KtaLBbcOREY6HjuaYDwNouk4W4xigYAtjbhwfC9t/HxN6lt9l5t3Vh9pZsnMVEG3AOOgWyN/GrIX
gWq6R+swb3g0FycDKvKzExnKDrT0ZznLwF6QrFrbWt4YYCgvdpCBQw5mBcKsSkabOoAomz95r8pC
5qYnbC5A94yxK5k+pdatRrz7qn/uyw0Y+6BXFHn9d2hRsI4jaWwtbzsjGGeDNTWsdN+9/G4SCgQW
Ih4nyMuQ4qYVemSnPHSyZperGz0bd405hmbp7lvLPXR9ilul5mCo+0d3pgiCvxONsxYgjOlF2fKm
dMZvnfdmmiMDf2SY5YnJZj7sKrh+cy7DonyizbxNnOzOrqyHOQXhW149GwQhD21CnoGoEGGDloB0
0hvQ4NV2YMxlCHxZhSEJXuHlEEVMkFEUIA9ttovWh3U5R8s4b210BdlMFCiJH1VnhG766I0fs1lB
F+BB2t8X3QrM4lQ7p3TYLd4C4Qwt7BIIW2Qbx8r2nV76rYQbrUd8D9wY6CG5CUCOaIOZmHSqm3ED
8TgmdG/n2u2e4CMkHBqbmfVge+ppUPhXg2uXD2mYircKVahh9r0kO5gw5qIx77QRlQQUPRr54RCo
C5t5ZCMGz0SL0fklQ66wByThsZPDbmzKqFHdoRauj4YZs2loW95PRP0Gc6zp1Ej6Qzkowblmc8oM
+UPo9X3bTC+LwdddSEY0Tfh0zu8zz/4BfxCjdFH6RtLfWS1oc2cT4X6WeqyrEZQW2S8+13DiBIi5
TKjH2sAP60mjgtl0jiRxYs8TB/xvxE1CO/JKQ1/o6DVV3I09ImA8nmV9anUN+ONVA8xlNLtppnA0
XHyP7JcpxgBMgn6LMoIxTDfJnEZNbYfQpIjyNsNjA3ef6Xh4VNhXuV+LfJdl8tBCTY8lUgWVowJb
vhTVKUmzx6FSb1My+p3HY4rKClrnIV5aZvNf5gTqSf07iKIRxOUhiokkcIjcDwmCXdjlaCF2breW
LI+CkkM/2yj0jVElYNzSoUxvpsEvBUSdnJfOwLT/kiHAdn2gpwIzWeeQcp9rHyhp3WtUhAKPvTGD
6H1EhjGaIVTkNsjUmLDyg6zxrOKCmM2jUfzM4UeQVkYG/sacSL8a7Pu+nXaaRhj33htiMJQQj3Q8
OcplyOiAgWNyNJih3bkl4l9rwMcn3hAkuQzbmkeD60FWHU+GbQKM1E8PKnV3FfEeJ7fdIRB/sM1v
hYHhgyLdoUgZTDoPLfqweBBQq4zQqWITH3aRKgRzjq/V47FWzTfh1pGozC2tnzIbP2r0zckyh/0A
2qVqpkGZWD9Shzxiop95BuLRoo213F3dXbF3M3pEmBGbRH639XV+AyLbpndL0scWbGyU8m2pTEZb
yixAOTiqG3T0Mb0IVzqECZgZvawKnaKJOJL8qnon0t5A/sLnYIyBT/F796HV67AzDqQn26qufxpV
aCZxoaNlkryhX+PiGPuYjsYWslqhWCCQnuWs09o4GSdWQRCvd5LA1YagtA9dWQlf0RFhYxXXuAFO
/mwNA0wHeF+4HWt51RITynbloZL9oXA4xEYRhYGyz7O3Lb5Zk9V4RMDTYH6j2QYQZT/FU4n/UwD/
sKQ2W9rK78jPFDGGDpdlIvlH+r1LSPXdQBMvSebvhLqb1HsqJ7CsZfq7xvtdQ3jkonBoJt/0Bq50
WfaNhldrmrb63G2crIxqXHVU9NmYm0NsTB58O0EGnFXO9z6tbvJGOxSNmpBC9z+Tjm+npGvDls5G
0A3kHlTJv8BymoD4p7jBKCGCKiTKGDP/mevg/rHkveuMD2mC3c7ueCvH/BEj4vcmwEWepG8QB70H
v86ACuLTwMFL10fUvUn14WFw7tGOCNLqlrjfBZ6TtnuxjR4JO+hxDLFNU7xwJkVejr6ptaeIBagH
HJ121Kc5sDtroziN0lLEc/trAC1/42isdjPfTlA9yHwHMAVXvNcKhOZjHbr4T8se2Yh3wdNQxnrj
CYlS+2VQY+x4Nw6SamhXRRm8qOb+6nGeBRIJsOc4eH8d3mDCoPH1CowGqblDRQ31/XhSDioBw446
2qZuWhTXbm3FfyQWvrWWM1eD5cg87sXESDuUsePM8w1JO1SQ1qK7fKHTCYa8lcsS2FSLijEeew3K
bS8Z1GpyfUCL5ZnmKGPZ5QbJ/tZpaOyk312a7GYx7Fdkew4BFr0GnaHnbvLiTaHP6uYEFXs3LpGF
a8A2ssWeHkq+PC7AMysHVzDfcbCkWfUCV/i4Ip0d55Shi9GqD3AEUFCbuag/YhzPT+cobfo4z+FY
dDR1W8ApxyH2coPp5h1BKF0Qwqzq2E0PbqrtyvxH0jrMpYDFq29Q5PZb9ZAhb69xsFm2M3OULIo7
mDTLFo+tgUe5wF81zyXp/dY72L0ZDAOyFzeweCy0eK0yVjWqAPOHMB8tVHySbNqjhsF6gl/QflTg
jnSWX1U9bbSWHKql/NHbo2+XbpBbILPr01CUGEQvQJNS03Y76XaszFMlTqX7OIp6U6nnxGhZM6Ss
QwJjP9ngwhxq7qtk42r0dXQlVHWMcEmHUK7kNQ1yWtSaSnvvqW/k/5D2Zc1x41jWf6Wj3tkDcAM5
Md0PXHPRLlmW/cKQbJkLCK7g+uu/Q1d9XSk6JznVHVEvqrSExHZxl3POFWhyAMp5bEFDX0T+iCSs
w8odlF1DpZ38Fs5zqg9hmsqD0vdulGWdoyK6lbX1EA3tdS3wlJRWGUZ5EhTgyhoWecylsVOzYsdN
5SEyy1CoNnBSLWpmongYhEANYEiIAw2JsEGzJskoikMGMocz9RUiqFtU+hHJSp8W3cGw0X+hmToT
vDy9DbQIllHTgiZB6lnORuPmtXiKDFjqWOo/IBWR7Hmte4WQn7QMFGhhTVfWOEmoUnMlbJnhpwPi
Q4t/V+3psemGqwT65j2hSGjWB4OKY4kyVY0ihyK+d6kAXigPKhoORvdYgZOo5V/jEo20IvRum56s
vPUn2t/UPHsWYnyA1QQ8HinqtHmJRXac4+EhEd2hLCkC2ve5bnZqlz+ZMsKeZUNoIPXfz1nQmiBZ
Jii/tTZypHDVpLBCW/YZ1iKGN99w1Ews+gLN3dthzNFkd7ytqX2FBG2ALsYeaRSniiBQoMOpHE0F
wHWgJaECEQDO4PZjfAQ86nFM8ySMp/YaAEePxeab2ZaoL6CpgBq5FLe3gr8m5Y8pa5HGMpFCFPtM
RdaLd1ddbF6TWfdMnl2lgwEtKRFWY++lvfI8ju2S2M2dhGV3RoQuUVN1MNs4yHQ8EH15iPTJF1bp
R0jFUYKN0Z6mCR1A0+ZJ5b0b9xT/3ILnsghRSx/BrdewL6Jt9lMCaDy1PJY0OwuRUwvNJ4dU1R3S
JH5umbC576WSH2JhPA8lD2pMXanHReDtdpqYk2TWS9Y/D2kfsGzedWMfLq/8UIiwHge/pLE7CP4E
FE9QG+AWFpk/2/Yjobh4U39rIsBN+jTIeelGkNYhHcwKvJkuniskh9Wd1uIitWZAdP5dokf8gHun
Tnd4jyHNN1x1NipEtL3hU+uk8VE0zKvs1iU1nAOVuqWahkkyHyyS3o16HsIX9EE3c3IkwewpDVrF
RiPl+CpiXaBTpIJmlOa0QyxRWEqiMC2LG7TUOiZq6c9q9DAX48004naP2DC9gpPHp50xRn6pv1c1
YCay3tkRik1IMemNuCFV8qZxieCrOhZaeV+nti/MIphr3Y257oMh9xJp2I+O7geeHpox8vRYuEPa
PnUZQ0JU9QiUcwpxT1NtRwkcZZGyp27C4sRoGNoBrr7MnEUoGaY+Y4XHCtuV8hm64xDh8KvKwvZW
UKlOPIis39h57dJmhstgB005hAPEBxPS4MynPsQS7vP5GQIDuwi2CDKggd0JlNHVp0iojqnFbt38
oHXqjjlD6bEK2okFGh5q1icHkctQbeOHrjECrRdHKyMvtjYcKlHcsmZQ3JSwsEQ+mUkAmcVwTPv0
SkTdDvoDKLQiIx7RUOmwB/oU2qO+U0dgqZv4W93poI6g9hMX+aFkyCc0OfIQzWFIERCYlaMx7mdq
fyyRQq6J4fVj9QDg+RWdmwBVeVcV/Npmg59N0yfKawANIrR1024qs0qwON0OhvLYlemrXvGrIkat
yFBCKRJ3nL8mqE9BLhiu+2ejoYFMoV3NcT5ts/SlDpeeWcFMzSsp8s+MQu+hzw6AER64LZ7jxETz
gUK9JgzP+GCGc1e5SMz6pC+u+8y+NzUJF6KdHqMEkUWHcKnI0sDMivsMuhb7nMEpRYpnxhcpD01S
AfiNfG1ZGIcMAdQwj4Mz6eZNVCK/Z5vXaVaUjsSRQY3Goz3dZSR9KezpazOAqMwHxKEETSCI5Wvl
4iX+dI+l5hqz9jxlBDXI6Y4P2RsgaU9qp3UuqZoXOmcjRJdrPUQjxc9ZFMERGOPKVXKbHfMcekRI
YlMXuiSvuVk/z0JDHUChN4sWD2p2SP3UabQvJvVgjtYBMu0vOG53SGsezETemwo6MyjGbc9jePa1
8lJwdFA04i9xlF+bnWwdPRsCo4G86ABBfacprNdRHdDorX7HTjVOOWNJzeKBQT0zE+gtNuZ65WS9
quyUmH4pqv5TJRHUt7YJKEAxfeJ9eRPnDQAFOKhICeSvKSiXwZySKiR5OYdpMlwXmt7cAL8Kg1uN
n2eh7OKBPxsifqg5+ppUcQspQeXLOKMrItiMwlGH7p3YsnKmHmXEgSA/WJjPCs/2yTT+QMLUdgAd
fWhSVCwabnhIW9VYmKJCDpEWjiB0N+uAdegEdbRagRNAe2twsEOmMwpVeJo9Fx6tZBxUc3ldakgq
6cl8j7zKS6dDn2worNgrgNF1lJ68SRBGgyg3P2OP0TqM7ItZA9CA2bGbpqgW0K496EY87RhCzbFK
qdtX0Q3JlP1kTHMoK75PrcJrRnYXU1u4c52pDnqffUclC8lzFqlO2aBThFSs3YjCmcOMCqS/CUkb
A688Ik/lcaqt8ZpmOUHI0peuNTPNt2zjB9dQj9IZ75wZQAinZhKxN7pjO2jm+zirVoZglQ43dlK8
wKx9HrS4CsrU/IQHiu60bH6zSSOcaC4tvxPWNzQdvEct8lZtIIUyiIHsdDU5yggtnIqoiB2ezfcs
xpxspBZrLqRPKzimWNNxF1VjOLa4Jzpi6VojqAia2uT0Uma7etQfbNF+4bGZo1KaMn/OoDprWUAj
JDpKSjG0DL2axLcodgrUu6sYsaj6GRy+u0wocFdxxp28b25jUXA3ni3Inonoc6IhRYgEAQNaInsZ
Y/JUT9ZrFdvcnXtoInDO4ysWDTpyk3Aco1Z7iAwNpWsl9no09nFVAohOrJuv6O/zibKMuxApSN04
EaDVaQz1EKwN0AAW6KU8f4ECPhQHCXzttkB8W0RMddU5fq9k27qN0u37om7wWfFdadkNNQYI3qmo
nKPDlY18pIZu0aqiYZuMHLViBKvj3L+SynoQape6lYlb3tZNhCKDPMaqBXhIjZtmWxriwPZBiyiG
EeA19qggKXkogDPYl0aiI1RBxMtagiY+QorbmeR4D6Pe2OsDDsOMOtveosoMMSpK7rVenfZSMhYS
heEwZQoD+iOucd+x1l+sfHHVslLuCUsR5eutObxz0g4gAtE8BK0UPbtYM0+eUtrtV97iZ5xPdLcy
WmVvsXoIOAXn2FQT5blLospv0bZib3d6Fhpq8mxxldwZRqkie4vnD5VfqPurHSKBucjT46DESNyB
QpCGAk5NCPvXPMti6I50rouriSXWoxyZFqBxV/yMDhKWO9NYOm2L+WUNz109gx3Ohry/z5oiurWS
rHBToRpenQLWE7fwjCZjEXTMIwP2pUDMoUwUhV+r32eZDaYEsIW7RCbpYxMJGkQIWQETMlAFScvZ
p1qHwKmxEXsRLd7rWWQeeqAAP1UdwrhprMWhIaON22+iTERYfd0aI+4WxII9sxVKgOC0CDsr5wcY
ZfWqS+YyiCy9BUdVo2HaNVM4NKoetrEBtUvkfPZjaxTXddMkIdj9oD4nkdjlI8peQzQaOyyddkzy
drxvqq52UU2o90OBsrU5UeJPmlTgqtvIvVldBVpxGY23knXCG4Fxe8lYQ6871JRx1SdYvUSxfBQW
zGcTBnVfl1LxJ0BYsFqyaG6GuW9uZmp3VxlhcLnJnIccrmmApZ1wzKfyNtPpG1HMCveyHOBp4nRY
5gSE0ajlYWkRtCWYanYFU25fweWpUIFAsaVhMGvq2Fo4J8P4bCWDeax1u4ZVUGQVRmYz73t9ojoQ
agpKDVhvlGKb2qNo5/feV0ryrdH16WaCNsd9xmT3MOgMLg2WxfwOdy879nMSe5YWxe9i5vUhaa1a
wvOQePez0tDuLamI+0ZhAyK7oWkd1lmT7pRo/IlikaKjGLyIdFtzulNUoz1GPAfImsgclYwRWZHH
Xs1RvRraRj5EQszQrAIpOcN5UOIQlajic80VCStsZD5yNvJJtTjj6EsKyNyc26CXIxkVIF0GqGxe
8wNPSYbaCVyHz4WK9ujpmIqrQcMazgTeL8ZMclgmCTAlfCn+ldAkwXdETxO/TbLknohlCwqqf4K0
R4J4O4qQC+4mXHg9Hod3qyTIMuDmMNS1cdG+cJ2j9MPBzv3UGQXqy1GUcdNri3qcd3EDtCFAhtHw
xOcxex0q7KNFI7w+cRchwwsqFrw5YFrHt1hT1C/VyNujNFuKSgI6Jrzzqq8fLW3GLwzjhHoBenbP
1B3QVyoC0BUzAI7Utm70Ag34Wo6oxi9RtHqw7Eo1kNNCgd1T9cZs9wYT2Y09jj3CWmoXu7pTRuSp
B0Ot3LQDm8/pBW8B6AEm7tkiowjwWCZ4AYSdvbVdwnJ3VDnyX3i5DOIreWTNwBxQpD5bbg+QeCom
+gl4oRg154pHaJtEtUoNZzmZqOLYKXB/8VTiq/HEAB4qSkzzIaY8f2jh3BuOXlkWpNvRMh25KUB4
y71O0/5VFhX5AfEg+CAqzQCkEVQy466E9azcUjKCZ40AgwMVD6RHjonVD6+GoJYEqVav5V3M8hoY
jMTo7cAysrm+jkeJIAqb+6LyXID7mqkJ0pZGSQtXQRIRfZBED9Jmn2kV9wEXhlOjRAQVvMmwpk/z
WFXCFUDF/RhHsyy8hM+kPBojhR8mRd9I3McByj9TqWUA4EKFyGWjgVSIaBSj84XSxYVXEaW7zS3s
nwNx/SqHGyAKMFSzPH9U0CxG94SOYH4PWrycr4Gcs6BmWyr2gJ5YmDoqIuqc3xtMQt2LG8BL3qP4
VRr3kDttVZfruXU3g8YfpKTsnhqhNdFO8GLEnasz1IW7hOwbSymvErPpv/d2KakDFC5yYoaeZ8jX
SUrAMZLajVVKw3ZBGeJ3GUfeZNYlcxutHPdDXIqAkMr+QWTcVgCsKYqjjwMsgWZP9THTeH3NErv3
mxwEVcSMifbY26h/1IAUgd4sqR2ytCe7BO/nA+dZIXay7vIre2Bc+no2itKhA1IJXIGUHkJmQMXy
JEHyxKIdcXOddvc6yGUBG2YBhm0nSGhHLXPRuKr+nM02AtcmyY5ZDvq0RH36aEc9ynIDdt3QkSW1
OR9CALfQeD6LO1DuaPksgV5w0mnKj3qbzPt2yoZ7TU+t/aCUGjJTavJAcyXaxXE5+BFv8NKKlj9T
QIXDUeCVSVmhgSmIakNJp3jPUQw90tFGJlPVkFtgKM9pOaCUZdTZP8ailweC7HKIEF9xgbAYUXoZ
ZuBiZbIDxAYpm1qr72FAQRadhia065GHPC9TwCiRaGiLXPGZNOUbb3WdO5HojftIVWgwc5r5SaeO
qBhblR9LgX2kiBp6IMOO09zxQzRkkEEF/vpRjLAwPdFjV2+QfUyQZguyBOS5LBq+qnkNMFKpEk+b
jDFMe5OiWA2VeE5QAVQ0cAYz5COsAejcXOrGMWODeiu5Gn+fWZ1nztD1zSfCRHJbAVZquaWIYSdb
tTtUjJRPUSMRzUZV2uChSMiXAqZyr84pQ9sijvruYDD7DZ0X8i922aPwEmG2qLyMQdnn0DIYTcP+
YopWM/1SjYpvPbUnLyoJD2tLguVoVATt9wyUQVOryd7r2E5uo7psb2KdGbcqJ7gW6GIpcge4HQ1m
MAPMRZpJVyxXoG6RR5yaTzO3KsDfuCk5aiQxslBtqslXHYKYnyu8rVi+eACLvoBbVrl9U5s+KTAI
EgLyyJWEITzMojdVor8sgAMlosG63ZvICT62skB3zNzov0PbYHxSakIAtNf7IWgK0AHiGYUJG0SF
XVyi12Tcq3bsqBqbr615qlFQtyb+QrO+fRgKxhp3ZjHcnNLEOzc1A7sFZLF86cWYhnpcDwTHqL1P
7YEA0TBAlAgYk5scPvuzKRY72BrZV220s/u0S+oHA/XEK7sceuk0CtHvktJWvpZFrwJ9kWRK4cAG
0hnoyQKpeopk2FuU6kBcj3AqvpkpU79DMKgPxqJFghHglqCwLXnTNkX9SNtEHoEXnA99CkUpVIim
7Dj0PHVrkW1oRqgL+ehXKoqFBmYEwmwgpeDzE9IL5QxgsgKUg+irctu9AsgCMB+YCUeEhkA5eQay
7070Bqx15qD6fvVTFdrfYMScIbyBD/Pnl1jRlCRePl2ShfcQNHu2MwL2Ft3xgwUhfYCQfXU/upPH
f2eR3kOatPS4V+gQ75SBtiHJpy/cm0sLsuLmaKVFWaThu8ydg7cyoN7yFbjbLNStoLlSfhLx2EN7
PXsADL/qPpp2og0vMnQevBsvv7GC3G/Rr13cqp4OII6Th9mucZvrYpPfdU6s4sPKrahRyZSqxTzj
2xZXi1iF9jnBOpmO5aCe87ipkrhw8i6tzYoh1WWyaitAbpd9usoqBxho1D/tt/orPFlHd2ZX4qmH
N/084QK8p49bog5nKFofprtSDWCQtmyHCV9AKvKmWRDVnQb8AKra75eP5BlS24eBFk7fybXoO6UT
HPACjyOOHiKcBYBP6g1e2xlioElMGxkAyNUiwljNZuYsbkoG/mrdmNJPChKWMilQS4gBRFJQeuxs
uXHfz87rZMjVvOY4iqymwbwihOLohU4eS3V+uLx2Z2/zyRgrKvNcdeir12OMpLgelaNdQOE1SKDf
cnmYramsCKRj2dUWODggkCYCFKs6sLaEEc/paJ1ukLkS3qgqTqHEj5lk+3RHLSdC25LxKUGUBcmg
0bdUJ5sP6fyt3hC4+inmt75odDkaaBwCybd1J3YzjrkBBxnM5l3nL1oEMwGACzQIsND2Blxwt/eJ
14RIsTSQRwD9PXGS96oMLi/xOTq/efo9VsYQJDvKpLWIDoZyn/rzW54G3JW+5qJX3C1wcZxs7Oq5
G3464sqgodc9K/XlgBo5Qh/Sfs/b+SoFB+fyzLaGWT4/ud+TgvRj02FiwDF7ZdRAyEI4pGs2ZvNT
HODSRq6u+GCBcAUeAbo8QVTCCLiPYoM0D5Z449daCAyjbwx7MAbyKRTG9b/RTffD9q1uO551JC1Y
jscSeDGjiHcKU/3LC3nuFp7u1+qyN3M2qwDy4xbq2fdOSe+KuNlswLG1W6urzoWGvMOMq17/MBMI
ODr0aumVqLgSGAaUwLz8Qd9tv65n50YJeIqmri4m+uMhadQGnGeJuaFm1N4TvZAPuQpM+OUVPGcu
6Z+jrCXDl+NO+wQMHpz6B1496OoPc1ZRCO03turXgRa9QyjhaxoUeIHl+TidlgKp0EeIjwqgAhF4
wz8GJNFSAGd4vzylM8Lby1AQvUZK6oxuQmWC3mpQDJU+l8+j194UAWzZDciBKXrdoF1p2H+truuN
x+2MN/Rx2JXxUNBCCFx0DAugfPEEGBTE3lXU2gPjgL53/4aY48fhlmN7YkSENiZA9WM4RX/P85dU
vbOzm8srqf969D+OsTIglTQBloIcBMRbaFIjJa70QEWKsaK73gQUSQP1E34wcm/wyaa0A7QOSO3O
VKsAuYkEqAEBXiEocS5isR4plLoCpCtPSofMc/sIHlb/FX1QYx9K1MAhIyHg1lU7vmSokLgqn7w0
R3oKVJBupDdWFNuhTECuKHSmHI1GTfbgiDHfQB7CRQ2T3Y66WR2KxoS0fs+zMAaXyS9ScCoNUCBD
KLuZiO8MfXKQA+h3Sk3JHRLS00Zrjp/qsR/t7sKtN9AbC2ko9RfdvzgZbbNpZerRRzNc2BKQXjD9
xUlelIDBDD0Cgc/d9oUEiXAaeOfQYEi3ZM9+NSAfv8XKOGZdtOTU0DydN68RiDNJpnuXz8fyFy7N
c2WilG5gEfB2GCFvlVsVdQEH6LjGHeqJHAUC4h9lF8dXCuuyt8sjnzmYpyv8iwxgmrI+q7DCooBE
7AheqPZUb3XWoBvzWysBmkjlcJJjlARAqx+TqwVdqL9qOwVaYewTGpO8kCuA32U4OFsyyGfe7g+7
Z6kfrzfTY5khU4rrnTjkQAPhp9ypv8pdHXujC2/s0NyTXe4ae+Aw/rPFXfldYyv6LlMJWpkDgw6e
rpl9aov7f2cMFHUtushx/7Q8J9ZL0ThJtQ6U7nIGzLia2ZMta69k44asxhkvelnHPwdamTB9lHMZ
LdzxBiQ2tP+LAJnx8Kgui9i58lXzxaZpPn/z/hxz9dalcWa1fGwQxc/djd1mB4NM15fX78xz+mFa
q8tdl41Sd2jH4jVNCwsJmGNzKPJHdfp+eZzzF+3PqayuuC1MPmgS41jF9ym+LbXEtS3/8hjLcvxq
Rv41hrEKdCBbALH2EWPMLVLfyIdWtuYPNiDk0QFF5w2P50xY8eFErJNO84wOLaWNm9X6UQjkxHEG
RRTpHTssAwAggGvfX57fGSGnjyOu7jIRRNSMDKkHK2wilmE7YFJvk6ANTMdOXHFn7hIfYlUbw24c
w7U2jtXash0Zhk32snTKn00GY+cBxWXopnoSb86m1VqOw6WtXL7SybUu4ZUltYqtHA4gbbS1K8Bo
6TDlPECv6BmEFWe4EolPfwDsa0LW7q8HHR+XejnPJ1+g7lUWYYNTT4XAgw3wAAQB/rIk28chVhYF
1LaxaScsq+jeOMRbegRvqrVhH88E4R9HWdkQc8ymLDOXlXSrqzi66dHWyx8+oUPr0Xb5FXDHpAT0
eGkDeDQDoKK3N3PrXq5sTJK0OQEIH3608PIn3QVX5M1GV8zBMwP7nvksNFx1l4fmf2gPVjbH0vmo
E26nnmYApglWKiggU/SllC/ZVG1Zg40Tu86ytCQnw9BjkuRgv1SotCWe9gKI7YGDjuL2PyLHAOYS
vBGnfgQB8mHLOGwY2LXcGjD/vZ2oOE0EDD0WvQB64tR1uGEKtkZZWSABmjpKMeZympb2lYUHnkr8
rt1I4Ku8er/I/EIHm28KrW48U+bKlUjohHeqx+z00Dyor8IvwHjEAV6SxONr7CY+ckf5Yatd3Ybl
W6tpyrHIOIpSKfgeYCIlaEPqjxnAYhuruqzaBWtnroyNLhIBgQSsavkDoC+0cJU79bHz2j16JQdb
t2JrC1dmRzQZigMtllKWEDuAVziDiDiIrfuwNaeV3bFbHU3xWjCt2aN6SHd1qLhRoL5orkDn9s23
eGu0lYnpqjE3NQUbJcGUcNLdvAMN7j59ghidH7lbIfqGQVunVAoCiR3Es6kHiRSAsMGrfANoz+0B
IjCBRr18Ojb2a51ZyatKASMBHG5B5sGxIyUK7AwAcEMHNujyUP9LwPkvD4qt6mjKTFkNrdol44GX
3qKh3bn0G/tmx2GT+kvImYbRowADle8nAI/je5ADwOG4Ho6bW7o172XLT15gYMDsvgGAe+kOXR5R
HwcBRfPK0HbTPencwnSMHyAKqLutAtHWwCtb06e1XZYEt9GIriuDOaz/qhrUv7zUZ5QjP7zLbOXh
6FltQdsH1zBLgZz3oacFpKr9DcxwI1i6AnNIYXggwRnC12OP3xVoobXVzFldpnLB8LBlKU7WWDeh
3wBQE7ycewgsIXGso3k76FS5Y76mfn+cgJo4oKkzmJgBubLDBdnvxi738nDL4TqXbTuNRNjKLnUc
6V3gm5enJYE5hxUEU8sfxiBHwIwk8xiCjOom17my8ahtGHm2slRZZyfxAKUzbxwfSY9SPXrfXN7s
rRFW1kkR6DiiLQ5QLWfxnHZVFwwaK/9yNQAnyoYQqU6pYdk/I9iTzZwgp2dyhnMbJ2gMgRpmXd8D
2bVhI87O5WSU1ZExc3hyE8NcCm6B4AggbLp1NZY/8cupPBlidRJiywTQqsDV4M/pzeixAIjD6M72
oXfzmt/0NyJQvojPl7doa8zVIUDT9hwyZHiusm7Y0wR6O3UUlpDw+c+GWZ2EWJvKzlRwyOdkeqT6
8FIY3BdGtREpnnVGT1Zw5fkWRZyX9hLV62Gzb0MeaiF439ttHzYOw8/g4+TI5ZUqpbqsWrqkRDoo
mHhZIFDQMIvbwYMS4E55ijd26mwUrKHRBGHobWGyn2CQk0F10oHlC5VRpBLUg1ZCGGUGW86tejDP
DBXQ7EyJuyO+F7uzAVy90psBjW4kdGIsxYqAdKqa+y6lKPNbFdtw5ZajuT66p99t9WjRnmgMtFcY
VOgwTSBtZ0UAmRSw/u2Nk3Ru6TWmU12z0buZrLsOl/GkGp2NS9KDJ1yXDyD5en/9rCLOBvrK1nUU
W1ZXolWRcRoHlHRq40jSnbWkfiHRcnmQswsG3A41kJ6hlroyJ1NRVDP0GrBYqXLo0HIRxPD8yqzF
LRXzVh/ls2t2MtjasMxWPZsCg0Ut5BehFcaUH5ens6zJL/uPzoAGBaSMwKp/fFDLKRlKyrD/YgDp
3M5REYVvP4ZlP5nXY2J8U9GxcsNenl/CP8dcZn1yH6q6QG5yyQqxyQSxEchO1QC3xHwkTRFent45
K6mdTG+1WzWUtBUk8lCQYLOnlm+A7CO59tdrieC1oHsH/jMN9CJceaEQd9NjnWMRS/0pbsF5nnaN
scgTbvV/PXse0PTPNpjFAFJYTSeLC+jxWkgQFDLuAfhrDVD9C+P2ry+aTtCSnjITKIh1t2jQxzRC
0LHNk0O202ProKbyh15sAVbOTeZ0mNUxKKuRjsB0w42JqIeC9id7JtW/cVtPx1gtWFqh8enPVsQK
hPdL+pbY31K1BX5kI9t+7pwBxkdM6EobBCN+PNJmkU4dQx9Pz9TLsBbzjdXz276HANDlrTmbw9VR
YoNZRnKfrSM5yHDo0CrEQA06a1mvwzXomtFPkN7k9QA+ju5WkvoMVhE36M8h1/FcNWemzCATi7Tx
4BtB8wjaguJ0YXmtAJ6nhOAiHmK3D8Hx8tF5+9NW/H/ONzgdf7W2Mm7MqTUxPkFYrh3lTuy7PeCu
G+if88fxXyvLVi9hVBoyq5dTP6XoWUbaZ2hhffrPdm/dNyND847CnjEVA96HipKo9nlxPqDREyAl
dNA3ytjqOet+unTrKwaGXdTrGE96aDW8L76MBNx5rw6TgN8nj2jB5oFI60MD4kYuQZI73nV32de2
c8AG+ArS++X5b32d1W0EEUWj4IHAZ5V+AfIsfwQt3pMmNC/khg07G66eTn31dBYWlVr/+6lt9hDO
0D4rvvDBLYNGzVLx8KA43nzKQ+ki/Rhv5pDPG4Q/T9OyFCdvnIVAowL8GW9c2UOVMoOWCjDrw4ZP
dbbIdzrLlXteRMLi5eIg0Nv2WXchuffIfBrOaPyCLEcIHvvGg3rWmT0dceWpx2mixhnFHg6uFS74
W8jm5fInClVzIR4tUUeC+MPW0dm4neu699AUdloT3E5jkhAzK13UATcqi+dwLKeGbl31FjJvDajz
LlODSrLXusXjeASdPQShiztbnVe3ZrSyN0Sm6H6yWHKAwQNWiMX3f7x8384eQvS2g7K9RuCgrJw7
GwC+LimxaOCbgTk0+fbwTYLheHmU84fwZJiVlYFmy4J7wEzY4+hRb6idfqeFkQNC9JUeNG4Rjhtw
8eVYr71W/WTElSFRDPC0oQgDrGsFPWEUNfsjGgkAoj5HA78XBe32Xc1V6OnLxNhq5HkWoXA6+sq0
gB+q5GjAg3MC8ZqXaq8Dgx6BiB7WaFGjPmmw5lCvpi77P6AjllNxaeYruxKVid4SNEbwoIy4JKmX
5yPJ0TGUeJmPWoZ/eW/PHtKThV7ZF3Q/NgetXk5QfFfNOsRv7I0RzgUDp4u5sicQ0GJj1aQZwGMN
RPlwUqdryIkoV2on432V9mgxe3lOy+H4ZQlx0W20lATle+1EC4hhKzgWqdfVE8TVGISqdMeCDb08
zHm/6WSc1TERuhrzIf7DnCCr4YBmqBs4KdaVjpfWR4zvIlH6pHqNK6C/6VhfN6FQZ1f35Dusjksv
ZFeZYwsodQmlKBX6ornx1ZbD1zKa239nXRF5Ew2wFvTsWu1kLAeSC7TA8JjOvrJJuyZoLBun0MW5
vLDn7c2fA60dUnSWTelYY2HVkOWB6tOd7dP76RuYfWhdVByK663y/tkjczLiygWdwKGqZTRiapCA
ngYQrNF7JXZqKR4uz21rIPWj2wD0uWlFi8MmxPusNp6o9lqyYTw312/1LNSqNsaQY0BO77Z8bl/Z
LvUjr3ehOUi+UT/zbW/LhT9rRk7Wb/VCWHXyR3iklbcl9KUEqJmXF25rhGVhT/ytzCYzt396uk13
p6aZC5XsL5eH2Nqb1X02J8FmYCwyTzXRUOeG6r1jggX7nw2yurCybOhsTzgAfLrnELci0F/utm7q
Watwsh0rq94NZlOwAtmJvBG2E6MbCpSSja8KNE9AgPndrfqvb+N/x+/l3e+Wtf3n/+Dnb+gl06Rx
Ilc//vO2ei8e0bHiXV6/Vv+z/Oq//uk/P/6I3/zjL3uv8vXDD1CATOV0370308N72+Xy55j4Dsu/
/L9++Lf3n3/laare//Hb63eRFl7ayib9Jn/746P993/8ptpIfJxs3DLCHx/fvAr85uNrgf/j4n83
6dLw6ve/evKr76+t/Mdvim79HT0M2dLa1YYuN47U8P7zA0P7u6UxtIgAXhtyw+ribBZlIxP8kmr8
3Ubi0LSQSwJEEA1of/tbW3a/f2b/HeCPBQIKE4sUEJIz/38ZPmzFn1vzt6ITd2VayPYfv61dGR1w
dIuguS1eQ7RBVNd4Aag0ZXUme/SQCLVgek8P0CL1lt7caK9yHzmNW11nIQE93j9ZrT++yOnAq+u6
HvcXV7sFo7cYob3CJ4EqacOBJGLalkO/NcrKmtL5/5F2HsuRI0kC/SKYAQiouGYiNbWqYl1gxRLQ
WuPr94E9ZkuCNOb2rPVhLj0dBDIi4OHh/p7P8Xd+uugAJ6S5RiexZtGuoqv0oXq9FDwX1C8C0w/P
tdhaZdAKfjxGnNKHrLv0o2MdOW5tWmvgO4CBz5zGlsVSH8ab38DbbS9s/DEM29wdj/1mvnKmfqeb
w8LLNNjPm7q8TR+gWWElP3kzYmhlnckxfPqOpQ0lWYc8j370/V9AI9Vgc3WRATTOiUBVqa0HIc5M
F32xY/3znP87yvL45w8WJfIZz1lvQH+JLSBTJPJ07Tlu9QCu9ahw2QZfepcTTknKs5Jjthku82sF
f+zXU3fxGfjwpyxiARv1hw0DJ3cB0gW3ad5HG5WG930VGMq3r4daLk/bMVjhNqk+Jg2Ov2UhI6qi
HGlCB0oJOTk9seWPaT835IY3yWba4V9YwVTilK9szwy8eN+vA5PF5FKAaw7DkItfNexkFcZ1T9vx
RceRrt0B3vKHdf0Y7mp3pD0ZV1j3J9kV/Znv38cbfh757ciLb1MXt6YXVoys38IMcONb4QrqC4Zv
3gFy9iG/eNa3fbHCs7HWNvFWA6NLL3i2PvMCFgt58QK4rno/rTHYTV6YFulr5gwHClqeflrRKl2v
5c/04GzVwi1Jns0teQ5sxX8dcfIaTCks1dB0EvHqPAvfLGzTSDUjpaXAdYonzTh4xUPenJnIn/3G
lsNtgib4CPEFeD9E7tOo1lhW4XZoQlCSrbrqpUXN1iGx+/ptfvqjvhnq1cz45mmcKqX91QfECGKy
/Zv8ltvpIqBmBPzXZcuqDXcm+QLak5jb+QPpwPlg9PL1HzE/zrtjH2/UprmTxk5Ll7qxeFzwZF4l
jbZgC3GO9c45mJzTq925C/PPhnFsba7d5saXy4X3b1WY1UglgFHxzWkO2r7Z91vt/3CTvdh2X+fn
m2GWF9lcyzsgDvnx8pDLbOv3dFZM/9kKcPCKmgJbu9SdxafFLpA1jRYPYsfBi6nGq6xQNkPv/axr
upqsk3/O2PrZfHw74GLKQ5WsLasbcesNppsEttv3p0Zw0yDPBdkfM33MhTkeo1XOoAVjeevZ+A6I
o4SPlrprN1BiN8k23UXf8kPuVo//+mJhHoxjMdEeQR1y4fczAi4hxKgGUFcp9Wd/Al0R0Sj39eT+
mO425sZ5W1VREzpEjh9CnQJBYcqXYg7kMjf+oURry6YoK3+0N/MUrHb2Tbvisi3aoao5F88tPopM
x/fDL+Ier0ZeFrU8ox+m6trSKu9BikBHY+dNv79+1DNDLdMMtk7MrPk4gaaO2sz+tvASpqju/r9G
Wd4GJXZgqUg4GlfRbmLlDv6tFPdfD6Hxw3zYk969tmUJWYUUxgtHdQRvnkMDdDKljNcUeUyP/dAk
NyasI4ir+fhbwby5KoxxPCXcHxUrmGbeJkiF9ReNdgFFmloHvXOiF6UPAa2KsJmlKl1/aHzaBj0N
Z4VaolGQidPAvw8iTAKOsymzlu4ZI4RdVvJfzTK7f04GLJMmfYl4ZOpp30Py2pqqmVMt6offyef0
42+KuXLgloHhK2C0287hPC+KijpTWhSjPLopFexXGKtswKsB6TUzCfy/dLU7hzSBeeWMenmvx02z
T6xCXtgK9pOAuhCErH580UaJ8RKrEQJHWQeBC/Yt2Pq8At3NQW59S+imXCnjgI1MLVsMC76Rqaux
1bQ/VHu3e+quJxQdlbguYICdWjWR32tUtSN9GTkNk/kIJQt62kYJi+iA09U+tREaQTwVSnREoyaO
URhbF5nqy7Wh0xFvYs28MxO9nR0DOYLdLk7DyxGn+10H73XtVWV44UF0cZO+l1dVJcvtlOk41rQR
1UyJjWrSTHi1SSnunF6tL5KwbTe6QDHl80esoyL3DmWnptvAoqnPmyB9WwmtTUahj+BEbeVQS9ve
hF6VXSiNP2wbTVQrPZKQoAcHtI6N+e4PR8sYkFM8XZPrS49+i1yROAJt3NRpz7VQo0tJrPk8DH18
OdnDsLVsqTxOdqr165wl3LsqOK87pVPCh6G0tR9R1qAXa6doowwBKrO8BvqeVK3qTo7aX6a+3Wyc
2kzv+84KX5QkL/bWEEJrqApnG8JTXwPgoqrIBLtELld9DOlScS0m5LSGQZ7BdU7z/Ce6Ff84+kD7
6lMcJTC0Cxg/DYqauPsp+gSQEYrwaSezRqyqHptKVx4BtK/ivHV+iLHNJRhHOgQTFb5jVSn5bhJO
denXUj10mhFfp2lRPtGoOQB2qsKL0sAAWoRNc9WqWgKIoNHSv0qhRk9WAAaCMeoGUJeCGw/KaAmQ
1xnQrGHOTGQxrQSotosEpcfajEpzY2qD/kPUKo4zr622Mvbs+zGpuGhMvWRfgclw+zGgcT7IC4ya
09S50KfoYcwV4FbTZOCXgZUPVI1o0pOVq5c2auhhSC+VCr5ebAsMDaLCdeYEmbPpk6KmpaiC0Ryl
YXPnKGYcbaXMRiCxQ1URPfuxduVbBe0bkZhqxEy9U/qXnV7rv+pplIAG28xVOmtCMjT1G0iHeF6E
KDs0g2a0S4s2O4RTMZ34eTAgIAEOTxOMf+ZqoHbHSNPtu4CqGsRPafhUQ367kapSQ8LziwcBWhdT
T8uBFDasOotssAOMA2tOVNA16Rg3XUEVkDvqgX50sqC5V8zU2CY4kVXECTocWe7jIINXif+zMbr4
5JWZ+BumET8yNRh2sUINWcG9tw1OhZOm3nMTGu71wngUqCmRliM6gQ8tgKLl/YNQBwOhjjElri88
0bYw5QpsuXFE4lPi70zSoAb7i25mUnrlxQ4tuGuOtFAOa1qLz9UpX8jLVT8QU4DQr4PVEHJxnUQW
ksCxydZT3einMJXso1FvK3yJzfvOq5CMYuigskqU9xIW1C5nq8XuiMU3UIf+ZrKq4EIqZe3qAW5F
lBDi6Jhec4c2ZHjGG13dxEDeLswyd/ZZ6CS7WomiHY4a4HOzUdiY3cL2WIgjPt0MDCfm4cmrMe2Y
eWISTFXOMZOCnswsHfdZmoqrSoZgGP3cdFmXSE8iaudL3+I+FwnxToFDuhOzB7mzfW87vcqRtdmT
HIQKTigdBxt7QX7ZcvSnl1wOYOXpJMgcXXEDq24OYOHNralIAKhFg6JPROVe85Blc6wUe6+sbPaM
2VTU26CEpJLvLTOIrkuMn8h0kJOj0taKxw6Tx4WSivoynEXRANTrvRb03nPGvrmOLabl1BXdGiMM
hoOp7vH+2AOqCvTTziyiHlBcHGXrjbgroLEWKSzHKjGGdRzpPtplmK6NksmrGqfqja7iumbm+Jsa
u86l02nK9SBR+UqMIPTp48kenK5+6I1BHhtlrEb8l3BPg6yr/rSzZbuafdvTbN5uXiXceZxZ18ps
5i77xNmAzBM3FaS3G4Hj7w7tjL3JrarcdOXs9k5C49Eumu5PNJu/LX0cEbZgq/BmL7iGIBytMuDK
xJ+GNaEG2kpUM91umK3iba9Y+zi2ogOa5+RSHwzjmzd7yDPYj+VaQSCP+FoB1EcG5wg22wAXzO8h
rV5nJwVo4AmtwgCC5Hx89Z3TmGyvSmljX8UZe22kMLlXGXJ6t+qa4YratPSZYBTWYZhNOx2O6MoH
CrDJeqQRMTbadd/TazL4/J3KbGP3C56UYuxsA5i4KNlGZ3G7jvc5X+lZEu01Aq5tR+XZg91n/i7T
81BfDbMIHutDQW+sVScvvqMX2WrUTDostUifnquK8MeIFRuepalVd3XnT9ehFsdbnUKpv3lUIlPA
CJ5/K1619JM0xlm9rvRXgRdC6AtV8U3MLnswdymu28YJgG1H5i1lmdUhkb1kOcr0Gvxj+Qs8ldTX
fp9AvItGf7TXXVZF3yoIgBDgi/TC0UxB557VrWKzM360eiVO0hhEuqqnxNmlfUHwUJDePcH4Df4W
tcq6tzqszlYerc24wYmGyHtrRFp3itAe3HFI17b+GHnXkXDKzfwTrGtTqidg4J6byrHfZ8kQ0Hmh
e4/KVHhP7eR3p1Kz5LbLag9Gfh5undZKDkmgdG7Op3/T+mV+yFoa653UDPcDps8joac4NCnP5Pvm
xB/UQkBP9HI9jEN1G09Ts2vVmhUIDLN17SptTtXU1SfdKQtXiTTxRyoq+zHAvMmzQee9UvT8AaAe
LoHm1MyQvXzG7ZlWkG2bUitPgFUR+Vg5LG+iMkHQZ/V0P8Wj91NT8YJAKg1gmvlpCW3AiEetcOEe
DqewDvFTijB8hLROyYk1YwGjGRBYpWN0C10x+hEy1XfpDBKk5Nq/ime4YDRjBgtTXpVyrX0zX/GD
/Fn0CJXWeDSA6a66PonWOj0mpPZmZKECMJGNZAYZFmVU3w1FEn+Xr6BDVst0CemcyeBHtXPJ5by5
NzIMYvXMSVSjAtZ2NcMT+8rs0X2wNsFMDs3PZmYt1gkn0JWhEdp5Q/k79aiwzDWnPmkzpzGKp5wN
t5Tdun8FOTZVW6fIVuE7xkPe/KTmFOijGhYAINVXGKSJmhUH74yILDJZZ9sK65MH7rfCDPYKlIQ+
0EI+VTLnWpmJk9XMnkQVG/2hlBQg5ZQCca9mSqUy8yr7mVyZa132ixpxcJaaXsnnvhqh7g66PmwB
9DYvhSK6XdnyLw0zF7Ohcf0W4RqwzDwblL1tTdNzG8sSLllUPhH+q7+8XhrQKzIf2KECV36wy+Go
A2VcTQGtmK0RGuu8EygdwPxu5YTmA+y+vppGg1bRAZNRljRIOPQp2qOp/tv7BK6+L51tBNT0CQ0l
+N9u6HfwvIcdpHFnXSooBvs8o4Yxb4xTnfsYLEGN3lscazj4VNmlLAQvq0BiBlN+XE9DFV80Spxe
Zb3an5xRCx6bkJeklA201E4UtxUnCbzdnrqZyApvNBX0ilpkLOmYYGOoUa+ZcUme2ogwxNWVvKE+
3T8E9YgW2aNcRcOzuUtrHAmdUAb2MXjjgW7JnTI5hOrakN2rQZcdSoPLukxJLVpl+P9mHquoMEtl
K/D5uFYf+huMLdNPJ0LzMVrtsDErtTjJDpOejW135UTIbfu6NO4KGwVBFIEw68q22HolJYHjVGK7
C3ON+k6jNva5Levn0sGBlppB8iMMLHZLOPCPdRsFTxxE0q2epD2HB6H/HcZu/B0otAexQoV2WxuN
sVcrkyeZPIwcBgZeWO3+xtI8b99WBXTJ0SGf3WeEmaDGD+izEExrfvBH9HWyQTEebnj2noqItiyb
NUczc60x58EBhsx2z+eYRhkaP1xgkiJt9Mm50xB8n4o648WPSeZfmWWj3rWeyaUHR9XvwOOjHZui
hs7VekETYrkmWHJI/w5onG6qb3WYTHvR2OGmDDT9KlOsrliDEQjWSZKR9vVFTLGbZvn1unVC/b4Z
C3wD2QDVfLIBqTeNpLzQC7/jGvCPfVtVt71q9H/aUrT9Wm/q9Eertvl1Kgz7yW5Qro6dru5xg0gV
KZnorwG2Kt98NcAvTNUNpBOk1XS49VV4L9owf+Gg2LmdnWkAMn0HX5wXq9+gzjvGFoUo2RDAKfpl
32rOjyywWgzjctoqcgq+NfWU7T2b+N1l1dWbShnJZmNPAqo32fhqpxzn81hOTbxWhii9E9OouBpW
l5mZMFvRzEwcFQrTX8bRp+w3q6dDztwhKqfY3bbyEM6rmgRrRYH+PXChcTEFXnKvJZSLrNI88p+y
OEfhaOrpttIJ7AehW245ToR5KqH6uo0ymPy5Ft0qujFBl/EF0pp4vM7sbthGSAI6fBk9lncSvL8c
ttFD7jdU5hWqcSHT0jt4vjMcgBirIeq+3r9WfVXuuzQc/9ZhapgroiKCYNbsjXTyKYJTLZuNDGan
cT5MvMNXlDkntH6TwRt/SEi/7LwixmEUTEmBeTcg/4YsjsqvWfeHVILlu2YJllvEqNPfSS2nU5hX
xnpUBc2fTa7ot4VEbunppvcHlji3NhTKYeuKff8Or4S/H8sYHa+jkURQNF9uEFko96Uw8EcmTsKx
xcufq2DSL+LB44SVkxdoiAEetKYjFDdHeW/VpXxGE9Xfa2ERUDgiMW6OfiFubXVEIqz6AuMHrVuk
C1JS+6lpeAho/Enfqd2YEI6YMXYn029+1Ph8n9TCh7VcDMVzbmf5Fc0a/l1QBDp9s2hgiLqM/q9R
BDWSvTgyt5AalN8GIgZEJgm2FtWvfAjuni5xpdqNfdmY6rSXXIvuAf7p360GDVUoo+za49CzNVps
7UkXGlg61RjjX0uiAgOOtmsyzVzLIBRodX1tgt+NujAeE+VbmSehwol0VG+HruyfiPodA+q7PtJo
POFrcch5gXfLD60w/VuAO/ZN4iE80hNDuam0bNjGUrduI0rBnjjIthzJO+0QJpzVs3ayLoamdX4N
g6ldceAKOZt7iJSoo7wpy77b51IFruV7pLWE3nQvumichzRqglturopbOVrNRVIMzhNy5+LX0LUG
IPcuSp4Spzf3Ud0QEOB19FeiVeINGiwznvMq/gWptgjJhIOHjC/VJpOZ88fCJvIz5wv0iN6nfckB
9qKg4MjYIbfYBgK2M+fTYUN/vPEDcHq966Wd0IESFYckToqrgu/CxmuT4aBN+XTDysUSW8QEqJ4c
TyWM7C2IbM5hDuKT0ZVerO+7uk5jt6Ia/tBHGUZb1RiMXcFN89HS/G4Tx2E7q+hDdBKGmnJGM9M/
ih0Quo2aDWaxbFxhRwPHLj6Hq1Dh516ReRheIpFNNy078nNuQrNPxknbD55j3srOwVPYhqY7GSTl
hBqM63qsjIeEBvWj1LvkCptLehfrmdi1QtUeu96bPSs4VnbN2Og/7XYyn6Xj989G43kohT0Dp09E
D7APrW0VDGMNorwmh9ha8Y3ZYs0NlGq4z/ggftc7tk9wsApsT107TKUzA+vr7GhjHHmQpSMQjHo9
Bk7D/J5Gub02h9rfD6oyXFSULxwcxNQIaYQ/QsH2ppOZgjIndar9Zd8LdtqgRBdj5Ni4pYG/I/np
tzkD75VCBE9hpatHJ9fkjez14KYuLWcNiHt4HDMjOVj9EFPO6lCvXgzkxAKVVewpcebq9agcqBay
rhri7t+kUjI2cb+41rOy2Yx9XNyQ3LW7VYSg7JK0b/FTlt3cfpi2t5PWV78qOPErs4MRVyU5G4oa
DRHkfQeAn1brP6Eahkc/7NNd14y4wJ3SkStzstrtNFowSbWUXVDgbxJswBuzSIlSyi6/cKpJ3DYg
0G60Oq1vJX5IeD9TvOq7olg1U88hAOf3QUW88VTquNhoqhvWohlB2sveeMwtp/tV92K8SREv4UDU
cIcbQfpk2WNwSWYp3OWtjDdQrtSN49vJi2ZOFxRn4TnoivKyihqc7FEUYlolCiuLiEZAn+/hFRZ0
dT36HEZr4nNoOaO4HgpTW01GEhwJsSTbZGgidDeyHecignC1mi5HEpTXQarEblTG6qadKmcfDmTr
fVsNLtUAuXWgepq+ojWwwtDcZLsJQ9S61yIuz4NmMNZdmwpIMqJzTqFRaNs6SOQq5qzllopEiKEF
ihtHhbIPC7azSHT+kQ9gesd7xOqiJApmbSLFcMqTnUzGv7mKxMFwlPgh1M2/WW9iDTKGloC9J96V
+J0mPcIp7TTGpWkPMbcGhHwHstToqtQEH5wyDGs/1cg3V/gKxippUJjl6cHu1OK2q6Ligo5KLKnE
PNi8dCywHjn4bhQq1wfIlLU4NS6aHoCKhvPdTVGordHe4Wssbbx4TkYtSGgXKF+zP8jZ/Tua8arn
ppmgkrTSWIem2SAIze0tCqaac2H/W8enuCcZLnDEV/JKo5YGjYHSH0M17E4T83hnCzLfCllJrHOV
tRssKRD/CQ49A7YOgBb2HDVNHpJozbS3YZBnpzY2+5tKVUzE0i11FHYPBUontV4lVU9WRJ/5WxqA
uUSW+1YBx+gZXnMjmkCunIHQI+4rUHihCG9aO+r3xTDJk2WQmgoKfToIYcVnipfmCot319Wmo1Nr
QnGWocn5Bvb9rWERMnudnAtep7pTk5vOesmR+zbV76Y7M9KHq+T3Iy0v57uEMpCEexgmwO98bhH6
fu6e6+tH0RYXoMVEaYAd4YQdlW43BVdG/N0QupvZLwPJFi9VuLy4Nz1zrdjdfV/s/5vhpSmsmTIw
V9wt3mSTxq3U/dKlce8yH71LlU8EmdJZNzdN4wolxFXo0ZGE+03lE4Xz/Ou/4JMXTEm0aeiv1X6G
Pd8Cvql+mLVjlcI1j2tqGaIdvf/te+GZEotPpougp3q+iBU6D7q4gM3tEnJCPRRuE5rtClbHT/3V
6Jjv0y7/3lSIYf79QyF1MFlDc53DsiLLBvAyeYWWu7meJDhMkr2ohtuvx/h4T88Pps+1ibbBCuD+
/P2bU4dccUoCuf905GDGW6c7c6NugX/tz0FyPlwsvw42169TE2Dbr7yPNz9TIVUusoIhd0V8kfe3
iThO5pnS6w81FfMQ/McpubEtxG+LX8kIulL19Lk80PpdRLgM/Ts/O/KV2Tqq4jZtsvv6BX5sAKSE
lMOWphvzG0SQ+f4F5v7E7V+R5G73y/8pfs2yAoq9D3SKbVNjFa/bLQ6/E+n4a/8G4MIq2HhXsVvf
69+ke66X5COsZ/HHzOvkzQv2zKDp+o4/BiLl01wc4+36Y3EogBRnQAFJ462wEAZXo6uvklvndB67
9MlKNMlJqIZjUgWEo/T9X4AwLFJVgwsj6ecPVPB8D8JztU6fzCIe06QNlxdvC7kYIkuDwufeGNMi
4tGouzLje3/0z1TJffYcbwdZ7CjNVBu0tmOjTCgLaBx8MvJcBdwnU5WTBi/JpNzY0MSioAQIqxU3
vUeQaU6/tdyAP1CMa+RE38wau5Ja6L+aSj2zi302KMvcZkOZy8WWBIe+92unFcyQvqzFOqQqAsF2
cur74Y+ft6dQ05+6XD/z/fvY0sgPJi1dp36G/3WW2H8laRWZBMVcXNooVEDLrba3bqxrJCIXpEVU
N936W/PM/nl21OXSnJSKmlZG7YEkN9xCUl1oXg00BhG97OtDeU0S88z7ff2WL6IKbIaUCOk8Kd39
8w/wZgkiDtTaZAxLN7ngmnWNuvAgdsG+2p0D0X1sMpmrkah6RxdmUvSkLipIRZMq46Sa5WsBZX/V
P86KFO/eg76VbtNrb33uhc6f8Q+PxrEdmpCpyQ/NjnU2xBZilpIKqJnFRPZ6O9f3navw/mR92xxq
Kb5HRG3zcO/f4Bg7nHGVunTrAhVpl0dclfTOpR5Bs/568/5kMdi03lGQQQRofIBpl7aihgaZWjdX
5UEPxGOY9FeEuA/wt4leJ2pvm+ocfvOTnYXiRV1QdQxC/gOeOFLTSRUJbzHUxidPpE/RIPZfP9dn
Q3AVKACOgFHRljicyKxjfGN56SoA61eWLp+4yT8zxme/0tsxFrtXZwW5FoZZ6eo6ZTBhfgww55xr
1noFbS2nnM5c09kioVjJxSiK5PLRbJPSFWWr3lSTnfwwyqz4GXWzSibFSNa2Q48plwyto3Xhhgwk
WP7Zz1xQb3VEj8lFbE2BEfn+Yas1jo0p1M+kvUoiO6HdUobmxuvHcm8pXXDhlaZ5YSZD+6BQK++s
27BSX9I+M6/Y3Lq7rCoctwECu5mGQb+Mm0xP16NWKVu0a/HalBXa2Tjl8+rH1MVrFmZ7z7S2jVX7
f51ELS9EHjZ/1CZQ9740vR9dEwQ3qDHHTet5MAEGxVvlZpxd+oFE9d2M2d7QvOhKqYrUX+HnVe+1
rNduvNrj6l+xpmMZ+hWnI8046TnVHiD1U3zGvViXdeesx6o0XzTYpo/aaFDi4+dFcC2S3trbQ9jd
mZWl/SR/Gz0EPdmOCfLJ0Qoj4WajT5W/xlUKu0H3HZh+sfkv5ihZJP60mdG9LBCFoZtZMuOXpQt1
lTdEavqZ6uuPtf1skKwz/BZsJjQcLfZ/JQuT0MqCElxgfNVcCLffRa71PHukuo3866+tPdxkdzwT
En62+hxwNcQ51L7aYnEY8xRcfIViFm6vKT/qpD72+fD765f32eJ7O8RiWRRmXwmjYQhFPDlDThHf
r0n7/l+MwaZIs4Ax97cuPy9pOXR4PgvXSw0czL+qGI9vdS7O+vRJZjTdzMIxpbEAdCcObRAKl+pu
wq1ig+Bcu/ajM4ecT8ewdYvyBk2fP17vPygW+MoycPrC1SltG41jgMbctx6/fl2ffRxpNdNt6k35
8ovFIEUUEOQJSBfzx1Hbzx/HYF+c/Th+7HlmUr8dZxGYxkWh9EbJC6PODjUoqrb8coKBrd+kO+oC
1vaRYmR1Cyh223+j4MH9+jE/e5dyTplQfD93zixmHnd8ehKTvKJq96JrbisqSMb44esxXr/wy11f
any+6I7hH7GYFLHfpuil04xw0b8b6GPIb2ewvv0t3fk7hOq9W7GCCXNc1S23xVo5JJfV1nfzczvI
h+phXvbbP2SxlBXPaLXI4Q8R1+lT5+LKWvk/7M1w7F2xHrfUQe5gzp2JSj6LW2nuRn47nyiF/Uoo
ehNC4nzVYlWwb80Mm/4JUd+Pbt/gxprbr8Qm2YTb/NvXr3xezB/e+Jsh5z3tzZDccnhWbFCu79N0
reDeVB8zp1gZcjd6517qJ1PIgX0lOaMT5jnL8vJWCRImcPXPSvGGg39s9t62O9JuRNkYHZEOTbKw
Hc7M3PkRFo/I22T1k0phmS77ffTeawyjZNgM9WRkHrvxHOD4s+O3w+HWYD9j7/+QURz7wamp2GGj
2QUP87xN3GFfHNqrcOMcmpVyORdnrqYNdT7XxRqWxP5cl8AnuxDDmqQzOX7DXlhk4rLCQ02sImqX
+KQcSs8yi/vTugOWj186+Ims+VK3su3Xs+fTXxQkoOBLYc2/7PvZY1jEG56fkn4rURpXTrXDvMHl
5FmAzGe/IZkdqtgFdV7akksQ99TZDlMw9+RUO0p0L4bCP3z9LPqnYzimEHzCda5fFptP2OR6aE+s
Pu+HlsONNtYU2KnH4KEBm6msbSj1G/06ZSM6TJtotQa3eEVSZ/P1n/HxlTKFOCBwR0/4QnLz/St1
qMz0Kl+hsbaV0Ct3jtGvs+nf6gaoYjNI1rORq/ocq7wfxK4t7rIbkn9q8Ut1utXQUTDg/1sG7WKQ
+RD2ZmtRA9CtFZ5lN/IubTBNuTFLfs+p1D59X+QPbZ0vMOn2xSjE4USZgoIuaTgXmR8+TLVyKs6m
Tz52Ac1Pw8nUMHTd4Ny9+CJUWkPNzZyUbdzowaB1RF9prvwWH2frUrhOflKHjgesbzbVunm0z0zO
T0La98MvPr9tkDqj3TG8scu4dATQPLjZtjtZbn6R3JXb/DAbFAFipdfn8g0fv4WE0Rh1CNcJ1Gxz
8eR6OtmGZac5xAxu8Ko8/aVFPl1PJbc7Rn9mR/lksBljSp8R0RT9cYuZaU6I2z1HlK6TP9Eps2qS
hyoYNuO5w/gn31q6b98MtJg3RhObulHy4Ru28he3ZJh5u1O1r7fpQdlVK+75H+Xvr5f2Zz8i8ZOg
iczWuLNQ54d/syJSpSsSWCck/m4bfdWRptVJNHBoNFzvd3fsNtaWGz2q74ydjKjfW309/ichpNRs
om3NoP2VPW4xiYTaeLnj4N72Lp11vPKv+k140rYzaszjgyXxYM5Ib+c6vqlvqGw9E998jDUkxzJq
iLisAb6wvNfwtEDLzZFLcjX/JSglaijUkEXltt0Vx84zg32Sj2O0eaUSafBdXl7blKIf+CYPiZsc
ZkeatjcODS84Op5LW30ER7Iq/vlRbdpgP+TjqBatDJ/rdqLWAWnShpocQHHDuiAhZ5FqP9fAfHbA
xdwtKzCiZcyAndJsJrj8lii2VGa49XhrSzp9sFLVibeK+25ne93aqM2d1lL7//V8+mStvnvuRczh
e63uUXOTuNnEYZpehaT1N31srnw1OTPUR23a/I7n7yE7MJu9vTjS45lD1xdWyWtoDEBuNUdW0b2N
f3Fn3HcbsVZX6oumrMrNue7ms2PPgcObZatOKWUCPmNnFwQeNBSubLyn+a7YiGNy1+yCq3nVzI3V
50LXT9/wm6deBANh7JgdZqCEZpJf3aSvGoOyhPhnK5+//iU/+Yi+e7uLjamM7V4xDMYZCa9sUtaF
4jq1dm5Jzj/Su0jcIikpuPWQuq5zwFu8yLJXRZyJOP3PnWOwLnfUrrrNSu663bg/1x388TjJeLrg
BoIDONHxMiiOrTKMVAfgwStQUdnUf9ujg22vL2EQlthV2kvveXZI2MdhB8XWMDdTfKiAhylnJVIf
Nr/5b6FE2iA6J1xWF88egyTPkrmNN6SfQpcB1Hc6ZqxjngV7hV7Ff/mDLkZbTJxxkHZcTWRJa5WT
Y+XdpqK6C5v6/v83zHLe0C8VVHpDQ1YXHXoq2yiXV0JA5+Gf/2Ygk4sBdgACvcVWE8T9MFTlQKO3
ft1kT41+KIJfXw/xMSKY3xnEIHKTOrdyy6C402gY7iY/JWuoc4FjX1OQup2hIN5euS3uolW8PXdq
m3/05YJ4O+RiI49VPdFGjD8uvZ5P9jiSGz53RPuwhSyeavHmIhWw9TCGKZJCekUbLMPZH51apyY4
l9E7M5K1OD8VXOjIzuT9tdmfjFngOU9RRSvqeO6q7XXdfvHalrF4b0+j7xS8tnoz/0attfKr1bCt
f04ovfGT3IjdLEmZL7lp17weuGeMt6zwm24zQgQMt+fkKfNL/OoPWgRWrDbo1RqP/o9jQdm0W2V3
3rFwZros89pd5AxlmvJbRo12WYDK66px+/Uq+PAlYLpwfanOMRph4vIaP3P+h73zWK4bydb1q3T0
HDowCTc4E2B7eoqUmyCkkgSTABIu4d7mPst9sfttVSuKYvGI0Xd2IroGGogl5jaJzGX+9f1JU4To
TjZOsO59u91Y/fy9GhmP+f065539/BM7R02Uu4gIveeUqgJo4tK3DndqWEZteRSY+Kbueyd5n/Xf
U/cV99wX3hUZBQUKRvbRhzy/CFLmy9PUKqpN0zysbhkF2X3pv//9O3rp/GARyi8gIgAlPE9dACW0
sqYJtGHsblWRQ1zdxz+4WLE6ljzjhAj5zWshwt+7wVS3TaIjuGowkSHS8kk/iU6yjqSCbL5k742X
wovKncIrZz6IzdnVHjEeisLb37/VF570X5Z8tt0zpn5WQuuObtE1GuZo7eaNO69R6Bjb36/04hf3
5M2dI4onby7vbaOdfTAUMkFj6V53qF318Mot9vI392SVZ3cz3h9Wi8C22viQen5Y2WHBSHZ98GO9
mT8nF+fYLntFG/H3bOzZF3d+70/e2yCWWpoSCoxeYnXQ23lTEVTWjMid1HW1rYgvz6C4IS7yWG3A
0m66Vx72vycSz17C+Yt+8hIYXUYm6U+AaHS07oajPNHljJYPtCvPm3X36sl93hnPHnvSXv4LkL0g
kjhHSU8WlAh+0b3yjNh3Zhep626HbctObJsjU0uR9b47GFe4Ly+XZ3iRtU2+ZNvXHpgXzupfXsKz
O1fM3kB/n5dQHv+01yM3AuHyWlb44jPy5J0+u3dNWzNNtLb1Rqg/XMZoOtIyL49m9ZpZ1ouPyF8L
PccV4eHXzOjRq41lXtvjx9W4tcLuldP6xTUQu4HMAkRHjfnXr61YbbGYPWucm2ll+bHAglVmr9Un
Xn4OnyzzbDum3uy4U8kyw2baBhL5GsfYQxnBCgsYeN7WJ1yMFJydV97ey8/Bk4Wfbct0doGf0FsF
s51fu7szbFpE88k5mYQL6asJ/It748lyz7bgFDBz1unz+5yLq8S6aXW2aQsCGf0KQfD8uv/2uD1Z
6NkmrIN5hUXAwaab67qT8ZKrnRHcVm0XJ5n7yqf4QnTCID+cBdOkGQLc6tdN4mVeiZ5VgefqTMY3
mHi23FfOzJf3IX0Geq3CpuT76xJmwKi7I7p608ryakncx7kPdl4/b35/67z0Ts6QMdQ+KNw5pp4t
o/AIKc+FDYYX4tYmT8UF7/dLvPTNkMpYARV4pBA/9C9PDkJvqCfRMIKwqSua0rIPbkw5nAw3yDa9
0RyxGD3+fsG/VzE465+u+GzTQTVwWmMlDjk/XGe71uZoXWLjeDMesoAOnIMqItsaX43b107cl761
pys/24VFWYft0lWcUIQnen7o/S8yfSXC+yEhfr7VnyzyvLhYLNbkaUHGW3+wTyKmdfxNVPcm91q8
butt9TbdrUWUJnE6vPJVvrRb0LKgcrQprdJN+XW31CnOsO1AElwy6X2cWlFdm3Uyv3YGv3g6Pl3n
2ek4JaHFcEXNOpf6VI7RSqTS7/sr75YO4xLL2+WYnYJXTpCX35ygWgvWjxD6/PMn+zSrvXLRddNv
mCs8pdV6nFvv8Pud+eKjQEP45xLPPr8wGMdldKmM+Iv9eQimg5Mac2yuzk2e1EdP9K+ppV/cj08W
fP5BLtlspNXEB5lCbpjqU+GExzwJX4mS/16BPj9xbAi4cTaQv+eROUox35vDH+A47+Qezq38Ndbo
M17r0Lz8Jf210LNjESQCYKKAhXoHgUtyY5WvvJWXP7G/Fnh2tLuLsyD94BruoE45lbXphi9BMryy
EV5b5dle6w1RuamnqjOe6J7B0+WMOTgYenitZ/ji52XTp7cBsDpIlH/d1BYj18o/E/26+sFvIFSV
YvP7Pf3iW/GQSaIy5Z56boTgaEbWdcazusJTK4cp7o2b1Zn+f06eJ6s828jNPIP56TnSjaw6+G77
YXZfE5y9FKo4T5Z4FhlN/Zj0TsLhllX6VPcydlR7GpTcOI3e/v4ze/FbebLUswvKW5BJziUnuMiv
5FjFM52x36/w4knjodJCXwyi5LlUC+VGWnUTnxeba2tah5R+pmVAOZo/L/Cbf7/Yy2/nr8WefTmu
zEvRaRZzw6sGFTPUjt8v8PJXQ3fgLDkk6HoWpbhVGMrc4lpl8CMioODhJFstkNGM4ysf3N+1Eeej
LGQMyvUEGMjn4YodqoW6Ck/MuKOuATGo2KlH+ensAo3TVVRd+bGJKsr+0CHjKeeH8fFc7cg+/Usd
8W8R76/yPzrGE74Pv+Ltf8Xk/+/j4vs/DC//6ydy/m9c/Ptc/WPffa6/fvvHV/WPt7r8BY3/57/+
icYP35xHEYDfM3FFn/esRP0Jx/ffeOf2K1IhRJdnbeQTOL7/hjkm20W/yjfswfT9C47vOG8Ibiws
Vqna0TvmMvv5Sm//DMP+NCZ4GY7/7EFkkO7sU4qewjWp/3nPJQXhFAh7mKwZaYgd9Q3jyXACPciq
7SNzqK88J9TuOc9/iQ1Rf8LRJHGl9cLIxLMANOy6oUHn3G6bwb/Je99uNayJQkBhUbN2nWAHoWdk
IoZ5VN+cYqNXYwiYD0ov/KixS12p46m0VbD3NdPDkezgwUVJ7bcKDp+cgurDotNe0ivwTDxasOlW
GXXacZWLHDZwa4xuiCfVmfMtWtTUfTRL1yplXC9Ib4IoHBqGleMgSXsVUnot1yKL9eog2o6HPpmG
G0OmPZwj3FkEs8raXA6TtWRREYSL+GTMTdLf203BaH1pB+ZtRYJ5Odl9kMa4XYousopa8gnbifOF
j72J57JNYXWYiWTOYtCPZT6Hj37NVRmlTlDj9uT3zeWYN81d70zpty7TZF3JqCx4R21myNg0+znY
pPWQTDBig2XdZYXs/qip7qyRzBvGjB0Bg4v5dUa+Q6uWIkaKZ91OhjJAr6WV+aVBx0Z32sjahzMx
86FMs+BuolTyx2q37jveed5GWk3GVzdzSMNMUCl36jwFn+Iy1O56oypsZqiF+25e1hC5+ly4XrRM
DRN4dmYAMPW0idKgsgtGN0Ndpp+asl8v4T+AMMxktVbReZK532grK9x7X+fFZ1sXM/yggoJAnCm+
CsAbbQMSEIyAimsjaQE2V0vuRo0ew+DchBdI9GUSWJHt5xpFeynt9QEWUX/WwgUAY1WWgpNYyPX8
9+EPGoQTpqMAELLMl/M6NX5UT3xpMa0EuEKMfO/1CAGqHQ196QzrmsRYAWDlJCCDLFsDK95PLUyQ
FgoSTwKkv8qG4l6Cu3srvNwa9kkgu367nHEbSQ5kIrJNIzRw8QrqNi6zXiPz96Ho7SquDsyhmqFY
d+tkYMJCNLnaMT5gwok8r/edaFrGPIgVUxgU7BeGqyMoz3Dr7c53JH82oo/XMXNlPFReVW6YoVgY
hOzKzI1XB+5D7FiZLfd66owJSkRb+uzioIemYk6eue8cE7WL8BMIZ0oAvIwK4OrigGUcgqp6atdl
I2XC78zXAWyRXxgWAwTE1uAf4RT5sScwsYtKL0zCeO51O0auOdN5MjrAgWwkSCSNGOb8wJRi1cf5
4LvDJlRIR+I+nVIopCP+TZEa/Upuc8/jPBoo0jC41izWH5lYW5w6nMb72K5JSZuzrZNvg+8w+qwT
o2rwzOtMcFFzyh0skaJ6UZLYA9OoEyP28NTkpDdAG0Bh9LPbqR1AA+OxboOCiThjHpMDXP6l2CVq
PL8Wl/mSWGYI2Dco5+aHOleDDZF5NsptYNWOjgZrzK5wYxswuky8rN0tda+ZAkkMw9vAvnLkrjrz
Zrf25GGsZItCwyADvrZEkwASx45cSzw/4bcCYkZJg3yiUc7bzvRWeWMOHt1CC7Av5YjA6aad4ToC
vqcfrO7B6CZj2SwawEJs42QAZsqRQ3WAMamM45in+QKEwDJ8eDopx8aU+jKNwbXZ65apY4ZvWBxq
VW1ZqEZzzm61naEqmduJi0FFS8b8RtxPBWGmB6yDoWvfrMdtlnXDw2z0oDiqyq80YD7LNQCT4ex0
WYwhJ3fhMuJzzFJ3+LoyrVND4k09KgDZ4jq7yrWVwVkr4DEa2QwzQc71qamQm0Rp7yXAgyYG3e5F
24vwsShHh6K8oqsTpQIH08gPBHXyQGZ6OoUlIMqtayrb2iFpMtvHMhzqYTe0o88Mvl/V/c24qJo5
E2GYY9xkc9UdAvin3WfTpy4clXkF1Jgu2JR96jTcq0sU5yL/iruldnczPab0uoMyEVSRX6/4QOYe
81J9NGrblLfKUJ19Y01ZYJ88Zxb20aiqNLz2ik4XebTwNOq4Bl6XRoM9ZIyzgtNCSD6FpQ8OKF2D
Q4gVsjyh4A1E3Do251bdiPQxkcY4R7JeSrEjyoAGy1lZWqe2CwIGjLzicfETXNYGSMVfVxdV9yZr
vbA42rJISXaCXJcMzWqTL7XL2i9TqWS3zQ1zuknshr66W7b35C3mTbLAJt04ALSuFbrtr1koOvg9
k70AImYKoYoDPYs1qtuulRdrZxTireeM3TvHzYdmw0cENrmsFo0YvwMSByeGZtQ4UzyMXWEt6+0s
3KXATQQCys4p+kLtRs+1m7ugQ2EEoAo82qYNW91LME4tcQh+8DLlxq8yM65yP3Nxtq6zHsAXIKWv
jdXXBZC63KiiMWukPoUil+VeVoHF0VevOS320SjvYbEYziZclCU2qR3M7s08Of68b/MAzs7oAfgF
ockNki1B+tlesrXbjuVciEM5Ci99TGupxRANptnAJs9giXMzgHJL/KgSasr3Y49gZ6t1573vm7Cc
rlw16nwLPEpV10lYhV/ABBrlsStnq7nzE0xmti6RDv6RbSXlRTt1/rDP86CeADPUMju6c1oZmyZV
aKiAmeEbTgyQCAPfY6lCznIHS8amFWb23m9bopS1FNXAoLsRNvpx4q5vPo80WXMYonO3DHs7Z1h/
p91WnO9iNUvOev9PifF/0oF//uivPskH/5YOXH0ezvmA6nv1Uj5gkuSSIHz+0xHLfMPcaRiS9xJ5
ez+0kD/zgeDNOah3GRilEo1UijT2p1mW5Z9/hkUNdo7oRhnh/isfsMUbQvezV7oNixa3h3/LLAsN
2K8hOpMTzE4xsEfgfy6ZhM+S/8Sx8xRQ7rhZTJ2XDw180PQkxjoXd4MncqLxfM7d9L3d+93wtmm8
zD2VRaVhboqg8XoI50pXp0rpufwojCZjH8rU6OEvSKc3bs1G99mXxe5d8dmGyuR+0iPjVnByqGtx
vaWGiXl5WaSDdQsNtTnzWxWTcJ+UL/JhK1RiYSKQu70LYlFqnFGz1TLiavCnautMtq9udZWAr17S
3qq2pjuW6z5zQI/HywjE73J28i68kKU3hQ8ca6V96UhGxzYJMPvuxiSolpjwBLSi38u+m5i3G001
JhcVcxf+R4sDJeMgG3JvA0+mKbdF5QTpKWCIDr/uVqT+o+Fm/acUwB0p1ZCIx4kWz7gLysmABL9M
obps6hWCegOZ+jbv5Djf+qPIVJz2aTsfzMrrdTxXtT7JQg7cdASTItstTud1M7AAaETbMWzncNPB
/LO26ClSccjt0infqSBX4cWsrN4+A+Ds/J3H+VsdV5nBbjTLPElviz4tIIWqAH7vrhcAcG+mOkAs
Efh5T79vCbt2j76hL7ZTrZfhTtSchqcAljnLQ47XsV3J3DtUMHVWhlkbaGarVbewLmRnm6fWm+nT
EGhPaieA++pYVBNfW4qVQRhPY1t3l6rKPR8Akt+FpykInFgkrhNLs222QAR5MXJ1VX0nZDZ6lIhE
j6mBD0vxQO27C96qXHXe3ZRmkzduoACEAI8z5v7h70hh7s06xNei8jL8wiYPjP89qHprvdZ4QpZH
W/Xt20WpoT6CgC+GRwfzknqH5H7lddDW0qeJi9E/MxPD5ViLvgcKOc4oek3PEJiL+3XvbITNxPLO
5TrwNy4dt/HY0roEtZlznd2k/urKUxUw3xFbuFEU8Rr0EicvgC/TqU6cjPSsbSt7q1bwWmnJlQ93
KSCzqSGYQ81NjeGDOfT5jd1Av4JwPdh/ZNTl/FgEY/Md/Bftw8GsHOrN4ezieE5fYo4weFjbyKzI
sffeFIwLXKsqw5oAauN6Zafw1bc6n8vluAxOgNQhKZ1vkCnZH3nBaOM1AsmkBP3u+3KTDqsbQNnL
nGAjmtCwt55TdbcjsOIcIiz8g2+t4Ot626xhgJeNDmAiqpW2y7Xy+fjitqxUSVYz58Yur7rxfkin
aTpqr4MNW+PMkMZhMjgg2bt8zvZd7pUlc1PWAImtK0zQf+vkTXDA9VSRstLfiQC2SbVNqyL80tVz
wl5xhnps3qV50vaXTeM2kWMYy1aYiROP/Xm/kshP68GjFGiFSBcncxwipivr8QJqrIQVVvupIMI2
xpzBipyspdAp/itq9kXSvxtS6feQM/K6+DaR2jIUKOZMb1KogHCtm8IbYqHaGqMutXYmFaSxDOkf
mnUaF8gwimi2AsUp5fICdk45Tv6+XHORbh27aN1baHQ+OWKqJYSxyW17yJCZk102a73gkVBl2CXU
djnvRmuY8jhIc9wVAqJExUY9Q3bBejJqNhkuEjyDefF041hDqojjsXG+r902/F519uQfQisbk31r
pPZyAb5y7B+Xih7uyW9K7UMxBIeyXzqTVMLMuQZi0UvvcU4IbfY2Rm3DNrNKS0SlOxn9wXbsJNjK
jgGjaPY760M3L0Me+xyDU5R3c1/tAcp2Pr4WsugiKgA91oSTmTyM+HO+nfNqfSAGS4u9C0deHdLG
lslbEDpfHW9prvSkQTWfCwxuXMPOJXyxVMUMyjAzdDPByuP016VfbQdZMVgMJtFwDmtX1gbcsrrA
xMMmwt8tWBRncWgMM6NCiTk9OjRqROQ3cwb/XZiaqc4ixG+kDYZ+vFrDjB3ej31gXTSTMel3SRW2
7bF22lZcmEZnr/HUU8u6WB0cPO7P/tveHUNJeRYnSeeXhxy0bP2gaoi1GzswMrSOydAvW05zgQ/y
NAAHMMRaF49ZV9XD4xn/BEavxx4iDnJLQyLu9VKcyoFj4sKmmbBeDoMzv7dmv0k3/eCLdOf7i36o
O4HUXwZytk+SnNCOZ1yek0PdeAsUcJzRra1vQEyExDCRVJWErSsbC3WcHiDBqSXcBYkGYudJN59O
iAmoOc3gnQD+1S0QnKlrFKbDY6j9nUhM82shAQpQklsmcQvtWIZ3EBIhp7YAxOX+RyT1n7CSsNI7
zzX+z1XmJ2HlL/XlP//dX/EkSg+iNcumwcnYKwXXf8WTnvWG6jChJuNNFoP35z79z3jSfwMizg7C
0GMghzqz/Vc4aQVv0BZRoYX5gTOfw8/+jfKy+AHfelLxZUTkPECOVRzoEBd56bk586RtXQV6artc
oWsomyrZm9WSfccVte6uaPt5+gqyIWMzWETBBQumttFHI/c9fZebBpUXS9WVfeiMZKxvOlsP+YVc
SM72VTCCO3Vd3ekHcvFZb/0kdN5PeQmKgZqG1UQZdO3+Yemmxbj2VWJ8T9sBV2aVa+c9wwHOjewm
lyjDIuC8TS2rI7fMfIVLeprU9V5iBhrcBCtUcxi2nrIiU2eULulYB/U+1LXflaCvuK5307xqcbMm
Y8MQzCAwY7jAXmkqt15ri29lhRHHdTmnorjt0x4UiWi8lsEGboUmMrMAGwkzoGK8pfzCjRfBle+u
SwEwYTPnjRb3WN7MVLTMxFg3hIBpGhtmAeGEynsN6D5VfbPJWywsDqU0QERW7QqwBwpYSk6N4UG7
dSjWTVgeGFlmwW3uc++6VGGDXdHqJoU8OVh/E3GGCaGFLLtm2cMVS713M8B1uU9r7CT29dwN/mlJ
NHTMxe1K951e8vC+yg2/OHZp3XMaMNrk3ZhVbVqxifVcFat+mtWuDb1+OFFnneBXmpP4akJxzbYu
FTlq+6gTN8tEeSlyDasEqsu82Dlq2Ppr2A47Oztb19dFkjUx5GMfkfIkJ+9mCuz6NhgtTlLTDu/q
Giy7F3bJeuxWoRm1zrXnbIqqcRClk+ZAWam0Od80+IgEmynR9NCqTnho0s0xtw++nwfuRmPjGG5q
rAWKeKCWcBY3ybX5JurO09yyC43XzJd9c1ArUIsd5WWvj+Yq8L6rVKogGq0UCyufKNgioklTb2cV
DKue/MJuJliMBiH9LgnxP3/opNk720bhTvrNqOD+Q5IJBvOgg3FqTPRINT5ICnIx93PT7UYDxqK/
0V24DnEtHQojoLIt/clKGwJf6iD82hhIouPsOsG+f4fNh+1c20kOnDfPqdlHg8xX7zSNsxFGuAwV
9r2jE53uqMdThQ0KrEsA4+dLtw3yhRqHpaYJOOsMOpONKWyNfnLwEqqsFsZFV57wqmaOMKCeBUTf
pSog/VCHibFyGkYj8vSAe04zoOvd1lIGKz4g7aofsDKxKC35VTDnp0A0VvnFRB63HjLpyfmWyvuc
HCEaVWk8yNShSGgAaL/uLB/dS5CggrxhZ/Vm5BVpgmZ0NVPxmNGYTeD39ti24ZmG70Dtik3TA2C6
yTzDl9vO6ubh0zh1CsB1MpCKyPRcXpFUPsPtmKjy3m5TY91J0GxNjHOZ8aX0ls7YSswu3U1nJ+KT
04Q+0aEas27ryJbJ9LnWprH1cvR4Ozj4CXa16UKMwNB1/b5ahwb9vg797qrDQMKkH2Do5hB6aq12
hYDvvMkGJ2y/1S0GH/GkZzt4b55ry8c1SZgN6UdNIiYCToigG8LL3qvPeZF7Zic5VNTK/MNCl6aF
O+yJ4U7jgvFhlXm+xAOKnRIyU1utcJfoKUXK0VSyB4V513YcZ46SZAic+jq327w95asTDpvBb6Et
xXRmBvck2tS0D67lfu1FMKhDY02lOKbAVO0723Ja95jN1GK39jqDdbJ4Ct0v/I++cyhwkjM2ad+W
eiuHrv9C3De4B7DMw4NZ42m4WEGmLr1kKbxjZVhG/Vm7Kus2oe6kE+E4pMpbvyaE2dJewetmHZVj
vZ1XZ3S3vfJmHbfaqpk9seBMpwWDDBcMuWsY69oZvbgTZUEPraQWeDnSTPg+Gb57P2NdhXw7Xad0
G9oy/Y71GKlw5+XiCq20CSLZyRIrEoDpP40wMr5lc95+BGfp9FsvS2ZzS4O+0+B0K/MRc4O8vIAR
KstDg/VJHXkJdlJvqdfV5pZTZwUd3SEuLHFkWKvibtV4xGEgkMA3Hk8OtZMk2cmKzGeJRmO0e06Q
EhJ8tZ/U6pAveLKwjpqepR35fCHhSQxj492leuxMZnYlA+C7iusAu4JWcm4TIehkj9NC92GqPCDs
YrYp8BvtSJaUhsY7Eqamxr2r0Kt/YQCZrvY423EcFI5Nim0QDYdxIDEreuhEFQgZkUNzXXlm3rkf
LFE3YMarFs8E25pTm7lp7JSa3tY3qmyWes8IBHuu/pH6CTw7luv+R0o4aQQyF7JNF/NCYbhXkN7C
XzwR2zf2R92q6lG5IJW3mUNDC+pxgY8isvgODGNfDhRoDRXmF0UK+f+YlsYEwP6cvHqrOSWU3Evp
bTwMDdcr689k15x4NPti1f4eE4x8ihNEq+ExKcXAcFKJadyuVhjZRFMwe99NQ+vHkIZdH1FMMI+c
Mequ+jMPr9KApJyyQvo4DUl2VfxI2nt24k1da9e+Wn7k9RUj3WXcyynr42wqRxfAuzh1jg9u3c31
jQcl3IvEjzpBmYTS30CeoH4QOGnX386qsJIoKQxp/VH/qDpA/acCcRbZ6pPbGwsuzD+qFIMzlsPj
/KN6MTLVc+/OpoU8D9Oz9Roku7Tx8CrK7AhGNx/o8eVjR71bFf0G61bqJMpzMG/iB2AEOEfK2bwN
kPuEp/VHlUU0XK9b38rL4KqenXKfrhabpzhXZgKKy9u601Q3msLEInJMfOgb9kqRaFI2rlO94/Cn
P48TsHyXrXdu6n0dzNpb7v+TGwzL8et//5Ng/qyE+59zg73K/+//6Z+mBf/6J/9KC4T7Budfqsyc
WGcupUeA/7PM7LwBNswYPsDFgEvCJGP4mRZY9htq0x51ZKga5wlZgvVe6SH7738aVvgGYMK5PH0e
PkCQ4P5beYF4ppk608yQh3jnKrjL7focMdkr2WCYlXqw+4T3UWH4WG5VT8kCZA9ORQMhjJH9IVK8
k6Let7KvKCS6Zu+61GUujJSmCfgtZwlxFupGfztoF5ex2Z8USL3Bx4kgqoa1XS66rljhDRmZu/fC
caWyizqgOfUW1VdkHvhcYDmpFpR7nGxrFBizwl1YkSsz06daEgQevWmDsLOcbnJhTKC9ml57Jodv
Bpi2kEhSNoE9GX84dKxxNJ1Wo6VmjPpNnwqKOUNE8ZNCq+RSV59dPPyanWj9UGKwiYkoRT257Bwm
t+rThO/tuDPMGXPctR7tLuaZws+mm+n8bmVf5aChVmeptsKw+XtjQJwLrVDND4U3FZ/lIqA4cGYS
1IgVY8YoXTwexxWMIXfaKkWyM4SavyjmUGmPt205XIhF1nuzCYcPgvIMFkmpslemRYkSOPaH1b8O
Oqo5Oc/6N6OZyikyCozGLk3SHoqSLjYEGyPHUPfSTsp22TiFSuotyZ60cI3X4jFMyX54xXJ6CKq8
reOicAxnZ66LizvvTLVpY3iJ4d/oTiWfEiv3i13PbwF+hRHwegnvKb/rghmTSBwr0V9YwfXoBrfM
r9/OCG2qIHGaSIMZbGPZBPNX31holmovbb5S/y3tbVnD+b1PtKHma+DUyVdfd31/kdCoJpmSebie
Blzg7Lva9YfgCMvdp1jTOYt5mu1+DKf7ol6cht8e1h6qBq/LqZW3uINhukA2MStCubxU7sFfFHoW
P81zP6b0m4dRLRMzO1Etc9fh0sgEFgUq9Sp5bU5uNl5rdk62o2Gfc4QXYWGfxmAIEwAyVByvGtl0
5dVQDQYOEKZHiZGQFZ2GG01zYn9kr5njUS9dJi9Rk3h4Xicl9M20NibE/Q1/IaRb8lljoDFE6YTC
hv5BT49UkX2kV0BIqK7jcmKlR0O1iXIjKnhudusmuDRgdO1z8iulS7Y4hp3eLnUVjQ+GIugZOHrp
BcqnEMedo1l42PYUCqrkewJcAgo0C7QRnJAK+gG6GQ+2wGUNnxWEI8YeixaLaBfnRtI6VPpA9JTb
YlSuFvRR0knW8hCaIUaLuG7PxsbX6uyPWHNFRQNeyMkpDBva2UWwWp/TsJpulNUkNzIAchzzuNh6
kyiZ1ZgQz65Pz8FQH8lSkG0o1U03w5mNBvFw6ewLNzQcM+o9GV5je2C8C41GFhurUlh4DghY7I2Q
48pjrJtGvM3sklYXNhIVL3mYqAvmE8zzmCJHouMwL7Br4Ogp+vftmkr3sjFb9a4x+jM/l166i6a6
AuhA6yf9MqylKYHOWOXI3SxdN65mqQk8RJC+63wj2GoCUwijiGW9sy9Yj+F0RZQf8O5LMz0bKSf6
0Wg7ZaMNgq/ubwvPrHABC5d1jRqbfvYdThvawRzabi9EF/jGbsGYdT0MOFLVF+Nq1Jih1XYCK3ld
JLjftqkBaCRVd+1kwgOiSnaFNJdS+LRlwI3Tk7DQa7dLhigr1rMfkuA0vflF+mNeHnv+TO1ItDgR
xcoIiQEUbT42nqbg83bCkQoedKnEuNNjMwV7/IP5G7pB63vDm3xxSWUx3Nm4HCIDIFKhc4Ew5dRn
tTCvFsEheyKTQoZj4nD3NaVeYe/7tprXA7piJu6klLTilHkORMzaFOm9mBxVnnr8OC7lRJORxs/Z
KW52NqrF/AK7MLots+0ku74ynOQhwFzvq9/k/r0znFmwES+Dp2hNJx+2sy1WP8bAS00MwlZUObC5
K5rPuG6q8c4Zlj69SaAaYRkG/Br2mzvxf7oW1ihvw8FJxmxfoLDOzmV8NGQXzpzXznWW8vlGwEBn
9r2tKisarLL+yCGmx101WMF71cw8twtjSrhXukvff54X46Ino3a7CCGApLVS5MUSG1SR3oehwrJg
EBmc3aVgvnuPVeWyfG6Elvj0BTJJ0TUN+C6Pq/KtS/TLfUnRbKnKG06FDjXf4iDE9ArkeO9MHElX
tCR0NS6nfJzX/ZAt5rj1pTHhggYUYtgWpVUHF6Ut7WpPQJpiSlfUytj1ptPjOw6eImlv/AyR1X71
5rb7QyGjEYwhuY65aX7UqVrcS8JNVRg5IaTs8+WtKJLcj9waF2B2WhNIrl0vpwhUebBKgesUVth/
BwyToLsvOxOL4nP0EFEW/X/sndlu40YWhl/FyD0FkRS3ARIgsjbvdtvpjnMjyLbCRdxXiW8zmOvc
zRv0i81HirZFtd1Ih42JBhjeNNCSS6zD4qmz/PX/JNObAEmK0QC/I9/A+CvKF3lh5CB+6vKclUgm
yqV6UFmKVZW4V8DR9ZA2GoBx9B4sPwVTJIXxAKiJTzc3k7zQBoRI3HVFOaZACdFmwxgqDiqZMxWB
IjrXZZ7mQ9eKi/SCkxmRNpyX9upJE9N1/1IQckW6ldB4y4eetbbYCwC/msO4QsOM6Ekn3hma4CWF
UrhzB9NszjndU0UQfFpuhZMUs0gx1xIQP1ksbhwgtunJJjcz84ZNU1cvknIeRed5BtnqMYJ/gAo3
67VgnSckIBAgCQKtWK1u4w58uRic5nV7V6tbvfo8ZzUUBJP3iW4SbxQBfmWopxtHusptys+XPLZM
e+h7pmldA2nKjLFSN5fNVeTNoass8GuZL2Rjv+5C4yrpSPdhmlJmhh9r0jgUpFUxssMkFsc46aqd
jSCfguK3gG8F4OT0swdaU/IaYCCggpmShAlJVWg58rU8n4fCJYVJigvwPCvnoCnScnv24f8dhx9g
USUNeD+pGNlJGsOteDRZPi3jRQvVvv3b5+yC9gHwdMB4ioqOAWCRl+xioPdIXfCyINvhouu3QCxK
T+lz0KeSOGmAKq/ZhdoDhk7XgZxFqRAog2/JLmQwLy2ceUVdDx5GFlWFlxuGIzotu12HwSam1+4p
6PpS86uUAdGARqVOcixer7yInkLfM7RL0SM5d6LzKDfGpRKdpaJ4FlXQiEjxL4KUHjxnO05zzz21
bXXqF+4s0fUbdpMzUZLHnCv/xcjyx5iiGmBEGMlN58lR+qcl8EpDh2tU8VWovwIA6haF7bI/n/pa
cSnK5UcJFdvC3ZwJiXmLaBi7neqwU7j0pt1reMGvi4QD9yYquwhh5UV5YsyLieeI11am3jhIv21C
Y+qn8u+Emr8bdMbdvnoKyhnqBy+aDtbOIrb7MyKYU8Ho34N3uJLmGyR/PZWGARLZqKQH8fo8QOVq
ZRnTLHVu5wbFECLlDw4KZwaV3ozAFR+eo/xljFyqJggsIymMev0QXe+ZkgqzdBNPEcK7mSfRVEnp
5sDLPtC0O68MPrApnvkplTjFmNMFtS42gj1drZQnmvpnGyu0hkDnrCHij5eq7V2VpTXd6Ch8F/mU
UtovqidPY8O9D1z1pL+KZzFdkZTUhwLd/JPp2pO1rJ560QBFLv0jnYNxURXxVWeWqvqE6enq3WqB
NPZMUsNJKeUna9Rn5FUyRu60P7R91K+i4CYJ7Ym4Kj6KvjQrwaSytZ2E4ebUDDazPIhoXYRXVOk9
jhisQX1sLtSVsKTfe6+aATDiYLoq/YmZ02SVglvRs6FEjT6Z0LcLBrrranqWi9HpWgWSm5sAE83+
ieD4HIbN7kqghzpq3MRBU8DlI19ETa2vjoVEMIf2Kpu4qvsLedulbqOtjgzFkLr/SIjkGzrWUxN8
+3EZi8UwFLJ7K8lHoaUeZ3KWD2WpHJl6fGb6Ms82nBSp9tGZixMShrHmbX4fzCHlUeLLYF6MI8E6
s1eEwGr2MTeRRc7KqTgvZwhNUNxenWhefLP2VlPU4RZIyQkjF3zYGAaUT5qa34P/JRBy2AVYMoh/
86bF9JCGZmgg8zs/ldN0ukrSu7WTfZJNVzxRUp3zpFp2GqGQ2o9gYUijMiGD4LQkCCif9y6UhhC6
56PEBpmwLn6NBeUM9VFkmC1ONgnFx9KLXDJDDUzyMMmESKRFrazI6Y/1SEp/E2ywMVOQT2eEgqtp
YkSPRp4m43kkqGOrL0fHSXWOHCS/MZQ1izZBDIdnqRfxJWVj1A3zgBqzKgzpqT8kBcSIUDXdgv8B
8Bm77gTtQIj9LdCgXklDhXIqKZ4ny7O+7EwgJv7NFbLbVaquwVL0L6IokY4TxVyuV8W5HdoLfRCN
0G34dd0PnxJRGkcxgbk+DNP5KCzkaV9zoH8VBoBJKEx4mnYGvr4CjxQTukhI5ooyYmIDwMcWfmvI
uaMH8rhzTk9U+30lF7+ZrmIoQwL7HF2FM6LC6dqdH3NDx464hlitNG6BU58T7N5anjZONsG5EltA
35MHxVcY1918EK3kngR7RL45UjkWYVO3dxJhmmj6SLPUJUq7KpjUPogQIrE4UkdweE3ceTAVC+eE
/stxvEpOjCA+oeFx7SeWPkyi6Apc7GlRqCcDy30wFGes+vNPjonmYZFGlBc51mA7F/Qzzm0HVeLQ
AxtnIGamu7zS4lRV+FdYo+RInDmMy+KyQrLmsfSBhskDxe5PtATO9ci/9jLrxJHDaKgA3hkbLqLe
wUA8l3MUd+c8+7WKBuAq5BigkseWODZWfePCj8F+jWJXuNU070Ipw+Yg6v9QYNHcagVgHfupnW5u
smW8+bBMMjd9OTNWfXod4P7ugr/2pWe0wNsDHS3rX77bhMsff1g80Rnchh2P6W41s4LG7oMj6puq
7/hrY7gLJpY9MXi/B36LMuPOBZTVDWAe3n5BUESgDiBcoUPr1xeH8wiPdsz0niG+PsetRb/+ndYc
HoPMT6snQUvTb9lhP2B7xwh7A7waQRD7Pbm+KorZ1uSpA9eTpptRX9uf+u9P/t1FUDFvEw3uhazv
WGBvlB0L6D1oQ4C6GM1Drk7n7hpClataOVBnozHE37UK9qawfVGqdgAnproawehVJ60hg0G8u76A
pLeMoPV0FDA5X87x5eramv2AVgPyQ51dgiD2Bpyd5jlvl359UnvXDKQvMIsjwlBho+rrb/II766F
Siar62KQe6RE9FwMhFfra881qLhOmi4SwjMvn/8tfvFdK1T7A72pVi77rY5B6kGkApUKfH3ba293
wAoqCofojDZmOji/gK6S3Nk9skFwDhnOYe3ZDm3PwCuB9AHUHAhq1NfBmUGCIvNP7pN7C2pnl5B6
cLGzGJpJfukZBpihr3K4v/oSFw708N4JyiCd3glB6cH2L6L792yHPdcw4K2BlhRp0cYMW2d0QPtE
zadf1YO6GQKSBSgKEKV+J2qQ9V79StAmP7SFIFWLtOv8FZ5z3evHBPW1FzDISq+SoaDQ1kQUh+cW
YH7FpXdbBpy7A6RTC2C9eL/dgEEe9NCIktH7acywXXgH9D4gu6BvfdXj+h9wgrykZd+QSglgwnXA
269ugae9ZwbwJKhdEqQ9r5bD8o7s4Z0Xg9FTwcawUzaJQjViywpKD9JFEZmLKrji2v7iAS0GGTz/
9kXtsBiIGIgcKdVr+6sA1hqYXeB2ObiJg1vqvCWAjoJ9gY1RZtNrPXf2ApjqWyHUYa3+Kl7uHCKB
AEMNkJKK2OSIe49/QCJdKX2SRm595eH5Qpi5O5tB0nqVuBtmqLpV1dVeDQTMCtA6jo0fqhnA732H
gJnCEvEw+MHG5e85w0H9OUBGdRuLHJAXJECqOFm7RQYS3oCzTSQKjbPfXwZk2dD3V7pWB/s26BUT
ekczyD10+gzoAjBFde07BbWnSjo6W8+F2IPbGmhHI6fWtdosSAq1JeprlTjc9tpzCwZ5NofxRTzk
8+eHtUlUeUPncoJcld0heqpin909klq7RABJANJkloeXNhG7dA6UpX6PZww/b7NF7r8OyqAHS4QI
BuL1dTmwVfDGudRvLa0JosI0B5z5rEgNW8sAnAcKzTIW2F4H5w4aIH03ryji9aADhVrxtbmya4YB
zoCDt3p1OLa+Ds4Mb4CF/soqQPSd8ml1jqA1fboN1BvRSPn2xtufiCNeepnH0JM91V1Me5m81ex8
7wvPvbsvP2/6dlVbBjRV63tVT3P70689zp9aFce6tbjz4XOrsf6Z5s+b+X35y63fep7U83/ObBBb
8aO1qT/YNHd5ufBohP78GC93m4p1O+n1Lr5ow74s/a8O6i7MYJHsjrtNsTsP7C3KwN8buW56dB15
uLDsxe4Nb5PCrsM2aLmjt/rYDWzu/Zb3n7L1OAk//1Ej824XfhrsTqEJ5bvO4f3zRB1v/WIBT671
+V+tm24K9l1veocg4Su8W50n8ELutWv3hr2h6xSuF/Hnf7bG3XY5v8O4i89/POyt9roe2nnoZewv
vIfssf1It1XGroPDi3MEq/Lpwl/C6NkyzDZn+x4/8ErdfBnEacs1NqXz7/sr7xBEd1yYlStYHB2D
1oltv/2gt1WOrpO45a09ul5kbvs5GHXS2HnwZWzaYcv2TW2y68h3wSOWsf3W1tR0SruO/bO3CNvv
awNU6jrwBY8wOZqyh9vt+97W7boOf20vss9/7L5O1X1Tnus68IeAO/Zaq69pzXcf2X/6/G+/vWG/
IIK6jo7fXfjtJ/lSBug69vFy36m/tCS/PvRbkd8LGu3LePAZZfbWn7Vj3eobjy639dN/AAAA//8=
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title pos="t" align="ctr" overlay="0">
      <cx:tx>
        <cx:txData>
          <cx:v>Distribuição Regional da Emissão de Benefícios por Incapacidade de Natureza Previdenciária e Acidentária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/>
          </a:pPr>
          <a:r>
            <a:rPr lang="pt-BR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Distribuição Regional da Emissão de Benefícios por Incapacidade de Natureza Previdenciária e Acidentária</a:t>
          </a:r>
        </a:p>
      </cx:txPr>
    </cx:title>
    <cx:plotArea>
      <cx:plotAreaRegion>
        <cx:series layoutId="regionMap" uniqueId="{E7DC37D7-EBA4-4B1A-8ED7-EFE43C8551BE}">
          <cx:tx>
            <cx:txData>
              <cx:f/>
              <cx:v>Quantidade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1HzZctw42uWrOHw9VAEgAAIdXR1RZC5SSinJkte6YWRJKgLcQII73+aPue67eYN6sflSi1tJZUl2
hyZilFW2QmaSWA6+7eCA/7zq/3GV3mzsuz5L8+ofV/2v71VdF//45ZfqSt1km+og01fWVObP+uDK
ZL+YP//UVze/XNtNp/PoF4Iw/eVKbWx907//1z/hadGNOTFXm1qb/ENzY4eLm6pJ6+qZa3svvdtc
Zzqf6aq2+qrGv76/MPn1X/8n15v3727yWtfDx6G4+fX9ztfev/tl+rAnDb9LoW91cw33OuLA41hI
KRm6++D371KTRw/XuXsgEXxDSP79+l3jp5sMHvBDfbrt0eb62t5UFYzq9ufOrTtDgCtn799dmSav
t3MXwTT++t63m0qn79/pygR3VwKzHYB/cTviX3an/V//nPwDzMHkXx4hM52wly49AeZ8Y//6n1cE
BR9QV7ow4WQ/KFQcUOlxIcgWue3nofE7UF7sz35A7m+bgHH+29sC47cre/MwHa9gIPJAeoIJRL17
LLyJgXgHAmPhckLvvsAeGr/D4qXu7Ifi7q4JEr8FbwyJbDOafFM9TMgroOEeYEIILHh8jwaZoIEO
wB1zgj337gtw/bG7+u0HuvQ3iHy/c4rK+m2hcmHsRmevGEPIgSCUUCm9W1ckpXiCCWceJRjfgwYh
5jEmP9Ch/ZB8v3GCyAXEhLcUPmBRFq8ZP8AGXE7RPRq3PyaQMHyAqCASkfuwP4Hk5R7tR+Thvgkg
v52/LUA+QvYGCVb+mp4LowMikOdK78FMdq0EYrqLmMsg07rzXBNIfqhP+1F5dOsEmI9vLNFab+wm
V3/9b/PgQV4hpJADhil4r/tpRwgm/nEGTCkAg7gHTu7OoiABeOy+fqhP+4F5dOsEmPVvb8tizvWm
+evfDxPzCqiwA4wY9iCm7A/0FKIOwpIKdo/KNAV+sUP7IXkYyASP86O3hUcA9exrhhTHPfCE6+K/
rRNdcXDrujCbZFwv92Q/EA/3TYAI5m8LiAtt3i3BaV3fvLs2704NsASvaiUCMQkMBABz+5kUJy47
IGBHFHn31cskqPxk7/YjtfchE9guTt8WbFAKb/769x+bV8TKO8AuJF1S3Fcm0zjj0gPBoWyR7B4r
96Hx70X9i13aD9B/BjNB5dx/Y6jc2HyT/dFcvWb8FwdIMMz/E2km8R9wkVBSuvCl7zb2OP6f/1Cn
/gaZR/dOsXljju63dBOZV6315QHnBEHCfM88okkRA87NcwE5BIXM7QeuPwbmB3q0H5XvN04g+e3k
bZnL5Y2NdPGa8QaKGGBeGJT6UyPxDuCft85tAsIP9GE/CN9vnIBw+cbswt+oVyXsMQFCEip3MIzd
OmWbgSFMdgrMx+bwYkf243B/2wQF/7e3ZQprDTzku+UNUF+vWtQDO4wFcC34nvydmAWF3ROXcfjO
fdCfxPQf7dZ+aHbvniC0Xr4thOZV8de/ra7Nu0vgXl4zwBMEBTyHDHhbvmw/kzhCb68TAjjuBpCf
6NJ+gJ48YILR/PJtYbTN9KGQWW3yG21fFSJwakgI4F7uQ/nEt4EdYQnJMZQ6d5+JHf14x/YDNb1/
gtPF6m3hdAkM2bvzTZO+KkbuAXNdyeUWp+1n6uv4ASdCcPFAPE8zgR/q1H58Hg9ogs3lG+OWt8VY
/qrUDGGwXQz7kxL9hwrbITAlMM+UYQyB6O6z6+Z+oEf7Ufl+4wSS8ze2/7INOJt3wabeWEgTHibn
FUhM4h1AriwgPYAft5/dlA04f0axIMD735nUxK39eMf2AzS9f4LTZfC23Nou0XTZgBzkLsF9Bajc
7aaZZGSaHMBOGQFywIWLdxBN6M2f6tN+lPY8YgLUxRvLE9YbSOOWIJmqIF+AhO5VkYJ0DpwZBW93
B8g0DjF6wDEHRtT9T5x6XAf9XOf2Q7bvGRPM1m8Xs1c0K8wADCoheeO7ro/xAyRd4n5nrifZwqMZ
fq47L8Lzfles9ev79ce35fSWRv/1P9Vzc/CTij8MeZpErofYPa8GHm2aLjDgcSAfv4tZE2Re7tB+
UB7um9jJ8uxt4XGnxwT/tri5BjrhNWMQGIsnQSaDKBSiO5CAxgx0AwyI6jufB6n3Y5f2M33aD87T
J0xgmi3+/4bpb/Q+j/ODna/8rE4WmE/39oMm5sLcg7ui9IGmniQID8LVv+/JfkQe7tvp9f9rHezf
a2S/i4hnkCbPb9XHj2Syz1+9HSCIoie3Ppe83c3W0fWv710PvNUjtLYP2Vn8D5qjJ7fcbKoaFM5U
HkDFus0HiAvba5QDt9Dd3F6CVEF4DBQELgYOjxP2/l0OO7Tq1/cUcgwJqhAQ2SJ+e+39u8o020sO
ZIQuUHpb5whiRA6x7bvs+9ykQ2Ty79Nx//u7vMnOjc7r6tf34E2Lu29tR8fgdup6UARIiJJQJiDo
Q3G1uQBlOXwZ/686HioHcdP7ERVaB1KZ4tRjpAqwcs0qbqw5Y03unnUkLyHl+K7+3tO0h/c0Dq1v
xS1AHHtku3f/uPHONl7ZIjz6QrvNhjeV+D0rk+LEc3G2SqSX2sAJuVa+i7D5DCzneNr0kfeVxjhf
dbFN20BTGYtZFBniHNajW0k/o2PkBmQYcBI4Io1q3xv7NP/qhMz5vS5D0n4I5aDomsYWs8Lv3KGX
fsJHeRIJ1JtFhI07zuM0LDNfapWnvie56vwReVV3SW08kgVuuPnieV7uBnE+RJe2JeW1aTPS+rBd
dE1F4ZUBLRKczWjBa6p8ETtlfjy0qQ4XBAlsfFqlNFyIkoZ8ESUDLB3f8CrrzkzIZeInQ8SrT1nU
CxqwytE08qUjuGP8Mk6q9kOH+2TptFW2YE2TLpw2qk8FqWS/yPO094KsImnlh+DVFzmn3jyOaTdr
KCmjr5Z59sShrdOtkoFVzbkeLOvWUWOJ6/etO1arlrJK+6LMTBHoCjYE/DxmBs3LSCb5LDNtT4Kc
R4wHdKAkCXAVN6UvZE8umO37OGg9opt5Tl1x3lnirLLErW6kx5TySxPir0OYOr2fD4CN72iWOsui
MsmRNk5W+qiR0gl4hfFpq/pqVRVJPZfpWJQLL8YSOsZpv4xK3M1QaJqv1sRsNYSh8Hxch+qzI6y6
CGNSnubFCBOXpoW8xIWSre9RmeC56JKqnJVh3tYznBX4JjIebmf1uH0kjmy1xFYm9RKjDKUnuaOS
aEapQ+JZZgnLgnIojJpjmmXlhRFSV4uW6XZdmUFv2rrs1QIW1aADq90aBWKs22o+2tGJVm3J+cds
FF3nC+OJcjmwiPTfLPdyMVNuUbczmhNz3cRMHwtexvMxicJVqLhxgiocujTwktxt5i4R5XUh63SV
jJWex1VRjWsh2jTzm6E1zQnN2igOhlA11B+JUXHQjzbDSzYScjPWTX3oWA/5fSiG5ajROsuYd0x1
Ea6bUScr0ZHsk7CCno7pgD85honPlliOfJyKIvUzWNaNX2VOX/lph0VZ+3XleclJZPv80GNDJBZe
m9u57MNx0fIqmUd5EQtfO436A66HZxVHzscxqdPflRLJkhplFlrpfK6LXq6qIerP87YTf2SGSzXv
QpQuWsVgJmM8yMCyPFnUNHM+9rSzMw+Xw0akWb/IpBlOR1aq6mh0O7P0qjq6UF1oD1Eky5kq4sF3
mqwrDnHvFsp3mBznmTHRqWwb83FIs3pZOqV7WtBqPAbWy7t0VdHMWZvHJ06qskuK+TAbC1HlQQb2
fZJ3Ll4Tis1s7AZ8kiunmdPE2MMCt+YL9origx2NvIgEtn1AcMVXTTbEZD7KkF7hxK0rv6opmjXI
oYehKdqVxIk5qpXxViId0rlwqvJoMKb+1HckXnKpxTXKBFolrVDUl7ipT6J6JDpI49yeVSJuL8vY
MV+yJEzSxVghZXzEYvqlwANaOZUKF5h546Es0RhUiYsCHGc6SNxcHaMiyZcjHI85HcfYW7daZaeq
qJ0mQOAL+HyoMVsoIdJV3Db1UeKO8jgdY3oY18Vw6Hk8CvI4d363PYs+eBCOgrpK0FHWjHTeKfFH
TmwbpLgla9lYuU5tU6xBL0y+xdLx/ohcqVZuVPUfObLuUaakcw6uppvZEieLUnXmmERNvEz7FC/B
vmBFD9xdWKcBK4wEuyK80MsKXOZMEWRPWFkNqzaT8cpgMqJAWWgEKaUPreHcL7QLgxkpOh6HPDvH
YaTAhBMzkyzknQ+uvJsL4gwnKqFqBU5UXSUZ1es0bGXQ5lm3HCPuHdmhbv7s5GiWg1JoETVgyF0t
86CvdAhoVuTYS5FdxJ0mR26L6szPhrB1/DSKypucDWhdGmNWqSnyWa9sE/kszqtPNW7RiUR2XDoE
ok1Y9vlZ1nUoGDIKvqGj+pMxKb6OwEkPfiEkORmHCpOg4HI44jlGh9DH7AzbHJ9XuJBg3SVdFJHJ
qiB1mPIHT3crC4vym4spyCxIYedNNfRno07rw5Tb6ERht5uNum0ukiQact/JimJFh0jmfumw5KQL
3fDaMW0U+VlZO4dZhMvRH5qUBWFXdr4VTX7Uw/L8IrFFgc5oOccFZWsN/vaYkoLOTNc4AY296FPu
GHoFcS7+VKNanlcNir60sdJLU1bRh6ZO4lWfpnVQVYM7G9s8ChzTDRBwEJq5Y0EOtaV2aUbcHdo+
dgPDaTvT4xDOq7GEL6tw9DGOh3XSupVvpIdO+tSLL6jL289mbCX2RcUd5Lumy490UmDPL5mmlzlE
N4iPvQAT1rw9pr2pfUXd8dCOiZ5FrTRH1YDjwLq9N4ehldfU6fsjT0ux9GCCP3UjTlcSjXo1pqJe
JlGdSr9ptPcli6PWTyqYnKShZYDrtD9lQxv/aXkNjfQpivwckTwoY2qW0UjQWtJu+NBkTK14R6KA
57b187EPP7puLuawbPmRm8TefCwyfFl1VfRn3Gon6KM6PI97Gx7KyDGLBLHuMkmRd5lRhYPMq6lP
8ygDuHtnYZOhCJJS6RmGZOZSRBr5JdbJ0oCS7IsocLfxmpYdlZyVixDpbuGlxvhtmVWzMcmz47oh
4xWIm8klLsPxo+qU9ymq0nRNnbj7ZiDV9aOu6WYRZnhVllm8SsLannuldM9Dm/JvnhyaRdXG6Swl
ND50dU3ng4yqb05aZpu6L93jEJKMxYCadg5n+KpPYduKectJvWSOKuZS5/qsb1G7aoSI/byq8mM1
xPG5Kkh4IdomPTJ1mH0lspIX2tHxvCtadtkjRuZRBBMmx8Iexiq1q6yR5XE1ZuUhTkg2L0KISiik
zVFb5OEs6Qxa8jRNL6oK20XdK3MadqRY6aJqZ2lZujNY1OSspBE5LL3QzNo+ZjOdxvFRoUtxViDV
Lguwn7nmNVlQU1fG75Gs/LJrvhThGC6SMf0cehBxuS1C3zYwvqaK4NxjJS6V07PjutdNkPK8XaVe
g9cVrNNNnmlvLpMm9wlq1ypLIWx78efGIb/TNOl/j11ClmMr2KEaSvbBlB0JXBTpbylG5QVh7QB5
MGGLULTQXFM6541x+kMU624eDolz2hSEQFhtkS8rW/s8ocU1qmv3c1/KZga5vziKTeEcSWeAnC/K
c1f5uWD8NO8c+UHCWcR1b71R+60dxs9jG2VrWQ30eHDGivl5Ptg55zxbRthlamEF675Zj/UnxiRO
6xtYhmeFccZjY4vsM3HMOB+9slyNIvwj8zx6VpOkXbForIjvRKqKfBsOeqEaI05cr8gOrRr0Scp7
+wUkkskCdTY74VFs545UkvldWLrpRd1Jc9YwMpCZjlrWz4vWOAsVsb6ANI+QFUzWsIBQkBR+jXuV
Qh5XWz8OR9QHOeiaDm3adMtcdDbIlNstlcObowjKssRHqkmOcd15xwy59EJVaPhYKuT4GkEu6Xtp
kcM4014sUUbUN2ZDtgKfWgZ9G6XtbMS8vIpUq1K/UXETcE/qc5R39YnHef5p1OVA/WiU6UJHbnPu
uWUF5UzZmtiX0IrnW80zyOFbBHG/djQ/zLDOC6h7QvFNqQGQyVwqT7hr2g+4zbqrcHT15yHkqg+i
CkwPqhWmme8Jk214Eckzq1txZiWsIN9GJfnUooJdYyj4dFCIfrhuhhw6MoT6JlNtu5RF2gwzVoYQ
61waV5BKZm3nJ20OXsEJvdM47dgaJr+8GlXSLfDYm5OmGetsnnqeSpYFYs6XLk9Z5uvaLRZM62we
Qpg6YlU+JDMwnOLCpnWsluDT4OR119cfMO+jb8kAiaVPxyFZC8bQx3FIy41GtNoY14PUuea5C85M
en0UkLbJ2VGGOtHMct2EakZTUQ3B84UxBnJ6WpTfVuUg64GKiGOQVT+uiz3FoKpx3d63QwU+mcZJ
kyxJOajYbzLIHXwC+V7iE0XNp87Vms6KqM/OorxstB/WVX42loUb+YlKHbykaV03yyp3e3cGswSp
+wvddfd0lxEQIkFvCaNb+vBxdw0tUGmicvCj0kmW0vQRVEOmO3dDVv0+1JUbYD2iP1lS1M08K2mb
BUi0vQ3q1tZfaQSFbBCyJAcO8Dl+YQ+7wJAkxCWcSMrcCbsgoq5Xijudn1kWbyJXu46vinS4aBy3
OZFE4U1JlFrHYdoZkP091/Z2yBNaBdQKcHAdhD/wFwcK6fGUAF8ANbYqe7/CcX2e1Ah/lLJoD29b
uafB7imUOzbnyhSD1ZG6P8f//dd/nRU3+WVtb27q9aa4PWX+n2u7v8KD7p+8JbF2fnnCqP0NZ3b3
KoG/ubhDqO3whg908S2hBjB8n8knbNoD7fiITYPv31NpBJQEW/kHsFSQDbjcg0v3VJoHSjcQuRGg
zTwM7m3Lst1zaXAGAaRXoEsUWIKGGlFYvg9cmgvnSkCZAE+SnsuhYsY/w6VtubL/gM4pxwTaIZgK
7sJRO2+7IB9xaRnOR9uh6Jsq87hd9GAxF7A5xTKgL3gL4t7v03KP/GPeDm9X0KPG4NgF6PkRnEYm
nMECJ8DJP25sjJI4HQZRBWhoi1lNRbuyDKVLUdBm0ZhObYYWgmc1trVPeTpn/Yg+PN8HmNNJFyTw
h4gJMH4GA9+6sUfjLSQyTZw2LRBBTASt6ZxZljgKykOSHg/Y2hlnBn8QNa8vmko7LzQ/mW6YAdjW
A+aKwrshqPDIZLqL2Ao5pGET0BqYS0hi7GHmtd4p3GP950e6dbi7kw3yr+3uB+iLJGZTojKJsBwg
MYORQk1d+23sAtPUcmO/VXAE/ZrxOudHkMtkwwsNY1jSuy0DbQwUMfDA21MCMN27c4whTiWjIANw
N1gsgT2Lg071+igvMxwY2+CldLg6jmrHmaExQWexi8uPbcvpuo0Zf8Gt7QYmvp1yDwwF/lAKzPF0
hccRHhPPdbuAdbI90win86yJykC7ngoQtdXR8/O+60ahPRd7MH4JZx/hDLcQ2yXwaIUlObz2INJ9
H5R15CS+1h3UEdSxID59zph2I8V9M3BsHxwArCMpJvG2oBmU2knZB8L2/GY0aQJMoOcCg2a063fx
OBw5PcJBG5bpC7H+iQ25IMAB3YcHOTaGCZ0sYhUykfaO1wc6ZcLRc0x6Jww4y6W5TnnhonVUOGE+
GxhQrofD0DtqlqnClC8stCcrHPrBCARwEAsjMKnJOivNkGEolPvAWpMuVO2szXiqDcqCznZ0WYOz
OXx+0m+zmB2jcmGzkXLEQRhLEGcTD+ZRpD1g+8ZAeV7l+t7AdejzyImJ79Io6QOcYVsFTgNFmd8p
y9Ogi5MhDhRJhtFnIQGCFdHMTY5TQ0QECXWTfIVUuhhOHK90YiBLeHTxfK+fOB3oNOjYIM2Bqdqe
Dt1dkRyqMA7mPwYdhKKlo7Lsm86dLsgjMxQvYPJkbcC+EZAOnqTodm1MVr+hnpNnkLP6YewmMyCn
miNNRxn7rBM8yCkZDzs0VGehO4brInfan0qgwNkweG8C5wLWJd2u0W3e98j6csfNcZcBZz4WuV43
YeR9ln2t1jyph3MLBfwyTSp6LqiVL1jFNLqBkpPDgthKOaHeIZxPLNIriWzwAOVvxNo0mXttirRf
gJluCuXBXkyXxSgNWA6VnS+ol27G1KiPVVrx+oWuTAC/nYTtvhiSoOfhkN3uTkLEKpZkSdT5pB3G
32UYekfAUlaw79CaF7zd1Nnft+VCsgpVKUiMJs4A+KwKN1na+eXQNSeCR14NmwRhNStHzi5IaIBu
S0U7dytULkRv8NwDYu0USjURjEK/1J8nQ+fIvc2q4JTz9pD6ZK2DBdR9z0IdkCKi1dzjXR4GXly2
UGTkg25fGP7EBUGSDieqb+MLSBIhfZq4IJRSw2BnKPNFUsm1tXoVx11+pVsvWZfZQH9PJLPRCzY2
iTC3U87hWCRkUwxOEOOJEyosTzzZAIuAHY6P4qYXJ1Ib7+NPeY27VhhEMnDzkKCyydCiLuz6UYet
D9RG6adN1gZtS/m8FH03f76pPQMCm9mWHrCpChZEdtdrPOqx16IY/NzLMJlTWYzFnEbRIOFFMs8F
zUkusB2TBKOAl3i4eJsZTQxjzHjWe+CJ/cLhWXleSjbgZTe6NV0PThRHV1hnmv+8NcKutxSEI09C
zjlJOcNkDIkJodT0mkEEDinZnA6FMwdhy/iC95sux+34YF8ewqKAFwEgb9KUB/v1XhSmA2xOq3S+
1Wd+NaNqloIBzaJZWB32pOXL5yd1nwuACAzFDePCA/Qms8osVRJ2WGGATjLLibphTbIKK/up1Hil
4wYY8/hLW0Blibx2nmCVQ/pryxe68XQRcThPB6qFbW4No5+MvdAo4c0I22Q9lA9nsqiz47EH8uqF
wW6N61EGAEsI/ofKHH5CYg36g921WtjBChup3h9KmUOcaTqNXSBEWyXWhemVPuXt+CmSqYISpvoM
G7IxbMaHbUdnSerk4gUHhLcBbdIfIJwh8LjUBQUam0y+cJra5jU4g25k1YJIO8y7UfGloiiCXUWV
zXkbheelAQI2Fg2fQW5SN37eNeFhY2weSF69xGLsgWKr9wB9Bhyj59Cv3TliSeMkkYGQR50inA21
V8F+XP6Tac0WCQIKLwg9LlTLQL3utiIZrWNL+86HugL4f9Pbj4X2BLC0bv/tBdS3HmhnlrdhBWpk
eIHc7bmoSVgZ0zwtTMOgZMNOALYOaVoZ+nndfTIl98d8vBiHGEjPePigOFskCpU+5/2fz3djGtxu
QwxIb8AbY3h/1JShsalTk2gcwZSrll93TRQdSZzqxM8i2bzgtW6jyOMh3zYGeS6sdngXwpNStbTS
pLalqY9lLI9UU6Mi6GsBVXlRMB8DW7fucthYLTiKjihBTlATpI9AjnJPGd29f/D8rs3HvMF0Od29
dAn4EQ7MGDxpssQb4ibWRZBIpKZWZ8C20AsbW/Lp+cmd+s7bVjCwLvCGQPCT25NtjzPHusOgrXHy
3E9Ge1n3DvdVAqVEafNwXnb2ipVNePl8k9sVujvFEk7Jg/ECD8PBfichNuGZYCVHyteeE84qa6QP
lXBxWMNnmTdxcfx8e09TVAQNgggcfDScsIB8bXeMWjRohM1zkA+45IPph2/W1HhWeOoEtiJAjlF7
fjaG8xbrw1qRF4LvpGKFg+nAZUG9xqAQwRAoJjaUlKRWGXhIf4RVtwjD5GOvsisnU0dVmNtZnUBK
DluM58+P+anN7LY6SZYaQgzs6w/K7/pYEV+SihvYPmYyiNokmT3f2B5AGSFblwc0z5Z32J1fW4ta
e+Wo/Eao8ovosZ2NZc9WsAdH52Ks4vnz7T2ZUvBI4JcwdBc2pCD677YHXIRpMi8xQPhbL4AKJF+A
oThzV6Q3qUDhRWRKZ27U+JPk0m2tsz2GAw4YVIAgrtttOCsLCSrC3PhMdDn3s7rp/xglEMdBbJzi
jyws1GXdJeAjf3bA4PuYAL4elNiwkCYWE0Gq1jIPtnmg8pHubCjSHrbYsrCmZ2UNKeScCDKac+aV
sN/qu2HE2As9eLKegG0BgKmHYdq33mh35Gnc9bAxWxbAUqLYJ1WTf6lkIk6UpM0L5rqvKajawRuB
uTAglXabakM3rXW6HawtxBUu+sbntDafinp4aSFtDX/HEwkoXraRGubN3aqmd5sqR6dLegIKPhCH
FGclcrsPTTJI96cnT0BA2b74k8Pf8AbQSTM9qkAT3GZ+bWK7QgXPMp/l1ox+R8PihQj2xBgFSPIh
EdwyH0A6P0mGC5MT3VeZ34kKf4viFB9uU7pLYlr1R4jal/aU9rZHgNH3MPznisnarIcy1rq9HVxk
Et+1LujO6oKgYhZD4XGRwfyrF8b4BDcoZUD8DkwHOHXgOCd22JikbkEHDxPaDWyR2zA8kiZsvz5v
dU8WIrRCYUMCZtN14dTkxK15IKHrMeyu+g5CCZtBBUNHH7ajbT0TQHiM/8WgKIhrYR8R1qR8kslT
xtsmS3IfqD94XXQb89MCkqIXWtkX7ykBq4Iielt8TmJhXgCPK5wMBAYmKT5rrw9nwIhbH2dN/NHV
vNmKnUrx6b+YSrAwCgQVFlRM3AfIORI3HKLc71I3Qr42kTpK614CPTS66QvhaO8QIVUUDBg54L4n
K5IR7SS2kWABdMQ6oE6ov6lsSDAkjG0hQPlguApGKBOrFwz9iS1sVwxk6KAgB3r69nTGTjKlkS5L
IKh92B1wQM9XpB+1ZKICUtbWv9MWNsQW/8XEguzi9l2QUORPLAHEOwrY8iL3QVYdLVzdFfMSNMwz
ELfELzT1NI2C0TEQv8PmMbxND1zarhvDymTF0MDSaYS030CmQ2fEafGsRb2dhyBa8/scV0dOaCAo
D/2nOAG12vPDfZqeQx8AVIgMkBUD+T0drwYBERcFYGszDqqaMvUhU4hWtRvNqjxeZA4w0NB+WOT9
QtB+OMQo4ofP92KfY4DT7ZAAUAHbK9PiEwjvDEhMkAVqqO4PO4PHWcMh2UgE1y9kj09Yhm1+DosY
ZAKwOU45c3cnnYC4MgENSuYDHYUZKNGpWThOC+Uf6BR9WnrjvPKs42eZU+WHIMNB+dc+hk0HBqKk
RQui85+lWW97BI4DUJCQwk+5Zk+3ZRtxUG+MpoGNraZPFk251QX0TfpfTDS8ywEoHWDyoQ6drLjQ
7TruOjTz00KToIFwchPDbtehKkL70i7tPtuFLRVIsaDsg8J60hZOO5GYAcFBAmmdwschsvNBFRJU
l6UDeztsBGF+Jdm56lHHfF7qOp4nMiRz5Qzx9fYFVc7KA03eZ5C2lcd2IO4ZpMWg8Xp+8e1ZEZAL
QpoNfgZO68PbSHZXRNxnddUUIBEDRRUKMuLaNaOqOU/jcpyByPv/cnZdy3LqUPaLVAUICXgldD45
+rxQjoAiiMzXz+p5sn1dds1U3Qdf+9hqQGjvvVK/46FVBVRZPjSGHslHv+f5GotgZ7p4/vR//jQe
0mgD5J6DEeP095YYRo4IOlOuIXQR293owu51VSbaTdrQfNCTd27Cet15EHa8bdFqbzbvZgnw1uL+
7v/xWf7wXiK/5RoDdqUgwY79emeC1TO9X5U4HPCGvHieag+cDnIf+Treb8zNWRKIKkdZH46GzaFM
F75CAN0pDvFryEGMTyWAekBIFILg4u8f70+fDoID3KaroRK99K+frumSjvsTaiBNJprN2qfHWXVB
4Yap/MdRfd0Cv/S1wJVRgDCUIe8B9+O3U1IlA4d7pkeR5xB81fNUpaGYTjQqL3XkBbm1+m2A4+Uf
5e8Py2IEhNEJQoMQ5+Nv97+LG0XUjGI0ln4ypglbeJN34TDZVHX98rHUI+PoS8v2bYZxyPxj+Wtd
/+2q8faCkbh2hbDoX9/wn0gwIZlMpOxwg+NkKFijwqznpdtTGAgyA3Fy0S9aHDzH40wxoh7//nx/
a0rjq5ok4MjPwK9Qkf+3fP60vKymkmk72jQyyaaylSWG7OItXP7V3/xhI6H8QanEAoDlyFr99Tph
tuoCGzgwbnO7AZibscend1NDwBLkY+w5/Y+X/Lcru9I92E3UBwYF7De6ynJ+vrFdDV2DMwvG3kQx
U7S1Ny7HMuxn/n9fCFIFyDcgxKIh837ruOEaivAKQ5XsmtEb7q2gqs8muCC8fxwV/72FGB+uMDbk
OOi4fx+oBwhbOWtDbBUx07w1fl0wW7d7A/Pc8e/b4r+78oqueQGIc2ia0Db8evNkS5JR9+ia2mkw
eVujtlwx+yYdms3dOkhRIDPnvICvge4b7f1Tl/KHawU3gGb4CpPjYPxtu3DXoNNXtUnFuAVdPlYc
Gv56Gtc5F4ptwDhh2xoqD+LIua3Kt6VV280Eye2WS5OMj5DrLCLtwnU9jaPWD2UJfc0/itofPiOm
EUgSAWxfhVm/nY1uktwXPVBIk9TjUbp5LMpkLh/0qKt/dFR/eB4MGTgMBDGIcpyTvz6PYZoiV1vA
qj5MoIUWUu4kOpqDXCUOiG7WewItejpRbgoPPhjk1f6Ni/vvcAIK7qflrx/vp1OijMW6DBpXGnqd
/z7UbfQ6w9Y2FMPqojZdVExc5nSJFuPvC//3JcbCV40loIgA1TH4dWEJPTafYkyzQrQ12ylXimrn
U6ii/rHQf6vAdaFr+qMHtRda5N8W2ubBzbAlQSYSmR/BELbQVMv6VeCmw0rETNb4njswuBTzv1/i
n1a+gh4xSEBMB+y3+jO1vC+vpjQIa8uVp9JT3mGDDW/XLIG/9xovSH3IEHISMYGwgb891j8ujcYR
+wrIC0y/v1407HtB06+Y/Jo4rF8VRL4H+LHUYSIDPFtkFs8tX8RRz6v9R9n548ox8G2ABvgv+O3M
HJGUNy8e2goSlaCBEgFAK9MwDn745bp8BHVifjSx3z10AQM39f+4bMjsMAmA48Vx+utla05lFXCc
LbRjfLdZoQeI/JkCBTe0KrNeJYpqbPQOMojnvy/9pxcJSmGcGhEid8H//rp0j09l2+3a40Q6yuJ6
CXfClOAlUzqa2L4MYwW5P8AoG/3jBPnTyoCCoWC9qlWD37FQWI0UDIy46KGVyyUY7FosoFEeJLVr
RkniZUO8eMXfL/dPr+9V/OoH2FxocK5//tO5wWsLKIoR9LbRyM+o/9UjDKjk8PdV/rSZAPTG+MIo
HMbQWvy6ytx28Be06OBE2Y/F5OJmP09RAhlTL8+mq9iu8xr2uLCpffn7yv5/LxCvLiTYcN5fZXa/
7+PZCtE1QaxTUs9DulHiH4Jy+BIzmMrRT8aFr5YPuDfgIZphQA4BL0rhDoouTVYzGI1RaPO/f6Y/
fiQwn1cZM0ab35V2LjYzFwwwIwDAqYZXDJxWEQmQ3P/oEf67o4JrUBFQI0jRwRddy+NPDzf2hIFh
BztqoSOwFKVqsJtj1a5dKkL8Wepzq5N06tf2X0PTn67xim8CAAfmCIDu16UN3SyJKQ4u2pb6Mzw0
nOdMSdH/417+AbnBNf600G9bq4a1gUp8r146rx7NJIxcH2aq60cxp4JLGMJKUb71QsHyo4Ftp62H
NsWHk+Pvz/R/99GvU8J1d6FXvwqmwGz/1syapLUNHK8YWKfmsPEuzKASvEgaPNe0hulcTXDEJ8JL
a68+9JP9Vsbje6DbG2VAoanY/9L2Dt/+F7y2yWbQSAl4f5p1yJLRYwW1ZZQGOlkzSJn6dNp8P18J
D7J1ne50Tf6BWvz3fb1eTAwsFwMHBfTx29MLttCMFBcj1RqEKbTf1W0JD+ATjbelgJwbLL2f2rJa
93+/jVehy7Wc/nQnrz0EvgwQ30SDQn/VPPz2RBPnhrYG21W0Q3TX9FHQjdCciRD71S4j+tEdRGIT
lIExkiC8OSO9nYDKupGswK8mV0Exkc0qsLBcjoLCVOnKCMXbRJ2d0kTOsX5fx6qXwJYgMkIwQgh5
RaPzaUOzNqBt74kbstk6b7kPgACyF08xX8nMrMvEUQuHFrBNFpdVb5Mc7OAm6mzcqG1r5DSMEK1m
KCy2pdnkjOmuTyqE4W0/zq4MYGQO+ymFdH62u5bPfdml6xbLKQ2r2Vt2dVgtBWlacRRgIc9rG8C2
7TgRJ9Nt9NSxAWZzuNizMFAsZWAsH5kKxjFzg+1oOknd3Cw62R4D0zZZ6brmAt7O5Gqek1vnkm63
mcDLWh/qqbgzAKxR8E5OdfQxnr3+oppxLKBHMXtEe4OAbG157CZP72q+TBkciDrjKnCnsA3Ww6Ij
cuzB3BYNgNoLGaplN/jUpYFI2JmBdwA7TGb+nQRM7izEW3dwEuhTNVKOO9bbAjY5/1NPPXEDMVL8
aVlmebNFy7KDKJa8bFCwzZkFeY+Yhz5qH8lEmueli/wPYQaVe5AoFQQyIQhWevil4SP38i325hsN
5WQR90w/zRNvvhCYqg98aZbnGuzfrtkQLjFHSFIQTIm0mQbvpSk32BV8orZs2oSB7BmBAJ8j2lWn
tZoRgXG++i2itJ0n+HHXVU6f6ayGGs77ctsnZqAp+tM6m7qTW2GHs2P8QdcRKoTI66pcYezOnSN2
v9HY3VR94h0nP5R3WrfdK4OlOC1b11wwEPlwpA/D7QhxvUvrwdc/SOuJV15XlcQa/XAWirRrzgmE
95zES+4RPqQKQr+USqUvSkU2YwLSOOYvwQfEou0NL0e3S2QZPa0K7HaiS3Vw3trl81pDbILUl93i
tm3KI11DV2sJvKDbFn7a/Gos4sgEaVwmDmxVVOfjsugb4jY/gxcAu4y6qd4RVsVFMMfDmgmoDfd2
YA/DYJLCEwPPramHwwxa7ZQkYjfXDKbkvkLmQbzNVbFEZmHZKP3lzZiBf9WLgNR788qiMXGUl/CI
Ax8NGh+at67b6SUY0Cb59dTugQD5j+U6QUK2yHs/FEAsxh/aly9Q6RXT1nzdVHLobH8Qozob0b60
qsN3ppJvGORYRsDGHZJNQ8tXG5A666LTJeiumo7umbDhxUbwlzTLNhc9X92JdzS4CYc2JT2cds5X
FV755JXUBk8hlkcbzjeC0CevRmgAbaOuWBJ/ydbOC+9Fqe+Uapas7XUBpOoK1vUgN7Cat7GchO7d
js0Lb4L3CQLItIPFJyMDAbRY9keppgvgbJdauX3gsHsJR12nlV+tEGBwqOFrSY8d+sXBgyQlCMxD
wsX3TZu7Jm6qXWNLiy5SVylQ/DUNa10fbLJV2dx52JNQNxhm9gFBjgIIlj5bTfMFREebwTCHZWA7
ySE/h0KvS3KxauggShK+lX6Yg8GXJ8REDKkc2Xxpp+keW/qmpwEWdPCll1AZ5BTmf7yv/gkZAMD4
cWxRph+H2t/HuN9pBz0wTg0YmQjT4a6ceQUH9xakzSwg/Nar6/Nk5FDYUxXgipOapF3sLyBHjEyV
RzyIMf1vspZx2nexSVff7MZK1ruqDZv7ksd1LuIeNdWUDE2dEu0eX+6A0VjT0uU+Ne7WX+lyr0WH
xhSE5XYPa21yB0PjJFIQjSKP4u8rqc+JTu4Wv7yDnewd5wj2Nri4FP6dx7mKD3EExkZ18w38Cvc9
xP1ZBynSflhangF638OslY4IyljLsAg8eVcl9NSyMi/LvkjGHvZdyO+qmQNIQKeS8sbCGWLmr3W3
jdnWI/BnFc+iEp9Gvpy2sAZlgPiFaI33AvgspqLt4rblhbr+pg3aBzjEbN54+OcUAIBuIXHGtTqr
lZ67XuUTgNMG8ppiIdXdJBoEEpTfl65E4FIYC8D+FiEUPC6Sab3XbohyEJRNZonczRoN9BRol03c
29J6CgpjyU23sXeETXyoDS9Tr1Jnuwfb2mxozZgRCdt3hVlODet74uzBiBDJPF7uR+jP2np5gaAJ
T7PqRKr59r1quc1DkRRT632fvDKb4sFmwJmya85PNa4XhsClm67mT36j3i3f5txyiKyXpHnstXTp
3DW7hDYH5eQBx31a+vWBtf2JrBQ6vwR7OfawHUEvf45Mc1kJUlCQVCIR9VR/9eqtCKIJlws5zubR
vV2Q6gIn7m3ShjfjiMCjFCqhYd1zv2qTnI+kFCmH+fjO6xP7VY1N9a3iiT4HkwtyUgdvzm0Q0G/O
IYUgsRn23mXokVUwkdPWSoz0zTJ9qBB2dznXPYTH665heLuc3DtsEFHFjwPA98O4tS6vyNzv3MhF
nhA3YkDudZb41bnDeYb/q259/JD07Z4O5R3Sl/QJDUzGbb0XiSxaBBEsvsUWC4Blh+vBSg1jCRAz
lB91OyN/AH7VGzc3WWTc4xpOQGj9W+Xp+8jwDr1YpXLm9S5LhrLKxp72+AE6gRiautyDzZpAtw9W
PMmTPrj3LRgt1YjbukoEfro59Zjnx+7sJ92ht82pNLZoWYx/GDLawE59JiYxpWujTltSXUIZh6mM
oiYNVPPmIbqEdBMwTxIiugVKG+Xe+5Hv5ijZJVyhwVHsa2X6rEGhjDb6Zpoe5/yGneN98r11p+b6
hZK+B7IhCsFcEU3bbixNFs/rxyBkd/UyP6yc73TPnxMboBJUAOGb4FAF1b63ZbGGMg/HeReS8NbI
Elu57L75Zf2lYsEr8xa46n2HCJoWcSKzgZ51ie/LMXrzkWI2CDaliBTZIfjnSc7+Ixh3IITYqbR6
iez6SQeQPodZRPr7WCWXDZRdxvz2KOL20nEhUxABH71EClhYF+MQ5tUSw+OOdBIRHOJgKFQrEJ8w
r6lbYUpsvAqBFuoTIH2HRInvtgzephVUu1XlJwS63G/+diQV0lqC+UEn9L6uFpbSecnqOfgQIr5l
yn4kfawwQyOKoDLNPUIIvsORguZrDT5iX8CkVyd54xDWEzsktrmrfhW+is7/jD/cG4ydZvnEkOPT
lWGYx0xfGN1ettodyZUQHexya6sFFid5R8Zv1TxhB/s3bYRGD6Y3EeBWrzgoxpIUUmAJmD+RTYKa
MtWuqAKAnza8N53dJZodkrD8wZm3h1xvzuGf7DDJy+/aa750CV5seD5elGfeqnJdU66DO5j+vrOg
3zKh3UHaOE/smMcOd5TpjiCZReDB+zxzG2hGQ3zk9vjNfplHlXZznfcEPVYYinRh4SkQgdjJ0Ltx
Yj0HIowPjiS3q9RwqJmz0OP1Nj+RbdrTiZ2WoM/BuheMb/u5ixPMA9MZ1Mh3r2clTtZ6Fzb2Cdlr
96py+pCo5ltL0Ll3VWgLopOnOepOlopHRsUPus0Pcgsz1da7jrTnEk0CJnQYir5Ab4xOiz/ZmXxU
fnta0OSXpj3g3Tk6BLysfXMYKwIAZMylMIXf94gbsNGj9qqcon6pddlDbFKmoeZQC7DjMPOCdki6
iroPXXKZRlw+rowWCGY611NYsDK5nZU7BNBRtNBTwssJmjaUWbjhFDcC8Rhg43fT2OSWrG/xel0J
WpHUM9gsJc+0dUW3zUc2ilQu/Bvi+wofE/bQjjALvCQoXYPyHryNPi5LEuSBkdF+te1bAlUq6oV7
Gzjeh347aaEVHo7NYB18goxJwtc4PEDWdg07K1P4pZeUTRyUJpKOIp/i5MAtgK9Y2ee6Dx87GqVe
adK+cu+SxqA/VV6vCXClCs2S2zPDng21OcXPoF63Y5yPyIyrEncLD+kxNE1Rxf0tXaJ8XZt8KUfY
2b7jBSgmSqHiXdI66C6CxHjaNPUasY+bFmln44Od5D1BQCOSCha2nWotn5hWhTVbShBSVCftjY1c
2rpnXqHS0g1xaO9k/mz9p1bNe0hIX4ch3lk0YGODITp5Ze2H13/phcTNYxnUPdiP4UszHjUuUvEx
bZZPpbw0i3qlW3wamjaPujhFLkbq21s73xL7nNQxdsyKiKs5rSaTm/Yrjrs9pdvRm72UrS8IJDyU
RN5BPI2wOOJf0Ouk21zmk/Pyqf8eCg9Jdk1qbJtTek+Qs+g8dRtangl+qb3PI2hstIwZrJ1P47zc
9n5ZyG7MXQ/bJ3x/yA1BQOG7UmVBq+DUaaBbyfcKosGZ90XVPjYuuiB/544Mr2V5r7Yu1X15i4ig
Ijavtoa7RQ9FVAHNCJvdwtZchS5XJMBYICB9UtDIf6K9vAGJksbjAHHMQ4iyLK+5LFof++qIzC/0
B+QMkyQSv75uKKFyw2yiNrxx09nzUOuScreUcr/i92ITZ0tS7WpIA2JMb0KaAjjDSdCHcNgR6HFo
NeXUf7Tk6IuXEQk8cPbFiS1Eh0RBDDgdTn6+89FRk+qbXtucbdOOhEekdvrIVJInKPrhYg5zRQ1E
Jx1SzCgin+KPCRGUvVemq+whl/OR//VShXckiB/N8DbofRkGuXS7tf3kMEf2dQzYIYyPq4c6MIZL
l9b9V84fNGbbnpH9uFA02vbWKW/HqrrgTYcsuFsEQJ06itFHR2cXRhdiRIXArCUf7fAcIbNv5W9l
JVLXgz35hOy421L1r338BZ5ywBxN0YiSpms9ngyOfbrqQuqXpFuPSAF9YCZ8WitvVwrz5gfoeJKu
gH24mCuXklKiBx+zcSCn8CpKX21q2JjVBlVDycNVjivjm7k7bmQorF53COo7Mhis0jWYiiV4nnq4
KavneP6+UlPo8Kll75sX5lTeW35fjUgT2vJEEkCK/IY0ex425x6eBtfiCLUznoe5ejVhTwL8hJQi
Grcn2817kM0YUOJTxNw5wEMoa13lCBNj8fQyTvjUegZZWhWV+mL0XTSuQJaaC8Vmlh19IPOhBmeZ
du13HgCPoWLH0II3yuWJQyxPNZ957T/37XiaO73rpv5iFbI/QViwpACN9g1Nvw+p83IPmfnniTOR
AdS4b/z2s/Lso+sWzPhAodu2TQNCVJas4rGJ2WecBYdZEZ355fAQQp3qVopuv6kwYVn0pLL5Ua8W
B3gA1AOWrWfr44e9spvyFXlOQckPCAi84NdomxS5qQ3JpHcD0OnQA4o3mA4QLnrvoCUKMeiNPELI
1G23FLMfFXKBIRy1DBmP7OCPyy1knjvL/BfhGlSYaB8ihyziUzEYkVklTk3TXhwmZqAoU274lLP2
kzT3ZdU8j2b6spRz1sf1IfGWlLcIkET7wOofdNlw5rxP5YrmTRRtx4McusfzWKLJxYacQ/TM7hi2
+kYhV29Y2aOM551BZF+KeL3U65Yx0wqsO//U+/xcbw0aa+gUFUchGH8EHGZ18p3w7ZEkqlCo8P66
FOWMyWKmRTXRPSa0VIXi0lrUUoLBq3v25TeBw8INyc7H31gh5jYjexzcciIkSOv4axf4uDvNTTLf
8ylKMcm1egE05cPF+hBp9L3hiKceIKWoFG3hbL0bweIJgzrBaLhfhuVpqqKTCeLnJXInNOBPjL5K
38s6WZ2iKckXry7C5GnD4BwYv+DmQPFEt3YqIhxqCNy7sVP3CqRppwyFTvqlYfhRf+juQzqeR410
2DXJdRl+rnjwzDsASD76UOkORID7oJU8IxbvBr3FgQbtO/PQl1LEKdH4LqienfSyJKmPeqIQ7Cdp
yAoghemczFkblThDweRHFQYkU3DZ7SArQErY16BlexLjljeA+3mTDdGT82zR+6DTgqOx9ptvCloe
pGfzsfwiGhXhNg6HZPaPCBcu1BbkrBFpT9wBht3UwKs78DKPyJhrdoHcQgHEn9ErmoPF1ufiLRxH
bJ0BiavI890+SEnzctYX0w4XyWvE7gCn4AAQ2NHhmXWNRfUYgC69Js2+EVVWVYcavwklYrpVLN0w
/PTBN5h1Uw9nFcXQj7H7VAbmHc4xoATrO5wy+yp+gfcW1jXvK6mHE1KMdtGIF6Z89Tqcodt27ghs
iYgeHI18t3i/AaQhx4KOSDyNcaAHmHobw98hWbkVHbnIDgjakgzfyr4+LrCbFi5Z/bwfg8du7X/U
nYD10JO3IKpVKjAcgzn+JrzwlYbtI3zhT1WJK12j+a4FKY1Aq0dK9W3cJl9I6z8irRhVY3kZ652e
hl0S3Vbe+DTyx5APeWXuguhdoYa4/hPzEXaAzOTSV8eqQlmjCWZxmSfhOdlue3gFh5rceAuiwvpw
P9XJrtLqsLofY5nkHScQ6TYZg+kKsCQfZxw8X+2EbFfkO0X435BBGo5iECMIKvxSl8GuYp/GaT7w
GKkxIt9QzRocnST6MeBeSkwO0LxyFF1ed3ksu8wz5V5X9CQdjqzuAEIA0/94SjjZ2849VuKOTfXn
MsRzJgIeXuyaVhwQ5pgGbtQHztf1FupboEYAo3BGJcs9NvGx3bacJWQn58M8kHzZPjXyeqPH3bS9
JcKmNdN7DPhH3iUHXr0jmO20qvEskAh2zV2GoS9b42gv5BcYVMGXBJmoowMioO/J0oL4ZMuTrrfn
zZenCbJKKk51YO5DmEVY/UxK/8z5fQPHmpu+b+UdEnsRmo1ZHPBdhUy7bjgIgUPFUzl3Chm34yEW
QGPpQ4DeWQaQDJubfnmKKuQ8i8+l44iOm1I9vdYI3HTTU4NZ3eLGNs2JCsAU8gHbOW22OFWrB5sc
zqruTQdD5uILG2g+jhhXojysD4ocrqJ7YzH5r98VfQ6B8pTNcgZukQ4B/gH33Xhtyrcfxi57ALoX
syEXkiGjRke5CCFVHapCaZq1iNlF0+COi8cOE7036l5Hz7OyezMBynRpBw6hT24Ne2EWkIYFml/u
I5J8zFGbj8ovNoDhrWOp6DDEAl/S7BxPr4HubtcJ0Fascq1LQL5QRET24AXznvRr0aNjbkAvN81w
IhNYFCFGILTzbujix3LuEW6AMmJjuy9VjaxueYQu9kkN7BAIc5CcPJbc7nUANrru5xunzeOsYfYR
c40kOAAHzutx1vkhGGughZtfEA8klGnDM+xmB9EaieI98gyC7+amdrPMEZr6VXYdkpqqNzF0j3C+
nPnKi4AkRRtUh3WpTovnf57a6B7R0dNB1/EzUxgmE081wKlqVHC5Nqli7IeaHBA7Gw9fJ2+ejm2M
HllM9ZBJUZ0g8tgvGsN5QsYWJhTn9ogyvvMpeuoAwPTctNVOOmDSznWPHJ6sdEiaDXrKGuPfGCo0
ZewQLvVhwxfApiVspBAFlwfYWJ+noQ3SaU5eWoTyQiC5dVnSqd2iu33v3Lv2+V04oN3oOSLVMadt
NZ6IpXghCZdfTNyAMDBYwAfhZFWDnKyq9wBjc38HSg51D/ndw3yJqdoHW8AygAWY5Mtjed2REtwY
2ktzG6zLnGkB2svN62clg09tEgG8S/rmzpdbl09+cOmiddeN9LjZathdk83ySWjo64egPfpJ3exG
On20HEE/s2XDeXb2G4a2OOtbPFsLyilLyh5EdneL9M9HD+mXD7VnThD7PSUMiY+A3uH7YgTzIWho
dBEOkUFIFoVlI0bUYzkkAMcoA2FCNUeYlClri+zbYfafIm81Ly5pZQKd3Dy+hiXgxBekRnvY5EHg
jtgMEpK2dkiubIU4o5WYk2fHlmiAAX7wwPU4gNas8o5zUrVfkJuM1AQd1+2B1IK96kiH5LKNY4t0
5QjQ8JdmoS7+aol1YhcOXAJSwDtxWVhPb7oY22p1Nrnx+AxVtwd+oh4G772HxDcPhhiDKcaKAhRL
fQLLaT8FY1gemslNRYVYhkc+NqVN+1It8BFafSMbCpqrcluq9Nw/kNrnx4pseHV1hJNfL3ggQJov
3gbzVYAM7KITYwjYk3ZiB/GozuN5fBwx1R6bCsNiYhS9951FeKYHxK0gftBlG2+jbFUTwRAg5+9z
0omsnR1a5SjJBGzPZw6M57I5nAOqBC8xqrUplFNs3ukgHo6AlQxE23o6g2yGNV7H6jlawGfinVpT
OOEAF69j/SD8xYsKgiiTLY+jpb7MNU1w4ENKi9YO/9pqBW/TcTLySJMFXMlUeQ9hi/z5UAbdEyln
c4f9G+TeREe0DAx0X+1XwEVC8DvWR571vCBFJzJmwiAe9QdZcldYJJVfkpJHWchrzHFxqa/Z8lXw
tl636IzMdCzAy8z4iNZN1PWcWxBhIQMY/Q0l06ntog4yKsSTK/BW63pu/b6+1XIbERFaJz1HO4fj
Jux8ffQACBa6ret9GXjll5JTMK1Q+/cvlVmHE76Vwc+vQhYkATM4ZLwFAMTqBSCOvPiw1YO+uNEg
+XKaWBqvCcR5LBlAY/HkZAhAXcTroKDEfVSmBBzF2ZKQ3lQBQh+Qae2DljRLMQqk5q7VqM+zvI4k
wJt37WZkQSd0wAZSwVfG9AeTc5QOo5v2iuE7KAAd+s+MTS4LSgcwU07yNUDWvstrg7g8EFogcTZn
dUHMpB5DCIR/NIjJz3zVV1mPZISd1846CzpAloMYpstqRxT6ofKflDZQlNJJt26PTIMZZXYMOuW/
rQY8IFyEMaKRXrbevxukYSfcblnfJKSSvL1KJKUEX1a3tDZ5UC9TcmmdJ2FsogDn2wqQoarVmSrq
DZ8Tj0Ce94L0TFGNKUNig0OTQfSk3jqjvfAzzEPb0u/CcBuG7lixdVMgjiLTvW1kK+19K/DdAs9b
4jj+Iox5g0K7gwcxvUWRpuxHGAxsAdkiiQ8WD9+PEK8n2H1i+SCH/+HoPJYbx7Uw/ESsYg5bkcqS
YztuULbHBnMCGJ/+frrLmZ7qsSUSOOePhh2d8mhyI6YR4dW7JeB+vAw9yfuwQxlafGuj1ygzwqQt
UC7AqBFkVX5YLUanX+kisv1uDBnM/61kibEmOE20QDv5KBoZg4Uzqkxu27ZwaWRs16G/jmrtRZdY
3sy0tllCbawPWeNW0Ylg3anBV0uoaftmFq0vxQYPje0B8rgR/eebsJ/INt50tRuB7QHBieqjQMUO
8MHBkw6/RgB1xqaemsr8j4ctACVGW8KPtGmDTHcfQ9nVw6PvjnN0NNzc7d+EsFR0LANpi7+AR3+5
XxoxL++O5yrnlPuNIP1cBxJHvEsg7UHWY+/zNrZZhmesqM3XJoKzO/suy8UW52SoN2pRLunzXs9b
45hT0Hx4qrPVUxmMc8sgMGPvqQaE8ujF/EAeiNay3DvVdb2TTB0RW9tMDcJBhxLKYG/LxfhY7Cb8
UG4YsL14ZicoobBXlUKFpy75tjEp8FFlHkOSS4APtUtzzbQXLaUsGY+7WQx//MqdvyVzJICYI+jj
bzCHYfzt58jIs5gg6LH/qFAaMEy6c0DfAef6qrMXwxxGsllALfg6zLb138OIAx+YLsvW7qj1bDKC
5763Ov8ap0n/U6E9d+e5ducn/H+Ds19aX+f3kd+T41014OCgfo5j9AvxxGhUgk2dLRZUs63kCKUL
YtyqRDZSNB/uuHKsdkDQPKpAMyzDm6ZtzXKDn7mRyYw/i9DeQQbLWTTSDp4lp2BFJsVo/mLWXvQT
Pi4722tCzrvTVMDN/S3YxIhsyMuuiQlTNyqxUcGoZmJQRJmxpNmjEbdysJydGyiG7360l/wcLq3V
8eEQyN19t1VYZ7vGJFPnbHRe7yX9vPb2Xzc2wZw4vTC910iaq/hx+mK8Bj3cyHgLVXQCWBzJ77Yn
6pk0YYcAmJopgwqLNOmysjV+ST0Kw1ffnGfJpGuA7H83ul3NZ3iaVdyl5jikl5KXKj1YMh+ITVgz
e0mGtRz118qfGu9BnXN8bsp1FPT6DGblxfQSLd2fUF5UPCPqWrND6KOwRdiGfDLrERyRfA1cNpXm
cK9Kj+GPRow8extauOB3OQeztxdCO8ElRKc8/vOaxW+3aaEH2nTyPu/aTyubgniqiRmKs0F3igB8
O/ivtMgB3/PXeu5mmYo8T1wBYrMKc/5xiyi9GTCt91r10bRTdmof5jKd3GPUh+F5zaU62U4p+k0m
OyRRuVrn6aEUDW4WIerwLoUdveOgRNTadPZ7lMFPkynUC5o2xvSV7GO99yWzahkOXrOd1EKOlqU6
AKAyNUguDIfGRbo2ZuEdgjXGmUiY54AWpHDvLkVW3edF1X7nKnTovrnxEQbVK7+tFQ67mlfxkaKP
4snBe/iZFhjWeqMHsC3CsWBeGdmVcQ0rWBTTFXfWPC7qiHcaaH4Zwvm5NSPDZR8JhUJpAQsQD+hb
so1FCU4X15lUPzZ5FBOOqGaOEBQIZ4fA1I4zsai7jgxqghGLMnz0dTuu/3TZN+gx0/oXmXqmEz26
uYeivVkV6iPLOVWzSu/JsevuU8sgc12Id1cOH4xfr22gOnoeHMR3XUsBgouvwJqmC1Hue8sfXr1q
RfNHRBZTSaS2lXbCuCII3Jwh2Xzpv2VRMFz6eql20kZk14zBQ4lSmX1yrk/S11+V6uud2azBi/B0
/wPkLPkiy4kI/uYLOvneqNkKjWhaH4KgSc/kT6577sH64gmn/2StoNop6k6idK1Y5a2ReLkAoRrp
v1jzxt1LYVmvne7VoW8n4yHnHjBjMzen8i4ohHVFvMTHV+ITzJc0Y5A34MjG8UhpV/nogdJ9L0Y1
vXbdUnVPjlnQoOKJ0TqGmrcqduauuqIjQNhT8Tyisp276GkxbOek/cEZYsvH2rlB36KSVDrqDTGJ
3rSN/s104yeraqFxxnXY8+P/jXVr7PIoWoHSG3BVJPg3Rk3t6ra2Y8UHe5x95SZd2F9SIC2/6jE7
ko2/NyxAqYWkMrLI4B0chRbR8oQRN21YxXoZo60l3Dev72Haa8e7Ug+JAJtr9KFNwS4mp3u1O8BN
M2jWc28L+aS7NbvNgXRa2M5Vl/bZjCjLqEnYi9vKqeI59d1N20WPq9VdGGrQB4iAEyya19dhCNGC
5EsXp8LaNUMvk2AOJvJDsYEJl/XNmvnEBzt9WFdy64vRcxHF9fduX3i0cN1c4DeZxlyiN0VT5yN1
CzrsuqGXtENgn8fBe2AQ+TJK5iMJ28hjWa0xwlI8gkXL9Bcwyo/oazeet7Jh3FrO/JzBzZl8Mprz
kICEWp660TkNskFApIo67s0oFhQ4gU+j0uDF3lhhESRRbZqnuVn9ndf2aBjGYebWATMgNa1mtS+a
eOI1vSNkNoDOLdK44gJCVvk44xnkM+LlNYrb6Q5bdDR1Vuz8mZgCXL5nyMk0tldLcP1V6xarXJRg
6HmPtAavZHDdhmHdxGXa/UxwBm0dzBejcP+5KlDQxOp18Fcnpl3Ii9EKz1scPMVxJiQy4abRSSFb
vc8oBzgTYmvsEQRML4F7swIY9Hggkji348TEURPs1hWcoamiTYHrOG67yd40jn3Est/sh947dCmk
x9ygHcyr4kGmGcykHihjYDfQY873bIzOdvWtz16RE4kuHtaq5gPG0rrGhVuWR3B1C5lAAashGUmq
otwj44A1yMZLGHkQXyDXMLH9xRUKhrHwnCNPlRGXFeNRkeZv9oimwb1d1ZI2k7loaQDQ56Yynuk7
I0MneM8dwG+o8QMuUW8TBekDAq+XwQWdWKf2STTue8rsflMp2LF0u/FRNh3CN6caH/Ion3blYBPU
31uJmKs5nqL6jcPW2TYZB3RWYJWM0DHiBIVQMaWWR7nYUNX8O2JEJG1tWeGCnLAXVTdeuFyK38Ey
/YSKpyAm8MdJUh38CHu4t7LlA93te9t2H/3Q39t9eJelwz34xa5mGN5oMjj92jBeM2ndV0ENdRjW
C/GjIejQ8Gr14intTWcXrNa9NS7gZZma/5oJY7TjZeCOc2Xm/DVMKST4UjLD7qTyo9vbAB62v8YQ
TtVxrsBnN42Xy2vgFhoJjsljERKiNWiqmRadm1tNuAg4g8qewMcUvIJTnnNCLR+AGsYnE5nyax2p
9aV33fEJd4OzG6OxvrZhpPcNHqnLPNppAGneoIGC1fLCbT3l3fJotoqX0p+sbE4iv+7QhwUvFtIc
klcX3Ofsh75uErFSpLQp2oojujPVVXnOXjqmuVnHAkmC5eq7Yu6MV236yy7MTJXwQf5I04P8C3r2
SHIEjyNLFwq/aT1pqkLiImP9bAB3tg2LQOJ7A2kENwmUv2QpbVw9ZKEO2w2bt32IInmeRfNOnkAR
Z4hK36oeFmQql+7IOkwvi+n356JisS+KlLojUpwzaiFdp78rvNlNPL32N5ZgeQiw122FYU07MJ2D
XFsQXksfMyHRf4AY5GGN8JhdYr/U9MPVTkVT3IQqw4uqLxgpShgHybnW0h9FXVJsrmF0XMBJTyZB
uVdV8LHwqVpEkaUFRJLyXmSP96LOoUttO71Pi4FePtoITSPnvRt7BA8yfXTXud5H0i1vgYD8hf4F
0R+bNjbieO4m9PTELSJJp8ai5uv6LQcFKL7Oz2vkDOB6QY92xe2PVpkiN9HmNriBno0FRN03bc49
V9wxgoM4TaxeHm1Zggo4byZhRFBiZo4r9oDwU+nxp1ULzC4D8x5FBjqgVP7qLL1lbx7bsj32Zb9z
jLq4kJp4v1YwMV6HL5yuzxUoHgkP6DcLjznLrZ5upydaJm+dyDGKqK1ziic7kifO6GRI7Z9ctW/l
CKhdqvVhwAQet97AEtA1H0HVurui8X6tOSu2S+D+1CmP0Dp0tJjNHNDe0B3t0sFrCsk03gQkYvon
RRptWXdIIvB6a0I4kr552haxvOXLbNq6fG0969kKK9RjRYRacVkuwVi8FZM6VDb7+DKYP5NZbMOm
HNHTdfLVFxzQiDjyxKNCb6N1edBzeSYDwTiZIwdDepOoTG7ZX8Ic3gS77yNX7FlLmrnqQl9woJ5q
hym3XlqECT3Um63EqcyAscLwkyc6HoPySm1nvMzhvZmLV2uZHoZyPtguRPdCW4dTLgD4UwGZhJdp
RxBMmgSU8MV5Tomkm+bEDE49P2dTR+hihzwmSZQnv0bVlFmjj9TFAbTz0wBnC8oNL9DByxxIq4N+
Fu6JuZqY5wipwNB3164I1SZImwzDMpLQ1A4uVWDt55Reub51DJZ4fpKiKF5BJlGjhQqepVpddCk3
NSh+oHjl3qZVj7VpPQMutciSl/s5Hf8y+6ZFbBBb4ioYY39ieRLtci+YWWN7sh7J7nO2XmklHaAw
Soz5q5flkJAqiLPIGn5F1Ab35IqQhyDGr6XWn0UFWWOj3I+lZhXtO/uxHJ1HWfb7VGACM6foOTNz
sAwv/MV+hzIl0GVM8c8UD8OU851qxpZMvc+skpkifIRqs0TCEx27XsxcjXa3g8Y2NoOykV6W3XYM
Wm83RXS1+oM+hQZ6akdY69bEtHPWrQUNW7p/WOARoYX2S9u4FLNOsGhp/VfTYmjl3rWFUcdeAZxJ
8d5hWNITe+h9O8t7JRmEFLh6HkyfYSqeetbF7dpl/9WM6QCb9bFfxw97LQVlRlHFEWcNG6uXjwZS
sdCo79QYXFzb+pvJEiF12fhCX3fkHEQu4Lm7MgdeTotoS8Z1EA8LDmnM+rLrv2WIHn4kmbNZnf4p
WN39EkY/TppFMSw8ieON+0Yi04NTFtc5GuVZZfojy2YaWiPrPQcogyJhkfeb9QMrxcinEh4EuvnH
cZnm3YABnQYc/PFVdpnYJR4x+zjXkPUXtNeLbX8+66ZesE1AoUvQv0iWGzIod0Q77/uBbCuOJj6X
2vnPtJstlmRjnwJfWjEEo3suZ/O/PFAfcq2RSrbVv1WmD42zvJs1NgvT7CHWDP1o8N/F5pDtc7s8
BnN+1mt9JgRNxfgAzAdZRcfa0Db8XoZKa2TmaKcItHj0JFjslG/HDrFO0eanfNJHl3LFpKzw5xJL
95QKqvFmO/wVxfTMyr7naLwXljHjc5j/CFi6lZLYzkF5YHD8Pv6EgIG7ausU4y/X8F0NC0TjK7Ph
JKM7xwoRZxlPvrSGhOryx0DXOi7pMXQUiaKj+Axu6WMDDySTZcMJOh2tEQWo0eUHn0YLuJ/msMre
pBC3CmMqpeykWvVv2mUysebuUxvTFtveK04wdGP2vSGGV+aca9D534SHsg9PRbPtDWQqgGQGjZ8k
wrhduqc6Dt61xdMKT4RXBap7DFMqTDutrpNaI8at/FqYzomeVwRE0w+lo++yZmkWSsAL8LOgvMlj
Cdh6E7facc9WzsEJgDU2OgmAgZDNI1UpFnDE1i7+5an7OArr0Rat2rSusBGj8vgGi4fWI3c2KYPZ
TQVd1V52TPNQwx1z+rgVa5/Ur6kbHGDj0LjJ8kiKzUtkNGejdw+BRgrQ20dP0GZXhYy+qbfv2wJV
WxVyNTSJXWpMDqv/Aa3wHi2KBgBKKLv0uGQA7NjRRtQT6w4gxE8QsDyHfp4msE0y6XvmDXM6ZI0N
OR0ZZ8koEDcOQoUBMYTuvcvsezc7yQJ+mP80jeVv6Bg41n3VbwjCNY+4CPbFME0xV0x+DUvj1/UH
vDqD+gek021msquE4Z8VUtSxc7AIoqNzFMKO6cIrsPUcc9v73yJtH23dJpGef0qnOxuh5pWz75Rd
PY0Au5Gmhc9e37NIboHGtnO9QpOr5bkejMQpOdVye/j0bJHGwZSdJndIoso19yzUj4Tc7UGl9l2T
I6EQMWTq1ijszYrQc4ILz0iK6/yAqD+OVic7lctvRIkC+jUsZ1y9/5pwfrfEpONx9p61R2+XSa5M
1t2EAINaro3u7kiYDCCyeey6CovC/IezBGsjHHQs8/Wlzpe3JbSfvRbhgKe8s0tu3H5q6qeFpyim
TuPQ0B+gQfxwb3j3fhbAilVXJVFNhCnGIO1+hnXw7WnvfbF9P/ZcHha8h1sScQ+2g4qtARgGNDar
g86qY18BhOu+39mt/7dYFa+0OlXQX7lL++hKfWY/voRlfcgn9wygfoX05SGt7rKILmnt7ykHKpDW
+qcuJebUsgxUbzKMPaN+sAa33gqJeiPKpvtoEWdt1cdceBfnZuhEEoOsyO8/PSReyDBPtQTipzwT
eE6h7lG7nCfW0Mhj6rR5quv+tXXGB2FpSYnEzbkkCLebsCoPTr6vhhmpX8PYEr54yAZa+y5Yx0MZ
oj9qSmTn6M8zozv6TnbpzfEoMjyaXQipHjw6Ok+yyNjSUP7A4FzxUYaP1AbvDbuNZYjqkYyHcsMS
0GyM2ns15pt7LMNVgEc8bqr5bqa7e5nFDgCXIr8RDcJK0HHCwX9fSJyWZlQBfeQ/geKhuklKUARG
Cmk9k55QJRHS1lkW439tYX4SQXVx3OrVMMcnb52X7RgGRmLJ5rgG07Pj3To1OSDc6t0ougQ0f4v9
iRldp5CCFhu15TiHisajvr1Zscbt4rvIcrA5mKF4cDpMkGubHYrKvxvF9LVG0z+wXDbi6tza1Qly
59RrXJZL+GeyxW3s1XU3qhe3buo7TVpaXFfBnRmYW9/xOTblp2G7f/Oon30MQxtn9N9AK73YMbO/
NeOI7EM634GUy0SiKySnfNw2yjn3Cl03XWsnR3vdlpbCYzfbu5YWx2X14CaLGKfaITXxFrjjh/TE
MdPZKeWQqToAQy8Auga1CBf0Uf38ZbbOyZ5FzPOxy4z1z7r1mMr1YjFR9IWdTJlzL232h8kfd2M2
nnJz+YNRvFUf5lcSMSB90AbK7+mmI6sadK5aH0U1PS32M/GJb65pMlaHiY8h8iY3t9H1e2r1YjWJ
z7b7f+nsWWbZziZwl3NU/SNw6BGcDuowH07uWm7TCjxnmgGlhEQeDAsSxAgokMYJVFxiGlQyiuoI
/PWdi2Lb9+RSRk3+7NoCE4SiolWsD9FovU4pVSP12h7kbPxn5TWdArJ+ikxxCc3STnQnX7yCDbBa
yp1O28RffQa50b+Gy/q1+N5DVACSAFAg6+Lta1EgbeZpRd9mWYARtXsKrPGIqpA9pd7btd44CItG
m4ZyMhswQfktSHnNSN8ljIZPxL4nKdKBMZs4zL1rutpfrbS+ZYOmNNI7OVPWLpt95qOp1T1xWIPp
7gtIKRVS6T5HULC871VzX/qEj/JyXoKgDLelVInOx5+0rZ7wpd7lWOOwD3TH2RZJ3gSJmtVrY1dH
6h16XtDURDzWkQOr58M8dN994978QM4Bt5WJKgvHqq3uzKG+hPirHf00KloA6OQ9pv5yjnLv0aiy
zwk9TRfBkebhvSff54pYbtGeK2wYzu0X9d0dUVtnVbmHpgsxwRnPpIudjHY+EOh2xQudbnwswO3o
PtmBmaRuz9AbGkfG4S7Gz62x2KHIsSqz2CmEwXp91ZChViXOoWyd7VSVf1kR/vNNbJo1po0kGPNl
Z4dYQVkL6pje6GPutb+k2xQbtDRwPTXzmw/pAnrbx3MOemiL5Rm3M7Zv/AJZXeBzcuESOlH8hm14
t0bwJWuAfp0zpiysx0lE52Btf4cg/3Dq4mRaNe8gvKsT4hjs3syBqOlufOgGCsr4hRCi04j9kQ8K
6oKa5005VtsgxHGMOx628OYbQxrMOoBSLDfWZ8NSD4qmdbSwCAkG8WdOyMTmjghklKDYoaPQe+HF
31bpWyvNfWmHh4yq6TRkm8qmPYhkjMkTtWdp0aykAcxYZKv823bQmrV2opwQc50/QUwID7OiWSdy
cnXi1FN6p9aAuJIZfBaBgQ9pycJmuTTkjpaY78cUM0/ka+awOmiuncw02L69nLtFO/vQV2rXEaH+
qFqclRiYf0bpt8gs6bCmMLuLS9OsvwK8leRwEyZf9nZOZSetH6bdl8i6QJ8oBn3vU4lgoJJb2q/+
SqM5MegdOJy3wfQ9txOBJv5+rNffPrfiADRDVnvY4mMP70PA+IBhAsUEVkXObytoGTXoyMzt09JQ
OdJBeoPkgZlfU02wRiOHWM32ASnYscVbURQMQHWJUEr0au+V7S6y9B1tQBuMwJsUv6E3NlsvWHhg
zYea9ArB+04T6/VmhvedIBkYtZ1weDD/v36OV52Cu7qEXhR1UuBZqos5DqxJJUZeHtEEbXIH3ZLU
X60p9tPY/pYeDk18NpXtb4wy+1dPrIM6zS9ert6j2r/ycmDmczaCjI2gwRqD88ORJ6mzs0RNHbJw
GT8jHepqcmNDWlc+rEtW2YfWxSDLaoDO/hCSNZ+Fzlsl3Z/I6q513m3BPhjz/SZPQHGKn3pqKFue
UTH1s9oWdrTLRxuxWs/3ZSV+4O9YbOOyr5DoZpcZDgbz02MtH/ipdvUMf7FM7p+RW0ckUrHWw9VF
yigkP5ghXjsJpQbcE6gimfDyevO+KMGPAH8iX7zmho+E8aWZ/jXTT5QjhA/ACVVJ2yiIVleRuzy/
F/4YD/WvyoJ/svMpKQnurVm/+LneiXX6lXrcOSjIvTHbjgOGY7jyz1lkkLHYSoAZxpsVIXvym3o/
WNXB0SWxNShTa0qLu56HuB0+MnmtzWw/cLOoefjxG33FGJqUklkBIhsNf+PFa23uA/Rcty6XlRru
IgpO8CTHoRj2Y/jC7500xfI0Ysy9BTosw9cQLFvNg9wN2Tns27ugqc6NZEOrsud6lddomE96cs7E
DF6adblilI2clFERqBsUUxfL2aXavZINX+fknJj47im13s5hmJgtVEc6P+N3xdaWn9qI+9IY71N3
IefBu6LXsVCWBtfZBeqmWVqs4Xcp6SonIDHCp2ngYlWz+Y963rOw/sy1PNqrfx6Yq1tAQBqGx01H
kMVGtRyBwfjJS/AbeQZDaL5jQLovl+PgP8BlPqd2dRWduuZkmLX18oDNAob5FAGchLQfLDeCUdj7
DI5giUDhptaBrTX2faAenN55sQP2pBtQGk7Bd62zn7YUeN88vwYNqI+VZ12Kofouw/YfB1Myl8Ou
Ic9/+X/DjUVmZbhVmfl1I0oHUZ6tPH1esgXzE5CtP5XvflO+2UVoxQiirqVAQaqN5yi7FS3zxSzr
rh24wQh63N14FcRKasNEgrRRnglOwKDk38Glsns0ewuqpCiac0O0utcWSagGwDp4JFotFQZsvp4H
Hp9LOS9/pV+6sFw4EjrztSbSJ7D6P4kKYkMpONkK6afNoJOVw/MEPk+3wkFLVKRTsP4THvdWatOB
5Yu37gbneeofEa7QfBi4O3XI0GYh0LD3rUcyYoXhLgOPRyfzNCjj0enmB6oQtrlrPQbR5+iueNub
2NTeq5+FN3s5WpiCrcHxOF2xAhKEyh8mEVu/nnSicswAk0pfWWaOFX6Rqn8SQ/HV5iiz28fJdHg3
ypMFgqJI9zX7JTFEv20R3FfY9StYV19MO79Nzw5C7SE8DbnF+tKJu7lDoTWqQ+DUL0XunBbMEEvG
pRINOwM9qlhxu5EG4cAH995LJ6b7PjBaBAo63IzC3EGQdpbxHw6ZGFgEp1j2O7vuw5xPF7N7G8nx
l4XkS8weTFWesEge2CjvDHM9rGN1N2IPixYHFzJFdAgsWDpubd6cveCQJflLkuE3Bwge6RdHePAz
kqYGLN4dBziEwVE/jHmnymW+6NqbAcR9c6xx39saQb3xaNrrsUvrV1/PJJlgoUO/a9TbGW2T3QWP
QT8f8HMhATti0PE4KSXnCckD/fq3lhW5Leuu1/O2rWlsWhlmy3Mzv3JRnLgk/gRBI3ZrbELzJQsj
9KJoBBd2CKxoURe9hFxcLM5JHi166+f2azGP+7S2Drmjj/5Q7AxFQfrMLQGfHTJ9WDie6FRLMy8p
xvDRBf6YXVj4/itv1yQTEU90eGV+OXpKbKQYt26VfTGLbVxlxA5qWxdBbQto1jEJFrWR1HOx9Vpr
lyKZNpHuWgtrXjsTO25GL9owf1GG7MuKAdknoXVDfPvZLiMa6IHOu+kBVdtFe4A6HiIbRSJG7bhb
Dr6kzwLM5xi/m9W4NG70phHXDmmDMcT/b24w1w9rAjx9zA1KSLCFgiPTdLJ6p6KAZ+zNbRo9GJP7
7mSIf8MBkyfWk8DYBXYfL0RANDLawXUkOMBAiX/ZCri/672lnL9xEOceyNMwXkISRhK7nR7cajm5
yCMaoLYaeegGxejdFIwX7bePfe5uU11c8gbZReP8d6NCCFp8mFzrbbbqA6Gqe7tx9qsaIOsJ1SIp
yp/VsZwivIL1NkdavXryRPncSYkvMRd3XHDQfARStDVDo/cYWRYS7HrLr/3muNkToOUHWYr9RgYA
abhfAPzdbcn6383VLpCKGOeXBUPe7JFv4K0oMKYcf4K7pfLzbHcZQRk2wrTRZeDoJeo64neQlxZI
6eTqQgoPlHV+hjChFXRMljuvMy0rG0hgyGMeO/HR1li2h/ubvqnH0LPYvML+P7Kf0FqZdoy4eBsB
FNjVvvb6fcREOoC1JSK82rACSl+d5VoUX536M7s6dsI/h/wjl3PJEc2XPbMDTcpKVis/Yar7TKfo
SJA2/Fc+3VfKeW8Mn5EORQNBvJiKlkuTh3HgnyvD3nnqYcCY4Zr/EX90p0p3Oy7BX4PngeZEcmWg
0kiuqHt9mdxvN8dnX8zbnEyGRYiNk/4N7YJEWsOF/rHDYdjtf7IcM6sILj757obSSaU6ALD0WjKM
h+i+WfvT2mHyJeIKf9aFqMYDGC+hjBx5ulAnwXoVBv2+yI/CTBMEDRzgvFiefV7Uu+6rxOhx5RGM
9Q9aj7K4bL4bS+fb77mW16G5Ywz+kAiuF44CTgQcr6HLBOt3w1fp9Q8upfFd28VeGJCgIb79Gq2a
l3aMRX4TD+MQRx5qv5KP2kyrWA45rsXhcdbFS0X+6NDf0OqCZAjkLlZGgpRK3zr+1xRL3y9Ve5F8
oJONBBtbO4IWIA0Osz4IsTY/SfHdZh9cTLF7I/C8EM7fRePE2TKs/FzrsOy9Kr19qMvbnFmfKcj7
hmqIX68zkcwGt1gMTO+pZJrS7VdtYqy37YfO6z4yK/z0hldga3NrL2IvcnNXeekboNtnGt7PdfGn
l+WlrvaKex2HBeEpHySS7WwWoTZ7Jhzsw5zqS2SpRDTWl86i/5RoOcXOFNXGfSl+DdM51ERueUFv
701NPJFPDE8cUeKX4GTnZqtIjSguUjCN1cZyh+MsewrnRXz2t0eyqPRLljkhKkJ4QhRjC/CwnW3D
MmwedWtUCazGktA1mSLRsU38lio8e23oHu1Wk8hB+tRWF84ZVZOweRVSXl8SFw81BsKkczUZGgG7
PWpxciUcgj6KQOOkLzt5XkyvQ96vu3i2HLwkhrsg2w2/0MN/rUsBhRO1n4HNl1dZN0Tbbp6qril2
Ili+Js/C5hdBBBozXuZ6DtxNtsiXofP5J2Og+tPuruvsD/vOBQFVuSZjzJnP6WAMR89A/QPCQAvD
LcxJd0T5gto9TBa0dzCUZSxr+AmfgXL0sh3CAf6aCiIL/eP9uIRP4ZgFoKiVwyTWbYWN2TAdrGyT
L7W9D9P14gMcctDizh2acT8q/wvhvWLgJBA7kHQhuEjnVCCBBuvvwPZJL7D4DVxCVzE4V/BN/+Po
PHYcR5Yo+kUJ0CXNVqK8VFKpfG2Ick3vTZL8+jmc3QPeoFstkZkRN+49sTJC/Wak3uMg0a6lvU8r
RlzJSIS6s5mqu/2TW/T7SuOvQFNlt8LWdht/7IoDOKcvF53EQQ5J2uAmBJPTacn79ObZa/plbiWe
M+rJuXZ8xt8tAlH3jYeRGdKwjjIDVYdMlVU88EdjYuc7DQMzXvWVJJ/Szd/pyAvTzNG4mXNaW6UD
T4ncnGHf2BAI1G6W4R74eX7BUtkkL8WhsLNHBQZqcKZHZLJi0zhArkxJ7B+TB+JqWm2lkZ2dEl2M
qeazwtwo0/EtbtEbEpyH69HKcMm5/SGPZ49BbEU96NnfzTDbtzwvkb2CpmRbhhOuQcr4M8dRDCSM
RWMnV6NobaP2F14y6T5a6PVsZc96l/6xv/WSZC3RxO7eG9qT5pa/1jwttxCyGLsmCI8N1Y9tCozz
RXQgVuBXjfUZuKQvLEn+3UsYUsW1hUc4/9NjW8cmSEihLSkMygJF2cJKWDQ2OUVCHLY3H4xowj/A
7pzDGNfXyo4ueNp/Z0s3jnSl33yvP+CkNVbKEb3WjRs2uc9F2yqXqoQFKchPzTqqATPoFsHbydEB
VzLqUI0brECbDmsVqWgdJepT7+a3lhzaOM9f6ZL8roN+WxsWnKAgeCjL9GLEHHM0MfFqyGMgQf2c
YqoMt7ASOzwIMAwrfUy2RgJ+QudUXlu8WqukK7+6wHiaebkLXmx+RSBUncHLGEGvPvQmWrDCsc8o
EO9bYUHgGG3tL8ewvplawi7cla9e1TorbGS4BBNAMvS7m85AuU6hqusTATR89X9xgcumVk4Nno2M
l1ND0srxVwA+37f5+IcAoPZNa5DDSoZH9rfsGXTTHaUHgTkRpJry20XitDKBNo8tBMLMkbnXV2a5
m4r/QbQP54oaqT4twZwimy6Rk5N414GTBING5b2M9JWhnyXQJX8uBsWhYBDvpXF2Eg5cMxVbhjvb
aNC4nTN5SmTY7YKpei7H7Mv1yLXmlb7LACqvkpH6cggfzJoGDubySsFEWYd6TsuXDls7CF7myb52
hf1T9B6XVOlnWXEbmuqz7rA+loIpJPRxP05ocQzjqcJRBkCnsHzVSujFUSDw75enOg8ecN+fm9E4
JY2+N63eQVn+YPu0ts0m+wnk3Mvg4rvA+XMvpv4n7aPr1LNYI3EuSYLCk+N2p2zZW5F+a2KkEMPI
dnHVXzvd+mzz8G1Ww6teG2/I+pShmnliULrVOoHE7P0amG0PkWpHfzJQeeNE7/ezixU+m3dmpP0x
0VolcuE5Etgm6kx0U66mMqyJ88McHNsQMEBCXcNhGVj9oa3Y9IFd8IMmzCRkRO7PNuuvKmX2pCWc
kwzFHkaV35NkqQ5n3KeaAZ8vaXg4Etlci9TNtx4DyNgoND91uHEEBgPNTR5SOrGVk4OhNroYJ7a0
WLNYqHfAOsmK+OSHEZK4nyF4yK7NVyyJIT/kDM42bOp8PZVmvWkideA5tdYM6J9qw8X3gJYqiQtt
0oEHsAwmXumOaA/Z63AKbxxExzYxvt02PY8pSQAQRMCPMm/YBHURbKMK37Nm4N0xxlPMLhrdrf7N
Gtr85FCngufEtA6v5QAb9tLy/w8tY4/WPASVPe3FwHYjR8L2Mmuwp8swbU5gWdUJsrooutMExNKP
ZXtVdnc0YUHNvPF4cXYgMGIGkMMpN+18A7eMsE7SsOeAqbgU7j0pjV+o82yoYjskurWgDA0W6YlR
wb6zuaPLgXN2SjsOpwL4D7prvOmlc48izhnAEfvE45lsmfgEGH6wTFEbjsMmar2PVsg3B4ZNEAcX
wkt7J9YevTw+SsGQoRQZ01z2Fa1o7e6Q4k8KUulqmGhUKzvzs66EyGCg6NSIQeSLMEnFnzX2i5mG
W4ThtzZAGRoNTizUbXyYxoEqnEHs2MdPnQtVJHOK9yJHFCWbtun5p+eLR3fqB7SaDBmW7jCxJyLt
05Bs2bJlrqOw7fatB8mTiE5zDrWBDrzCmDM4+MSkCpwb3nBn3wTV2XOsR8Ow9K1e2C9e4mrEo4Gm
zZ0NjdAgzlLGYCqHotb8LrcSzN/09o42V5BNgn9eD6OH2nyN2zbdJjoSMAFPbI31AkRABK0kJ41q
BCdZd28qRfMcviaoOFVif1asEV1ZbEhgJcTWwqywNrP8UmTpKz4qfpqF5x8BvBDHXqc7MrEJRJz5
2MDnqdt3jnieXeM2ONYra9dWkrG/O2vvE9yqtIwhCBvORZvgqHfFVjXpZh56f8rZz2Eni3t92fVp
Anasy+qlBY9XNcQgZaR9dpU6sI3sYNbOe62mD/alaCBUeobywnrJU0CkVmLo+5h9BLhRwgUWOzES
0c1h4yoDaolXnQfYz3bo1KumKT+YNTwMaMOrkDEfvD/tKY0oECtbvsxl+9RSFVhFexAOTI923i+9
Z1LGzyISD0S1X6LIvgSeoL3vTlZkno3m6kwIUHQ5C1dgrVflSRcAIAa5I1M6rypE23UL1QhA39Zq
xotdEJqL8/ErLJ+8pHkBy71nkHvss/lelC2dDnSNlK1rtkDwRY3LO2RLyqw+cl54ppq1wolqkDxD
7gpus5ze3bZQhAblP1nDoQ3pwTQ0V8YSMJQTmw7fWvNohyc8jvVi0n4ZsvA6pcEpYkzYA2IBXr3i
UvKd3niB7v+bTtE20PKHDhmh67/SbrpYMKKS1H1DEbp2mYdrlZFL1+77/osB8CquNOo4ukVrPgdZ
OSyEyO8SIdcXhrii02GXTd6wfayz4nNy4F1N+otk7B5r6lzW3bFxCPbA/loVPWYOrNWEw85lq30H
GjYZl0vYMrvnvrShKMNpBEkQKgpSr/2HCN0M8oDBchV4cms4rV/O2M/GzDkJDtOKFDMerodwyE6T
is+5V+wiEOVNSdBVaywALkH+GlT9mynsY4a9JhrEGyg9GJvyqihYkHNd3lWX8iDvsSwVLaTHpon8
wNK4+/tJ7jpJO1t0u8hEEGiStwCXA/tOjpHX+Qgm6LDVWgTVblYuDMJPVr3dyZftyZZ+BovlCJv8
IUEDcMD9emJ8tnD4WcWXhpimV5iIMei0+gw/wzYJOeBizsN9NvCkTCH/vfItzORiDtFEinenvHnc
uGEY+pYFIqH7KYmmUgJXGNnn+G3orC8EGoThsfumangiRuqDQd6R0ru3jrspHedWZ84v4QuIHtOx
GsQfZeumD1DVdPeugAgOfbfNbY8fvPBlMK5zjmFCvPPGnq2DjXxIa0ndhNUpTP8ZKRHtKcZbiowx
p+rosF5taQZfavoo7vKtbg873U2OgUVkyxE3C+NwxvZoqh48m9rTUJiLIswJAWhCZxnHNkGPgHcm
WRYQqHNnUWyWk3vpmOgPpfYIqZNQq5UyNp7PDic9s/PUrxOeeD7EbshAiZQmzMCZQmxu1WdX2ztL
zFSKYn4nEYJSa+xFI84EoB8VRoiQABnD2CnyQXruMRKfJqdbT0nzFo6Yx7Sc5mP4Z1IPrO0R+0Bd
5/uoCi46ZjIiYqfSK0+NB6I1yDt6cV06zC36hA3RAIzTnHVZjuHsZaDvXZPEMVvzOmi83VpvsrUY
yaAxCgHG1fA0F4RLK0OALSpOI2RK35i697Bs3qKs58gZqXBYJ7wTGdeinffnyEgONZU5y97ROCHq
uVzLjonTXUdnhNOcbtDWX3MWF61sR66VB+UhTydjk0WGcaJrfZa6RSYf/xk3D4GmdB2R7l97M+b5
cvi0ivKmnAkvd7PqXeMBm2q7MgpQe1HdPFax9znl3rgekuA5tqHoVLQCXnSpFi45Yfc9x/cLorQf
OOxgd6ZjO1h3ygaad8GxKlZerh5KUICk6Bwd4izmSyXUycIzRq/ul8zLVAUK2f6WkEWqHAYI/peZ
6q7E1peCyHCftPwFBgRvmUtovzkVDc0+40sNh1eUvhG+AYyEoA2IDZRRSbeUa+V+mNuTa3dPHm64
Zb04WvbU3JB2EihBER0bmK6Regot1va4bb28vCN4sroaC+gUJacimvBh8hOhGJANrORbIODfluDB
Ot2BlBW9UKyu9c7csAjrQ6fWxXnJyWZ6JHeGWkwHrIe7GKP7KrcjkjIShE7UeY8hCRM7FW9Vkt8h
JisKTeOR1TugHuyfSY8PQ8O8zQEJy6BbUYrh/oiUne1ct9n0Vb8wGpm7jPpOpSJe584fYHNOL04Z
i9u0StNjX1AtGJ/MJjdtk6AO/sLU97lg1kGmnccaZh67etkjsvC0nUsgE+TrRlxnUEUrD3+KH0Rj
6WtG/yYd8zr3uHMCx7p5lUcjbguqsyQ4SgbMPXZdv9Pdradqzt+ZrtB+0ozoifXCjDabFqqIDbhw
0ioqtNH6tkduZjzJPigQHuxZoxK2mphasbxrrokjW/9pUOlNV20IpTIdJbY0Ej1vavLZqfVQsXdj
JwL3nk1FuKEUvUWZu9N6rFeMDX7DmvgZMP3nRqQu9IUmZWtTBJUm1a5qiB8DKR8w4e+SKKZ6wAeG
utburJSapu/o2+IK7ks3IIzk00tpeH/VVNILIDq1eI3KiAluKPlkJWwvjOoyJEwMlq6Ujzay7bpM
0U4cq8d2ET2TE/uJsmzbQBDrKuvJyJ0XjyZjZZgR3KdmD6D26iwDW1pMTufswxP68+SY373mPkxi
pLQMTjOpMlQRUu6KkIZdsVMhQNXuJOTgxGDllxrULe7lM2M+hgcRaYHc/rPHB4IX4IMbchuVEyEy
B8m7PcrHujQvQZwcyF36hY3LkDmRNShs+3wGTX8bYn2fcVCH3TLUaBsaN74cg2I5aDnwpNhkrrXV
lA3WACbQNM2cSzhRCn/O9edqJm7gBO2OTD71feBHknYCsLCmmg+cICOP1oduBWu3dffMPa2dYSAY
DWF4jmadCzFE0mYY81ZwFcZ6BJRvOmZBjnpv3B2r5AHSaHoaapfRnS9g98Gw2tfW6s59jdPKY5dA
yUQ868e/hne5mBN8VbrG7am9tSZXAdrDu5xZcWF04oFe0g80gXU+69Yj0etJu+fKWCNwlIuPaS3U
4CsutQSfcBANFzc2z5by9jghfN2CeGQ4t8ASvNk2R3PK9BzZfRjQbLAXxqjfMboAjYW+D/CcRWW/
dc17hOE/HCCEGAa1bOCYr8Rxr8hkyZk0WXnyWu9XjuaeNP2RDCDZwyAlMoEDz/4x62k3BvDIh8Q8
qDqhJEhv8FD+MH5wzYvgfbBwShJJmddd3Lz1QXufg/c6Zr6RjG9hpu56kxRbxwCUwcbpW9KOGyPE
Z5ea1M1MwZWmnexmzNHTUhAypbu24IgaOU51sgR+MBWzP80kpzTvsZmLDUGZzWg5/HYq3uTT8MTG
9divioZ5ksXqFrPN/5l2f29DPdjVwUglgRmWKFaOZRpbPjJXjet4tqlZ7Xs41T9azG2ATkeX7kX2
Cuf1VprFOXTb79DAUea55boNnZw2hH8/o29v6D7qXs/gRRobGve9puusB8LhWOX5JxEwisWaepIn
9BH1+843sYaVcuyX6sNkbuZ2e0f3TosLVxXG1rJxq3hyY3jFp8Aeq3X9QbX12eviL1SzQ1w2KCIM
u1jcE/mmULuprR7gWh/Y+IdoIO/YL/W1RgCYCbzQtmgPfzVWDHb6lFSw1a439b2Ff7Jg1Ckahr6l
N+rwRNqvfjwUBrkVfealDVlmEiq4PsPBluVbNkULHgQv/cR2lJSBP6Ix/hSQwonTbOva3WvV1gqJ
1xo/eoBfkH+R3CMKuWvRSGhWUF8nJfAvQKzsradR4RXv8ocwgJuWNM9M+vDWAeolWasH2eMwTo+z
KZ9w2u6Ekx6cEKUfL3XPs+Jl03lSFGYyNv+I82IYVtc+oCHlpN8mPKpagzNwqfAS2XtrY+LW5Rcn
QSFFSbUabbRi5jJgQYvbDALmecIHYg8CkrhNstElZT7XX+zdytcsiFh4wC0XXFXwzTGkNqhuQbms
PAanTAVAr+Uc53HR/knOZcYQxoehQ8hog7vXhS/0b/tultc5Mi+CtBLgfMENT6klyOqs9WJ4b5bG
FMfNm13gACJm9REPyCx69lR5/JJ2yQzHGVaYyKhV/lh1um2TUO7ikOTTKNZBThzJFM5bObEUBdjd
d1t2GxUrPwsC7t4hZm2FKMm9Y98BI7hRI7CwgbRvVGPPir5zA5thIqDuMwXsuIt1R1uHjk7NV20c
M2F5KmOQae4YT+P6k50HILhhCpZy2WpVclYhQaEqmc7ZlG1mK6Ar4wZuUn5kZVxAOhwsADFGxC6e
OAX5GNTpqRM4BSeL0tBkdwq6mPtVkxLqreGExajCPdKDo48Wp3dRsLUWqLKr5FM+eHe94hgOIyzB
LCMQNzaTeNQJzRn41FmS/ytVc+xNIgVajfPmFy17LTQU7lT/pFHHlyWI8YBfvo9G91M0ZUOoGNSE
DMW7O9pPeaUofVq5mYZsS+IX61yBgT2xdx5F54rcOY3U4PySAH4p5+A119ufKUATQ2E5Gv1PYyIE
W2m0m5nQB2QkjQGbRRzbrNQw1L+i+BAzwQTXfSroQFiGuMtneTLVU+5wT+m4x4eYlpjt1Gf+g3vQ
UcNjW7nZmvrsM/eV3CeOIuAjOxmPPIex9p6k+nUYnYvbDv8iFuBwSrvlUQbyuXKrn1EjkF4t4y+T
bzcMQC1E0SlXBC1tb+/SbPQJucWG2UzZmduoMF4zrfojZXtMzQdJzL/wTgCD3gt0BaNzfoNYPBR8
yc04Hu3EehsrTu0mPQQGP4CDRATitA21mxOiQ4j8EisGrpSxs9v6gJJ5ABG44sbX5hebwbqmmzur
Q74Xpym61vzrdByPCTUUSz8xR+9BHy1HHjlIZ21ixUzKmo/+kIGgnBg9lphSc1yxc7YnrkOkbNy2
xO1VNBxY/eyHLV0avuZB58ia642hZc/eYpLhkNPp3GaScRmiMqtmIUt3PJBNt+5D61FDwi+yZINf
S4VfwxLcKl8MypMG6zpK871mg0oHRJEH5lUbk+O8GAlFvkttfPjmGJ77+EsmTIZ5rWrWFKC99pXY
O2POjefuSllcrNm6uNYvYQx++WSVEW6dTDoYp1g1zmvC7MCW2ObCX3f21iCrnqfM/mIU74bZ4qUH
I8nOlf3QOtuuIWXudkhyxjdTaD8Zu12KyqGF38UCNfeUH+WMubvnAfVp4gYshbNPY4lQk9KaBLvU
5HkvqKs048vmlmHxDh8tInHIIANV6RV+xaUoqu0UfU1tuZWOsx2h0i42b4zuUAfyTYvul1tMMh1v
4ZGuRrRwdzDWRk+0t86PggFF1jSHmjF/uVB8Q4m+JA4D+7YaJLbePSe41nX8fZ2HWgKxSzFsZ4aH
Y4XegNqoKr4LE39DSBoTwSgMtrjxCKOGu0b0R0P7kAUGgdlclXCTYhNvZPshzDNwU35+GADD80QQ
ZuAwJEBO+XkoJzCxJETh44HS5nTmim/1dlcD3ASn+tCXr7kgM82maj+Kzm1j4aw1f+uJa49rpcoR
5AUNN4Pc6cnoz5l6KtReI9fmqf3cH5Kx9qUAYlEEqDlcO062S4Z0U4Y/LvpECnZEzneWWmw1Qd+w
0NLtIwySB9cqtjZmBS8KP10tPE+F+c8CQT55oJuFXqx7o/fDPoRTqj/LvERFbjw2Ljg4nvrhl2Vw
qxA/kjZkG9bFca530zavEe5Hg2Ruw2oEmtCQdGB1hFdyZon4TeYTDVRKoLT8bZrp2o4XAWlHDsHJ
sMVmjMXagDkWM8Mdp2bXcvda6ol+ITG/3TFitLUf0eYqZVGF6RsF0o4eG9YM9ayqiWMicue82Axz
50UHalldUfUH5EjGH2x1xCdpzNUZhGVnqVUaAmcUuu8SNyrnnLLC2c/dV+chfErvoNRj3AFzw9WU
Ek6nYEJfn+utzlvktvm5JSJqPYQROL+aHl/vnEcC1+xEuHb1cdCeDd5FPfYtseXAQaX/SkIwx/pb
Ux5ExP4d9agoL8Lb2L4U6UNnGWxMWOYWPxiYVhXjIFffhMvQwLU2eofBTb4mTGdIRMox2xuKMT17
GmHG+HFvrUZnaTrZJVF22za0NjOkWAMXeY4/XgNzFjLAAE7E6/JjDVDEUpLKC046mthZrt2tgh0H
zllztnRJC6xej77n5q2iIQpnpDpqyDHi200gYRFcE1it6oPLBWHi4VfmdtE/9fwTc11Wn6vpq8BG
XRHxmsN/7mdQkfSMHwq6U6RgF9eiziUIMQB20FrCprA3zvgZaxC2r0xX7HHLdBrljCDdTjU7OI5h
fXEWYjg8sARcGVRDmyZRVtvcfW6zZ7vxB/zHdgsrN+bIb88y/LPI/ZmsI2tnfxBYYLwH15g3XTge
JY4YYZGRT4tjyU3R5R5bCxo0x3HTsJmnMT3OCVI8ZBJDk4gPw1gEzU0dcddTf7KnjyLuwPIaL/i1
Jevy0gfDM3ejK9Y5GobL/HqSi8uXnX5zfra8A+8cwjPh/xohkGyAYb95ESRWI93j8j22MbhnO/0r
E9aulc1fLyTgQQ0PwFh3ePjIj+e5fl80a3Z6RDRjUQSnYVbfVgjHvgRMyrowMsQLkT5LXjwDA5J0
khvzfJACUGzAaMTEQMrR2bNSzs+RCyj7fDOmd3O3bEOLpscuULCVn60KVx5BhKFYzcZTBqWy0ZIN
wGpC/0Ame/sYteZaa7qbQyXJFOKtlBQFzESLKD7k2tXVQDk+d/IWDhdUqZVBWyxmVtXMnyMTqd4S
l7T8GHSSEFgDCWXlMn5rJ872ClabXZ3k8CQSsXGxQQIc9LvYOdpYGsGV0Tb5Sr5rBAkwooAxWuU0
aWgtVrnP7XdI4E5AGLnxC5TOovzoxFuLX0SP240jZsw0xAfB9oYsoNKWt4z7InyqolepvWv2qQke
BhWiVz5M4Js7UnsVUzA/gdqnT0fqVdthfoc6bP2wBPOwjDhAYzLAe86riaFAemgHb2ukvLtswMmJ
vUqW8GTWcz/vLO9esvbIpBktydsZBLgH60evR7KvD1YCGmjHHpuLN38oAq1YkDaAw/wYenVPA47g
WciHCadj/OK4h0x/cst3CKaSbe4KyKPt7pPgyeYBlMlh1rfYdZAhMHW4+jvrMNEu8JcwVz0u9sPF
46vC/TACwmUD1kvsPdgM1AmzeH3mj/0W2U0mWxM/r8nIMybL290D9i5JjKRedo5qdkpsWjbF8IQq
4rOBcrbEj84VFyrIiOWuXmXQFtiqh2Ynt3oy3b2yFyCeoYzZJpeXG7rvyAiKTQq8P8iRQUxyGVsu
wVrvZTaHRw0apj4g0onu2DfpsVbkVaprmZf07U9M6o+Q8285DJuo1NZjPK9h+SAoVKuI+aeeep85
hkyHChjqIwK+41vThUEgvF2d/Qj8Di2ozLjZSjb3IRWYzWsNr6o9tKzMmsVNWeewflbtdSQNme2K
rNi6RvYTRzyooitPoyCSBemPye7axHsZZOYOPO7nxP4b1qfZ21RLdwX+egfbvDdgVkz0c5en/1xS
Eq1UjxR2R8Fum4b0Otc80yh9XzAnU6jjYXZuKnUcWpaoCIS5ZVmxNXVgiGviUuOaP+fQab+Wq/la
bEPEogiqpt/Z1O5DMbzObnzR23lnCwS1oebULc3v0CEJDOdrzuXKEpCtGbMTUQETHHC+OKzDUcGM
PS0xiNH9haK69dNGR6boPkZmvba3ig0wAKxYZJAyHbKaLMlLUFEvTX431VdzHOHAPS7NMvyafTAl
G/b3sBhyP+fqiwWI2E7wPLfFRjjDMWUfQdjlb642rZXOFsp90g4cr2rVFP2tTWBV87ZeAP6hpOUa
yp/mt7g9GZi+5wK/vyl3vQZA1fobqtNMle3kl3k2djaijjudhV5thvoawoxRgiVYZBuYXQ+JhpW1
fcgIN7G1IDCgxh5FsC1pCtPJPONk3avqSkyeE4U1Ux3mqBl7QCzVE05yf2BLVN0hxaXaTbfVbujq
FzBnZ4kLTG8x+jsv5COzZVMlLa6BA0Oa4rHyxKvVM9SiIAuMaJ+CAyvUjWDKryW8W1mNlIg5XBLW
6LGF2HSAeE08rKBbqJiAi2BiC3yK4ztzVLAACxEo2pkxmKnGOqDhb1hAxA7Ifz2iZNS+a1QQIxEn
vGJedLTEe8HsphE/aiwOhvZrwwbOFPsaUCSa6jJUrwDyebkp863gqGL7bDAoJlq7mxRcdBT3weXM
RL+M1dpzjG2xIN9hZBf8Z9GcQMiYtrWF2a3v9vlI4rqJDqylek6s4B53l76at0b4ywmEA5zIhcIG
ONNV2VTeGfeMOEvLOuTgc/rhseOS0J6Kxjnw7mvuj0YxmHfvbfNaSn677JA2LxHZ+Jj6MwlI8tTh
c4D7N8ODi0Vik0qFd7z/VyxoBBVRQgHypbrF8JRBF28yCxjqxqMvt6sKvXVgzYLt1yZJK/VBgDMy
jk2ocxWJA5GlsUImxettVW9T9DqHbAUK6UUi+sL8xu4w/gpzU/Mzw9u89h1uhBlXvXts6WBiUm2x
Sa4xvZOb4+fJNgH5yWHgm1IjuyJZmKR791H6U/LSGYehmGjUH0VJe6qLHZTTDV4qR3SXPMLLm9O6
S/Mt4KvGB1oU367z6MLyq/EwFOV1ZCzoZa9t/dEas9/aPNnju0qOLY6qijVwDBv4NNMfLnJyBZIT
xNkvd66bNHtWJy89F1WLzt3djo0/KazNSq0kyDRGsmvNgzhFGiue2m0Fb7ibmPYRIGV5Iwm9mRU/
xn5ZeRKIcpvgMqfVp5WCQ+CWp9StdlVj7wLS+pqpXTBCPnNLQI8TzIknfF/xQfXmJk2DdV+jtkTN
uiCOtYyuyJT49KH4eS9OLx9juNs67h9XjvucF7zkBJoB3c3CYDuMdSSttoe8csZgeNACyq4qfSV/
9BSzGhBA73pkl209eeBgEH4BZUWszIqabsVq1U2cEcbgbasMFEybVCuvfTn8apS7XC74i9rgAJve
7zD/JDPZglTfgy4+DLn3qHmfMomvEVsSQiX2lQQm3lDimmALuOEnK6f31EDKan5OuNBMYshSAWnE
ya9D9ylxOBtjqCxBsiMxfiacerAJW68d7FfXOWAarBe4Wii77Dh5H2wHicOhW6gnVmEwrgpXnZtB
J8zSvxrubNHDORziS2qMLzPGqtQp2LNZXw2ylnmf7aze/BIJeZ/itZHzc5b9NUWIWUu9jYqFxLr5
EJIOr83kpEXhVan20EnvXzh6bxEz2qbS+E2W6+MGTm0Tpvc257iU2i/zk79OH3zX1jf9pNjuVx2B
6YMrqrEe1tgAXosSe6G3qKMuRVs7Q/l25l2T9hscGL5r5adh6B/Krn5tpgbZ6ZxaUI2xDHgQs6S9
hTQvxAC0pTi66EpROT1FKGnsK985jvbYsxh0pnBttQHd17yTqtmBYEPCfq/y22Az9veOHNj4nSZ9
A6l8ayu1scbhyHnyncZ8Rg5eyHF/sAyuaUQWk2y9ZfKkoz0kfA6XEiUbin3vWpdUX1KFF115Aykn
gxoZzp34jkhF8V45HzOW9s74ogLKWLng5L8ThtssEX40Zi8dh0mkJx8AOjkEyZRoobOKYcvZ/JGJ
8YZdCIHjr5OMjJ2MRjKmF5P2sZ9f4en93/BMI9lDPX2Igg1+37+Qr1712lpyiZFuhx9Cbe3IZNeQ
syrBqJSFDkP+Z8ieR3aaDXa9NUi0qcDGssjGAYuJlmtfxqm8NmXmJ7VNlJDAbdkc57aFlWnBqWRr
xti9DsTHCi14UHO10dFSuZPOMId9p0Ffq6KbgaTh5uIPKfNVpi+J9xvXL4mAbhpIFpsBvtYVtW7r
W/N1qiQ5tg5iEUA6S/uqTO6zFK+61EkP8LbPYD4l8kGBOcOZGr90im3tsEDFS/bcIL6a2RaYDuc4
No5pR7JOPWJmOFjRy7KxgxWTfLUx9Vm6wZB0jTMM5T37ZZr3WIMo0I9sfevANiziT3gWcb+pUw8f
j/EYpvXeQJpfMETBQGc0QasgI2yIo3KpHnrzKGMGsVkE58qjo6ZCs+L2brL2tKPph+wrdcqmwt3a
3HSCVYlsjvsHFZ+XrNpkmc3+kjkmOX5MeyzubBWqy3AjQ0IycNIufSZJyqcbrzLBb4ZbDDNtL4Fe
oNmyp3rMH1G+7mnQkRdwnu1sOYSYefI31hjYWnmU6HqGZ+/0WfvQggUyI5kAwmgRHV1+gpcv5SN0
Ai9z3uuPmsyOWt//pXML3mj4Ton1UU2DMopGbA1jDlI4NVN7NfTTDzDBR2/sHxSfcp3PGeYNcp+L
Q56CXswLNgIWTp7LbeM0E19Cmj3jiGuvxTQF16guX1yLtd26tWHTN1d9Xj9lgLDYdNR99ib8BZbS
cUQUAVa91HyeovCX3NuriNI/YCCvyBB/4xxRe+ucnrWCEBOzb27j1NSvSaV/q36kLTAZDpWT6jdm
rQgvq7mFYZ7KHWy10wQLO+CnrpoeS7RsKjr3Mtt58j+OzmO5VSyKol9EFTlMJYFQzrKtCeXwRM6Z
r+9Fz7o6PVuCe0/Ye23sB+Fw0oOoxhsi/ClKfCbhJlxP4cByy7umdC+rmg922at5gcHDB7cSqw+5
5/Ade7yrcD2ltTUS86DNqmkl8wjI4XcmDppgR8lqMRhxQJS1/C5iPG1+oqBe6fqjgaueuaWBpUPU
hWWXSxb69OImMrGep0JnGUDbEtAkj4qmffnhuDZj79xmieNP+bapRDeQOX0z+W5SUkqZspYH44ir
31hJEhwbPUYrrl4rhfE9YVwLtS/fuQiN3JefPohX7PQBYGlso5oobIMqu9cUvYtUARuBX0/p+w8x
ioH3xONDEcNHWqn6Kmt1rnLQhCHwhlhqd3hFgZs26BiNdTYHjMeGf9JM1EWWAduWhWkushPUUoGh
uIHjI953pNqGY7/Xq27LwsaFZZ2vo3T6CHPc4fDucb4Zq86ni+wEB2HatU8YPXoF+mPt2+zLM4Yy
W4msszgwNBoQhMBR9+LhC0XKvshrJjCIeRlJKoFBelv1JBjhkDTVRZNoSPFc4kEXjb08TCwdZWcg
ObuasVIcccxDHj0jd5wv11xtoCWIkltWuturbBuYUXCflQWfcJveTN+/dCFSk0o2d3md/AQhg+Oa
KKaWEUAwvdmFvNSSbOW+XTVK8dFp5F2RwoPsVLvlynQbB1Zl8DaIodDjveBx4hCJa+mKRP3lfRBM
dlGkkaF0fNLT9NklwaFv/O8ZraT0w75i/EnKxsbPp8JR2tbxZEYBJdveTLRrwsOUUDoWsv9m7gqO
a9hoorqpkY5iBU1X/aAUi7qhpEgpdIJWYBQoHmPJtGVSA5SIkapfYF9Af1ZwxxJ3W1XmJmJbmwrD
FqqVWwX1CoYK4sCGOpVNAjKmvSCABEj0R2mygJBjjE1zK1PQyKWjcRrlmPYrXNcABsgPJHlDZ1Wb
bbxR2hLP4ZhFAmodeJIF0pEFEJsfMb5OsudkBVSM7rcMCarrXXQJ9lDg++MGJIFwkZjJEvJDV1H/
okhkhnFAbr4mJ2mTm/JJ15o7/KfN0KUX0p1XGpWm36ZOKwnnpPwXIjHrNJTg+HPWM2I48LKLOSYn
TidXDtvdIELdYCUj5MazjQW3ym/G9KlhGBHbuygKDkkEL1OYQwqNay+fgRYffQUoQRfterZ9fYTD
krYAIf5yGo1LqcR2oKcA9kiJ1JE+TKiEIrPYGuOI/DdfWtZ+JlkRFr3C+7NqDAwH1IKZFa5lwaA4
JAeibLnjVaR8+t4Pf+R5VCeUWwUDGUKc2vrJRoKLGpBrLCCCQLGNkSKLFzIDdxhZ7M0sfh4GJup1
8umV2O7l1ofIirhibsAgmmeaAHJR3Taed8hMhZQv6CjcpK1erEUZi4P3L20tZ0hUp1SENXFNLlkW
dmZg2FZlBkdY1S1m4THTu7k/yrkpqfn50t5KkX8nAlqsdjSR4R5Eg0wRfIIwo7wpdn2P+XQ88nIX
b+rHTSU95DRzCaxY1DoCiMAuk3hfQXkX4+84exa1tBRG9UsZ9iNuTB/zkxZZqxjlP4FIy6ynjC4Z
RqIv4npxoNfhqrmHQMMzNLOhSLQ965emxpoQwQ3JFXpBRscQGQsZXldStVcZgZUogUBPhq01Bjgo
hqUkpHRuFWICRM9AnExlb6ZfJlN1gn+YgmY29AU/uUhTshZp7ZSZWDanhiQ9s5KcOg0QYg4eY6DS
zWrZmeU2Vc8hjo9iBL7S/OrdQ5rnvfptHje1JgmOxML5mrUnW8NVRGE5WcGuovbPsZL4ZH157W8p
7eJeW9XI97TplzjKpS9KfzKZ9YtoYmzIhq302C43kEb0dDVK/o8UB1dJ6+0sjPbhVB7SCWDewH1f
eZvMSm3Tx+wdvpFdRX1x0bvqV/BJkOotKoKIdS5eFcZTREXsTJNsYzxbeAU3ZqGsO9R7g3FTIQ7B
MCCiw0CWPjgeqi2LrB+k9I7BW2zEoIeK7zb4SE2Cc5ixSAh7ZTARwVy5jDNVgFF4R5mq4tGDjIMS
YC+o4tYP8Hx3HK3j+OIYW3GL78va34usqdvp5CuflmgL/QfQU9Z9IGxF3xlq41lGw3emG8RWFniu
lac06m9OyC0kZSAO4qFPgSqxtZLTi9S/dTQrPu0MoEw81rO+waoPFuYFY7yJVFv5/LXmuZuNno0M
1E60O1lLy/5aCj6BW4eUgbjOy9UUMG6ByCGkk6XHIGRPrxJ/pKbETI0PBj0lv2lbgsuZ4G7ggW0t
GB98WHBz3EGu3r0g/wLSGKOB9VTAQJXkBg4LJmtRTGzTtK3xTTOTSYSTMWfFIlTu0YeVDCBrAUcK
53UqIquqE3ea5q3PsMsg1o8KMBC24w0u7UhJDyLSMxOhVFdW2JCqFXmWaIclUmtBzQDTf0eqhTK8
3JrsQ3jSGx7BlHTpFpMTqTY86s94whvMVxuy6O7LcHYCPcmx4bVkwo1zj4xvsixLiA7JugNQYKmP
Ornihe/7A/WhiWpZ2BW+Gzb7CM0vDIvJcmM6HXSwZL+X46FAeOdHdiO6jC/rZsNl3YPqOOngV6xP
uXzo02faIaxDvzupn6nyT2M9Ym517Wzkks3EhPMrTJYN81C8X71yBgo5CYC7YHx9S/judAcrKYtC
aCSwsyVudwMUQMLrhwwAVQ0lXT0ndA1Oxamo4CPUftLxM2GCUv8DTTNFa2YB0jlu90pHVonNuzST
6OtfFUw7TEzWdyN9oT4+QAmQPXCbNBhXgGyTnadiaaPeXKds7EI9WPf+c+goQ4KDAcNLA/p9M5Wf
IULlsJKsI3I/tzZeqB0w4cpA0lKr3fjypNlG8mlmj4YLk9gpO4RIxhZNwwowrH1/p6TrVtgyQCf9
286jgoZwrYIH7MyRKKk71ddSDZDNCehjWHO/hOqih+98uJQapEt4bHDijmW7UNNFmYAhXRT1n4Ct
vf7Q07UhHigN0+nXTGYtJfglgCGkZSn7PmN4WdxJuY/SCyqBSMDK0j/7AmGynWl/YUhftNegupD4
hnwvXocfQFBME6TTLBkqd4D1K21D2kxirtTOkcsvOlgRmKNXAlmE7EE8dJU/gSwY+dUQIhja9C4b
QKbgEBBopSjV4IgBebczTI7D25Ds4VzQVxnlMQGWI90y83sWtBvGYazYAX8mKELF3pZzpzVPifxs
5tDJB3iXCUMPQpypP4BhLNJvcU7KGO2QLb8MgBvbhE+jACpbxLa/TkLzkHb+RhfOXerkEmYWXz0z
SuWuWXowvBcVmBjr3A6Amok7xORJUldIZbXO9NegEmToA23LtwGTioR/qWE+JLDUiRptaSk+GdTs
KC7S8IlAqKk3bXAj14NXC2Ne9ZP1qw4zZbduS3xt4DBgrncnPX9g2ue6zFEvY6TwWfOTwYsam7en
YWz/WXxkBPVonKy/NDpYqI4jChMPBZ5C1juOViYv9zo+86QYuGos5cTgOSpgoM2xKE5Cs6NRt/Wg
/LDL5kQQMUQPbLnaiemHzE8XB5c4/9cCPqDaEM5aASgeKUuQOoG8ifpNU1/64YxHb4uvq1TXLFM6
LvGgQ8T/B+wzNFwFWjHgfubQe1xgdwD18mx6HPqdwpdu0QDE9eywxdMZEkuAnCqFuwJIT+SzivBR
rZRfyEKCvwWyI03HwXwIHQEQK1RGwUlABZYAOOfFwTlbkgbXAqhxe8EkgPJQjxeFCZhE31DF03MQ
bG8+1rA+F+kBLyRSzLWGb8RqV923P/2RlRIGb9YnptDZIv4KIhbxnvuEBZ3H2k2Z9AJRn58sFAOr
fj73iqeFvq2SqAvldy37q2BE4IZuxKfeFwc2D3d8Bt34UoSPHjVNrv5Tpg1yjip0MsPOSCcfzZVJ
FVb7B6ndAImJUQSSb6vwgMTmWfJ3Un5LMUQ1kJvG3yjbV/IeFh4NwwHeYmH8jkzcDV7o4Jb0Dk5W
/vRAP5nW008cARMmo9L+HfP+ExfW3iwQqKKrs9Ru9ymSKAotSzkipK6NfsZ5AOaH+0CphGp2PIzG
MyT0XOIkdLIO5ARckW2mfSf1l1E4nX+Koy9NcUKPphvM3A0TGR7EKv0eeTLVNf8on1ZESl48nPbm
JshYtqSrWN1Gwb7DgSeo7oBkYZI+oTA0FstcqEyE4JgbSO9Gi8mauZooj44wq1+JTZQxEaGRmp4Z
AMNG/BUxBNa7UTsQsE6y6Dj+9cFPQ7QBdyf0gtxaj/IS8VnQU53j1STFYHakv5iJ68kS43BOr0Qp
yfmnnUzsFkSm0PjfunBXti4RgWpEV8Qog4kVMYIGx9+UnBlrddO+VVfBvFb+jZqGcepy+hpKNGYu
L6ffLVPFZmwFUhWhte6zLEce2Aqn1H+mxWcRMFtmY9Ol0xFre1njrGVuyAFt+a9A/hGte5YAOJhv
o13MrtR6WMp9AlJp2DPvSQjAY4ZOkl6r6dNnMWUI3V4Og5UfXeb4oTDnuul+alozfxUnmzE66L5r
Jmto/E7XfmKnRTX9lQCfF/9C5Tst0XTQqdX+R1N84VHGXAJAPcmY7qL9sQd/I9frwf8U6w9BDrem
LC5x//HYWSz9B+URI+WsVH6Ljg8kvwd/LMnrazT0W7PD7zku6m6f5j+UQCtN+57iT5XlKgKj9DcK
vBXjEviepwq6oQwZvKTOArbuaadBlx22iToAceSizT2AciMNs+fty+++tK6zh2lYNQkusYDxCVJv
DQsCZKVmumccXPgy4StyKpOkVKLAYj/Yk7pmUEDItg/VP0fPadBEVRkaRQ0++xHQ14R2Jcnd/pro
8onVRS6cMs0RJBRYykMPx4WhHthaKJ+G+BvxHCY48jIFphAKXDjMj8C0scYuTOHHQAYEAkaO7nrq
1vGmTc5W9FC9E34i1BkJCCDpodcrs9mhNrdYC3UclxyK7PhFxEu2z8kbAmCqNCezrm0L7EZ5S3w1
DHXghu7k+iYid8y0G/xGNLfrabAWZT+oi0Z78+EF0Ukl9kjVbRIFqKi++HPDfUvQJAIgyzt66cWz
HqJyabSNJB17/VwVH2kP1tfx0091OlTA8WVSzIkO8TkOYS+gZ6BBL/K9AL6hIkOAyGCRy9mVx1Vh
PLLiS6Lo9C1xZcK3FJg5skGWyWxGitJwB0PSWgTGtmuIJK82UfMWuu/BvwC0QGC1gugNrr+Ft2N3
mo3iJ8YuiUeLhN8lf8yYXNTQFq19qH2oLaFIxJiHlErkbKJNe9cshOF/8TihwSr5FquNQCWd18Yx
HhnoAtHLl8KcXNU9ROHCDsjKTrPQ1WO0PS8dLhm4s1DUDoqpQlzGDLSOJEqwfyICvuTVGjCg2M1N
P1L/bbH9DjRlrTc7s/jQGaGINvl4JeYyGjAKQjx6jGBUiJvRADVSWGdYcnKcOdhRKsTX0cmLiNdm
DQ3BBraUug64NSbmzbcm+JQ/4I6oOtsKAi80GdgmVsh7UbOXb/5N6Q1ERZNsK+RxzHsCgloi0PwF
buC/MVr3zcHUfzQupfrcjz8s1ZfB+KmOG9OzE4sylHuCNaowPsOAdQ4N57IXgHcwVjIBjhEq6Bry
ph12Iir9SNmhRLCGdwbVAHF9TdoEqzRPEA8hwRpMqxGSreh1INOOFtQRt2T2H7JZl9Deo8n0q6OA
qHkUsYaNy1Z5oigLA3eOqBiYUeekd+fznqcq6A2wufbuKDme/vClr5T+FR1Fiwanj99p9TNhAZUM
cDTgRFj0MktuBVjGHZOmg1qcJSjKgU61wGMxMTdZNfLfACdSS8HWRK+euUopr0tOJ1DKGlzeyI3K
u9liCyt2UsGt2VPBqBuD86n/wEUwkow1fTAWAK+65dlj7Zkpl4CJXenq5UsHyGcx6wUr9CVJGFjm
vwKAErtNtA1FXoyMYVGxrsrvOCLk6TiqztRjae++8CjM8jK8rDb4YJ9AqLrZk3rBdHtYlsC/PKr4
JgNf+pej1W+jfcsEtHIQaixGHoMabmAcH3PvHVH3SXHiGKpjFGcFbRT0bI4Nnf9Ys3ufsx2QNlZA
9ugfTQR59EHo6tgiqVWeZvYl09Qi2QvKuyG95eJcW8Dgi8WcU52XuFuWNVJy+cNj3oEVgS0fAS/p
RSfSxeKvWOpm/G+KYw+FeIZ0oVGe8Gpyhn6RNa2G+Yr1ZSiCl8TUUHBYJuG4TKCOE4hQGW5mPomP
Z16o89GH1UMZflMIk8YPmgJMWBfzC6aZ7jtlcqymf35JJUDavLkMs1eCqLVonn7A9c1PQdNvTT31
o78SuMJXUnCrO+YbmF6c7lrwBFSrEhFIq2GI3PoaUoYQQN1Kr99qTdTXRpI/azzFmoWKsD5mxmo4
Yk1czgpOCRQ/AE2fqx54WKvtBo5GjxaBkYWf7kIQC1P/J02ER6+EcR8Rb0SHA/oSdH4f/osCHtl3
nv0WyFiI6NrE6j9zegW/GgoJWdgkygsrl6OlETlG656vrZof6w8kn6ZwFQr8vQY3Covk5hZ1rw5B
kWqh8MIyfRjHE4FZJClr+JIMj4g3R0TuDF6ZY0US36xPEuHgCdtSIAvxRhvSsamupmMb4TpLyEMH
66sFblsWaysiOBYSiY63g+5Akv7pJIHx72BSY3+NcvekY0/D2GyOa93HE/ZUGEJnhmrrHPf8UZyj
4Nas6ZVgzaqKPzXYddK+b72VSFUSJqsQb3IadAciyUV+oTjexRD1pgOQvbbfWcVZ9HceCw3vqV1R
zzX9py4wb3skkOm00ckCmi42td8qqigTeZxOBlUT38o/8ufgWATdX46XkHkPGMCDj8gVWqr8pB9p
ASforukxF12CPEy7mY+yGMSXpP+LChph1jRLrXsaxV+l3ZVoA0BwqbfbgtdShgx406YjpHgrYsJ7
kFgLeCplyPwVK9y9N6P7jsJvsjYCrMFK52i5g+wMFBGvPItkY3j2CYyCjRhwrNuSuSwMp08P2rBk
n1wz6NM2XOKTjucE4ghiwJjDlKdjzDf0q3gAR2vV1lfNHBfl8Jq4n/j0RA7q+AArukYhG7OQ1W+0
eKStxAzW5Y6x2pZIVgfMI+q5hRU4cXFBnMpEV093U3j0hI8g/xI6h0maGt+CFKNU9uoSVhA3UUTr
uCadAGakgXq1Uh1PPZvqsZNsyExhcqnHK2uxLsRT3vyLEdh1GDDH2dvEARl1IakqLpW4Jh/jej82
/6Qiditud/Beq4lU0fx7PgDjFEN9yECvfOazPZ0RplLOQ08a2/RlBD+FFG/14sdkxIq9zexYQSxz
45zRvGAEI1ORrToXFHKMyhHMfdky73PT/hC1hIST5kB0G8mMKI3bbwgMKMs2Ufrv/6LtIZn3AN+g
yvh6lWLMrDlzLY4mHQU1GK6Wi7vL6dWjp6pgZjrO0PmerycIcNUugjkf45cocJRFB+J+ldS18nMt
nDqOaVJVOg6acS+THEyIgKlx3G9lnei4bahtCcXs/6D3tMW/SQYsAy8P8Aa6RjDhqBFQAcfPka1E
8DeNfwbCgJZiMi33soIodSCciZ1nyzKVV5ancl3nZ4MOM9L+fGbVYoRl8DnG57i+9ZlbS0giXU+5
ZBZKCIzjubIQImhK3IIxWldQDmiA8lU3oDYlU7FB3IDdrMJs+a/18bjeNL/jpwdHMLd4TDUESFdi
LZLN4B9groSM33GCWVN3kJ5sl2JevnY7E2hRsdD54FDVUe2yVMhSR/037ysUM3RmpmY3oQcCh3KP
dUySSzXesUjoIZVzOrefWn0AaB9MG8LsCvOZtFs41yiYAFWVdMrpAEhdWYhn3F88F+aZXWXb7MFQ
jaRkKe2xE96GcgyfgoerBqtThTSGdWgETCFhbV7U3DVHGF1kJdg40GiszJrrbjEjFE0F8OEiv5NK
CzMuXMYSu5y5wyPmFJVBw4ZnQQlmVi7LVByaiFTmf6GWn0V6y8XZ2YfDwW6EL30gPmgdmPQZMONH
HpppRSZYhsCAexLCm+Aj3v5XarY/7Pw6QI07cM/Ykk7UBwbwmxebuJDAan+ryq0Y1iN7AoyBKoNr
LEuop1AKiv3Oz3kvUCYtxkNk3kktoYZYEbyqlg8UPGR71MkrxxYFU6iG1R87U0IHAqd8rVgouxU6
hGNLy3r0Y6fpLmBCqGYORMkWvEDZlT2dMGjwtmlD2EtLThhsCl6fYNwHxitSvgP1o55+B+Fq9T9y
4TLHbVFks9m0WvjjqsGulTOieknyLWg8BkxL1gAM/BDfOnW50zUNJwa0upPKlkwLtxluXsw+GmnB
Jt5lQ75Z7MDDYsMAg+BVKDH8jV/KK3HOBkC3jJ1/HYdbcVJuLQpJSZpJ7tUCk81ClnYpTJvkL8eU
KzqU2hL68a1xMxD/9OroBr9idyibY84G0Cv/Kdh/OwakNOEiG2QFofDaV5+9t6BsTdU/Pq51y+uk
m79wJ6IJG3BfoB6/cIlg35+kXd8+ohZnPF8A2j5oI81X/R1X5zA9DvEpm35UBA4Km64Cy8o2YLhi
7LTyMloYRrmNI3ZCqF26XY1OhdGHgs3wXKhX06Q0q1xZ2xa17cERadjmdq5fnLvgpwMYXE4ALtvO
hqC1NiGwZ/2fFrs4NzqTZG5xH6HJgglGmBcTDJDYWXhvyPBN0rc67EpxHyR8WtZXOW6a0ERTj6//
JBafdV7YQDhQ0YsmN8Ym5J3Le5c0d+gq5zhaDwhHEgnEBfmf/AhWchRAC9L5qBuTDGXaseQ6Shho
tJP6F0k5Cs6L2G27iQDFdJeS5uUVvHH7mA2FuEknonC4jgb50ktn+rkiPoc4uRijL3U6KPmoeI4Z
20askB7VLwXrjqEbqxZkvJwqnDt5sgWOxAJzBymFVEwBoJC0eeacMkgz0/It9zbiNJkOfOSQb+va
Jn160eAAikj3UYMlKuqG1K2U340OgfDzAl1w/EHRJLK39f6/5W3ev1Zh0ydxXXCL1fP0v2BNVmuX
VFs1orkLhu8U5kMHfDinlmxR+tWoux/dcAfb4VgEvKjiMtZsgKmgD//E7kfT7qlx0VGuIn2jXmI2
Vn0Ar1TKMyuSbuajLdlHtwSTErcx6eGKwPd1GjOoQG9Re3AogwOeJjcmLVgP02+v2mvJLQE/xZi5
4vyjWvxCv4KdPIRGg43MJK2Oeqh2mXZ3gKa5Lvy3jvvSCnBE+4zPDoTVkKxiTD81w4rE20ndW/0z
xpOkO7ps1ykeBj6Vf/BvR2CWSbyOUB2PF4o/hWGLeterfR3ztK/1jjX+Sa9cSelxTdtNJm+AkdBy
On6EqQ8Zd17FrgUnsp6qO7oksAVjqKy4EQfCAKOa668KcdRylo/LKPtuot1ciAQp9XovLTJ520ev
KFtHtIGcPgTgjOqTPE1tVrtt+fFqyjZN3Ygo4TbEcNaQABRzP3ySEaQpS0vbsx/yuh8zOQOx0QzQ
T9EtNk9S8WR5h1hW1U+9CMALzRg9Bl/BzkrPVXeVc+LuHNZHRaLYZndmwK2YOz5iL7ya2rVC+Bpg
fp2arSGeBfHYcesj/mF3YzKtk+PfXsJQgVoM9bhfHHofqHYEeLU96fUxZsgu1aewPYxAvjoGDWRQ
ifOZRHYrQ7T5jl004YYxs25SzSD4gF8nEUSmfclawdANkAd7jyr+kMCgxvovi0o0Y+QTbsg8dLBU
sDgkuYpY3F1uwtp4Nu0Bzz0sK5YwnwUsbehTC1Xjq70Iytky8KYxgsrVs95dtOTiUyXI8k39LLXH
1H+TcyQTTkkPk1+D5D4vZj2smeqf6q+9xg7yn1Dy3EwDglx8lMMzyK49gXkkHeo0kJumvI0eT7hd
WGTT9ViSF1OAuYGsX5phltQCCmJUUP3ZY6Cd2VPLIhNtQbLxmL6al1jaCeOhtzjQHrWqOjOcsgIM
mVD0/0UmYxfJSbJ/iagcGo25F+N/FPH7SJmja3pbmuD147L0VFpnM0cHmTs15WGpQoJ8z2MVeXQJ
OMD2lPA5cHYkZ6O/RtJqFM+heiqkPbgwirmIGF+WK6mCpJF0iGYZKV8ooz1lVXZAfv6lppMy9KWk
aVGHq4x0Ch59qfggohMq66YO9hm1dQC6oKrDherddc02p2WNDrIOPy1OnXG8aNkfHnWtdybkbmxH
UdXLxYm1f5kHiMufaU7i0NqjRuJ8rrk2ZvfOMZN+YDTgvfRbaESH7m+SxoWlT1u1IJx89v4++Ttu
DQmhhv6go5vIUEvg+cYDbzLJDr/Qp/D8A+s0vUdg7US+IG6LAA5H9C7mI4q3vIr+pfmLD5W9cOa/
GsZw0FXMWUtQAClM9/K/MWcjy02EflRB2ymybH7odKOezLaLFQPOJSYPW4M3TGWadoEiaowcV/ih
hG+ezHhYE1Ri4DUuXUu/CgwsK3lXlmuRl67Gt5rLLj6+GANkRGZGPI9C95P3j0IEnDRDoqWSu2WM
rnGFGnsUuP0YPPtAEtqudJWe9ulhFL9KrRMq8Ccy3xgYRfTfvG1QLRT1zc6hTHdmhtQBkQZv6o7B
lRWBdv1CN0K/Bis3Y+6XkxaxtViH4E2LZdTaDFeJj1EAbtxqnMxAgyXr1LYMpztiuLgJO5vdg/wM
6mZnWS8pecx0s0QC92tGy/EYBKeCfltILWZlJbjl1q7EU1i1q6H41yIYkFaKsYngIE/SR4aykJTj
pTA9I/0ZDWeoLlblZKBk6mcTUT7ml6BhCBtvQxUIa/ESWU9kxHLoTbNvsBxG2r4ytkURsla6VTFh
ugoNi3gz2B1HTyW446U2RZbsx1qIV4Z4Kib0U1ekAVaF6/XsaU479xnyGbIoFe9eDO8DR5Op038M
tlqMa3aCJoyxnK4I6S0t70doPGWmcSPwRMIGxt42og/RP1rYbsryX0UwDJ8AcwJvB1+A/0o3OXjg
WLbUnwzh8iUUfDeMrgE+ubT7NNjPeMhd9KeJVhEZMXZKLtiYYid+Cf5FLo9q+TSHSzw6hbnpj1F6
oIEBEdKHzsT9lL8ztFR5vMHPyJSzT1fydEkbyvLWFnHwgFOOt6y3ktqVH+jOFN2d9HWTX9XBTiWa
fXtQWBXUDJ6RWubdd4oixc9u5KTiar9k+ok1FaPKjhXHNhsA4q784QJRQR42anvv25cMqDz4luOj
l7gKk2u/fPSaxbR4WnJR2Jpab3T1POh3ERCEaH3nMcaEa5xSTAy2NjK+xvOyVAkPpVyr3iPFbWE+
kuIYE/wwbJThL/Xc2ZyijfpKCt1x+GfhvUsRhPIn4LfRjtkA8oyzmWgdGa907P+gvCCCYdARGK0p
fwUL4Xd/VRIk74RO4v5R6k0W/KCEDY1rPLc3a4AFnnocKKz5gKPoXXU/6KvibDPPOf30MAAYYWoU
GE4x0H/jMcUv2iWnzLyL/cXjs00R8qvI8W20rGx32PB0G7938MB4RNdqh4bVXMRMuYJ+jxH+1dCa
BlgfOqJrBXAgQXIOUfpDV1XzTxOScWqD+TP7NYr7Nroa/g7rX1j8CMavxhIbwSCrfpXjug7XATH0
4VKNXFm9jROFY4N+4K6GWH6d9qsgvkE+D+iIG5Ql4nyztQQjOb1/KeFoY5RT/pQYjxVqVgbg6Edo
ENvkVgeHruUIsVaid2OGoRolGarXFHVOgf3LSUMXt+NQn7vGW1nZcdQVrPtvtFDrui9QcdXLVrVc
OOyrjlH/FF/NWaZev9TZL/VSynlsS4BczPjaU7nD/6r2WZjAoU1+flpZljWLkQJcoYCJqaJSfppG
FG/k1g77rCJnkGHZlx9/9ZQcZXgWDLao5D3mQAMZPAb0zoX0VV1ln6Xws74lEZpk8iN4Sek5ufzU
1hHEfTu8BCF3uQIo5kUOlWZN0wxlpPL+yUyRjGWjHPWJ59utdJgUzvgTTq4cUOJPL5gqAnv7fvhR
9UcAXonoAiK8FqZxEoS9OTznwJRxHXa2oDkjXG7cIuptynfMSEfVrflFlN+w/+1Alswx4Em/69Wv
NNpI46cHf6RWD75E0veZRkjAJ9VjC0I5Zj5zhJTlaTZip+/6q8yGZYUCjAWW3N4U1CEFjyBNVxLa
k35Q9eOobGPjMyXbOXfRdCNXUB7MaL0MkvcK9wZFLPCmhYGufOK9NOe81WfGltTgtp9Me+J51TMI
WOysYKAIBuYCpgIfcXVXDYZw31MCAsJ7K+le1HYqwgQs0R0qwuCBL0wZnrKyyxJqUR4BAhxopqsK
bvdB48WIdcecv84/Jd/X8zyu3uGkTIKrghVMpnAZqHBiFoujfx3KWxFrFLDfZnqScpJs5zHrOm63
SEwwAKcwklt/OygvqYdpmK70HxFhM5yVZjxFGBjz5DPIfiLrouVb9dNvlhbMSibIMNpU3LSMA6QU
vTMiQ5nPk8KyGoIF2ARfv4rNTM5Cp5VwQdMZe/Ku74JtB04u4qwlnEZCkDir62fPYuO3q1Z0R8UR
oJrlzxy95aheNHwBEap/ObPTbCfg0ILcoC7lH1l2Jdq4xDvFyH8z4UTfmKLUFmZY2W/Zrth5jxl1
ASI+Vg0nCwxZT+QpAapkgn/CYDJeTXBJJpE0MKCb6LjALBFB1fapY47d0p92k7iXur9SuJJIHMp7
PlYU2O24xvWxqL6Fef/RoZ1l8Mdos+VBMLGtaeHKLH9Tz9Z7Khz/nzDYvfrH8DjxHA2IgyLRc9Hh
BNJvUVoLHclNywBC/YzlZRkwV3gkXBHIzx1MBNJBzYCCPUYFDU3xNISPDsxC4l/N+oxVjEGk1t1h
FNf+MzYMBpw0EK07oGyQekgNOOF8a+Xzf0YmOJ+BtoCbu1O+jfqWtfzoyaGLD+DBetzjibdVyjeu
Tl38MceVSpouLi+5dSSBIO7J45v8G9oTuMaue3agaQfrPlCWCfIrlIu1nlxGzHYNqtyAH4WwiGXM
aEuaKXyzXJE9phXh6FmJ/jqPMluUH43nznwow1anz5FZZo1usaV6zffZ4FgaFo//ODqP3ciRLYh+
EQF6s1X5KpWXSmZDtFzSk0km7dfP4QBvMcDrVkslMvOaiBP52YQr423tek/wGSf4wUsPkX1ib4SP
70sSJTZZrImJepmMCx2gax/L9tgTnJ3v02qpuSuB/1c/4De0y8+GQWbqv0bO3W//ADtU3mUo78gT
OQxk/syVXCe8xquxpny+tJK/w6YVwg+Zt/Bfl43cFtGz5D1v8nwZmTcbbTmcwfkiqqLtqO6FuqNX
B9T5LOVO/eNa5RyqSDDKXkVEV/OUGVCYl2hDcu/WDVeG+P4EvP6Wm0euqP7DNVHtvYGhWsg7K2ZW
GqwwY+6wkswMThuCE7Ccqy2iJ5tQFvPWlXfjM09vqu0W6q1g06nzqZIG8mH43K0tyYd6ujKI7eI4
RmUfx3cURCU/L6Mc9uPoe/27Q282Zz40CLVTHK0m6vIM8lERWAfsdzzYH+6zHmwKeW6RzcfiHra7
0FgW3iFT6gK2bBkzMYoFTES4wuSAtei4TRbDG+za0mYgNa1nXf74qD2B1PqGn1nPKHvWab3iQqra
Vfza+d0dduqS0UwxsV1LTmBwYc+F3S/sh6YmHSVGN0jGlnXUpqvTAhjLb3p7HWBvhgcn+0qBnmTD
b+lc0oo7mlFSvfYR0ADlJdS0ZiHaXdLoIxzfFRJ2DqT3OPqtbUSm/gG4XUVicTAsZRVsNEo/7YMS
wZ+vSmy+UFNzChedxQ6lIJ76EokNhlg23nn3Ivpd9ohiNLG2DaTsivqI5lhDMos+bID7itqmdt5G
2B0dyt4g+B2K/cQWww9/ev3dNMeVgBDvth80ymMFZtNHXgIhKkKLYTOEymLO1WSvOavu1YVLipc7
2uMSYmhbZUsu9wqKHYpfg2m+T+zuqp++GNc73Y+BomIgf5tJ63Nq7Av3WVIeDs5rnx5GbTvwCzJH
6GAGG5DS2XHMTE56TQvG4MaCdw9cvMVPF6m3nsQ/pShoPUhQd9s6Vqyr6qs2HUEaLWiqMZZwChbR
2gXfAlOJuO9QX3V8BrNY2l4l4Iqb6sgjV7A3ZOxTer85ZRZTBOhGjcsV0n813nnITjZhXW1ScXST
oAPk2Pw3enBQGL8rFHP50ayePCqvETUs0gS54QG3k5Oj7wS9P9mUNOUQFOQTM5/G/TRe4+QbXbem
rxJnoYt3q/6Qya8NEFknl3aaF4CmelRyH8B0rV5MbmQM/upgDxd+yVAV7OA000569vUkjtPwS0Zw
OdPh+qey4HUeTAQjwMyDrdug50QsuO3AYcE91A+hQ9YearRmqVBDcdozX5glF+j+OV8q3oNsQHrQ
PbCoLOv0nrrT2u1ICxnUq+l+YWZbTw6OJNCwYqHZNxsdtF2qp1EDyj8gZePPFqbN9p9/jnl5nIeI
qst3DzED+UkX6VeLEo51Rz46yTeto29s857X74lW7xz1wJ9dxx9h4XBnoTb1rp330ca4OJlJWd19
ZB6bUUa3obGZkAsYyalt/gg3XDWI6kwKA1SCgxi3VmKjxY4ukgDzmo8/YHAInjRqFhqgigphok15
ljqfab5ry0tdHwXWgxg6sZUUrxn2/wADnjTWWnjJ0D9a+SqmAA/g7IykdWemy1xpljczarEfA4h1
ki4XPVA5Iu+XkTKfbNgqbUcS4lqyd9MJjEVH2kFDwha2nsK/kXy16F8AEY5VIRvb5lkRrJU195yI
CcGp6DvrQawTZrYAgZ961o04HmAmEaODfsVnDz0lLnssFkOY/3oScQF70j9siZXadRMpVeHKJ0xB
MsFIFGcYPQ7epoXdo6NgzGKRhxXIdDPaP7HrUnaY6F/QLY7remRV4k44X5i4LHFXFmz57DFGtYjL
H+sUI9QBjoKLDzag+jGhkQJf5xE6YiNbJci7iuGN4JjtlNyGmL0qF0eK/geDAeJqrGOmszANrPlk
otle+wIf9IzMbG9bAQLMDH1r82WEMA/qJn1iXZEku5wQlDFYN7Mx/1WMv61/xWCFw/Ia1pyDbG7h
k9nFNdA+tPBf7j/DWlwM42sXXjPjw5YfNeA8uoPpVBSnKPk0zWtFgKXghau59caBFSTLFcoRKAUj
jKyI84eZoTRzrtw3fNOLxHjRs7utPqfk3QiODWu00X/oqHVYeSasuh0ZLgSYzyeTObXJ+Rhxb5EZ
yf6Qkcs0+ad8kJuIqVfcHGcPfqWj4qp/08S/j7NKNiKZMY+/g4qaEUZhQVcNMeGpNs46ATT+tc/a
p76fbzDQHiA6U3WO/OpA7GgQvSeI5U0L3aFGRFPEV6A26PJkmzEz7PCJkQm3yBk0mqj7XOwXlWMB
F5l/of1Dx9cfdNwzZrkaNG3FXgFMN6toVzHBpG+R9pZQBy4MA7n4d1ezImuU4MS2nstesriVfwrQ
nMdTAaqMixqouhWDsJIr2dZbKN6rGKHi0FHUxCHSzK1TH/vEJrgtvRv1d0KyY0YiUV2/SSWIAroR
F+KobT/sw6I6x3aKV8d/0llOSYvmtRtXhFEzzvks5299/jCadjUGLndBwS7cDVCszm0V4JaYAYa5
r0yHX4QCCqu6v9xKTo1j/GqomaL+f4HKomV2qfkvlnsmvwAcDRcMzBDHUghPB7zU7TJDjcDU1A2w
0a259iKF+47FRwI4yox/cEYA1qRmitCn72znYLI5QJIa2tfQe/e7ZzvhuO03dpMd5LtJbTOxSC4x
virPWYj00+v+N2sR562B7jkS2y2REHaNBciYtJY0WcdUbr0WPYU0PRNwgKDBlNjf85QLYpszTXN9
9oUTMUg2xR9rzefGmHvDq+1e4j5gZwwcD5JevwnQ0HT5Ire/y/Jn0lPc/xMMwnXNZrmpvlAznrTk
PUJ9rn34lHTUZ7W/btH4ov+MBcIilqI7o+YxO1QKJJC11xXZSeZRF/909tUVKhV9wZDuUlnOeXTy
R8GqjkbELvYt+PsMOd5kkCWaPjuRPeciLHQ0gT62Ha/89qpx3Q5/YGZSzBE1AjXGMez1Z9C8ddLs
Tafvfdc6pIWH4aqncrf4Zc90MMAB1GR+DbFyuBnuNzFtE/IemPb4Xxr1ZaG7IdyWVf0ecIvF6HDo
74k5Y1iflMXwzSHXdytY3EV4f5a8BIT8RN/eeKFANrW3xMdIxAjERxWTda+VhPagv5ZpAmyMWgtW
7pzwxAQgzJ/z/iUwU4x5lOYIUcxlydPU8Esw4nfpc52QeN4XCGV9aKHrJPtC/CzaW1ddbQm8j585
W/jIAbDIPSkPOzxabZuNOfPIpWWA2l/2wTtygqSwlhYb0Y0IX30NaKC51Dm/Nb9bw9p+ShhuwVGJ
WFZwZKX+soBEFe1SYxc5LtjjxxAiPoPSydaKdcyPzbMu8SOUXrN2sEiS0sm/NALxZ/I3pPfApfvs
+bTuqF9r/kuGW1u/6OMhr/fDXw6yzx+1hUQuMveybNmM5kKGJeoP4q+eywIN+mWakHSwVwuR1Jxo
mpJua2AY6hj8DTFTA3VK+x/bkcCIMQ4cPJMcaYPv9rus2EvP3LKMirVf1wy17HwAE7cEIYkZynO8
J4F5KtOnled3m9SgniJKOIcziJqyWY3g9UPsATNJpHO2yN9ypIFCL3ee+Roj3R+ycjl/lZxhSqnw
MSV3BSVQbKQ6ju1e85kn7fLXQntrxdfsMeB/EkGXtarDfQ4zqwENM71o8Ropp2D3Y/EIXPHp+NXN
i9FOwjWviXU05hUgWC0L0JWJlWNEjkQW3xVz5zFErVKy/xgZR6d0vIWQpymdF7rwTJtRX6OGWkfY
7jO8B0Ta/RtpAlTX7lSQ4VRn1mQwjI2yHe8U+ZwOk0p5EWW7QXSZ8WgIIvYOTHFHezNnFACQI5mq
B6JzxrQUWeuC/A59TcBXkO6yYeVml4wURfFMA0HQwyxExiguCPjsmLfjbiSI1UeTyQxzWDoM7hVg
zZe22sB8cdINxCZsIyMLmGo7mmvTQrfx0HC63015Ls1FhbenIFUmTFK4PXeu0HZCFfHFv9M1yYfO
9lXo64FFCztgfC8oMwJSoBvrq8RFWqmz2+7q4q7QBAy/DbV2LbmMmjcC3Z7oFokfyJw5QeO7Y8I+
1BO3BckdqjxmLPIbDmzd+x8vOlofk35uGvYU5sYUwTPdNBM6m7Niija2HS9lPW3Qq+NusAYNhczD
pAVKk7cx6dZlfRUZWySxq8jZStnOQuvN9XAzOFQOZ2Fi2++5SgamOnhd1U1n7WwTW8wHaPKB2WR3
shnPGRe/Vt3fBOK2gRGO452YnFM3rJRzl4j8lf/w9Zry+5KKZxUfPepAUwsosJ8j6xyoi+OxXtEP
QfEYvGw50km71YdlQFnVCd3G3IoTUpbgFTOxnsErQ3bMrWtt/UWsJTTjUc04+34fYHl08n92mzOD
KxBwH4ltJgI7sejE+BMNSVjVv7wiuA0uA+XSydevGSlt2LfjtzLdkmbEFAYh73ZMqj1TOiO8lOgh
MuxUmvcTcEiMNJN1c6/btQVaGAcIMHMUN5DFQDi+JN66bcSyiNJ7SZabcRniYzR9IBqIg3mirpya
fDJ7KTySS4P3drwK5ySpwuHIr6diC48FM5Pl4NBDqjor9EJ86znZ8m8TM46WF4+ZOl5qQb5qutJc
tUa92UEiiJmChwXFMd4tVGaGieQDlrX5Z4CnSXof9+bGqHZxxHZeiL0eX6L+O0X1b1YmJUWy8R02
CNqb4iA3sLS6YvZyIgWYGdRsPtrkrGcUvmucZrsuPk3hza/vHpEQboHqZ1gb5ZmBGeRkFJ60s4oV
95ew5zkS3HQkHr+xucyISgrf3P7YFUiHEAQ5AVAxlOqJfdPeg8BdBuIjIcpT8q7Y2gKdFhFtro1t
cyFZ+BVsKaJt7u09yLulYR6ExgLbobHg3U6uvvGSgmyApLNW2kTYs1pnDeCu2mCGDGQSAZ7HYNaw
6o1MalZsPz6NEC79Jw/RAr/rVOFB5QOvcZVgZuBOQnO7ArbjolF1P2wQPvGwC929DN+G4WBL7Zf9
+b1oClbRLj57LhGiH3SyUQVHAQFrW9cPOV8ggJXI4DV+aBO/tr6L0h8j/mhZoQ3euGv7fVH3NKHd
msDNTWeyl6CWj/Fd9AwGK1Inyhwqd5s3n4kWY34Klll8qQIf4qDjIU1nQmW43dY3g9389FafDbMB
ksvRKldMx6ZX3afx1jtiq/O3id2wmf5rEdZUWHhyVDB2Qb2BFCMLUbxVwa/fHZOhZUuIic2IWOEE
K8Sd/2LGcKERPSsLXZlgwBdC/62746RGlCVA+ZmItxgrhEOGGXCaMOCmsobm0Lv/d6vkAdKLidBd
evSDLblaWlEjrsdH0wzNRqI/cU186ty8HXteyq7Ubt4LuEn4A4adTzSaadhgCXB0DHwbk/uU2fWm
mh4uc17KZfEyIYsJSAgyTFjXlIjIGxPm+JaJC44nLbOaPQKYpde423iCiQTdTioPvfQ8G3mNJ1Dd
kbcSDpGi+L/Nblnrd2eIVoQU0so/Bh5/k+lgR1QcgWjK/YXAAKwjPhYpmegJ25q86P8wwTFOa0KW
W2RH2956LDPsJ964Fq716eBozdhE+XetZCabbXqspjmHR4riPhTwMXH6qIH5I4hjC8F/7PNqezva
Mapz1q4YV0I+ZsxwC09xFDX1u4YmrcYa3oZ7r/3i3hKIX0oMDFlBgpunP2L2X4DRcFV4q4kgeLTm
IVm2ml1di8kiXFq+4azNR/UtXej+QwnNoMSeRM4gosg0Dpea+jfqgDZs61nwdhb+rB4Wu4yDpnRy
OkNMDzyyUvbrSDGfZ1eRcJ13PDRljUdc7BQz9F79y9sL4UFnksUXxGI/eZi+A2RWTj2eCvcxQxb0
4DlDR9BPIabdduFnCN1UCu8pIGDCRuohgujkst3w5Dd/8NqW1k6fPrsSQyfzqTpfK9LpgnJ8xWjA
WqeYacarGKFRaDCyxImc1sHBzw86CDNXBps2i8+yY9aWa59+PZpPHdBa71/EelTgxcwZYCXWwgJb
qyWI6otynWJKD7qtWzx3KCqGfGcl7dLnVdanrUC3PZZHDelIwPDOBOVc9N8VnfuIxsbocHoDCOcy
52e3V615hr+3nmoMviQxeBCf6wz8dXlXKCTC+eMd+CdSlOnOiIBjbJGPnyoE6USZPyWBvk/0nCSZ
ZFGY+T6bmK6gFUU/VbavfAw78u7gXHGZoC6wDLHR8meCbxivwTKv5IQlZqZytss4M55lHZ3rEfcP
NpkWUqfrqq3RM/11Ckre+kJI5Nac7bxmdsu9YVthELERNZYsbk11c7keA4Nmt6O7l1FF5JhGUv1f
PmbjU9125zgiEROOXKAHtHAbuEXLoMmXdBYbzaJKohMN2RdRW3Ut67GIStJ5DbEWhg2naOx3S0Na
z/T/L2nEtN6H7HBsoVNTRC0DxA9FWy0s2lQNS0FO/s3YQq+F6+ZaYGGVv9QsuO0YrgAvtTCuLUvb
aXS+LQfIw+o3rRl89TSpIc9yYht/E7sx7g62rfbCN50lO3PMNwsdC3dp0R5Y6XviVI+IJtNgsaty
k5lFt1ZYcVBePnXdrwfDb5IUzpGEFsFcX7hno0+WA7LvDKEOFOf17Mxmjre2RM/uk/rB2Kh835bu
yklePMb6GimM2fjjxNB5re9Rovv45/jgaFqo11ZyDFA1a172OrjDx6gdEfYNJtpHPyPdDYpktyn0
6kGqCLL2vsfJaIvvckwPnQhmfeyyqKoX13tRpQMZpwGOXQpIGDB+1DWoXz3/6Fkl8q3PoCYSa8Bz
KGB1K/9aqf7qIPYOubIb7mELrV37aNBYEYiSwrvOX3vPO8Qi2OZWgyyAUy0fz5EW/Iwyhp6HNHlA
ElNHOBfvbYBZs6TuBe5EOLDpIJc0ZyvVvew0ZtvOPlbetk9CNukoGyT4OJIeMO+izFc49WLaHvsH
XuuiTGhdZ1ED1yMsattJ6HDfTes9ZTplpl+tx6g9cX7Jl6V7MgDbsOwUmPriZpuO5OmpiEjWhP7h
bPDcty3wBdwdpfg3IeYNRTuyoanxl4NGiqqbWWC50ZwlihH8/EXxzax8kORF5j914H8H8SzhIrTF
6Jc2y0RWBexrg1XJcG3EwtY3KKpxoLmtRtDIufVqftdbDbWvxctjMaYo++KWzXmfIeUaWXtd/6g4
KmXHGXxmjamzfousO1h5GTxXDpVL/RrgDkroXqKD1SKMIRCgtJk/fyTYwy0REkFCH8z2O24F67Bj
4M1b7Vlf1KN6/h3lV22DVRWXPEUM3GMF5ryeozHKEVR1Cx6EMCCDSd3grWHd0+4ndL5ANGTsr3rT
umvwMSYEVHC6lx3b2hy/msu9HOZgPcN4O7HNjublLw9Gw++sBuunx/priCmgNXXI6j3CXnubED2m
Se95ipM9zEKCxeaXm3xv0K/nvCH8I+SoTNDU2zj2RADmjKskEN3amCW2iHLYs1u/jdU+4RiVQb2a
Sv+jS4eccZa3ofIjDC5lyQq9kxg0F9Y0GtXAuQ4RwwIGv5OHKoiH0cQoO0S3hu06f5Hn8ov0qV2s
YIHzXDORxTC/9yEQ1QrIuf5u0xc25rJH7e1I8rML2Dn3miySBqthhRFJqg72pfdUFV+Tg6uV8W5j
BbjdSEarmrWLd8HLIez7+wQHosF6aMjlusYTref1bnQSWtZ4pbHYrsxDNl5DoQ4Nkcp5rR8t7Bl2
mS1y5xhm+TYmJh0636fVqX3uW0AwWuJR9+mcRefcKt1kFYgulQGN2eV/GlvFVNe4eSCi53O68KHh
PZMOIi/kSCaOmJ6xY5za214Uu7pDP2+NmxzJJLkxq5R6z0XSaPrxpmoga9Xyc+y8t8wdEWl9l0wg
DeC1XmguEvWRl9YxcVg/c1hlgboRWb602Hq3tcnaczoBdHuKGVBIHRZCX55mVXwKZK9k4ACy7gbx
gyCcF9+hSVZsE5Wx5DIlONg6mH67BitQl5fBbOfckZ85P3mgnq3125C0F4Oap5g8ijq1qQN3RyL3
k53JVxX19BVvePfAr2Yrj6qllHJl2N1upDgJVAg57TFLzTSqQp/IRZPqrsO2llZi17vjwdb9TdUV
Gzl3PTDrKOdJiSFDwOftYEdOQnECZr1I9Xe6LVQp+jpBWKj38UssHiI3zk6ADJiZnhpJWbpmaAEk
9WE+3kKdqBw8VPhcd4EG7oyza+RAS3D9FaH5MLHZsp+IW/I/2ZeZxMES8Lcu0nId/s8MdVYUvbzo
3cauUFiEROhO5TlhsGXXK59XrNL+tfnFdhPA0WypyDjtY8AgOANH/SQbxoF1/jek07qiWVJGeAii
eONnxbmvi70EzuDzcQsOiArMUVG/ozilG1A3PvwEjZSNaK5rp5tdPnc2JYgfs7umqNKgkPkNtWIR
nJQIj6GXnr3WX2YDfRupiBKzK9ueJK03g7TWCamFmZmsbUSrQaqvTcPbixiMGm2wzkDA4CbBBO/p
5hHgbNm82BQSwWsSYx8NXSREZDlUND013+YPyxzfjBc9PvwG2RYrxMUgy3OPU1MA5ClCEhvYGoY2
qwGKYo/txs5leVBVA1pB/Pu067qnE1lSbopm76NnzTBZVTCzHNzuQD4gHW9CuDSuB4+leItoUOM6
5apnVMT9VFTpwSeZyqvFkUISRV14ijG72F2ximL2VZrYGqO3bVS1qqjLge0j121uKtRea9y3iq3A
gAF6YlQy5pzFYbti0d93zEL0CM6csQrhp+hFzzvMVnZl8f8QC7bwrGwb2cxV+nBfkXfkupCa+KZc
GyvZw1VkOCD95DNIDd4RfHcVOnIfM6r9HcpPMgTD5M1g4lAIfRmAYiiASwXllspoE4fTW+CSbxX1
3J30QVi9HeurBhQWsc3v9Ze8WKY6Oj/4hJ0tF/1EcRi6l8nRGBEQTeMA/0HBMWtFvJEhVwGOywJG
HPTrlsFr2IkPRdpmmqNrzGteBaTOsCFC4B81wgrkBlt7QsieUYrh17GT7OC4wY9lf6UlVbXQ7oHl
Hntj2PTWgDndWI2U/kOkvWgBwRRKHVX4144/ebxUXI6JmOsj4+AFGgy0z8Z5TaZgJfTf3v3VnPCm
01/M8/pG/lluvxDIJIZMZx5r7aVPn5PVKxB8Swunic6cIOdHNa2rCZt8yNkc006mHBHYeDV2uFDd
gOy16OIaCMTs+7D+2BKwJtKketrSDL24UYAhDOsuU+ImyOjkw2XaAK3w++ndQ+7UYRptjfg44oSp
omETaQw2pb03LLWrsujgsFcd6le7ObUDmx+dMWAY2jiyWaNid3AhDeGxOuHA2xq6hnQjuMIKhLON
uZJSHEXDNre7Z8Hu2E/xLMQYZ00fM1FBRkq489B6GDqS0bbgL2XNqs7qf9M47DwmK34nN+6EJs1r
uS74tEeyFQAhAER/Hjv58Pxsn/jTVZjM0Lx4Z2MDL6Ewdzrzyik+dOim9ZG4VRckg5tuYDFvhuFN
+OMLRR8TUn2VBhBrLaQQdgkHInYK9AsZDnR/H8Ca0TG/CyyYbUh+RlmDWRwYBAlUqSxnESSbqQH4
vrmN7qmlZ85I6tXD4q+BnP5UJtZVsORrCS9pmHRmk9wUlX5JkTi0gUks6ncsXtmSbzwNuwRkx0bW
qH/n3QOsmc6FJmcdav601mAdBSfGmvOgWLnYnBE9It9+gLISGUjK01NTxS+89Kdxit58J+WeMN1i
MRgPg6m8KR8Mm7ZeCXwVQVTFjipHrKXJn5LQHwKdt8B7f8dqA4N7HSHyi9QHnSDVq3ii0MdYhMz0
3EeU2paLIqYAZYSnFpdRBvE+8Q6l8S3FruZu5Jk7OKP/YpDIXgOIzgc+gTnOkC4hnKZDFww/KmVg
j70tJZ8lIpfSEJySIHxH6hbf+VRVvCnZDI8lztaBxZLxNEfiNB63EXq+KJE/xUB+p0vTlTXZesR3
oDOk7iLqEY4fH5ic4f71jI+0URxDuAg1pIMqNu66MVM8aamBxjn2HVkuntJ0YYKaVy3dKVoCB31w
ov84CL6ErmO1lFg74K/a1mXQ6808hS1Mt92QeTu7scDWCdgXL4N60/HWxvCAwnFvSOpdncu+gt3C
ZvM54k2V0nmQDvKKiPMaKrw5bj4f2jE0vfiZRufiJbDwWPwpa+lRqGoE97AiezJ05lYmI4OC4WYY
WRtdM44D53E8gonsvb+4mFe4fDEHC4TN2hlYxodgJjAg7Ksd9O2Qd0ZtPeTlTQbMl6Jxl7B+DTDx
5kmxFzabOVWza84XiniwBseB5spdbpDOh8d07OmtI+/bLPpHzXGTayYFl43+zfIemUTgSH1dpmJm
vbAAkwdL3Ao4J4XoLtlkr/wmehdAHf0yOwx5c+vYGOhjttNqnrY5A0Kil7HSV77MvfH+yWk4RrXH
QKhaANlflT2vqiJ2Ch6fOYyrnu2/ORuEPP/Njmhch2pfAIqQGfIUK/hVmROjWW2B7Xg3YghjPG1G
mD9qjhviCBCUx9OznYL14zMshU74V7Gq+uDY4hXTp+4lovCeRnxTKfifCkheueaV2XmDwLegpg3x
9RTsTL8NV1/r1kPZVHCGwH+Q8UC4DXo5s9bfkvqK0SxI3V3Vl+jVKQkzIzuT5HCx+68qe/TddJA2
56N0ngNL5+75mgNdHKB8lb00Bix/oJ11FRymYdx5lQQmFxirXjFWirDsiy4gLwCdoq6gEuUnBWUh
yAJsD5TNUt7NAkFLEW90YvaaFGmEz/xUtQfLc7lCBGkmLYUaTYODYjXsipdqdLeujuDXBUAknX2U
P/QQKcqcJEIcQusF9xJckuxHPATzoq/GgshECgWXsJx1ah77yX2IWm0byzp1sb+x2Dk6RbQw9Gov
vWFt1+qQqxIZEBIzRpZ/MswPveQ5nC/BvsE7nK1tgq2skYWI5677qn706T+Rf00KuIks10C+OYbY
MhXd2prEPtf7XZxOl7CqVgG6Z7ZATL7ThT1h+8LZbE3PFjOwsPVWXMzom3LYRkRdGp8qIF89WPrQ
SaXuncyGPUmqb1vkKnl2jEMuE9GR4fvDQ4GhhwQ9KMbDRAsFnZGEd+5g5yQSMJXQ3Dvh7PoAliJL
mBJiiDQ8tDmMDcfU5Iztbz47/558liiONyZ5S5glbG/uGmaXq7snAQsIOCsRFoARibZ62eMuC44g
aVRXXkPEg9y197Fpl32BncAR7EYofWuAQZP2ldOVmsgwbSGfs8jfJIn7LXo0G3qzNeyJA3HlJ/e5
B0n05p1+izVCxrKtRUnyWaGMGxB7T3q/r+IaifGvUCjyPbyasxRBoX0xqu6c69hTDP1sef7GqSuc
XMN+cMDupxFpEGy/Nc841kG4Cy1v5XTNTTNcjHOQO5ioeqPAkHZySQef/E1rgLX7KIxulVUcpigV
MyaGnYGlttyKBiUsJbcj66+8/6yRSBfBP4fRNuzZl2Bive2VGwLkSHLOss+UGzmKR0w5Q3SIega0
ifpy3ehesX5fZm6LxSdkAW8b/WxDSjFA687D685+VRxFkC6G/O7NlnpMiX78rMtsn+MQ7tgAAUFg
wsa71vecj+59Jp0UcP7SZFvK92xKDp662hBk4nQ8YvbYSDwNgTucs2TC0okTANG4ZfeYvptFMlD+
zWCB3v+okAxYbf8yjvnB6827SdSWLqqHHTEjG9yVQg/0NOrwBIG6uj1qSArL0Mlnx/90i6IJmEZ+
MzyJlrH61WTIsq9nTpR8G01J+dfz0LWtAzYnGd5R2ZGIJJgLNbHPsMOuQ6Kowk0SE6ZEoqUHvKKs
0o2OFmWSJzkWV8sg5wr1SZHkl8CEQ+AdUxGDr2pyIvBSjWLEfq7iH1F4dLOI+iK2NNLJ1kzw9gMO
ya4E5CKNtyhnijk2s9oYCAbEWzvNCcJAyj/8tDbTdGh1Kz1s9/roMv2pNukoMMQDAlfmUTb4hYJy
GfbCREdDlTYFx6jobjYS4ISjTdPVSfjutUrjk6ePazN1tn3Rcn+2OCw8ImzOTvk6hRdtpJwZvLPy
Daz/uAjy6pqU1mGMmp2Pe2tCY9yY2kXzPaySDIaJu7S69pxCnK4juPzBFOxGgazRAmw9z5zJX0g1
LJh0U1rdHgVk5XimBQLJgxjNRZ0f0kFf1N17kKmNcLgiocf1Xr1QJCPGHEP8eyyZEHFH2WE2ostK
h+xrbqjPZ8S3wdElNmmb7xzNOWlc1r0QPPXEnYORinOAkuQEOQOd4axX55JPLPS8OoNJtBLDRIEX
OYsmn7XkaOeshPGiwszOAW6IndR/RoIjTPZqWaLvAigoKcBi+DMkeFu71hy3UuNL5iYmC/RnDvyL
0APYO0agv/pr5PniWjbtHyK8bRM7r5GMG6YL9GKYctGn9igcofa2Zvnw52jvBLFmi4wqmftg3Esq
6M9UfmgtMJc5AWcXH+u/jD6tmd0uGnuNzLA/TU09d2H4opXNL0fJeayd05iUf7aHKqhAm6nTK7oT
BKmUvWlJTnznByaDHpNhZUvfmHNDgFIFbetN3Nt+bPFCt1/lLMBucuyPZuge2rQCsOvjXIxk9Mog
eSlKgTcLWPATd9pTW2Ecij87470e77KaNl2YsqcjLLUvd3N8Ez3lk2VFa88bf5WoOfUoVWUtifWE
im4UVMfcJx0kdEjkaGAaesCJNIM0yXdGlb3U3ptp8cTUFA+W7QFUho8UQmXykIgMDSm1PZ2r5rMN
j2v/lmqA8sxk33FWjbAdvF4c7Mw65YTugGmyUbPznceA+DohP8bKfNgBkdi0+1ru7TJlgyCBXRka
zib3tS0DzAU19taBSpX4+kajEGa8t+7N/iUpzHm9h4MBQxcnrpY1+zgZWWC4DJuKpRLsMzN1b1jw
rSPe/KLv1yNHqUB6MDb2qQGIr7zyX6v6veHSaufOcsqqYw43z2L5W/zH0ZktNY5sUfSLMkJKza94
trEBm/lFARRoVkpKzV/fS/3WN/p2FVhy5hn2Xlv8heo5Iw6P8Sw+bUw6siTqd0bgQ/QRzRcDQ9z8
NmpP0YJtxM1Zpjg6q/S5I8vHUYrA1vKYxcPer78H6vxOz6u+v7nUNnQrOMsRvrXZtcK/hScVEM2r
r8Z3NaMFGog9d250vR8KT19iyp2FNVnkFdMeDfcYd08EV5L7WixABTqsPrmPWqRk6SL8WA+AOkOb
TDC3vddRdc3S4eaW5lWUUIdnCygJuEfDfR7z4cuJun017X3skXUj1lVHDeiQwCHCj0q7q5ndrM/A
wRgwezKmSicTWcLEk25Npg35v0T4RCMtPgEj+UcY+bWf8J93pv8yVP2nhlt2F+sFkG6eYHHSKkVw
jebSuiKcvXopkngx4uhzKFFM9GqV5YKv8nFvGZ81DumcD7DAD6vMEebbjAenrh61mx1NEo6kF/5A
gL9nEQ/3N7oGmEM6m6dZDk+15T3WFpEr5BpJRNUoRJ64GEYmWUy0BMrXpHgoHHU1meulkxZMysOd
3aiTU5L4WdEeKqTRyEwcEXw2Ftpqw3gWrXn2LRxsQ9QScpTsLDQxs2Vf7NLfRXG60wFSIuQ6zkCl
lcpnIP6QjGCTMbG5jAaTzdLlcOhidh9GQg0B80bq5pbW9tY0/BdV09i02bhtuoga0UZVRt5K4XwG
KALwdv0mlCdEkDy5Xexiop1wP8NcL1LToVZAwhIJAt9DANXRkj3UJcaSvg1txE7ZWjRR82Lq6NEO
+ttAE8pAE/SiBAw3KmTskNP47HcaSFPL4I5e+KFACGJkMVNMfR/wqCtRzHdjQCieHym6w3xntu3G
pabVqXhiakFMYA9bGCvgNLwpTc+MMbynwU9kD2SJsi9zOBTbNKZnGd7oNX/pUPEJoTCrK4ZjNcR8
FPJMHpnRe/Zrzboix3eZj/qf7Nl9SnJU6nk15ijJo/FesusU8Iv5cGiWi8MUj1u3DDaG7eAx9DZx
4BNODawCyqxJu4JIej1DABCdXLt4fzworzZSFZdxV5d4t6HP+3XhL9FgaFWq4F1Z4AIpO1yt2T81
X9yw7qqI/UNn1vQXOMWTMUjxry9IatriBaStI+PW52h2K/eCE48A3BA/mQKM8ac7GFnle9lWlGzW
fWNPJ125p0rPl6rIn4o+24UF3DHZ2IfEeo5hAVktQliXwQUSdJtt7GpqJAIFT7p7JiOPOrZWapkz
BtWZhfdvXoHB9cBuqYR0uGLuzig50dgX6aWOQaiXBADkwmdPhfBVcXZuZm3fPM7ZOFTIKis8o1iS
MdwVKYQqhRo69ZqTaNqnXukLYXfbilICaJT1XuXIJaq0Y0MvspVqfPy4LnwNuVF9TZ9qlTd3YNo6
VA9MxS74XTAKmK+N7Aw0WRzrXkfvpFKXXrL4ai23IuPCZ19r1EdH9G9qKr+DdFjPpXtqreTKiJuZ
EngWUiaB+0Zb3O8/fcDavq0JZNR8DTFr8w8eRATHU++ymo9Rl/2WUUGgmThlaNOdyuVVSJ7sHuk/
/5LlBROpVodb02NUVEQnh5Io9ZEl1oIFRMzwXeNL5IAkZkRCdZvJC9YZCycDS1oUU9L6lGIKV7ZZ
h99dUd6j79835BhEFnJYGf8a2fBYScC/Ssw7M0PBHEz2c+zLr94Bn5ki55oo0+LeQ6VIJQ1qfGqY
x5Al5c1ucDd2TDpLWDGl06Vr35gPgzUQQ42pzNEsGgL4xPh5QqxqdVteZFid3bH4y7yevG/wsSqq
NplsCfdz6m05EDEm0mNBNDHXjTpSp+JqQPph+oeSnsZtPnK0gXqOHhoDvrUHCYv5lpmTXJ8HK9tL
n+vM2BH2S4EP7dkmsbvWzTOrw42E4U3AEq6k2Hgs2CXOdrcWJvIg071Ig/pSTVhKZH3gw0NEJjbD
4ozKOr1lvHQaZnkJE+QyFKxN2Z+lYd1UwoFflOc4C7ZFafxlAl1PjRrIdwlalzrCFV5tA2iGSG7w
iprs1qhRBh8dkYdGlWmWRMSWPzkIy+4m9qGFx6KNaR4CRLz38/w8epADdSQw4hv+dqa6HhFKmWly
8jzWURmbP8OsERSPt6RpL2lwM2V+iIz+lCT2D5lhG+Wmp8rgQq6Ns2xZfVuEWXno44BTRlW4Gv3q
Iw7i5zqaUKU591nAnn5ioU70LZoTAAWIw+3yvfDm5+WjUgPwN0Nt+Rpgj8Xaw9oqY3QZRSNG2+iv
CQEtVEI9dKJ/iDFZioArIrXODhTntJ93aRzQwUhML/Ffr8BtS9uyMPiN1GxocWJ1GYXzrNljiY5l
icRZOPqQR9BQ3Kk8Z9bt0yf1Ej0ChRboNXmaTGNndSiGJkLgbG6SuHWeuinjmgKWMhpXgnrvyt5Z
szffuzlJbdTJdyVxnaXZAUynikFB3nfmWxgg0GefTEx1gNcOtxKk4cJtLobDYENhdgsd+tuROh3T
NXGKrbOOK8woU1LcawMjdOugzmt7jJDlIoDV8XH2vZciJdQOi+bicUKkctA4fBrDfK/N8blzF+WK
CndGMG/6of/0XMHfHe88L77k8HbRLZrrBlcXvJ6r6Fi+a9e+lWG9b2f4W2Z0dDv9NPO5KwdVSgEM
OrZjJBo/vgP6KplujuVTd8mSxV7+0lWMXN2Akm14yAPNCVg+dfRqLmA4KyxvXZQ+G258nLr5pZgF
iyj8N1V2K8AmKBv4BatrtjCMlMHWGQDviZzDzgmAAevIEB0IJ6TBhSWDPqu/Otj96bq2frRQ3dXe
T52NNeRnh+BoGQDNM7rg06cHERzycecEEOBQaY7Dj/bfODPezbC7mT4DYgJCHPNmz+4qUXThg7h2
QJEmSlPHbZ58HExuKd/dKXiMGbkVBIPXdCkoAA6yeQIzi32i2Vj2SwY+hasHThXrIrSBchKXeURM
0fPGVIX3krA8crGmuHb9i0TrLfZSfJsvziCfcOn8WpzEKrmxrb7UqXNwRrj+yYeT8/1EDqIcbt4a
crA93JsF+pek1CfTGs8EGeIufbHNnA1ngr4sc7v71FtiXlCJRwl5AqSXBQbDdhsRqJq+65ANEN5W
C1qLwBTIBvhxnHipPHc1qlfhaFx3Ob00uLhaHnoZHiLxT8EHbFu1n1yg6LLTFKtQIGbN021htfX+
S63ex4yPKJpekx51NFNSExCLyklRxlw62gy2VEzOCMFNE7d4N+OoCwroRPBCshIQBqjoZdcwfyQp
co/Q/XVMzsoSgFUGKpBQQcDovo0bzPhq6IYHPO7ZMBE93d2rDNR4G5wxPF7Cwf20uBaqQb77dXnX
wHEY/PRlMm0S23+GRr14EYDroYWViRyYXZFZ9juBz8lL7s25x4GElcwKUEBkuWJmmh+VKRhRBQtd
bFMRjOXnBIK4hMOM6Tk1QEaIxtgLtwO1yCojISx0DCFBzVSqcKkf0gY1muMnT0OkL06EhNTsHBKS
O+I52cGzg0HVspOJPiW4az37Z16WLa77gG+D+uy7Ht1/md8+zGoZU6MwyGMnoCPC61QzTxmGnwlx
8+wRc54I+6nyG7bp0zqEDGGxJoExrdm9WniD2jr5p6sSqSSPPOimC6kb2xG5GtP+w4T0uk1ITuAV
MVr/DVT8u2jIxcIXppB3Fk6wJC+Ku1JzXxSTez/3aG3bkj19W+5QTxnrZmJ1krKJLhFx3zWWKvFv
gJnOioTzsAR5A7tdiO88mpAeBuHem7q9kbSnwOBgloIE6WIeH8SYgzvSVGrFj/Bd476s2Ji5A2Zg
VaIXzSLyA/tAkzlYYd0w9PzeGta1yfWh6nDQSgrcRv9h2rjGFWtWZu4EPQVoefKmJ4ZBBchZ+h2W
UDxTufy1Jwxrkyc+GxTxlIBucbe8HD59DooHZAsjMJGyZ7hpWswPOCavc6mJDfTuEZXgP4iTh2ZB
ipk1GzBjuNh9dbU6Ru2MBUA7tKdhhBwyFPLIbUOfMiGiHlz2DIPMLkDHPAASoNvnYv4WqnqQpX+t
Ugbzdc3PjPrvKS2qexmVe7si4NrTT7YTHwV56k6bvWqQDANWooKoNaQBwYfDNKyhZNeDAPiV0Cf7
NmTg3HWxmuG8J9tviWowYb5ZLZ97WkMHmIzqMOeI0IWnkOVb58QobkFUfwWo5AfPwBRh4akDw+UC
8CJOy7XID84Tmgwz/weGeD1nf77mkQr/CKDsOg7lF9ODR4Ig9mnO5dynPzCRrG3n2cjNAPuxQ2K0
zX0SsKhIcueQcnnfDcGXDaTZgVTQYNLynOqfa5vvXTYfmUQ+OWO1i9r4ufLnbSBHUlUF866o97Gn
RccsN6iIBE51EFWEiazCtH12an2znOKhVkAoqVZRpRBcjHIsnYljxxQwovcIuD4zaX+mfbSuc+eW
NiifJyqFCSxUmg0o61CmjibZeT7ZhyYWUV/WzzIJXnIJndqvgmfbsF6IePgdGHWM2oecCi3Ciw9A
PO7dqYdj5nfHxjEOI1/+KC/uo6o5s5ra+AY+V09chtBf+Sbuc6Pdhwncu5Tzm8IaSypttGu/5zaw
k3bC5joN6zChmesdjNxo7kw3gYiXYpu2ICCGFZnsItxnKj5JI3uYpPmWlcTDaXNL/AFEqgWHCMbV
8pgCu8gMqr65BB1GVfCBiZmuB+/BhIc4Mv9x5BLEYDRPXaB2XPnbeHQPjXUcHMcENJLbZ9eE2FbG
j8RHT6uerKq27LZyzMnUYqqJMtWc0KA5KHCHsSFTYkq3k+UQQKM3Y17fWxlrb35NUlrjxy6HZRla
xgbzZ0aEF4xLOdI5RAMI7blbsF2EoBXMmOcBDExtMPikXpkQnE9KPFsofCYzvW802OIyQmwhqAUr
8pEdOsC1nKD3ZWI+9o15ddL5UJok70wmahudNcRkOj9951/apnseTRCsujQ+pLbe/YI+sF4g4QPK
Ulfh+Qp0xpFaofgeE7XX5bxtFAtbmRT7EDPhWET2dmjceV3E8UvrSxxvHPMSTkM4vqRT/mJp8kTY
1XMI+WKhzXBKadUdnNj6HFJ6MpC/DwlV+dYcgu3MQeQKmyoAohNzCbVR+AvutJl9q8j9+X/KL+f3
xCI3NprFXxS4z5UR6I0SWEuJwTz4+Xgipu+cJfOXb4SIXGb/xS/wqrdNfCRfdTdCJuXmwwQ1QjlT
sffW+dNnNUdPzPh2OamR9dDtY3o1hJXdDdJRCMY0XHdlOcKih3lkYFpWVnW13eJFFL2JGrH/ZJpb
7Je0+b4ZDFRXwyFqOEwHf+mtU6Qd7chMC3IxmxdGuUVWYFI0KjRzC72unFeVDDetPTyrIsU8nsKK
6Fv2TnaJoTAurCs18ZIzV90K12Fvi5xJW6dk8N/6CYtjmGXDEq3G2daat0a3PMAYllgVlWc38y92
PjgrCgqiOsaBZcWETwa0pmGwofV6uoh0McHWlnmNg7K5H3wg4/zNP4PFbrf23Ve3Zz9pDtSvLZ3+
nQjUawGDIhggCuiRD8EQotmapLMGWU4g8tD+EwV27AEHDIAeQDZ+V3+jEnlOjMlei3qE4iivoh8+
y7RCA2bSb9tRvI+GjGFSeWpiZBcJKveZjMLioQvrH9umhMkkzu9ADWdtOh+8qN9UuZrFTw0aiR+N
loLHOvoTDgQHyGCVMP2DhPCc2J13cZDC45/KBdd/Dg7NS0NUZQlQJ5l7EJw7ozeGh8KMqd3HMGZ3
yBg9KcCllOWuZNqbJNlfD2pOkOdVdB1ZDOQGAco0KhZMHsRnnzzuc6ReSX7cOH5w1P13w/QiZHCL
nTYJqf/STyD2bJtSlpSfIGaeIrK5g5L+deboFXTvXadZ4pS8JlG0LSsszLk6G9305ZGAlnkVgPmO
Pd1DYBqXUQ9bo1MPIsW9gv4o4oHx59wC3T4atXMHKb/S00r35tM09SfXG6BMf0HOWhuLdIMl9iy9
Lzsq7okP3lWY4nuyBQaEt2uHtImjjs1iV6OlI3W0/W50/UtRjMPPIpOlx0+26RJYlTrW5XGsXdaj
AJn8oKtPI27Ox95EYGJr8GTMlBBAABdvKnc6em2eXmu3rjAQKzRZOfml0WM2g8cF599WTGsJJXAJ
j+0WeMfIAdPiWnFpOGMjuBpliAdYyb9iZueVwfZoIKMAucJzNF0tJGcotVit8pHej3Qz/qVaJPef
nD5GsSsAzjTv7rDu6ks7X8x2kZ/QRDj7lPDzDJXSCqxen+68XGwgma7S/gbSP2aTLtmm1C+zd3D0
u+UfakXsQqE2flOuQ/WlIvijYisBaI8kQXnRHtjk2syKTajhAwRrhMMDVmASfjrv0R+eOlQK+hNX
JrsStj531fCKKZUBZNJu4aNV3RmklaVAvO9n1nFLdMbC/ucdQvC6l3gEWJ3G5c2aWKCiUl1SEi5F
v6Npx/OboQopo7cIGnboose+jnrjd3DQYPfMgBbg+agczywyzuRCwZjT71vOeaq+ErxVcRjQbv4J
4JMECjAO+o3wEvV9sUrR17lW8sBok68sXT+nqceeL+D1taJ0lTasyQXXRMt3V7SXHNmfi+Mw4e9M
sAmAREHNxtAX7OZXz26LdML23mqgFatDHfB5QJ/+jK1jK97Y1BMJJsKT9YRxdM32mvk72aus7lfS
2xUQT+0YKjCmwOigQJrDwEneJtfdjw1CtDv5yeMxawKQ/Y1CcEkLhxb+NDIZt7lEWfHRaankYVn+
1/VrRXJAzGaaLaMisldRHxKWAeidXdshLzeJjTqJeoXGG3cLl06/DJ5XJSpfo3iF6WzyXSCyzG8+
4vjIa9y1OyYnJJ85/XHst2h+7ho2aPGdoFYqq9/ls9Wnqrx3zAWmpaqPMj1Y7aOGEtJh30iYcK3q
kfVItfLKc58/xua4QoNl/jYMdEEfSOuBkAuj+x5nNB8XPTxloG3lzokMEsp2NBl35j+PJt5lKGx6
e9Vse3Q86bLlQaKcXbzyis8tAChISxvDfS0JvND80W8ZeoY2OS57esyryGdL57Vur1P9W2WYScbf
itQDn8YiYN5DtFjDI8yqQ5te6MwabAlhgPAAlD7oy7K8s5m/0O8gOylO6TRcTTiMKhFHl6YAhwzX
IOaEk89PNN/q/FQGSElpGYAH1fwe8Ak8/MLuG2b62b42PoyDV40NUmyq4CC6Q9P+dPnDrK+zdcL+
gTyUb0VE9XYF9kScQsHMTdRrc+IMDmGPzjAT82dJAAWoDxaITI8w/njALb4wN+j4lYp4mYPP+8He
JNF6VAi+93O7GyMqmR519t1QGXeYVOhS0bvvFmEWW4/c5W7g7SsT5srIF+Vaamb5VxgQFvTy/itM
b653KkyJX9Helwsywy5xwXQbn82lvvTph8jz3bxA+c3ujqAOtDJS/29rXWJ56b4Lca7gQNXBuVle
P+Yp7tpUf5bxlKirMX7gkSxwrKJEAMa241An5COLv7J6X1svzAUdDpLR5l0CEZA98r/Wrof/RSF0
pIHD2pGdjQRCbHNfhOSvrw3WShWdstv720CjRtmYKEzFl9OHt0LuOoc/AIvfZAO4purAdcfi6S6Z
LhNLKdqwjY4R0fXg0qsbftt1beDAsFkiJWRNeWQ47pzxAxLJFmDAysf9FjkUMC695GPjPKlkEwW7
FAjDLJ+s8dAz9ZiXpDb9EqKSbeeG+3PvimXp8cHFG2dfsb+tR/iC1au2XxUCL/FcZAtNAo/DqvCr
uzpyaYO/oaEl/TYF/Om2J5c7ZiGaESuL3sHaQ/ggv0aKjYQPJoFE0DtOCZgV+Pz+vlWXRL4lzBMk
bJksv7AWQ2FyFDMsU+Oh40IeO5Ku7HXf/oALtdvTGJ9ZYGcKldKmGxDAJyxnVi1vaPEUo7vmepTB
v2a8j6d/2voCmVqjzVVMWrLxPlfXYZAoa/fp4oQdj/UEbC++jF3zFFX31TCvSHTbZSkwfViM4blN
3qL4X4CnYUw/Ir5WHFs9sAmjuu/kDthAH7+g57EfUueRlJuA3xwIUKC2Jv7CiM+nsd4s88+gkpnX
gfVOC2tbW0+ejPEBsiSag2LcTjkemccBReDAccRXjGjLKXuTEeNCkt/GR6+kpuUTyQ41bRWpIrmG
YPPWLBcGk19mo3cZ77cKt9R4B4eooXhfIdGZLvXwYjKOd74FBq24I7f0BgH/zmoWeEEOsKEKniL9
WE5bh4o9BFwHP9h618Q3sSBvJEpPROTOEZdL0dw3KAAFAEBgpF27z7EmF3PAsX6MzVPr/DTi0xOH
njiMlHw7x2bzsjE/Nc4YA3WjPpjJPxOMTFc8Cf06Cwv3E+Aah8sDtwu715JvhU1wZtweNPmwQgRv
2UTYBrDMdN57LthohrSUznG0Nu3XVMEhODa+3gzWay4k4rJD6b63+rEiq8R4L5HYhLTnDeFraNJ6
onSmhQdxPyKCxC1fShJcrk6SrS3olm54FHx5YQXRqK0tLpi8u4QSTRTDLo6WYiuDZqdLQPa8ccl1
kVbwesrIwpiwX1hSHRxHxoDY06sBSTNeB0DHxbGmJ5fxB/FqKj96ADnT9JoGL5WJist4kf0ysmJ6
GwdErjwZIB5Yo8Mv2LNH4uD9dIwcmJaFiv/cJM9j8e4Fr13DWmhvsZTzOcicgXt3+HSYpBeg97F2
0O1UFJVnN68QIHVrQuG2rd+sECNyMkC1nO67qWcbU+3ajG3o1giig7am7cTklq6UVv9d8R424x5k
+27WxW4oL7aNedi6+KWz1wIIuLVvbYQ7wObTve29L7z9FHod+rHGezezZIN8caVRw+LGnQlT9BU7
y+7H9C8OFhjk6QycUM1j8eX+wyHVAD0Ag9b5NxF9tRLHFkbMIIHAMeIAbgAU4rxexFDu8OrBcRpi
by9VfVVm/BmSmOPXkpdnMZqhbUJHYCIZ931CkNgFh0rhj5d3ugvObDmJtxiPoha3tmdQHuDmyBe/
RuImB7gXu5jkOTNBWQwkBSLvB4pdWr8CPqhRgrdVocPZ7awddhsGMfAxV08+5JvGXUxpRF+NrlGd
VaMkdMoQPUuQPaMPAcQLDKow5Crxgn27yIvKOL6hWWZvitbDSnDABt5ugtOA71yfDAco3bhwDwQL
41UdWjsn9Ha5HxJoFqa/6LuuleIF8ts8OnRO/TzVSN0CpsKPnaPDg4zhAk9RQKB9NRZrkXTVW9rW
GLYm6OyIWydqraBLvsfg/wkI9JF6Cu6HwDuMVrXwD2cM1g7fAMvmG12RH6GdOYYG3zmHqBSPnhdl
+7Do6mPnIVqbdImQ1DHOqnbffNMcQRbxyg1FxYgtck1OcfjlEAf0xefHvcsG942oZJaM3mBv3dEJ
X5E5sFiwWhCqIztZCIjMb7zjXED1RydJPTePl0Bg2Ckqy1s+zcdB2d3JEFG98mzip7wBG70rzQtD
Xvqp+ZzjdQishmpjmE4JhV5eSMwy/oMVMEiMKa1WssFPzWJxX2ElblPjy7JwUXbcHwgH6FCrldFI
d13ULGoU24/C5isrk25gkA9dpAP65xKeAmYgU9Ox9MF0Ts6PL9CpA8vkmm3xiuva2o3SsfbITvZj
skQTpUfH8QARBSPWCpvfpy76y2hlbwnDE7y+/mGm2ZkQ6E9mzQ4PZ9i0UA+5ajUbcuUDnmy6Jcsg
Y0lVQWk0XJccC3IJMEj5mFYmoPFhnP6hxiUVmBTXzrlKkjhFCok5aUGYlaSsTQjKnY7hifpIbP/a
o/2LsSCsdd/v2sr7LefsJ6rZj/CzsdEZoZ9o8TXG2PtslgRla3y17WIPF/9kGv3GlnhRDjiUgNLe
Euec3K8OrYCWDcA7dU7t5NDGPHFRXAo/XldjTBolZ9xsHVoK+9z2XxHvIH0MyjP7LcmGHUdPWxxw
HG57j7bcj/YpeOAkxU9NMpvtakyd+mh5emcZxmsxoJVE/oP4LFmnDWDHFgPF7OItccsLzTFEODd9
KhoSzLP2OdH0SzqAsQJxUGgaGPmZh6IFjWLiRm9DzyIx2PSgFchd70+D8QuTZsSg4ejSGb4NK7Hd
ryhDlvrP7Lu6Y7cG+t8ySMbKDYIfBwwNkDwtkWesIkrVlxRdylVlJrdRYytuklbUM5glrmdWs7FV
5Sy4dABKiWEGQSvkJXqUj3j9orgS8iFWvgMUuC1C0IUrqywDm3xJDVmD+9RrKrSw5M03jLO40lTO
8GsuFhF2I3lsdwDvGiKPscs2NivNmd3095TQ6PwZKC8JcfBmLQmQskUf9u8h/+0yGgjMqPOude8V
sLqKNGdnhfY37CgaRDFV/kccuggZGIJ5cf1Ar9vDEVW+zjgbPCBUy5Kn41HZ68wWLQ0/cFGahpad
BDOReTYZBzFVktwrqmdBeRqyoi/zde0VzkDpEVHon7VF9DeoNq+3qpV2I1Iqhjiwj042pAW30MCO
Yq19q4BFh4MuJrMYcW1JS5ohZ8w/dcCIeVqVRqwYj2XIl8Lv0GEfUWww09nM8hOyhrmZii7JO28d
5WOoCSNyQuS5wD4iwgJUHM5OjVCwH6w92ElFP+CFFfkaK89nK1jw4iHvhKnQBoBgq2lUf3MtTflp
obcCuePzdtPeNxJZLrC5OnYUSaqOHsLXDvyJ/xyVflTBhAxd5muzOyJXI3ZZOBRXdq7c7g9qvyKG
Q3eyh6ddtH4GpKUsK/PWqqZhLGxkdT68ZC2CJdRyLN6Q2SHT/xdkYEXJ99RxK38jU9Yj+OI+7bo3
k+mT3Jm8V7NYlI01GC+/z0qZbgCDTuQ0NnbW0cjbY2H433Pqyi6l5jAVFNpChKVhHvPQ8Iu/vBwM
314bvUeVYPv1KDNWN7JhkmvwkruL0F9UhLjZpln656wbWv8ZLX7koSVtZ9cPdvGU5YHF4KR14Hw7
tq8CAL6BNY0PA7ccuuey5TobEisct3kdS4Lph6m1HdIfCi9kDDxELvutu9gZ/fC97dMEy53fNlPy
L/H8FDOq5m7tflw0lVjNOD3aw9SLaXGz6qAxWanpiOpw48UYOuKBuHvWkx6OSaaEsu8zjWCDfWki
922JoXw4elIocrSmOPXYJ3fCTUAwFvBYMgk/3goskmEMLU2x7YJKja8Ohg7MtKmdZm67QVKqmLZm
vXbZ0ZptyP5JTuOcNSjByzzsIQ9FbY9wWrOfQZroVma84Wdr/L2s55pNS+sK6+SYkAT3YxqFPGW/
jtBWweTpyoZ+FM+PomJs26YHqtcgw2cl5Mlgei18HWlxKnWXluNGiyHy9dmwnLxw110cNRqnTm4t
RNBwyu3qq/e7aE5gPena/pD80KhcTcMoDIbD0AUze82XLWIGgq6g7f2NTJpE3rQMwxwoq5nZVf4U
6MrQzkbgDOj+TAb7XXErXZaN5a+tRYTUNs2qYIanbyQl44Q2Tvz8yw7tzDxHWWzXjHiVUyING2oM
0OBvTGXj8p+EVwRLmK92u9cwGzI57bJmkMGIUqSOER5TMfSMyyr8fjaHsqjchzBobHk0irokRFHy
DJ9Hq1d0s9jO+KU9VLesESMd8RYUSRrV7wiEbP7PNdrA/hwifEF61mZbKC/ec2Q4pCONNivQp9iI
ybCYZq8EuN9LAMkcn4iWgilYqsu4Y/SHcKw4lZ2P4B2Fnd//Sjt3iPn0CJod3yY9VoT0Bu0k6Y+6
uW7MP77Q0Xzmd+NVSOcoS54APCr73nLMZWAAeIS7OzXSOdvFeWJa987YcKPXnOBYDFOXVqhuaa82
jBb99CxsfxkCNk0g7nsWsvMBunELyJD/eLrNbZJfecRJekqCxum/PVOO88FQSQ6cKzbxKgE5d8On
iZmChxSiNcu9NXdFAFOkLYNuZ0e5ATAtF/S23lwkwBarNnYZtY6pX1/xkQkAh74qjYQ52NzU/R5N
ZNCCpU3xDOGSZ8fxqttSYykVSB6DDbNSO17bbTP7BncIzrjPYK4YnPIKW4wXpIXQm2HENKd/nlMU
A+anJEqaG5LggiHiFAqCoyKZ+fX7oO2EQppnJBiDNNE8YJXMwxABS1RGQ8LKCInCvhiJNsc9rmbe
HUaYi7TOaxW1DEluTp7yN4SzyvtjBpgmNIlz7RmOwXWOdMh6Pjfc8ewFjLGPfCkql7VF32DgpbpG
0kdhNTnTj6h7AuCjQLw2iPbQ56VpN3snYZeZzeIhK/MUalIwRsiZx3GCcQ+OAXTbJkrCmuVoBf6H
V3ra2CzvAFlG0P38fKZhVMFUJTGCET8K4IzUJFKo0bNDTai6LeC1Fk3SJehDVJ9DIsrdONuNps/q
u3A4xbYWIVzezsfJIb5H7gEGcANb811bEhB4L2KFC98quCfWfpQg3vTLCoalB78ivBeBzcrcMPwu
/gkwiHdsXuI+3NUiktMJPVavX0gRyfB1NVkJVA8X44hEypIhh4fgZn6cssKGumSSAcrcSmUlLrRK
ZuRcx+0/ixf6LHWtzH9xqRuKrMaRBXMby+mMDl6Tr4ptbRv4wESKwISNHB3YeQ4gDjzqXvvmqRrE
wHnBO1sfSquu7VMdzWHFgCMy2+k3DBsv3yfWPDGN+Y+zM1uOW8fS9atU7OtmNUmA04muushJ8yx5
umHIsjbBeR6f/nz0ru52UhmZ7doVURF2WkISBBYW1vqHrAloOLsaO6rymxqAYdzICoeQhjRWk1MW
vagqzZoXtmoerfuakxuJDKPtb4nYY3QJhsIHcjlYw3TdNOxxY3CKYFM3DoxXGCrtc1ZJRH1iNx5M
vHhctMgG1w7xHqT5gyVuq3LWnoauq1Vc9kOP72tKK0pd0xdtG7iCOcLlABbB5dixFfaXwiJJXA2W
dNSNnpV0aHqqld226mjo76Sv6z+iWNBzqfBqlveG78feg0GJlXg3lUjXOUXS4NaOJZbaNnpaOa9T
aMYQPjKn7x6ovybeWSodBxCr4zTEpip2AbTlmtcnF4i3tXJrsVnkOrYKwmI/iNxiGeZoJpZmZSJ5
P8YxOZvXmG/KrrofnZc3nLFKYAdgjJ2HnEvWG7c8THQnTalKnKAI8hut6WmZjA4wO9zXKi0CmtHH
1NFjZIcoFU4alTnZID88gtnHKUh5GPeaALZWTj/Bjk10BxzgSHV0XHl2boHcaEQJuywveneujdrR
rXTSwVoX6EHj4tnYzfe4lpIuH9pQsy2HmybUgYzIO3PLFjiaRlvceDRDcwCiYMeefJzCiQarYYCa
uovRX7kzCz/6ClUEXRXRRAGi9GU6AuYwcZCxgI1/K+1qfHB8F76VUcfBpeM7FLoDAgpoNWD5lHhF
mWOoFDgYrpc5Stw+tNrveW3GyXow84z/H7vxB6h4hx4zqPt4F8HJ+6qbvvXqGQOcfXrKWO3GZR/C
KgkIVCgSmO139MhcNDRSBZZ0pIb0ZaSj+ogwYvkWJgX+OlaRKeh0VZiDMINeiLa+jFokdQB74tUr
bYXJJjjZ8FwYEklOzXNMZCYRUXiqdHvCta6BUIcgEmJzc7rOKtAsIRMKky5ajFrVa+NmJMrwi+s+
RSVHxA34gNrLqTESx8ft0Bo4kzTw2LNNHzhYCQeVbnIgaS7kRQbPgm1GgumtQtOz0JiHR6FvoXYi
rzqqkJZM3Ud40duIQUBydPSso4RXNc+DBlpqm6YOktQQfCxtRzS33euo8/R+HVlB5l2owGp+oNXf
ZTh+QzODcTha3IpYVxontQSKqikAC2hUZZdF6jroQ6Ori2RcH9vqkeRFImOTdAJp4NzEbTmQFhot
gJ0cXCpjhQQhpERyG0unPLobu0QvX5BWyppdww0s/sKCzOo76EVZuPGkpgP8VUNanbtar1Wvdt5j
n+qOda++VW0LZ9ZAQzz8kQRo/e3y1gCyg9TZaGZYZaDUFd97aKax5icgu9IlXekgsRixXbrnyK2O
yScP/FXMuVXY3XVD16q/GHw9j944PhMWyTSiUAPqrVP0SskINP+6C21ABKueO15HWlihmkZBB8hf
R4FsVuU2xul+IGMHRxRO44AKbk0W39mWWTy4leMIHAa8AWi7V7bg0mOAc8M6R/eItkyVKp3k2kFN
moWu6nMfrZ7wR2HUGQlCGWr4BqgCoy9PhkDn49QF9d9kEzfSqNOSx74rNDBlY26AWTPdwbrDXMIZ
zlA+Sx/jzjadRykawLHIXQevJIRTte3oasjzpJN28BKgFIqnTaPrBX0dVWbEhWHwIx9RMZn34VkH
sA5VyLayUWvwkv7Gyrs23MpC5ektqFaKoiEEyYsqGYyCbe5QMLdaCz3drkzj+KrsK6c5CwGk9Of6
kMUKwG+QQkkL5sA1tXmGnNnETUej2RLn3jqpRO9vCw459dkBE+hB4ZMpvdlY84r2BRxKTd4ewO2g
BTNUYwOaVDrGjkqcRCpXCpqb/+GHIWTLAuwmzK0NEZTO7lvpPMl6Vo9s11wUycVcBKThYsVQq6o5
x7cAZqgEnELTUMmvSm62tMT1fEANmqLNFH8q2cct+K1EgZcD7eDJYf3H3/7zn//1Nvy/4D2/z5Mx
yLO/ZW16D02nqf/xh/XH34q//vbixz/+sB3XMl1HsBstg5cDhIXP314fwyzgHxv/UQVDEeHJKda+
Pobaczg40Ckr8o3ie486/vj+u8Mh8OPpjtAt0/J0w9wfTnMsUyDIClayx2c4QNgY3EnVrsOsV4/H
h7I/PJng1BS659qesIXp7g9VI6dg9IWahayjYVeMMKtqqyGfGGI4/U6bXB8fzzswnitnSpRjGY7l
zJ//MpNeVUewsuhHha2qr0SqAO6ooADPk4OEb9HB9hRI2w6a8AO0UvP++PCHHpcujuPZvE7hSWN/
+MgqKR8UpoHgiUKOSGl9eNdxO7im7JxcA4Qb344P+HHlCFfnVSJAxWiO7uwPGOQIApHLI5XaFeUu
J7ZditgLt6YbTb+9SF3LtgzpOY4ULNX52X+ZWqcIEypgUU7Aq9VDmmOXQe5hn1dKap+PP9W8Kvb3
g+uYhit0wzVMh1e5PxTsF6vA1qxEkASIGCe850DOUhSP27emdFC46DJfBWukz2XxDRQQYOvj3+DD
i7R1JIzohLg8r2l6iy1iy5y6GJSITSHmWp2jkHDdNFzBS0S1kjE8TxtwDCcG/fAy50E9yzZcU1iW
5y5WT9v5NEGQNqX1Vhr2lTfGSItFgYtQE2jewL76/WcUlmRIx9MZcrF2isbuYFQi0Z/QR8Z2Ro9c
aEd5ms4kQK6CtYV/Rg7u4fiwH14uTwmgVnimpbuuaS9fbts7CMAzbEwh/s6kxMWbpboOU1+/SjvT
+xOqdHCtOW30/fdHthnXYIo9k026WFaWFYymSTtDkb7i8OrB+BobSmuT38cPKbymi7aMKQL3jbKc
390+PPavgy9m23RGCgVZR75QdehYtDEY5ajNLDpPifI3x590/mV7G4jBAJkbNmeLqYM03H9SZfeT
VvaY0sm4N8+41CFu68I4dPwGdx+r4AZodU7/b4zqCtfSTePnzl282XxUfU5JLtykfYfY84wGVmlE
5aob7ZtBWW/mhDTk8Sc1Dm0aV1rCkbr0JCfp/qNyLS76SAjqhZl5KWDabaaBXkkBbWQNPZnGLuW4
q8bUnHtPc/prSTWN+o1Fz0tzYQGTkz20Mwa0cTH6PP7lDkURl0jpGhynuAcsJgQlWfQVqhDp5KpC
0EeIZLwZIUpcm22DhlzYIQtzfET58cWbyN0Ytgdb1iCA7c9GFgxoFzRNikZRjWJQKdNb0JI0C44P
c2DSKV+Qq5D7cweyF+vLh2MDdbBFUTFM8YUxKp82pTLBTPvTj98eihk0PZuHcaSxfL+tLETSdFyM
q3pWn3bGvr0EXlsgXRCdCsAHZo+mpWAcHfcLwv7+7BWmqhD0Y6wgavRrrtzOeUeYPrFNDkye5dim
aZk2i4I0dX8UT9UmfAOXzWk4KbpJM1bTSppLp8zGEyH+YxwAz284AFakyXsS+v5QnZEPAwI2HF0I
EHBs9gPlWkBmEyrsa6PM8L9Zh3UPFXajddzYTsS8xfCuiWCRSZCXHOMEBXcxvA3tKMtSmi+m4ctv
ehz451XXAhYz3fGrGQ3mQ+xB/DmxOD/uOh7aYhtINoCF1ML+Q4dCb0lvA1RgCfPdhchFNnzT51Me
9MuoCRN6rRmfCn6HRmWuwSBzojrcdfdH7Y0giLmeKwSchFne4GaYq6+IiU/BbdKGaXRWdblj3h7f
HB8XrLCpPUDvch3P+rA5psCiFwpja5N2NODW1BT6CwOUbXxiSg+M4+runGMCwKCtvwhkWEAanqg7
3HyaKf0EFqPdcePMTyTvHzeGcAW3EnfOgnh9ixeXFIVWwn3g/ECdBc1gzQeo6iPbQY35xMpcDPVz
ZRqOQSKCELJuiEWcTLiQaWUD9d+vrOoiiK3m2nOwfw0xMn04/o4WC+OvTSCFqXPN43/2YhNMJgic
DIQYovXVeCbkYG5CH2F3zW/bO7TxvO2/Mx5UNybTnLf9/kLENd00KMRAvoD6AVbHpqVLHJg6pO5z
WkYhpOLjIx6aTBPZ2vnGNbcC5xn45WYQUu7y8CzAjjxO46ssQM9pdLriIhid4kTsNObZ+iWz+Ws2
fxlrkUZpremmzfziIMAb7yzZHNA5V/iis/StBTnwrA6GeDPAWJtbUGZ2EcNwODHFxjyHH76FrQuO
P/a6oy/eKVu5V4nAsNjCbmcl/ObPXCRwZQvEhijmvFWQif/0dVwJssDQz6MamdOcYv6JVWws9uVf
s+HSnETpkFvnMtT18ChMQwE8dvGqsJW/G1CbXHF7G7ib1VfOAL3AMDYILWC03XrYfgP8HtwBzwnV
XRlu/fj7K4ENZQhpEwTZXPsroYMyAiUow1czBQuTd1Fx5cE2/azz19+OD3VoW9Fi57k5TMlwFzu4
G0uLNgTCOFKr3a9JPaDW00hH0MdCGZzuvyY8f3d8zEPnGScpeaZgaFNfPF5kqDGApZdDKI3p9TVG
gmtyrQ+gmPI4rxpgz7KkGp/WQCJ+f2hONabUMTyuiYsVJ0XCNHQAkfzW0iQMibZ9RZR1spAJKjzU
TUigkOPSHd8+scgOPbSjC85kgU8u+fv+O1VxZhck2ECgKqN9i0gWnukhiDNcKOBAyPyHBy7m828/
remxgohgJunLz/33S0RJbT3JNQcA0ID/cXRV6Ymf4qeO5PYaH4MMbwm8gfspwwvw3xhYOIYk4aQw
tjzFZUnRUpoMTNJgXk5i+GJW+aMNPnPruUhhk8icHR/xUERjMGkL3eFCzM1/f34zM9HskboKJLzc
w27DDzC7QJAGQbaxzIz7CVLan4p2ngF6NI7kmkSvTc8Au1EMPf5dPgZy6Xim5Ixyed8AmBZfxR+G
BBEdhKT0Xtxx1BufWwAXK+XYw/PxoQ5sX4EaJTuXipJuL7evJQdEAyxFpDBQIVjFCIHV64R0rqFf
Jo33LK0I4MfHPBAthWBFOdT7DWEvt69WpxpkpZSyftrCMopjr83PlCOQkjo+0KLEQViWumVxLeJM
tHkdi81ahR17eIwyDNRy8xrS7H3g0ySUFB8g9Ef+Ny8pLPRB8WM4PvDHJ2Rgkl5QRlR4XVfsv0AT
vRa9HumVJq0ePSmglVsNwbzvx0c5sGQJfyQRNi+OLGoZ5mP0psOgnjU80as9S8DqPZhuiRB9hKBE
l9TFmRN22nnRUEICZJThc3WyHHngUQ2uF978wDruNPPnv4QIlKPbpFB8hwQbKVTNLUOROMZ+I06s
mp+39P3DnpAP+NS1gY8JuVyqLq39oPJoBxt2X2+qVtN2heYjMJy5A40abLYBsszK1PGmLMCpgjI3
187giYtEdvFOOUW08+lpAAKUn1x6PPe0PsCQ9AhkeoYVXbYwwIMsd7aoJqRIVAzJxm5xx9Ec5w68
xxXMgpeykU9aAR4KeyZ0FHAZBF3yZ5dFYGQc6KhZrIFOibvZXOZTGtrYcmoApOLMAOKFINsUBt1l
MYcZcOB06Yb4e9QWT1Hefzcc3J9AkSD5goGmQOIvGcRLNygowzY6is19KNL3OvF2cRbDXSzNtWmh
/xlG+kOrqvu4tj7TVeOGLn4/n2DqCYzCtVlmur24EYxc8nxPARcx/Ayx1nIIyy1eCgPWgnGgno4v
648hSZKz6AR9k6I6V5D9FZU2A6r+CUdsoYezz1Gj3xRCj85wt86uMMjpLo6PdyDaEookscj9WYFd
bNZRop8Sd9C3dWPMtk6hWyt6eqAyAAGdOGQOD0VtjoKN4Uhr8WiFcAHguB4X8a7BamLETw9lxeFB
tdAzjj+VcSD4kSpQQ+Hc1smSFhsTWDBNPsF2AfLeXKkI4XqBR+IumR2KvDAeziB3IyUzjV8cBbXA
q7zmzJoTU92CUDHZldwMAkNAPCPsy16Of4YqQCnaK+wTOdWBEGLS0+A4wNOACt3iBUy9DrTJ4rjT
q7q7kHnawhexoxPL6mfNbRk/XK7PFnMhXNOZ190vkaoJ7BquI1kj2OYRM9OcNOCGf4xg8tTSS19V
Wll0WEg4dXUWFxMEps4e6g4OboiFdxHRVMI+z9ZPhPFD650bvTUfhoTx5XXbmyhRlMATVrXtDmuw
QP7WQyQUCyeqGF0r1c3xlXFouiFwcDlw6NB96HK2nh9GNl1y6Dfw3dddloagaIFetZvjAx1Y7fSo
PJsGznw7WF7uPUgmgD5h2xgl9jyYYz9roHg3feRYu+MjHZhCbl1UEOiievPVd//VdkPg6BpoLriz
XfWuVTkC7DU4tazzdbgPZfB8fLwDU+jOS5b45HpcfubPf1lKXhuBVGkYj4U01huVRNCBzbFp6xOx
yZhLnYtFSy2G5pfgPuc6y5tl5CWQvwqdRdtNYbwGh0QpHbn+ZivBnGyVMNPboc+djaMidR63w08t
1/J56rLmrMgtDSp/iJaFP8FViAKRPMZe2sJN5H68IlCJ+yQv0vHEWT0nqB++tWvM/QB6lVIu5sdM
kL6Yyh5acoR+P3Lo2VMEXnNTpqZ3B+EH5Kqmm6fKH4dGpejH0jbILIF47L8VElwbPXWkMNQI8g9J
rPFL3cgv9YB8SmFGuNsDi/5cp2T3WpE+zkcXkPLBo16BmAgILZRqgIRsfOEOl3PyiLeQ12256A3b
1s3dXW6h/hNYCc3HFk/hkkLxximdb9AOgFSDKEWyFM3DNuq/GF2oULMLLuVgWDOuwl5lApnPRC9w
H0kMXGyUsbZ0dRVrLVL44r3wfAwS3Zu28v4s3VjftIA1rgozda+wUflSdPFMzS1RTkZpIdBHaz3o
ZnqTgW4/q2V86Y3IWZp6Faz1yTLWZQ2G6viqPxBBSaR5reS0P+9li5JWWYVlrWHSy3WwG8cVuuDf
0YfCt6NqUQEM+BtLUl8Dlrmy/XF4RuMUyAbmTevAmMoTe/BAdOFuSE17brDgPba4JBXN6LqjDfU9
H3v/QvXsHah7UfGpqy3UYo4/+scAQyEU+IwpbI/wsrxJTE2fiNzhyfsYi4iN7rUTyhJ4pKIgmoRg
ntzCmtzN8UEPlLcsMntnTu5pU8jlNSKouds0RFBOBkWgphWExBhZzPl8vbpAQy08xzMSRpYhGuBJ
iiU3maZS6xZBqBNf5uN0cw8Fac/9mHK+/Bmofgl5iD7i2eCAAexKlL6BvgIghGe6i+GknYjmH4fi
xkZBfS6lg1hZJvqFrOpKFRAZWsdu0OooFULEBtLbEfoEtn2idv8xT2I0m8yDirdhc+HejxqVRyek
RXgAKlwNZacskRkaUyDaEQk9av5ju0t5B3dVi1bM8Rf8MWDN6Q75NCMLl//2h5b26E5dgN1jxEU/
2gCbajeD6tSFr3Mg3CInPRmfyt6zXo6Pe2iCHU5lSvsk9dQI98cNtbBSbqmRAZRmuEso2qFuBuY6
crTi/PhQc6TfPwl4RGGCO5p7MRTf94cSY4e/UIgSQYof0LXKwn5jeJ174h1+HIXaL0GA6E+rnYbe
/ihaBdMlCehg5WY4XgdajH4fqJETXbyP08YoXOhNl2yGDsziddVg7Ds957YY+njktfgvnBcp0MnU
r5MTu+1AqGVhkKcKfJ+IXMZi3iwzGfXc9ymrDv6PLBrefF7nlnrRo6dpTzPke3TTGzFACEqU8TLl
kKvt6kRi/mF9sinmdpNNd1QHF7f4EpyZmBcZ6Sz5Q84Afc2G0gj6WvPxswCPWq9gjJ0KNOLnr91f
Mzz73LFk2UiHTvD+28TwDJBrxfKsLci2KPiejVqNoucaNAN/xm08Tz9nxZdU4NrV/ICktBowtNcC
XI0d9EMwXgNJN43rJL6jMrzSKhPFgE3nImTRg2EOITc8VwhrTBNm9EitBt9A/ZKr6Os2QIA8eWyn
ezfXd9WAuHkWb+EPUBVIAFcWFwJZRRQoEIpHPbEE32bsoMbr4TkUhXVq3zbGgBhRiD2Gde1ixR54
1xrC3B50J2uTKfA1Nm5zUKln8wQk3VAbdGeODOqeFZYHhY3K44D8te8m130blZepGr5qXOMC/Mi9
iySsZgwf+ci3gJZH5Q9YisJiaK3PWKD0zc5R59xduU4aP1vL1zGUNOPObRF/8eVmgiGDHfs6Ry8D
8WY5PvsuTgIvCgo65+dofYJfgMbMi+zg/+LwlAKyf04wJQXmVZiPbQvS3LnssUjuS7Eqpzu8V2AI
rBzjNsauI4e0NrzgepCrCuEgwNO4ZjngahTEY9d/mzDNFfafuM5N4hYXpglzV0XyEKOZQB4zFW8W
TdO4eY1bqr1bDzXxNAbOihN6o+Njnn1uvPJSeojPxPEdVeKVgQjXFN902MG16S6D6QHCVDpbSmIw
FS5jLGq9r7Xlrni1aNsgpogTrdYiemKem4JtrJ3JZBe3BoTK6xIje+Qx/Fvl17dDctYjHxBXN7PB
YMTRC9A7D16QF8VFyZjuev2pL69g7uve9xxpsPgMFUKETNpLhbdB012BQQ5w3UNQ2cgfB4leU3fv
d2eB12yhpuEIcC8R9c4VknLaV3PCs/OTWaEHFz+F/Sv2QDhGIN1gILDUvwfTS95cmyByQb9SO2gu
7fgRKxcreTDjXYdPekHOW6PUWJffBtKFKvpe0RkrGywnwhDPhYsOrRyMfAB4TwXyux5UvQm57hnN
fFvICyeJ1woiKErHJDU2AlJoyDTfrPYW4foUPZAQ4uAwfp2897wjn39KgPbGcXaBTovh37nJNwt5
4CLDHA82r2VpL1mWo90DkhdlZCseLhFqPC8QoGzslR9hudJGu8K+7LwHBWceTwWIb0gzjBIgPK5+
SXuONOgWPua2avVNQnm4se9jnMu61L0BqstHpMOZ3EUdb8neev6dmW/AzkMQReP1u+kP9/Cot0Z1
TvkthgJmowt2/Hz7mD0Qq6gcGUDo6EAuy58wJoI+NYhVIgiKi8obonOnGVCrTLLqFeY2VJUq6hCx
F3hgHB/amOsiH+IkzagZq0y4XGYugxUFNXZ33K8H61qqBDg8HueyvsmlwDPVaeKtDdPxh+tbwbWq
a3Tw8QqdQL+uuhjP8ONfZz5jF9/GsMWMGuDM4sK/SCp0mHSOj2neSraI+6tW9k9TJOz7YcC/ugbe
d2LmD5z5dP5odFNJA1q3TGLc0K+HKUc1DolC2G5qHLxrND69U323A6c+GRpdqDlJmyvt+6eRKfq2
gmIxU/YSVO6GJnowfDdCSsSPTjzSh/OWPN8AAUNuAUoNuuT+UPSCpFVNE/LqqXE9Keib6NQU02YI
0YfByii7hq/dnLjaHEo1TKomhgRtxWJawjFFbpuoa+iYpOBT7bnmg+rhWhi1feXMbqpDiZjk9H0q
S39r5agQcoSUaHkcXz2HDn2+BX0onRIOZf7Fs09WlfZZwLPn1Rhchm05XQxOhlHYUGHHDEyXSFfX
Z14ZV/h9SWzpdD9+NLhAQRzxAs47W87eaegETB3hrRyRfrcxmPr9dwTIx+Qrzq1nik777wiLMpse
N4qBGRdCpH2HQf/aUwl50d0BbVc4lViipZVS+on3dGC9s6nAk/KiBCFn3n+/XMAsatT408PMHFyV
nRt+BXevCoITBacD8cy1Z9QzMmvUULzFa4BE6rVYS5fMadK8qESZN51l1CBWEaXCzrffIQKsdrg9
noKLnRp53oe/PB+C1yKyA0YWMyG0Sgd1W/p4HEGfFOeRwlEQ2plz7tf4oR9fewe2HRqdnmPBVphv
uIu8nsIhBb1GkGbUhvuUFZO8T4dhNgcKhqvSqSlnAA22tsdH/VjZc+Z2A61mw4N1soze0VTYcGoC
oJRW+gJv/QbbmM8taIpNhUizpTlfKaA5m0LKu+MDzwtlP1CDVKErQH8ZRgjd/f2JLswptu0Q46o5
3H1rRNCeg40lmTcmEWXI98zSo8eHPFDJoL/M9czgks2IS2gSdbdcVy35R2EXDlrcaI6JlZb6+r30
0/LRqozme14YEVoQPpYVKGJmMcYyiODj1uxF3onv8yGmA3cHdMahSb0AzsZiCqBzs4rFiI1ryD2b
TqLcgJGU2ygYmhPx4sNscyOVbFk0L4id1CX3Z7vVw1pvHK8CtiEmtLOkThUpGiuMVCIrI5YOk1In
rsMfF7SLqb3g0IIAx6G/WNAtSo4h+UpJOtiQnJWDTtxEWnUMmjMdId16Ew0N1oTHX/LHDbw/6uKg
dFtPaWGJP0cz+fqVO6tx+dWtqyGOR4eqvRvqFpcn4SQnNtKBA8ydS1JwRIRug95Y9I9Q1dKi3GnK
VRKD7BQhqs2eUapLhLkxtoIst+2tJPwm0m5cg6Z24atI/NkHp97kfZOd+DqHJp8IanKOgajwrMU0
VOi9UifV+TbIpGx0v0y2TakD7IUQB9T2OWjt8sTh+eFooDgIaIF7OhQkl9e+v8acNoDGX6EFX0Hl
C7ZtYkePbZJ1ydnxN3x4HACYLGZwFctGHZvUMahDozlP2mk8IDyhYa6LbF15okX1EdnAEyE2DVUN
mCtFqsUKDiAounaPYHek+/WuHvMK57IufsttEV3FNuKArRUiITmOGOvZaKX2GYJ4x5/2Y9CavwS4
J3IxMVM4FieuF80gWMm0lkbdo6AkehioGRKs0yDPU2rgCGd2ck0xBLeAabZhsTsaLj3AzxO59eH5
4FiWM/ZLh/W1/4ZJuM3aBYsDJcYWWIdOGh7WkKeDRolt3iHfhGI33kAYrZ/TiZOf0oHr6In5+HDf
mKMltw2LtMdgnS1eSlm07eQDmV/5vvnJKofoui7M+rG6aouxv0BkSYDxXDuxWW2RlzIQxQNpGasx
xbTsZAvu0JSABZn5JqCWQLYvmhFMvVY7hY2QMBqycu2K/jHOuhcZTQpmru3eB8VISwLiRPLAsyBb
agwoZpwfn5QPp/g8J+wIWl0UypiY/Rcz0h/GNoXdXlV2cFZSFtM+gb1lkioUem6DxhtXpSu1E6jL
Q8POxUhIRTZLc9lgQ8gjixoLe4baeA66srwi5GDVwn9ovWcIdbsIwJoK7Vp67sWJCLfk+rg0I2Zi
pTsnolC4lrm6n7rTGOao7/VpFaHBZ1vFDT5WCIPKOL/uLaGBicQpDj2P4QYpdP1RjnVx19oI4saI
P5BNsoNMtF1uUBDJHo+/kv0Tl5iBKBpvZG6nO+BSl1xXzJoGRbo467ZY0WsgQkHRJ9OndlPSG7mJ
/KTPT8zIfmD8OaTBzgT4K6HXmvoi5mNzg5qUjXdNq8eVtS3HoniroYEPJ47YQ+NIwFYCoC0B0Jk/
/yVH9mxVWeiiUecxgAPFjW48e+ienFjTczD53wTx59NQyyC+s7JYYEvaJ3x43c+FGFAScKPwOzjA
tnhPuOQkT6bCj+f9+Ps6MBz9KpBy8/syvWW2kstCL/OgZJ8UrKSz0Y1K/dI2R4xbLDZs89fT/ece
y7v+yfp+y4uxCjELXPzxn3fFe/bUVO/vzc1r8V/zj/7PP93/wX/ehG9VXud/Nst/tfdD/P5/jb95
bV73/rDN6MOND+17NT6+123S/Dcfff6X/9cP//b+87c8j8X7P/54/ZGG2QY3nSp8a/7410czgR36
yXxf+x/G+zzCvz6+fU35yce8eg3T1wM/8/5aN//4Q7Pcv7vkqVCLaTgaIHJIbvr3nx/Z8u+QRGEx
wgyhqw+28Y+/ZWCpFTT6vwPbgeMNPgE6O7cGfgr7kPkjzfg7t6r5V3LBsmnAW+4f/z0B93+tub/e
zWGC/sxb2lucNjc0m4g/V9wI/a4j589/2QLBEBW1nVb5WiZc09cttGePenqYPpW6WX6uPT165TLj
/Fn3XnPZKqzVhu7dLrEwzaGQNcBcCM2Bv+4wk8WVx2uzi4zO27jWlV084HYIiTkfzArHQSNBlVNo
3Vs9SP9haGVHJJlwWRqtoHyoM7jkKMLOJepRvmNi03x2p8J/NzJMLvKw0q57ioPoHkDbWbV1nb8m
GD1RIa/sAnXfqPzqKy++DS0rewpj9B/WZdZNVwirZBzlht71GxMJgi9a4XT4FqrxciDr+CoQzL0x
lYjuKAc0z/Alm3glw0Fga1sm9U3v5AFaWnZ2n/pmfIXIR/eo8lI7d8Peu4KdoG48xNuewiayr91B
BA91Ow1vKuj9t6AX+XPaVAVKvy4SvgNCF+etEeZXI/gIanv44F7mY9feWJqqcQpK8vYBTEp3JrSx
SFZijHUNwKTblRTaS5qLXoNAc6tQZEXr9hwnIOo1s9DPYzQhCIdOGdZCFi4LRtQmmO0VMUqDE7gn
FKK2QlbNk5tX+g7hvGqbisK8RqmmeebKFO+cMZ7OC1NOuxA7ksfYn+0ich3tbHPs1klU9rsUAezv
nW7UWAF1zWvt4TIfTE71PCjKOytbi7WnyNMpqrhlmTyN+XyoRTnSfau8tUBfZHH/OLWgaXU91F+q
IkUiL0RieNJxCgjbiQo4wRJt8SrDyAx7w02aW84lvsHqWYSNfYm0xLTL0xhl49it7Y2nLPfrxOV8
rZu+Th/dbc978GWXATtrO0yt9xhoot82hj69UCfkllbaYQGbwjWTS8337Iu0MMyV7ubdfd1QlJHQ
4NG90rSLqbWN+x4Z9Ks69RHX1hSF8WjIkzVbetgmlFfuclPT0f3DdTRBaXwHbSa4Hu0CFwS0XTYZ
YMtzz67ardF67izUF4TnmezjG8RAJF4RVr2pffwarMlE+qSz2/Q89UBNhnWF/AyhG8/cgR/Mqi6e
BYRBvtCwRzgtoJrR2tcagpkbe0g00Jxd+iJUUT82iP6geF9iWdJAypWrbNDGm75WOkrUGjQP83Gy
a2E+dDSSzOIRxlV3j9AWsshuOpZPuezVZ8C+5ZNsPbo+cSvCq1wb+/fYNcIrPZu9WZpGviRUFu8m
7oNndViqB12vqdoJh39SBM2FrnnuLZALgUJzTs8pwGLoTI/NcNioxsOEvSOv1asGSZzWrL7ocVts
pTeozzVEhdveEdoVXcT+fSg09HA7hLH7GmZAgX/ilVXPvrzosf5I2DFb5DXRpjMi/bmtc3UrzL7d
8YUJKUbiXuTIT90HXpk8ImTH16SnfZWzBaG4KB4lVlaBLUaTXdYx3Qf6HTxp7ufqs4TddlmBLL2d
JqQY6cRx/22rXv/UA1Ff52Df7yb8c+Bio7L8KL2KlzbmknJPNFG1jMpqvNVI1e7SKMi3qNnR9ANB
HnsrEdOBiZrQvtfy1KJjWtHWkU1An2YY0ngumtn35dioM3DZbreyurh71kUrd5bqi699OtTngTl5
Ty06VdsR1Nq9X/bidtRct8NwQWENmJi4bJkFs+6S0WPRpdXlynQIOl72hKGnfuMjmLtKUGjDm2Og
gNWFQrDCdUjcY4iJMu8sam+HaYoSuO+1e12VJhKbRifiB+5N43d8crPwwqojfWM5Q/ckUSN99f26
PldFZD2ipIojgNTGKyuc4Fv4DThnDaCEQKlkrD+1FrJIk4sw1ypqNHEztrBbEXVLrwpAxFvdRmFc
qpiwhnYfwqSOc8Yx0ALxqlBRV1XwqAeoF9HsLY2LSuvgZrnRIB+LGBuvsE7DXTQWVMO6lu8/xd0d
srCVXPmGld5jzmfdxz223XlooDjuWkg7Z3XXX9q9qp97iceJG9CAWaHfVW3rqnXv8iE2v/hpEW9D
VQ3fwSqid5SWwdtoRQ598Y5lj9ZTBeAdGV5GHO7+P3VnliS3sW3ZqbwJQIa++Q1E32ZkT/7AMplM
9J3DAQcwrppBTaxWUPe+olgq0e5f1Y9MUpIZgQjA/fg5e+/ldA73RwsFmBVUAzQrR/VQT5H+0jfu
7Sufu1DzdHlsyJRhhGdk5fc8N2BW2kW3Tr122hfK7LfBUEPjk565LGp7ejcGPd9agfQYPabZHWnO
zcmQbrGqoyx+VLPPeakuxKq/ZQGZnZVu2G31HVQcMlargAXG08ww1hvjgHTFC7Oi0o6QzrOdGnRz
ScSfsfNNO39wbcIjSXL111ZPZtwwDRApOaSQTz/ZrxMm6G2lumHRqKZYsnl4eyG6kZwsZ2a1S6yT
3U7VLprUF3+yiA1tJBnzkLU2OmHse5nCua4UOKGgcE2yxabg7Ei3X2l4OqkobpD4titXWUkvdU3X
r/lwytQhpb12MUQg6tAIw/G1TSPJBiznJthEUSlUOEEkX3XScdcjuPZNxIf2OAdOzEplm2HQSEaI
HMlYK4DVLpt6VheNPIAVODRUliRJApFsg/7i1162UYE2vaUpSBJJs3EZeBqNLksUG7PHljclXkoq
rMoP6Ll6+CzV/IIdx9jqRA5uhBloZ98Q5cqEYnhn5rW8xijcVkInKjZ2ybBOvdEmo6gY92osOzKy
Otd96DIyDhYF4dq7WMwDdO2s7l7mOhlWsvGjNdQLhr03qnuSmc0uI1l/E41dtmuqlhG4X8LO6kHS
uSxQy6n1kEMQ8WjcaUUrNgQwxhuNiLRzQj7VNdXFvPUThxszQsi8mBtf1BsrSIbHGfbZYy/oTSz0
JG0ONUZAMuki81ihtgojJcb1oDoD6oVqx2ijvDaBt20l1d4n524xydLecYdFp7SXGtaguHm45aNd
FSrD73ZEzpidRoNccI/Hp7KqVM2od56tpYYJlDj1yBfHinzeHXG25H/KOPg2KhuqD0ryeutlRgGm
wjbMHUn0TPJHGSCvyenqXHTe0FeWKmbsKfiIYiSnnKaWeZ1Rw4VOF9gbciu/Tt0EhkrW83Ue8mYV
UTucx5EuthX0hr2Y2SL2Ogndn7rUgs9EBzzTFci6Ahg/h4Cxwsadp5avojMeHLyDSy52fkVYmtCQ
Fma+c/ys+EDu2nyLumygJFUOm4h3Y4Aa9kjOudWtR6Ns3/rZrg/OVAO/xOrkvJWoi+NFYNfgXE2v
eDFY9paujI1nve70TWTbZCP2vpDvHQi87TClYlOS339C+9+dOzTpm84nCZb1roUYG/fVds5qvaRJ
T1kWDhw0XpHdoh1ObMBUSWs8234CE2QeLHKbO+jnpAOddHJIj27VqDMpo9EbibfaVY5T8gHfg2SM
nqasF1Ua0Iu2QZdS9uYxKP1BLVxXu2nVpyjb2xYPlCtHQhE1U3rg6lN6Ob3sV3qgxEs1adnNKNKu
IkA7IaG70N6mydyAZ65T4GbEGmuR08Nha4oVE+P5PDWxHlrtrK1FWZShKOR4StF/HbMgKKB8WiA6
7Dyltq6z9Szi7kvKBP05SEV5SluNZMuWErLnjlt1nVtvGtAm6z6DpGIAs/0OpH58sizxWjuCky9Y
1EeZ1mSmttZEPSz0HRLktCTynPa7sofRWwzt4DMWMIJvQ95Z74odxGNEMNVvySi7dTlEANq4iHOR
JvrVzxrnWMyZczUzU//ErlBcRNNMWyIkjJPbss2mZWKfenLViWF7aQv/RJGyJuE9432TS3/pTTM6
zllXbt2YEMUxN5w1UUeEpdNKf2THNC4ijozNKPXuBWRFvq4iVaxpZQG6jp1AW5K2W+76VAeDB4jC
X3nkDW6DJtHPWgu7jBj56epOiVh5o9utXIsEedeF/9Dx5Tw4pOl/kW42rywe2DsSP7vPshu1/RxP
7XYO/O7Vckf/mI59ceYuiS5Nr9yLR0m8GFg+ifbtDe80BeRN55OmHmFBcD+klnMp2qzZFuwVu8rL
7LWkX7lrxqI/mElKRw5nsPtdS4zuYPqiPc0+uL9WdkB7/URf903S3aVEGG+QAYNSsut2baJF30xi
mJ8KmXnrDkzkPiYW/ey0eXn0SCKf2Z4L/9BKPzoDwLYPWgRXcHJVcF/kGkmHsVk5p8GHMTKOtjj1
Rpfwb3O5lp0cnwot4o5Ht+2cZXrjCQxtZ+pLDhQkRFpVRHYv+eSHiRqNGliLTmVf+OFE7uwQpqmn
Puk7qwOnwxYiR8d5cNHUQf6kgzQguhfT4rtZxJwXs1H3vlhTzbcvdf9pnt3WXhZZVMaroErykyCB
YWWQx8TT1s6bNr/xgzPAiumSto75yPz5M8takqvdyk6uNTqxr6oqHJhwHHP0GY1+0ecEikZxt9Xd
stRC3daxADhtG29rqtKVCmaeqDYpl/QF3SU3kvFaiao9C7C8YWfp9XMgiRELdRI3YyKdRU9oMBvk
ulW6tVFW6V30BvwXmS0+0jaUbu2s12ddDuOBKGWAGn6R4wOIIYl1KkYmReAvx6P0IuGHLMzcCq7e
fJtWVEGzC7wyB4FS9K/Sjo1rH2nGMY78aM8x1D/reZSvlDSdTYXbsTtJ3IPk8A+mv7Ra1yDd0RB6
6DUtnM4AtNljQLhEF+qREe9yV/lX4bu4DO36hlL02rG8IB1h4xN+Fr1Ofp6JReBKY4XoOblK2bor
0q7TLbWX+7Ue4GzQ3UzclVlE/V4zgVyZYwal7aaAuesmn+8Bd1Zz1t0+ui9zEtgW7D/5XnLxa29u
qYF4FladBYcltAmPXROxoewFCVvt0sQhwLTblrbL7S+iB6mUz1t3rEfZa85BNlUZxkNpPfTF6GyN
Ng0AUsV8+eFcNP4+VVZ1sMxJ2xpuz6IiPdlfEtbFhcYiffH6yXsMBgxGqc+quXAk738B0wXgPKDK
V85h5tfOCT45UIGivmVMbgN/BhGmUWSi1KKm1orm1DUFOy2JhS+Efo5HKlIqdmyuwMGTDjiTqZrN
HLmoycC0z0srGbK16M1uV6bTZ6vP+a6bu1XW3SjkhG1t+8CyHqcJaTd9IbENbql1wjSrq0N63ucY
DeDYXeGu597SkD5qU37JaPPelbozrCxCyU9FQSCyMbkswGkz7lInc85NpLpDHQF1AHmS4YusHB0x
qm1CldPq4LOvfSSfHmeVe+yqRsg3XHzGcUTSJ7sxWdOD2PSu8OGq4YPhiGWKI9z38k5r9f4+mDJn
Y4/BvIq9KgiWDgH0X7WCirySsyBs3hPDzrTm+t4c9P4B3Z92r5UpUzFm7VstIePfj021mbKgOso2
S86JMoaX2ESNG0MAOalYAOBiyr80EQCECULki6d8tXXqOTiWI8y3TDXkHg/WQGFaQEaCHPLsq6H+
6PqovhadBzGccNiDnhE7Pgrq767MzINonWbtI9Te5rENBK136uXkggUmgDa+HzFMzoush/tkuZ1/
e9yT/qlK5vJ98FhMOjEghKCfyblSq9Li7Npt8BopczgUoqBrU5deQH5mHKytWDqvtXXLN/W7HrWC
6XT3FO4BoAILuaFuk5QsYm/hjLZ1Iuy+oHUSNQe8js09WQ3THXbM5BA0fne9BQzsezNvgGDUo7Zw
lBW8xjKLwhGT99HNi/aaV7rcWO6g71N7rL/Iga45Eooq+aTwt3e9O3cXBS0F3h2ihrfZG6LncayH
jReZ8KXJHda+9cqWS04hdD/9SIcsHdviHgwJwWQdiIZTpkGgc9LG2Dg5eAEXdMhx4rzzIXMGHCzs
frTRRwp2NoLxFJE7tZV56m+h2WsvQLKtNWs/RVZd5HeNXXWnEW/hE4GuJrISrt2wov6piwe1SrQI
tW5vDGeKgc9sksEDq2CfLlIPq6825zXgR6s8Whn9GcE58pae7bCE5oC5RvEZkB3FHpe5ywpC447d
Ay9nbeufEhLGnVFl4rmv3PSZ8NhxOxrDGI6zz8btM5JMbnVdMPrebs6Qbxv0zqDDj1CVC6svDzW1
/R0EeCiBiApo4dfapq8t8wIpxnj2yV+6uGoyXmVqz4e41OUew4A7L8A4m8+VD/yvdrvyftKg2sZY
Ew85HvTvpPoO+0krPLQXMUVBion6aLbJ9BiQHF8C6Rxpg2WKPGRM4h3BvNktP51bSEs4qkN6ICm8
NFA60gikKM40oRVHjxPJW6U8G3pi5s0G9vdkfIxhRlEBeNMtvdqUvrWFYxJdALkY7JxoCEjpM7vs
bWhoGGltzycBacT6knWF3Fm5wAMnKjkZCyKJiUqgCbElSVA7ZKVy5MJ3mw6kpOGo/kWLMzKR8y6l
YVbByfmi+eyIf74L0vFpT+U1WfCh0EVyRTyQAJsdJnp0ANMD3oTgZ760CQ7S4qEett1cpdZKKIGr
TDR5tayncXzPpKJV7wE1O1NsaAfbFgCphdDou4mEPiAJAHwwVd+P71VW8wa0ngRjX8n2gSKQ/5Zj
MsM4sQxU/xFndeTGzS3W/hbFToAdQAgOufoW8eU4sxvqNAYN+se6VfMpZIGfHuC4oMH3RfLy4zor
kwKx7lW1H3BmoD/mQAvUR0ntMBiFvv3RUhwoIJZdUAp3U5cKof2tz0iiJ5fFZoc+fhxXseiHO86U
gD8HnGV46nu2rt66i5HT7ulUxaQKkV92bq0geFKuMwD5sMg4Qv667+Ig+WZrYGAzUqQ3jVPZ6NGT
/Jgh68IhMoq93zXuKle2+Um1fGPzdXr8LrwG7nLku8/csxkn4il6iNmXN5qZ9atZUiZ0gpWM9btb
eYXJgcpQPRnrMdsed3K5LuEKrb2mwsyYY6CuEOkuiZLHyBABzVXlBOTXKFocuG1wrXR9XoHea0k6
DuKLjn9kPcWQQIWAt+cLdpg0jtS+yYYewdcc20uns8UecFX21uWk21cjZGtBxfZmOGJ8LQ0rfZ7H
koJbG5KXmgZVtCKPgLtEzFExLEZ3xgOCK4RNaOzHaFf7k/k6zEQVii4GzJapNnoOill021Y20YOW
FOMdEpD+3Fd6zWGmiAFtikDwK6GSiJeYaasL763guCvypoEs2wln/NNx8x8NJ/+vI8e/jCn/cYT5
/+BwkiqHgFtmv/80nqw+/uf/qNK/DCj/++/9e0QZ/IFk4+YmIzObMbXFxPPfI0r3D5xZmKRvogiy
s2+qiH+NKDXvD0JgTAIemB9it2MH/2lGaf3Bz5gsIhkALsHo5j+aURq/Ri8gSfeYUN7EwZjf0ev+
IgrxJeOgGbPmkrnpwKASdbK8gWEZ5PQ7cFM8XkyRiF50jOLMQniwC9NalYPhL1wE4C/TYCnObmlx
gKEgvxm5mB7pfo0raBtyZVWi4NluWZgEvf+FY8qIcwxgYwaYRPjTe4o1f+3wQzwtmbtBOdXd96VH
KzlwU7sPG7yUV0JG9J3UNO+NhdVadWYKXlIvnY3h5jzQLsU7xxToskUBhmiAnicBdoRpoNvkpuL0
RWxtTifbB57dzg6IhJJz/MkvYRgbxeA8wF/CIB/0DnbVwt9opQ2a1GW4yf6kvDf6nJ0L/FRlX4FP
gm4I8u4lrt1ILZomoJWVT779LtIAI9dI52Hd4FkPo4SzAj3MW44DY9Vpm5QQN+0gjt9nU29W1ijd
b6WlbjQ8B9dYUEfF2ev84ZxZzvQEMGyawhZ02rQoJFC/mn4ExGdVea9ZpHv8rUa0DwPstBDdP0qV
se8lYId22DO7tJz33PGZCHH5PsqWWrdo7TpuF1q4U3EgqTYm5c9qBxqeYiaynqFOy7QjBBsxb1TU
0/oJzPg8e329o5wQpy61Kpqgym0W1JctuL/CTy9eWk0n2APOwkJ8RgeTAArLntKbJjkAeGw3YdA1
GIMQsC7ph+iLIPHkKZ0bhmJj522MgtDUrgWmiTqyDatJyt2Y2/UmIiKB/A8T/7jLN3Tv8tqvfYv8
34l7e0uoe7ufMwN72MggPGc0+CS7xoF35dobYRTJegJ9FPJZ/xh4CNxd7PJj4stQKqHRoxdFuhBN
om2Irk54O0VsbDz4L8CCGaSQuWP0C9eU7Wc15aCXkzIpw9RS1qFQfbnTjWI6Mgd2tiJLsxcOX+km
n0z+YQZQfx1aq4k+5qvCGvApSTX66PPwY59SO/NPljnUkB2C2X7pHLiNEayuMBI+nI4iHi82x459
Pjn2Y1zCnPYr6kIDN+eJni5CwqZod6awASb1gGPWXjrPYdLJGNS8EbSboPATciUwci1qwkDeRNG4
W721xOesuvaFcBfaxproivBWUh9sNlNGfQOdIjOnJeE3VbfyS7N6BPkWrDxonQd6A86+740Akpbf
PXmWmq/GOJAQTSbNQRh20rdrMWbVZK99p6qW+OmYSvrNLQXiVkgoQ9PBz7JeIqrizlx0llLremz9
le5Ite5QHBxsk2mhUsK/AZ4sagV+oGVJsLDz25+rseMxWuRXorv0yWNGNqVHBLszSmWqqouBqSPM
x2vXDsHRHwLxCuONP56r2/vwgz44UgRQuNLysb7kAKaWVJKAeBEsvXQ3Oo+SfrGJhcV75/DCiSky
+DvZrcDLRHFP9Ha1jKEN3qsfJdPtL7tTBkgKLSvhZEku6kMvAXgLxAB1HalNZQYso62ICRSRRO+t
Y8uZj2kQdP0CaJRToA/oxy2IwuYRlOe4JRPbp1Iox0cJykmnvHbVwek1BbU8Cw4Jno8QMPPMwotS
O2xVQLB8YgltQ/5D+RA3ZXJhyAislcG09aBPKiWrPQraBfF/+tM0OM4ubV1zP7IIvFADAvW2xnab
aZr7VUuk87VIbeEsGSoWq9yAhFzawDyXfMPenebUzh72LYqLvCgu4E6Cq+9rsJKSKbtTo8PnyMD4
LS9Lf+NHlOl/fqK1JNCjhPy4yOIbzOPHfJrbeHyh42NfuyC/oZlrv24vedC5zUr5hTlgrL3Nuk3m
5SGnhOgSuY26ujAkSelU/LIf3wcJ3ZRWzDP70A7S8dGOwBCGfH3Ji4L9clHKMr/cxoevwB7nreZz
Q/2Yvedqsp+ABVDV55WdEn9p208eYx/8t+nkhpZTtntZJ+g0i8laoplhdI8bxSNuj9m2LiaKLlsN
0cUeZsbaKHk4zbRt8qIHs3hVeknu3o8bm6hf6n6bqLV9nFtcDTOsakkKOQV4FjVcXM9h48fbYwIP
zQbZknjNcb/uskDEHzflYuhPYmSzGTl4MJ7lQ+xMq2PBuJ0C/J5nY2qoKSD29f5bTVT8vksMzgep
4GgQow+YQ1WW7JG5ANOtmm58V7AEw5iBU7ki+4S3gZHkEVADNuJ85n/aovH5Byc1vxj4LX8+Rznd
Yp7qlnJXZ9940AdYqOvYyag4a29AXpDzGMcOv0t1kU/gSMQn3JQd/OGl0ZUCV7LpDOW8zMlf95dB
BYS+lVMGidrSGcCT2Fph2y0tk/OYZRYLon9Y5qiYERrVpVuvJXamb6WpiTm0e8s8GkFtb7yKPMQF
KWneZqQf8+K3fR+6CU3e29qt3XovbRJaqYgW6YA0M7R6bT7x5uYHh4gKwtVcqz+7DrNHusY3THtS
yDXTZv0ryTz93tXnxlxklod9qoly76oB/S0WbWJweU4DcYEZhz8DCWu9J0ev1aurK+05jSElwrgK
vEVaK63dFbPn7YSlpRfmIjWdzdaSXzpSM+3FEHXOAx9qVIcELaAWH9iA72lkj9Oq0qr+Ws602Fo6
Y0tzVN191QblPWP/4LtnTeq94go+xkTMdxaCuC9STPpDfDtiF3wZL+ko5BamdLZVialnIdnJ4GB5
usgRY1ZxmL3Ce2K1jZvlpHyaGG5EesfgxNm5yU3JesJZ+gkXQ/wQQBU9ot0JzjZL61fVmtoulj6N
AWIh0Bb3ffGM+m0gfhS0KRjfOEJwrGfrGyyCdIwGWAeM8FKdaqvxLhV+licja+AE8el6i1r3vKOp
AeoIZU60DaFCUE/XZWR0e0MJdZlGR9+VEX806s3mmd4eu2llklNLd0Lim2CVWaLbTcI6qBzUK6IG
g6YrChoE8Pt6tud9MjAgzLvGXmYRRQzNmgb5Vim5hfrb0Yx45nIIs06v93Ga6s993TpodXtoVVQb
M3Zx2aZAgkR0taEW7uJhiDcZC3fM3maR9lqM5ieZ8O2Ha4/NCVeAv/Z6q4E6NqZQWl1tRMoCOa9Y
9hqh6kuTlj8AOvoS3wK/sF5dRKPdkp3W+/DdjrZvJ80oXzS5Xp+CJnNPbtlEl4Je8B1VjHctUert
FeFwsBuCyUTjS6YyE7bmxQSNeXS8QqFToQXkc/u6vraGvtl/GZMJCBt9KJcunVEx9rCpFx5xB/r3
Sa6b7Rqfm3YCq1W6i9TouvcIQtNxKgwvHJCcrDS0Qe99Mmtf6IYrfw1JsLXep9YXe9NK+fIbz19o
CEAWcxbnu7HVWBRnfTwOIs/fNV1jN2jzgR6fW9+TOOh/WDkffDtE9V3k2M6W6ic4R5Y2hsMk8h3B
J6wzDWdfiYqASCFRns2mvHkOyNa5a934Fu/YNmIz0A1b2MqlsMZPb7plWIyzTdu9yR6yqhKHZjIb
2OYy2FgWaBzEFlOxbc1cpzCClZcNmdy2edeFqDxvUi28dsTvaHedUyYrLXGcvZ0jvZwb0k/Lgn2Z
pTddT7qiXR1jhc1nAvuZFYNlHkvjMJeN/oUHydwQ2iD3dO66bSqxfPt18c7tHl8bAJv0I4Zyp0q2
PzVO1T15DCiGCgtTKchmCZhu0K4qs+Znto52pU+UhbXXJI8dKbVLF+L6nXASk/AHNd9HdEZDpGFm
6NdzvZnSVl/W5RRdI+kPR5MWa1gJGkZeZuVnCwnbxpzt+DGZE33lcTI7cf/E8HBdT30Yyq1mVDuW
3IG2jS/M/LWlkyttW8zAGYdcQ8sXlfLsqLRcwhedP1oaJ1yd5q6Fml6wjZjrSIycw+LBO6WdAYO7
MufvWjblO+Ro3kurZvyMEM7JEM4WrT3aC85E3bfGmuI3H7Iqz2nm3eNhmbcOsACw03kpdvBNx2Oj
JTRYZ18UBIt3zXWYg7TZxKaVfBosAPm6xkz6lYY8c23i5lIs+rAq8bgFOIVkpyXvWU4DzSaipScB
49b+sxq6Z7bm0Igkf2D4Pss5ueT2nD3IqXSRcma0tPTZtsf9VGnWdmSGeR/AZ/4aRRiSF7Zwm61R
xMGjNlTqm1bLlnPVWB9jPca7HA1pe5f33EQLabZNskBdYz9m6VxcqmK2rVU+wBH355EdXwuibQFh
1QqDbLDHtYChgEyhZpldlHZDmnXelNCHi9uo/GbqyO/Yk2S3SkqEVgsjRYXK+2mbR6PG7TC0jknX
zgRXb1PUvhuWqsRSZDUnjYkT6CVzmujKATg7sffdOLrTqCFuIT3gOKliDON6Kh8A3ibEPJQ6eGTE
Yk99WnkbJi/Dq29OM2kCU2qd62gm9QFPGFabNAKN2RNvAN+ll+setjLIQlvTwAGCS1qXWl3slOY0
24zFxFlOYASydcxod6d8Pfl03cn9NHPfykOLvO69FwXmHcWQvkec3G1rpmw7mm76V8+s4/OQNekW
xnK3NooiIsmcNiSJ9rK3v/a0V/aiaRUSqTkNjhEFAZPPzvCXotBpCOSiai6jpcZrpum+saBTEr2Z
fp0jupLDxwiFimY4gy2WjSng6GXUGtoTtGj9N8o9j/UXt3cECTGas5XWzP4XxZC8XsxunpygtRt6
yBlQbQqGbGsye4hfIzrHG+hS45Za1sUgvyPZ8g5/UoWHiYPkgrB6eS1Vw9EYqw+brCeSk0Rcs/S8
1DgYQaNvNWQi8wJxdHmMzab+Yo52/KkX0j8zrzZ3jZDxHTzkgbLKqHuQkxWQO8eIzX0LDG9YtNHA
oJFgcu/e9upxPdHM/1Ix331CQUT8Iy5/5h8VZ8lXcImMqQaRGuc060kX6tEMRRsBEdQLK1m6O0Pr
tJ3voRBre1iUfNTNY8yGa3JvWPV5sGV1jxwVBQZnoQpfej+lG7uv6hfL9uPN1DP1pWsj6bsbpD8K
PQdKybeamZl+ys0hu+XKasmR3niwDPom+KqPbnJROOG2Jef0R2XWziOtbQQyyRXy1zrQhv5Jw5TK
abnWi29Iac2dRa33kapKKvJFtf5ic9FHbKTMxpVpbVwrJWFANOkDiGb3KTJ0cRYMHba2Hc3Lvixi
n3FHRgCQyTllQUL10LGTB8Ux0225IvsU2H1iT9eB+vUkfQfhGaE7GnFTdukdOdPpC1S/3TFNjHir
08gG/VoWwF3dnmSBHhGk16phlbWomQ16SydbpukO4S7g0KwY11mPu6BRYthLRQSBpbrsGfBcux81
rNorPzfdhzbTK8ZtxXywb9wFAnTiTW2b/jpHEkTwkG8dSuQIF0fL1Nr3jHFcaAljMSsaiqM9VgLb
sWmsaqObT0mk5C7WajBgiQN4dq7THT1x79QnbvdSZoW7bWq8CLrsCc52wQxTl3xQMSW7tu6ye+wI
89pKMlwAZk90jJH62AdGRuBibk4OZLO71igIKjETfTdNrnxi32Qa1zfts8BHsMmISKLkA1+dL2jI
TZ+QnoKYfrpMjyVPyrqXE64HzEAnperuozeqeRsRXPEgDD/ZRiMrPx4pxOJJVo8rS+9o9XN8vHM7
w9k0XR884wyztyyR2maeSMNYdMQpoeTrMDIqM4D/7cd3tCjkmmB1bQs8pF9nqa+YXFVGhkWgd5gA
quQ7mvabllxW69Sa/PvJpmFhtDoG5Aa7E5muk/NVIDxijw+qfTEN5hbp+nTHyaVeiltDaug6D0kF
q6xuINN1mdLTvejyb1TgQWiXvrjgJxCXAnp0yaZF7gQkez3B1VsT5cgclQAcXve5SfL03nJE8JSm
o7tUQ4ADE2cp+8Nkuu+Y7Vu0hJF3NvKIvKF6QttEDNqK8ipbmW5FUeD26jDNsdr1TcUzzuRpqY+2
PHjzpF85O1TT7Zw7fiOESOyk1RXPjlZqWwdt6MqlifqqdY31kbQpp+o0Mu5LmLa3ZzK7ouzxT5mt
dGaMTr+OB8t6MWUgP+q4NNYoR5KTzaYchUS7MMavOgLfidkIqHGN/MnP9WTj1j3Mp6wtk1M05ai4
IzP907X3H00+/n+baZgeE+9/nGik9X99fP+v/Vv1PRX1z76rf/3Vfw01bP2PH2EbHn5K7Ns/zFX/
GmrY+K78gJ3WwqTxV9+VZup/eAzVaY1ghNLNHwOPfxuvTOsPi/h5Rh56QHKN958Zr5ic/GQJdB0M
lR4NXoeURcKG/g+/ac7O1JaxzwDPfW+ZrA3jb2NobkOR/+06JMaI38tgB48ZAXsBj9JfjV1uPtoz
Zgmw0Im/ywu1zyDYReO0drJshU73Q+mK7ke+oed4/elLufvzRX7mvhp/tYz++7XJYiRBgCxw7xdT
mU3IDF4IwNXmZryL3YWTLtQ9qWDfKYe+ugvrMyIz7ilfd79xWv76sXLNHh+tTu4OdxLJtX+9ZnIa
pGcn0B7pFELJ+RDDb7I+/uqt/HFhP7/Ar2EE+JDS2wC45aRV7fSuWjV5f8UD1y3++RP8wT355dv7
+YV+jSDIZiweAcMUPsF5LXfmiuP4tjqUT+jmwubNXJBGvPGWYqlW5tbb/fOr/933xz6g21QOJBgx
/Pvr54hnr8icwRUhCpIVJ/NF1dkMlJjx5PlC1j7tCmwk8csYN7TyyyXa8Q098rUgvVAGehgQ6veb
t4Tn8dfb2SNgE6s0Tw0pL7ef/+RTpA5ktpxHIjSvToFfJyTybokKaRktozWLOUlnphV6+2JVPNm/
yf/4u9uKkpYPwsYZb/8aTx33JLhMHZppjJLuaoj6aO0jrVz+5hJ/8zI32+fPlzhKuzYdCOKhfVVv
5ireB2F99Pi+xxU4+GX/kv0mBuFHZv2vd9lPF/ZrAkEsI50YN5YhGGuv0We/QXFIZW0/t+FjVK/T
jbsg+fiDVOb97R0oEpaR/69prH385tr/9uslrCvA8kp6gPnLihF4qTM0yQ11/616bHpkNpwfQ3ep
v8o3SJsyTL7662bT7PH0/O5T+JuVEqP0f7+2dctp+OnWwpzW8ix4fAr7NA2DB39vLeO9uLwjFQ+j
h2EfImzl0t+ya3FKX35z5X+3pPz86r88a9kEngExdhvq++DVfZtO6QqW94Iu+LF/HE7uFp32b674
l7SD29bgEVfv44sISB3Rf4l6EKbRSr1kmSSkY5XMLr2V4JxzmBOMr+LEXzAbXKtBrv75Uv/2Sn96
2V++Y+l2Db4l1jQBLyQ7d/mT3d/980v8zcbDld2iA9n8SG75JTiAib89Edzchb21hxK2SP8Xad/V
JDeuNPuLGEFvXmnbjDfSzLwwRiOJ3nv++puY8+0OG43TuNJ52I2N0IaqARYKhaqszOSbUGR2gjh1
2RB7Lf8aosUuSYFcniac1TmNj6GF8hQBUWKM4bIZ5rHAYBuU/PBv8YzUKm5HS5jxpQT0edrhcR5+
T8iCVf1XJT9fNsV0io0pJGLbU5BgLk8KcxJ9gmjXBf0O1GQ7cWdyVsS+W0DnIyP3UWRMnZ/ayUBH
PVUkkOvXnddehQHgstkRkLoD4BOxYwANi/vFB3WewgmwZAVn0Q7FOw3bibIJzSoxapWRgLi6cQph
8YTpxup+o5CAUUQM5obPJTilLu/of1kqSTclyHWCX+J0qYAdDmBprlqn8xYPYweBuY+CcE8OtxC0
geWCjPu7wVkl8wiAieyTPQPch9R37McRMzkWUpRwAnMrZu6KnIwY3lXpE2d55Lye7efGEnXYphbg
4l6qiMegf6o7KsYwXoCxdsYApKKhg+nIyxbpQ4fKmwy6ApAe4B+wKlABJK/A9i+qCCBVAeRwZ9lN
/pwuL5eNqNSqaCPUbVCOeo1yNsYyxfpOEF4Kg0M1w/v7yZ9vbhsdPSuQbwLi0iLwSupbArrayyug
PeBzBaCuQgaMBFxXqe/S52qDMaEVXEHVTdPe1AWybwv9ep4+BGujvsxoFCprAb+cagygB25L5Ven
SN/QGoQUUwU42r+YNcZjgg6BWA3huEPWBY4khA3KzBjHkN2uQK+aReO+sqByjgCVqfZUisGk8Yiy
GC6G+1AHhSDUmbQzUaxMixGgFuydeD+6sgOegB+pO9qJA3zszXQ1BrnDu41lct1uz9HnCvG4lCBX
Az4oQhKy9YgQE0sV5PGAbAva/fC7fJKukIk5VVC62a72Ey90B79cHaX00FLWncj9C49RcLn8+wuo
mAEegllsAWJzSmR/hnbQwxtteSuG75c/JcMxP8XxiFwsMmn6NivMDL1pIcGntObbOddbzzJqELml
IMGuRp4s3ln4/dxXWPnHHLWvcSPGqkn2tUSc9VBBe5ld1cGLYU/yynx2AX1xE7firJJWLwWMEh67
sUvtpinmbbqYsAvsw1rZ1+Q6DV0MP2u+bqt+4VuutP+LndWAWFbQ7iVUQ6culKptO5UmxkvHftob
U+yrShbkkGoze06GJdFR/3N1eIqhtoDzAXunplqwbrSzhhNiPK6+5ks7dR/tB1d0Cx/VfffyuhjB
klAgy3jPg+wGfDynxpQeENOV0J4BaAnkGzCKNSeKScQL6NMH5ViosKNQoWgiiQjbeByXxmyQ9ZC8
p7+tRTc5oEyIAw9q/GPm5kHiirVbOrx3B/nt54aJ6pGB7QTXz6lhucuzfoqk/xjuAqC3vXhXcGsi
NK31pzsqYBj8xw514fQLmDLrDntYXoE10R5+xe4HxLm+6X6GVRlPl78YK4AiVFsI1MixDItaVYUx
CsA+WzCVoKQbt9jUCmgELeGkAizH2JqhFiW1UxG1aF47KNZ9G3Pww0mq/np5KWwbGgqCIiSXcCmc
fqAxWpfR0Hq01RvlHsC1Ayb/vcsmPslhaSdARvqvDSqlMaMaGDlMc8D70jtjP76oB9kpPEwdmd+Q
5zjmqxQkgXaPnlTxM/diL/SUfeyBfcbjnzamq2x/DfXxMGipSsBJd07v6kEYDIFw8wEehX3v1E7i
8g4Ac381GfRu6KlC+IuKzx1QDZUsY3+bMLT2TTp1+zgdJo6nMB0SVSxVA1uWJevU+Z6kAUlyr+Kl
FsvALKmJLacAKqBxxklUzqopJDKSetk/lsj1t4kkJfpTZg82JCfeC/74kjw0D5NXu/WV3vnqc3Lf
73O3cgwPA2hQAeyA8AOC3ZZ31p3JWTN7Z79+CbWzFugGoKs0ds6EQddRVzESnnCSTImVtWxXS90D
Bgb9NWlYOmcMJd9o1NtuDIEFxuhbPUL5K4zEJ4BSAVcFSHKExmZdcKpyzA+rw4hhSYqOIYXT7a4G
tM7R90cIyGfQcCWvDWgCwHXAEW1h7qUO0jXUpXBJqJSZNhu7ZOoGHMYpAfdNFD8pGNa8HAZYiREI
hiUF3XjCEUhdc4s+K+YEOLOjRtdRjCHgdNjH7XsthZzbjrUYbBUsYeOA0KTCzVz3SpEB9OlotQyu
GDQHxpzjexLJNeiQpkuQDwJVMlgtafrgNcrSHCcBD6hlrN1eNcdDqxEWolod/AEK8+8LJMXsbgXt
hwrKGm1exfvL+0lPjHzeeRC2Je9FTErJ9BOoAwBGn0P8BvMNLXxIX0luE6iTnaq7JCj2ijd/Q3P4
GEl29z184G3BJyXm2RZ8maefRg0mTfUEg+FO65vBfKW/Xw87QKDQNnAzT/ag6OGqj+hq78NHaM7Y
KGqLNljARF9zSFmAF2hlErfPfg9uQiRRRM/RpHy4khr870kMVoB7Y2/c5k/QyfH0g/lc7ldXfkbV
F/DWt8ntMfPrzAvK/TYqrgeDc5SYmbGJsRQFZ1bFtUr5eZ4pgKQ1ePvGe5ClLV5ylHaCZ17Nkxt+
yC5ECK55TxtWlNiY/PTWTVAWIPWmWT1CYdhG/hD/NErVmeaIFw1ZBwvdQYVMJ2GLZWplBfiLQjUi
Mj5oTCQ77fu8w6jIXvIyN3IhUcN9srHWheciFPRk5I74rKfRz8wsPKYMeHgU6b4Qv1oxGFhUnuQo
M8pvzNCv71WRwCaTw4xmT55gA6j6DPToTektO16XhbOiz2fy5kuBl7BPrUzrnFr7GerYtVXAZLnA
+1LnZwEtXHwmA21eYKrpJ4UstVpeykiH031+d/2EsYFAvM0fZDvzQ2f482BIrJl4V+D+gDwBdfLS
zCiXRYM1NcjvOifxSF21ekoPPBXa892zUNqEkKBB3rvSZ2q32b1lyUm3uUURYakBZ84TL4+mtwTY
n8uhlRFLTg2Rk7AxBJKJqVI0Y0BRU/J1siK/eF+82MH83O2MSgmgS7kt20hPHe0AZkU74gY0Rnw/
/RHUtuoYKcjRpB+cBj/CfIe4NdSeEFtjH0wV8nPkCc7krx5pSQY8lUHeTlNpXtsrCnSAYXsBOWKk
W5jueF7Tb5e3mXHwyAqhigssPHomNEM54AuSDJTIiLZQ8QDAYdDbUHl6ke3a4XXN2Qv6MkUvKJ1A
+BELg6OlJibmfRXU/2CNuLwgnhEqJZ0tDCoWXT8CjlB+B7g7ENLWBDQ65ogKMl0DIE0wzWP3UIeh
Xm1zuZZFA4obROIR5KQ2tLIwFUcKFVDt/t59SAfZx/CXb32rbjVecYRE3dOLFtgRXUUhRgaqAw/g
08MRrtY0RSVg4ROeUMDvKn7tgzwodYEJdAdXccQn6AKBStxHdxXtck5wO69lWKDSAEyBOCBKUCT2
bc4mhjgBpo8HVLygvAk6FLtX39a6Ah1e4ird6+Uven7lwZgmQlQQ/UQQFVMPgAyVtc6S8EXj9Yip
KrtseLGa5TNbC9QdF2thOOlFDJkATFIKieT1w+qUheFdXgjTZTZ26BwhwzQieCKxkrJJhR4Ys1Y5
Qglh2UmgTgrWUsxcsxZbr9ITE5J/KnT8IBD5c2pay0e2M9urJo1XELGewAyQh6B0WACexiBxN+2B
k8tKzmf+xF/Qbrb9wZSPY6YPI/qA9yKPAs7VFa8bR3B6e3D1lxZPdX4GyfkSn0XBjWOptdKDSUjA
7VKgFZ4uDrSU93nPk+lkPKGJTyFlx9MECqT04QUHjCINEr746PeybfnjvkToq3dFoF3nj5aX/MLc
AXrx8a5Hnmw9Ydyq8muHF+JpmXC8H05/h3x6kDKMGQhDkk44x0CX74pD/wOMog9TsNr6ZINeBKXr
YHwAK3P3iKav5nI88vxxDfsAAEmoO+FWp7O7TC9ncMolIPpwRad6kI7JNQbJve6Wf5cyj/GXKTrD
qwbM0w8FTGG46hnVVs9c9cfLy2GaID07JP7Qk6GfH6VcTdUq4YLJBtCOjLIDUdnLFthHeGOCusN6
0KJIGliYnKm1lfVGdaAp7lle91YFlgeKmzuIUuKFJbug6OUDKhitBiDs4LOQctFQzqU13zAJKkWV
Fg6O8mh9kAKe8qNEn0EK1A+IoNsNKmjisfnBWTTxQioM6FBLRIMZkioQeiP7vjmVHYa4MM0Dsrf4
qt5jDnQX7kmWMH5Td/xyNSvonFij7jY9Scs5BK3MZ+LXJ17pjzu19FtP9tMjdAoL/3d+bYqc4Mzw
HVjFi4qcB5SwqZPYSUNajEU+OkL2hum9VeVURBg3NrCREDpCeQdTuvRTHUMFq9VK+HL5fr4iVfj5
IAQYBuIUq4j/nX0qncCMAG4yofNx+qkwYDNimA3pHJR4gkz4uQiYju72o/D7sk8wtwvRUwNjBtA7
JnUOQP8ggsqxIz2vBoTEGJTm5P+M/g9cfWOBSuQi0wAjeQWnmw7ywfCbAPKn98Vec8Agv6/dy8th
HyxgZdH3x1cCNv5033JQxOr5isqFGhQ3FeiW0ZsBRah+izlEt76PPWMv7UFhwOkDM73CFOESkEuC
Ajy1jaAGa0czg9lMurfC16p+GuZ9XN5Zzd08HZXEsDnrPC+aYYEbg9SurqgtZ2MMupHyyjxUBxI6
gOe/LrndZkYN5tQSlbZZc6uOfUpahf7oLu+dDUrQz8dFvNMOkJfhos2YLgmXBwybwH40ammNEUGL
QYbBWPu5gNNXXrmdXp4Jak3xXDflCtZvJ7zOn8zD8qt6zhzjenKXK+kdBIZu9uPy92L6BzACQCWg
xmnQGiu1JVYDxu/wuXDpYT5qEtwiEyBA3cv5Ea0FDFJolXRv9nr/MGCAhlffZC54Y586FuDkWzHP
j2Pevoy+/LtH9F+/t+AAtmXQVzvQ1LrlFREZKSDwr3jeoEUKXAT9GacpK6EMbsJkJt4uQ/dR9RFo
rRow/17eW9batoaojymtlh4mq46XYm9EPnS4JFcaeveykTOANTK8k+VQO9i3umoOpYbJ6cReHnpA
hz+sD9EDbYZnOVqAMaTc6V7kl+InKWVA05lTGWJuJy4c/A4DD0ZawTECr4slFyNcVnrNIYudRy8S
r6LGKiIQOSsYAEUuAK7UrWN1BqYARKTTKqrQNe7r7KrZA67t/eV60MQGbgbXHGD/p4HaEpcYM73r
hLG3wg3rh6l7nU2V4xqs4pNOWuX/WKEeuGCXnipDRbIKBrUD2FtiW3DKHXhNE2dwjdQJd6OHGroz
/ECh39cfMIdeHQlQ/rL3MD8eXryQ9IG+JCYsThdbT7oaCSoWWwxg4AHVUAX2dcO/bIQVYxQLQyoo
7hroDFFxswcBSK+kyJrzveaDGHJHXgDpgfvWIT+WTk3gHAZ69pCjwxQVtZjeiPWkgB3jVvIVtwoM
b/0EfqMFgOuV5/jMKx1lSvACiyhXWjSaXo0xmCoKyuCY1+oB86fFrgEo0ups7Rpk6n53m9+Xz+D6
Di5vp0zu7PN1ftklH3WTLWflUGOq0ELd7gDWzfv5ZfIkl3Rks+Dzv3ygZlwliO6Sq/iBpDOkJEza
7DzAF9nQSz+ESi4wFW22S4PgrfZVoEcl6GB+ppj6h+iBU4Nn+PK6Wb663W7q82YQ+kjzDpmn1YZQ
cZCbA/Q/kNiYEfca5u0wFbkVMYeOMfGk/iXfR6tX/oyd1NX3yV45mK07/lYcEnz+vNsNUOjGoahQ
LizGlKkLzFrA9oKkEyPavIoLaxOJsK0oQaAPuikkfdv4To1apbWAxBmfDCMCqSK3oOYdjRtdV3mo
4c8+B+0eW1tUcUduJyhgQnwBxR1Mzveu5IOc4VnFUEJ5a+4hkvMiutNt/3v24KCuBfKnv7iatj+A
CuX6LEVjm2Kxbaq8NFn5CmGEZxCecN7srHt+a4YKopaK4XKQd4JhL9xHULEy68fLns8zQP5889EA
HMBnA0ECHlqZrYPPpR+fLltgugW6LSjUfI4CUDuVWSn0KhekttDxm1DXnRpHUasfOfjF3P/NErVZ
dZVOkbmSAoOS2GEl2Ov43v9VrCDjXmgVkbEvuhbUjvI89Pj6DkjtPLGEzgqkHcG8wglJzFLC1g7l
4pKIVWgaImAHKtK96jUgZrfDn+AE/FCcyo0PoRPdNrvLW8h8+WytUl8rrZQeTArwh3SPhDnAIPMr
GR8Dh/bggm79V/vMu1uZ/rHZT+qrNT3SMgjWjKCdFneydlN2tQ/+e8528qxQfq7GpSq1pDBTxpMr
dKDnyFH5/1/XQn7F5jQZZh81iQorxQi2wEG3F033hv8jbD0RkzwZHSUf4Sz6bbaMuhznsRchDkEi
bWC8TNfhPrfXw+iB+SQor3k3MW/nqLsxVbU0nkm7pgPLrd3U5W+tWjBQX69/9YlUizRmASY0qPsj
GaISUj5wvb58TSYVfe2Huvi47N/sxXzZoA5V2CTgNobiodNDmxDCVz/GRfTnauGURljZCwpLhozW
D/Cdn4jGjR+EaqrFdY6zaxg/IC+H8RLZxrRqMIOIrUCJ9S8WZaJqRkCCOrqhp143AVIxNCM2rhbv
iuk+NY6GxOkYMjCY4Jv7skFrDqt4uhiVhlMqPEp+7NRIg0Uvv1VfzZ/Gc/Ks3pLHheRFL+V1e23s
yUzUctDc0QeJNCdGMb/h5qdQ33CaakkTFwVdX1DBgwEOVGt6j8dhIT1f3ld2MNxYIudw8xmtLgGT
BujsUTLBCLGXYchA6GwFVSeCQFL2/CI503E2FqlgONam0vcxTnYGoSLQmRLd3TBP3Xn4AC8Sx29I
zDsLIxtjVEyc8wVDDSAOdsC+ayvLIxiNODcyAyx76jbkW252MJIz4JxrNJo7ryqB+cl9wWncbnDC
W9kHYvaa9+pkQNVPLVKxcamgVdwIWFS6H6/QFQV9QGJnB8tT7RyIHBdSQf7iFi7/2/0X0xowtHiL
qmcv3jSvtFSYUGEzHiv7TXWyA/EZ8xWaaMAHa8/p4TFyeW0w9mn4Mkp9xDUbQ8UgpeZct75NlXDU
ZRms/XPIcRbWSxuomX8XR31J/K1Rgv4DQcgr/oDH6OBPV/KOB51hH4AvM9TngxSZOSYLjlxXm6AH
riHmqEZemBhXyWK+5aLIgwOw988C9yTgEAomHk89tKwGU1DAmAuYMaQuug6cfIUHZivncizhmaGC
VippSxxbuBHGrv9dzLJqF1N5jeVwyBeYL3hwcPy7HipmVTJYdUsZgVq+l14ItKLdRw+Y6PHHY/2Y
PUvfx2PiKEGzn/YjQBe74SrCMz58SN86zp3B7IJsfwoVzOJe6oCAJZctGrSyA8LQY+wS7JPi5fc8
gA4zmCFVJPwj4ECgsV2ghE0aY8C5r6r0AxN3QZlKnIuHeQQ2Jqij1o3g8QZPMu7AMX3pM5SblgSE
zQ2kJSpAGXXLBd2gD5ojjl32Rm4MU2evb8HG3It4BaZ7M1C9eRddrQ7oyDBvELm8ly1vI6kT2HUJ
EnEFxiJx2ItRfjASHiqG+Xw3wHoCHJ4KDJBlnh66KRnHTFZwGsDgDqZ1V3gZgsjLgEeDXK8zBdE9
JEAgROlCvkH5pQl2d/wbHNBnEdZUUfpF7kSdyFmxooakTo4BLZ8UJQI1jm1xhryhAA6P+Pfl8898
zpGa7z/mqHNpgXw/bycUYEBcgVyi8KRd7IO2CTirNvj/u5DIl6Lvd1QswfJDZqdQHT3dZVUxWnQe
kBdqrQI4wfUAyesWJIFGxINwsk4G8E0KRkcwQ2WIlKVYB+MvSGzJG7+EUpFxDy5AtwdZtdH+ktGb
gKIY6K6eOVvKuiu2VikvyiFlirYn1td5QBIJgx09kPj9iHSpAG+rM7lKbkevkdPcJi7UOS+b/2yr
nm3vZtFU2j2K2FvgXwiOjcB+LV+4TSB68wmjUzEZpDqYpzlmB1B3YZwdwyWVL3nSc3EX39QP0E3a
8V5qzKqxARQtem7gaDobau7mMc/U0EJVDNRBH+0eAsDOLNoYBM6c+d7AoC7Bmn43JiilcnaDmfxg
qFIB3BqPHky1nTqbbGZJk2XoFfWuWXj6bwO0MzHqmuORwC3kl/Z9eeweES/dy5+BdbFu7VJOIE8A
iK41ekT6Cr7xpT2OIEODxv3TZTOsqLg1Q33sFa2oUU/RzISqnJ+trWda/mULzNfGxgRNZzSDrGCS
oKpEcJGtO79AJTpQduTGlMHv+9Q99QGPxIjZK9rapIJgMkVFOzV4S+VXiEqBdSubn/MXoavcrDfS
fbIvRjvayy+lV16jifvysw54OALmFwRjAYadAWqDiMqp50xpu6RdBc+BUpINZWQ3V6JnceQ1+phf
cGOGykZ0qMWrS4/tjct4V3fZe6rkHJwMC2FFGon/LoX8hs1zR5p1yVhbbOfS2ulT4w1etEOu7JZH
Ae8PLdAWNJ5lF1Ki3GubvYsABYsKmL3Qgz41PUJBDTJ/Jt6qXWLrbeHI67el+/NBQTJh/GWFSg6y
HmIm4CYmEr2LTXSz++L3XxVpMKItg14OIwiKQi2lXfGoFyptcqK5uKoEYW/kM5QJTPfygWPu2MYM
tRZxNEDCnYkYRiniB5BYv0ld/auMFs65ZpiBU6OBTebJLGAVTz/MCgq7aq0VgCSnGWT0R6nQHi0l
4mCnGDewIZlAvINeFG80ephrSIooFhTs2X+YadCu+0wseAVOsifUnbc1Q7+WZFUds9jCYkak9V30
Hayz4OXLbeg8//HHOTFE7ZoVlajmj1iPoT3MyZPY7VPepBXzw3xtGR13BmlpJHSPUSNId0K1xxgI
yF4lzr3IyFGwDjJdB9CjrtCwzi4DwDmWYGQVcj9cje9QsOttsFn5mR5CwmdNflzeOPYX+jJIeXUa
SWuGMzU52mSNtwmkbbxiiMDQr+D+F9W221+2x97FL3vUvR91TdiFsYpdzHZV9AjNITsXeSNWLCOE
VBroDE1TMDZweoYgyiCmcgEjYll5eTu7eohRSfHPq7ZgT/iyQi2lq8wGM5Gw0rfqtQZ9PjWE8tyQ
HizFj1TOQ531IDixRiUuyWwVEPSDtajwshvgfY8Y+fP7HZi19cGeQBYxBsuu4Zwrxi0IJgU4oiWh
rQIww+lOxlmv9lINq7EiXYHr9aqVeZgM1sfamqC2cdYwJ5OkFvAnfXNdZs9Q+nuacs63Yq4Dc30Y
ojUAx6ApFNRY0MpEDIHINpqj2mk7WeTxhbASMsKRhmqeqOJ9SE/FZ1CtXPsQMUi/BpHlN8xuuYID
YeGnah8BP8MHPbDyhxOL1NcJe+AQykLHlXTdXqmOtNcBrK8OpGSjfqweMulbK9AcPliHNVRwYpn6
aOAczGppgOXoXXoB3Gt28ztQNvskg+kCKOOiCQiNtdjpPjCYn9ylO/UYA/fBRb4QQ/QNs9106lgo
daL2WgLv6bxI8OT+R5E4GerGllfv0E8D0md9i2dXvgLfmytzblHmodxap9J8oWiQo47YhngPSMF7
tpMwotq57REdNkdzlGegfThpCO+j030vbR4aKI7C5nTAEJbsEQIeDcUBw1EOLSrWgBjdRIArTjte
qYeFfYOaoQFUPNI67Yz3oUvRarD0YgYz3/oMXZmfo7E8LH19P8jjqzjL/rrKfmStfq0YB6nmFdSI
O5996415yt0tyHV0WTnPTtd8rOF+GiBdFtvjwknLmS61MUP5dqQVlRk30BaOerxGpbtZAvNaD6JY
ELXOesf5nszwt7FGOfDS65MeqVBVmFvQh1fHKoWyt8UpJ/OWRPkpNOYhIF5ms1NYoqv2oZesg93I
v2LRChqt8S/f8cxg+7Uk2kMNlMVDdcUGlqbyNoXj7QIxhD83gSlOjIUg7QfBA/UI7FO5ipOKJGPz
D7MLHfDbBpctsL7L1gL1/lvNoR6FBRaUFnMY7XO1PIba+1/YwAgGpohNVDbpLmlmgi0fMlfAPOoz
nhW5XamlI0zVn24WqiyyCaY3XOXYLpoUpoHQLjR/WkhtFo/1/KF2PHzVed8OFjQRK1DJgJlsUul3
PmgtCEkQGGbJHn6vbunOOygrdPbwgr4dRvX/uL5CGaS+v6G21tJKcOhybSBoFjmD+ccsBzCBFjYe
R4Qk9Gzw04iTWIOi3uxUsujma++uE+YYeZ3yMzejrJCztCkBmMlYqLlZzo4IlPko3EIcxJENTkRj
G7FMBWBUCfQh5M83RuK+NQHmx1LG9Gq1PgYNkit5xvGy87bD51K+rFDhWauiwcSpmXEZQnwKdL/9
50hfC0TdX3A1UMaoIJ3V4xSu0NlyZvWXoV1nxkfKuwdI5D25bmACIz+QwUCEATaD+jS1WmhpmTU4
me2s/wKsLnNBRaRcqUWVKPaUrstemEUJZD3Atf9hYKBMUx+sgAyHmGQtfI+oQOa1jXl2O561vzGD
krgIMkhU403q7mnDqoxFvZ+dXGp3YiLFdlOU31O14TxeWP6H8IMZJxQ0QPZPLScmnK1RCDtNdyUZ
D0L6aK6ch8pZboAdA1cIme43ZGT4lD8MZh9X0YiP1a7Ge1Q0V0UJFRqztGO14dwMDFPguiDoFpQf
AaKhdi2xSsjBQtrciQXQ7fSKsav64rmL86AVSo6t84oreF1IKYDw3UIpgR4/r9JlUaV4wCe6UmzN
lnzJHYDgAr7PESJbd7UA3dGb8JG09zCDEEQQdPvzwQryIwyMG2FqizH/r2fG1Mk6VpyC6qsfjgma
bCtnpQwfQeUDF6EIB4GUA/UBATK0VoH4SDaYR8sAT7s53DX66l0+WayPB3YX1NcAQSAI09NQOC+z
ZeQqzEyQV56zV6H6EI0HKf512QxrNVszlI9kVjstOsRdgfoETlZ8UyChC225/80IldVBmbLrQwU+
P1WQA+u/tcO7EjWcsM5ZCQ3TXuOpKMYeoagQJs8o7gsJrNnV4+WVnGWMcLDNdilU/pCVKJFHCTL7
po8EcIsnk/woqULL8bHzJzqxI2NuB9ATPNHpMkBWRMUs6iisLofl9+IpmFXIINVma/fCffOEqSRf
+VNWcxxcRFgokkCz3dAwrH3qcArGiGoNQABHhvRgq67QrSneJHPmLI1xWZ2YoXYQaZDUCcSvlbiw
9fiXoGY7bVpB8NnYvfUuKzWnkHf+9qUWRqVg6txZFWjicGCRt763d8s1KGI6UAnkN/UReJWn0gNL
w8hDoTH9cbOfyul+Qh+2qfICZgtttOv4xkLeFPb3l/2RnBzq6j/ZTerqH2qxAO0gjBjN3ljRBG0J
vdshSX/kbQKK7NQpOx4cnZU/wShwuijHo/hPsyil5qgPgwyjhNo8OjYH9MMfwh0805e/Qxzk8hJJ
oDtf4r/W6EdamevNECYkQo2Y/Y2eAKaFjtm7Ig52r/HqJMzz/bU0mtp/hYQ1ZKFFPKm/Cbeav1xX
z/0xP84HyG9+Q2XmNft+eXVsL/laHeWcox4pLaoksyPkpl0Ov9rhRzj98RjQ5wn4MkK54mp0Yg+F
rdlZ08GN4xv0IKDmEnOiPNsXwV0BsBKGfekMoLE6awxVWAGa50CoOwYf0iEBD0nH3rEvM5TLVzWu
zBnEK07Ro0yX+cNkuEXqX/4sbKf7MkJ+xOYhIotLbcYkSg2dYmfiCnXfp96coFh21KPXy7aYNz1y
FkINYImgkDu1paVW1Y4R9k1fugio2O5bCTg11FwdI485Dv6ppXJ2mjbGKH8z0JBuDAEXS3nVdHaL
m2SXeUWQ36KRe1s9dRBhC+zObfaQTLOBnoMAHGhL3csrZn5CSGDp6BoiDaZ5HfJUDycQySAfwHhq
sbxM6q952l22wTzJGxuUz1cC5OerZsW7a4Ww3wyU0GxxXqv/ZTNBgy8qEHg4k7OIQ83MZ8HAudL1
/EFB5UrwqqLqq6tKjkPoAUbR8mZV5mjPhbz8gEhu8Zx20F/Zt0s+pcHQ6AB4KEUzWm5fRBAzBGum
cJi1qr+aGgGtyMLq291c1PIVbmYBipuqZRwsNaz+dB6LRAgwEaOVp4NAguauWiorltUKu5Uiq4ni
B7PgXFTsW3hjgZyCzYlqq7KNWxGpef+yQC39iXQdoAtI8EPJXvQjTAeCfsC77ATn6J3PdYEQC89G
kE4aVLBY1aqvsSycY41M07Uumfosgo9CdZc7lBl+T1fTbepZrwOXFZKZ6AA09o9pKoSYygjazQkn
LQf1NjBTgfTDBGzpe35sriQn383Xy9G4yyOHP499DpgiyyZIKdQEZBHDXKebPcltZDUTlt14xq0Z
QGtil1wnhySI301Q0qTecGwDHi6WcapB1g51PdUg7Gd0ztr0i9SkGfihQlAAS7m26wT5rolUTmhm
HGzCooLAgWqkdsaqGMa5BoqSbEGenz4bef08WDnHWVkmFLRjQa8Jeu4zzFcxokpoWM2CN3oGJZNf
wx+PeoCTfWuAenXJiVJiGLvDVqkY+53fovy9KDl5L+tzIGnHRmHUWj1j2JZKiF0rw7w4QyLbkL02
oEWTpz85B4xxeZlbK9RKoiIRu0THSjqv3BcP8juZqvuISVtpuqqACApvwA3jXrbKWxrJRDaxpE4K
Wa4NYrT6Gdf70gCv3sApBZ2TRJBvhLF4oLfA7gTW5FMja1zmIcoJi0NgkMmu9Id3orgnoqBRBSME
rV/k2/hBcRq/Avxv5qk/Mde4MU98dLPGSMuVENQXiyMPoTtBk9mqf4o8H2GkOThJ5JEJhCMQCNSb
D/25Qqp0+GDbVrkf98J1td4klViASmuCsg/InDnX8jm7GrZ1a5LKdsJIhh72Wi2OtUv3RedHO+UI
3eJr9Wn0ygewQoq2hZErQNnuASjROP5Kdo1Kf06sU4FRl2tBTyRYV1pIaStS9S2LTI7n8GxQjpPr
8RoWELB3RMOAOnrsKbwKNss3QPeqgyUUUhwYDDj1jTQ1e1XpBdxq1Z24qPaSFk7PnVtkHe2tFWod
Rq7JiqDUi5NOxwSJoaa8ieq3duIgHhjPBnySr8VQjm4YpdjWKsz8g/BSAgId581RsFo/sAOZG/DL
SJCSJGdhc6CEcgrr2YwXp/dRhdIPQ1A5+l67TnPbCqBr6Ct/EYBx/yKpRwyGYgq1sKFTuzofFGQZ
qhxAgPU6iVEbVUWOu50PHZATtbFDvGWzsGWSe3EJsYGjn95135X9f3gLOye7h9Aw6K4FACyqfbpL
alvc/f4LgkjqB1CpnRWJ2hBWCV7nZVbYA55NdlmH19WoPFyO+594qLPjCwAl+YB4nCnUNzSlZa66
GkudnNqVg3JvPEIC3RmALYgd5TjvG5C4ZVfKYT40e+Ft9Qp39MD7F/CU7JhnfPND6GsPlJiWtSJD
MA3R6dPH1Xy5vFRW5gq1UTymUZBD6kpn5C3cB90wZFOjP3mKX/oYk+z3XRA9z8faWx3RnVFIn23r
Vfcum2av7csy9TlljA7nEHDBJoPjuG5AqMM7GUwLqGsrUN5BhkJTwSeQqDQiIcfdBqqQ6lmZeIqx
CiuoIIOCsCchDkTf6PRMhCs0heJ6BVcp+KgX7QkXnZd0N6AEd1IRSOxkcJsQLK1jvx8qT+0KXxjv
ZEG0zTTfNd3zYMS+0qx+oyq3vVzvliWytfW2Dn/Nc4Lb8gdKpcdKl+xieDKn12bSH2MMJ4ADxYXG
eTxk9lLeldn3pR1QQnhc+4/L34i9PvK8BWiZtH9P1zfp0oqIAP8j1HiE3Gnwkzs+jp71oaDzoQEo
piJCm/Q2ziD8m2TkkMKQemrbuI3GCZIsC2DbUsDhAulOlBNPFyLm0tD01bA4mDz1w658mCzeu4R1
j4HLDwItGOI5hxBHVlQtPcD4Tlb+zPTKbsC4U0F3suGUA1ivLpAGggKaiM3gs1DRaYWw/TpFSNlI
xii5bWiX/vrdxGguxADuFzfdQXfCE3nQMlY2sDVL+UJuYa401GC2kZ8GHCVpfjYNzouIaQMvWVBS
IefAa+L0M4VGm2WTSGyAQ9UAKWL/IpacRIBtQ4MXaJj1B7H0qY1c7rUlmmGjam509W5OruWW03xl
mjCBWIeUC8GGUclnnnd6h27X4iR4MtT6zxggE2AtL59NVqnDRB9UhFg8SB/ONP0sNG9GTcXLAbRH
blpjekrajTbQ0d/a0lPIqEQBWkLeo4h1kgAAwctfkQgjLLV9Y90N5Wpg+1A3sgtMvicLr45MPIm+
frcmKE9Tp1pGKgAToaA0mIOrdq0EYFsmtodwUW5rRf7oWl4s5xmlXK/vJ7Nve3yzBcokyVg7lbHY
CeDYiXSnqWWQdm+Xvx/LSaCAjt4rdIRBwUZt5FKYQimVJCTVT/L8KtXfFOnlsgnmt9qYoDYyVNX/
AzrVyu+iuFkHHi6DFfNQkITQD3qIIHcja9zkhOZctkIewgULW8ihGtDUtmFdcYICM6U2MIcJxLWJ
UUzaStJIU5I1aMt0HnDrjQ215Rhah4CzuhiKi+2FqyDMdIaNRSo3MSDsIUULPDCO30ets635/3F2
Zb1x41z2FxGgRGp71V6by+U9fhHsOBa1U6JW/vo5NZjBl3YHMWYeu9MdlSSKvPfcs3x6sEIott4v
1wtbHv7+nv74GH+73JelQEyz7V0EXQXaeW/pL2NFmOQQqW8Ojj9CDdAeMZwbDEZj/MtlNs5ZLkfc
lZnwPQ34U/U278BPho31VSzM9lbtZ7EDhnT23n5raPineR6klf+5/JfV6JIeWrkrnHJNTbiqO7tf
s9/DFgniuMdvrfiuzenXTeT3q335njN36exS4mZVJG6v2Ch9ErtrgofeAROOXSwgGP3fOI/ZmXJE
IuXfhr7/mx6MXeq3n/BV7QPrbHz5Ldat5SPoFQT4HNBodxRp/fqdEvGPeMfv1/py5NhTybjucLs8
mY8y1BBZ+m14xb5VSJCmAzkEBL2D38ffO3f8aZtx4VAL512kg4Kd889doJm0UUD2DrSjcX1v1L5G
ZNvfv5A/bZZX6TdwZsT4/aurplXeDpOFQpRZv1r53Jk39frN5/Gnb/73S3xZnhPz1OjpbUMU4/DY
2tVhrZCU6erLWI0/ptHcoWz85pJ/+u5/v+SXNerIzSPLhgVikFdGzqx4cNyX5Ttu8DdX+SqMBWjb
SFLTLZCQVQ7aCpesDvoG6ur/z5H22/18rXsyg5HG6lACqwZDv/Khze6HfPf3lfDHxfaflfCV6bwp
Yui1wGvCdvKeZ83z5ny3d/xpsYH8ZyHDjgPI4V92f2XAr6u9ljhyFnFWPxkGvDf0Ev79Rv5EvkH9
+Z/LfNmO580DmWjAZbJTDmfS4/BwBbXtUIVN5otDdvge0f7Tw8M5gwhAkA5hBf7lS6WTtbRMYsGh
OA5o/e5K+f/4UH+/wvUX/FYRyJkJznssNpo9d8MjmSBu5Onfn9x3d/Gl6jCqKpcLwxLI1Hupbrj8
5u//t5oHExlAhVdLG2Rd8a/Sxr61yGabuAA8tvfOeXrTP7dP60WHKiiRmhqCEzLkfvmkA2QSsMc1
QsYzcD0Uid88zX/f6fWHwA4J2QHXtfhliRi8GFizAF/o5CcGMBAmf8em+PfmgAxFdKuQgSFP1/7a
DY1oIDy29TqA+d6BjrDIdJ2wMnuEzij///rarh5roCpdM+zQs3xZfAvoHE4GtAQxC01QgDnZ0W/G
y3+6GRinwh0aLAfgMV8el8Z+are1CdSKLP6W20GN/qskEAaW3xk2/OnNoBsGC9q9ZvF9ZfjToRQz
aLVITJc/KuOgpvu/P6w/VEt4Wg6eNkSG4PF+1UIgHMDT6vpi2uN4ZKFOZWrsjeDKHm+Tb60v/l0t
4WooaqEbd6Gy/fpu7FZW2crAyKyeYJgc67SCz7WTaKTBf18v/KFY+efVvmwS6zJAfejOGmYX4FD6
I4yDAR0Hs9+m7hnXDPUemGq8jT4CeL51h/7jKkF6F0AUDNwwdfuyRSG/yiS10gEs1Tb23LgH0hxU
1/7fv10sC8S1oCxCKObXoRdr2SS9heEm6eA387M9f0Oy+cN9/OMCX0o+w12Am4E0FHR5ExrWo+kg
LN3YleRb0+U/rI5/XOn6579t6ttkqZaPHLfywl7GHUR9EbvwnzSEijP+TlX379PXxMUAmrCr6B8K
jX9ebOJFo9hQ06CXP+WUguLib+43hZf5x4vwq/4DOxFMJq/P9rc7Mnt3Q0KjjWf3OR4RyxJmlp+d
YDYaNTeA+IGDz6kLP6NYpN2AIFH/+iV4cJ0ovm0TvvkpX89kWzNt5XrVgXLormVIae2qcO7iv+8n
f1ws/7nhr0L6dc57VNZ4hV5ThoMB/hWFDtXwoKZ4//uV/u11CUoDxlH/+2y/yquE1ZreUFoIt4/X
wud34OmfyXl9Kdb/ocXQexjp70GNibMYahIw9elL0wQwUruGxYd//znXPf+ffeA/f82Xsl44xBpF
ZeigtjK4di8YHBG/WvfNIo4e+U759c3L9L5U9GvewqiOah1UGRoV0vvdZoWrcr95m6Bo//1K/+JR
e47A22wGirA66yEnMIkye+prsZ7qph+Dho3Mr6V6GNwiVaw+2cxcfd4gEJFb62VpnONUG2mfyVPd
g7wzqPs1q3ebaT54HgJOROn50HsmtW5OECg8rvmatkL86Hkl/cFyDx0fzVisTQoB3ElKEbYDw6Rj
83xBaVhI2wdxJslM+m52w0sGaDcQJnTJHiWhHucppL024o7Ie3PIzEAbVcy2OdFUx0oP946t6ygv
hxbRlzRusuV+NbyLsmFN3W3tvpusF8O99jEz1nALnQnEKWY4O82pWNDmyBKO0mypnRN8MOiZWHyn
2ILAwga/lPLuuVFkT8aG+LkWF9qwPRMV/gRsyMkwo+vIbWuWYy4qGdh9KYOmbSLeunHft3ubtXtS
mEtgrvMZDhEHsDhfx1GXYWe671NLLqow7ir4q/vrND1yVv4Yq3I30THuRXeAX9BNS9s+kAMwkM27
m0w3i4Yu2zW0OGpiiWAQRAZ8mR8NNX80wvwYGfmYhLzLPHVZze5YtAQiwoGmi5enxqjjzdHzE4IA
b83OMv1WG7d9ZTd+LzISWhQiusI1bnAa7cGNe57sDLM9VTmIBFm6EAFIL7TQr7bXX0ohh6iijY3o
bvUg1zbRBBRvYS40abr5dpPQrhrO+KJBU80y22clohX48thPReLW+salY+UrWMJIJu+Rjws3KWZd
rBmumsgTnIK12cwYrLFHhLw2Pjr+Pqqr7oNS9xe4eyeLI1o2t+nqG6Z32IShfF0N53JRu04tI+Zd
TrQhayBqs/lmruadt+QplK8PyGqNbTLcUTnGvJ+PJKtOCAFPxlk/FIyiXLeWpBs4zLzaoQxE7rk+
Rg2JanXtYxIx+KKw7zBZiTCMcsGIXG+Lpo8RQxtm2DrTptP3Uq4XTOSeaZ6nskXktz3WYJYW6rV0
3DOyPA6TZPt8meJ21vqYSY8ETr7dV3N/pMa4t3hz7E0HLcRcPYq1yjEksvBvkItBhfLL0UQZJGSM
/+9JqeqG11s41+2udZcHsa5evHpF7rfIc/DHKvvohHOpzcGNRksdwTf54a1m2Jbb7VTwV09m947V
+kxIhEfOU8yz5q3l7octheMXg3s3a+emWlEpM6Ndo4YPeeKUpfbX0Ur6qjw2DPlerVcUfiuKC15p
TCd1AxrWzrCcs9L5eSAEI4ZmTFyu33lVvs8jpuLaPkyl2vy8MZ+VbG9Ka0Lo3xrnrDwqKy/8nFkv
SpCfs3I+dNP/cOByseIV+Bnd4rkrLtlkHWbBK9j2DwkRNHL6MrVdeczdlvuTh8Q7TtJB1/cD8oL8
Gp+27/Y1KAiV/qj5euTe8jq3xAlma/4gLg5VJMPDzE6rnao7L2C96flebh9G20bc4rrFpp5Dz8zf
t7JMNu4hllPfDTk2IzrbzM+8/q7K7V+l8pChIYePEst56/Ld0GL+aiywy0cUWmHuKq/ZTRZK2a3c
5d7DYthdUI+EI8WlOTO7DYyaX5QUqdd3UVEYMQI5YuQhhUJTX8FWrgPbfJFIoHTWUBMHBiDTqS1e
dbace2UHltnF1WBHJlaWofqzVa9+5zpJX65pz8ZA4aENCLUe8Z93c6QsBx/TFGk3ZebjJuRTRdBF
9LClWL2dkXGoq3Hokh/bApdI8ADuWvbmeBUA7wG5N9xMK7yKVgyPlYZ1RHWmiv+E69kuB6W778Bt
yXGPvYcDtRt3c1+eeAYOWd6WPzyc6WV/djxrJ9T4YI5ww1/NqB7dVIzlXVnA0ljKg4E8YNupE5Nh
DxgnX2XksW6buIC6tFOV8hvngbgqnKAUMtZTBQLt0C8+oA0fCy7OXTgBzZL7mkKVvo0hH719s4kQ
+3W8ZU4ii+kk1OtUNbtyaOK6QryBqALdHtWiE2IY+8yBrkSwXQcemFvDKYPawWJbUc4eOvpWmu2d
g2h329n2Qrw2TCVdCXu3UR0aJsB0nBKq2rAyQI1S0l/h6VXLBqlB0ifGHVzmd1aFAFFCQwdOKNfI
jcXgoWevoMcuMqoazzfcc8t70B+yeM4Z4JI3ieMcM/mdo0w4LERu/cbtMpycx9lrfWl8oKuJ1nwM
ywKmlN0r659hvnNrDx8wMo9B54ISE5EzkwNaBYkq71DZJBxbwPpjAV21nbR5AXb3LzvPow4JvpXs
w4arcDHGxi+dnwV9Ma0xopXtgxTgE3pbUpJuxR70xWjiS5yZ4mZojp4Hb0jz0PWYAHqCB3mGcg+H
ihYvksHNaE7mwvarUt4YqvZdQY+Krzt0fkiGaVNSvg+YF7m0PjTAPAf1aC8IBsrAx6OBlGVct3XI
cDw166Payk/pthdji0c7rgorzAWw7KnwCTmtE7Ih2zZeJc58dy3CzrsX5RkATujYwrexXNzqyZw/
1wHVH17Q4FTnwXvVBO6oZF/Nh2vhgbMkMFsjcL0+oB7SeN1X2Zf+6oFR3Z/EdPQKTA/wtFwTc0+3
BNDtQt3yAkvH2FnTaUpN9bzSS+GJtDJpWm7OZ6sgODPQ5Bb9uRzMaLCe3erXtNihcJKB4pqvejaP
teMkrvmi2sUHFxlUKuOlWerUnarBd9ivDH8LFQyZuK8GpM8Z9iNqu/7sYF9yu7CfYCwDp05QRCzn
caJRVRYBA90s697X4rbJ7kX2gPKhxm+ukI3Xbe8VO9XG6PfOPTfOm2X5RC4+yba0QJi1mjCTcRFn
Dec4NvBQVC8E6w2Bfj6goojTzKfqljcP2bRXZpsMeghgAwCvoUPhdFFLraSS+knLNoRhBZo3Y/bd
8ehWLG62qOqqwKX35fwmi5SPLBbLvod/q3nrMZL0HfXXQsZt/Yw9o+jZ5XrZjH3OCnmnCh/oaN5n
0vTtQoWOsCJilKembA4CHw5O58AYPsuiwjt6cPJbMi1+qdZkvb4tE7Gwlh1wvvi9/TDbP9cB1oyc
JFXxnK3tnuJ7Wkj3pNtit7qjj1Cj0HFARanExW3SCfJYh/7KcDSgZAp6T4QuWXd0aiLHy/xCWpFe
vMQRTWJmqD+7Oti6CS7VVaqwPXkLD6bqdqSXsnpu9MFd14iyX17/2Uzrns9xX+46e+92BP65qZRP
Yniw5E++RHlLsdNGDUlYEWWz9MWQwOQ7bHFAEEgNDey30jX9ZTrp4tHydp0VauCiuGexfrrrbenJ
YFjipvvED05grpCO2dvgiVdYRho5PKzdVLP7ylHBgCdXKRxJERkDssqUyB9sfSo1zIQz0JXuNpuG
5TimhiF9r7XTAUnWWJ3Hph58XhgXp21vMumGyij3ucRfbQ/B1k+pQYyUNgALVuPcW8UBERL7hbxm
3d1avU6SJ+Y4+iUVcBZAPJedwz8Yide9V4d5XUTY1yasceUMITTEoUVkUkvIvR03tGHAld9r885r
3ytxnlTjo34MXImec6ujtTwhZDkp7AfT/VGWd9z7QdCPbYg7oKvwF+95KVsfmKQ/jj9zgyelB9/Z
8nkQOfImDnO+49CqMMFwHtfJWuHFGssQzArZDMqLx6KJhrKLeb0kJAM5iqDcq6qw71DX4/uimxlq
Wu0mVt7Vg/LV2CYcBIZtkIHbWrhqf+fOv0ibRasCxytrwjEv95nFIiR6H/g6hco0o+m6vtBLoGld
mtGHxVOqSnjuzXVgFEeVu0Em3jrXCKz6LuOoN1oWuIipWnThg5y/m8YxhN9JUuHpmJDklcQG25vd
jNR8K5a68cd2Dlc6RMKtkm3KIlYmYmzvK1mjLvUeexfiEZMmGToybdlHi7mHtXsayxz7KvrqHjba
061ZLpG15BGfZJBrL2xq6zRPA9xsy9gq17CAOUm+ASLP64tojMSub4zp2KjOH4r/pmXtDFLgnVDj
pFrIIXAADEbva4UTr0GKQ1mHq5cFwoBc0pQvFg5QWmVx1kyRQrfQbDSaGiCjGNQhyiLNXRKvI7aY
7CKvrwSM0Q2exrQoI22zxNN2OKxzUvEunOcCgdRTKNfzwBiK2xsxrPGknqXRn2f+MuAu1g6LTcG+
zISS1zaSrbZ8PhcJxzJqTfbqbQCKADLAOH129Yult8MIf3jLW5MhWyOP3o7zii6qDxolXqyB+k4P
Qqkx7Xr8ojZrcO4cVGnEvIR9N8r2zczDXteBNqW/YIjmbX2YOyu0y8VpM0+91Z1waqboRkDAyULL
wQGwNWdYcqeK3rqziRb46ORghTUi5C3sEJh7HtfbYbFSWEMgqe0lM5ujztSZokCkxgtBMmyZ/9qW
R/gBo+zYD70XrvZxyjQ6kxF/kT66PXwxBud9xBaMOOpQ4JEBOBX9T9f6NdMl6so6EWiMlvmEjHXs
tu+5fbZcN53aD+BwN8qwgsnE9kF4v/MYT2wike9iyXiroK+c69TS3b3UPf7+nseNoDcNckh9NxOX
chxigjSYrHP3zCAX5uTnhTcRdbyTVsY5L/TPpl4OcELCFmCjAjGW1PLye2qTXwRs3smbQ4N3P6cc
JNepXBD8SbB+x5H7UEbeyoHumkzHtlVGWTcdmjX/Udez8Js+T2B1ua/d2hcjDXXTJG3Tp01ZpUAx
UHWjNetklcrC+uhxLOs2OxBQO91uuvU2ZAiIDO+9x1lYUrZbjeXRGWtIVns75NLacz2ecaymtUKB
2/PQzqe4nGV8RRScEtn0nXrSNb81MfjCqkMJvJkFVsb2WhgGCGxTutoy9+ctD7x+fu1NsPM8qz84
M5zHvPrUZM4zhucIo3LJMy/xKTiZgkeiJ54JAVigxC8vN6qjZ1Wg+yLpKcDmib1nIPvJrG8x3D+D
5JXhqu2KaAwb0RxZ/piXTiokv94UbrmjPapp+z4bq4vllLvKVE/1Og5Bz9HZjLwTUUadm8Y1Wrhn
5wniq39ozdEYjdW9U7MedqhDhydXRDTXty2ZO18pJnw+VW0w07UOkSiWSqK80EBLWluz59sNelti
sFeWbwlU8LvuSoacl5S2+VG06AqXOnvpHeuc6W7X8uaxKGW1Z+N8GWf2uhH3dmHdpZpUF2227YST
56X10AL+si/jUkEzuLA8MqU9Jb1rNSdzokbo5EMPK685iyZK8xh2JY+OOaFRtx4gGUa8onljd+N+
c+Q7IXKvVrZ3bXlT21i+gw0X8aZxAk7q52ao75ccY8zBeCabeKJWc7u4209W0Ftiw3S0dk116kGK
DKUxPArZYg2jHvF7jXracrrU9oChFaT7JZy8D0lXgZM/jCcYh8wJpkqYGBZ17aE60ZdpviJwnugj
A02iTzs4S6IKCceiBZrASRksntP5QmgzpKWzxuD+PlV8ekSWQeiucEXP89bxrWL9Nc4O/mlhn22/
TeFa5wp+xsCnqllF6EeE9sUm3Ity2LxnhTcnat2gvFHCu3HHjrYIDW+LZBkXhJrC2P9OepDHRW23
mVNkVZ51Uiyznqe2Jw9rx9RnB0seXw4u6BjSWS96HLyw6qQV19LZIjWq7Y63DYv6het0cOz2Bj5E
Q2BTYoHva7NLVZvdm5XxKtayXC6txokAlklxqAqY5nVARl5zXahPpy4Mgu+i797okr1PjPa+mLex
BR3LYQkEMT3UnVa9PI22pm9zW1JADhb5oJ4QD/g8ipg6sginEg0A75QbCrfRoblJGfZqRKPTu3bC
FKyBglUMDPVnxfdzY7gQxNYk5lNbZTgCBzTbFquRwyg1RCP2NqbwvjUSlkkYm2ac7TKrrIFfFpjV
GrTZscw24mlrPPypVSX4NPOYmL1zFNUAXKPJ6rDNLTtpxvJq4AZURRmqgV6z5UUoshmqM+qVaQYd
366w+AVpGeOlLsbRjnDqF8sbMfPhszd4eSoHma8oEHWF7kiOtTU8zrDUrs72tDQHu9Br4m1IXu07
y0kdieSCsc1E3Bq89c3FYS/Y6eC3V/EmyYsRsG6Jee2ciyJCwvUQmPCBuOVc9JdtAJhkamvAfKuY
o1VmxYd0lu628wyyhzaplX6NjyqxC8lil+IUh1oPijm3IMO+1I2OCV3Ry3O57sq+yVCa2HZEtgWt
0USLnX0169haYsRm3ih44uo8kh26vLEwYCMkexEyBqyFLObyRlllPwElGR7h+GorGGEM+H9MdzJ5
XG0quwFjYEzzyRY0QHbZcFNMpURFIuqbZsiqHxBf5JBYg9H9w9l6GZYubCGpU5WnGpriGYHz3lQ2
PsrVlYVu5RLUPYOcCyNltICqgCwGyP8l39rXbB2wxrJ29ro7B6LtPHZRkbq7Ch+hDJnbGUPUV7JU
mOXziQYwWfFYIGpNgCQhcs2famVodDMlO6LpYnsHfIqgHgZ8+NOWRYsLyvLs5PQkenc6WZOTvXcm
KSZ/VgbYiUz1cQuL0d3M8/KctZ0RcW/gEc89J93AZPSR9ALMaSiXKkAhSYFMrXNUViZAFTrhHHF6
elJmQ85ukzGcW/aM+g68sTmXzyiMt4PSBIIK2WfPJmYFvoXE83Uq7uA4rfwOKzfqcpjd93nR+gaO
MPjes9pBCwFZ+42aVwUtlEOimjTdoeKzkZq2sGODlXaaYQCe5GRDx87m+d0UE7QuGoeVMyiakoy6
P5Q35Xtz6izsOY51sJVr+56tndNKSw/4BxyMSkxXQjU7qFOXEib/+EYeptUkaKFs5wFjdoqx4Yh2
cJ1w8qOGiO3F4XtvtDGfXXR1Bgy6pXM/w5ALp7RKp5Vke7JOzn4F4f8sWCMivenmZ9HQLJmEtxyW
bfGOs9PlN4YEqJZNjlX4iMOd7/NFEsh7Kx7Nc42PGkkiKPzzZz1eF47hWkGdDf17NpgId87n4Vib
yxJ3C8s+jSIvL5OsvF+26+pUD/N2LpxR3WjkZID92iylPy/KTWi2eUkJ1+BYlxzpWMDi4Sy7la5x
P3mieQTlw/LhDs0Pw1BbN7Wn6lt7o0biesTgQVfkeawER90/2pDgW/l06iekvE/Q5cGvptySvAdY
VVv9HNLZrm4UL7sXsObzZ5uCuOpnMJe92BuBhS+MF48aPI+oNto+dqsKfVfJRHvTbDlJaiL0Iyci
S+TsIrAMO0o0YrMqfHfCwARSR5CUcRjdTno0dsaMHb1nfYL6U+yZq1YFxGIpznaBrgI2zNutgaf3
1uFT/IGpJ1zIkZIaelj/Iey0ul3GZXZet2qKEBRBx4AujnWnmAGIF9KgM+3zLJgEFXsw7qpbjsQV
ZK00rnwuMlRH2artYAPMAt0thliym5fz2jn39QrjWYxPF+PJEpnWviWGzd4v+CCLS5lRO8WAoe/i
rcgpudmsuir2sqWmD0B8/iw19zogeUVGAcjV7Fe+5N1uzYEq+WXmNefVdFEp5bwjwYas89BtDePT
qEoBAECWdPOVPcjP2ZncJyEd81bNLdD+abjisYS5wbUyuzXh/w5g3Rq5F+iZzQnJyyqCQG85Cg1I
Q5DVqlIUywswRHhmY8pRGPNhgQ7otFTutZlh6/QpFw2OB5vB+KgdtSBHCMuLCognHa3dOw4g6Q4o
9bwn3UbOOHi7oKi78Y0o7sFIhHif/ejZvsHAjRrZhEZFdcxKJTf6dADzfm8CTAhNg+RoFJcxgzON
yXeCwMWSrtgKg6Ga1ic9lcZxc7fyTuvF+lgsgJBamWDkGVUWdoZUh9FTLBzFKkJtVx0A2loC0nby
iA5diUaj8uLJtMpUUJYDMMD3GndziTiJmqxNCEzR9rMta5Je0uGce6vtg29a3+X5hNnPmgEw0Gx0
YjOr5INaAIb61gpX+MbtecQEUY9WmwNDmZwhHYQLr/NR53FPJ1So89Jh+mGpxQ1Z1fY+1Xw715Ph
RMDEy6imA3gLo7Y3vzFXhj58Y3vtrlt3rQ+zoCq1jeOmUNbZzmf2wnpLlkE3tcMRBrlLgMkuQD5E
NIuP2shyzJG5aR4IXBjuLBgAI7s4NUfjJOzqrnbWx5asD31jowZoGHZ2V8VUdveo3WIww0Qw5bCH
aNENedL78DZXh3bR72RvA5Fk+U8vX0GnI8v9SChuvMQ40yTkjvQ2jNaG+WKvMw+5MiRqmAY1hbns
Jm3NSSPdF8Nb4Z+/oDkvhtYL7anQ+7xBu7twVKXE0xc4aTznufpUrvNrHr0xgE9rIpa2DOaiO2OS
akeIIQl0Bc6Cs+qwykb07BoYWosV3lHzMNaoNL3p5/XU95e8/KhJ9+Dp6WSP7Zt0t82vjYL7XcEf
p4J9Smu1/NIsX2HNMgRM2di0J7ON4NgbU1Xlu2zu0ZDNVQKXiA942iPVzhaRKI37ut8igznYeyY3
8krLizQKklgP6+LLST20fXnrNl1qdtzwDdWdW4vd6jK3w8LIdDQZeAQjOgHDrd47N9tbm5FjcIhj
o1urz7W34Hlck9caFh5Bx/IjYAj4Dci6S1Zh2X6buR+bQrjXBKNPPtwzgfVjlgLKi9V5kLmXTgIu
/yIDm4QX/Qfm3Dc97Axw/5iEZBl56BcGcICYb1bFXyxh177S4o5jThQtHk7VOR+N2NMyHeZlx1Xh
gZHiNr4x58kKY+aNa4DvhfXpVZYXe6uIeqA+tk2cuHcxega3PvcVyfei5ptPc/FQV+OvthmREmZl
GMbU+IjpMsQw20wbnr0Pxvji1uR90Ns1Stu7OLwDA2ai4PcQyw3RLT5ldMLXONOwXa/RqJUmoeg1
8lELzdKszVAFFXD/Wyd94ymnicZ6zlBiVY9wu9KRx3Ow5kzrvNk417SrbwsD+O5K3leeP1YYeC4D
mi7BBTA9J29TfP1YnS0Qi7kublm7/Wg4OeJUArLaL+/LWDzNtQviQmG+V9v8bCye6Y9yexOC31K7
xn+W5/eSUMfvjXHAVMLzQuWKdHbVHuZpZgj8BuNcbQWolnbNgpa6qWqFkRfdD3RI0OHfZGJ964b1
54jePhIOr6MpB+6eS3TQbM58t5nOWQ21aUXFB1aVjam2Qf2OyfuhaoGZw0/IFw6aDBfUWEAWt6Xp
xpyr9+2/SDuzJUl1LGu/Stm5pxoBAvFbV5k1k0/hMY95g0VGRjKDxAxP/y+iqk96ELTTJ/syzTNc
LiGkra21vwX8QYa0SayaOz+q7MZP9pQFrloQhw/kOIZJBHp6hwQq44PD4uaoFqCUwGyjzZDs1Mb4
m2jFLlGDDBmtDBlNP/Go3zlcEpumVDaRyLah+ZIGSAqQMruJJZHjlPoySrobFPzQl7ULTsJOqqqn
GEfzSh02mqif6MAQsWKCFNkEHajSh4AakhMMWIyn5TFhjado/rUWmt9U/yk1ukt50G0W5McsU9yA
6AQZkrHHlIYmEwlPHCmu+xIvZNW7QdhwS0+mPDOXrvRcfxjL8ClugtShFfi8xM2FYWUVe09yVjpm
Inmw5zCREKavCY/yixibqC/Tl4w+GtVrnXTIOirXA+1Tu0UFFMGwJgZWp6x89HthQ0VsyaK1SuRj
i6qMHKhwH1lTdxsel0/JiDZIjjxVrfzosu7N9+mloQ+RUzf+bcrLbzKykJZU+si3+hoo1Z3sBtSH
3Zo8JjtlVJ8lCRe9qTiEEPeAym4AEZkS1VbT4Xslp27Mo1ujaakFPxPYJ2XdTs27d4JyXqtpfMyk
LsXiZPzUQ+jBQwPJhMaAUAm4YYtqw+VYZHesYoFXjgI3GpVSOTjoXICa/jNGEAXFg/+MQ8qhxSkJ
FldF45g409pGOL4rJW3w1dFrjU2cEHht1cDDIEjHPK4eYh/5KVo3Ckz7oBzSU7/DvRkMCgkrNj6O
S9ag9kdgf2H1JiHnWHTBZaxW0MX4lWpBC3PJebCHDS8SSON1lQAg1RubpAtKzBh/dNLQN93BVA4Z
rhSx0FFoEUAmVOh4H0cydZmvvBZjEzijET1mMc45KKlGbjyIcEmoNZUXacNDUCIQ5KPme0yt3hMD
hL60I63DA9ye4nyWbJochWfmgFgU+8e7MpC7EikEB6OKfF08EHtI2Y+6Dr4Hg5raTWPukjqXcM9W
koPejr4NR981of8Hg/R/FtYBx/tZQlloaSz1psD50kHibiIjYHGOnNRWLaS0Nu0utGH44Qqnc8w9
OcB5Vr0I9umhey7ux2/clnZBba+zec/r/dQPXfWJsrNIyzGodS7benk7GLg1aQaoGVCzDvJLkVnn
xYULKvAJJA8BKa6+Yd84GwNE/RLOXtD4ZmaLK6Unla7IwBdlmycNzJS3Ra8pnDUQhxa4UGykZjfw
elfI3O0Rqp/vy6Kg8KSpmTx/lEa1GzTobqcrsjF7RnrOgSfhiip6rZW59LvKmxgR0TRiqBVTdibU
Yn13c74rk8ryy9RkQF8h8YSyhjmOjRh5o/LKGFEM119UG8lVN9VO2a65eSnTkJxrZ+rs6VzjpMr9
Hu2Yd2wDw2xcWvwgVuQmD/IdtqN+C5kG9K252wpL8VL4vVRb/rCmcF2chCe9nebQya9IkSDKTMFQ
V0HjYx9Vh3w0Vworlp6aKTMTcN4JVjmXSwsJpzcOo0g7EI8Fyih9IANptDI1Ft5c8MpB1EbRg6Zq
H5rtk374ZmEUMeJnSJRhGYNjAanfsTs4PjLVvyPUBRZEhuMaSnyQA57NdgkpMx40KL4iEAkouHiE
1zK0MeNKnz4qdGZTRKVTEQBql8HON2YPJ+yRo/bxYtnKTfczvG6hovoxLYyogLHb0mLP5aHzwtyp
N2uzc2FafGp5VgyDCrCctDl62KUE6VcFJJK//pqhbh0uF1M9sQIMyueJB6T3EHyU2A77Fkic4DjB
1+XtWjneYkdgbaIiN8lk1Kd8bkZFCNAGbKoq9LsbfxDfmAF50/kVg6w1Mn1+MvkMQVr43KBuDVv4
TiosdRu8Y5Lvqt2wK23cK7trpr8LS/tU9f9nt2aLh8aklioCtV19CAlc/yATlAkbzFL/snOnCgLO
SUOzKRiEMvBy4dRQCXvLGoUOf91PAy0AAAA7agaewYdW/WTwNGy3RoZDlT0kT7DvzvPQ8tcM3xaH
66SNWS+qgYRpIzAL9DqCGOloqI2b6vf+X2d3TH2BYZkGLBIYF7N2NHOQfGiYUcBYglHaV7GH9Dyy
tKT2zk+5hTX1U0Oz95MRXND4IRrKDCQfNNXRkxYAReKeb2ah6v9zh2YFEJrahRxaULAMdobmjiGQ
MdihjvygXBVvyMwNrqZY2hbhhWXexShwWdufPmjWX9bAkyGdFUUYmhwZURihwqXuCK6DoC+sUOaz
x20EeS6EUPatWlKPQ7V4HLmMX4JTtBUkcmAbA+2cIuFvuS+H78iM4g51VK8p7qM31ZA3Dq42cCCh
UN8EGamPGVZbrBGk3EqqNHhjzWDAiwxjZpv4ZDOUaXjE1Wr6rCWKtkXKqIcaqKG3MZwkoRrrcagP
S+k+A2fETqRObNNCZw880wsP6l1UpzQS3JhZZezUTIXXGDDzh4LxAicH3L1GVcE9EofddGvY2DlN
YANMQN2VBO46WzCdnmAFxS3oo6pj3hfypjHicstLSo65HtbOAHkBygw009V5Obqy0nfUqoIK2pyW
UhcqeM0jpfCPY65I+1DOu30VpMJpQGldmZ4LeJlP8+ZjXp281Fk0Vn7KdKyId8lldwmV/47KNoqi
1A0ob4fJhJfuWLEyXZeCANRUgk+NfYXqbBZR5yGr9Z4BEgF6A2pFqKOYj4m4lzvTy7IVEtD0Kn+d
l7/amu1fXOtZZE7IlzCN9gwanIzcdTrf5Nqad9LyYMJWmOAeBGaf88FUtFKOcbMzUQGhedlDWriN
4GxOL9XNaDc75mVX9HrlxV/snk5R1qWYDPZ0s6EkEEMMSY54qgYfKEcpM1RnN9KdttdsYfu7EgmV
7/1t/jhZIk6l5s0Fzu6j7VuKhX+ulO0r0zLzZbBPfs1ssJsGyrnaUAY4JPJd4U61dK2n7XuonKzu
YbLpJjBqhCDmjm4GFBYmHoRoexU8K5SHbcX384OzPDaIyHSA7yib17v6gVQ1iUBY1tYoRyqTgzDM
fVoS11+D0C0u8/qvlmaBRVXKdExLLPNSitO/8k0AK4SLKOt8fxZbAcLPRKWYjtB5tpkoWV6bcUSx
mYylxzqyT4nsgMG+Uje5GCWdNDPbSzjFxQCs7PB2mr5XYxFTkn6lqnXh7Iaaml89mW0WkRFqFapn
cApoJn/Bor/tcg0jF487QX3U4yjQcUMUh/zy7fkxXO4cCG5semXANPocAmqBCFVlwBh23Ecytbeo
vvJKLi4DED3jLtRARTCoSZ+boGWgG1mKzsEh8x73QVJqRzDnnLxB40cFt+cXKTyLshUc2XKzOHvA
8MxAZcT8+FZnENVpHO+etjG34rG/T+/4VrOYZbjsqrqerEDZymNcmpD6SZOzCcmpFjDRTrtHhGRZ
o6YXcRa/IOO2Pf/Qll7kyS8QBcOIMABK+DyiIWtEOEhgz1SlYZXSlamBnWR+z/nKCXhpcpy2M1tM
aazUYxvhfGAgoKDa89ivdGT5IZ30ZDY3KtQKDfE4TT8b5ci4KsEpUd9xN7ifqv4hpLbgkvAbgAkV
x1LQ9nToAAAF+Tx8OJ3qrM3NAXq25KJEZYNm1u75J7Q4E06amJ7gSRxRN41gPEG/OIFIuIZ+/b1v
78+38RGVz3eX037MpltKic+GVp0GT7Yb3Sr2/i7C8U3CMRuMBlt1s6vm+9roLa1Vp63OlkPKikDp
i4/3amKm/neeae0AvHg4PW1ntiYGKWoaBOozwNmfCtQhfHDapxGRQ/CiWOHHXnp+PJdnO5hrBNke
AHBmbxU8dTt9oJjtagqFW4rynmRlTVqK83SDwQIPRPCpVvzzrChTEdRSkUExzULJIo1xzWXzUeb6
vSBBjDqKNSL44jRkQFxQrH8wA5m9wELx87AwsOM3SrEJ+DEjqqPGb78xbieNzN5hQE+EX0OTbSf1
6CZKsovNcIXDvDhwJ03MsiFDUg2lmDCjaUugfxNOAj1Sg7odGnh6SK3/W4emiXLy8sqNIXg1xa09
j28SpNRZtwbB+liiv7y7Jz2aTQUTGEvoCLEplpCPChuEtnuGmBVi1BIcMwZlMFZC/4feTMEpxDPH
walv8319UDf5JarzcCkNAwDTWTuKLJ6cIXv6c8rMVq4shDlKBGmdjXt4fhFrtmanXm8ldoXyPEe/
UqDntSeMXHGtbAVxh+3a0Xlx0uINpARwYZgszheYwo/Y2OLsLqFOQUA7wdWjma9sbYtbqEkNht0T
O4E866YMaUQbTVw+1PBZUfzcKNBoVDfR2nFruTO/2pmt0T1p9R5ylcl2912LnpsEz7L4fn6+rvVl
NmDFqCViLDCXGgG3VT+3RIeaHf/CN17ON7S0QoIyBL0mojhg3meTlkaiYJGGsH7I75j6o8xvz3//
0mCdfv/soYQQ8+qNhO8PURyIBMbGrCBvl3v3/9bM7JlIOCr0/oTuA4llJ9X5VUtgzlOSlXPD4v6M
WiHckhHTBPVstqGYLZxccBDCsz8aV52rvXqJG+xN2/gGn2IYtYNGtm1j53znlibDaaOzJR8K8TEG
oRSRB6JCXATW21iwSzUUmN+0/3m+seUH9quHs6V/wHY2MhXciAK36GHxDaaoqGtZs/tZbAXkA326
tTBA8fy8Hlc5z4BcxYIQBFejdhijYxitRO6LM5vAthjJCqLJbNZE1BsmMP+YEmbKtyyRD3Ae2Jwf
qyXAmmqctDF/TfGWTrpdTLsjRDs/NDfYGl6xn7D6nbcp9vUWChtXu4i3KCC5zrz6Bpyhlam/eDVz
+iNmUVWscZAJph+hbaJbybTaC5To2elV6Jh2/hPlaY+FFx7k7RoofPll+NX7Odqr4EGX8QEjDHuB
iw5R3FZ14PZim7YGeDN7Gx/7zbCVvPODPo3pfJs96a45exsy6PCKEtpYOwtGN0fis8u2NQRUwIy5
mck3DFrk8y0ucb5U0LyVD9wgrtpmI1wbmdw0FcKhysVJl+3rq+AwdXREzeEhsVGuaweq07u4N7Vh
ib0Wni/O5F/Nz/mrgkIgqXcI+fRBn0S+1kDrtS4ujupJG7NRBQFDz2CCjR16q29AIjl0j8lhMh1L
jv52tPlrejtc6NvQ1da0B4ungpPRnScTepL2WUg/zjzkmXj0YtyGTnAx7lEja/cPkUdX1tPFxeek
r7PQs+FNwYcMDcrCvMqAylFKCLGNVQuVacy+zFSgcYF61nHrPE+WUrMmUFwayB1ctU6wzZ32u/lg
bIAJfv+dS1KEPQROYsg3k/lL0SQ+oRLsaO0sLq0aVVV69nz+JVichCctzPYFn8s+g7oZm1ABCXqb
1raWkPvzbZBp5L+M2EkjsydTlZoPMSyWst4Tj4o9HNsDdXULWktvYsCrK3mstT5Nn5+cCrq47juD
IJJrUBumDHiThzUc+1oT01w8aSJMKKhLyhRfaYU1jPd6tRYdLM7mkzGbRViiHqeSPzwY6MFyS87q
m7o2YYxZRI8rT2d6xF+fjoqba+AyDORaPveFhF0PCd70dEbCNjQMUWsX9tEuFxmxi7IhG1PSwwMi
CMmB4E6+ilUi7ttW145tTNd8V6Z+nfs1s37HqZIEqP/AhEScD4CuDbWaM7QHrVrZ5ZcH2JgI97io
gcPMrNsi64wumpaLcVStXis3gG4xK5Jz7/wAL/foV0OzaMIvOrlIUzSko+Cxbv1Jpu3lXYRy5jWG
6VqfZjtaruljm3bY0eTR/yFkcsF77gWgZZ3v0TQ0X54RrsBwY4S0JmwqPg8dLhiFClgaDvkKcRCH
WQa9qaPSagcVFIGVgO9Dp3GmtXk80oyR0Ax1ykrv2UZ1oj2KsqjrX4G04vmXf90bDXdgv/o2X3L9
oIVfacRw3Nd+gEIVNWsAyeWNcfJJZQaGTp873XaUZTXiOgR2N+Dcu9XGd9o9vRQO6rj2mWdcj7+x
HkIEiAJ2ZPWhkZqdbro2Bw2MYQDr6pjGz5yv3h8ubYmnLczCjA7FWeEY6VMk1TxymB6Pm+B6ctgM
nLWoaWnunTY127CaguUJzJSQ+2sBZ5DGfscb6fuQDZe05FdMXksLLIbD0PXAmGdK4IP9+XmyS02i
kILHox1fECj3f+YIhn3H94ZnrI5AwQKbskF0uBa5La3KTEYtHjyHIF2Zr8pxjWLYugtgIImSFifw
oV6WygG1ckDvwGAJBozApYQ02wtguHop2kNoF1pK0/9G+uX0d8zWYyPpmwwyFBzpxsi0mjABhCDd
hxxE0ma8O7+uLC1fp23NlmRfqmQ5CbFS+q3vMP46Qupclb9BvlVPW5mtxyAdjLogSBpiH7MjpHmG
NeXZUnRw2sJsfUwB0xCximc3tgxmIH5x7Zfyyhq8MlbzHHgfypRDCYnIflReUdC39ZUWZYjJ70TV
J33RZ9OfDYQPxYjp748clK6bSOGuGH6cf/CLt0unrcze6hw0rqFH3autXvXNRrEVl+C0oFlkH12w
K/asPparCsSlfRkEZJ3IGqGyPF8WeUoo0HpYSUbNuCoz/4ayxOt7ydUhaDnfv8WHBbq4pqsMUth5
0sJvCBDW/hQCtCgDbvRJy2Ppsmmfb2aaV/OdElZLfzYzm9lcyGqcJJgTwJnUxhuKw43kOW73RAXf
rf1er+VilkfQ1JgCjx2EjrP3Neppl0G/hyxgNQntUX9A86IBnyzeyl2ykqRb7tyvxmadE0EwQqk1
rcO7ejcBkEvX2K+bvS1uz4z8amf28g5y6Hf6dGsGAuBr9zjRxk278/S38HYSogTO70RTqIeA2g6Y
3Gl//rzBKBXVWj9IR5skla3V3/TmPopj28hNVDgn3vkpMo3SlymimAZo+kzDnerskflUD1MzHXCx
1UeepD2Ateylww8RBsc0rO2aVs75BheTaUyTZRMnZaqb+mwDiUhWERW4Azu8aFwgqtTQba9TB2/3
TtiTsCZ+RKEnXn1i5+6UaAk3pjO+N9s1ivzSS4jULuwKpusKeZ6QKEBekSIdGuoWtTZRH17LLLhS
UJp3vsNL8/S0mdlht6hTLCwonbVRgfImt4UdgDQk4re2mriVKeA0JYhjP883uta3aUc6OY+OpICJ
SoNBFuAj9W9R9Cob97/ThKYhJgG/74tGTI4VERqih0yyBQqBJJai4jYbvLzzzSysKZgsBNAl8NVR
uTKboCwe5Ur2C+ydBbMpqpB9+ZFFsBdFCdj5lhbGDC0hqoMsSUXt/2xi8kxrqRShQwYr73kTPhY9
u9Bp+Xi+mcUOEZwyYWBg4C55toEGA20DrQJz2ywCwPYBKwYeuFU3VOlWOrTcElURpE7Hi7nYpIaW
tuAl3u26iHZG2R1iEgJvG2wEjVeiwqWoWMNT+rOtWa8QfSBkRd01stOx4hSv5vN0DSqhoASF1cob
fwSKzw3d37hxRLMMWiHYwkKFNdsEdO6Pegs1rN1p1AR7N8teolzq7BzulnxlOKd3ZrZUfmprthFQ
rIW62cHiwq8mdHB2C8DR7vzcON8EmXs9QAOctVIMJosRvGrdfZw/nf/+xSkOpxiqY3sBeGL2lPI8
TSro4EYbWZ1tmAJl1atuFYgVtcTybDhpR/m8/AyKXoD5B7+CyfNTwjVF4Eouk3A8s1ILxbCX9SZy
2tilK2vS0maNs/qvDs4W2wplxuGYfTQMAffwCLKhHRwDEN5wPW8xL3YB4Fzr7dSbLxMDd4XK5EZC
4bb3ubeylOcQccCNBNbtwqZetWHOuFHe8ktqc5RinH+GCzu2Nr1N+iT418i8eoH55jBAiDwdJui9
DmpfB9dJDTjzIX+oDAgR/LUleCka/9TkbGXESU9JUjOeaifje5Bzs1vd5lfhXb1vnMEBOZX8L8Lx
xXcBgQL81FGmgWquz6MaNxopRIl+AkxiNzUK1bKb8yO5+DageAsRuIIAb761VF0l4+4dDj9Ab1la
qgAiWmzkYS3fN+1QX6bHSTOz6TEUQlUTsLlREPRUgzA7gg0dgXdKVY/4a+Yny6P2q0+zUTMaYABT
BX3qVCP19NqAt0JV/s7AmfDMgKIAzidzOXKBvGJtSAYGDtaPwqdOVd1M2eDzj2dx+zppZerqSQwT
mbmSpXGJQLFt9m1c45gpOWp/U4Ozeb6laVC+PKGTlqaJctISrncrvQ4w1TKp9szgkgKoC7RqV8Im
Qr+POtMpk835Jpc6BxkoGDsER0AY1H5uEpQDOaQNw2ZiZp5Svmox/Ai0n2kWrIzi0iQ/bWg2ijSm
spDKGiZT2gvpHmkBoHT0dr4zS+NHCIy/dILzM7o060wH5/I8wqr7wYVNgW7UMgBMzCS7luL0KZoq
mXNmuBrucM+3vNy7Xy3PNhow2EwwNPFuyW0KTt/7mN2Zwdo7tbirnPZv9rAkLIAIo9BK7bEbCt8n
lEBakp3+bBzVpo8KGKbWWmSztGqctjl7bmYrRKFOz83IRAIwc9xaimy8CjM/Mh1UlqCRVmK46Rvn
b8Fpi7O3QIKvBYAFmJKhdCy6e72+O/+slodRIai6k2Gshoj08zQJgzQNgxLBmjqpqiRQKZRgB+sT
p4uBAQYouhz3LLvmPiJv+ZDCldMHxa0Agu38D1mcNCe/Y7Yg1xjWHvRVxKoZ35Xdc5K0noGrnvOt
LAwnpFZIhRDEWsaXkt0+Bx2ITx5lbZyBvwJYnroSeCy8dtgc4TmFgxHuDeavXQlWnYq9BYI+X9/C
7Bc2CxfmCMZQuM8SeKmWzEOpyPlefZThzGYJGkUt8nRBqKnG7PIgZiMxJIG6e+Ct3eAVPJT0xThA
+x1bEXzQAcW1+kmJ4uJkayn7/j2111L+iyML2zfVRASkgAHweR6pehgkPWg7NtXr5hLkbgZQ37i2
bS+s0BRl0Ei2T6bouFH63AppQgV24jg9ZfqzCqInOFyWQi7bMbDPD+liQwhBZEMhBvlS+BTlJphz
NVYXA4zYMrwM8sqpybYwVnZtMo3Ll0dnwlAB+wGufubbtsqyyB+nec8BAeY9dXKS2C15Ell5CKXr
BMAjNsauKf0438E5eABiPFisTJXX070q/fIqAByb0g4cSKTQygvjCtuDXW20F7odXBSXw9w4uyAu
3U+OWihf3giv25be+d8wG+QvP2GaUydbPKmYPDQ8r2x1vOzCu0Z9isqrCoZf55shs+j8SzuzRTQp
iSLJY1h9KPu7R+LEnmQnhwmyoDutm1yr7lQqpsvWmjZEWevi9PlJF6MuCemoYZTTnbzpYVldwMPI
Nt1iozsgh04qm9va7bBlpe5wgLURcpcxJF3rloXzReLLKMxWel8toP/MMNrkLnlsHSCzXQLUsZPs
gSd+mTTIwKluCvB7b5UL3Xe69f1zeTRQvYiTEkKS+eIY6GUdaBEYZgaom5FxL2RXBcgn6q/PP/G5
7PpffZ2u5BQEc1Pi6POwK9BtpnyaWfGO7ZW9dtt6g9tcJq50Gdm1G1+Bulu7ipdwS8NBePUCdH46
+/cPQH6DUQggcS/5+QcYA2tLEYnKlnl0DBL9FTNwx9LigXT9xjOTdw5gm/tkjt1PnrI9bQZgyOR6
JRKbbUb/+hXTlqAgI4hs4GwY4AmYJ2MBizBw5pwE0CD/ZwZSQEYrS7Q/CnEZDT/Pj/wHsudkPZs3
+bHenUz4vBj7Frzu8uNdg9UT5JjaVXkJirRT/Gvb+4+3/v8F72DwpkNQ5NU//xP/foMqrIyCsJ79
85/H6K0sKjgs/uf0Z3/+t89/9M8r/p7f1eX7e3185fP/+ekP8f3/bt95rV8//cPN66gebpr3crh9
r5q0/mgEv3T6n//bD//2/vEt9wN//8cfrz+yKHeiqkZwX//x7492P/7xhz7JHP/j9Pv//eHla4a/
+6+38v3Lf39/rep//CHp+t9x+DM17FpkKuKcrsK794+PDPXvkORCYEBNAyIibDp//C0HQzbEnxl/
J7hgoqaJ9Ce8osxpwlawK5o+I+TvELfhJcLtujGVu9I//vunfXpIvx7a3/Imuy6ivK7QF33apE+m
yJTkQr0OXKtRMQZdz1wrAvxVncByTXaquBXpa0WkYceTDsXahVnokoUpFOxZ09Zbw+DdbZjJsDxL
+nI7xGF5H4yNWkL1HwFxGwjjqcsyvEt5BVsPoXdpYBddj5MAOOb1HiTtxG1z4B7sMgD2UKiSH25F
niCE1cDjRJqt8C9CQSCfAoTnolBKxE6aGVeo9QdEXKbhcNFnsWHDzhho4x4392zQ6fvIBvM6DYT0
1sd59sjlodvzuoi9mAzAkGel4dZGl+4qyLWus9asdmHdVnYtgCaE5wAIW23JhAPKAHxBag0V+2A/
Z/tCQ68v5ASGPl3clDcxa+hLz5P0lbZ5G9nML7WnbsjzwkJiXLsBuQDww1AB2xuHfwtD0TKHJ4HY
G0UJ0xBIk49ZqTZeUMrZC0mo8pb1WuUFktnedEnSX6lqm+xGnEdh1aal3iCn4Q4wfm0/pL1yFRV9
fSlwO+T1AJI+VjT3I9s04fUxFFFyUHnsX4Cx7RuWIsGYq5ZlENXKTNkpSpbdUbk2XNkPg73ap+1l
gDgLi57MFVvo2rAJAwX5Ri1TvKgJhyPX89E1WBGjVKYdd00emMAYFCXo4XBuEUH2TZb4dT8o4Dnm
NcGFsF6DRwN8Z+eDcKApJN4AB6A6HBVHGcCNTe8YKbgUQOVnLgRQYGWLNr2YELS3gKbITtgLgR8w
DG5dS6WTq6DHVSMc0sBPi/epSdS3Meq7fWlCWmKhJAE+fVIrWanOxeOIYv+tLlT/KimjAu5u1ZFp
EYFtIcDwij40+0KRMydO4QcV1rD7GaDTuoXvHGwAOSCAdStDxpzz9lrUSNZleQr8pAqfLLD7gms0
WXs5Hp8Hwpzq9nSQn1o6dvVNmFRcXBECAaW6g6ddEX3LcJNVaa6kjH5pvGTwpBPCpRBqA3kuSZLJ
BfwnRd4CttAVag6rTQjnYfrWKznY5KimRAa6q2+HqB3G6KADZZuQaw4s7RaXIrmDyRECBkeLewmW
kwAeJprnDzF5SCWD3zRBQe5ZAkiknAzDjulR/ZT3I0zNO9SKXrcU6sCkHNQ3OtTkRYRh5bIwMaCY
CdkurWJQ8zCrYUcBS8VDW6rGhY/4v7CaPJQes65s92OCq/4q1cZLCnDltUxJ8gKva2SreSHFVtcC
1FbpGrClohplmwJ+u6EDqjTyPoEpGOVJCKwj+LVXMaw/xB6VMPCCy0cN1gEgmRp2zQb1W5sm7bXP
m2Q/pqO2A1SDb43UzCVMIr3z+qSN93E76NsKbow3ZZPyo4IebipNpBdFUsEBIYrz8UcoUmUHtHcJ
+wqpuOtKuXIGsAStjg+o3C/l9oFKfqxahlIlxwQOkDvgpZUNi3x2D7U5vzIDml0ajTyZ+8XqdcNK
84m3MnIN8GArH7vSVOHXmURGjtq9EG5ug5SLd9xdSw85FNU3fSzyzKZyUn6vQyl66SICYmJQVPzO
iBTNwT7bw5soyeIfgJ8KTLtmBK655xQ0fLU32o0MSzonLH05sZDvbhsrUGJdcgtZqi5DIwyvUyNN
bkw2JEBjl4awYMteHJM2T2+UTvQqjmQMiGqAOcHp7vqu8Gq1Tr6rOazsuJxEbijl4cGXo/Sh0IL2
ALchbRsG07Vlnuq6FcS1dt9zpu8r6otLRQEhHdxfqbwDQpzekZEiDzgY9NVHdcB+DE11P/gp/5aq
o0CdLm3gdFTGMOTAHDJ3apToW5yeVeApC7xvAVVzL8ob81IEcfUIf7FiU4pa0+HnkpibLqTdWyFR
suuGsXTaSAQXZR5LWwH7AE8mJLsaEyl0Cl4BwMG4/1YIOAikBazGywhP0MbPB/k2bCLYJEPuEe0j
GR5omSQrbmyAUg7vYx3wx7gpdkQmKE9ERnKrdiLKLOTyNHjSwbGqYXK1LYYIRsODwY6mUWnvIfLv
Fv5EXMlRwAGlaf3hElkI6SCgP78Jgs58bVrZf2hw01y4HWp/LgHYCrGFJQizy7qRf6C0qNv2VTi8
ELnPIRM2JGJz8MinuZgf6yHvvBprUIxq+Eg7xGYGX1S/rh8yCd6WyPfDa6wLq/QpzdrcjZpEzQG+
hWdRpCjtXazV3bUYtNLTFEGOtILpX5px7VhRwb0QtoJAisUVrASVNjbf8gInhR0+a19gc5DbeejL
lzwgErS+OceJSGKap1YSoCJcMXynBrD7tSnUZoMkNHc61qVYPjXpoJdy4+AmSEdfdK2Cwami+w/G
KKEup687ZqeixQ1/oWgoeS5Q0GEbsSrdF6ImN6pa+9glgswkqJnnw1vYRtQdsDt995kYfjbwU4qt
qWYKe3dkJG4JsdVWL7L0LShEX1sNBEU3IwNkVOFqepXhdXLUgqaOosAmqy17ctTzCjehMH1xMjI2
exMCrQ2igMn8U5FtIpSJb9umzQZpL2Hj/gX2qWKQ9wbrAhhCmeLJAJzZYU0QeRFMUA5jo9FDlXH9
AMs4AL/VnN5rChR5rVmiSCX0VS9qy8xV4jK9VCUYUsHgrdmU8ejvtJRWR1Lq1QYeQK07SrCKDJK0
u0jKJvP0bOBbReZk0yUjedRNI7ocywzuhj5Ms6xecGB0Y2COHY7YEnFaIMDLVpWscHWu+4cBZI3b
WvT0hwxGEYyBI1SxRRUvYR2V97mnSMZ0DWzAz7KTLjQ4qpBjhgffO6VQcD+Ype9IVpuypSZwKQEj
1mjvQIuFl1Vi1BdxIDqcnsdQn5hMKvlOuibYjRXEB3EVGDvSACTadFyZgLpZgrpN+akAxcbpsOU7
TCXspavEK6FY8g14GFhxzgYvkYb0FTKJyqaiNuG1pCsu0OZYqCb8f1mL+phEOLKGuMm5MJREvvCD
uLERvWVPvip3b3rbw96wgplDH7eyRxKd3Q2Etdc13GZQbpvFN1IH9Dv3M4AxGeJYiyM6soApki5B
3A1gSKkG1/oYZLbuyziXI7Nl4jK71nY8hS0U7fTSiQK93xu9HjpKoqN6uGxC+AuUaQ4DEJF8NyS4
CkS5BkJqBosuGEMYFsSy5nUoepgTxUSH052pOgORW7uA6tzFFYu60bJ4PNQsqRyBNxVrvZq/kHHo
vYjG8UFJy8bJAF84xnldey06ACo/HEtGZoKTL2A/BgUA30TQFmNARIEq5hbbGciz27TXIb7VE9Rm
qv+fvfNIslvptvNc1McfMAnXhTm+vGOxgyhDwnuTAGajsWhi+g51FY8sUqy4r63mNSQOgETm3msv
o4zbBhn48zJE9TeUxDiIuz2ZfjPSiWA01iLA5Tcm7YR8jNlsvpcpnLioXoqtoVT2JlIJm3USQzsN
VjaHfaelG5FY1bU91eq+izGxJruMxJCZNB7J6Y0sgcy5TCp2UFvAkkXbR4d8wHCYrCFiTB28wx0b
/5SEqNjHfCV/j39fhbLM49Cs3NqrioR0V46zi3oZ+x1AeXNYe8XmO5sFrm4wbc0a02SncNo7/hfC
cKmScOJyMrh9nKgKEiQ/0owoiC0MsBFHpLlrkDKs5/dWXbMJjqI68qfr0DDYXAaTdUDrPO+kld5F
awKEajlyk65VQGXdH2dO40O31mowdevgyaR1N5NLyGutECEwISYOu17WZIvOWh8oU6vdKJa73InI
0fc/Gs7/33v/D93Uzh3p/7v7vn7p/tf//Ln9/udP/NOAC+s/qnXmK2HZaWLsexYn/NOAm85/SCsH
HMdQ7ox/WUzG/mnA9f/QFeOMCl70gxlqgc793/7b/Q9CWlVzbZhJJAf/u/b71zkLFi0u/ATYObij
wVewrY+Ya0Ea0oJLqtep7r19DoCcC0JGo9j+8tND+afv/7nP/3VW9uNCaGUg5SOeYCzwkRKBpMt1
oxobzMZxpF+U1U1Rr1eukXWbfsiPTap9MgU5Q2r/BSv8uCAOZYKxLU8Rv7IPKG9ZtWo8yZG6s2Zg
S2zHOy3gyVHju7gn3KYrykBLPpvk/uGigCJngxMs2VDyf8B3O3dC0jjwOGunF2SxtyIK4As1GH/b
Z7H9Mm7K3qivunH9DFv+9U2eScpYMWG1wP3qmJ98fJNsjeZYKtTs1Vp/UckIsdfn3laf//4a/3AV
1zzzUOHGMZ3QwYx+BrCxGWsx8cMzQ23e5cw0oPhq4F/4by8iQKYYulv4jJ6xoV8v4i6pKYZpqL1p
sPd2dtHEi9et0+a/cxWI0DrcWnSafH0/30o2FP0Uqw68I7JsF1cjvObWIlHk71c5v/H/Wobn13K+
FwdHON3GHPgj8QhUCatbyMneoD2Ksr8cO3lly6tyefv7dc4f6m/XgYHJ5wzCLD7S1TMCF8rmnDtb
Ge7RXOxdJjG+//s1PopC/8/N8NYNJnu6ADT89ZHNJvK3ruPta7N5Eknhw4/2CWW4qIWBGyVAXmhR
wb07kUlaYo8UREbJ/RrrC7EX7fTJUO73tYgEACSbEZ9u85Wzs/78Al2pp1ab6xzNScoCqbLV42wn
xrwqg7/f+O8PlytZpoq/Gto5YMpfr0SMgZ4VMSBGrafLKVbAzuukzT7Zsf50FU1X4bdqXEN89FRL
EzC2KMkaD3Hj6M1m8iWZq8d/fydwgkwwBLAl/Qcr8Cc8nmjBmHwc4lR1WSHXUQ+V6G//folf98Dz
iudBseZ1buUPxoFtncey1M6Gx3HM7N6ds509zIRzFFX3shCsAgCUEQGiGdXw33hP+Etwb2hDXePj
e3Jz+gZtpuQvy4UC3FVmElB79f7vN/jRhOB8h/A+wccNeDQ2NIlflwMJTHFqnr817JUDAoHzIKsu
FklJDONEeOpGP1HRWzlO4LCSwiXdyNfPuCe/7yv8BkwFYfNiwOd8vNV1kIVR29SltGUqIY3uuGoe
EYIJ4HeRtuTb4lXifPJ8//BqNeyy2f/PkwP3B3vkp9WDoGSIm5KNOVG0tyFxvvKAHhtyQsWiPbns
P968fp4K8Wvp8GNBQUzWNWbisAx/Kx3knFlR1rGgevOYzmEktovClK7xgaL4Z8f26/Kpar6URhvK
4T1q8MmfkkCJz3n0gXB9MlihtSJ9za+KKUaTp/tjGUzOoSgkkbApkRj3XXr+7oYgLQGXvwKQew5k
SrrZTV7cjuu1U6ubbiZJrsrDyAlrOyxEaDZ7Y53ADSu8s670qiVLS9tI0qnSXT6T02ddDtpMojQD
h948ObDIY/ekqBvDfZkchvsJgzFr9mLSvJY4CZfEz+HXpL2X0PN1ZRs2ALLFTEBS5BQnOWbtoUzm
ZwWwL1a+Ou6+SDtfizLwoa9x7eBPNO/StSY10nwy6wc5bGxSpEnBMXxNi0EWTvmwX7QrB+SoiESw
6gusEJ0wPVLAixux3EfOhZo9JEi5VAd3i0dtJDC+fBCT5ZFG2Zc3Eq9HdZMlMWrv25FobsM+kKXm
S9ww2vXKUq+i8WxufZnX3wXZ4OP80Clsl91hIC+tEnpgJySmuWRMRm8rQTmG9b1ztqtxmaukBeqb
c9BNjtR6MLdr82bOZAQNL/l4a5FYBYBb5q03mQSzqWfA/Glw24Nwq4AA1qv2HNiD+8+aX0xkxYNe
VE6oj+foxnCaV7bUQ24E0n3uTQeDs3Y/V4pHy+0r40SgFqhgdBgVAu03+aj5TnZqbd+CSBZdJlF/
SV67lImXdxeyJc8294w6D+qYDDXCEK+09Uqqd7I9igpQ67WuL1TytxhfpDAjk7wG4T/qzU087MZp
8jVy6oWDtOyaMK0Yg0QS24CzrsWob+qEaZTyrK+b1X0ET/XV/I681JnY0OhZLXaavS3lt3h9qIeT
juym9ZaZ6NsDUWkxdG1A13wz0es3KUlCab3p268zeWVd9tp1uFcNRJGlaWgqexSPXmXvy263Nr1n
u8eqXwPS2/xsumzEHlDXT8whcMhNBofFw2nxmuGrydyc7KAq2aWu7s3L8+p+q4H60rsiz7w8r/Zz
BpPgyim+moUZNhVGyPgEmyZ4dFWHSo6ppkmvTPa8Phe7xggL8FHC2D2W96axDpN7k7Q8ginaKMiF
rUX4KJXxDBx3qUo6ljDDblTBGqZgsK5zdSAc1LnATY7/hDqpEiRd85as0I2u9DqoFbLrXCZSr3o0
X7fjFGLlXWl8n4lnZZ9Z4vxpr4I4h8kIg1NMAT8UlcIifG6KkdczJpFZkOoRccbJlOyjs8jpMso7
QDQwK/Ph72fSH2ohC+dDqJ02rQ5tz69HUjMsDpNI3lS9yGifSM4ML3Gy5nHqzfpfkvPO55+FyzER
FHC7zhXRh4uJru+ShiJitGF38eUnsevBvhgyn6rG+sRM4A9lEfQ500EycO52PzZySu5MxlTEjRen
F+B1C9O8vz+7398ZODovDAET9Tmz7V9vx130rhQL3I+mryc+jgEXW5tAOLsNGh2AVR36TyrXj/4I
PEGLg8yxbe5I4MN3fp0/HaSkzy5qfW6jCD59r7L5jbRlLcRo99ZVlDtzXgmOLC+M2SA7ItEe1rq6
FFb3CZn09zUDL4DWhKk7/Hqm8L/+CLXrm7ykKfec7jUzXrWu883u69+f7R+vAfsAep6OL/ZHKiJp
mNIZSET37AKvcPIrKdv2s/qZt8tHngkPlHKWu6FAsGgFxHkR/fRAweqY/9JZEzPKXjdhOcT+jMBr
R6KPvofJke5kP0/eecK+zcuEeJZV1xNUC2P2WRX6e2nG9enEeLSUSpiR/vpbagUBDyOTc0OU7ytn
fEgczDSbwiJJrHn/18/XxPsZbYSJFYzxMckkVVKCO1tqowW0fFMU/RysycKU1v7UF/n379CFPQUW
C75Aif+Dx/HzI04B3PnQaf6S0dqnyIfIFeco//sN/fEqcE8gWQpglI+1tTYNfIn5eVGy2aG7lpUv
ONz+fpE/rEq+YIy9z7eCv/mHL95YXZnlJVuKymAhzfVA6We/KF7/fpU/3ApCIzpUXO8whP/4boSp
ZK19vooxQLVlspxhkP+vL8Et/KDqnJm27odPmLAcMegN2/6imkxnc+fCUtPtv7wGumPB02K/P6fl
GB8gH5npsylnlhiHwa6J0V2Y1Tj/2xvhIqZmYkHI90sH/PGNLETWqyktVTnJ+ZRUKVnI7vSZhfhv
b4SrYOCiQziiTURc9+uXSWZIv7oL/cvKZN646f71bsfff/blZys6S1V++AP+9ImQILvqtQ38B5Ep
P7UOiZdSS9NNjvnO5u9v5bclzK9X4V9hNvKjkf9w4Lt5Aao/gCutJrvpQGJ0OZa4oX+m8PnTdc4+
3twUVwOp/vWR9YaYJrWuGy+NJNWxGSk7DCNTuIN9Efz9lv7wdsR5H4OcYeF483GhmbU56GYB2WOI
L9W18WDmfHLu/ulmzop2G8jvbH774f13Y7ZM7soW5rYa2sYnY3kBTPjkIuel+gsSBxMI5FfjBEDl
gXfEr0+sS/pxthGRs4PRUo56mCR1oAt2S0noZfvJ1X6/JQ0jB9h9GMayz3ysjjpBEm1qs6QdO73C
gHPXWdmBLOdP3s3vFQvdPucqH+ePkuEjvNx2sFeVgkc3txOBxHU/vgozMQK1o10rAWhrU1Se5WpU
1dEy32d2Z/rkdzJ509b2/u8r5bcTFgPlM4PVNgybBWOc//tP39kMydbOcqpsM9aelo5xWhNjtmNC
Tsgz95Nb/wh64EwEtg6SAfDBW/0oiVEkdBceMiVMB86yEMvoGMvlZFn7uexPE7bc8Ao/qXl5cz9Q
7p/WEbsURGFXY50a57r+4yGlTZrbEy0LTWFy6DvlNBoViSuTooRNUjTKFo6Eje9llElMokQem+uj
KBazXLw2yjFT8GTVN+nOrDSBj1Tbj71Oa5xoZGEn6lQ+jlbE0Neosg5nE9mYTndOXZ61lNzvZh5H
jl8mUNqOcYlS7FMF4cCttrRxf9+sVl8d1Yok0NcsGcUQnlOqHeCwynJWYmhNK84eiT2aEfcuTTTu
DMDh+EvRa/m8habYNBeU3c18ES+ZO8Dga5Qs9rIlttKTmcf2dC2arskJODUrZVunfdQdCO849/oT
6fTx5KbxgcBX2/RcSxqj7zq493gGFCzNVwYVpkGrZ/O1GxHZtNRWv0sixtcH+CXqOUjb1CDXFO1Q
eqllMDPRR7tg7Kr068UUu/ZtN7ejKLaraM1QGLCGYDtA4Rpwg9N63c2eWnclyj6oFHfmqEohUxB0
A0eF8GrXKYIuKlLf7PkNATkF/bSPybg3iFOMYvxguzklW1l1lpHJvZos3rho2qHEfCKEK0/selH1
feELpRmCBIdr8vbiKMAHw4lgFnbz3k1Fd+eMyQW8ME/PL2dG9dtmkCKouyUl7KpIN8QOV5u4MPMg
aaY1MFJTvewdZQ3KgevyApP92MbtTtFicxsNhji1c4b+T1FF5pHJxtgl0eVmdNwkcMgq9ltu9thq
0gpU+lfP1Kfywsxr9WJuSb01NbhxWHIloR5H9raujDocjMgI+oEs7FzpBHnDbOgzk4pQgKdf1V1i
wEmt0k0dOTA8i6F6XPDo3GqE1G+UtCnwr2r7vUZVe4Xxf3dYXB7I0tfoz7RJuaC5tkA4iD7Okqzf
kOUyBWcA+Dir+eyXNViSLd1lW+REqTcGhCLDzEoi3DWk7pLUl34R+l1aJe5dbmYgCl3hekXmwh+s
E9MnJJXaMzaUDd1jc+RNN7rHXP+1d9vh0E+qwYKw822nitw3JjiopjGqx1Kr542Gr7Y3JVO9H3M4
qG42rlcNH0cwVwlW/m26Prh6ax7gh2l385INp84YCjJ/G43oyFzzormKeJJu5idtY18KRYBUKaty
kOWgXsTtbAdmqQgK14p0Tmz/SN8eiqtCWcdttpbTrkQLfh3HhXvKGjEcoPA5UA2gE5sx9Icuqaad
krhquMrC3feOKXcsKhVtU+xuyZ52j6PqJic76l6FNMjedebykl2SJ9f1CT4Bk+5nwDIX6HLBvjNh
3fJ3VIfMUCZ6WKHerqXod+5Uyo3OzvCql4a9B6TINmkuMyhojbWdBj7MuM2Uy6lsCUuyOfRXq+sv
HSdpX8pmVY4mhp23S6X1lyv56IGSOCg5qatD0H/jApvN3k9TKz2QGlSStKT2+7XJ+03fLI6nQOR+
XsYS8A+l9Xadlwbcye0NDwYvHLBuWrdLni/PuLCkfh131lEpxzRQZhUymWqSollX5mMzC+0GUYn5
LbKXeKut9XQoGpnCBJ2wHF/AVRnTa55mt/0pU6ZkO7EnQWaVzl4bYoWdzkoAHjNSzjStOU4FOeNm
nNv0+EL65HLLXRpn0y2eqwvB44QvdF1WhblsUp+5eHnE1CI5mXU8h2k7Nu+uyQbiqSWcmI2hT+61
Rvz6i5tYSeLxgAm9WtvuKOKZQfto585LYU79ZQeR7ppX1B3NdCi8pnSU116vzH0GA5bE9FpMgcyt
ZldHQ/dsm1kXNKJzjim8mhjaplK8zU2cfDfXSdU4/w33su7tjEiorHzSzqeH19Nrb5K1T55qDBMh
hzWNocE+M+Inhb1W9WJ1Ik68LEV8VOyOgHmjbTt7B0xi36dGAvevqq0q5Bxng9FI6Lyv5jS7XCfj
aerdcSMV3E4VXQd01lrxNncpoj8Whn0CZqm+zNEUP2i22z92aWndrPPabxZQmEdlGfPnpMZTzKvy
yIo9URcTORDQ70Vsjo+wp9sq4JiHCmwICIm+0TrikTFK+jBU5XOSxstdAhvxWDfJFt+Z41rriLRX
w/GE2sWBfaZ1qeLkgKXbHJltbd2JTJWsqnxDkbjPZf2SC3XjuEocLJEFx00ExlidisK5hGLc+xa0
Lkfpt2ap72ymrL5wSmejDd39FKHIM41D5MBc14y0PY45im3d2MS2c2UVC85MLc4daTOHSNYDXOys
UMID2ydtdZxiKKraOjt+6jpHS8FxkGG3EyYyu9Gy+naCbolZbVWpQdP1L+O8r/RCC7SVSVLMkovl
aTanPZTep2JJngh1RrW2NIQZVulJoMvwR2YVlHubtnV2arMRsX6c9DctqiBhMSjbOaTi+UpnHgHD
cm+RyqZ2E78bxd0sl0Adyss4kjuZdfdUCaGx2Pya+KBFxc00LzerYd7NRbxVAFNscBQlbTcQxHY4
Yp0W6diemRrfppHcu0JekQyfQGSfN5n1ZqidHcDHhp5ojq6vL27Br4ipSk2lZoCThCoSA1brGQCD
Da9mGT8ow+xt1i1fURxiltf2BeJA6StJ5QQjtO4AGdlOtHPY6Mq32ZhK/KHiYLZGUO0Somla9d/M
BJN+nBGedW38PvXRrTvEYN/abljNqzVh26Lygqyt+L0C81dJ+8zXqukLYhPNU03lyULQ4C0NPjmk
PC8a0VquRVldm15jEwoOf70pv/GJbPqMszuNxSGfFT8q2YQMxX6CCsIJnrevfY2WkPKkiPAbiaa0
DKVSn0zcoxngO6Gc3bBB7zEn7baIk9cSNjjMZk+2xEINS8+OpvrINGANNqFtMFtImZMsK/naJB0/
IDOId1F3ZvpDdVGb7CTjJvGajMixpQhJn/eqsU+8LuclS/0CetteOPmNjqkNHo4wc6I2Pw5Kxakq
GJYaLb5exuK8tI4bjmI65q7d+G07Mm1JSoj4VTV6SdoQRmfeIaK51Zp28uLEjPZuVyvXrpu5BNF2
SFC4yaVE+UPRaOi4UbXB4r7LjlWoEgqYa18VG7qezb7vJ25zO+vDW9XVTNJiaftmrHxxZuuubJA8
Jj3c36nYJPgieHklr9zM2rqj0QMh8LbkZL+Ldnqo1+ix1Po3eOewfpz+oI9vHRbdQDLJdo3htULD
1ScmO5xWsR/p8ntVPSvrurJj31WLc1G5+bZczaMh70pbnQMN56kpBY9mOznxP9yyK2OBljfXliq/
joXzuDZLE3B+YUuVzqxDMlCzXLuCenrh9NP3RJbgEJlTH8zIvG+c5m2G0gpxWh98mvojhEi/TJJj
KdWQxn/Hhn0cEfm3nUQdMBj4J+iPhdp8y9qF0+vSrCFku0exDl8qi4DrwX6PUuWy4iF383ywMvE0
N6VP8uE+0nkBtuI1hEn0sXptx9IblfIiBcwzZOGtDttsPLEAC39JOxyqHyxNenSeWwELVlGOS3LV
cncaHVdG0cjcz28iZkUJQWk4/Ou2b/T9JqtbfvplEVdXi0EHinimrPx6LXa5anhrO296rElkMu0l
uEjcK0DCoLIaW9aKEl8t7t2+OEg2OY0g1rVAy4OvU9XXyB8GFmQ3MAAWN6oCgfxcm/fXMn6Z1M7L
6gedaqQrC75z87ad8sOgEzkg1Ud1zg6r7m4ypdzm1kC26RyfxvTFzG5jYjyGdt2M+nwcG2Vnz+Wu
iJxtbVYXYhUIht6HFFYaQ9PCXbzFUDyXQW9nP2acnZaZ3lXxu7O6vpnL+6WwXtruzYGH6lVtknk4
IO6gHG8G2M2pM4R5pb82JpZeM4B3x8YSv1Z0LKMrg6R8KLPhfuoKb4kLD7roLk9NHx9K38JTJTdY
79Xqp6r+ApTijcWRn5ZAopXFgojukUL7oqqazZK8UI1vsFvazIbYxvUUrH3DiLEMewKbS9GGke3u
56j35jz2HGpGfYwRQZQHhZKj6Lp9SxJYzWiWffmBwmgPSTXoJNHYzilbijNz2h/QtEiVi4+gaRhO
LGWN9I7gouq1ot4w4++pjn45jjaalIHjxNtOGQ+6+mxWVbjgE16jP0gN4Rn9s2KcQNR4/cTSTfeL
SLyJzbDpkIqte0i7QWlr29F2grxjd2bS1Gv9trVKr3OXy7F+LCEeFE7UBElyolwb/d54bxeOPY6V
pmx5lBNDsW2/3OnjqZB3ldypSNJcuVvHfTa3gYnxmawij47+PBPZZpSQdfzGJMHLo8g311uFha0q
ud9pUZiT65rVl46oNlZRkaYUf4XAeFoq47tgIks/lPiKVhFANgbxGO+GQrsnczzbqB1dWwb/XBun
d8G+SeBbgP8K5QNAlDYsm7Jlgj3rZBR3fUbtHzHPl81hiu0Tw5ZrUITYa/LO1+v3rluQ4V8opvDM
KTrqaH/mVPH1JvZTbBnnpdv2nL1C3tnRkUGSw2RV6lC5gYulCHOhhWTg4qU0+FZJkSnb7UIzzJ6O
v561XSOatTMHuxn3RWMiTnRCjXGwvjYnVXsZhPRyAh87ZAkOg/4ayKOM7d06vKBzY67s7qW8SYdH
0yzYH6+SHAmTG1ADbzS+IqcvTz0ccnEZw8np2ynh9u2bfLICo7ka2sOk3ut8i1oaCDq9zvWX+CWL
SXvWnrp6r4DdpfJGUl7E13P/UOWXg9BDYZOOprwJEJOGgsrRwhiwb3JEqA3SK8xH2HfQrj2TCbcu
e9aG66m0mCm8i9lGHynKbYKmr4/Jz865V6sJykWlqB888LxAN/B5mN7EBMMjV7yu4AtJkAqN6q2o
KF/tk4rKA2AZKxEteV27p4Yws3hFshLzRhKeboYdf657CnHA7Z7uzTMqBx+yjdShH6CeLI5Fe2qW
l0qqmE3Y3hp/d75Gjc1pclmlAp2RDxnH0zgE1/VSS3LfbPwUe9r5a6oex+hqnkILVYAFklr7tsSK
aSsi2rkLG1Qa2gkdxCaDcWC1A390Uzr3fXGPbGECD7B6BYkDW35PP/pNAEwZq+ZDP5hIzencS0df
wyGeD6CAniLavZ5Xh5qTYihdAAB8ha057Nzy2Bn0t8t0yHSd3BfrvZM5TJ84bBPOeurPhvlOxZet
QwZ4t2CNrPml7hrb2VF88POts1J8mPAkzvKptTwJd883N7uFd6aXIALzQeaeSDE7qnq+i9r+0Kcp
nIT8W50peDZ230bFvIh1FUrU3A7XU78Kb2qMW8vF8sXAN2eakmSTNat8FXGR7+oVd2l1nTdjPCIt
zIABEtR5dnZdddahTIXvZvFFakAqQnAZNZi1IGSl7APA2cAz3RTuLlluhkjua+NeNA8Oy0GjgF/1
u6KKjp2aha2FPM6yQ8rMQ9IbxM4P1zaVZJJYNGYUBehjoUzuSxXvdS/W7gfzOp4uLO5a750d5tTs
Q1/nRfFGoVzk9fOkXbQxFoF2vinN9Klf2NsbrPqs5mhOd0qGb6CmB0x3giG1D5a7Sew56HuaaPOL
ai8BIjYN75nSlqgNQ1HvsGtBPWtHEEgR2qLarOrnQXnqBQqdtA9tBdVci5Wo3QRxe1Or56+M8yK+
a5JHU/2iWscuupwkOKV9uWgjzKJwbG50PchAEbXlQL1q2RJB3FYTb3mx7M0WshCYXz/fI7f1hZHv
+8nd6DnfbpVCFySBdRBBIe7HdSvc27p3AyNCgR7Xez0ej5N401qoVfWlyHzd3i5FfOGuz7KptkbO
KVfPwHM8rwR22kpK++VS7ar0wUbTqt059Rfs/yBGhEgIPcvZZdGdxQI0s/1KyE71KsRWGIGjfaFh
jPqtyxh7zQ50Gx7u9r6Md9N8JZC/y4fUvbSSq0UMgTsWwTxu1jU0QQEIWjKSJEyzcB1uI/gvpolE
uUDLDjAc9la1ZYVKQw0jaQOK8eFzoNoYE54h0KJymU63u0w3iZpfbt16VHw3j9zAMji8nNj5kg4T
piQ538/seFEKHrJGVThX7sNqTDdqTV8K/h4puA12+aGV5XZormo0YHp5t+B1VFjrdalaQVKr/oyq
SxRgpHOD2gZANXe/4p31alMBK7EdoCOGT3ixql9GY6/JI+Q/xIeWl3Ybc4CC22+M7rG10efs+56C
U7mW4hS397K/mssvSrGtimrj6MVbmrBQlaE+zvBANcRdsqduVCtkfcYWhPzrIi0kiw6hFHC1Kqe5
txcKusnYtRnCojL/7mCZ25vyhsLuoKhx0EHo5Jj3UXHvqnI4q8g4WU9dIw9TP1WBAuipO4AKiD/z
EZ5aO/v8PftBfcdwK1BTa3/Wu+vN8r4a6i0ifoTjsFr6dWspfedPLbtubbzGNjkqEg+WEiW7onUs
hwz24ejjSSc8u18PMsKgcMl0D5uLGCH8uIRaw/N5nntvslwv1SGtDAxjRLzsi/beSB+ihnqJoMul
vTLm2a/Sm3OzXNfTDvl2WJ91V/NuLeVLplD8Q9CN+ypU7OmQA7LFQ/mEPQ86bdxKdlk/sb1KONfj
dZ8ROcPXeqG6aQEVS73MFLwcCEqcsulLqeAoapjbUe2CRHybmuNKlW2XF+uqb60S+dNyUrQmnNor
+HhgAwHqN2+xuIuM0bzaXxbz+UMOIx2Z5EGJNjVNYb4YJyTgO9kAf6jsKIjYhyr3VpwdUlPeTSsn
SbKG7TCC/qrXmiUBG9sHRbNPZn9pan04SPuhjR+KrPAlLa7elxQoyk3jKo9iVDHIZZ3ryS4fUH/J
a9dI3oXiXiOTo0QsYXsCGCJ/MGzMFRcWq96eqJi2lKXdGgUUx7caR7muwDQ1k62RNoHoxF6RBR4T
HW4U38fR2iT9F5UKYmZgbA63bnIQypdKHfxOeZNztdfVd7gufiEzXwGR6BpYjY+1nfJxU+aL6CBT
66SfuaWOtl1kt5+HCdkXe6Z8YoDuuzaZNWoRWFWBB0XqJ2sG8LtsWuF6LtGF5YyDQZfsi7i7z0R0
mw4XI7YIevzODuTb2j3tcNikK12VReVdcM4oJ+hg+7LoNuN0M3BIqHdVZ+/59lXnTaUYLIcvffdY
m7y7Yp93D/gTgImMXhZhKdHG91HesxlgJYe2LjclfM3xO/4AED4TSqj2WFPdYrNVLBR8hQhGWHz0
5VYDmOhMHtnSQWsIf5DPOtpz/dDFGkeRsq8HCID49jBdEc3TkjwS00ZFQy/CdOU8L1BgkUoDhWPp
ae10NQ5XprF69uwcejqY1LCD1EAKmd/W4/n1FGFk8jlOPCk5R1eGUt9r7u1sBkv2MOj7qVpo1G+U
mvZUU7bx1KEC/morw0WZaAR+0bqbxlPEo8YHoKpeHfvGYUjVQgav6qu5YQBdPPbtc6+vQW+xsucv
Mjv0nbZrZiew0AUTcvRtgQKKCpsdxN6dz1wn6wBnp3PPRdWCpovjDIc3afqmlB5J8F6pCsingOgA
2OnSbxpQfiTcx1kTQW4kQZKvl2qK5QRdV6TUm8weQlp9WimkwU59zFFuNp21jUZKM0O9mFbrnlMC
4z8lgEB9AnfeyxF7rDzyRywkI/jLlYPKFKghc0hZSbKwyZhKmTdpQyfbDp5jzruSD7xmB1qhwSIO
D/NZHBBKMR1AS+9EezWi7GLaV+flXVpitoJue16noF2gFQKc5O4YJmURJh1cT9cJ02IKBV9bo/dh
ZeUh7C6GpO8q5S6HSxnOfbTX0zgYevc5W3tKaG3n5v+bo7PYkdyAougXWTLD1lTM0LCxehrMzP76
nMoiUpRMMj1V9oNLb9gMuXURrU8tiU/REpzCES2Dpm9eYu9FwZBAh5/VnN1T9HJclfmoOkoSb1Ix
8PuAPJnQvCUGtTEWvDTgojQK4Uw2N7pILi0xENzPDPSVKhV3AA7F0Tl8O+gGEIfBtlDPCm+dJYV2
Z2Y6D3f6W5ejXfSjWw7xIZWnx0IkTGoUjpDWCFctO++zldorXwLJDHrxbLTlnmW/TRH6szG+TaNM
P1KOoU5UvZLsxCg8jWO76TTrL5yst4hUmKYS+U5e7eM8WIMXptc2p1xq4s+o97+dNLjoFL1+HlfF
XG0l0j3qqnaYaDgG+ixKaZVZL3TUZGgjSwMkYlk1aY/GOHRNNd8NQ38su/rZzA2w0z5VO6fNJCCR
ktg/H3+MIAzrJSy2JrhSVAKhg6QpqrQC8L/0OHsXBtdWHMB9lavaCqt0qjeW/l7l50H/jC1rS8Em
hHfmEHLALeqRM6/TsKWe/EtjfkYKr1iVv3XXndJIBZnMIGt50sEeEn4OkxElG4p1b6qHVNLddDpI
I8EHHCtjRp7+SuFftIDgmonxsZTpvpO/mIAyHUIi/5lHAy5QIBUme3QUk0hKPrIAxESacl8MDTu2
EvaA6ZDIbw2v3JT+dlrasdOzSJInFGr6tl+eMYK818IzT+RYSClCcq8Qy9+Qj37sSSehiWFAbm3Q
bR/OZdXk3brUNbckJybJv4fszpUzd9BrX4bgGgN901bVRlJ1HxvMYZqxEpaZm9T6WWnw+JYNnuTW
NSZ1pYyhl03dcxAqpxCD47hUngSWSk/aV1LtGg34WhWdZSANMxd+gTKfWvpIrJ+4fiRCdjQCDTqP
FFNpZNZtXXU5zZWm2EVXvt5gVxW/yDfwWm4twf42DqEZ9pLJOw34oGhD35gbtzQKdLTJuuO8CB3E
HZfRH9JhH8cy7uvRz8fL1CcbNXpAbznFXPPRxsxn+MjC+BRn8W7pi5PcvMdibRO39CwjTOfxC/wJ
90Lce3Vq3ZpBvoRpvZaB5keW7mBgM5pVuxW+BxnG1GR66DGdxxHMekRGgcVGzYSmxu1VURgFWPob
sBeJsakwfZ1OJyCpV9qUrN+Ol6zysow4V8ASv562aW+4JBu4dYkzPAyoG5N66DNtK0qpZ1UKxpLQ
X1iTes1uTDBbjVS//ALydU2Dbhf1xl1HG8/pRmxMdlwjVWhhgsH1ONILvSh+cN/RrnXUFFNN5kXH
lp+0dp/yI3SCCo/eSxdRy7ZcQv1Nl/Zfnwz/UmtWmKZzYxVNuPanHGYqVfCzD/38jSPkYk39ceSn
dPIlQ89vsonIKfARfM4ENhhE0HKa3xiI/OMize5jPrenYp6DU1SXD1Ot/VzCW2cUtPq8vmXDPDqt
3H32uJDomzhb1CKYvSlV7nMU/gjV9BSi9FcvqycwxO+0RMzeyP/8eqwDVBcx0G3N/JpU0r+xn1gL
XpJd1Ou9p9Tj4AtwceuiS7XVCN02N5ob8FVXTU/eAFfD2NzLbIU2aG/F00mH/3drVfghxfusN1m8
IqnJ43zPNWd7cVFs6FwfQMRmWuG0KlL1IY8U33ksX491TdzXbACrcrbOUYogQ0Jbl9cxVIA/rN76
v0DUrfxXpX3IvM9NoHQYj0Y7yeCWBkS/qAvOUErcnGmqmwhi/UKFzohKKIgahv9a0z7CeF6ZaXDu
i8wPFw4SN+I6kqm+hXyH2IMBUlbyZBxJJzNcSZrOoZ66waBeGwX4vqAVqmP9V4rGLQzlZ2jG79wB
jezWqqi2orCNmuLeMvTauZL9xYLwUMbxDZsKSpN0fihi/MgbVXeLXqeVlx9GnEBoSP2u7OMHCh40
5txDFfLQTo3wpJnoWTAsbPtg8tEybArUBoDixlXv0/0gtOd4Hvc6cUwQNmu0tOUqyZe3uMwAvLvo
LkeGO4RskYPg48K7jhnQY0DkS6V9mWN9JkzVUxLrLE6ARlPBdFBvg3T6IC5tX5UtCIy8S4AklcjY
oAR6mkZ0yLrmokkspJUko94Wjb08LZCOsj9hoGkIcTEpceAhD4zJ+1jNrqWKs6QXoWMbfT2qsA1g
FPQzFBWu1Oc3MwwvQzyVbiObu7LN/kUxwHFbOKg8rmW0/MGFfKr1vC7H3u2Uisytzg0jBSwt1W6l
stxm0pVsfckCW9DTvRBQcRSkHboiMX8Fb9YoXRQJ+5WZnvQ8fw5ZdBi78IsgK7RK074B/gwmYROW
S+Urfe8HMlBA3W9GjsW1S+8osXSs5PAP3JXckWmDemnTGjNb8PKKUsJ023aMFDmDTtQLQIHiMYXb
lWPETAmQalhdUrO2pYoeK8WrpjE3CWxtLkxbIZXXaBVdPKeKHXbMqTAJgmzuBaH/iDP9UZsQEDKG
HuBCkDQWOUyVp1lOWb/iVTsMfjSXu1LQoWqLDdl12wjox6yy9ZTljsndnBcBBPMjptdFDvwC6jwc
vutYeabjmjvRHlF2rAkqhTuyMzNzCv0wNMy/S+iCYRyEoVvlObZ5Uz7pWncvonIzDfklSUFTmDRD
DF69JJyz+jfGekS2GMXWTFdTqXlRUFzMOTtRndZy3CMJUt5J7FkJpfHsU2HdlDdjedfKpyX2d1EU
/KoKPk0h9EvNuI7yGYHqMVTmgzYkuxG2b0zIcGItQGvnLLNxqZXUi/R8UwjVttQrArQmiGOz2hrz
vM46Ml2tfRGaNmeU3GUmLNgwnYBZsLDiFZE3DIfKNql7erzqdqm+D+N/8guqI5BM0SG5pXtr/SuI
O5E71CEQEFGkeMbMkMULWQRoyS14M4ufB8BEvS4hu9IrS9Z6E6GIG3ADgGie6Rn7irrtguBQmIqt
FrLb0kl7vVqJCBjE4DfvLX/KVJ8sxFXeM43UHEU2dAd1PsDRgIQHLDx9JUezH5V0SmZ+vrQ/pSq/
MgHhVz+b28Y4kHsOm+hYHUT0kq7RgIGuzbzc1R/z46aRHnJerGt+01a/pknkvRTSTc7lsfQrLZ5V
i25vVj+UaT/3fLU1XANKzrRM/SiBeBwZo2vASNRTtBd/xsY5ZnfSbZigFXACw5WhX7qW8GB0gEGp
sAu+TJ/xupKR4pJac5U7WpckbKZs2lpz5KUD18KFnM2tQUzQudWC5kvZm/mHCareljDBC1oUaR9m
F2nJViKrnUKaCvF0sZ2NYCUlcxpJM2VJg2fSLVrZf50/b0aKOBa0mdjJ7lsfHqgv/F6/veCm3iTq
SySBUSMHPBfXiig4ixXtGmb/0sz9sKDo99+1tEtHbjZk/Orlm8g5JxSlH7nHLpkswIYwbHUAu9y9
su7wjkrhPymNrpI2ekWc7OOlPuRL5GkT/Z6UtcLKPTNsIFv/QnihsbroQ/MtcMu2HC0mggQ6N7QN
4Cl0pTsTC2W1EFuYkrFTKSuk+e5k3FSuOhb0bjM2fLHF1TqMtiXlGzVBZ8dbbKQZi/pXH73l5rSJ
wVikYPHkCgHia3KZ6ZMtUPjAmKpmdo40EiXAHqnYNoxkdxkorfP8SRlz6eL7ug33IjQ1wrlQeUeo
Joxvg5FA9yWuJob+1BrPOpm+Ct2ImGO77aw8pVn/o0JuRViGNhEPY574HayVnF+k8U9HsxKyzkzJ
ri6cl76BkEYrhf2ebyLTVvn6WstyXcyBR5iCl2n3AMJ6vNZC6EzFIQcQ13m5uoo7sLFQhzb++sck
FE8uRf6TutqPS1205xI17dDXAJjSW7G8bI3WQzb4sHqBqDW5+RsF+TvrdnMyQU9FAKrRGFAsQNaS
lBNyy7bNNBtMJhNOhgmgFYz7kSPf5Jm4SLBRcygs+u11abP1srxYn2lXVHy5nMbMYMc7i0qk5Nh4
Xx2xB1prbCNv3FRnBGul4dEXiTMZ41+iWl6u11sTPoQnveMRzEvr2Zco8OsPHnVykDDF8dXGEN0E
0t30VnkG08xrCcKtRdhHg1VIf8nibDUMjW2pjza7Fqozjvjh+d1BGXZVuI5J6sJ/jbFusdYpm07C
poC2YybaYx/hWu3ENfBl221o1oRjiid9sGvrXa4f+vKeDyIPGgyVisX7V4MeMbe6djZKyQMxoX7F
mdOBh3YiEPe5m74Xwastb5K/pPkQ6f4AqQJtCwE8nyW6u0EQGLpINsEeVQ0jXTuSTzH5DVVRKQZH
+5fP7xkISvsrmnuCWsACpHPa75VhFQQe71KWbZL2W+XKzuijQ7dn9kJ9fsgE0yH8WrSbIPVkTO4C
9bPNmTdXOYxdrEerMXxOZOxIKHc5eqR5vXgzlX9TgsoBv8tRGAcCJT9RO4hcQc9aO7f6TSgvqDuz
d7N4dDRMoRi82DxpLJVauZanVRjulHzVC1sAdMJIvZIovKReqQNnDcz51KV3pi+Hm0suD3BgQHN/
Cs1Fj//K6VITLFeuYv2hpceX5za368wx8Pm2P4KSue2bnq8M8cBomC/fZlZzJAEb38RJ7FWm7McC
8LK6a8i/8gsqgUToHWl8jpXDeFdoP3HMXrTXyJSMhcJO23QVv9UB6k5SgF6SoXqnBY9G2/SCl5mu
Ovhy/cEGK5KjENTcF2x9K168pnxm5coor4aQeIjDCnODrbeFDSa6GqWaIMByNl4RcEXvz5C86Vyx
Vxn1MdPcSboV6B9RWRnGYW7ggN8zrXbE0ZNLpM2nTH5200poHn36tRhACOZhGQ+FtKvyL7FV3Xr2
Ylh+OXrTBgJiWBQKuubbFK+y2DzkQ7jRhfOQ+6U02OiwyABu6DVOcA+x7ytuZp37ifivYE3zhGpX
YiarVaF/Tuq4Qhpod+U2AqnI+EUd+JAAqZN0mkOkpzOiyk4v0vSOQKhrN310sxabVyucD82/YsS+
steGVU/ISyD5JAgHw0kvH428ol2Wo9dx5S+E5o82ubBOeHs6YPv36q1Ib4FGZf1m0dno0GcoTAIU
eMo6EEjuBHm5t+mZJ8XAc2ApJ4BnQln5ubQk8DOWHY25bfRD0g2S8mA0gOhIvpudmL/J/HRpdEnL
3z4FTIe5OGvVsaiQskS5H8mbZNx0LQECZymIt+Ts1uoKMmWgiUeDGxg/yDVjY63g4kdiDw69T8v4
vgyOnKHym8adwpdusQCk7UzkYA0lStQDcqo89TRSBUU+q2Qn0T++e5oMOcMFrfc4mQ9hIHHKRWUU
nQRUYOTburw4VcZq5Cm9NzXrkdsiRnFo54sCAoaxCtna8uSwbPAqayOAQ34YoKnJmdXGfWf17vAV
Lj8FBoLoD/oEQbQnxqhrQCDJc3gfl/PcrondtCd193qyUAy446vuVU+igylczIUo0MkxjGYEbuhG
SLJ2xAnm4a4RfTt/KsLbiJqmVH+VZYOco4n9wvAK/Naz6ZpMYW14IG5PQWGBIjDi4+ABSc2zFO6k
8pb3RCToJLp/J8W+kff5ROjhdBBVyOTvGcTd4IWObtlIAiNXeexIP5nWM8x8skx1oNLxL+X9V7ZF
f7P6lSCudemq9fscSRSDloWVPSJeatx2BAXOCN1SRiUuMs2H2XjG45pZqdT9YrjF/X5Ut4X2lbUf
RuUP4SlNPjirFQcs3Z5m3GYUM7LX5F8zT6a64l+Vi6unwSVIN5a5QbWfDbmbqtsk2g8Dr7q6npAs
LNL7WB46CzKXkGnTnc1NiSQbPwR/OaI8+wKayXpoyby0QXSK5VmYET3iW5w/jHY3awfNghk9zfPP
GP3rxNyhd5IXUlrkYDqIzyK02bmbi/tBJFNF/AQT1zNHMUmdsF8oCPVPO5lJ7eLhYfG/DfGu7teE
p6kJWxFQBojVwG0Dyt+SnYG1hmXfqzgUoJW/k454WMNZPnB3vIQ7TMyDkysesJUheqX+rYeQ5cgD
e+GUh8+8eq8isGUYmyFfjknp1y1Jo+CGFGgr/Izkf+S3FdlR+78b7VK4UuthKfdFRSTsgc3bQrRZ
IizC+bVZ3kOIKdLe9nIcuWFyCVj7Y/y8+fCvZTUjWzMj9vugh2szW+Ull3v795nnego+MvN3FH9i
5SsnwTVnU2vDt676MCBlrAtBwlkBuov2hximjdyuppAssjdBJgSCZFNBX/PYoV93J+WRIuVsVP4U
Ax9IeY9+IMnba0LCtjkUPi25HfZ5+Y8RyNW0ryV9VyFXERjl3wmuY+ASG9y3CanO5Xqpc9xOlhto
p0mXfdhEFPj04Ki7ky7tSxNSzfkjHD60YfCmZXI7AksT9PKtgp01Xcis3XfLvaBwzaB9DICZ5CdW
jQILfnB8WqHBAME1JFMhbTTcGyxRTYFGUfPS6lihB0e7kpXr8Zrp8gnqohROheYLHG+RlIdOPJWh
HmAtlHdD/E54DjMdIFX5NOFLBm/usIh7HVQVmnwDGRCBcXJy1/N1S2p7draShxqc9O6GOoMockV6
6K1rdrsaWQu0EFenkMilcPwi4iUvpPLG6T5pNL+wSGjBHKX8SXw1gDpOmO3k9obaG5HCrcscNLer
ZbLsepxUu9P++PCi5KQi21d1ctBJlVQ++H3jfS/AO1aOFRyD/BJYD1G5dNpGko6jfm6qt3x0Q9MP
83d1OTQ5758XL+4khpRDklfRM7CgV+VeCGErFUcm4FSkOa+Jn6mMR1F9SAydoSW6ZqHbApgjDLJc
uT1SlI4eLCFGi4zt0B3Nqtkk3Z8wfE3hhaRvBFZuhgOjjXtHVb1B81D8pKPJl2qnCUyx6M7k2sSe
aO1j7U3tJbvuIz9mVFpaCW3aXwshPJgXHic0WITCZs1GYJLG23BMZwBdGeG1g/PRLoaHKFzggKzi
9BK6BkDbL9LhUmBCiEXtwL2Edd6tRBw4EiPYr4iAL/vsjYhhHoCAbNovC/Y70pSV3u3M6k0HQhG9
InRr0xNYwBgIcdYCwagZovUpdUdhVUj3ufywAOnjBvF1ciIs3O2hoaWA/4ByHtE1iIqJb130Lr9l
ra8SmR2ldGB5NQ5ukt6rFl6+e91dG+avLts2yOPAeyKVpBfrqFTnRfuZEyJkuFr272WLas/j/A9S
3Ynmd3XemIGHRyh89QloVGF+xkQsRCyczoidVQVWMp2XEAIVnbzpp52ISj9RdigRrOmv6CBDBTbZ
2oNKCwTxQIy5A1qNkMxl1yE5aLYcSV3XYP+EL2US2ns0mWFzJAPVmkVXbjiOrjxRlMXRmox5ewKj
LlNo2hfP01TsBpFD2ZolP9AfofSRs7+io+jR4IzpX978I6bVlYx/CTVKhugFS+4F8o4GkKaDWp0l
UqAinWmBx2IBN3E7+WciREzjFkGSfI7gKrVMADPQCc5GxRuTdVLfzb7jidlJFV1zZIIhMIf6NL7h
IphVT1zIGdZWoPQ8e9CehXKJQOxqbgR86stRsMB67UL4IPVDnl5/V9tJuu4SwsF5MQrAomrV1F9p
cpLi40y87jhu+uEDjwJiJbxGnIDqwARY6LCORRXo9uTU2mtu7u2uOIjyT4lWv0/2HK7vGx+hhj3z
GLQ69Fd6LIO/hLlPSjPfUH2jOitoo5rpi7Kh8x9r3hhS28nnKV1wr+WtS9Z9+YhDb+6R1CpPs/iQ
WWqR7EX13ZD+5OrcWscYGqyzdL+sHdbWFim5/BaAd2BFgOXLGC4vHPXglLmtQuoW/G+q45j+4qN2
UzTKy7GUqKEfKjHQcelCX8Zij2lQsiuKZRaT32WAyYAlGevCfBLpDF6o89HHzUOZvvPoahj/0BRw
FvJifuAz0kO/zo7N8hvWTAINxKsTF58Zotaqe4YR7ZufgqWfqzvMj6Er0MLJBL21A/gGphd/uFY8
AY1bIwLpNacut5iF7CR2F83V2z8uZ2T9RpLf24UmYqEibI+F4U4cJmidl4JTIntrcbWQVt/yZWi7
idIYsCIAWYT5Lp6pi+OPtGwWEijmfZIeGzaczI5C0xnj3yTikf0ri+8KGYuxSJtU/TWXz+hbQyEh
C5tM+Yy4TKnlyV7tVhjWvOb1WL8h+TSFq1C5MtuSiaAy727J8DkgKFItFF4ryTzM8ymeXF33tZmk
0IAoYl9E7hyPK8qKJP5Bn2TCIRC2teBMw401ZICpbpZjnzTsiCRjtdhqonVfVysrib0kmB0dbwfb
gST96uHB4Nd0UKG9gnL3pOu1Xedrc17p4VsfPBVA6MJQPZ1yz29FHVVT31o+My5rNNWPGu0Gibiz
wBWZSuLMjQdor2g4RNVa5A+UprvU8KzloOj3ftxZ1VkMdwGERvDUrqjnuvFdF8DbHllbQx/7RcTS
BVP7paKKMpHH6ZMC7Hqrf7qeJ/wz4vqR4hB+RhxccAgRuUpoqp/sI/0roG1tBuCiTg23MoDroTIQ
PyX9N6lYhKFpHG14GtVPo92VZNM3oaP3XH9h6F4VwU1bjlG3thIQ3oMELRCojCGvr1ih996M4SuJ
v0qEcQNBaIOvlT6yMzngPIgPkWxMT67GaM1GjCjrnmQ65JOO2G4nBz65BejTNjTxRcdzwjkYxIAp
xZSnYy437Ksc9Zgtt2+vmoknfPpc6E98eiKFOj0QXtaikE0hZPUbK94Q/KUA6/IArLYNgs5XMZLz
PFkRZ7EuiFNBdPV8t8THQHiLyg9h8EHS1PQW5RilCi5mQEHcRBGt40rDqjdRVxq34TiIejbV4yB5
xIHG2aWdr9BiQ9zzWv2mCOyGEgDl5W2iQCZD7Aftmklck49pu5+7XwlfXEN3b3hplh5Y6utVAInw
ccsYQK9+liX/KyBMpX6Bniy2+acR/aukdKtX/0wgVuVlPYCCcErjXLC8YASzK84gDjQo5BiNL5j7
ugfvW+dkOPZ+hXSXRwnmF2V70n8JAYqabpPkv/8PbQ/JvEcZ2ljga6LQAbSpuaQ1U2/+zPkVeJei
iGZXT56qgpnp2IMKkmdnRtGRvTqCMJa+CUBGWXTA/Kzka6s8t8JpoEwLO3IMwMX2cstMgeJXo9zj
Wt9NwTbWtubojj+yYffV7yJz76NLuXIANAd4zmqpowJOnxwO2kQ/y/xjIAzoGSbzei9zgLKY1gg9
MDBDpvLK8lSu2vJssGEm2k8IVi0mkiM+5/SctrexWLcSksh1oFwKCyWEdQlLxRYSjTbCgIXWdehZ
BevSHSbUpq8IEsQN2M2aP0X/7cN3bblpIdHjUEcc8LF7UA0hIi6iFclADw8E28fA7zjBrGU4SE/Y
pZSXr9+GfFuoWNh8BuwCqHYhFYrcV39ffIVixnhyMW0s6IE4PnFPdU+2HDXdQSSMGjQ/iUHvnDNY
jEu0bNLwUJnPjNs7jI/kq0ccnEGiNhFKqtjiGfcXz4V5hqvsidLLVnMw2Up/HIQ/QznGT+6y2AFW
pwZpDHRooiJAgzavWnrNMUE6PI0eDjQWK7Ol3dnceYJAWMPHlfcWsLxLYgcrNwc12PAsrjNxcgOG
x2YEM5s1ZKqDKBdLP7+glZ9VfivFl7MPh4PXCR/EQibDKiLTsXAIvuehWcg0uBQIDOiTenQQQsTb
vwQUhNMuxJPNOQX6jCfp3gyrWN2C1MSFhEX/S1Vu1bSa4QkwBqoA11iWUE+hFBTHXVjyXqBMsudD
Yt57yJIAuxxzXf1AwaPojG6fJbaoakbU+Sem/pKxgaxbkvgtlN0KG8KxZ2U94nTthsvQQckIBw7n
4NVviis8nTBpa8FiDYGXlvw42hBfYUfzPjI+E+UrUt/a5XsSrtb4T67W4LhEAtgwm1ZPlKqKR5hZ
dmg+JfkWdQEAkwMNAOCH+NZv6x3JoTgxHKs/qbBkWrwtajvA7KOl5HR09Db5ZsGBx9UGAGPoJ8fQ
+AffjFcEZGQduuWVgOUp3oqLciOVm5xMxsSusTHZcLhml0d+kP2Uso95l1FbQj++NW4G4p/x5db+
FodD3R1LGMCg/lVkzIIApCzhIgyyglB4FapPUisZW3P1h49r1fM66eZ3JXjJMjnmWKEev9BEiCxY
pN3YPxKiIFHCOGj7uCrcfbRfaXOO8+OUnorln4rAQYHp4hwRhCvgirHT6ssrvnqmGydwQqhdhl2L
TgXoQ8FmeK7Uq2kymjVrWdty5SyYifKEzR3WYXUeon9DGtLbBt7owUuQIpshMoHxR0vXODcGc2+i
3UzQZAXhbI8QjRFHCIr43ilM6/mfOu1qcR9lfFrWRz2TtWaiqee67Ums3tuy8vLxiIpeNOkYm5h3
rhzXrSnvjfGcJivuJniZhFc/eBb8CFZ2FOLDa/NRN+awATPLsussYaDRTupPIpUoOC/igMNdxD+0
y3XDDireuH0KQyFu8qVmsDLxNV1G6cw+V6XnGCcXMLqjs0HJRyXwzdQziAG1utERrLs8rbFqFfp3
yRROT148gZJYYe7o4QW4hlUrJGY8S6oM0sy8/pNHD3GazAY+U+T7tvW4UE+6txdyQ7hSSZSb1kSX
Njl/NjaE0I0rdMHpG0OTCG8b/N/lPd6/XoHpk2gXdLH2hf5X0GStduEkSCeau2j6ynGqD1WPIpx2
g9KvRd39GKb7rIy+lckosJxU8xIVnUTwIw7/NO2eGxcd5SrSN+YlsLHmzeDf1mcokgFJxeu2qts3
lK56u+ixy1XMVZ4CVKC3aIPSraIDnqZ1GtXfepx/Bc1ey27ZdNCBmRvqH9PiB/oVTf3lNiKcnm+q
u4x5qF2Ddg+iR6hWEf4RkMnYgCM6BD47BMt5kfkqyc0A9wh20vCn/hjzSdJ97qq0OR4GPpVf61eb
E0fP0lWC6ni+MPwpgC3qndzDNuVpX+kDNP5Jb9aSMuKa9rqCy3L81U9+mGDqQ8bNmbu1VaU4iZo7
uqQ0dudYcemIU6XZSUv7a2IctdTy2UmKry7ZvQaRKGdeHyW7kLdj8pkUJGigS6aOqdtZfUpg3i+1
25Yfr2Vs09SNiBJuUyDhNUsAwf303nUbTXEsbQ8/FAz/zOxcELFKkkOe3FLzJFVPyDvEsqr+Soml
eJAKLLZ8BTsrPzfDVeb20+C/7hplimcOZwBuxdzxEQcxuRrXBuFrhPl16baGeBbE40DXR/wDd2OC
1snp9yhhqEAthno8rA5jWHt6MjhRf9LbYwrILrWnuD/MMaUUoCFPvsVXTdqDHXXdq8faXUyU8UY3
mWYQfBTYpJdHoX3IWgXolqLpJO4gfZOSFB7xG6ISzdhHuGxMNHFYKiAOdyEmWAISTF8cn11/wHNv
twUkzHtVIiKk6qkaX+1FUM6EvCDgg6ZQz/pwIbE2ZEqQ5Zv6XmuPZfySA1uuvYEdprxG2f1FzBKj
Sv1UQ5JqvKj8F0vButBE2OW3enpGxXUMrrrMXMICuenq20wSNeHJVs/xHyzJ3B7D3GAvA8swJLWA
ghgV1HgOALQLb+khMtEWZJsA9NW8pNJOmA8jmbHWo1VVv+pPXdMC/jL0/yQmsIvkZ8VvJiqHTgP3
Av5HEb9PlMm1zNGTlspJcFkGKquzWaKDJIOX8bBWDUcmElkiimANL4ztKeNzoHZkZ2O8JpI7i+dY
PVXSvicauOAWUYO93csVJI2JY3ZOonygjCZTpx64VPhLPEQO6MtI06MOV4F0Kh59qXrj6hoRUJs2
2hfM1hHRBU0b22pw1zWP2/EtOsg2freoOpwJ04ofPOqEnSzI3WBHUdXL1Qnavy4jxOXPvPRlcxUw
I1GfW9rGy71zLKR/ZDTgvQz7fVMfhp9FmoliWrZqReDFy/v75J+sW5IQWtIfdHQTBWoJPN944E2Q
7PgDfQrPv0a/CR6csBL5gugWkW53yV/1KlG85U3ym5effKjwwkX42QHDpf3KfGkJCBsv8738O5cw
snQi9KMK2k4RsvlBAhkee9guKAacSyAPXMBENQuadiktig/lCj+U8MWTSSCVMcOv+lK95iSjAGDZ
yLu6Xom8dC2+1VJe4+NLMUAmHKxMX1Dofgl+GUQCAA8tdxSOHKXoGl3U2Jwoww0KKU9IQj/Ua2Vk
fXoY1bfS6m5MlQbfmIAixi/eNlItFPUPzqHOd2aB1AGRBm/qDuDKSlZZ94FuhH1tSv7j6Lx2G0e2
NfxEBBiK6dYiqZwtOdwQ7cScM59+Pg5wLjZwuqdtiaxa649eDu5X7CZzZ0OH4E1LVNTagKs05mme
Kd9MfpHYRK147jrAaXKQUm7C3oV7UJ9h0+5t+1NJHzVV96kSew2dRNMpDM8l+7aUkZDOvBFanVvL
54iCp7H87RAMKI5mbuMCdTxKBpSFac+VOT9j4xmPl9l/t2svz3ZB82xjxsfiGraAsMluyRGKy08Z
eiKvgAXa9tBiOYz1Q23uyjKCVrrXSYnBnYVFvptwx/FTC1/xUlsyJPupkRLHlM/ljH7qhjTArnG9
Xnzd65Y9Q71o/0+8Bzl6HTmaLIP9Y3RFOa3hBC1Cq2lGW6S3rLxvkflUQeMmBZSI33lwzfhNDk42
tpuq+q3nvc8nAE7g78kX4G8ZFgePToQW8ycgHD2dvr+J4luITy7r3034GR+5i/G00CoiI8ZOyQVL
9ricfErBVa1Oonpa4zWZvNLaDqc4O7LAEBEyRN7M/VT85WipimSLnxGUc8gcdb5m5ESKzpVx8KhQ
kjvorbTZqA90Z5qxmY11W9zE6GYKy747alAFDcAzUsui/5ehSAnyu1RBMwNFG2doKqDKHopjl4+/
E6qa8UqigjpuRfc6dJ9qjgrmH6FhfrrRQK6D6jHo5CKp84qLwtVFszXEZTReZYIgZPtfkWBMuCUZ
w8To6hPwNZ6XlXi32ers+o+46ZfSeqTlKRHIZrba+JP5m8Wcok+Go0Sbafy18d5lCEL5F/Db6DRx
+iwciIySnYpXOgm+UF5kjBEGAqM1469kI/weblqK5D3fxLh/tGabh18oYSPzlizrzZrAAl+cRgZr
PuA4/qv7L/RVxI8vOGeQHUcCRkCNQtMrR/ZvPKb4Rfv0nFuv8nD1+WwzhPwCOb6LlhV2B4aHnLbB
wwPjR66tH1uouRhMuV6hgVupny2raYj1oc/blUQcSJheIpT+SkOc0Lslr9TMnchKG9Yo7rv4ZgZ7
rH9R+SWZ3zokNoJBqH7Bcd1E6zBaVdFKxBtV3KeZwbFFP/AqIiy/XvdRxiDqlxEdcYuyRF5uts7F
ATEE14pSWoxy2o+W4LFCzQoAjn6EBbFL70147DuOEHIK/TsYhjCrF6u4ZahzSuxfXhZtcDuOzaVv
fcfOTxN9b036hxZq3QwlKq6G7Dh7U3Nd9kD9c3KzFpl68ykWv9SnVi2wLc0B9GKqvuAO/6m7Z0n0
kCAVNmKVhax5mRjANQaYhCkq46dpZfne/kbjIa+9DHVN/xEkHwMjRxVdJBMWdSTzflL5/TBZEDqg
fNQ3qiXB35p7GqNJPpgGLyk7J5ef6DxJPnTjpyQVG64AhnmZQ6VdszSTMlL7vyooEiWu2smYeb43
tUEmhTd9RfNGpR4vnz/JVJHg7YfxSxiPkCzLyf+UYuwi5lmSDtb4rJljp/XSlqt7JFZHuEXEfS72
YKST2DT8Itp3NHz3RJaozK7psB/ERxZvlemd/uFVI46B4sRIpJe1ZtUN2IJQjlnPAiFldV6M2Nlf
81Hl46pGAQaBpXZ3DXVIySPI0kXb52wchXGatF1ivmcpxMIGTTdyBe0BRuvn5zZ3cG8wxDoSYDK6
8pn30sIwLT1zWFKT23623Jnn1ch7elgsnDdbycRcACrwltSvwgSE+zenRED4f1p2kPW9QJiAJbpH
RRg+8IVp41PV9nnKLMojELnLMl3XGxEedV6MxPCs5ev80YpDs+BxzR4nZRreNKxgKoPLyISTQCxO
wW2s7hQGMsD+s0iiKtaL9L5h5+5oDn3BAJwF+UsX7EbtUxlMxMaO8SUjbCZnpZ3OMQbGIn0P86/Y
vurFTrwH7cqu35aCDNIlBW5a4AAlQ++MyFDl82SwrEd6GqSXwLjJ7ZaCR3RaKRc0m7Gv7oc+3PU9
cDFnbVesFASJi7p+8Sy2Qed08mbSPCm5+MWzQG85iauOLyBG9a/mbpbvJRxaJDeIlfqlqhuFNY76
hwT5by6d2RszlNoSnrXmuyLeEUY2Zy5AxAfVcLa7WzPs6+bUGlSpvpPBZH624TWd5XVt0hiDjouY
paF1uiHzrKknAHE/ywel/6mkWxG7kXrgY0WB3U1rXB8v9T9p4T96tLMAf0CbHQ+ChW1Njxyr+s58
1xiYcIJfaXQH8QN4nPqeToiDprBzseGEyndZ2S8GkpsOAEK8J7Rxh+AKj5QrAvm5h4lAOYqcULDH
pKGhKZ+m9NYTs5AGN6u5YBUDiNT713ok6ueZmCYAJwtEtxlRNigDSQ044QKbRlF1hUxwOQOJEMSX
ov0zm3tOz4aUHvvkSDzYgHs89Xda9Yer05C/6NokHt/D5aV2niLZDqY9vsmfsaOJ/Nb3z75EmGq/
joxlkvq5lKga6XXCbNeiyg35UTS1WNE7B102rMpFrgiPacc4ehw5WBdk7Mnqo/U3Sz4UyZfz+wSW
2aBb7Jhei0M+elQtIKY+q+TKmBtR78js5wTfm8k+FCd4I3x8X1VS8qpBE+uWQ707G6AhjkV3HEJn
zHZJ6UiGG+D/lff4DUXx2QBkJtYj1O9W90ewQ2lexuKOPJHDoMoOXMl1zGvsTjXj86Wr+DswrST8
9HS1KIiCq00eHire8ybLnFC9CbTlczwsF1EZbqb2nrd39OqOmh+qatvSHLLiHCrFp5U+gpCt5iVV
NjgZ0IZk5q0fr4D41kyf6i1Tj1xRw4ehotp7I4ZqVd2hmKE0oDAj7rBihbPMmqvVYjlvN4iehAIq
eeuLu/KZJbe261ftG/1bg8ynup+rD8Xibu3GNRZ7V7GRsjszKvsouqMgKvh9gXLgx9H3Wned3Wyp
DW0Qaic4WlXU5SnJR7mt7bHf8WB/GAfZXufVuUM2HwV3v9v6ipOb+7RtL8SWORGIURSYFxp3dlOL
t+alUSGG19i1KwEgNXuLLn961maA1PqGn1lOGXu8pCal+aXs3OjRW/29L3gFwQNm2LX4pMZbsuf8
/pfsh6bunS5CN0gPr3aU5qveETCW3eTuOo7Qr3s9/UoIPUnH30KnvJ07Giip9iwENC3RY25WQ4j2
lyT88Kf3Fgk7B9J7FP7WApEpaYuVVzbObI9OVVIRzOhHE4y4W8tVic03cfuMwUWG2GEUxFNfILHB
EAvjnfWvAamTzzBCEysEIWVX1EcsxxKSWfRhY7kyUNvU+ttEdkePste2f8d8N8NiWP7PIL+r6uQG
InaM7oNFeSoFHkPkJSREhWgxBCBUGnGuxjtJd/uHka0mvNzhDpcQoG2ZOlzuJSl2KH4V0Hzrq6Zz
ev4Crtf7HwVFxegC+LE/JcouNw4V4+GoP4ZkP0mbkS9InUgHU2BACp0Qz+esJ9ckBwanicfkqWaV
2uLeexuoUm1bBlqTJKi70I4ldFV9leYjkUYrlmqMJZyCeegZxLeQqSRVlK+4PZ/BIpYWbkyPeUP+
MMoLeENgn8L8zRizQBFIN2oMrpDhqzHPY3oSes05S6desMkYxgz132SSgwL83qKYy47qUlzMAIEa
FmlCteYBF/FJl7cBu7+eGCzlJChUL2A+jfGpPKL4G123JLsxzdfBu1Z/VPGviMgPPTUwHkCDavss
q51d0xX0qnIjY/Bv92K88CWTqiDs05J2MsDX2ytap4jvQOIJOlz/lNpG40NBMKJ7qr0hWNWXEAtu
euKwyD2U975+RPFMRqnToobitAdfWCQX6P45X0reg3REetA/sajQWnZPjNkzetupx/ahGl+Y2bxZ
x5FknaZgJYmbQActipa6+c6ZRqRs/NmcIuACBbEEXh5lPqLq4t1EzJBL3aWyylUhQ+vQmi6NsOHy
Wqj3rH6PpXqrt0/82XX04ec6dxZqU/Pamx9dhIsTTErr7xN4LDmmaGmV9YxcQIlPXfMXxLPbIKpT
GQxQCY7BtNFigRY7vFTyDtjMlWyAw5BtvVlJBFWUCBMF41mifybZtisudX0MsB5EEbddnD9S7P82
BrxK8ST/kqJ/1DKX5GUAMGIpltRY1QBXWuTNQC3iOarhKl00YoTKhT4YX6u+CLJVun5bhV4F7yYn
1xwdaU8aErYwb/b/ppHA4n82iXBQhTC2zaHtEydt7lnFOsapaOneGHgxmO0QlS8DdCOOBzKTEoc2
WS525GqxAY8FMYT5b/BLFDOYYIKNyYHYz8d59F3LQLUCghG3nGHsOHibViT5vnAWE0ln/LOrZD2J
n8ig14vLKyQ+SkxePUGVGDPOFxAXB3dlDssnpgjVIi5/rFNAqCM5CgY+WApfNmrcAJohnS2O2Mjc
GHlXPr4VudjM8W2M4FW5OBL0PxgMEFdjHVP1lapgzU8WSWz3Sj7oGZnZTmg2AswUfWvzpfhkHtRN
8gJdEcfbLBy2k+01izH/EUy/nXXFYIXD8urXnIMwt+STifxqSx+S/y+zDmQtrsbp0fvXVPkQ1UdN
cB7bwXzK81MYf6rqtSQ6PuCFq7n1phEKEnKFcYSUAmKDB3JoZzDDSs24ct/wTa9i5VVO76L9nON3
xT420GiT9ZRR60B5xlDdeuWvqPHCEgJOrXI+htxbgY9ZyABymWfrlI3VOgT1iprj4sEvZVRc9W8S
Uwy+qGTDeE8I8bddMjOSUZizVZOY8FIrZ7lGwXwd0u5lGJYbjGgPIjqT9hxa5d6vUQC+x4jlabw5
z1K4CkP+C8wGfRZvUjBDCuCJfJlWpCmTMqZ6BvaLUtcIF1m+0OEp4+u3e+4ZtXBHouXhFVY++R61
QeecYG+pxMZHANujPzHMb5qmuQTbgBNbOxRDBXFb/bUEzZk8FUSVcVELGMGICKvKrbp6I6tcqggV
x56hJvKRZm70+jjEokLFcVfq75iU45Qy+7p+q9pgHZU3S9rp7WYYd35eniPCtVu+FRlyqtJYXvvJ
9ckWjurPYvnRlw+j6dzJNrgLcrhww0axuqxVBLeQkmyru1LV+SJaQmHb/i/T4lOjK78SaqaQEGcE
KqsO7FKyXjXjXKUmcTRcMGSG6FqL8HTES905KWoEUFPDxkbnce2FLe47iI+Y4Cg1+sEZ8VIuM1OI
Pn0r9L0Kc4Ak1RdX33y3+oOIOW6HtWjSffWuMtvMEMkFxtfW1FdB8mn2/5u1Ngk3Z8QQxsmOhLBv
qIgnZsdMSM1mchukkGDwZjUTDkA3AA/EPUu4IDYZaJphwRfOM4giwx+05qFRlt3wKoxLNNBXCgIG
w54MaxsNTZ+tMvFdFD+znOD+n8kg9GqY5ab8Qs14kuL3EPW59GEx0jGf1ZbXofFF/xkFCIsgRbdK
zWO2L1sigbSd3DqSrh7l4J8MX12iUpFXgHSXUtPPFBI8c6g6FhGR77qA8xI53qyQt5wc9JDIekBP
GU2ghW3HLL7NcvK68Y+YmQRzRI1ADTgGXt/8NULtJIl1L+8oDt4n1MBHxcDkrvFlL+lgBAcwk1k1
iZXjTTG+tYL0AMCqaIv/pWm/aBEjuXOEqt8R3KIBHY7DPVaXGNaXVgN805002AQQdyHeH4eXoL3O
4bc5XRiQVekttjASAYFYqGLS/lFWpD3IjyKJCRtj1iIrl67JAATAzw7Z8GqrCcY8RnOEKKpT8DQ1
fAlK9F5ZXCfTIlhGKGuRFurF6Rfi56C79eVVVIT38TunKws5ABa5l9bEDo9WW8CYg0c6muJSOTrY
78gJ4lxzNBjRdeA/LInQQNWROb8lqyf7f3iJAbfIUQkhKziyEgoLSKIKt4myDXUK7+vn6CM+I6UT
1go65kfwrFf4EQqz8XQskp+Wyb80xU4G8jcmd9tg+xz4tO6oX2v+V+VvhHyRp31W78a/jMg+a5JW
FXKRZZeFZVOaS/kvR/2hC/tQ5GjQL/OMpANezUdSc2JpivuNgmGoB/gbI1CDloLBH6FXhBFjHNib
quBt4Kf9Lkp46SW3LGViHbwaUEtkIzFxDhGSmKFM3XwJME+l8uyaVr9OFOapdThn5AyipmzcqYQ+
wR6wJIn0+gb5W4Y0MJCLrak+IqT7lJ87y38lA0wpWnxM8b0lJTBYV+1x6naSBZ60zR659NYFX4vH
gP+rEHRpbu3vMjKzGqJh5lcp8pByBnA/Go/AFZ+OVd7MCO3kmBHsGQHUg1kQq6URdKVi5ZiQIxWS
fMXcefRRq9CNwA3DGsTGmwfVaU4WQpc802aSPdRQXojtPsV7MNnWv4kloO27bWunONXBmhTA2DDd
8k5JE2JETF2XoOjWiC5THo3gPld7UNxJrBOLEH9cogswHrVnTEuh5uWqS8Fnhckj2aaja6SXND2Y
wYEFIiDiDBodo3hgbVBOwDMN3UeQWmgywTBHh7YJsyVY87Ur12S+6MmaxCZsIxMETLmZVE+lf1N9
Sjjd72p1LtRVibcnp63SjxNye+5cod2MKuKLf6dv4g8Z9jWQvRGiBQ4Y3wvKDLtkBte+ClykZXs2
um2d31s0AeNvw6xdV1xGzdtEiSrbYhk7qQ4OV373IOxjPXNbtKuwLY4pRH7DgS2b/8eLTtrHLJ+b
Bp5CXau0tLJNg9AJzoo5XAsROVU9r9Gr427QRgmFzFNlBUritynuvaK+BiksUrAtK5nhEm9edM9k
fz3qTA7nQMW2P3CVjKA6eF3bmwztLMoPiQ9Q5QOjC7SBGc+Aix9l/zcTcduQEY7j3dFJOhzdVr9X
iPxb62nJNeP3JQkObXQ0mQNVyWbAPoTa2W4vugm9Iu/t/DmaqTOxSRvlB51b61nedj7mVpyQVUG8
Yhp4S/DKmB4z7VprfyG0hKQ8yxBx9rCzsTzq2T/RZWBwOQLuoxKufeQhGpsYf6JRX4KShoYbHrC0
ZVw6WfI1TbwC+3b0ViSbDoKlTRHybqa43IHSKf6lQA+RYqeSzB+bQ2Jimaybe915GtHCOEAIM0dx
Q7IYEY70B3ldE9CQm9wLinGVyxgdw/kD0UBkL4h6q9cvgsDywPToqn/vpmugnyqmcHLkvTnfkMeC
mUnTceghVV0Uej6+9ezV199mMI6OFw9MHS91oBLL4UpG66He7EkiiEDB/ZzhGO8WKjNFRfJBlrX6
R/eNFw8W7s21Um6jEHY+CHZydAmH7wTVv1rS9TTEa0uHQZDeWg5yBUurESxeTqQASwY1zEcXn+WU
wdfDabbto9Ps36z6biZIVCgQ5hFRijOAGcnJKDxZZ1so7q9ALDgSuelIPH4j1Unnre+/GcOxz5EO
IQjSl1YrlOqxuEnvtm04dvARG8AevCuCVmqQe5uNGNvmqoLwy2Epwk1m7kySdwtF3QcSBLbOYsG7
HV8t5TUhsoEkHa+VZm9CDpo2BHfVChgyIZMI8EyAWUWr11VcQ7H9WCxCuPRfTEQLfNdJiweVD5za
lxYzA3cSmluXsB0DjarxIYjwicatb+wq/20c96KSfuHP73mTQ0Ub+Oy5RAprJcuFE3AUNFayMSyf
84UEsAIZvMQvreLXlrdh8qNEHx0U2mhO227Y5fXAEtp7ZiavexVeglk+wncxAAyWZeEVGancXdZ8
xlKE+cl20uhS2haJg7qJNB2ESjH6jaXa2+XpLT8bsIFRydEql6Bj80O2WLxlCqaJRJzhhtXkX4ew
psTCk6GCETnzBlKM1EfxVtq/Vn+Mxw6WEBObEkLh2C7izn8RMJyvhIdWQ1cWAPD5pP/W/XFuJ5Ql
hPKDiHcYKwLdWAnCaXybm0obm/1g/L+tbruSXSzwDcdkH+y61pPyGnE9PppmbNYV+hNDxafOzdvD
8zJ2JaJ5z8lNwh8wbq2OiAdFEEuAo2Pkx5iNl1TU63J+GuC8jMvB64wsxtYGInDJumZERN4Yg+Nr
Ki44nrRUa3YIYByzMeicJhOJdLuqNdFLL9jII5qJ6g5NN9D9lYr/W+2dWr7rY+jascUq/xx5/FXQ
wb77l8gcbcYvCQyEdUTHPOnw78PWZPnwhwkOOK3x76GfOeVoUOeUYj8xJy8wtE8dRyuN8qV1lwow
WSqasZpmHB4Jins/IB8Tp087gj8Scawh+I8sXm1zyzrGdA7tinHF52PGDLcyW46ipn6X0KTVWMM7
f2d2X9xbAeKXAgNDmseObcrPCP6LYDRcFaY7+4i8pLvfwMWI8prP2ipTqjectdnUflcG6f5jQZpB
gT0pWw2IIpPId6T23yQTtCG0Q8DbmVuLejjYphw0hZ6xGWJ64JGtKjpoWvB5uIqY67znoSlqPOLB
tgVDH9p/WXdJRH7uZmkVc/mZmL5tZFZ6PZ1y47mELMj2IUVHMMw+pt1uZaUI3dqEvCebggmB1COw
w5MBu2FW3/zBa1doW3n+7AsMneBTdea19I7ZxfTAaACtky9pxi6luOh4gSxxIie1vbeyvUyEmVHZ
6y6NzlUP1pbRUF5P6ktPaK35L4QeDfBiZgBYsbbSiK2lx4dWqcJLMKXb/cbIDz2KijHbanHnWLzK
8rwJ0G1PxVFCOmID3qlEOefDd8nmPqGxUXqc3gSEc5nzuwu3U8/k73lzjcGXJgaTxOc6Jf66uLdk
vfvLxzvyTyQo03Wa1fypQz5+KhGk59L0QvXTLpYzRzBk5mq2S2fQFbSi6KeK7sHHsG1ADZc4dRt1
gaYEayk7JLC9kkyWeVnNWGKWVM6OFm3lUNXhmTYu5kEEwCR1GvSnKwPor049a19fUrZodbHzqukt
M8dNiUFEIGosIG7V9mZwPdoKy27Pdl+FdJUO0iro/rIpnV7qrj9HYeLO5MjZss0Ktya3yLGbzGGz
WEsaUxKbqA9fxGzVd9BjIZOk/vCxFvoNp2hk9Y5SaQf2/9ckBK23SHY4dqRTM0Q5NuKHvKNmhzVV
wlKQaTm5LKTXkutGYRpuNcuRNHLbMVwRvNSRca1p0lZi8+04QJ7asO5U+2tgSfV5lmOh/M1wY9wd
sK1iZam6A2eO+WYlY+EuNNYDLXmP9fIZsmQqELttpoJZ9F6LFQfl5Uvf/5pk+M0Vg3NYkRYBrh8Y
Z4WS7RHZd4pQhxRnb3Fmg+N5WjDAfTI/KOs223WF4erxqwmsLzVMhNOPHpHOq31PFbqPf7pFHE1H
6rUWH21UzZKZPkZj/JikI8K+UUX7aKWuUZAi2a9zuXzSKoKsfRhwMorgu5gSWnbsRR/r5GX5apiv
baGTjNMQjl0EJGGQ8dNe7fphWkdTK5Bvfdp19lKOeA4Dsrpb61q2w1VH7O1zZTfcwxpau+7ZoLGi
ECUh7zp7DKa5jwJ7k2kNsgBOtWw6h5L9M1UR6XlIk8fmINfUBTb3zsasSQcTQli/epFVHbmkulip
7kVP65Op76LW3AyxD5OOsqEiPo6mB8y7KPNbnHoRa4/4Ia91VcSsrouogeuRLGqx9Dlm76r2noBO
qclXZwK1x/pvnzNijQrBNpCdAaa+qNkkU/gStuGKrCb2h7PCc991hC/g7iiCfzNiXj/oJhiaGn85
0UhheVNzLDeS7qAYwc+f599g5WNlo/X9qW3rm4oyJFyUtiiDIyAToQrga223AFybsLANDYpqHGhG
R4MTbUBmzXe9kVD7arw8GjBFMeS3lOYc1WdcU1ZTPzxLjsqq5ww+Q2PK0G+hdidWvrIPpc7kUj9s
3EEx20u41zqEMRQCFAL8+SPGHq4FPhUk7MGw31EXQIcdbXNhtRd90YDq+XeqvmpBrGpwyRLEwANW
YM7rpRqjmIiq7ogHoQxIAakbTY+se9b9mM2XEI0qstxB1e4S+RgzAipyup0etjbDr2ZwL/sZsZ5+
tJlhs8OF/OXBaPjOamL95Eh++JgCOlUmWX1A2Cs2cU48dmUe5ijekVnoDEi6pEmH17aKc9ZQ/uFz
VMZo6gWOvcAm5oyrxA56T1kktohy4Nm130brXnCMVnbtzoX10dO8Bpxlrpn8VgOR4kgGemNeFwZZ
02hUbf060kRYA/zOJqogHkYVo+wY3hrYdf4iz+WXPSrbqCULnOcaRBbD/M4igahuCTmX3wV7YaM6
A2pvvXoP+5zsnHtNF0mD1bDEiFS1PdmX5kuZf806rlbgXfrJcLtJblg2noF3wcxI2Ld2MQ5EBXpo
zCqvxhMtZ/V20mNW1siVILZLdZ9OVz9o941QoFbko4Y9g7qwVaYf/TTbRDl8vjJ+an27yyyNEIzO
8bGxZvjH9Fspq1CB6FIBaOhH/JNgFRNZ4uYhET3rXWvYN7xnlY7ICzmSiiNmAHaMErEZgnxb9+jn
tWmdIZmkN8ZNmPcMJI2qFa1LWsn8uvqcevMtNSZEWt8FCKRCeK3pU8bXfmSFdox16GcOq9Rub3Ev
HA3Wu6MI0QbjJtDtJQKgqGSyEIbitKjiE0L2CgAHIutuJH5QhPNq6SzJLWxiqzhcpqvB0vaq1XlT
va+Ly6h2S+/IT6wqm5F5tpZvY9xdFGaefDYZ6tp1bRvbihRvkVaPNhzYK97w7hG/mromU0tRVa4i
+u3EcGK3Pslpz0VqJjEVUr76ojLd9djWkjLYDsa0F7K1pjpxXS1bD5l1jPO0xNAhYPF2wJFHwT4m
Zj1P5He2LVQpshcjLJSH6DUKnkGmnHUbGTCYXjvRsnRN0QJUzIfZdPNlqnLwUOFz3doScWecXRMH
WozrL/fVp4rNFn4i6qptDF+mCryi/uzlSeH5/2eG6i5DLy96vxZ0rw1+cbHn4hwDbInatXjFSulf
l12EERMcDUtlqachIhgEZ+Akn6oGOLDO/sZk9kqWpVbx93YYra00Pw91vqsIZ6BYlOMUiR0xR3n9
juKUbaC98eHHaKQEorm+m2+iOPSCEcSK4K4ZqiRSyKyGWTG3T23gH30zOS91penI3iaRR4nZFbYn
Tur1SDN17M/rVI09gWjVTmRPVcxdEBGjxhosAwgo3CSY4E1ZPRI4WzSvgkHCfsQR9lHfQEJEl0PJ
0lPzY/5A5lhqtBrw4TfItqAQV2NVnAecmgGBPLlPYwOsoS+gBhiKTdiNrQF5UJYjWkH8+6zrsilT
WVKs82ZnoWdNMVmVZGbpuN0J+SDpeO2TS2OY5LHkbyELalQnXPVARdxPeZnsLZqpzDo4MkiiqPNP
EWYX0eduGMFXScFGmcxN05ZuyVxO2D5y3ebW+tKjxn3bwgqMGKBnoJIp4yz2Oxeif+jBQmjXUzPF
9clPkfOBdxhW1tX4/1ALtjK1dBMKcBWKskv6jgyDpCZ+KENgJXsaLR0OSD/5DBKFdwTfXYmO3MKM
Kr796rNvP/z4TQFxyAPZsYliyAmXsosNk9E68uc326DfKlwqBTMnwOqta181QWEhbP4gv2a5k8jo
/Mgn7AWNsTPDoW9cZl0CIqCaRif8BwXHohUxJ0CunDgujTBie/A6gFe/Dz7aBs1vhq4xq3kVkDqT
DeET/lEjrEBusBEzQvaUUQy/jojTvW7YP5r4Sgqm6kC608h5HJRxPWgj5nTFnRj9x1B6lWyKKdr2
2Pp/3fSTRU7L5RgHy3yk7E2bXtPws9Ef8Wy7gfw7GL+05N5k9osFr2+qP80YVgEyiTGVwWO1XWWx
56S1SwSfo+E0kcEJMn5VVbuqZJOPGcwx62TCEYGNV4LDJdWNkL0OXVxDAjF8H9YfURGsiTSpnjcs
Q69GaGMIw7oLStzYKZu87yQNoRXWML+byJ16TKOdEh0nnDBlOK5DCWCzEjtFa7dlGu51eNWxfojm
1I0wPzIwoO8LHNnQqNgdDJKG8FidcOBtFFlCumFfyQokZxtzJaM4ioZNJvpDAHdsJXgWIoyzqoWZ
KKcjxd+aaD0UGclol/OX0sat0/rfPI1bE2TF6qu1MaNJMzuuCz7tiW4FghAIRD9MffU0rXQXW/M1
UMHQzGgrsIEXpDD3MnjlHO17dNPyNDuqQSSDkazJYl6P41tgTa8MfSCkspvYJNZqSCFEQQ5EpOfo
F1Ic6NbOJmtGxvweYMHsfPozipqYxREgKECVCjmLIFlNFILvm9tknDp25rTn9fHzv4bk9Jci1q4B
JF9HeUkD0pnO1Tov5UuCxKGz1dWYfEfBA5Z8bUrYJUh2bKoa9e/CPZA10xukyWn7mj8tNVhHiROD
5ty3UC6CM2JA5DuMpKyECpLy5NSU0Ssv/WmawzdLT7gnVCNfjcpTAZVXqydg08YsCF9FEFXCUWWI
taTqp6D0x2J/I7z3dyrXZHB7ISK/sP1gE2R6DV4Y9DEWITM9DyGjtmagiMmJMsJTi8soJfE+NveF
8l0F25q7kWdur0/Wq5IFm5qA6GzkE1jqDNkS/Hne9/b40yYA9tjbEvpZQnoplYBTkgjfibnF0j/b
MloXMMNTgbN1hFhSXpZKnMbkNkLPF8bVTz7S32mwdKVN6k34DmRA6j5kHuH4sQiTU4y/AfhImoKj
Ty5CTdIBjbN3WVlSPFmpCY3TxR1ZLp7SZKUSNd92bKdoCXT0wbH8oyP4CmQZq2WFtYP8VaFdRrle
LyhsrhrdWmNEw41FbF1A9sXr2L7JeGsj8oD8aadUzLsyl31JdgvM5iHkTa0q/Uk7yAMR59Vv8eYY
2XJoR6TpUQ5edBczJgsP4q/VHJNBVaK4B4rsRZHBrVQggxxw0w+1tSwpx5HzOJqIiRzMP5qeOZT5
j+lYIAS0M2EZHwGYwIiwj7Z6gU68nyRvzIpbZYMvhdM2hn61MfFmcb4LBMxcW8M1Z6uWejBKhlFo
VdtMoZ0Pj+k0sFuH5rea/8fReSzHimxR9IuIwJupynuVkZ0QchdPAgkk8PW96NnreBGSbhVkHrP3
2uq14bgpNJOCi4jf3PJe8xqBI/W1yKKZ9cICrD5Y0a2Ec1JG/XM+2Stfxu8RUEdf5Aei5W89GwN9
zHdaw9M2Z0DU6GWs7IUfc5feVz0Np7jxGAhVCyD7K6F4VVt9IeDxmcO4Umz/zdkg5PlvdkzjOlT7
ElBEnSNPsYK/NncSNKsdsB3vRgxhgqfNCIvXhuOGOAIE5cl0tDOwfnyGItIJ/ypXlQpOHV4xfeof
MYX3NOKbysD/VEDyxJpXZucNEb6FdtpkRUXBzvTbcPW1br22NhWcEeE/yHkgXIlezmz0t7S5YjQL
MndXKYFenZIwN/ILSQ7Ptvqu8lfVT4fa5nysnWNg6dw933OgiwOUr7KXxoDlD7Sz3gaHaRh3XlUD
kwuMlWoZK8VY9qM+IC8AnaLeQiUqzi2UhSAPsD1QNtf13SwRtJTJRidmT2ZII3zmp213sDyXKyQi
zaSjUKNpcFCsumn6aEZ36+oIfl0ARKR4x8WrHiJFmZNEiEPovOAuwCXVasRDMC/6GiyITKRQcEWW
s87Mk5rc16hpt9Kyzn3ibyx2jk4ZLwy92tfesLab9lC0AhkQEjNGlv/qsDiomudwvgSVxDucr22C
rayRhYjnrlXVvKrsKyq+pxa4SS3WQL45htgylf3amqJ9oatdkk3PYVWtAnTPbIGYfGcLe8L2hbPZ
mo4WM7Cw81ZczOibCthGRF0an22wDlAQ+NBJa907m5I9SaZvO+QqRX5KQi6TqCfD95eHAkMPCXpQ
jIeJFgo6Y5573MHOOUrBVEJz7yNnpwJYiixhBMSQ2vDQ5jA2HDOTM1bdfHb+inyWOEk2JnlLmCVs
b+4aZperuycBCwg4KxEWgDGJtrpQuMuCE0iathfXEPEgd+19lN1SldgJnIjdCKVvAzBo0r4LulIT
GaYd1cc89jdp6v5ECs2GLreGPXEgrvz0PvcgqS7f6bdYI+Qs2zqUJJ8VyrgBsfekq32VNEiM/6IW
Rb6HV3OWIrRoX4yqvxQ69hRDv1iev3GaCifXsB8csPtZTBoE22/NM05NEO5Cy1s5vbxphotxDnIH
E1VvjDCknV3trE/+pjPA2n2URr/KKw5TlIo5E8PewFIrtpFECUvJ7dTNd6E+GyTSZfDlMNruxPQI
JtbbntgQIEeSc55/ZtzIcTJiyhniQ6wY0Kbtt+vG94r1+zJ3Oyw+IQt421CzDSnDAK07r15/8avy
FAXZYiju3mypx5ToJ0e9zvcFDuGeDRAQBCZsvGtKcT6695l0UsL5y9KtqN/zKT147dWGIJNk4wmz
x6bG0xC4wyVPJyydOAEQjVu2wvQtF+lA+TeDBZT/USEZsDr1GMfi4CnzbhK1pUfVqx0zIxvcVYse
6GnU4QkCdXUVakgKy9ApZsf/dIvjCZhGcTO8Gi1j9afVIcs+xZwo/TGkoPxTPHRd54DNSYd3VHYk
IkXMhWTiM+ywm5AoqnCTJoQpkWjpAa8QVbbR0aJM9bkey6tlkHOF+qRMi+fAhEPgnbIoAV8lCyLw
Mo1ixD5WyW9UenSziPpitjS1k6+Z4O0HHJK9AORSG29xwRRzlLPaGAgGxFs7KwjCQMo//HY203Ro
dSs97Pb66DL9qTbZGGGIBwTemqda4hcKxDJUkYmOhiptCk5x2d9sJMApR5umt+fId69Vlpw9fVyb
mbNVZcf92eGw8IiwuTjiZQqftZFyZvAurW9g/cdFUFTXVFiHMZY7H/fWhMZYmtqz5ntYJRkME3dp
9d0lgzjdxHD5gynYjRGyRguw9TxzJn8h07Bg0k1pTXeKICsnMy0QSB7EaC7q4pAN+qLp34O83UQO
VyT0OOU1i5ZkxIRjiN/HkgkRd5wfZiN6XemQfc0N9fmM+DY4uqJN1hU7R3POGpe1iiKeenejgZFK
CoCS5AQ5A53hrFfnkk8t9Lw6g0m0EmTE8/A6C1nMWnK0c1bKeLHFzM4BbkS7Wv8dCY4w2avlqb4L
oKBkAIvhz5Dgbe06c9zWGj+yMDFZoD9z4F+EHsDeMQb9pcDiivg6jc0/RHhbmTgvcZ1Ipgv0Yphy
0acqFI5QeztTvPpztHeKWLNDRpXOfTDupTZQFyo/tBaYy5yAs4uP9SunT5Oz20Vjr5Eb9qeptcc+
DB+akH8cJZexcc5jKv7ZHqqgEm2mTq/oThCkMvamwvVXvR+YDHpMhpUdfWPBDQFKFbStN3Fv+4nF
C919i1mALQvsj2boEjxfAdj1cS7GdfzCIHkZiQhvFrDgJ+60p67COJR89sZ7M97ratr0YcaejrBU
JXZzfBM95ZNlxWvPG//aqOHUo1Stm5pYT6joRkl1zH3SQ0KHRI4GRtIDTqQZZGmxM6r80XhvpsUT
01A8WLYHUBk+UgiVyUMiMkhSahWdq+azDU8a/5ZpgPLMdN9zVo2wHTwVHezcOheE7oBpslGz85cn
gPj6qP4YK/PVDojEpt3XCm+XtzYIEtiVoeFsCl/bMsBcUGNvHahUqa9vNAphxntrZapHWprzeg8H
A4YuTlwtl/skHVlguAybymUbsc/M27tkwbeOefNLpdYjR2mE9GCU9lkCxG898dW1am+4tNqFs5zy
6lTAzbNY/pbav1A8MuLwGM/i08akY5ZE/U4IfIg+ovliYIib30btqbVgG3FzlimOzip9dGT5OEIQ
2Frus1ht/fpbUed3clr0/d2ltqFbwVmO8K3NbhX+LTypgGhefTG8iwktkCL23LnT9X4IPH2JYW4s
rMlaXjHtkXCPcfdEcCW5r7UZqECH1SfHqEVKls7Cj6UC1BnaZIK57VFG1S1L1d0tjZtWQh2eLKAk
4B519zHk6suJum01bn3skXWjLauOGtAhgUMLPyrpLiZ2sz4DB11h9mRMlY4GsoSRb7o1mDbkv4nm
E400+wT05Jcw8ls/4j/vDP9FVf2nhFv2FMsZkG4cYHHSKkVwjabSuiGcvXkpknhtwNHnUKIY6NUq
ywVf5ePe0j9rHNI5H2CBH1YYA8y3CQ9OXT1LN9sbJByZXvgDAf7IIh7ub3QLMId0Nt9mqa615T3X
FpEr5BqZiKpRiFy5GAYmWUy0NJSvSXEpHHEzmOulo9SYlIcbuxEHpyTxs6I9FEijkZk4WvDZWGir
df2htcbJt3Cwqagl5CjZWGhiJss+26W/ieJ0IwOkRMh1HEWllZoPIP6QjGCTMbE5DzqTzdLlcOhi
dh96Qg0B88aUzT2t7bWh+y+iprFps2HddBE1oo2qjLyVwvkMUATg7fpLKE+IILm6Xexioh1xP8Nc
L1LDoVZAwhJpBL6HAKqjOXuoS/Q5fRvaCLUR7Z9oXwwZPdtBf1c0oQw0QS+agOEGgYwdchqf/UYC
aWoZ3NELXwqEIHoWM8WUx4CvutKK6WkICMXzI0F3mG+Mtl251LQy1a5MLYgJ7GELYwUc1ZuQ9MwY
w3sa/MTsgSxR9mUOh2KbxvQs6o1e848OFZ8QCrO6YjhWQ8xHIc/kkRm9Z7/WrCtyfJf5IH/Nnt2n
SY5KPS2GHCV5NBxNdp0a/GI+HJrlYjfGw9otg5VuO3gMvVUc+IRTA6uAMmvQriCSXk4QALTOXLp4
fzworzZSFZdxV5d4d9Xn/bLw52gwtCpV8C4scIGUHa6U7J+aL25Yd1HE/q4zavoLnOLJEKT412ck
NW3xDNKWkX7vczS7lXvGiUcAboifTADG+Cc7GFnle9lWlGzWsbHHg6zcQyWnc1Xk16LPNmEBd8xs
7F1iPWJYQFaLENZlcIEE3WYbuxgbE4GCZ7pbJiPPMrYWYp4zBtWJhfdfXoHB9cBuiYR0uGLqTig5
0dgX6bmOQaiXBADkms+eCuGr4OxcTdK+e5yzcSiQVVZ4RrEkY7grUghVAjV06jUHrWmvvZBnwu7W
FaUE0CjrvcqRS1Rpx4Zeyxai8fHjuvA1zJXoa/pUq7y7immrqi5Mxc74XTAKGK+N2elosjjWvY7e
SaQuvWTx1VpuRcaFz75Wr/eO1r+JsfwOUrWcSvfQWsmNETczJfAspEwC943WuN9/+oC1fVsTyCh5
DTFr8z88iAiOJ97NatpHXfZXRgWBZtohQ5vuVC6PQnK1e6T//J8sL5hItTJcGx6joiI6OJREqY8s
sdZYQMQM3yW+RA5IYkZMqG4TecEyY+GkY0mLYkpan1JM4Mo26vC7K8oj+v5tQ45BZCGHNeM/PVPP
lQn4V2jTxshQMAej/Yh986t3wGemyLlGyrS491ApUkmDGh8b5jFkSXmTGzwNHZPOElZM6XTp0ten
nbIUMdSYyhzJoiGAT4yfJ8SqVrfl2QyrkzsU/zKvJ+8bfKyIqlVmtoT7OfW6VESMaem+IJqY60bs
qVNxNSD9MPxdSU/jNh852kA5RZdGh2/tQcJivmXkJNfnwcL20ked6RvCfinwoT3bJHbXsnmwOlyZ
MLwJWMKVFOvPBbvEye6WmoE8yHDPpk59KUYsJWa948NDRKat1OyMyjq5Zrx0UJN5DhPkMhSsTdmf
TN26i4QDvyhPcRasi1L/l2noemrUQL5L0LopI1zh1TqAZojkBq+owW6NGkX56Ig8NKpMs0xEbPnV
QVhGPmCMCIRFG9M8BIh476fpMXiQA2WkYcTX/fVEdT0glDLS5OB5rKMyNn+6USMoHu5J057T4G6Y
+S7S+0OS2D9khq2Emx4qnQu51k9my+rbIszKQx8HnDKqwsXgVx9xED/qaESV5hyzgD39yEKd6Fs0
JwAKEIfb5XvhTY/5oxIK+Jsu1rwG2GOx9rC2yhhdRtGA0Tb614SAFipNXDqtv8SYLLWAKyK1Tg4U
57SfNmkc0MGYmF7if70At23aloXBb6BmQ4sTi/OgOQ/JHkvrWJaYOAsHH/IIGoonkefMun36pN5E
j0ChBXrNPIyGvrE6FEMjIXA2N0ncOtduzLimgKUM+o2g3qeyd5bszbduTlIbdfJTSVxnaXQA06li
UJD3nfEWBgj02ScTUx3gtcOtBGm4cJuz7jDYEJjdQof+dqBOx3RNnGLrLOMKM8qYFEepY4RuHdR5
bY8RspwFsDLeT773UqSE2mHRnD1OiFR2EodPoxvvtTE8OndWrohwowfTqlf9p+dq/O5443nxOYe3
i27RWDa4uuD13LSO5bt07XsZ1tt2gr9lRHu3k9eJz104qFIKYNCxHSPR+PEd0FfJeHcsn7rLLFns
5S9dxcjVDSjZ1CUPJCdgee3o1VzAcFZY3rsofehuvB+76aWYNBZR+G+q7F6ATRA28AtW12xhGCmD
rdMB3hM5h50TAAPWERXtCCekwYUlgz6rvznY/em61n40U93F1k+dlaXyk0NwtBkAzdO74NOnB9E4
5OPOCSDAodIc1I/03zgz3o2wuxs+A2ICQhzjbk/uIhF04Uq7dUCRRkpTx22uPg4mtzTf3TF4jhm5
FQSD13QpKAB2ZnMFM4t9ollZ9ksGPoWrB04V6yK0geaonacBMUXPE1MV3kvC8sjFmuLa9R8SrbfY
S/FtvjjKvOLS+bM4iUVyZ1t9rlNn5wxw/ZMPJ+f9RA4iHG7eGnKwrY5Ggf4lKeXBsIYTQYa4S19s
I2fDmaAvy9zumHpzzAsq8SghT4D0skBn2G4jAhXjdx2yAcLbakFr0TAFsgF+HkYeKs9dDOJVcySu
u5xeGlxcbe56M9xF2q+AD9i2Yju6QNHNTlKsQoGYJN9uC6ut919q8T5kfETR+Jr0qKOZkhqAWERO
ijLm0sFmsCVickYIbhq5xbsJR11QQCeCF5KVgDBARc+7hukjSZF7hO6fY3BWlgCsMlCBhAoCRvdt
3GD6V0M3rPC4Z2okero7igzUeBucMDyeQ+V+WlwLlTLf/bp8auA4KD99GQ2bxPYf1YgXLwJwrVpY
mciB2RUZZb/RZp+TPI4OGzETK5kVoIDIcsHMNN8LQ2NEFcx0sVVFMJafEwjiEg4zpKdUBxmhNfpW
cztQi6wyEsJChxAS1ESlCpf6kjao0Rw/uapInp0ICanROSQkd8RzsoNnB4OqZWMm8pDgrvXsn2le
trjuBd8G9dl3Pbi/md9eJjGPqVEY5LET0BHhdaqZpyj1MyJunjxizhPNvlZ+wzZ9XIaQISzWJDCm
JbtXC29QWye/siqRSvKVB914JnVjPSBXY9q/G5FetwnJCTwieuu/gYp/1xpysfCFCeSdhRPMyYva
Uym5L4rRPU49Wtu2ZE/flhvUU/qyGVmdpGyiS0TcT40lSvwbYKazIuE8LEHewG7XtO88GpEeBuHW
G7utnrSHQOdgNjUSpItpuGhDDu5IUqkVP5rv6seyYmPmKszAokQvmkXkB/aBJHOwwrqhy+m91a1b
k8td1eGgNSlwG/kP08YtrlizMnMn6ClAy5M3PTEMIkDO0m+whOKZys0/e8SwNnraZ4MinhLQLZ7m
h8Onz0HxgGxhACZS9gw3DYv5AcfkbSolsYHeEVEJ/oM4uTQzUsyo2YDp6mz31c3qGLUzFgDt0B7U
ADlEFeae24Y+ZURErVz2DMrMzkDHPAASoNunYvrWRHUxS/9WpQzm65q/GfXfNS2qoxmVW7si4NqT
V9uJ9xp56k6bvUqQDAorUUHUGtKA4MNhGtZQskulAfxK6JN9GzJw7rpYzXDek+03RzUYMN+sls89
raEDjHq1m3JE6JonkOVbp0Qv7kFUfwWo5JWnY4qw8NSB4XIBeBGn5VrkB+cJTYaR/4IhXk7ZP1/y
lWr+HkDZbVDlF9ODZ4IgtmnO5dynPzCRrHXn2cjNAPuxQ2K0zX0SsKhIcmeXcnk/qeDLBtLsQCpo
MGl5TvXr2sZ7l017JpFXZ6g2URs/Kn9aB+ZAqqrGvCvqfexp0T7LdSoiDac6iCrCRBZh2j6cWt4t
p7jUAggl1SqqFIKLUY6lE3HsmAIG9B4B12dm2p9pHy3r3LmnDcrnkUphBAuVZgplHcrUwSA7zyf7
0MAi6pv1w0yCl9yETu1XwcPWrRciHv4Uo45B+pBToUV48Q6Ix9EdezhmfrdvHH038PJHeXGMqubE
amrl6/hcPe2sQn/hG7jP9XYbJnDvUs5vCmssqbTRrv2e28BO2hGb66iWYUIz1zsYudHcGW4CES/F
Nm1BQAwrMtm1cJuJ+GDq2WU0jbesJB5OGmviDyBSzThEMK6WxxTYRWZQ9c056DCqgg9MjHSpvIsB
D3Fg/uOYcxCD3ly7QGy48tfx4O4aa68cxwA0ktsn14DYVsbPxEePi56sqrbs1uaQk6nFVBNlqjGi
QXNQ4KqhIVNiTNej5RBAI1dDXh+tjLU3/0xSWuPnLodlGVr6CvNnRoQXjEtzoHOIFAjtqZuxXYSg
FcyYJwUGptYZfFKvjAjOR6E9LBQ+o5EeGwm2uIwQW2jUghX5yA4d4NIcofdl2rTvG+PmpNOuNEje
GQ3UNjJriMl0fvrOP7dN9xgMEKyy1D9Mab37BX1gPUPCFcpSV+D5CmTGkVqh+B4SsZXltG4EC1sz
KbYhZsKhiOy1atxpWcTxS+ubON445k04DeHwko75iyXJE2FXzyHkazNthlNKim7nxNanSunJQP5e
EqrytaGC9cRB5Go2VQBEJ+YSYiXwFzxJI/sWkfvz/5TfnN4Ti9zYaNL+RYH7qPRAroSGtZQYzJ2f
Dwdi+k5ZMn35eojIZfJf/AKvetvEe/JVNwNkUm4+TFADlDMRe2+dP35WU3RlxrfJSY2sVbeN6dUQ
VnZ3SEchGNNw2ZXlAIse5pGOaVlY1c12ixet6A3UiP0n09xiO6fN943SUV2pXdRwmCp/7q1TpB3t
wEwLcjGbF0a5RVZgUtQrNHMzva6cFpUZrlpbPUSRYh5PYUX0LXsnu8RQGBfWjZp4zpmr7oXrsLdF
ziStQ6L8t37E4hhmmZqj1TjbWuPeyJYvMIYlVkXlyc38s50rZ0FBQVTHoFhWjPhkQGvqOhtar6eL
SGcTbG0Ztzgom6PygYzzm3+UxW639t1Xt2c/aSjq15ZO/0kLxGsBgyJQEAXkwIega1qzNkhnDbKc
QGTV/moFdmyFAwZADyAbv6u/UYk8En20l1o9QHE0b1qvPsu0QgNm0G/bUbyNVMYwqTw0MbKLBJX7
REZhcenC+se2KWEyE+d3INRJGs4HD+o3Va5k8VODRuJPo6Xgax38EQeCA2SwSpj+QUJ4JHbnnR2k
8Pinco3rPweH5qUhqrIEqJOZexCcO73X1aUwYmr3IYzZHTJGTwpwKWW5KZn2Jkn2rwc1p5HnVXQd
WQzkBgHK1CsWTB7EZ5887lMkXkl+XDl+sJf9d8P0ImRwi502Can/0k8g9mybUpaUnyBmrhHZ3EFJ
/zpx9Gp0710nWeKUPCZRtC4rLMy5OOnd+OWRgJZ5FYD5jj3dJTD08yDVWu/ERUtxr6A/ivjC+Dn3
QLbPeu08Qcqv5LiQvXEdx/7gegrK9BfkrKU+SzdYYk+m92VHxZH44E2FKb4nW0AhvF06pE3sZWwU
mxotHamj7Xcj6z+KYhx+FpksPX6yVZfAqpSxLPdD7bIeBcjkB119GHBzPvcGAhNbgidjpoQAArh4
U7nj3mvz9Fa7dYWBWKDJyskvjZ6zCTwuOP+2YlpLKIFLeGw3wzsGDpgW14pLwxnrwU0vQzzAwvxX
TOy8MtgeDWQUIFd4jsabheQMpRarVT7S40A345+rWXL/yemjF5sC4Ezz7qplV5/b6Wy0s/yEJsLZ
poSfZ6iUFmD1+nTj5doKkuki7e8g/WM26SbblPpl8naOfLf8XS2IXSjEym/KZSi+RAR/VFubALQH
kqC8aAtscmlkxSqU8AGCJcJhhRWYhJ/Oe/ZZcqFSkJ+4MtmVsPV5qtQrplQGkEm7ho9WdSeQVpYA
8b6dWMfN0Rkz+59nCMHr1sQjwOo0Lu/WyAIVleqcknAu+g1NO57fDFVIGb1F0LBDFz32bZArv4OD
BrtnArQAz0fkeGaRcSZnCsacft9yTmP1leCtisOAdvOfBnySQAHGQX8RXqK+LxYp+jrXSi6MNnll
6fo5TT32fAGPrxWli7RhTa5xTbS8u1p7zpH9uTgOE35ngk0AJApqNoa+YDe/enZbpBO2R6uBVix2
dcDnAX36M7b2rfbGpp5IMC08WFeMo0u218zfyV5ldb8wvU0B8dSOoQJjCox2AqQ5DJzkbXTd7dAg
RHsyP/l6jJoAZH8lEFzSwqGFPwxMxm0uUVZ8dFoiuczL/7p+rUgOiNlMs2UURPYK6kPCMgC9s2vb
5eUqsVEnUa/QeONu4dLp58HzokTlqxevMJ0N3gUiy/zmI473PMZdu2FyQvKZ0++Hfo3m56lhgxY/
adRKZfU3f7byUJVHx5hhWqL6KNOd1T5LKCEd9o2ECdeiHliPVAuvPPX5c2wMCzRYxl/DQBf0gWld
CLnQu+9hQvNxluqaWWvb3DiRTkLZhibjyfj1aOJdhsKGtxXNukfHk85bHiTK2dkrb/jcAoCCtLQx
3NeSwAvJj37L0DO0yX7e02NeRT5bOq91exvrvyrDTDL8VaQe+DQWAfMeosUavsKs2rXpmc6swZYQ
BggPQOmDvizLJ5v5C/0OspPikI7qZsBhFIm2d2kKcMhwDWJOOPj8RdO9zg9lgJSUlgF4UM2/Az6B
h1/YfcNMP9m3xodx8CqxQWqrKthp3a5pf7r8MsnbZB2wfyAP5a2IqN5uwJ6IUyiYuWn10hg5g0PY
oxPMxPxhEkAB6oMFItMjjD8ecIsvzA0yfqUinufg01bZqyRaDgLB93ZqN0NEJdOjzn5Slf6ESYUu
Fb37ZhZmsfXIXe4Gnr4yYa6MfNFcmpJZ/g0GhAW9vP8K07vrHQrDxK9ob8sZmWGXuGC6lc/mUp77
9EPL8800Q/mN7omgDrQypvzf1jrH8tJ9F9qpggNVB6dmfvyYp7hLQ/yz9GsibvrwgUeywLGKEgEY
24ZDnZCPLP7K6m1tvTAXdDhIBptnCURA9sx/LV0P/4tA6EgDh7UjO+kJhNjmWITkry911koVnbLb
++tAokZZGShMtS+nD++FuekcfgAWv9EGcE3VgeuOxdNTMp5HllK0YSsZI6LrwaVXd/y2y1rHgWGz
RErImvLIcNw4wwckkjXAgIWP+y1yKGBcesnnxrmKZBUFmxQIw2RerWHXM/WY5qQ2+RKikm2nhvtz
62rz0uODizfOvmJ/XQ/wBatXab8KBF7ao8hmmgQeh0XhV0915NIGf0NDS/p1CvjTbQ8ud8xMNCNW
Fr2DtYXwQX6Nqa1M+GAmkAh6xzEBswKf39+24pyYbwnzBBO2TJafWYuhMNlrEyxT/dJxIQ8dSVf2
sm9/wIXa7WGITyywM4FKadUpBPAJy5lFyxNaXGN011yPZvDbDMd4/JXWF8jUGm2uYNKSDcdc3JQy
UdZu09kJO+zrEdhefB665hpVx0pNCxLdNlkKTB8WY3hqk7co/g3wNAzpR8RrxbHVA5vQq2NnboAN
9PELeh77kjrPpNwE/MuBAAVibeAvjPh8GuvNMv7pVDLTMrDeaWFtqNnmQR8ukCXRHBTDeszxyDwr
FIGK44hXjGjLMXszI8aFJL8Nz15JTcsnku1q2ipSRXIJweatmS8MJr/MRp8ynm8Rrqnxdg5RQ/G2
QqIznmv1YjCOd741DFpxR27pHQL+k9XM8IIcYEMVXCP5XI5rh4o9BFwHP9h6l8Q3sSBvTJSeiMid
PS6Xojk2KAA1AIDASLt2m2NNLqaAY30fG4fW+Wm0T0/b9cRhpOTbOTabl5XxKXHG6Kgb5c5Ifg0w
Ml1x1eTrpFm4nwDXOFweuF3YvZa8FTbBmXG7k+TDalrwlo2EbQDLTKet54KNZkhL6RxHS8N+TQUc
gn3jy5WyXnPNRFy2K933Vj5XZJXo7yUSm5D2vCF8DU1aT5TOOPMgjgMiSNzypUmCy81JsqUF3dIN
9xovL6wgGrWlxQWTd+fQRBPFsIujpVibQbOR5cNFutont1laweNpRhbGhO3MkurgODIGxJ5eKSTN
eB0AHRf7mp7cjD+IVxP53gPImaa3NHipDFRc+ovZzyMrprdxQOTKVQfxwBodfsGWPRIH76ej58C0
LFT8pyZ5DMW7F7x2DWuhrcVSzucgcxT3rvp0mKQXoPexdtDtVBSVJzevECB1S0Lh1q3fLBAjcjJA
tRyP3dizjak2bcY2dK0H0U5a43pkcktXSqv/LngOm2ELsn0zyWKjyrNtYx62zn7pbKUGBNzatjbC
HWDz6db23mfefgq9Dv1Y470bWbJCvriQqGFx406EKfqCnWX3Y/hnBwsM8nQGTqjmsfhy/+GQaoAe
gEHr/LsWfbUmji2MmEECgWPAAdwAKMR5PYuhXPXqwXFSsbc1RX0TRvwZkpjj1yYPz2w0Q9uEjsBA
Mu77hCCxCw6FwB9vPskuOLHlJN5i2Gu1dm97BuUBbo589mskbrKDe7GJSZ4zEpTFQFIg8n6g2KX1
K+CD6iV4WxE6nN3O0mG3oRMDH3P15CpfNe5sSiP6anD16iQaYUKnDNGzBNkDfQggXmBQhW4uEi/Y
trO8qIzjO5pl9qZoPawEB2zgbUY4DfjO5UF3gNINM/dAY2G8qENr44TeJvdDAs3C9C/2GAAKHiC/
zaNd59SPsUbqFjAVfu4cGe7MGC7wGAUE2ldDsdSSrnpL2xrD1gidHXHrSK0VdMn3EPw/AYE+Uo/B
UQXebrCqmX84YbB2eAMsmze6Ij9COlMMDb5zdlGpPXtelG3Doqv3nYdobZQlQlJHP4naffMNYwBZ
xCOniooRW+QanOLwyyEOyLPPn/uUKfeNqGSWjJ6y1+7ghK/IHFgsWC0I1YGdLARE5jfefiqg+qOT
pJ6bhnOgYdgpKsubP81nJezuoGtRvfBs4qc8hY3eNY0zQ176qemU43UIrIZqQ42HhEIvL0zMMv7F
ChgkxpRWC7PBT81icVthJW5T/cuycFF23B8IB+hQq4XemO6yqFnUCLYfhc0rayadYpAPXQSO2+AS
ngJmIBPjvvTBdI7Oj6+hUweWyTXb4hWXtbUZTMfaNlGzHZI5mijdO44HiCgYsFbY/Hvqoj8PVvaW
MDzB6+vvJpqdEYH+aNTs8HCGjTP1kKtWsiEXPuDJppuzDDKWVBWURt11ybEglwCDlI9pZQQaH8bp
P9S4pAKT4to5N5MkTi2FxJy0IMxKUtZGBOVOx/BEfCS2f+vR/sVYEJay7zdt5f2VU/YT1exH+NvY
6AzQT6T2NcTY+2yWBGWrf7XtbA/Xfs00+ost7UU44FACSntLO+XkfnVoBaTZALwTp9ROdm3MN64V
58KPQWvEpFFyxk3WrqWwz23/FfEO0segPLHfMtmw4+hpix2Ow3Xv0Zb70TYFD5yk+KlJZrNdialT
7i1Pbixdfy0UWknkP4jPkmXaAHZsMVBMLt4StzzTHEOEc9Nr0ZBgnrWPRNIvyQDGCsRBTdLAmJ95
qLWgUQzc6G3oWSQGu6k/BkRlsSlq/oXdf+SdWXPkRrKl/0qbnge6CAABBK7dbrPJhUkWlyIpLqp6
gVFVJez7jl8/H6rVahLEZI6qH0dvpSTpGZuHh/vxc8iR30+S3D1lnsjHlfmNTusv/I+mDKAZR36W
Z73VyLDnrqjU1zEV1XgRSz22frVl7zVXSoSO/otfpAbUNKpsIU8W0Uj/fpbRzmDDuNcDRKM7Jciv
8smcbDZ1QHOlZdkoKUYWdCZ4o4Ged61v4V+Ls5jWGT8a4UYzNNoyZxVb1Gg0Q8LUSRpfQVLb2plZ
73ijdeG+72OaayKD8GI/1k3aE2SM9Zc6mQFJUa1c9zxIoANmv1A1OsDkYfSwBimkR9wwKWh9n4wZ
GxDZNCDKOjXS86SLRri3DI8ORSEjZ7rGb5sNUmYeQox9OJTyIcc2L0k4sCJCZOrwk/ZS0FCHqM8Q
9ZyXhJuMqfSMQch7PZQB3WJdzGvGpXCeXyvRmS5ktHljgBVQFkSGoIOJjh3ybIGdeZxR3YS14pCI
wLKuO8UTg+hiSqnKbi3XLcuvjgAbDpg4L8PL1HOD6Rws3pR9Hi3D4oVeePRF3cH4i/qmFo4Syr5w
tHtxm0YJtTowz15LsATMvAGlRfW+vww8GxgHKUAnKD/y0u9gUTVyfWTbxp5eXSo7iVyw402cmLAh
R6HSaUTQNVnclC1x1a/KJuF58OtmTG/hXeU9VctkMm+yVEwh3HWTIF9W1yCXnlViKA1O4T6MDWOT
d5RzL/s47bJkV49NPj6Ru0yRmOp7FMxgXOYkhtI0tKtUgaH9Rmqa5w5oGLPY1raP0kcfuNaHjD8K
t3eDXw+/1PloOh2Mj7HN+9gBrwQLUAIb9rQ16dAPfgWw3WZXSaubXGVw8tL7kGqKN6FyqZ2/BBkF
kTu6wUXzOeuEez94tL4VZ3YNXE5nBwN9031gasXoWwbPx0Bn2Sydwu19VnlO89Vymjz71Fa5rz4K
LR/rMz/vW+q9psHelb1jSZCUVWHcFTpMnBB8mFHvHsKy6dG/1uoM6suSMgR6D2NqGXTTlLL90Nk0
hvU8zAwOE1pW0ncM3pWwXbolcwVh+0Q/swydIvy1tfOZD9VsXU/+ntVCDz5mvtG6UEhpSdRd5SG4
H/LJ5YxHLpx8QM6jtIOIG5xqVub95tdDA7xnZAHze0M6Hb4TuraCAlcMFgNJ197jCUls3mpcyIbn
FGREOBbmc1UWYDWH2rcea5lmLfdEmpAv5H3QenE0FmdD742tA0BSdTyjdz/97b/+8T9fhv/2v+W3
eTL6efa3rE1vgb019d9/sn/6W/HP/3vxlX8pOq11YdvKBdgtleGYfP7l5T7MfH5Y/K/WC02jbcGf
e+lBwFRW5o81nG5hol0dNyRXDJmmUIZhS9d1TeetoaQPp8QPoBHN+0KdESH327FoYSCq7cv/zJJ6
aymQNE+bA/eK13x/NuUKQATUdkase9vjpsT6qJRNtKU7tr2cPhXKcASYi3yru6mu8ht6S3bhN/+A
POQB7erz7k4/V/vjRteWzLRdWyjTMYSr5u/0asn8MFSDWQEKqlvtJmzUIe0o147RV0K02+Om5qla
7g5LWAZ1ddNggO5bU0S5eUx6n/zGKG+UTSaP9B/oHo+ehriNPpRVzsunPz9udWWAwqIBR+jSMA1z
OcAYoAyIIsrnY2htO+uKVjRSvdaWe21z3JL1fnzCEo50ddM1LMNYTqWWVpnQSWvr5VeqkTSNhycs
CLFmwhB0+Zq2bUh3ccBGmQpH+JigSe7MURuw/lfjGaGCsdV20Yn9uLIdhbSEoaQldWktt6MZjpk+
GJRFvRD6IdOUpFRC+PH1JC5O7MJ56RdbA1MWO5Cb0lTWPO5Xu7BuMscIA4CFcBKfy0n/ohtzns08
d7UUJn1CboNmv1q3TviRtc0hKavbFFVcxxSL+XRN6WW5D//KYFhPssmpxoz70eju0Wm9Ob47Vna/
eG1q3j2vhlh2BCFTg6nOuDVQiywMFznKX6Y2ubZixKHU3XF7a0OzTUuXtmNx6vTFadMrK3A8elqR
6gJ7G7RW/8sUmTZhcEuSAATT2Q/Yk5btGFJRzxMLl6zCwgXCihgppZuNBjpWI+4th/LCoeB13NTa
xnR017aUsJVkb76dysFMGMQMQ017FLdqpI481MWmrv39uJ35Ky92JdBYW7elrUyii4Uds+kdSOEZ
UqHxUnVnrlo9oroTpc2jW1BddqU1nJjGFSdiYMp0sGtJOCnejk2FXj1McPluKMRWOa5ycK9AMrj2
iTlc2R7YIfMFBEaZ725QTXF/h2bFiRub5iy1s/GgQ/YczV1yuQVP3fGpXFkyg3ekq1xOuXScxe4w
OMNVZ7awaMACtEd+KLoTnorIz3jRiRlcHRmwIUNauBNhLVbNbWK3VC49IHMqXs4ap802mR5SMLjH
x7S6VI5j4DjIspMWertUIPHA0VksVUk1rbIhxLQ+HrewtgFpWTEMIUzTFkt3b9qGJSGUBH6biqsp
SEB1BH4xwTtN/pBWt+wqR2PkxLDW5k/Qwa3TUGfhEhdLlaa0XtcRJVILZkydqpZGDqAJCUAgDjs+
vlVTylRkvqTSDbXY7FK47uD64KNUdtNBql/G6iLoPlroSxw3tLZUwuUu0y3HlWz3t0tlZMKJ6Zem
Ob3zH1uQJoTtH46bEMaKt3htY/4Orxy8mdsGSSud0Br6J1cZd0Hf2VDq2pfOTFKChLEbT79NZent
ZU5xH3LmkhTZ8W+xOqOvBrrY/LYiw5UG85eIES715CGMfxsqj7RYvD9uae1Evx7u/E1eDTcOxjao
YBfc8ILnNQE1yfRsQF113Mr6eBwcoSVN0JSLM9YRR0aeDqYzgh0uAqzDC3WnYGVOTzn77xfU0tsT
BPxpal7fVwOaZJX2mc8eyavR/wCL1nQxOBmdywMizKBa3L1M6vqAEklFA7JFn7zuxfdC6lBRT64P
e7JtEStJroqpK+h7GcGi23S8nh2fkvWJ//f3XOxlcyJaB5g6xyxXsaF2pZacpcPvx42sH5h/G1ls
5mGKAhN8GE7AvzZAZkRk+Y9bWPFttnJMlyvckoa9jE9o/YZSw8bNZGYOtmgaBv1TL5T1qKsBzNzg
57Sap1UQ6Ce21Mr82UrpjlKOa7jm8n7wpsarCO8IUtrwOezLeNep7DyoQfMfH+EpQ4sT0lKmoJ0S
Q91oAyyqaV2jAZly6X9mZuGvvbqLazvEDJMMDuBlpCoFwP0HjLicQYO5M9QyuiPqm/Q2Y7V6o3gI
lfnV14EROvTq/Gd2Fs9toWmFNQQmal8UMBPnIc9pvXNPRP2rC/NqMItrh9RR2QTz1qNXpraD86ws
dm536vm0tsHpgFDglnWXrbZwXYEMi4oV5zmoXydz/23w+2Q/0AV7qPqH47O2clqJQP5tynjrugj1
4zAGBUududpH9W0UhSdO66oFIYVFF44w9eXbNqsmFzYKpky6JJyZM9maTz8wiFcmFsclp4SVuWJe
+s75OtXBuWohaT9uY23lXbwOL3QllCMXvpPuIa8ogfLRMZ3/qoXZ55J6paisE0mjldlydNhPoKcj
PnyXCZAypjUqZj0GFWTnAk5hul4hzD4+mHlCFhcWVhyXrI2BaMDybkxdO84CCyuUcdGcDLeQJjcb
7jEU+YDPHje28nxFpgakHy90kwhqsTq0J5iR7dMAbQJ6P1TpENyUHh3pXuGaCI7D/wJxh3Pu1SdD
gFOWF/6ty0O3hfyw5JJNmscgCYzrTpKhdjxgExDO9Wd+S+teDdnDiTGvLKOiZcCVSto67QILyymM
DU32nXq9b56iaDpr6uLEGq5syHkbmrM3Ml13+ZQlrVsHSlCNN2s6gKMYmrKxq18yuIx2xxdwxR25
QuiOKRUHWCxfYBqt6HQNIL3Q1QKW92KybtMBOmWI3IfL0qkFNbSAKvVxqyvjwypZMUEZZU4kvfVM
WQpYPE90aIKHHIKGR1chMg9/xXErKwvlCoOXpcurhU26cLW1JHjQY6zYMF0qUEUejFLHTawcNteA
AYnsNnyDtH6/HcgAOVotDQLRbuYH0WSug0+H5RjiKXJvmvHX98Ubc/OIXwWjYSSU6kKCvA6pe3in
6TkNaQs5/4FBMW3mHArZ0lhchBNJUxANWOEV2NBkhrRnZj8Twe7jXj0dtyXWZpATg9/FaTnvMht0
7XSunxMi13sBDQjwo639kpzZO1p1ttMT/SgI7ql66+9OPSLWtscry47+djKtxq41AGG4Y7q4e11t
RC8Ox0e3ts9fm1jswM423E5ks4kSOE4NMaVXgVP2TyzYqZEsLnqTZDZ0GNyRRjp9jT3sRWP31+9I
8p4WVRxXSstcuqROtlqv+VwrRZzdaOK2cqcrmvJO+NbVCXtlZd4trzZ422dNNRZY8QcHOPVTPWb7
xP/9+KqsTtcrIwsHntUej7oEIwIeK4h5oisjbv/6Xf9muubr69VAYtHWeTCvBByzM+VEdRU24y8/
MA6uCV06Lq8lsXA+Tm8SSs41/rD6XXkvXX7/n/39hbeBuSRMgVqhX2y2j26Dbt2Mdj1uY+UaJ8v4
7zEsboJ4LPEMHmOAPRllkUZ81GGAHAWkdyaCeNx9kGeDpD5udW2b2S4XECGLsMjTvV0d0dguXP9Y
9WguETHCGjrtF80pM2sb7ZWZpYdRXlOlVsEE5uOLQIlJ907sshPjcBb+RQv6VLOp+tPJCVWUdSkh
p+rKl+OTdWoUC++Sh3Sd6PPLuFIvpRPsCMhPbILVS4D6pmIPc984y5CK10NmF7NzIXvu3el7/Rvd
SlSXtC3Q3ZnaYDNewY29hZxFd3fHh7cWAVGfdgwqx4b7rp5ldDTRJeFcnZhVJEMYm6vfFGLhk/8Q
Ricyt2tT6ZBuxJJpWSS83+67oK2HNh58uhuJxCkL0heenhjO2pag2MJVymgUufy3JtpyLCItcLkL
quKynvQzb4R2v2tPRCJr1/YrM3J5eYoJ0GiKGT/wLmjuZLrQbEjHCy0Of2CTwxEi0I+zSTEswxFn
cj3LKlkgVTkPtZmhygqhb/cD5SP3lRlzMaK2sc1mjDATNuEelMmZ8Nz90OonQoLvXnnxPntjZ3Fm
G60djXzeb0G9L3+vrgAvbZFP2Xby0j3kOzrbT1hc3XR0n0leagYVkIVBP6N3gxZG4MvaQ9XPbYjp
/vgRmvfUuyG9srDwENFU2G7RYsGR6ePQptdQHz23JVIpFY3GUnM+lX3uzPzIJ87T2i4k78QLguNE
sWWx2X0/VlGeBTC7Teh9Vnr8wWjFOZAvqAiQODk+yvfGFG93EAiUFm2qO4sNUhhTbNshTG84Mf1z
Y8LvVoUzwSFnIcrAu869esdNvj/MmJSUyKB91inKLfxFD2pNEkdAher4d8pBLMGepl0GpPSEofd7
RJHEoRLtcASoCi8MWa4/Nh6NghuAqR+HwP0dkil5woY4ZWQRE+VJNLp51JWE+tYHOzkPaUrZQ9/1
S4tOBnQl6CruaOE7EbiuoCPmsfFgp3oKjmBZr7V7LdeDlgYhbmKHVwWNDuZGSz391kIU615Wovkt
L0QUQQMGTw5teFkMmxXMG5tQutGp/O/aNqKERbYEYIP9rhAJmMuP/Yypzk33AtmzjaC/qw90KGZO
Aa/WJvy1qfmrvApCg6lIrC7BVI9cIGAJ8xm2uRPeRbw//OwbwyadZRkU65b1TlnRVgqdBgSIh+jW
GjYWdFpwrfoop8buVXqwdsNWbJFj7j7201Utm02P1Dw8jSfWee2szKgGclE6jm65hYGzObUDgytt
3soASFy226Hwr7STYfGqobkOOh9JcG3z569mFf2LqQaeR3TieZCZgc7fxEifb6jWZifGNB+7t46V
uaUOStIQS++wUeA3pZX2kmPZyw/ExPamCZLbqPbvgcUgMZ6ciIvfR+OzPXAG+DfIFMzFCVXAEbWw
hFupmTz9Us2dFF51ozQam3BR7cehRnExNZ1kf9zPrY/z33YXfryl5zBk1fAMYUO7VznoFNTAVox+
c9Bp+a530dBAovsDVl0L7IEiQ2QsL8ZpFBr6tMDhNd/93MXOxwoNwJEIZNfm4Q0gmvPj9lZqwUBT
cLLg+Gbs2TI2o+9Di3KnKTdJ7Bg3IKl8msTK4APUEVAvFkG+72USfjbTbtzOJZctYHDi0cGpkfxq
shOTvraPX32bZQiXTmYMCSnfRo/PI/cTnA5wa5+Y4pVo582Qlzk40dSwO4qaHUXL5qaFTnor9Q3I
VEPsAogEtzE9dHviyBNTPQc1y5PzenDG20OKAJ+MAge7UPh9sfYQiP9aPTXb+AxixhPLuuZlX5ta
PMPBpPmBsDElCmiXa3RRMspiJwa0dmuQLZrxRnOe3ViMR2o1ySrQ+BDA2iEtrlO3jVrUx5L63q/i
U1XY1a0BtMSBKcYE6LTwA+nUpYU/+1K7UsgQauVlH8AmD2Bd/ICHw938aWlx8iva4quwJEebuHG/
070y2TelPuw0OJ+iwXjwW7vcHd8bq+tFqWKGl1AfWxatKGRNPlQ8JNdz5rMf1XU5TZ+O21idQEKO
GVkCbnH5Zqn0JAvaam5KbmfgevKiQwaW5c2J+PfdULh0KbzMHtsCqrvMYzit35KsJ4lVeZbm79vE
ju7bJOuSE5f8qh1Th/cDNI7kfn17moiQHBDm0NqCPvPgrjCRbKRrvWjL6+PzJuYg+s25ZUQO0RH+
0SUlvKwo+34ulN2TBoh0rz6rx7yCq7aLv+S2GV3GNu2grQxpGh5HqJRtuuP7jBbIE1/infOYv4Rh
zLEwIL934GBksCJgwUxrKZAnbjNkCsMqo+l+GqxzKj9zq3Rnbb1awA81zcR7difh29KMU8djfT7m
2gVq1zo47MVJFLowapWlqGM1tglZ/KShWhIgQtsE5j7v0GCBowU2SKR1ziXx71MKF/KJ1X+3mQ1J
lGNS3ZjRZgQjb1c/6cwQUBlRSN3RJS5U/6GW2YUl1SmM2TyYxeK/MbRwcn3s1onhYggEgb+1MvOm
hCrLtnt6pEIkbEL1IB1oZY4v9/rwWG/GJ99XILzCoi3UNsuN0cXIIkQ8ruzEn9lqnHD/H5laJgSz
QPOjxMJUBTFMkbYH+q8/IORzwsO9v3W/r9ifQ1rmBcuibemvIp7yEACU5RBd1TDa3VeXbTH2KHPv
uPqNrRMb1b5g0wJi1VFRDMYUXuHSf/iBQUOZxlZV5vvKwdRAAOQ7BJVapz/2ctjKPt6PrXl33MyK
j6I5gqcrcH4qmstozrMGZzBTBcuKQAGyf5nCU5CadQsWz+MZI/sOO430q1nEnQ1nCWJtiSBomaLm
2/FRrB34uZhIZVSgqgG04u1hw7FotVPMRuDEQGTY7O/jrHu0oim4Bzmobn2anJBfRafvjnwZNAxi
aLriREzz7lE3byCKCkT1dO+4auHwx6HuoIHkWq4q2z+U4pBqT/Flxo6qWre48Rt33ECPqX0+PvrV
o/jK7PxOePW0KsycXjYdsznowWJu+odzcWasPG5GzI7knaN5ZWfhVa3Goxt3boRVekEYmsFLMV3L
3L1JvHgPcx68LAmSwYNx1ntyJ1r9IimqE2nNtSkm7wxCg4raHNS9HauVxVnUSCKQWjzAmFVeEgdB
s8l/8HRlkCwpyDuMAN4REPSnOivehZOsr6MDLjAwP991b40bqZ90dcNyTql4bkxhoZeT3beoTm7d
ITsFP107OCSLSfDzlrWA1721lhreWKezhy2r9MpVzS9TkZ6qHL5vk5qHZKI+Sg/RyrPcS9U0hvTl
QXtZRXSE27K4HoUOTYUV51c9aJgXm97lX7UgH64h5tLvrbEuPrY29CxxRF+543G7G23qXpeJm90f
33JrO/v1t1scqLS38qAJ+XZjD33M0ICgrB4D3z0RP62u66tJWBwg6UvaZBS+tp/ZgEjDkpeXOyCN
QPSGYfcDY7IJCvGGAMCWKI4AZYGwHfG4re5A6VftQ6gMwFH9iBmHHKjNRjVBGi12T+7qJUhtHDvk
Q9k4nGXwjkbOX8ZNzfvnlZl5BV/7nj7MJgSBQMLEcya7RyNqBHkG7iz/NmjmqXTV6pkgDSABqNiG
vkybOULYRjO65SaMgxu9G/dJFAYn/NzqbgACM9+I86NxEbiVEbo0pRZUgLEjcZBF8AvdvVdxQizV
hplxYp3WrUEJMT8SjHew/TCKjFKzNEaEDNAmEMGz1sVPkSk/N3/9DUeFC0yP4c7PBBLki5EF5VSm
7hShs9FB8OSgZNGIttwf398rS0Q8gS+hYAecblmVFJB/gm3j1aOGqf0QN9BsQalSnICdnrKyuIsi
Wl+8NEtYpKG+nfIBZxT99YEA2yCgoCioeGsvvELUpkizB6rajPCa2J5P6dE58Y5fGQVrQWHExL9b
7xBdXpFpU997MznyF9N58IxTFYoVB4oBwHAz6YgB4vPt8dT0vtWDijFk0X0SQ+zmwZmmBSf28Pth
2NQZSbKQbQXSuryUCYZLbsQYNa3wvoy+WDI5cSTfD4O3nG5zOpgtEo+Li3cEQQ/d6ohyZOiYN62m
WTtr1K195A/N2fHtu2KKtyu5d4fUpiQx/nbGUJ6iqGRS0EB5xpUfJVS9BvTjx428P/SwOM/ORdK9
a5BOeWuk1cNabxyX3VuZE5xARM056KMKgYhIZjSzDFMQ/NUstYHN2QHwFqTdwJ0X8ZWn1tJoygvF
Vgjgrtm4lYkUhFDxhqahgxB1PF8S99NJRP3K3rAljxgX+hRAKcuhIjgtCt9ii7ddEv2aBNTWszZw
T6zamhWbWiZJIzbgu9tuoD3NVj5WxqG49cL4AeLSUw+Z+by/DX/n4F7STA6cC3ew8Adx5ENpbEfI
fyFtFSQob7m/ull6NY2fJu3r8Q2yYgtPrcAnMab3LQKFEaF8KtKZLzRtryRS6/Ch5MgvkT1Bjozy
aRxGze640ZVJxHNzM5iKfYJDertDjKyttaqCVUxLekihzEmAkpTpxXEri2eEMiEZwOVxjnnW0hK9
nEc0nkruB96ZudNeNA7cMwHZCbQF7gCrbyJYfgdIDcNxuqg0/Uwh3/MH8u+/3nAr1N+5Fr7kxViF
SN4s/vmP6/BLldf5783/zL/254+9/aV/fCy+Zb801bdvzfVLsfzJN7/I3//D/u6leXnzj30GI/94
136rxvtvdZs0/2KBmH/y//XDv337/lcexuLb3396QSs924V1U4Vfmp/++GimjQCcxTPhT5qJ2cAf
n968pPzi/05fpjx7qd//zreXuvn7T5q0fyZhBqiUquRc/52LWf237x855s8zYo5aDL1j+JB5YbO8
aoK//2T8zI/jWDjk3DPclnhNOLDnjzT35xmlysufwh8PdFv99K/h3/7zdP1zZdZJMXAbb08hW5MA
hm5esnJknUg9vd2kVh+65ahkubPh6BlzuIUny/gUmxLqm3ZAw0zQ0VlVQ7HtvCZFvRPQr9n8pmcx
fDiWagJxyL04gA07cuLxizbaTfhiOxHVOY9kunHpeKprPSADpesnG8cqnAzxvwp+a7uB5XeTDTrk
e2Zguch+j0MaSwoLem38mild0+6DEPrpfWEVIj6P69xxLiOUu0hMAHS492uir29d7UfqORvStrlC
aADOe+FFNdLNnozBVV5DxtVB5hs1dt8jyEUO29nEypglp4tGWDdVXjnGt26KkD9SFoITF86EXtB9
ZJhacuUrkbS7yHf88kOQlZr5IWsVdI8kBmV3lqfkJu4mCuzTTKNHVxmsvLE5oNhqRnrbXw1x6nnX
romMxVWEpoe4TlOpULSZhNEYLxrBnfeiGBEq01UdiXxrmYEzfRmMCq/eGp2ZPDmjXXcBVMZ5RNIl
pfu6vdMU8l63Ai3A3NxUCapfkLwMaPIoFW4L3wtgTjScjg7rT0E0NmhZ0atgdWe9E7RorIcx/W1P
yG5ZMcTWrt1Yn10WGc4ZEVUQ0PiZ6aMto9VWeshrX3hnEDWH422goeR67tbQd4N3iWnvuuvDUEMO
tbTG4LPpm17Rb4XnoHE1hTH6jNQS65cojnTtk2eiOHIP+sdpPjkBVJdbPVDa8IRybIliSQrzdXLN
Ez5NnqXqYJDdxiooEn9jtBGq1N+Je+ACmll8dKXFHWi5EDyO/6Ln0PVUWy8ZdR+hPNvW6QZSiu7P
X/oJEPmH2hplc88BheOIB5XV9AdRonp2myVF6EOVWjThjOayC/7KkDn5lvNikYNFpTGzoHuPOgDB
W6TPPfOly5QWRhvZ+TBUb2x+xzrvWgiuvqmxhdNjxiaa3pkdN0rfOlUdDJDdKih9UIikDQaqH2cs
kvN68iFlA/bnF+cOYqjRpebaqWJt2rFNzhsdfXNoC1WbHnzajaZ9RbeCZWxFBY8vkr4j5Eu/6ZRe
YKPtEyWurA5WTBRgVQp+tRBV8FseV/NvBxHYcmWht+yiq6nlmrHVzTIYP6FzHrohOmA5fLd6G3Qm
nPl9rSIS7FrFVTHmXpR/qdzIh4arAi94PnXN0D6FldSGa71zYE0sOhXstSmJ0JLsfF+gHALLWPJB
n1zEEEnpaAWgWosTMFw4nCb9jLL/57jtG/WAXrHvJJDZQrUH9D2NuuJjamk29PPIuCNSC9rDK2/d
VDNQzgjc1L6Zmr71KJalWv8yQlepbrTKVOE1LZWFfhGFaSc/WsU0tB+8fMphacsaaAI7TY3mLvFM
C9qzZAq/xI7fBs9dUPb2hd9NenLotVAMT3HqeFb/0Ps2YiIbq6Fi/0jJU6qLpovCOIOcsBrDr6Gj
Ikdta+gM2y82MpaAASFsay56iZu7hkZs7AkqarcSaJnUPrSceydASTvoNXvWhXESBfetNpJM9Sl5
u+P0pFJ/JDFdIFoTGuc2bmJ8zLWYaBnVKdPVaKDUw+4yCvLE/ewYGkxf6LMERXhwWw3KZgmDnP8B
Gd04v+tzvS1+n/JekMesg86vL5LUQxktmOhAl5sKDyu0M9Ko+fAk2RmSSqcVxXaz70AbWQ+0bSIe
HXc1yKWdaDzUQ4xxmOLKR9fNScQdjLBZ8tz1bqE9l7Hn53cFMtnJY6/3A8LGaG4gN2kXpMEZdqXO
edOUqGc0tmZeSjEk+fkQ+V4R7kTgIfaQlZadnRlWGia/9aPpxbcioSPoK0JWZoIIq26313E8hMZO
yShEUAxXF8fA0HpUP9tNPGUJSpBgmrLhS1dEEXo/TdX5V0OFODNCISA6x6cUL17lFz7kFslBM6YE
WWbDa/TqKrAaAUS1cyDFgh3eKVBq3jk2jbcO+U+rJ02izwJ7jjkzf4q05DZBTEg00Wcjklqc/jMv
+0dI8+am/jNW+v8jpKK8ZRLO/N9jqof8ywuxWfYmqPrjt/6Iqiz5M7RQLq8HCuhg5+dS8B9RldR/
dni1gNEl5OZVogh4/oiqNPmzIM88E4vAl0nH/ozU/FdYJcyf4YfhOUysNkMcXPlX4irayBZvUr4T
UEhaCgQtkNQridPevA99ykBOAn4Bgs0x+5CbKpiVouBV2wzWZEAS0CnUkfxB8x/n4i/0ybW45cvD
nSS18lAJP9hVfa4OiGqWj1aPcFXqNC4Xjoaogl5IMDMTwlpb4U5AZ7Q+fS68wXxyg8yBLW+yf0c5
1n4QKjNvlW3ll6Uv3EfDgtvacb3+insrVxvSgt2+8KT5ZMED96ls0a1jXq1nR5bdHayJ6syrBv+T
12khYjHu1B1q3p83QTuWv8UShQ5Jyxwsala0rQiRoGKOtTMzSv2dnsJRSqyl3wSDDC5q1uTey1VD
d2TmiLPSMsJthQTGVVVmvJvNNAVcj4oKgCtPnbUoj9/BjuvsJg7YWdKn3gF2W4BIQlZnUwuJTxAa
JvIs3XDplKP5We8scU/wUiKg242HgcaNred50SeATN540TtoR4CyN7daCUlfaIbA5rw2R+MAkcEI
kRZ1Zhf1zGKNVrVLu3qpcrTddPRUqblV7oURmd6lTPwvE2xuBFZbICkh61gXz0jCgHMP4vRjh/YS
tAGxe47oqLZLwV4GOy2ykoOCG+EgNdR3dREXziEPUgTVe8sKngn9EwQJ8wiOWrc2b/1uEDeJmCSU
mU5ZPfMo04JtlAI8hM5iKL5puUTJq0+7yw617X0zyew2h6Et3vh1iYrBOHFcVO9e+RB1QlJZJ/dW
DdfqpqtatGYCkBrng2zaB4F3PHOLzL+OGz2+LXPX0mZB4+gDhdvk3LLj8alNjJmfFhgCKoFZk13q
omguzFaqbZf1MryAeNIYDrwbskPoteLaa1R9bVVjhig6qfRZUZzHQkH+/7FOgmxXR0Nw509m8MyG
gmFQD2T5i+5z036f7ZyG3kvoQ9VBd9tiD7g6uNNTHSJf4GfIGkTujfLcadjwEin2npaHl3lrmrsa
Etmz2Pajy74pYyQsHASlFXv/EVLCYpsXOnz9Xmwa455QuCh2aqxobO1gr4QQKqrP2wZJQl7Pk3dd
CDOeNWI7GPsRe0YcoDcitVdG517FvmY9RlkFI1cl4NCus+zcK9LqQISjzkXdTR+jzi4v2njMLrzU
Gj+qsW/3FtLDPszdVmjvfKKo32p7KH9RetlcwAqkIYLQCNHudcOHkrxFRcM/G6I8PiCv6V6oOs/r
HWk2ELStiKFtGXg0+VLPtvpUa+kB2T43InvrhJdxP1qPArZQFkbKEXoHq/rU9AFSiU4dT0+mVrMm
bT6kzzUaQnfx0DKZ8HMHz1ZTzW2IjH6Xk3ZgDvtYP7cazkA8Vu54Y+XplO6ttoQIWJiwqZ/Dipk+
9tMgJa/GASWFlKIt4WY71M+dbnifKl4an+3YKl9qrwkr1Lmd9NecNopvpNVQmJ9MoEV7x+v8h7oO
9ecMWooSmSd78NESI3NzFZiQWm4afXS9DWnG4lkiqHtR60Mq96q0GvdDlcOJso1syMX1mlCckDYO
7jJf928JBpy9hbjzxwD5U4U+/KiKsxIK4G9jFg4AELSItkvPn3q4DA0i4l3SEE37hMmHEg2da6Jo
kOJCdo+J1SOzK0mekvUFFbJpK919YDvTLGRGsbW1nNT5rEcJkiKWZqJkn1DuQehsypEp6ivZbCir
u1eKoyFJ6NtsfmkMPGdJXoZ3tVazu1pfTzcqH4O7PHJZqDpnhyieTjexw9aPa0/d+KM9TkjyDAgy
T5a6FpYmPgZFa5/nkcGyxbH7Nc4y/Fcedv233tbQ59T9pj+zfK1/QMsweumnTO2tFCmtbT/pKTKV
6CQHm7q2+awq9fO8nmAej/U0MHfxODGmuuBQ9l2troG4o8Sj16z391PZp25y8PN0eFBT2n7kSNSf
YycM7iBzm3eYGcyc/rr12Mem9zE3YJHdcyjJMOYFf65Hy+P/UHceyZEkSZc+kbU4J9tgCPAESSTZ
uCQr55yYu1/nP8p/sfkM1dONcMRECGo3q26RqoKGmZupKXn6HsBsHOO6devowQpc+YfSRXwtM9bY
9n3423OUtTDOtb2Mev6bMeZUCtNCVV05OY+TKtGzurIgxb5P68q7KJ0WNSO+unfnVQWfrmuqbdvm
iLmHKZdRi8VvLTStDTSl0I4jtPDqccLSzS4s9J5R8XHiay/L4SyhVurfzMDyNyXx56osPFKGWOcD
GOn4XAr+7TRvIXwnwF3Db5ddtHAMK25jPbjXorzYFLXGtZrw95oLcxq3gR8T8wdlNxZXoYQVv817
fnXfjz9TUbLt1sBNTF0OgDab6vRoZvPV4n1cweIwkuKyyLDE973+1yjDcSpaLsRNqTMy4Kp/nPoy
emgmOL+9Wkp0Lfh/llVpe1dr5E6y+9sy5AjRsEY5sNX4oWA5i5Xb+oiEdSyGO+Cv2szhNMk5QlLR
j1HWgkjiTrOy7pIXwdty69DPQb1p68Fxdqfe56dw4GP8vWhnUn+b8ni7G5xYucGiQnnJSxuH/8K2
mq+a6kyvtQFPgnYkSsIIKeCuSz1jc18jqHwSPLEtnyJMOXzhNItrmbRqxcLneIWozEUraVWUawrN
7iEHtyUy9wFEz07ndY8FNKP7zhft0yh78TTZbn/lSpdRgGzS71KKxM9ASpwHkdfmfWt62l0ehME+
y0ILLeOkDq9h/as30L7oa18W9nUfFd2+T2V52aVJvXf01IL/tmq+FE6UPQQWo0eW3TbraCgmNM+d
SmGeAkRxkvQlNJComSBavp19vd9Dq2ddcJX1vRtIYysqLVzbFfpy5giJdeRrAVLaiXPdWKb/0M6W
RNC2iP8i87A2eaPpa5hxi603kde0mhdsTbcobw1j6n4KWCTQXJqYmzfKaO3oVY0uwuxtqwlE++yZ
OoSxQPw3Vtk1u6aDdJ2mlHfTC6/e1UNZ76AoNn6ja1hsieP8TSp6KKgQltjaLHit9Zl8yXj0bn2S
wUfBQ9hvczeMrmsE2/5UfqyvbBF6n21y9vtWq6uf3tzMX71Y1Dc6+Z62mnKtvc76ptm7VerlzKHo
7kOpqSJOURTagx7FLuq4oK6ee2TqDWZAZfDb0yYPz9amf+n8fX1rNzyDesWx9Cl1CMU6PA4bdMUb
d1VPsBhvPOnaykWE5tayGwIAhj2j3/nUGfdeIfOfFgcLCZLWRVmSHa8fszZS8sw8EN/nIO6HSxsM
2Q/0EirqlrWVf4a+O6RiVDbBi5PVXbOe+oHsngx4zDZVHffVriuHJFznc118DmNNeGCnteBTWyKp
YweGo7RtSrtElGS0OL29yyCHN1pQTVETgEHZj9Mehm+N+g/AT3KIEIY1SnZDm/8R6DPf4cfm+CKt
bDPcSWRr0dNUzltKC5deVGqCIcl151M+z+03Ilpcklb6iJeFdZw9ap56lCQ6geZeQ0PN31ZF0heb
QdeHLfMl3m3SkyshK0CpZlOmrXGXhgOiuWXgIrfiFSLxN8yrNl9RWXBNgt6BX6o1cwtQ1S4wYM1R
uZm7yep5acMqQaLepbVZ8FhEqL6kKF3ORFXBuulhnkuG0ezXrYir294ug08lJQdIpU03vE9hUfnU
h777aIh2vtWpQpRoA5hwbc4TeBnDjiNqSHTPCJLzOkuuRvz/PtLzeYeYx7QR8yxKFG/DMd55Xp3w
MjDv3SO2M5KVSZl71qbObb64OWjizihmt75CQN4a2EdZ52t0S9pvcabnf/ramjsq4rPMLxov7yRy
anZ6gWyg/cVAdtRHgENDGggCd/3eKsWMKKeT/hlss/vdOqVxmVGCRIDBNEJ50UvV3s8a9F5y6tFA
aHUZXFZ1Fcm1WWkJAKKy+GpSROKJikFL2u7gogIcGnLXUD/UEIcE33FbyaJutjWZZkxKl00C0Qao
JdZhbWZg+DQQ+hs4xBu5RfZH/NRrbzRWDlWbYG0BwKdjqQWay1hEG8xXeTiiJwfrnATc6zKIsyq1
pM3WGX3x8CdOlPdeelo23VH8RmfBS1CV3jheG6LTW6aZXFnBkPe3Ja+O2OooTVyD3oEoJBKe5Wyt
aix/odmof5OWO93mrWOTGJvMpK6bhNLlhdfJ+YmEth22sdv37WUiGhbdTBl6jWOvJ+itSTd0NkXY
iHBv5qlWImIdNxnUFuUgH+K8oXEQGlEZ7wErj+Xesksr3o1W4IzrRCMUZrKljXvSo4waZMW0UbEZ
/bElGgubMV53dajdRLkR5SvkoSZ8d6LYyeskgmRP97hYIijERYSeZbdJw7JG1Xuc0S9BUWGKKcpH
qITXrvM9bkvnp1d26LHn/pj9yd0ofslIKr/PDty/q3i0h+tc9tavwVeSS73tzpTjqrkwN52YnXLv
oK89ImUqMBdpcb0Oc9n9yUVL60RWWXFd4fcCyAfT4sswZu6GphOKG5ys4YakVr/ICgvODyPPrEvZ
9dq2GoLyTzgyM7sJYH9ydlVC1T3MEw+lwVwjFJ5I4hKU9HoKs6bs0DgjS/3m9PNwN3T2mOy01qWc
acXTSxL3+L+5ZXYicCzqZ6Qs9CuCTEN3qRyKWdJFqW2iVO7Oeo5Jyi/yqkDUMKgm4DN+Yrv3RjkZ
lKLrcfzkjIl4tMxY/PRro/rcZIFOcwWav4emQZWVkqh8lGMP/bghnZ+g5ny0zaNspNjupRJBFiP9
PGnO8FWOdf9nloRYJmChWwbHQtoMBsHIKi6NuV8F0+Dek7gilVgbw6TEF+rrWDfCO7gBoy+er7Rv
6Y8708rLUuf7OMfyyRS29uhOrfetnQdcnouQX0A37yHFnaAvgLbzFFLxTGTtfG5sSKJWlTkiBaI3
/j3iFtQzU0oz900r5Ne6soytdAW4CFsvk+9uXWcXaWxNT24sYmSWRmtDZm/fjAQzt8AOkWEURr4r
5NBdIY+jbXy9zFZ5EuBzkozeSxi2yYpgBr15f/5mVDBUVw0v90qPEbzVYvYp0O3yJq1yYKbIJwxU
BdC5dw1vuI6Mcvxjldb8EDBKvTP4Ej01nXbYORps9nOKVqAVmCjhhEH36FRVt8kmu9m2Tek/ZF3m
fkMBOP6i50F15eU2QuqBHO69KiZZAg1A8KiHHOpG3nJVkgeD2u2+GtsCAtdJ3AOhyq91P0eLCJke
SCy79octkOMJ/DG5LBogKqk9I3UVpdFNgRbGWgp0fwyj8wkFC/2KKLy9GX2zGddNNds3PCHOVTx5
yZMRIRs7QJe57wTSVn4ZBPD4CRfhq0w8ybCcn0qvci7BB3T7VmfKgSkjIzC+gU7obsqGXENSPLur
ZjlfUT+jvcDsxi6w6uBWI+29581yPkV4+ZdBpc+8GirYJj7WcnQ1gN4h9ppqVCisIsseq2G2vpru
1O3qqHU2AvQrwU7oVw9cR39rpZwKIdDSiZ1BRwp6SDY6EjJrPc/pMUQVWB3bnz+hAJZctaWe3tLg
CrYJYt9XPrdvH3pxeR/oZkfkbkee3OhmlDx7ZUDblS4DqRxd17WTy5o3PMp2ZRRm+5HqfLsymtj8
GdgAFZA+kTfIS83XIhXWtQla73aSWrs3vDLfE1ihT6/FcfGEVC29sgxVCbe4GKUhM/qbcJ4hLKs1
9S4gT/1ZpHGBlGqe3jh6WD+bTVfz0NqzfGYwj3B2bpvg3hNO+NWqQrGNRtO/TYt26FdzJuxbs0iy
PVR/aOeE4XRbVjJ4xucWtAMgh9lqkixH62b/hul/aimBYZVyBRLEy9YjYyM3VjTGvyCq8u8KRBPI
xZzM3OVpk7YRj4rloGJhOWhCxe4jHdLwt4XfunICg8ZSa3vimkKQSlimQv/Sex369k1Ca6kmM/Ic
EV+bFdnba7aUNAikudmU/CgsI7tICkZzuEGSYpdJNdeCT2iOGupfXkr6zbjLOvEpKpEExdevxQEe
8fGnxwNno6DcW59BZEcPbUlLC42Vll82D6TNFuPkXyyRq06gKu9p9OP5iqpQE6Yqk1JlsmIcSTZ5
eVDTyoJHL7HDR5tc5SaNe+e7XRbxs0H55TujEd62lmm7oeEroLcwKRI3lF2pqyUXho3OdJaWyNJX
Y9EDHq5RHR+L5irUXHlbuTSqTSHaNQe9BlyTts+t6110YY88mCnLm1BW1u2UjdPPxqKba41O+L3o
B3Nj+xU+tUzFRVp48904GjhamrT+hlZ99xxWaG870ueIV3lEwuaN9O1s/YqmdaHkozjcTNYhF4u7
+1HS+nlOCbSf0ohzQKBD0ZO64Z5strscjIRda1KjJeIGI/rU2lQUh3GiMEIvnaDYIfNtakoOlicJ
neO+dPdgiRqa/2NkBd9eexofavD8/4aGAZJiAVL5f7dubn80P4rof/+nfIuH+fd/9X9bNzqoF3jD
GUmEace0FQvPv1s3lvcv5r0B59E0URw87n8BMUL/l4J3A7xUfXfmpIGp/Kdzo/0LBgMmYUgIKaao
ZtAHEDG0gN6i0ogDaBw59HM0lAJ8uHgP2zao06V+mqImyr/ZbW0aG2vGs5sLsycPL1pCp3bMk73W
MBid2SJ7fLNf/277vVWpWcAlX83T1zIMBl7ZALUFb1GF5jzqZWXCMazHg75H3u9FqGKUa5ZnAL9H
DCF1wowCLKCQCBiLdYbpmM9Z2cEuUdXjXpb6vOmduQEY48RnxgHeQYyYoQRjrpgdQeDBeXK4pqIH
XN7ADA11TiA3sTMPcCGek7BYEmyonVNslcoSrO2YO7RCihSFsx0j3XshfqE6teUR2NeX3YPYnEPN
H9k7D4pmuJr4UKDmF5ipuPZrRx9C5YIGcy1z3byUWW1sm24IdqfPw3KI7u9lEWzChcDsJWzUi2U1
vhaOPOYr7Sr5XVx6Pwi8R+gstF0zbuodYvBif9rk0c9FaxUoIRhTwGeHFqldhKHdQeUFWydy5R4j
1/CS1KvTVo7tIQVViFBsRAS40odWRiTLqKNyKKYpfOiyFLm78Smdgu1pM+rPvAGZvm4fI8k0e+np
A8FcHPO8rnxhEZ6sbE8iQJd3lFZnnx4/lBmi+kmYGj11MkXY+7Td95to4I7YQY/kAe+klv8GHdwb
tI9MrSTeLbvoHj+DPHXSGJ9PWzly6DED6hM+TvaQKZhDM+00RW6rDn2z0XfBS7bJ19pleSmfp735
6bSt9x8MU8oQJCtQhy130o2HGnpR6C9mVf8s+zHd9arRE4yAlU6bev/RGPNl0NhB/QOiCmOBstcy
i4pYQGuIejFy1k18lSSy+BUPbnpb55P1PfXt5hxJxPsvhlF8CP4f2zw1h1tZItrXeOrYz8FUrERR
PiO2OG5Or+yIEc9lsNIAt4nPXc4PSA33HhaotAubomz5y5XnhuTffyZc4BsL6he8PXieR4NlwjfJ
zAw10twwusy60ZfU7s3szHLOGVu4CuL/xBcGpzwcdIRGvfJ+rCN9TZ/zzEim+kOH15hV/c10zHHw
liwhblUWRjy2lIbRIv3G+DLqlcydPhnlEP0MNPT6Pv6doAyxFfod7kRn4TYgjvayoHcp2ns1laTx
VxlOH7xPUL7AwGbCm8mpwz0tHDv1wggB05IlWSjcz6X2vaRhj3Tj1KxPL2aBEHcgcCakAGihMZDM
/1/GNN1suikdQ0b+/GS+7xurfpmywkU2XhWY8kG7jq1o2mmNnXyZ3YmWhHY7IoFmovJ4cea3LI4M
MZ9BeOWDNKZTQblisWxj0kBYhQHLFmL4rGlZtYfyLr2gE+xdzHYj1z6SqxujGeks2ZK0ki5puC7q
zFkH0nLWQzkEW9fTwh1VKX97+ucd/XXEXkw8EK4wZH14e4q0L9DONPIVlEfotyNQb8ptGBnndkH9
nTfn+XUXQJxBhkcEBkZp4Wz0qMyriY7Nqvf85tsAdGVjCBL9QRubbQAn42os9PYyIvhb+9P4OUlj
eUYTZnGllj9heaW6mDJibZPE8rXElzytmBHgB7cXHRnsd2ug6LX7+Oa6tgK2wzqpRhYON5cWfJ6m
/ZivAnNYh5G/1+PkokjOTQAueTz/XhmDOYQv4K6guT+0o2e0gsuJJjrFVAG/Lqd4O0WVHwEYEdpt
aM8uQgS+/SkaNWmvnDruki1irMY2EogLqkE8ceW6nfVCd5aJ6Mkw7ztoGPoz9/L9YYPI2HQ1giyg
/JyGw98ZiqRLgqQp6E4FXLaqu25actSinc/E+ksHwI5giSl6jyqnjcbhYkeEpEw1N4QJ3QbQ/jrb
APIBLb4WF92FMFfn1CUWr9zf5gh9XkeAmcVbvN+VZTtDn5Oi07ErHvohce5g4j837Hdk+6CuM/kb
QHhA2C0AdnQltRCBV5osVfwSxoG+Kqz0xa/ac0N/R5ZD7VODicU1lc7PYjl9mXYD3F04BTnZO6Rc
g0vKh8PX07fjiBUeOOIPIKVcD2PxllJP9qcypvs3+IwMtVngrESFdvNpK2pTDh2PpZIJB3pbMgpP
W9xBKys6EQegoocKsJ5hAnvIE0mdzqp3YNhuq96+0+LxzNre+5pDqwunD41TIOn6kcSE+fMYaBGY
pP65McYX2FD+wblgnIwJUJ/JNaQLFkuMpkJ4ooHnK3Q05ja8tQGRGbiN7emdPLYmYm5Gc8GbKlLT
w9s7+F7MaYGFOHC7x0RrodvvxA8gDvmKyeNzxAJHDju+TFGXIL9ncOYPrbmyML1JFVmrLP9TRHO5
GSbglSDRkjMnRP2l5Qkh1IJyg7eJWsziacqR5sUYYM8xqC7cNntJY+fLxKraQAdo6f08vY3HzPlw
QDAQDNaUAefDhVUIcMdhhbm4/D3P4JWKcB00+9C+UDwfp229/2QQVSHKyJyHIsReXuQkiEPRqHCV
sXdoNsWFK8VOz9M/qfX5tKX3nwuPq0oe3DKmtZYZDHlZD9he0Dhk/syoYjrIZV7D7w/o9LSlI2vi
MtuInxAX65RADvevm+okjgcKRl0ZlqBoG2o+q64yoBQBL5o/5g7zRGdsHlkdkGQmKakPWPjExQ0L
TAnSSFj5iuEZY91j5k+Ch95H4LnOPF3HTFlw/duKnUTxah4uj8+pa5NOOkNjslnbtZdeD20WbwLb
/yAjmzoYTKLiMBQ9iHKOh6aElcH7GJUUkChe7pVm75Z8zfp2+nsdWxDISTwDKS5uapGxh3ZKw482
6Gp0fwZEd0NcXStw2Gkry7KRWgyBBXIgkM0S+y+Vhduo8K3Gxc872Sa46C+iXTzsf/GkXOQ7EDYi
Ofvo6++fFpuiGAeeuUXOxSs1ypvM00AaPAUqSHgXCKZ54yKGPau1yh2BvoQPqTVgZXXnbes2YpXT
uy72uXBNBosY5f/dNiNS4iwmdJHAYPhxSy3U8ldAYBULUdntBiAv3ZmT/N77vOrnMCpAws9s8OL2
xLKIAwB56mvA4GDmNRo+xiODgk99RPfKdaYPsmGoDwN58+se6Twa70KxbgQR7EHsBdB6LWV4Ico/
Zk/BIT3jWI98DuIiNX5MQUMNdx4eZ6tFT9BS8YQbwwdZ/4EnfWMwYtklfw1Rvunri9NH7n38wsLe
2FOO6s3nB6xQpMh+5qD3xmFlxfEujHgUTxs59r0UtRYPFCUo8rRDI7YRC0bafJU0z3q8tkQQf4vy
KQV1HA5MPfsgLaL1zMD0uWn1Y8tDERDabXpy5NGLIFBWtd/nNhcqib2bwdC31Af+Or24oyYsJkVg
3KIy+lrse7ODqehE6pQsrprrZJNHdrt2rOHLaSNH3gsq/lAaKjHr94RPeT6Cru4IWwawOKM9biPg
ga5OW9w7p3x05ASqORpbDT5DXLJ0dZnfOciytcALHQ2VbDnQ+kuGK9MNbiJoFQBS5l+6FFd4eoVH
tpECHtQZnH1ML2tsDOYlRUnisYJBB8xfXP4VOdWZT3VsaW9tLC7XLEsKXSNvRdwNYmtA5gG2YPrl
utbPUOrBekq63dh9sNymfAejkXgPVOI4hctqrzYJlFqrolhNIt8Z0cg0Bdq0fvNwegOPPFGYUZ02
OBOoUKnFvzmHdJcVAJ7EKu0/C+tGhwusS37/AxuAm6A6ovr/2s97a6PO2whCoorKYWlQyYnB1dcd
kzJOlp3TXF6S2f29bb4ikCVYUfi/w/W4NdKv0JuTENhDxhjmkCGDWgFO+VFFbkRhNE+0bG0XHXQx
/InsB42x6BlSW56E06t+5Rg7DK5tym+UtQnkORVL9g7fpU1UGjjl0mB+4LMbN3WyBt89AFed6lrb
YDST+yRLEoaC+p7BYTCf90yyBt+tICY27uw5yDdAHlJ7xZALMPqE50qnNd+YzN/msxVCKx8KbT21
c2aC007859FsnHrdWW2jk/OFjY94cu4zvCyToTB3IeMR+ga1N0VmMhftJ3eg47o5vfYlNdrrZyDu
RmmNzirebXFn8gzMP5lZsSqnbXCRb/OL4ku1lRtYaO6NXbJS0irnKhFH3gu8gOpwIpfAVODiUSoq
TqAnclxQmVYvsTsGG0ReIKPJ++QZQtFeRei19/n0Uo9aJWal1kmERwvj8MB1khl6XXBP07l56kbh
rCKmKNZ1UwSgLJpfNmN2T6dNvr+zjirv2pB64x0osR2abJuuophEnDyH/qMiAxkG76qbyjN0gUfM
cPMpjXKZVO1l8f56gUxiaVAfhSn9njjvMuqry0jXz2zgsq/FWWGAE54+9c4DB1i+trljBENqUhoT
OvBD2cx3dS9DkED0InN3E3jTHeLLuzAAyacNzpewP9e0fu/hyUdt4lluK+mAtXCCOcFHGcDeAvSz
jFaaDbx/SH8Msb3PtLJf17n2LUuh5P3oZzywuiQq1+x8HsGXEo+OgVwNc3ztzqJZxW1y7i15/0pi
SXEU8inhtFvmjfUsZDoagF+GIq/umUyRD8yr+eaHH2OXPJt5W/gd2bJll4Npi9oU6URS0P9wAP1R
FDy9Y+/WAYO2bpBN4VhJ6Zf8JXWUzl5TUO2xfRC12yqCEeEysFrpnEncjhqiI8R4MKxcAFgObxge
0cl1Qb8m88rwZ66Fw2s3+fH0cl55BA9eCLUeLrDKDuFJW0pP+6Mj2qoYCjq603raFpv+M44k2Ljr
eQ0L6ZXD+OzlaZvvLvWrScoieCyI5tTE9Nu3uLdNSdMnoV6uJ7ty3Lt1DFZ+OPOhjltRxN1EMEQy
xqGVlK/XtBqJT9+81MmvMXywCAhPr+ToN1I1bkg+iW6XL/0UiTZxA8A7LdB5MmTIfsszN/Sdb2ez
kMKhtaDm2GmmHS5jrEPTLOsIYbCqf2w5ayVDP2M4b1qf+bJ+3nx8ReBMfIMnk4jdWjhcp/XHTvg8
YBno33gU3SrIOufMmt4/zWpRb6wsFmVUdQwRDSgJZpD29n7YF2ZyI3fz9m/0TBitmUtdQ/Nzpgd1
7EyQzJGHULniSi3s2mWjSaIOat6V9lh2wc4t05fZDD+d3sSjZiyuFNVa6ALcRRQw6zLWEo1Xy2ps
xLT+SkJmRcN4d9rKscNHa1qH8guFhHcFYbQxUP21qX80RfakWcOdLrxzaqFqQ5begZQKaA71S0p+
i2op6MQMMjHC5j7QETP27REdBiZgoVnN6nb8PkY9M+PSC6ovklj4nLN9v5HoEkAXSEWOggnlq8PD
b5hD2VamJAmeOmLFyFiZmfaUtL9P7+QRM4YKZaDpAVxlGQszCK+0vFyvNc2kudIqJ89XNvPWTLxa
DHJ/3JgBzBbEEyDsd/yxdTKL3hNAC2K/m9Za0yBTLYanMEiS/T+wpPi2VNWS7G1xDN2GprauM1Au
EARWLFeQazOBEDcdk+htOZ9Z2PsgitYbZMecEmJuZfDwa9UxbGSOV1EsaSA6bvqaJqMPQwyiYWoO
aJcLEUMaxxBGMe6gB5r2uhY6Zxb93l+ypfT7YeYF5EXv8fBHgCdqmC6l31+aLYmyYLo1XdlJdVl5
46UfftihHFpbnJwmQ1KTASGQQ9P3KdqL7K/838DdA667twjN91fw0IT652+yY2ptZZ+rXlbnNO6a
5BJpEq0UW9PL/mSeFjwyCCS2ZQSW8vTxWewkj6bLCw32leoG6dfy+KRGlUGiRcO+mxn3hMXBSuC0
w0yGrNZon1MIW1zCV3MuCYxBBYUq/5K21/R6CdM1tEAWoM3aTx7sOoLhoDtzPhZe828zjpKU0UC8
0gA93M4MIrKyttS8sbRv6M9fWvCXnd64IysBcwLDnWoT05NemGiNmZ2C6Gs1qPmcUq8+hbqw1s7Y
PJ82tHxH1WIo7boMftDHJUVaxIgOLXZwFAQHST8b9aYPncraREM/yQ1MADPZ0thedSFj83AshMGX
scrm2yHqy3mjJNAfE5OBmxVMatNV3+f5QxBQqzuzG+82nEdQlTBBoIG9BM13uOGiqkQzIHWKmheC
7kNl3dlxfeYavjuqqkLKM8HpMcihlu+E9DqnkwXqqVkzzJvOLF96nyq03Q5POpPRVmQnZy6Hevje
PIzkF1hUW8+7qMq0i2+cVoLybEucVA1dsakicB+xljrxquOG3DVS+FdUiJxtNFvmBQNu0xn7787Y
wv5iV3uGW7rJ4HKCKbos0NXIc/nbsOmDnD5i77/e4TrNw683GiWyiyZ6fUOQU2Ufgm9Ssz7Wc3u3
l+o3vPFwjEnGw+RjI467T306X02GszWC5OvppRw5JFxLyuk0LXmhloDtIai8zBo5iP2YXIjIu50j
bQ2h2g7RkI3Z1h9TKVKr4pmnakGm+IpDP1yVXwRpNricEJsZmcZTk531mRWpt2xxCHlrHfJdUCk0
3RaHsLTlGEGPAvYy8Zz1bLl7vUguaQXDuOMV56L2I0fhwNriyGVz5YKlowbdxL3WfSoTE6L9QZ+0
c2KxRw1RskQ75ZXHebGslplOUbl8qHmod/1sfjKS/GMjAq8fh4jyPyYWa2H8TWQxBOS0/vp4bc7i
2XH6M4TNR84brwzez6S2RDS0uDpGVEUdDw2ofc3Y+4NOh/JReMHdRMV0csWZi3rEIRxYW16i2XeY
8gJrMDb2ygi7VRcqgazfp+/QkU9zYEX9ijdXdUjcKWgRn10FLeHVSFP2kpZLcXHaytG1kFPTVNEI
/5fu3KuhIkGhWhXrm43JsLOVm2uP+YOPm0Ezh86Xwf8A/DlcjFeOdsbUOpHVOP6gGfB5Sh30Ftxz
mifLhoA6bUqc5z+GFiEczFPdYLvwBlCr9xnWrbIRlsw86Kz7uou9aou+x1x+oi1tOns/7sLuyhaa
Ga7NAGmLMwfliNPgx4CkwA9ShtOWn1BzQBtDMkylP99o8aesd1cO75PM0jMv/7HPqKANKkcFv7Es
LXVwIyJHgl83E9TtqwJqRruMqotCGsXHSkp/77DC7rMe1CWWZQvDS/pmgv9hZZqAiBqYq0bvi9We
udFHTj9DDwoXwggJIKLFgTHHMopNA5RNWMuvppP9iG1q7R8+lNjgIADUBn+yhOVlCYolg0aZGRXz
ZGW0fQFpWerdRL7Vf6y4rjZNgbPVyaTmTAv48PwPgZl10AFxLJvK+6VX0Fo6Vld+rlAE355e1ZFD
Z2tUlGi8gQYET3ZoisGNJKvgHFvRblJwofQmGwI4MAJ3D+2WPLOHR77TW2uv9/GNlzIjgw6VQ3Oi
s+vd0A3PTeKW/8QG5RcCTpPG5RLwAmF15AweyXWSVBF8gU2QhDvdhNr2jKEjtwgMABM91AsooSzF
GZohdfQEfqtV4Uf9ZdrA7Bb4MnjI+zw88yoe/Upk8Lh4VWlcdgu9Hr0tWPOoBUeQ0Y20JlXmvKu0
4OsElc2ZhSmvt4heWNh/rS2e+aFy2iCOsBZ0weQwq55pe9j5sh0kaToCuJqx0mmRboRrJx+PzZi2
pR8Kgg1snrt4mmOixCzNyRcqL7TRMIdkNi8N+8yhP3YMkTAGcU0/Are0OPRw4EK5aRFkiNn9AU0f
LA3amYUciTFwrvhWNVuJS194pMBLprHLORyWVutfu6hyX6SeV90WEWOoQ8YMZOq6yQNg56cv9LGP
Z6gKPk6E0dll/y+dJZwKlUqjJ7f4y+isal34afSSlGWBSpxdrGNdayCyTOwzr/axQ/rW8uLbNSO6
CmR31NwBXntpeJPKaz0cN01wTkhcfZ/lASXDI3F1GR55/34Ng0tExUtJwcLc5kma7lKG0mAmTJnK
raHiESIiyzedYqvl/XzmtTm6xQTAFJKpS4LvXPjMJu7kCOQc7ubABWqEMKwPr5NhfNeDafxuwFP/
V+zp9UPNwPw5F3rM69A1IYcBY0UZzTg0Puax78yCXe4Nexd5BC1p89twwzNX5OgaSaOVUIYa2V2c
3yFMjLidSGNjz4peoK8d9zNU/vtBdDOsTDJ5riBnuczlVD6ePsDHbg6em9ibUg1UUQvLtisiHxq/
fBXZcIF8n1zERs18Y0EcMQxnEtxjq7QRbzGoSjKGomiA30bNYLmaGOoS3oqg7bdD48UXcnB9iD5b
5AXr0N7VWmw/wspTfT69ymOXRYngUAxVelH+4rKA287a5vWaJp+dGAKvLzNEdLDdnTZzdIFo0kCo
SP3lXVENlbs0NBzqUGZtO7uZ3l63Kj072+V+V6E9rYWwc/VxvoOO7fm06WNOlkgGL0gEzyj24hVh
1CmArR1HRPcALQPfkNvEl9nlaSvHTgtxHwkjTwZGFqelpLik1xMLJHQZbwxEAbYjqIuHFDVlaHl9
bQ1Nrnbmchy7g1QoGdujtAU+Xv3zN2FMZlRRKCJ1OQr38xjo+9LOvk32dOYNOWoG/KyLKgjVSqX9
8daM6tPKLMRMkpc7ahp0F7v1dA6ueWwHVbXMNg069AzOH1rxtKTwhoodhG+NmbMsi+J01YfVVCse
eEXG75S5vxraqTo3A/j+iICixMXgwj2LUduFL3Oiki6ITfAp3d65Bg8VPlbA6Panj8hRK4BIcGMA
v5ioOVwgkuHSgVcKrLOmQUYFLt6xtxCoZtGZs7hs2XPaWc8bS4sjL8skqWMD1yUiSfPIFPoeUvmf
Hnx0qk/nbeGw/N7ExjXCAhdVa4HMT5Nmn5lwjEU2+gsULzenF28cW70O5um1Sw1iZ7H6lg8PY4zC
XsJIu/aQoNhZThxV27aQluQEa+K78GcbkdrG4l/jnmWItBB1QbToFEG9CqNGn4GJ6YDl2jCYbtpR
iN9OldWAueFajVZ1ZcfaxunS+pdkehdgV17DnIikA2oxhTf2zg2KFi+nV/beg6pggyNrU2Bmrm1x
O4YBXYW0ZLONOtj4WX8dyfw5S1N0Up3f/8AUlnDXOGsGkA9P0JxlIEgHrkgURSaKKYAyQp7ddR+W
l1MzngkvXruah+ENK3tjTjn1N+6lQIohTgquhTHE+9mp6VAMMPWYxnNkRnBow8a0RptBW0VatG+H
8nfg9V+NvLrNCof2r6f/rNrmF5q1L9QTCtoOiaCCC2O63zPKYELYuDJyfwJT7AEPm3UQf8Ix1tM0
3OeR+PATy2Kos5LGqibA0lcW9FyK3mQxaTYZ1go3FN4FdRQ/md48whHrOAjgrMognC5Of7TlrOPr
bcQg44d0dBUhyOE2JmPewQANoj5F6XmdG2Zza8Ni9ylLakAaufhKZBBufcUlXMya2PQ6/FswhBlI
UHjy2+lfc+waIumtMmxeQ37U4Y8pTBRIPPP/kPZly3HjyrZfxAjOwyuHGlSaZUuyXhC2WgIJkiAI
AiTIrz+L3ueeLZUrVOG+3S8d3dFGAQQSicw1IJZ7grQ/S5BcwjxoajbkX4/zu9TxYfMg+oAfA8Qu
kPHApiCqfh4IhYXQQB0fjpezVcE8JZmfB+U/r5SMVQsuySh8PJ6GNrEyKLTem5qWEO03yapwAzvl
kBFsDqiLEi82FxLaMxutk7HQsHkpdNzFGwjOxxkNGkgPagLVsp7PedRHLwt8jNJBDB5UUME80mx6
dkYEPgCkLnzjBFmDyAtBfN5tGltA1LZx9pC8d7LALg+Qkt3RwYNILDlUNL7SMnkHxcfOdWDoQbht
fGiIeBZj/aOhUD0sS/i6UnuGpRngHFdcqWA7+PVFMvc4NraEovMSOFk/nO3vHH3IGH4RDmBZK6MQ
mQ0AHp/X1+VjgK4dHnaNttlDudRNYfFp+vX1ZzwKbr9HcVFmx2DA46DK8HmUhcAG3Y+wd6ewjndq
CCWEgCCBCh8FA/ktr6LnWOBHycZ/RvRRCEKiYUNw6GjEarLmZIKCfaqhzHbglDeohY9iTyEYfWaP
npwcOo9gIaOD/kfWvbhNEvARkwupnLeeb9y8ItB1tYjWNwHkpouvF/MY//C/c/u/AY/LJ3LsprJZ
QaRBD6cLj6j3zmvYFRPWOyFR8yqV6t6JDQleTh17xwawYzoND/qvf8dRpvWfn4ES6Ir7dhER13X5
ENdDOGty3s64ih3iv9g1JKUl7KJydJPnHy5ekXd1wlpx5glwasMi98drGYwBvDSORrVq4NNAXEY1
h9ew4miek6U6s1tP7p0PQxzdjw2Y5lavsHeIDOSe1oG6xKPS31ZDON99vYbHJfv/LCL8UKEeAfrD
Hy8aSyO/UutYPvDWb8g2IE9EoagocC4Rw5xkO1BT58b1+jKNOhS068WNzuyokxOGKhhOyqpPdpyZ
j0Y4RlsrNrPvxCbRfN4gg3/0xbl22OmtC3Ep1OpxMvEQ+LxnaG986DxjulDXThPYWMjQBTbfvjCI
4kRoyPpD6QfPyTQY7GsNz8cz631q+6BCBsE11N7QmFuX4sOmnVTDXKc0sLvSbRGWZGOqELeYA8IQ
lHMPkRleLGQQLUdVMIRen0nYnJrYWHurHA9OPNx//YNOLT36QnC7BMnwz+fK6DlkUh0Qim4bwspu
ZOKQsCh8svGvX74e6tR5XZmtK2sOGj3HX9n3GgjEjRa2NW4/P58rDehyOyxBSi0BF9QeLYlxM9pA
+52JFCd3OV6YoCsgEiNOHkXjGtWtig6A7Y1mUdsGRsN3btwnBQRvus3YDOilVHgoCTUEG3iE8UMM
F9ozP+JUmEbdAJpwgLei7XF004GGEnB0IoAFtaBw2wwmJKkC5qLMLFMvTR5bXnJO5ezUkqOHAyft
9cGLutPn3VbWPBTM81BDlI5+ZZN0vgFB4m0JJCRTy+/+SbQfPv31Z0bPyMdMcdXiHXoUIHuon48z
R4uql8P1IMotb6GPxE1/IztK04CIM9HjODNdYxgmCGk6wB2QFR8/XdrQbjprfSeNLizMNhVzzS+D
UEKKobGdV0m1LlevAP49GY1VRDpSb4EyMCBrhQPLh47WcCr6ehV+7+aPiePvHwWoEvyKUDuGmsHn
pY/bvqZyZcs54TTkUlvWRlgE6Bk84CChP0GXDWJp3O/rHO+9MY15AMsUSOxCwnysN2Uk2IbANiiz
qP8YA1Z4u0Tw9hZThz6WE7ALuE3mlHdRMbtzm6sKwvihDidUUaMbODRCekh/75X/YAkJIXNOTbq4
ZFM7oKnCWmZbRiD98tqieVSPxdLFj20V/kDiDk+3mjs7xf0GbBQ6Xggfulo2DzT08+tfTIsH1k2/
AGnQ+TT4e1e2HWAl7VVjvO+jgXRwFF61TN1WXvs2NMmm5vWQ6t7N3GAZ0orZd7qUt/UQPCkB+V3p
nYtpp447krxVUw1Qf9Tuj44adxsrnNdfzeIOiTm6y9Oc1iUU66FUw53bZbSnd6gaQtoknGrmw/vK
h59jBYjcOWTviVOP4itOPKC9KE4eB72y980UG4LTYN9BoXpjgj0E2GBcdQ5+duJqQ0EGOMZVFA9n
4Y+z3ijl/e71TLPtZTVQ3y8wMSzv2ZSyEJ8YbtrkCXwX+MO3SeKmwgaGzjH0zMY/KpHiMOJnIMUC
6h3Nmuj4mbg+cRL7d6V76dxL2dW3lLjkFkXjCceNkZekEQGEq/vu7+pSvwdelT3RPgzByz+GochG
wKVhvVm1C60hGA0hZTrTSP7z8ga9DlgNF8VKiNodX97M4xH6dginZQW+xTTwHwwzOpMi/BmzMYiH
CzLAMgJXdZQhMKecKYR9sXn7uppT5TQjLQbbYNgOKuHwqin93oW3x9CxM8WFE/PD6wiYCWCt4F5y
HEjnbh4salws4RKSS2G7BtL8nvf3HwqjoPkK5SRQpI4v47COdCNKXMaNZbdT2gewIcnbmqhzHKkT
KwlhSrjqrY94H7SSzyHY7yt0W1Yho87j7sXimWcwRO/DGIqiSawLpApk+3XU/zObWtnfq3Qkeq2r
GMHnEa0eOjxNlGCDQGgRt3uyaW31YLvy+9fjnJyZBwg6tghgy8dRxfFiCnFsXC7dUBcg+f7oBftp
4Z9FhK8HFce/3/irthjgyuAP/plHQFl2jkL04VLYUBS9Zg+th37d13M6uXYfxnA/rx0fIvDLE4zh
jxrhC9zOcM4rmDF9PcyfAXml+/x3KkebAuZHUlRBiYTXgbUbnGTDelgbuY7aOLPvvHHYNZ3L+k9O
LQC2HFsRlJxjABZ0SVhUEYyJIo2PZgCrMneA7LiKkr9kXaxRECyS9W0DOg7Eu44yvhnNMQLTpg7q
bHyIsx4eaMiCYtOka2nq4eu1PDmvD4MdfTK3H6ZygL1sOlrOrxJ5Vcq4gu2QHZ0JGacGgv74qseK
JPYPbAgjKvHRDEfFYYA4ejxe8g52muG5+ZzaGx+HWePjh8dZq4xYQAQCXMKuIO4CD/Yr6dls2zcR
PyxBM57pcJyeFtAZoAOAffTHx4LWRlCPSA5sZ+YFbJYDeHR2M7JFdg5qeCq0o7v/f0MdfSqDDAfs
R0ytbpMtSJ93sWm//f1uiJB6AGS4al8fd39jBQdMuBBjCBVeyZl1GVytDsvS/F0f7/cW/zDOcWYt
PIBNphibwR2V2U4zrDLQfDF38K7zziQzJ1cNL7Y1e4MS8HFOBfaSVdrIbyFlACfoHO5/ukPm7PVj
/vXanQro6+sF1yFYbnjMfN55nt3D6srF2gX0lkg/hZdjGnHYRHo/B+Vsvh7s5DZHAQJ1JORnoNR9
HgxWPP+7F3h5zUn14kfdzWK5xVoG+nqkk+v3YaR12h8OlD92cKyyEI0obW+gmpTPCX3/eohjeaTf
2wGS4Xhah8g4/3jbc7ivORZs2VJmtDqUzPauYcskN009mxQuX2YLuzSdLcv8HJUKDnMyUdtgLavY
wZxkSyj93HiLh1ZwE15M/vxelTQ+VLBQOJNenTruWG5UOdBgB8vv6CN3vaPaasbGlRLtwcBNI9fs
K/l3HJH/rAcQAkC0AO/7Z5KazJMfrLGy5sFd1MCVRul5x4z30Ae4tHk3nxnw5LQA23EBbkEMOy7h
1zrwWTxj74ZTXwSkv5hAPHWC8vbrD316GCDAwNcFJvWY0ERN4rTQNO/SHsY6ZH52XZMG9V8KFP9n
9UAw+n+jHMXJcmiHGbpHkJFSmqTx6ushlTxz2k8dQMjc4ykBqPMqUvz5WCRAvHaAVXVAicYw1AEu
sEgWXR4GNHDyUfvlGbzjqWOIQgQ6EdAHgSjQUVoK+5iKhYCzpzN0FTuYC7eocvpl5+kzEzs1EGod
KG0iAwYC4Sj7IASIYjwhOlQs3XmvJlKhqtecw6udWj7wjQHIw5xw2RzFL9vGmQV6E5W0eXyohbhr
IgvWBzPsmmis/k1GhUrCKgwEz7A/igkoDJgxWDMq3UAHxpkyUt1CprT4enefXLkPo6z//UOkXCZ7
ILAaQ6EFnlB7uAHr7QLD2H+RsIGkttp9AJAKuZHPo9BmCmGZC71az0Q/53LEqmlrD5exv09solXL
AZ8IUrIo+H4exxWq9QK5fiGZbIF9g6esvA0qb/v1op0ICRgGeB609VBQPX5ucQIvcqqxaIE9QUp4
aeEhpFYCdRSab18PdeL7IKeBbjmY7oAoHSNpvT4S7Qjb9BSRHTW2xn2XpPoXq4abDBdZiGTDO04H
O4oq7jLj6wxxTDaLUrgk9B6Cz+ckVk9UTNE2+12WQmEK4Pt1YT/sNkXDwfFn1Bi6SMLOkHb4llfQ
+RFOtuh+8FNp9WLM4cw0SFhgLrCbG0NYBmYlqSrYnrEesq8+D+1fX6/yqQ+aAAQKbNHakD0+2cD0
lCaKEKhi5u+92n6CL+xec/v162FOBBB0L/87zFH8HQ2NbEDp8EKPRvlmyU7dwP+2vOEjsLXz0tMz
m+fktNbrOFgFqv6ghiYxcSRMqnAr9i5Dx6f5ZhkAvicWBZt/MTPwcUHygZLAH+VGv3K9JoIDSGoA
EYHQaxbgdaZKvhHk7euRTs7pw0hHQbhZvLbjC7YQ7gGTQwc7H4d4o2xoFH490MmPBRUBKIdi6bB8
n/dq6+uOtBpTqn1xsTSQshUwvc5dd8xbNZ85gucGOwrDeAZ0LAwgaVZq+yANvzL+crHilnFdLtWZ
mZ1ewv/ObP3vH04hKmPVkiTYFjBZ38RVeR1PZpuU5RkA1KnQBZmuFfcIjCMKl5+H8SB+zmr4CKZL
OT8br2Ur2urcnXxikPUqBvofaBl0co9SjCCo1soXcDLUDF4ayOEgY/f+652w/tDPLRX0lPCHQ5YX
NFAUST9PpLQQrMAf66DVbGDE90wBuLOry4AYiB4UX491aj4opDioYKNriNr90VhSxyP9fYO5YR6N
bYGeSP7/N8T6Ez58/kTDXJYpRCGE4HnIy4Y5JoOzNDxZvx7o5Lrh6kJUwJPvj3sFqf/goseJfYau
UeT/A62P+14lm9Fxe6zlOT2Fk0u3CirgukIh+bgOMATaljO8YlMHMqWCbDrPyb6e0ImDA7gHHhyR
u7Imj9MLRyDFheJlB/FbZYAXguCeLGGxPOj+zKPj5Fw+jHT0jeoxSDgggygAdKPK4Lf1I5DVP/9m
NiijeYDXgQp6lDTDZLAcrXbC5xnkM+pnJGta913pxj2zbKcn89+B3M8bDv7SJGg7DeVanixNNmNu
1iZeYOqdfz2jcwMdHZ6xcWkIdh+S2bi90V13NwTL+9dDnAjU2AL/ncv6Ez4cHh4ltUxczKVvxTVc
fS8hu7+JVfUz6tqHr4c6eXxw/azkc+SZxxQgouMmaSB9CnpTkNsoALHlQD3ryvbhR9l//3qwk0v3
YbCjpQtZzznx18yZOB3cNIbrAMSJMxvh5Pn5MMjR4iWirE2wqmVKL3mvIut7H8tXDt/HMxfcqY8E
mVM82EH0RBv8aMMtiVoTEnwkL0i2Fq4EeDCbyN3gmfgvZgTwG6qYIf52jxmrU2NRPH6xbANsD1hr
bZYEULjoXH/n1FaAUcWKawCZFF3Az7sOUVTJpcdRjRkfN7D14g8MNGa4m7vJTQTvvyyxbPdMfeW3
VP/xvfdh1GPFaUDre1SmbQQICBfW2WKZiqY2MarwwwHSG57bXpupi/KoZOWu1kbcoqvRf1tGrrai
CyxIOVYALZMlZHeMes19nbT6kuCvCNwc491S7jR/qdyxVlLWbHdlnKPygLLX57VqAwLrc4pNBt/H
JouYeSj7uujxjvsXu2xNO1z0wgBkO04L1oiZ9AF2WQL9Hnj63VDUu+qQPOrOOrejISa7nsDjr/Gb
YrES9/+kGhlbKDQF5iB1miWs4foLEmmmXKa7m7rt0ShgtoJhdygi3W5m0O29TTlJ7eWm9CJ1Y8Wy
hlPMTGdn6+NPMtth8ZzyCuJK1LtuJYr0IDzAQJjv4MJr84e+9crl0bWJ6h8U6AX3lcVHVrgVaejD
AB07+nO0u6ZEvwLiMHXadXgTr5Tgoa2/LRM07i7jEWq0OSxnm+jC40n7kiRl6O9mZ6DdQ1DWVbSB
y7drXVaNY805odIxKSkjjkn6oFWlvFrVN2a1BH3BTegNY5qAd7z8jCtTVQVMr2Z2q5tktZFTVf/C
e910RctD5aZ8sqcm81WMrdBhKmKvQj61WScjUf+A/bCa4CK0lBSYKMunL4DvJObKY66+6RtCn43S
pVu0bRQ3u2URLd+OjiW6okMdangAsaITCVSHG6/ZAmC2/Ah0aKbCQLEieGwg7AcEjekhg1y1ic0K
hlyoysOJTeJ6rqa+zyzdLDC1tCP8Vj2inZUOgNo1F3Cu4deLQ1w3TxDJnlzJ61dr6d2neqoiLACK
kb+GUKhLPJPDmy7woHURzYG195rZ3mGjLz/4uCieJb6vvSzk/shz0+LfgakaNTF6j6OGgUWpYAXO
qh4wmo40wMqUcgQLhGLvoLMhIauc0arrh5yg7wzh4qFWr9VcNXdW48Q0g0z7AFUj6C5nUMoz9aWO
A/EGX2nQRtEftK5cFC6K1ifzTxMM05tyDagxPQDoXQZOWXTnOGrI0GUQMjVLv6IA+75+UdYQAfY9
qOEG1nOdU+g5dN6onpJCwlFHpTQCdzKd8TqvsygoXZY6tJl5ps087CJX47mEvKZugec0E8SYqyGu
d3pwxgsHD6t/GNOY5OJ3bpxqp4I6O5Ro57gotV9fur0MNtMySz/z0ZIroYtXQvOPwlz7QvRiftas
D96rqoSC1jyN960zLN/tmFI/wzz0zvEHthHC0cinBXnv7IXd9v3Uw424HZtCi6D5NS10kpvQR5W8
4TJ+rTH5XVvV0WFA/eyWupK+6dkWtxYHsClq5+nKDwRQQti3m9hu+yptLRBAOuL2d3CkE7/6ssHb
J4J3+zNmC0FRlHCSTaXkiF6DXcoD80wAa2RSv7s6Sm6ZO0gGrUFe6lxbLhQHtWiia13FkZ2VAwvI
dbBQ38thJ0bedTSGTYH0wGxaF1saqtvSx6lTFgfGp+Rv4I5WKlejzwLQTLtlyKfZ8S5aM5S4mxJ5
EyZKFhYhzz7VP7yePYpo6LNh8GrYwAkKm6cFSfs0XdJl2DqhfoRqLsRyA11n6L0MRau8OINW/5Nt
Wo3AFz6BK4h7xPHbDXXrEfdTdNsAoYMmg+EXNFQ/20Hyjd0t0XcSKPnqzS29bUgzFVXY/Zyi5KZV
4fvQWc5tFHXgLcxs2eILcTzqPPlCSrAp4gQ29Y3vZAMA5jlWgmRm7Jd0YR1UNYnjPPZKDjspJuuW
0dIGRbEMdXPd8869EmHnbWDiF2bYQVUG4Gl1ZcZxDzZCcxeMNPoFyffpse/ntr/HfeUXU0BGZx+r
xR4zz/TtVeuRlqZtQyQoJqZP7mfL9S4Uit86c0gLCV6PQ4jDX8TwVC6LSkWn3irVhfkyiDifx0Vv
8fOBuhPWhiXJkoZxxzL4KfDcBTRuwwV3swHrujfh4OfIxS7LONiHrYRHX4+wZjnRls66vsB9wTHc
0HvorxAr60TcZmoekwII+KdASllE3AuuIB4Chpwb8FsBpZxs8vpHt7fc1I665SBdQu9Vv1R7W0Cv
nLvelWrcg500CTRhPBdC0F6bGVwQqeiTu8XpL72S+2lNom47J2Z51Bq+9x2bwRshDqzMJTCEJpqy
CaT4lPg4yo6BoaB2y9tlqYIUryg/S1p540uIq3fhKpq4SESbxos3ddOGUGqPevjHxUEudOQeRh3c
wir6p4WbLKXJvDqXtEs2awrn6FrIDOS78TCiXp8GwaKgEwhGXchAqPSmcBsLFkONnNOLfvQuQCqL
03CoeSbtJCNj0xZLXG4ZkGmpE4P2knAb8O9uCTeBkNACHrVJewsdwz7hMC5HLyibAK68Rnkq2kHn
vszaCpvRs+8MXlFYI9irWDXB2gTLuLdVVW9CA5sMMKQOXQV4r4tLJLO8dgE6x05yiGk8J0o5aa+0
KuIYDZmmBNPPET8Fj8ylVfvf/CEacrCZHmEd7WWDDe422F6mQL2i3puI9XlCbZXXVKhtVc/BwSLc
2sb2OH2P0NtNmaX8wjbRQYwTmKicNdC0n26bchBoN3GRiX5ycRu7e7jOdFstg11fyjwxXVAsrAVm
r6wuVKV0XlFVpmpk+M7W6BVL6LzIAR6xwBv3acmxwMj7l6z2m2bPGlDP/K5uM4f2cdrWzXb2a5qS
arxEe2pJB90Cbe/KS5/gcirrwNtjV1l474I5VpfsyR1tiK+tXVm6fCtNLXK/UYeutR4i3NqziJ6Z
17qZmsIdvMOBlojKWxGQ79pf+myZxD3p/OfSR1xPWsBpqd+Pd5CNFDmWf7xlCZs2jXa93JZOTkxr
sinhT1M9eUVXTSSvapTaE84E3sbcymyqKAg7Li8gNybQc6Qiqypkb60OZNqidp42c/2moQqU19A7
zyB+5OWlil4Jkhenmn9AFfpZiP6H1PLGlfF1VeobkUQbDrx/quC/G3LLeqyoc9NGMKebYj4X3hBf
GFs/OpLcl9L2NtHi3DjjXMLSaDDv3QQ/Ty+oBLQpW5vhj4lnUaVT3cDZZxzY3pdutdFuuGQW7IL2
BoJ5SLwCRq8iv1ZZPNnYFrG1FFp5ARJUZhcKSv7bTg3VPQcaKm8BUz8wCmdW0szjvS068sgT3LDS
98d7sJi9zZiM/ErAyX0Laxp2aUa3jArQCGaTNVYbxAWfWD/f2WLAoYRITWXyJOT9LhDRdyeofAUh
UZimppYMVZeThTt2WosWIbq3h6sh8LbUs20Io9WkgLSJuq5Nbz0qO5xRKLWHHAv5Su1gSJtIAgE9
LeV+NGOS6nJaEJv7GflGRJALj6roRISML9Bw1AqwacO5KjMYCZTQY4lFusCfcpck9GBI9wyDyzqr
Esc8tTLRxdTM/T5Z2b3aDuWhblsXGJAS4qAd1Ft0e+t78roOjJ8HapGbSHvzLUQK/IJYzrRhQu3o
IuYNddS+InQH/u4MSDJHg0pU1XbmkZ1yr1U7awILJUjan064LNdaU8Q1AVRaB4KavcTJHjJqyYXd
1vRqqLEsWFVnP5ASvBz4430HzhxpNoMTguuWN2Wtr7nwpxyapjh3o/TgDlje+Yvh24T6TUb6Hn9g
eDnaBAB0sCUy5MdeNlpQiGPCeDnH53pr9NBuwSl9WBJPQ580kmBX+3LvNCi+C2UX0axDiH5WJJWd
YLjn6mvkrRtfTWAPBcmckknsAgPHVaL2tT0uKeSdXgY1vgq02DMJHZMtg5JzHpf0TVXlVdWzvWjE
XjZy41m8vvQVu1mQKYNn1vjIMRFB7C5O0igZ4xSdBlpADBPRcxqRJ+Hlg7QNdPT6Hl5XF4jROd4N
r2wQT8045aQZlluNpnIm8FTM0CL5EbXC39Rd8OaYqi7myH/lJbYQGmDIvgwCdKD7PZBtG0tjp45u
f8nI9I2SMilcA2lVVLmdaeUwPwXKJRl1gddMBW8eReA8OHF7B5Pd5MaGZ91lNNZ4NQy71sXDatb2
62TXRdw14yYJe/oYEgTo1nJYHtCkT5Vqdso0B1j3Whf2iMAAv1oDjeZGXsYMb0vIm97hij0oOs3A
8KtLyN/AUbeeUz5DljiRDSjJA7loqiWHnOILdnQ2Rs2VO0P6Hg9km5FHZ57wYjM710eiPpfOT7xa
IGYx1RoemWW1gTFumUciHjLGgB70SwZE5oQCDto+SYrjxLJmLLHzObXyyhnDrJo8ltphGYGbrHQW
RCr6biLq9KkOiX9RVwD7wuIMagiyv+prkKWjsqsg0FrjLnCjyzZytvD2q3IpPCuVNn5JXdePwxRL
CMoNUACACQveFCLJQzC6swX3tsPaR7S0D24wiHR25htTju+Vu+Ae70InrVkzZuGky0si5huClDVz
J+duaWKvABYTzAuQcKRvfkra6JyB2ZuFjn4jiYhuYHQLIXAy/py5eqlbl4K/0FkZVXYDnpp714ze
HW3ktiQlAHxT8gAtdMhpB/EbNE9YBpJJk1V4x2daTwzfVCFtqYZnY/W/YDvxT1gisYcDMt/3khhc
jW6/sZLGSvXggiXS9MUYCTyCkvaiDrW6iK1IgGvpLIXt9vqghIOid+O/Q2iuhLOe+13AaR2z60Ff
4+/cZVuHBVeijqcML68Fj/pyp+fygpLuRhh6M1AkQoMnUxZNL3FJ7iWkd4ulr/7hyNLTeeR7uYw/
3AXyBUuftAhxsCJ3JL2zIAgAu5nrYYwuAQZ8N7DABn3X+jn18R5x8KKqAn8DTeUrU9ZJYQISZRrm
2xKSeLSXv2hM7vkokAkunryPFn87x8mrV1ZwbpcGWked/4QXz63X1FcmGekB9oE/qspQ+A47z5Bq
brOh6rss7JYfnQXqjEfiHWFzewcNA7PREAzL7Bh6wG11OeEtccdC6V0ZwiBbzYMsaKeDN8cmxz7O
W6oPLKFNivbZZjHVFoWaZpVYwrpw7x/b7QrodVnbkoKWn4VglRwaY//DouEHXbhV4M76ttDytvPm
Z1BkMm3bMvdLS+FxbuzM1tWWuc0+MuygFn4AcXTIXCu0b2mb7LmFkkPtVlWKgg5ysimBW9IYoLYn
J1aMPfFwJ7ILNikAQhw3b1pozAxReF+SDre/G7+Renoou2iL0HhDHMvklm/eoUeuUsC1vN0QqJ8S
8wmn1oDgKQuvHt9wDV9zlVRF0iA3nGhy7Tlx3vjWfUgdnTcdv4Mmqcqa3t94A4x1RvISrVY/GhsS
mSWcYoJp74zkPbR6tgMQHpKsZbdbKHhGaDAAdGxBaLZd1FvZVxQUkx7FhKmA8MJjWbX3lXRXavIj
8pyrqA9/aSb8DHGnK6QVRqm2uXXJJwib+9DFVqSNtkxASCjGPEg/6nSMS15U4MdeTcOSIN1iV7Xt
XQQUdZp6ek1U/AyJeW9DBkIOIX5L6loMNH1YM2rwwLM5jq/7Fi9dNJBUHkXjkNLWLGk9KyiGuPU3
Vvp3I3HuXCKGVPjETRsH2xelnUJCDBblGXIPdb+s5UG1L1mstvGA6OO3ePZR9VhCntbSAl1W2uxh
vv49sbqDJf1dpKzLWrr7gJC8bmOkvmWwRXUNDk1tjKuhy134g+3iJfwxj/Q5mYctFA1wJMv9DA39
FPLoI2pTC6xE8LiUKnmIQ1bmhhOaS4l8w552Vee6GUusA0UqkHUeKkvQENsqGVyaMMjRlJlzu2Sv
XeeEICKyPZetTNG0t/dK8G2tpynDFcOu4sZ680NdppYevlE36lMDn0lihQeUltOx91AD71DqGryi
mS5xBApIQhUy/EVKcecqkSfKvDZef7BilaFyez247f0IVmCixq1wl+cqocXkRYXhywJY9/zAtZV7
DaIaKn8vgUvKLJoq4DF1nrS+vcWD+g6OUltqom3fsUImJBMuLazahTTMUkzoklRwKuzDCKr/CK1e
ddHMb8laUMPrCLmRY751sXleCa8wlQseVKC3gx1nTQXxxOVJD/MV0NfX4KSBEphg2/Vt4UbmHSyW
tdoHrRvKlu+czU9z7D4EAjCVYAgOkDS0tlPH72fsokxX1q6z+43yKc3GMLgJq+jOKturAWa80Isp
d53yX2Ie/QpU8AwB6DALfGyWPlBF4oc7mJuhADf0fTEru92pqt3LlkJuW8qNK8L32WlxpIeLdkKE
8u0dXyIQLcfvccN3bPIPaE5cVajllLK9rhIOiES4HWDuCKmZ8KIve5I6jrUrCeybYbp462ifF2CD
TkDKTjfJTA7K4XtGgkuv7wCzJPOcVqF8CciUtcl4wWkMoxQDhC0Z0kX0G86tnaW0l/Kyu+dcPgpv
vF2TGmyP/gJGCqLAMxm+AW27FWpBQaJHfS34HihaCPfataZdi4TZdE2By5qmldXvQw9NfTPv4WF1
wCe/KmV05ymWV4lVmIXcCI0rIC7ju1LoreWKjMYUdbQkaVI8AtCn48GjBWRYBlACvhFyvlGO14A9
byCzuGV49SPg1jRrXObnCPw3NbX2LXfajE3dawSKC4J36rosSwazhfl5GtV47Sxo+9XjP6K2X8KZ
Xnp++2jZ432wGNgJmRn/l6j2bB4evEBvhlUjxW+frbrP6WwVs2eQo8OdO/UcvKhBANu1asykoMUY
jsX/cHRey40iURh+IqqgybcClGXLOdx02R6bHJv89PtprzbVzowl6D7nj4tjhRIQB8ZUXs22Z9hp
0n1eOnejnL5Wf3r2/IWNuDwR3nG0Z/3Y9dScLt6fzha3IRXG2qhOboZlvOsd1w2q0qXJS48I++LY
jD81Yf3NY/80Dohb2sx688bcDtbU/5Vaq20mXAjHVCxFWCdMMROukWXNz02h5xvR+UeThNGoNK1D
O4tt4+bbZbXfliYPasn33xh3pdN+xLY8pH16TDhkyha80Hbv0KRGXvV/19j8pTfmUcwykJhtUm39
M0oVsumfDSaKLhfhlJr3sWB/mDCCW+t07Pvqb6nBi8oivfhAFqmJBTb+rhkZez1RW1N2B1lOj4t4
ouHwDcKGsdoLnaTfc31sxma5KmOwAy1JvppW35j1dIqpULWVRTuiOTzTB/HgaAXe1rg7tkYV5Tm5
TNMMKCXjxgumrnGDDpA5aOQIKTINKiQi/gD89Z3JPOo6elFL33ucnThoNDVtXbleScF+JSODQKe1
2cez9s/Iqpk1rHr0dXn29EKEfRu/2DkbYLkUWwItQ2cFerdG5+It69fi2Fc/ByQBoNiWPANBs7Bd
zBP4IvkAgBGVdXSN8ZCzONtDtRNVj6hTsqYQja+7QBNYv+9udsh6akNGw8d1ydCYLJsR1oNai0uy
iq8mNr7jmsBOv9/Gcx8acb1LnYJeyg6BwKBbu1yaR+UZkTf70CtqS3bafeE4HaCOe3ZhMaIiVmGf
jT8J8Td1b99lDfPrMLWHWcgwg5VUs3qtRXlYk6HjBSWM3hmIlen7eT8P7XdXW2DZrbnvBnJuMj2O
ZqHu9AHaqk3PZv84qh4UcBUHDGGEE9gPWpl+TosTtb7aIj2/tyGJyi7sZXMqey8ybz+oY20xUZ5U
ae3r1gsNV3sikeeoNfPeGOPLPE8JFc4dORfWo3D1MLGIhFk87cA4TJ/45PeBpUpe1FLPt8rMtv36
2psj/yxPXtyY0VQWf2nuPTtorsPKKm8qoWzZCk/WAWtBFcDDHTKYGKJfeVgbkYRtxfzmrBRmGDax
sxnooZALMYXsKEWWR2lF5RXR/eamlfmv13h3qz//WKv7YPWcMUVuPEzSp7mu+R3cDOosP8J58w7y
epkeT3v7psMzLu14bYfLyHu8NPHLlIqPbFDDliEz2RRImbDKEy4xqZ1sRJSwK/qsAwufvbY+aYbi
jalDTROoqQf5p0/Jvphb2oJa8jGBcTz7hRc/KpO3JtZ3hfD2qcXT5LFNpdMORDJoXT8q1sLYSFzO
acoiW2bfVNTsh0aEyvTCWHMmeAmCkYter8J4gugyqym5UyuKyHYGnx0qw9nbOQubYUGfjIac78dE
KGCknjmscutLG6f9FpXMcmoXMg08R6ltW1fZA1KneGMk488YO01IsnQcGC0AYaHr1ResVUImeW+E
RSeyULez4aKLjtghHfRJ1uZ7l8RVYJRxpFvlX6HVRwa9PYdz5E7fczOROOfsxmr97TIjcEEz4nLX
u/Gh80MUsajEJcgrZoie89twG0YNjM+ZOC41RZytfzRA8sDML0lPLm8dD4GaxX5s3ENDMVOeMwBV
hWKS7tTOLkhDMXqIynEzj2zJRr2zxzqy3YUHVr9W0E+S910SVjbUbOWmC5E0UZkzXPX/18/x0pMc
pyxiy/IqzLXmVCFScI1JYUEvDhCCm4wk8Xhovyap7cabZZ86oxVPWiloNS/SZ50c2g21sudyHt7N
bL24N66Z3UQO78JFjNe1G+ygx8aJ4RbawGPh0n7Gic6JySK9wLjwYZ3TUuwbywtYpDidi72WuUd3
NN4S4fw4fn2psjYC+9hplQtGTJq3vAPKyX/S2u0Dx6e9optVlAt/m41ij4mTL80IIV63bLdkYZXH
VqTnGSJGWPlDEYNtdFuEKfAWhfwjs+bglpCD/XCxdE7PmD+dJl/bWAQpmI+rUOPiI7DnXV4AIoEA
+QgIMs25VsVLPT3XLBZZlQUuYKEqrjnoENwQTafze+6MwVD9qtR9jltnP9TuvTH3L4bstr1af+N+
3JojOosxjVaZWJusKT9nmT7JcQRZ+pUjh1yZPrpTvZvbYm/2JHMAMWSVkTPZ8SSr+MNvLpWe7gau
FzUPP07dX4jNChFxM5i6ZVB19O5Ujti5k34hiXGzemwVvnuELDkM+bAbvRd+7rDOl8fRhFZKwHyG
r8Fdov72NAv/2LnDHdqpUx1br5ponwzc+yv0YT+Zp8w2zjl7yjS2O5tUMDNhZgTzBs7s8+VEGvq5
jOswMyfzaPTxvR6n0ex5od6AMpfxs9XpKB6yY+NzcWrjfWItpxx0YujpzS06F5UtmLe2nuTqfRex
s7nJRnwt3Ws+Feuz/qwS4ySNP30tDmJ1TgMDdgMamC8IEVp3Bj5pOAvd8ZO34ddH8FIl8L+ivC+W
w+Bc4TSfEnLNZKsuGZHNTbVcF7M7rdnRB0Hx1mSz3JhGKXYpZMHiA8dNjXmoY23XuepqduYL8bqE
T4OYepP7XfXpT1NIG8TfqYAFqkN5+4iG8rvwmmdOqHAuhm2NoGrhziQtNCjAxFWqf/nucB5kcTKy
5InCevRQcCbOVLw7dfEmKHMMhiy9FDLlfNCe/NTm3ZuONaRvM3CVob3d3giWxJ7VBh8MVZnxKZ3X
0F6dOzhVlpB6Z8CZ5Hl9qqU82E0eemoAtYNQSvg0q/TM13PlEToX8/JXOAWTI63GqtVfK+IiXKP7
m0UHDrV00eTUn75owAGnp5FPJqemtY9bShTc9VnaXGCJaJaNI9/aG65nq2cjlvB9Q5S3ap8K2QXW
IHYT4/GmAezgfw0mbMiD0h7Mdr5SzRBllvHg+p/UmEcmnHkxLK/GjJ9ndJOoAgZbPbBfAN+EVkud
T9Zn/R8niO7GwJOjktdmrQ+GGLeJ+SiH/ItEhsBtHibdDMl5POYzzdS55OZfQ012UbOQrrTU1MBX
oSOnrdMkJ9NEGOsdh8xgj2nlHe/hCS5l75rVS56Zx8WleTzldvGHLdKTQK7NveasGxNiuLNfWjnd
d67WBACIHgVCOnWLu9bQ/lUcDeAjVHqkv7NlXedsOuvt2zhytbJ/1EN61VWBXw6iIFvvNH3dr2N5
Ny7Nh7+YB6iCTYseRaoioNUNHT+AZEG2R8wUnIEIjwr8OS9+RjJJwcexSkAmDKb6Yd478nA1RInm
Jze13kxj3HWiP+ad9qCL9UDR5qvTzxszX9mY7y2tiuYOcLR1H9xu3ifVtCnSwyCvNqdlzJmChKRb
/9aiDMZ13XbIbpvK2SWY2PXiVM+v3BhHbos/OcWRaLSNp7+knr9Px/LcLWNUd2oLMvyyDmpXFjOT
ftJHnb2+ava0S4ibycz+4Az5lhADMvm4LiC2PcYQY3yeNPuCYyPMR+/BAgchwmtTdl9Ou4RgiwFJ
RJeltg+2kptYjtFs5V8FDIqlSH4hAdrq/U2xWqHoBVE0GklEeWQ3xjYh20wvstD4f3ObqevT/Zde
038TTdsVJZOy0/Bu4tU9kbC3TWIw9Ha6jio999RsUcLBUq2xgZtWxMEXdimW3XnsgDW1c235b33t
X4akfgdq+TfX8dmixBSc+pBpN51ixgMAKR+t9jHPIRw7PUr8qzZZ72aanYpi2t2WHL1Jd67ogqXs
AvxBW0iPsDY04OJf1MKB5/O2K/NvHOSpA/vUtBdyhNAVNNPVKpejhU6CRLPHStjpxsiyu8kdz73T
PHSZFSV9fs5qtNO1+e/GiVBHcJ0s4202qj0dJjtRm3jQBlh78lHzNsIAdCiQ/+RlFWWuCFc7Phpp
eVTyS875HZccfF+KYKdierQf8FFtb4nx/NhvppU+gl5+EHTeIRwCUZsl51FlRQU4QDuXWzdWgZxe
lpLLyTZHzjOkGFP2PUNk10tzEnTnKiYDJUfc0UgOIsoBAxq1UFERH8v3uzQDcUqfHpRoCS+TZuar
lY+0s+tsEhDoxXBv65SIJj29W7y7zrNIaKCGMUa4YEc+UIFOdXqLWqPpQpE44Kb1JQEjtLs7V57L
5LtVMQovrJP81XSRX3IkmbL+EvQPRBNV76uRHc114jDzARRMOLBsui+V+V5rZHUWqBroUqZAbTnX
mRe4zqnUBLvodRCsG/q/YnHvVGFFpG38kfl7R1TKNqUZuclXrvj+PFnfVoZkP5+jbM03i5QbM/kb
miXSjB4+9I89buO13U+aJdtFumdnzgNN9WGpWkCw5FIwkHv+hZbMIKGKNtQLe0Pv0Hlgwq3QLm4E
p12fq6NkxfJcvF/ZQeoJ6VL5Jm15p2xxWtR735Fg1BXpphDDM9SexcUw342F+e103MjrUN8xCn9U
eRmNMReCxyCw8SymWKcdvgq7u1oawS8N9iSP99qQ306FfM1OWqYipw4GEkB8u9gAagWmnpREo2bR
ZAwPc5+/lDQtDN0Nsc63lobkxUjj46KSt5bfGoPy/VI255gPdEK5pw/ZTdRSEG7abDrXCzv1GMvv
Jv1obD2wbiSe7cH7W8icOFYG2rv54y87u0xuH+ryNqfGZwL6viFs49dudZ9fZYSfccQ+iRmm+uar
0pc3T4hra7cfqeF92sMr2IMeiUXuZKZvSzt5A3j7TLz7ucr/+mV5qcqdWtZt3j37ZvphxfNWsAw1
6ROZeB/6VJ19A7lfbXz1qf8PY+imMU4EkwRdIX8pTNpXTvptu53Y6X3MORUjSvFjH/BmzLnUyl9Z
5+dYMohV2nInVZI+evMiP7vbI5mX/Uuamt7eiG8VpuRNABGLNPLo337oG60MU2j8sKqYEbtV6FGT
Ke9kNx5RX02fh1aGWKPPmQr1NDGDdva7QJIJvq/mhB3Q6ht2aPb7RRdFqJt5u8ndfmWVaOPTotvt
xq/6NpgNs0UsTdtmnHhf0+x8rQvRrDBvn67gyyuNG6ot6seyrfOtdJevyTYyxGCQgdqMBbOaXWuT
LvHL0BJ6VmkDE4NoL+vsDLvWAgVVWV8ifZpPyaANBxu/XwDKUG81l5sbyfCtmDa7TgbUN4FEaCwr
OApsCzwJZMi5kl+mhMxyZ/t+XLxHb0xdkNTSZAhrI1ShBh4xI0WZWImdl6xnp8FZZWREQwz1uBuV
85Vz2zFrUiHnxtSbIyqGvYmBB6tvxMzhkDO+pxblAU2zL+GcqDMzriL3H0Yb/Np29jkpWQFBpgmd
qDDr3vDkVcO+0fktSNFrUrF1vC6k6u8wOfGXB1biAolkSl41DfZ06dpHZzDPfjfcuCvtuUjT09q6
IRQ406Pbf2e8ALPA1lkIkJ1p41rVHb80WWl8prE00w1Sye6A8Pcbx4AedGsyR2vJejsZoxUkXgnh
N3eBLXUSvrwDX88/U9TODrn5oXKKhylrdqO7PACVVVGHPj00bWzaCD0AWPNma4vi7DLd3pjN52nB
7ZDPbymxMvsM8SHVPAVKOW84lDjlIGMbOyBF45vyS+daljXQl+wIcBxRqvZZHq4cR6mXH6iSPXk6
whKVqH/0FWHnY42mOLB4Nvr8N13nS1aobWz3j4PQn3Sv/mety+0CAhqjTGogWqT5cUxtJpYvOVR6
HTad9Sk9h3HD1o4WEZmbIW3xyY7lr5E6BlLByd2ompmgriB2q5wnV3pf0ioz1tf1IJIFDUHRzwcS
ee4bJ7lkdfNvxa4PyDl887n+0GejB2vh7viXV6Rynzd8q74NJHQKA0F1QdKqFDyEYN3FJchigO6Y
Ok9ucAiMwZRMpBxm06fRrwRSo3Nc16/cWgVo0rBtMbuFvpR3dZ1fRMoxx/6SbsYyLbbDsOYIK+Ot
km2PDsFnuzLYuEWmlpAghzaweLU2WV9/9VI8rbzcFS823+KaonznZUwIjz0MJnjw1MUpdCD6t8qS
w2Z29F+wgzlaVIWeUtavfqNu9fHwRzKriXnti6gnsGmTUydqLD79L/74m1YobdrJRZ3dp/eG2xbh
WKKxoOx1r8r5l/1/2ndKaFSujQ+55+whu1mM8oOGQDFImilUN5jTKjTweaQhZasd4b6+CsuLGv5m
k02oV6aZwdPCJIDQ50Igor6h3RCtyKgzdN9o/UkYZ7tJzHCtxolDQSAtZm92Mw5cM9e2EDzbZNS5
nQubLTnud3Jpnuu5+GIyAxZpjF1BMQjRJIyWY3xntuxudIdsJuTRQQPf25Als3WkfFkX576vnJ+K
0NdO1WFRVNexaz7bHvljrcFEUn8UphnbjRBPDaqy0OdRCydl08yRSG1jzfWpLeWd5Q/nbhanrDP2
pjW4oMsfVEnr22Jxnqijfhm9W1A9jcrVMvzkQ3K/DP2hytxLlmVnu2zhfbJpbyXGtUtBQoQodoQe
3/eG9anK+G2dxleMzG+JPqvA1c0TZOlW7zVgZv+fWEbzkExqDhcB0ptmxrBfvRHQaN2Zif4Lq7XJ
7HXnV/ahcwpeGSqbljpuQ3KkkSqq+OpWZOphKwqkNRxUsyBxF90H+5cZararQLnaryaHf9IzzkmI
Mcwv5WOW3QbDmzsU4zeC8Y6HI7O7+yr3kKBDQhLrqoe5y41D3io8S3aXs4RtXJwFgehTxapuEede
Te8JEuqNuXQfIvaSkM6ux3gGm3PdPuYAH91t3LVlsNRmG3UEefKcWjBH/VMrvGM/0xN/q3GJ8pEH
sJYLLOWK6qyvPuIlvk7FcJR19zPCcc15aoUKIS8YFZnwsq3kNmnQPuuUkxBvcsI8dW94zd+qg88v
Li7kUWOIMkSeHJp6uij++6igPpR5kI2z7B3Fu9lKRDspdqFeVjEy6QwcKQNa16r+tBR+E6a2up+c
/mjG82HljUePs6Nq7WYKGE+l6ZTRbNRtiEaOgl+YcVvzHrNa/DNMlYSEEnN7ZxpjqISGAwxFrORw
R9cj5+yS9xxOlZ0HYK8pMffuY0JmwKZd433m80wqWB+J6AfZVLSk8xglyv9Qmv3mGgWcgry43LBu
qj/4ZXqkdZB1SitgdGtUuUDtj1SpnSaFEIGMWc4whvSirx/ADAFzWnCgGSZ+stLPFgnGyq6txfE3
7qc0mAUnFgg3WkxxYAqHjJ2H9Kn3yMQh3uvdqMSMXseJBn708qbTXQYClzNq/G6LYeYsGh0AY7bF
emoCY6p+r/wEF6Wou3OsjyzfDeKc0XUyPFXSvQ7m4O472dyyux+EsIytUTkvfubpBzxES7j2DrGo
omahSw3ex6rVw760MgTgrPUdioirjvYiQGmbbzMD+LdYEdvV7YK7HzVIO1MwMHXaflJOzPEpXwSU
Z5M5n80M0O+ZySveBkpfCwL9i/wV8dSj3hWHBK3YYLAMmegCkgX5nffQu9rz6onr6FqvPgJDG45f
TRm09CQYNIR76df1eezd01LSc+lkN336ravdzLNQaBzfTWfAtyb6Z99MhwHJotm67+20fLi+0MEb
1bIt85QNgvjrfUpTE0KTmPmsXGA7DHOMvElMQec359EUz07sUp7Q1R/QCHcjiC/Wj0lG46g/5Qlz
X+PYL2utnrCUHKxKHTQXelCt+9s2mdXps5Zod2MVvySJc5G+xsLenzBinUV376MwC0SHdr+pTwRH
oWwrNI7hMg2UlW51BWzczRenqiiyLecvHFJ+1r1QM7GHmz1iFnqsat4vvzmNjnbORPeiu0xLA+iG
njO0CqeWgFXyutrLe48+KeisCgKtc2dYhT7kG2IvtwKeyviERLENsf2/9AXTei5PCSyfsuuzh7KS
lTZm9DeTB5viJd2036rE+EGDse/N5DTW7R0EMJBnPQaj13/XQKuhJrT72S9QsmZvKDKCoqLyK4+K
ZH5JjOy9bnuQXrGfifAHXMiOxICea6V/25lytlKPn4faOaMOiPiyIWaYDTM0Jt0IvgJWK317K1wV
1itasLlwT5r66Ee0f/FYnGioSuhQMQM9nZxNL3SDqa58JVX9zdScY4HIBUPQm7WIkAKa+4mRASzV
422BkC/LweNITTNgBQviTJnOruxZxrAwJmbFxpe9yZvMwKqPY+4/E6W86/wkUob9WOkFCl77M1vR
3SFOP2Rs3a5m731tfrbQ1U12GRoNul00McpY14giL3wFLjpd6zQt8R4fy722xqAO1bss7b1l2Yw7
P3ULiUVgNWLxNX0be+sL7MPdlHP/za38VOoc3z4qVsd+VK4X1a57JSrwn0KBDbGo/TITRgOhzaXh
PXYCaKhMoBQVDHHU9wQyTzOyoRg3UF5nmyX91IuieGaXemlZQ7gK4cCtLEhc7VoU3l2Wj2gd9Se8
fI8AqGF7s04ZFMttM3b4TYsN7b2H/CasE2bBkMgWOAnhl0mYznisfE3sxqJlQjVJ/14ZVFY1ffat
s7O0lUlKW99dg5un8ZOHW/5sPDPCGPaS4AtgE1ggYpase4tnZFV6yUg+/pnckoEzQ6y3bblPGnmZ
VfFU+/Wp8/UVXqpnO6V1CBB/yMI+H4BrSpJfXeHubYq+PJNaLN/XIbX18qjN1riBEzhOeQqR1ggt
isfqNLsarM7Sv8d19+Z2prmjY3inFdwNDjZWnGeHlvG0qYewdcwgpTxhg/owwVk35NFora+T1F2Y
9DnZl/kieBmEOLGyPdt6DbGLiRPDUBr4K6rxevzEfX2dCAfXRv73KjWHfYYVcjdm8jl13KNsmHf9
5NIMBHhZw7jnMHtRBZC+uxwVdHJriugGoIskBuxCUzhp08lCCsX6GdaNBbXAD+YnoZcuELI+aJPd
QuPX1XKXZV6k2d2p6lhZ7XxjdVqEh0QAhaQHjSxbREKYb3LfG3eaSQKavnTXpVngcxkm/XnZo6je
OT4XhV/Wj4M2a4h7s1OVLEgH+RybRPd57KdiY7TTgJA1eWGoCozejEZj+TCYyVAJ8tqbPi6TsdWW
AzI5TG9w5TQE4OqwJ5R6JUxsk5WPxmJOvLbigRbMvZY4P4uRHsYOLoiw8gA2dmJW4GdLJqfYeV6H
9W7g9WdlbmZjR58jYgDo1nDgpaRDPGzy/NjM7h2sWYQ5LsQIS1i98T63VURyQR5ZGdef3jBYr+2i
Nj6CiVAmcw3DPzVBkssi8hufddDRmBEyebShOgeEo2FveNtUQuhZDom8yVNJXRHXlmJWND1gYzFb
387MBWL1YJvGyBO18tgIq8PgmtaPJBqjCSZOHnjY9KaoN3lVBowzc79xutYJlty6a2h422nSe8QJ
yVVUoHjQB5Q/WbP+i1vcT6nsnjst9wJEqWBzccIWMqYP0rbv0H/vsiTldkOCBKijdlbOZTv0rAsp
yUxVP7KPl8tLLfzfBllMMJTGpU7KvRnb/HHqiEjnTWJzbLgd9W/2gwNSGNQ567prDbD9yTP2pB9r
dJ/6xnoSpfviM9NuBKOCaXV7Z7Tu3Rs9yEbzOGXFh68Zz4trfvu5veC1kacVFxMbePsxTJgCnGa+
ujPda5logdvG6apwBYNNJwv+sblk3OJkp3Q5Cxs3AcaU2bsz88e6qYqw9oVzXf8In99LN95Mu3yP
eyDyVdZJFEvU65611Sdn2FhCfjOXrxvhSrWraU3f0IHGf+s+0A8QPpR8GJYMPOXtIcmsnS8dsInV
mEKQNSbRdnpLNfNlapdjIUuQXvHoWjVfts543LHuLIpjaHace2WBhbaIcny5gr8DBQ/zb4fyt1oz
JDiGziWgvxHl1GLz5MIUvUbNvRFvZQGwKppHFl+GYN89TbgkMvSjMhkvXmqercnfGzPLgnCv0tIA
3x1+jTyJGINOGXIzTJ9hyo7IkGnstSo++FN7HxM6Ahwmo2pZhx9wkuyMpag++cr/l+p5g5szRy8/
3yG92tHhZGDE0kioyxMMwKgAS02+jxbiOFwIa9Cn3VszqM82XS4ELFN+1GXV1hUNoJie/hNxrba5
yRQFyznp+okG8D7SndoLLCKzRYkcGcE4C1G1cqO0zLl99kh7Mp/zlEYlYXxEX6VhU3WQBFYybtKx
0wIVE7Pdynm7ImbGDALHrCG353zHjCM1OMx+YMNa2h89Nfsb/MLyhT+d3lvwIbM6x576jgViId+r
+dVcasnThGtjRBXeOvqZRWyvG4gUtHaMmrL8jAenZ2JmGMizGfJN03eWdFLSInPKuZaU16Fl6dKM
Kr4kpf9sEiELn2azxeLKxPyn6VtQhjSgYgwxT+6qQOug3PQ2gWaLkVtBqiwu3hp9CWwb/YFKLd6n
vHN/pqXIQ2A7Tn0XZHURM1ZMe7JRZ3mlt63qMouMPP02CeUJNEnAu1Nn7a6qqaGal/m7Ze/bAiA+
e7p1dhyLdV7mJkFwfB8tiZ5fhkcM26yviHUt8w/IzIIBwpBXadO5dPI5TJHfc/CnU9AXXou+FkkX
eM++0bggUyn9H5ElHlShil94thBw+NoSDG4VrSZ3iNYiSXE7GsWKHI43GyHuNO2eOvhfa3HMUz6w
3NntzPXVIpuzrHTY12WK/KADB4HhbLYUAOQBF1z5wFU2hUbePLSZsQRZZ9OTmKWEF4BTvqrcerTx
YN25wqreqebxAs1ngNanJr6rioXGrMYYtm5LNTyPZocvxXqGSgYFmblXpsLWwt7qHlDaNFtp1nOo
O2PJH5AZqFE8IXOcTRxHdpwdUeeh3CZ3c9xQzoMApKD4QK3phcBK99mRdvxrwNc9EtHKcz2r2d92
qyn2shqS0Jw6sNkKJ0Jb46uyUzHQy6Pb26pHPDXUBCR4ydDsm8IcHyiFZXXhOYpAvX+5blVkeyvm
FJV886hMhxoU/hr39rKVsq/3cqlR0hqluV0768vq0U52CQgfbpwfit0WtGWoBIYJKl04Jc+Mg66r
GZL+oVzzJUD9gK6a1hn6Iecp/ivcQvs3qHFGU2913smxsy5k1O0+aoC8fVlbY+jF9ElCUw7mK8Bv
z5SRIjoxetmesIEb12Qo1F3v5t6XtZgun/TaopXQtOyZlJDybU6s8pzim2bOKDU0N1qsoqRErb1R
ZnI7dbi9dySpzfua5//CI8FuxVHD0OPSgmnCfJQ1X8qiDI32y86Fo2qWy5pYvAiIG5nNOvRci5Mc
7UrIy7AiLS/Mm+qkjW/K7j7fG9RFRYWdTzuEGchrktETkWk69m89IyhIazTAo25PxCiODT0pQxpW
ceecXAUWsOb58jEZHQy3w5hi+dj2l3khR6LLJuTlVcxq0BrGR4fqEijKx09q6upQdh16hdTBG+sx
ceq68K4qA4qXiSf2ZoHEYK6M22eXLI/8k3bS1dog5qQJp0S2R4w0AjDL5K2e2P73U9k4u7zj4ywK
p/oZjN7+9sZy2uY0U+76NR6fKzCce8fjduYjk0/c39UF/oMDvOswuCrFCgQLEg3ked+1Ny47m6nq
bYV2s8j5ydmrdP/UJjE5nEqlxAPExXZMfe8Qp74eETfJnoXwMPTbsT/n2YB5fx37o5zK/NK37fwn
eyCdUsPFjuqluHd7fBBSVerklLQ4NU7qURNjzPd8adrR1CwNlUfj3pnxf9ydSXbkSJZltxLHxwVP
CDoB6mTEQBXakVRl39kEh0bS0LeCfje1gFpFbqwu6O6ZZvQot4pTo6qRmzlNCVUoIJD/33v3493x
CCdszDgV7FtyEs90e8+nKWmJ9s3iFnCCfZbU8XzfJoItLv0RP6qT+RJrMno6G9iDUerMreldloHC
HM4hftNq71leglkXOxEaJb47atrODB4x2mGdhNhSnZfJoG31AvZGUyL92r2lr9OGgLueVTrPS9t9
MPmmbrsxstG+BWfNCpDPCLqvCZh3R6bNB7uUNNWWhFPEUPAqOBOs4ARPE7XVg0lsEiOgSCEHfgwr
r7uyyGFvlBzEXpgZkz/jOj4AqcpIjY3xlv39tOvSsHgoAhc1AFPotmgi82DVKrkckoBre7FyZgRF
oPWY3PFmQLWgxnLTzYbcgX0ImPyBTqeG8a1edL0hbasLFYZyRQ7R8RmR7p17GfdrHoARFoqONYNE
k+OAvAk0cUwoRs3Wumhq29phP673mk0jMWunzk8HB3NCbOsn6pEZn7DN4NdE5uQYsnhr4VQhDp+U
l1jLr93Yam47kYwH9HDUB5z2gQ/wC9ssAWOfXVKTrXtR4+bP0G82JOZ4uHX4obvtOEvygTLNkfuH
zsMbo2eE4jdotfWVnYcF6ccuyY6FixmTqzTzRRQkL3VQ1DcJkyx35DEHPfERE4ccuAJLTfWa0WtY
DcHUHMrK9A6TVdsbMEf9lNLgKnPCUEGe0dSO9eCq0eLqGPej2XEd9fmuh7serLtAY5pSS/Y4QNqN
pofRyewbjYdIstGGxu54mzr1e0eDgoS+3ht0+hi2TsTKcpon5Qap5xeBJGichL3OuKtUGaewCEjQ
1+zqaOkL2W+E6tyJ/mzPlt5l+JtDqZXGLRanhg1CyLp7M5de4e5lmWjeyq26+haYS/pMslgMh8As
8mjLRephLTVkJi8wIaTaQ48rzDqZGgSMa4YT5gQJZybdX8Z2ZuYZFgG+pzNwMg3bT2tOOixlzWA3
uDTY0WyKCjXqtWMcWYjJxWt4okXJ2EM+GOxxiSQN8r60u9zeRFOehGexmdEDke4CklSVOTjbkCwB
qw3Jq/tUROFLUOVNt7GH1LsBiYXpbKpsXGJtu4QRscHO3jo3mR9J3UQd6awSrvB6ZTbVLThWdpN5
4U7JOu5S/HmUNSMhfL2ep1XThkWD1ju1g/be5+HgYApQVnSSXUorOmWUU3kbzsuYK9DJqXt0Q5HS
Xg1d45m0dOGXbeFuZj3l3OoYDqpNnzd1RUuoj7tDaKl4XpMOgSI1GMQJN7ivwXO4Y8kXynYmM7dN
EvNasJGdcc7CUlXrOajCtzCX/NF0eTT4bseaukvrenkRUzLpkRpj0VwwP6sr/SFb9kZaomr3FnrH
cGdSrd6NY8HFnDgts3PLaprNVR9ZFep+HiGfJ/yHpcAesUypEOrRdsCcwtCqXAloYDgBk40FZYlC
duwWQ1Zo0U7SXFJrhzIf9PCgBV6ZnUn2C7iJRocwQ+8SwL2MuEoWKohpZbuwHWyQZqYxvOpynOPN
fwP1yxJX6WS2nMB3M8II6dda3lpsxSKS6Yqh3GHr+hb5PQ1sQNAsBbk956sog48E4iKhvyCxpdNy
IvzoFfmhn1NMt/Y6RgOzmTWZB6h1ZGQ/IHr/9jr+9/C9vCqhY5WF+se/8/dXzkcTh1H76a//uKze
i9u2eX9vjy/Vvy8v/c9/+o8f/8orf//N/kv78sNfNjzS2um6e2+mm3fVZe3HMXkPy7/8P/3h394/
fsvdVL3//ZeXN56mfqzaJn5tf/n9R4e3v/9iSmfhWP7b90f4/cenl5xXXsUv3X/8z3/ykvcX1f79
F83SfzWl7ugeiE+LubPL4L3h/bcfOb8iGcEyNRi27Xi2CWKyYFRUxMuMX6XFwCcYOMvMIqB2MO9U
yWwTfib0X/ltus3/lJ5F/tf+5Y+398OX8F9fyt8KqAdlXLTq7798QhtyVzCkFXa/hxPAEqb1afwB
UmRiJ6OerMoILWcgzVx8/e6E/H7E74+w4Pd+uxiWM+g45Ag919UhnVLvufrnAQtL07iOcMOsAAPt
u127N3faLjlTP5lG89sUnb84kPGJo66qhgHsbMyRL424OFSFm9/B+2Dj5QVTdhYylS5d45iw7q1e
uZuuHYzLwKroMiirdu9imdZ32hQ4961pKUGvHLoSeOOiXpftaCHyQDOMoK6h8DLGIW73bTBzX03d
MGJWd6L+mRmB492I7Svb45WPv0bsO9s1pXZuIQSP2kUocvJwqdUFs8+DYfzaFqFFnzXInQEnRO3U
23he+qL5FLv9qmIf8dbAibts7LpZBLuFbARKLLqpDGDZrCeQaTGLJam94+OiclajotJytcGDEdBh
/qQYtEREhiExj8DRqkvKPLCDXI/u08DU9Edm3o5XJaX6Re7NlJE6Sx6F/By3L+UYlV8S5nGeib7L
GcYBBeaurKP8jQb3+GUWGqVPB1tu6+QjjQPRePFdG/AQ2U1aNB2pL7UNSBZGERZ5uOTS9LTZBmIS
ZA56adDpKfvMJrYzivBgZwbuwXawsNfrVl+ZqySRBCuIIosvfZJQe9ZYJpMT983wOKk2fCliEdGW
tBZXAOr3RZuO5F6HoDpjXkt7KOGIvBqppKPrYSNhpopnrmez8y6sbMhuNIjpNzhEh50rJwzRtbot
IHHRVx3cM7Z/7Cdkyj8uZyvHZNFaj207AKkpOsn3Dp2LZ0eaus2TObBnasKcLlfGFoteU9WfOTlo
Ip3gO7XXJJyzsHeT7UBY0VunhYquCy1FGuwofMnitlw6m54zd7aM9DjO3tw8Ze3sMiiy7TGuUrWo
aTDsVeck/VnsNvmdkxXmM44Ffl84l2gqPL3pG7D/uRCGqoxVM+TkwqehMb8wANo4y0pB0zFy0nRg
ok0Nwa6VbKhKp9D3zViHbyUoEQRqxqFA3Sl6TFCo5M1TM8YESxiqZ9wXsqmvi8wFdJK7SXfoB+zl
G2pYyDk6+6hdGOGzmdiGJisHBM6SlTeSF09E2QF1mVymMvNTM5lqL4Y6u4/VXJyghCa73BT6uUUN
tNI13btwtYY+mrdUzFnnyr0buDRAcsdVF0kFAppNDhA/GoWVAV9DZeVTwxDxR6ynwyFrlLbnsWcR
WG7JAU4LksqcpprEITL3bZgEAI3mwJD3jT3Vj16cd89a7kWMEMBeK4gcWOGVPunpuek65NS0MCZT
RQ9sO5TsiWRSwXCIh+pYm11+X6X9fIKole6KuIsv+jhNcMyazpmoGGarSgomZIDhWxrU81VEHXeV
ROmXzrKe2L3gm7ZpREfFtJoPoialM+tH6DP1PpXYDkkI9AY2wbQ9hwESPddBzgyZbiTzOY2mPBEo
1S+n1kPejhHOz/Mhs7BkMbPWO2eeWshaqPNU2ts15fJK8xqOKGRHu8GOmdG0tom4XvNeXW+NtSX9
2ke5uqpo9s4rnB16c9YrbYKZFgr9BhTEoi8maXNbuCZZNjZrk7H2BJG3NaPuGCPbY5APfdzAurbp
Gjvdw2HVpxO1v3UaFFgR0w7Fsyuj/jYld4G7mT44ipueufeDZ9uW76RD+NprABmCCg+7XXXdc+jq
5mWuF2PuT5rS2Anl/L7eHJiEWCAg4zZQwrjBYYePkcicvBDaPAiCcsyUX9M3KK4JMCGOtwJSkShm
HYcfy/hdOeNKudYZk35i5KqGPM85eG9rV9jYDCuLpZb96KUVD81t5vYtXAgRYjKDjKU/pIbW0v3U
CGs5sONa3IAzq0DfTeK8CVm0/aGndlglKjPf0slMLmozQ5WIVWneFQTrTtZADzlynfiptY3knu/T
xvUoGOxtoUEdAAo0G10M9AGbyO5aX2dcLMEvWtOkqo29VDN+fKf26sdpmBi9o3nlfdSF8ZEhyvqd
qkkUpH0S7rDxIndmaStYjrpwi26RnopOoLZY/fguwSnaREZG922uVP2K6BdtiwATlRCGtlAywgPf
91z7TJIB6jNY9pYZuvZV5RboMV2leYesljye7Mitj2KsxKNBc5XgikdizZpCeJ5jTbP0ui9crdql
jNvepXDOHnvDcK4llpXzGqJdtAzbrmfM94FkGUhBD44ol9xDNdTJfdV72bEBFZdsimLO77OJTf2a
tuZSV2txuxs9Q3so6slk50uD5lpI0ZibSWgLeRFtW1luwBlJCZ6KmDjWQJH1jLsle41SivVNkesx
z7BcFUfqMVa03CEquqp7x0Rn4iLJ4FM9KEN3eARE+qIUDT3uozCt86+FZkUH3ZqyB8urTAoOQUK1
Es1dW7niKh3AXS37kuw6YPDPFc2m4tJUKrlTs9Z+Dcg0xKDMRkBvVaw28Wy0T2YUxReiLZZlenAq
Ikhad8S40VVPemnmRznG3TlXHhqIayh7DSAqSygiF4ZeWCvjOTbS/skdKEEZMtCYWNumAKU7tFwo
s1UfUKnToLqtdBy/+DldzFuTB1Rv3UUF+DwRpWG9LoKoeQ3ongz0ysvRWzuAyLbdSJ8rDhZraD5E
7RYcrIVE2RThPgjN8aJG2oyhQFRmujjfFvZL405LXMuO/TGlm+0zEZmmrliQm43Vpd/iBcMpFiBn
bxNEwamc1JcAM221dquqfUJnIy7BIAUSkEE3Zo9SX2if0QL+RFEHi7XAQIMFC9oNVXXVZipklXcS
h3UZfmhoVZUvumZJC/Rte1dOsmu2EG+yr2LBj06ZsyBrFyhpPtveN046fvcGV2o/oWROdN04GwvS
1FEuwLUYzGmeOda3ufcIp1cFzp25q0ck44gf4u6aLEy9hkqvCb6PLuG80WW3+MFWdYCxEzjGB/ye
FNFwO3RG/VUls30b5wLuVRvKJKcjGEy4QRd0qxMJa6MZoCZXhTdQwznhMEMANYfIW9Uf6Ncy43HT
LzzYMUfn8aMKPQp1GRtuX4fhA5svXFUukDrkT8EKa0+Vey3TcNE1azTXtcDw9p4tTFrOiEGvoNGO
qVcoktI0PN7jbFC0wBYa1NbArWCvw4VyG3wAb+vcTK/tSqjXtpqnN2S9+mqaIhO0Id58FIxxAedm
QUCsr+k6+yWva3jBebRwdgN8cuUhS2xoq/ZvRN6aybPrZpKqWNdzNT9bC743SMd8X3l9QIXtDc6l
Xobtxegm4dc06JyeFpbH2gOA9bUqhvaxzxKrXxuZ23yDz6vdlXbG9W+XVoUxV0OOMpset2CmpnOd
526HA4IHEbkwrtfaMElCOGUVX3mtl79qdHOoqg1tvoPdwq9Bo4JcbGJUuWbAIpSamIfunRgkC8eE
S2NpXneKpDEeyYegg3TKbr23WI/i8npme0xijS3wbWhF3i5IS6guEWZVVHmzHV+CsqwcfySwewzD
0GAbQWc1S4l9UID08WPWhESIrTZKFrpob+OjblJCKYOOarLq9Kk7lq3QaSrpBBBXPf136v1JtxBY
higAlgXNeMQ6Qnwf4lc1nuZIZo+9k7S3mScVHumlJYfDZmdFY/2Swd26g8QQnJHtz7+waSHEFUsb
Tk9UNbTmYhWd9Cm0bkdHWjtw1ujL/Vg3RCRnOISbuMyZ/N6x5cYdQT8KhI02k/Rv9frBHTp+uSnw
mEQacSotbQHp4dRYgeUGUqhPWXSddArEomzbxyjS1FMPbunKrXttmzp1TZaeZzadmuSqqIXC0CLj
6Nqdczp4geFBNiPjchoNDAA4L1LbWwkttS+bzCoPgTGoQ8XsocWl0V5Pli6zjT2W47PTSArjqFly
8TrjdjfGMGMOSkUFkiObVPYmaHlSOruDAF6QomYmI5o6Fw/tb9RYmp4k2Ft5NOeoPmJaQJTKggL3
dz5++HNgVu4LNw1eQvCLuwG7HStJ2cR3tmbOxIFcnrMrQsr6ocfycqKgw0sz1RoOBgn8NvZZSd3L
qhaWta/16FstZ/1axk3JLe71/bXRmPOhxd3zdahE9YaFpHofuyG+pErI7j3R9PvYFOle1nHtjyPW
M+In6lLTZhfVBY5pH9RQaAMlL4ygxbJbhtkuSqr00ki7aUu7er5s3MrazSXhr4bE/9rDA4sjGt/H
WOF1pQox+k3tOPbOtcLoPEHsjLji2NfVInVu+wUGgUA10i0T8BGqUt9HMqz2ZtlGDWJ1yApimflV
Urlw7oLZGm8NL24fiXF4b04Y1NdG3yVHzRP9jcJpRR5nyuR6ngbQnQTpJp+dqDiEWU69UM0JNGq9
dsK9Jzsw625EToTK6oKmMnRYqxdHL5TGzubJvsES3GxFmztwuqxaJ4xpkfytbLqrAGjVtLLw1d9J
lPdVGtrlPplJuIi5RmIDBHihXKsE5jHkZ5jDqp3b9Fa3MZUUG9uys/2YsfggcraPGeCbE56N4tBT
4rAccnWcewY+8Ea25hVWjXhNNE33PTo1X7TKnPBbZMalRVd1lwRm/7XjTF+KTsN3YxV4W9ZqMcFI
4bUnS7bVforBcFhywv4RjEU7+GzLm71tN+WDpkNrLPB1XTkUQ0QmxuishBR93bVV0UGhaiSsGtEg
zwaGtevYmnr+MEjLIfPY62w1hvZuGPQJBjjNTBijvevLuXNP1gjqpq2GYJ8E/bBJAqUe6RvW9YrZ
lP195hF1JL0xbsMZs6LjiPQtbVSB+TqTj1kaci+M3m013bSBQvfPacJ/ZbjIVGydeJ57n3gDhCtu
7/yiTwp4JYyXwO2snAHrRyWJ+4jCI0cVB+IsAjf5oLh4WvIe5aCzsmTyOGMJOKTNCN3JKIMRPAu6
31mlJdFxYI4OO1Um1ttOC/5Qi2mhrVwt0V0Wdnc01rUVZ++jmlwMEblgv6/nkDl5+pukrlPc4RfK
oktM5JWwwRnW4frWNJrxq5xCsvAKhhn+0iKVKIIN6A/0W3OkqVDa+b6LW3GpWUH4YoFKt3gueW8h
zyK+7UxzT3bGIN9Vo03RZUU5tidCgO1OMrzgoikAqaG4w/DuDS3eQNqMMZI1hPLXbGbNu2pKm29D
a0SPdhCCKs2xfzlukMEBccrptRlLz143rgpuDaG0bZXRWIqL4boWsRn4f90ZFJ9GnjiGJEqImM/4
ct3S9c8T06Fm5ojHEXGnJ3fXHIxNtS0uo2287jcJedlVtS7WyU+Gknwes/engy7zUb4bUkO6DXkV
g+cKF5w/HjI/8rW1tRJn5qbaOTf/lx9xGV7y3dEctmYNcSUcV7dAVPmIjHw4wqv/7SOywPk//4j2
pxEvf/qIn5q6KhVz3Lh8RNo55MIP4Xm+EXvPNP3kMG/98mRvnbV5PszdOrim37UfjsIo1sXBOetO
9t7OOfH82d6afsX3Idc6tojcrzbejtAVIARt1/liTT3sa/oXyy8PyWq+vzcuKtgSaBer0O9+Mk/k
p9fKpykvsxzwdTHVY5U+DBuItz6WlvPfrhUSSYA1/Gyd/exaWaY8/dBS/vEClZ9ayrRC2UOYnEji
MOv5IvMTv9mXF9G+2tk/GWol0BX+fCyeu9RABiPhPo+xUbBk9CJdPiCciwfSan51ixS6BoFa+EjF
6+4nHXPjU+//t8vkv474+dMJOKqtKPl0rd/7eIU4ENsTfzjO+3Yf7F1jWDk+AAjuC4SIVbPW+Foh
l9q7+Fb+bC342Zv5NHALX0kgsoGPnxycXXblbdOzcb/cJnjRjBVNvp+uBMZPzrg0frw35dQAA6n5
/NHFvMVvvu9nsZ3Pq319gZFxH267NVGEfBtvpU+NO6h1sxvOg42z+Vgk/r9WxjzTMQ3JGf3fa2Pr
95fmP/7H99rYf77od3XMlL8atmExU5EhXqbu2tzUf6hj4lfLMA1Puq6hu7ouWcO+U8cYXwVqHAYY
P7MXUe0PdUz+6trSY1+M5ETDEHb0v6KOiU8rqeUZHAZYqs1kXlMY5qflu7eIZEzUyKvsovfr9NDe
cWPexvfVXsIrh8CMBf+uv9d88ZPlgKjf5/XAMB1hACa3TOzjtvXpORV53uROITzLBPYFolFEyjPP
NUWBmohdZyma/7V6C+NBfbN74D6KKn5jocTcpTLxTiGcwP3AMN4bxeYHWxwyuzI7/onhpC+MnonO
Xarc41SPSUdVXNhPVe4UV6kNd56trvGEzYsYZi3q4GLMRXUbJ+H4FIV0/2vLbm9NlIJdp4ly3yc2
Lut4YOPTToB71kS6pnAVCkneYWz6aaOM1qBxAovNhRPkd/BmL2hyuATybaO/q9pS3KOfznTr4/qU
G7O7tRljsgvqxiBZ1fTGVppjsg+1GcQZ4ts6nfR840x1t+3qvMeAMHf2HeHgbKsnCUaQMBxBGfWC
JvM0kLuL4tI4lb2sLzHR4b9vvFJtDKeOj00RL9oae9KdFTryeoL0dIjQAF7DMTTIzFZFsIKi2W6V
wFQ3xI3YjF1p3HFY90ZGIcMBTYt5C3aR5+e5EWcb2eZasc4NMkRVPmdvxRSR3eiaesQjVdg70an4
Gjfo6CvdmICwd6LgK8kkDAmDKwtkjLmTno2PmKlG5IxwK7IOmrHONjxCnimMKPfnoVGbjMlP+OF5
fFcdTe96GB+91pp2+jzU1wxXYF9e1s4Z2hJ4Vgt4X93K4KAsETwZWeBdMe9DfTFwRhC4bZLu1Chl
netGYFyoIrGxzdvzWaeUurLpcPp9SKMTmk6prwe4A/hYbMd7VOls7j0Lp9Ba94bsRVrJsLEGCTGr
iDEb6gmqkNc7+bk5CiCQbeMchehqMPNhoZjbMTQRmGR7GPAXGaQ3eqMiWGpZDpHO3KtGmyhSg9Er
wTjB70QRfOaN2AcksJAsp23D3RKWmM5yI0F6oBi4jmg4X9A2GW/NOpy+dsop7hxZ0eE1c+Lso9Oy
ni+9XOU39H1uhxDZj/YYrqF9hl0HI7Vd1V/czDHgHeJNJplugRyKjbC5w/ZoXziTIAkgwUnTFfXi
WW0paEsRbQbIKrvW7ugHNNDpwUomyErbtne4hReaBcZV/gkNc1DOz+OgGwUUv0rU71OaS+kTe6tv
eo3rtRneGWuFokYW9UhfaHDWxSi07gu4hDTGoTrACCgqhyE3+tCqA4TIpKJ3GlW53GPrqmZwt11K
XJ9ZidMVa2ZpX+Ra2pBfwftrzmlPK8+slnRdeFHhix9RSqlV6KCD7fGTnsTWlj8XGIpGOdo7y67k
cztnReC3Zs0OTNSaR0x4hMZjF4N1FhnL0IwEMNS7zdi0ECiplrG9VOYXQSVQXs1MvCM1AKfsuRwr
THCWGQ7aqm6N9iTiQa6HIqQ1FXdtrdbcgPItE5EKd5ne2dZqwk+U+FYQdN8QygExpl60H5CvnwrV
eJDYjIggXRYN1sFrXJcAaqjOyChpDX0bG0NSgOl+uHJABxN2DwoXHGeYIaTp9g3RKuPJg434NMx2
E6xV2kcP/di0Oyess23mdna5GdQE0l+oGr0oY2WGPdbh312lfeyeBpf4kfIC/VySCHB31gRg/zJJ
8+orvA7zid686a7oycr3SuCfLGy9vrYBPtyYblp+ARtV7XmrOCZT7FvmRusDAIa9VHuwfUZwAkjE
N1F+9PGnj55+QlfppaKlnjNXIxDP2Uf/f0YyTCgbkQWcCbYoLu8GsciCad1WK30RFWTHWoCXoSVZ
bca+jMMCz9iIyK7sof1qLOKEscgUhlVqVwpf+fXykKLjnowIGrJs7vSoT7d4pUzgJKPxHPL4ZHnq
ewVl90MfMblYz1qGwsD2CCECwX2f712ccndDDULciOruzHQFA7IQl4tj/iHAhB9iDGGp7BXVpHym
xCYhoEZG/nSZzjg86ZS3WVOz4dcrLBp8iSEaptlCRnTgxmS61O/1RRCyA8uM/PRDJ8oXyciMM6yP
pGYRkj40JQ8pzNu0zdLMkLF71pcVgBXGmlDHxB3pxI3p6dp5t+hUHbC8iwIOxY6xLpbffWhZLdFK
/ZpOGYQsNZXzuywm711fNDCW3vqYfghjARaZQ/khl9WLcubV3FUEYvqT/BDWtJF8pMbjZMfU3Ay4
DwqcVnjVKwkL9835EOiyD62ui+LbftHvlK2H23TR9HjqIO8li9KX6sF8kIv6Fy46YFFq1Y0ThunX
WOvrxwGLBgoH/s4zJTTtbF70xL6jpQqZ1YGSGTtuAogXtHkvFvbihyA5kim5DxeVktxYsMkX5ZJi
0P5S97l5bY0hlEIzKXewQoy3aQyjN9fN6NSJ3BifZA4jR8WhR6i4ES1DdfDI+0ozWzDKiKjJh55K
O1hbOE9S/5oPXXVZfWivuPHo6fL4G+7TyGufoV0094i3SLZ0qN07u27tcZ1qekIAiwuX7sGH1Nsu
qq8B72vJNunqngHVNribRSJGF0Et7j6U41kuKrKpdGGf5f2YfBnSuj81QZgfkJOccaPQ/LgDZHUX
fajUblnP5VoYg3YeTDZITRmWT1ys2roo++kEgnyaTjDd072WDjJneFGLUFi2ev7WIAXcVhEY4GPX
OZgyHKXrgnuaOMxqkEV1lrA1mg58VU3IMlqE9nmTe5JyuxoKwJFV5zwWDADhMp20xYloZXiZCqvA
gZInjvY1HI3xdcyVVDSfLSn8UfPmds27aQ+NMVn3EOOZMKqocHDsBGIx3qrwtXLr+UYNg9i0Axth
sh2qxCUxVuPXGe8huKo6emUwJK7h2psKJjeMi7ux66CfuWSGwQtWeTuvLb5Yoj7jSH80bELt6EkQ
Xd8VD//ER/anAtGU0hW45UxLUjEYnxoAWImRxjy24k16L63LrL3/69//58aQJSgXhGV4hi0pjpc3
8F2rpubct1NL9I5wBeCllUkVDPJ7DfOq3XmHf72jATLGYODvR4lhe+JTbRFhVUgUgv2q304br90X
235vcbz2pBsryIDH7pIU8b/c0vh01E+9oWrqLH1y+JTJIb+xz8s1j4XV4Fc3xj7Z/fUZ/Rgl/EP7
5NOxPn1lvVkQ0/Y4Fqv0zmKN4JHpQytGx20PBI195Y9onZfJJng11yArSEfHa8AKP3kjf66lfnwj
n62BcWL3mg3dHg9ic7D3PR5EptKuf/6RxZ+u0uVIqNAek0xt7J5Lz+G7i4hKVyZtwJe6fGTMzTvo
qjBhL9qb1Mf1vJmfEusnN4b4U5eKY5pCupYjpcHhP3WpxkkLHI8kFJ+OuMkZ8PoVxLlVfdfu5OGv
v9I/t+GWYy0riIt6ANbp0+crea6PU0SCy7keNvrG2sQbnlXr/kzf6n7u55dLj+ivj/mpBl/aVIZu
GIY0MMJS8386pA6TW2HuifE5ahB4el9s8i1jtj6O8i81YY7xa1Oq8lv7oxf5R0/z/3MmZkPi8P3u
lC826R9MzDdx+bdd81K8vf/trfzbCQ/y+/ddm99f/0fPxvzVFXiaWSQ93TQNna/j956N6f5qLwsz
LRv+Q7P/j4YNL7Gx/zLRk3oKL/wyTPuPho3zq+fy1bLwYg5e+jXGv9KwWdbM71YcInVCZwUXmB05
lOl+uhWKyI5dZiF/icJzJ4PL7c6wWLV14MW+8B6+O0n/5IG0rF4/Hgvjtsunsg3Tdp3P480zLUG1
V84X5iauzci8nsxdrcstQ4Hw2IEwoVuwku74k7vhz48pw3G5FWx6Q54H++FTo1SDJO8aff4NMAsG
zStFAmyF5XSrWlrv5CZ+0iU2F8P795/TYXPr4W7wmAdP6EC6nxpRU45K7ujAJhTRNX0Th5z7jTZX
LvIw9Ldzc+jnyzQmm0E1D1oJ0ki7z5qSkkuYttkgcJVovPQ9vlBB18dCsVfdp307b0IRaeBKE4no
OcvxUSs0QT6xmLZ9Osl7105SGBrwbN5yzBSPiqB+uWaSCMRuZLwR5gmGgW7laJNK/LFxoQH2xRLY
qBu9F75kSKu9svBBMXmVMojHajLn24RJaAxrRZl9xp3ZdwfieM5TxfAEyJakdPwpoMUzQ3EEWVDJ
6tEsCfRoePieu1FnCMZSDgxNM7gPQg8Dgy+iCql5Jyu6VrVDIQKpoiD6PekMV4sDeVAaRlmCV6qn
o80buWTOrH5ueqidjVaG7KiA+K5mzYIXD0glow/mzkx0QwpF/kNmj44tWO4J5bSkYg6q1NmnQ/dQ
hhEAGPZ+2aOGReOkGQVAdcMFNrKSrXQxUveRft94QMFqDyvYNigWAPasmT2+wND1a0Ksx1J3G26Y
ggEjSquLp2hKtWuR587rXIOyOmimHp+YZc97VHoLy3WxeJ962DX0IIYJlcII51NsE4arCyagxvZ8
kULKIPDfVLRdvKC9q1U5En6mTqEYJdIHYQT/E+2T1FybTdofk9m0TqNDuHBl1i0kNReWx6ZupumO
lILx2rlGfC1Ca/T70m4eDKay73oKtVuOC6/OCHJTMUM0HSkl8LUj084xKC/TQsy+ERYuDEcMBWA7
LbPs3dQuwzOaeKoZdD5yKluXNAYgQfxY51obVg/Kpizc1ODNgW01Qf+YJCp9n8ck0VdM/GUqMU4a
dYySzvrmzU5fbUqmiV3IuH41raJ+tCIr2Vkg6o4MbMbUVxIwOLd1+ZA2HmDfsrQJBeLdOUThCANI
lAOoe6KJ5ML7Y8g99b/YO7PktrVs27YIGaiLXxKsKYqqJf8gJMtCXdfo02vF69gbm+eeY5lWmnnv
+70ZGRkZGXm8DRDY2GutOcf0DmWF+hw0YXSfkiGjuz6q7CtSEIdD1yMtqkL0yxjSEMUuSiM0fhQR
ebEa2CQUSJa9rBoMyLEjjyRQEYzBPwMtZjLDBrrzmHl6tWDYH2Y3IfRQhJpT0qwUpQu+9xneIra0
CbtfGnnW64A0/ghcp/iGxojOWO2PTryu7MQ4NJGUHh19UO95BArmfloZPMdVWx0jQ+2fzB6j26yV
muw+Lgz9burqHJh8L+8xjJCJO3Dk3jqFTS72MEEGmutTZm5S0eBLvW6C+awYxBb2Os/mnH7GCF6a
annVNVaRzafBzhmTEWXj8X9Bd+aSCZNfRZS0a5i16U6WCZ2agnq4Mk7dSEkvOLW0YfJaeCKvqBKN
yypvnCc/tOHLt6KxWSkDmT9KAGK3LYL6iBsHJkmS+atKdETxr6kIDiJ9p0t6c1ATcxKsQrqo+AiF
mJHOaiKN/bZDQbau6VjPjLRuF43uc4aJmYJ3gPAKf0v+wYhhayyL/STlyrrwk+ld8nNn3vdZ9TyY
Vf7gayLUCxY1eAkYOh8OYJ18xtfBIEmlHw5EkDSM/pF0HQqoLwWNxUpa6ZxA72NCJhFvxcN7O4bG
liQv8z7LTeHNVnLP5fvJTMvX1WNuWuXaAjfrlkjb90E4Tjca7XTEphbAHHR6dzk/Mx5+2sMNOvmZ
ZDTS97JXpFWaSTDQwKIlUMPCY2mrkutpZXJnsz9/ryapvM0dPDAojyZgUxaEaMo4oV7U3/UopZeC
T/UaMwFKkii3tTu/iQPSEJR8b4Cn2VRJP9JSjNT3xgm0hakHZAA1XoemJDYBBPdkCK3SqQZ671cV
6o6pDtl5yXvZJpZXLmMkHk9KMMJLD7zpWi9i/y51UpFH1RRY5iTdpo+ac9Q9qr0RvhWxwAqwgLbh
dFEubXwB4yytVW9dm6q2y7yyI5HIntb4gpx1agIkmLNbAazxilxa24gamX7oVMNtkUkbfOMJjeOU
jPfKc2iLpHXhPCKkRBhiQlcR1WxdNbMxssdxNeJg2o8TcSd2ZJdXdAybfq6FTstcRWtF+NowttvW
svutVo0BoAkCRGEKJfHNkMSaMQeakRH5y0dRpCBo4weaWe95wk93ZTT0FWbWNEG9lUGq3NZO321A
jcvzLBrSp4neGqISjY1s3gwZVA8vtEPHDcmEBe7UofqDs5CRc0vKxJXReS26ExRDbtMYlbEChRpi
9VXCjlF5XxPcEEi2jtc+l4WARQvLjz+fvjhO/noq0WgFmPwL1J6Jev+sKuiCKKXJaX8ABibqwJkZ
w7cos+b/WxQ0o/DlMVaTKf3//fT2+Fq9/t//8/b6SyXw1z/0dyWg/wu5uU0HlKrMUR2hWPhZCSBj
MDjZc0JV6KlwSP27GBC2R0oHAGIyqj/+ecbufxcD9r80/ijD0TnC462hxPzvFANfTG/xN+qmRtnI
ENcWc+LPxfhQVQk0CCaR9QL+9bu/C4LD+A1+7TxE0mKrtNZB26zl9UU1w28lOVUOA2jaSKJKUmTx
9H5qAxDiMXLHWBmR6YbI2+1frZ38+B+0HH4bFMvAKplQ4yE1TccyzwoCJj5RXEyE+41b/9REUoTB
chYsLrVRzgoeU1XAaQkzENN45HgnBcuniwIN3cdgRD8AFWzSbbPul8EaH8rm02P2RVll/t5DoQrE
1gpvEAydzaq/3ryYUiAkZERs6Z31Q8Wz/Ng5JUYczqoQ8+JGonskW95jrsXGNw5OhGD1AMAY/uGy
0Aqv2fnFkH9wRPC3U9EQSTfkQXig8zU8SxJyadTHNP2J6bFtlE2ISvkihWjoslJtBT5WWffksB5a
ZWxuCxLCb1MIDPKsLXN/2dhJSixa4xwqu/VXpWF1P9opyDbgJRVSAAPiRsxaC98QakpXAbbUtZHg
6uVq2iRFzOyVL4w42nvD7oudIiFunDX45ja+VdPN54lOd6qgthvBWN5VyoRLIk7wBHSwOG24QDD9
B/tKTjp7NbVFsYDykG2JucncDmQHLksOjKlbxa24g1qLlz6uuuBGxrewkoGo7mVr4D80/jfmgfoD
5g4cgbjuDbKIAIPexDWZlDPou+PeqUVaSoOJouzl+hXWrLxGVNzNJIsrGhQv2HKSTjek3SNt05Os
XtmR17xJAE7wx4yAevCpqN8YKnarGAj2Uu6g38z5BLcrWyPEF61yuA6H2lqCLi1WhZFbT/glaWw7
PYHGc3VQqjX+TO2oTo4Dfa0zH3u58V4s/AsLmAYPWunVywo4X3aw+6a8q52sJ0gsrczvjp06T42D
517N4CLJ3UiDdbI5E6bDeN/6Writh7J8B7FQiGRWvz5AXPCu1clSdwrJxWTUlm2D0b9M7a3T+z2O
TR5bfT5oEUktaVFGPZW+r26wY7Q3TqOpO4tgnbuc7+mrReX8COqRdiBhJOMNPsXyWrfqCHOaIeSe
ky5PGn9Vu+/mBEpD5I7ykkJM6bYJdcoylvCu4NUtLbJAESLn7hSRurJxqMteqqYMr0stsNq5j78W
3LFTpIcgaEHRVwrkJa+2jXVvadKrTHC4RH51W+8ROwP+8DQndUAHiFJTPpWd8qkErUU1GllArS1R
ofIJhppyKlvrwQKQUXWStm1VANIzYBXZiqEI4ghSxrrrMtCRpRt56oDA6dGlPxqiTm4dsrb8idpZ
F1V0K+ppEZBAaS2O7YzazPUgASmZF2nffNPFeX+jitq8McxiD/9bAVhP1Y6HlkrAkqLhwQ9F4nyp
Kq3i9qd631C6zCHZRM8BPDCA/TZ1USwvvFOroDq1DRLRQcCQFL0rJNSQWuA5ZE6IXkNrleom9XL1
wRgmA9gbd3Zpd3m+SqJ8WGKaDHGuJwxliiab3mrRzlAGBVd1EsbQnEdLte8IiBwOCROM+77BqmKp
8XSN1avYVUFgNSvQJ3RN4szyCcMUpyHldDBSiOmWdmNuI7QpToen5nSQCrSuNFZGZQ+lm2Rpty7F
qas4HcBMcRbD3eloK7VlmkoES9IGc91PkJeAROEYxyAJ53dhOeMeFkdzKwUJqD/zdATs6rohcItz
IZGD40dxOixGjIetBSh6DpFwWeIbq6yKH4qK0oPMJ86bWW61WwwUUkC3o+XMH+cYCQh8TaurSZxY
a5t+UOVFpNamfQw+r7Sddwl0DodbKj1gyKdDrzepzqOWdTiJCBZVbntdQJsq20n2qt5xYO6ZK87s
MKHPIw7UKI04W2enc7aSh86aRHQCmTDBMFgWB3JxNI9NpFKzIYUq24qje6NYJRoLo+RAL472UV5z
yqfNXEGLceQWRGhBtDYQ7OlaFsVBjLacOBAd+70oHWRRRAB/g6WBe52ReI4lYRWfKg4W8NbUjmBJ
cL7FWCJk5b3CTc8e6BNXJUoXBCD+7RBG9l2iFrY6w9rgXGui3AknX39Xe0XeYFQLt5mojTpzKm9D
o66/Ax6OniFpLYwCBEfpEKg+C4NWWsnD1D9hKrnGw50jdxglF9yIt9NEccaZQELpCyDJF6VbWZmQ
ikU5h72/WuPJUY9WIDdLFdg64Z/BBBvSGs17nEnG1hAFYiKp5SaGMHWnifIRCyWVJHnhziFwJKok
kydnGxZoKrxT/UllIH3QaA12ftYRaKUbsvRQ4uG/12N8286kjMRs8RVtRHGLHB0wCXEQPpD1nB8m
Z4vaGpOP1qyxppmFB+KHUwNS0TKG2spUo9EqCuWmHk3/aHO8QZkEutU3yn5dRlqw1oUOyqHXyMza
oK08zxwnCl3oO9oqFPqpdIqY4IJJy26ZqBM1CVsBH5FQXUHsMlaplRC4OPGKz3Khz0pUlFqQip1i
bpLxx9S/ULdlmITzzLbwR/hJofygySepM8OvBLMuBmaIuIcYrgZOuC/UYpjTk40mFGSoWiDBygP+
RIc2BlK2qMyXtdCdZUKBlkyOcghOsjSv0PBBt0KtJgfOuFCFgm3yQ+M+5gPeUqamHsYv8JM53Chy
1CRq195ImMjWpuFvEiGVa3upuq8NoPS46rp7bFtys0iUzgTCg9rOELo72fTVh15o8fSWJNMZUb8c
TwslQa7XYK+P+TC2+qGt2hyBFso+9hfjaMqdtFORsbz7Tp+9O3oCB6PocZcX/HLxoIBbLXKj3DYg
EHcJmWdzNcY6PEQVGEdqyXUI5QnNR2UsZcUCE6mmI8ZTnP0wQEPAUNZYmGwRTiwg1LVzi+JFP4x4
gg/Y1XFNqo5yO7CNPyFYIsnB1Ntnr4nkuxHTzE1Eu2OZqF1yY+glVlzTjOGCSqi1dsGgT3tQBcbT
mDoNxKY6uNEbSaPhkjQbqOHmW55lOJ9p/wgQpBKYa5uwimcpl+CYFn4DdSrKU5ANugS8wUmvEbj1
DxwrHGKjikAh56OcTIEx91HO5PoI6YOc89pus1cJGtm9j5XxBruH9WqUXXbTE0S/1X2lPYxdpVYz
XBxgssiveAh1iLNmqpctnbq6vR3ocgDxqEjYmJgxvNeJksZupyF0D4AusW1Y4bPa0NPC3ZaNu6Ku
1XDe1w2aMs+q1R2+78LN7Cq7B68hnMiD1X6n1ZpuYX9Nm0SplWzeShiyZkM5GLu2nsCg2NyaJSnL
w11UZMka+afvFn3TznKzILIp6kv7hdFQ/ODH5PhZXuN515UEHmpje5Pfz7CuK0tDHRwaswU5EPA7
sgnVT6Gp8xTu5UKfIOMnSs4MIY23vRcil+St+LAxxV9VciIto4mAJCe31RtClYtbYxhw/eceNNeZ
agb1YgrZRTQnVPgql85LECnNi4oVkk9TrnM3Sj2l0xbKRK6y6W/SXPF2A4K/XTZp/h0g7WZZOhWu
xbhSyzfDyr1HxRz0x5qm4GtlEK5m1kF5BEDgPFaSrtGNkbVbm3ePM2sU6HdjGEubtFVJaTNq/apE
sf+D0SxGf85oRv7XsOd/h5L0H5hifSoMfxtKHn9USF7fAOj+2oE4/WP/1YFQnX9BVaLJQKtBU03E
If90IHTlXwzlNM3SZbSUKJX+aUCAT1IsEDFMGk1DkEQt2gJ/NyCcf+k2vCWHCb6u2Y4JD+m/AVc6
1x1Qq/EXA//OH6rQH9GFWuBTxezECCXJRnhmQJ/Op0kGeKhUDD0GMIx2nBCkIj+CJwHswztre4tP
N+yLSvr3/geaHTz1Ks0PRTc0tPC/LN96LdyykPMzgpbenAVzgvd2QtKiL+s9HGfGhSiSLg0oz3of
DAo/r4qc5tdVGVzWRdlbz+SU32prc8NJb6kvVfwUl8QsJ2XD5xGsYyCOV9H78ytzf8+lAVFW0Y8I
lJto3y4sF7ju3l+jPndRAbrplXkMN862v9aQeoTLS3dX/HZ/Wvvst9Urs26a1mJyQ76UXIVPcACv
LvyA56NXGkc8hPRCZJuHFYfhr7dSaTUJVJBy410py3RdotVpZrUb3f7lsbp4O88bPKfl6OnhytOF
J+OspyqpbeDILFcu7BWe81djTfl+aFf5lXOLO2hJmts8vVJWHBvnzcOwSq/Tpb+cXpAprf6DJtrZ
Hea5pZKWdVO0d22HB/jXq0enC2gJue8s/ahfpXTZ3iRL+wi+gEFo+GI8Tt+qEmHphef3TEJwWhUr
nE2TCynDScfw+Z2NaWYCQgbpELftNTNlRrhUtEOf3SXKdK004wVx0u9XSTaNzWHKNtHVnHhzn9fj
/AmjtqNcA2QtI9VghtzYwcuFJ0m0Oj89rVwVqzhURDQlVYH8+vVe5o6n+JrJKpW7JNBM8l6I8FzB
zx7mvRuN6u0g3WE4X2B4ii/c0C8v8NPSbNKfL7BrQtJ7PHGBTjctZGa2uIJNa3nhCs+2ndMVGrZt
6lhpLHQpZ83ehogXtZUAe5MsurWJZFvHuOecFbEJyfZSK/R3FQb38/Nq4in6tLNjry4R2rIa2EZ3
2E/qaT1tRZoFsOz/UUNZN2i+8VraimJoZw1lA5GzHVisF23C9XDnL2C4Y8Hs/gPZnvLlnfy01tmd
7FIALVw97Y2NT709i5a22yxGtyaaYnVJX/LVg2lCOdTZcxQERefNXjO1jVKA9UJL8twaSx5n8bJY
N/wLOXRU7C48J1+0y3W2FcVGxKbbpnYmgAztVp4cYAkzojpu8mF8oQDATWoF+1yaMEw30PcmYo2U
cN0E6qUd/ffdhZgxXYHrKHZ17Vw0RGkyeErTIGhfwLrBY3KreNeld2cs6fatenJJTYhD5SwIrgik
9mb6+tINP+lKz7aCX/4KZzfAnNI8Ggb+CuqqBv0wHbxxoS3rVeB+77+X93p+zbSZOB43dO2/5mm/
IEA/syB/lw8i4eMoguDLNsW7enY2qLSiIoRhIDvTRWOLO2qZryxMnsNjWrsk9h0GMvVWl8YxQnt2
vvt9XtY4e8gqYM1gekhXEssO+9yRkVAPr/SB17orL2mePolQno2+zDfZojiky/g4PZKAHYbuQ7O6
5LxVzr/rQsnIw2fJtq2rFk/9r7uHrtcZPVRUSUxSn2mgCBN6N8uf7e/qXl9Dpr700Is99vff/OeC
ZwcJYlzjsmxZEKvFJntvV8KCjuq3xlt7WTP29e3+udrZZtWBX7P1ktsNVDRDrxUdiYu5SiqYlBde
5ks38myrynsdgkTHdY1sw/ICyIEb3HUzJs6rfEkoyKX7+MXW+MsPd7btQ/RXEvgZYmskwBvB9vdp
Xhy6Fbkily7t653i5008e02ZbMhW5XNp7BQfzT5cW+twC/Bt462neXKI1uVdepfNvQvrij/2tyfF
QEHJCVCMcM9elbiEmZgC/gSdhWfN8+J7uhHfpTQAyZNVxEVVDnmo9vHPP+SXT8ynVc+OJxhs8gyH
Gp9TYvLUmaPWUItGy4Bt2cX/JfX9t7uQIOv+8RrPTiSI7mOjS7nGfo7he1rS6lGMaKkvhrV4dpJX
beF8RGt1OQyv+UZbJLfyktETNPx1vw9f2utyQ6e4wBZwcXP++q9GXoxpmegIT7PRT+eKxMnGKvXY
nCNoESR1r8l7WvjzdEm/5sK57KvvvEGB+s9aZ68p+ruwy4IWOCyB4qtiKWgKLTPCJXqdpb348y+s
fvk8f1rt7FWln6OYucWVlYuY8Nr4SYH2nr/UxdGp1pAT4wMz3llJS3edLIk3o9TB+R/OaDGzjyxG
gFIx4K7RJTUUQ/6f/3ZfPn9Czq6aAsh8+st/uu0maKsglz3cf7eOfp0n35L+/s8rfPlefVrh7HXW
JM51OIWfG6D3hbe0Q2ORyfcN+tQS3FP18OfVLl3P2XdWgz9mxoP0LNnNom2vmP3O4vHjz2ucV4un
j9jPKzo/udW15zud4T3z8GzrVbwSh9/L8oYvzocGBdffv8zpXf70yzR5YjIvkJ5jUHJWs0ko/+A4
cj7a/vlqvn4bPi10timQgDdV2ItfCMrKnqwiKVdGUxBH31Rhj8SWtEAmc9BN1ZzfbCoqp8Fzjgix
Lsxuf+Hv8uVn7Z+/CzPPX88HVtajzoqr4OToSEh1Ww5YkQi4meaQ2N3LJ6Sv6plPt1k/tZI+3ebQ
SVIFhLLYEvtFO7jEza6JULmmxJg49V963/78q1JR/3qBdoy2IbG4wH5A6dgpCwY481p7NQjd+vO9
1MXv9tsH7dO9PH/xqgZ/7shSjWuvLII4m41mf7dTMhMJXLRuLeZFDLDJQJzFC8DH83FZHBIs6FcS
4to1jTtc+OgLx7uheyumGSfUzoT3TYwU/z4qg2t8hM9STZvi2N3oOge4/wB/8+V34dNVnL3QUes1
o4q2liciOaYLb9MuycSeZVvCLS6cAL4uEH6ude4niu2StDhYp5w86LP38q3+KO4MgZH7Rn+xEmSP
+rJTgP5U88uX+kW7gJkd8lOaPlTy8tl7SJKxVKeh81xMxoyMXzntLzwRv+uLxOn70wri7fv0rFtE
FpfgCJ/lbX3Ib8JFz6H4Q9zNat6v82W2ascLn5evX69PS4qL/rRkkESl1CcIg/c0X3i5/IVzcL6p
y4aTY/705yf+y73/01pnm0cuWXUuZd5zAM7H99b6dVuu/7yC8Ov8/k59WuLsWy6NDi9qbD9Hewz/
82TJK7EhStmtT3UF+dE7kpfvpyvfvXQ8vXQnz1uiNWmwnUNC5unsZkp3f2+NdTp3tO3l789pr/1t
//h5rcQt/PLTVfi4a18sqK76x8R/gw28q6GCLPkN58O8MgFNG/tg/E/qxAs/pXN2n8e+mYxwYO2K
urVwEPVp1UxzBRiJXSp9UrQbfP4Jg/bVxQ7XhffQOduiw8kMknRibVEzS/qjKNU5HyKvcbWP5lYz
+SxcXPTLU9Knm322WYOysBqy2sQFN3vg7yKJOsHeYL8iLHP54s6S2yLZmNJDrg6r+vpy3fXllwk3
l6xjWXOI7vj15zaMcshQAjxnSu4OVj6vGo8sS/gxKHT+/BZdWums5oED6pmjZT1jkVrbqPpk8s36
wJ1U7cKGfmmhsx01c9p+6nz72a4tDtRrGU+abN5qANv/fEFfP60/b93ZvkoOnaLVtfMclx+mfsyM
ezu++fMK5wM10eRl6/5nifMJRZSUueUHIE6E1VV0MWBoHNiyL8LBvv4IflrpbMcmXogYOptU026Z
HzI+uUxgnLm19jZCO4xAjtwgV/rQL7qm/80O9/MazzYcuSxRxkmsHG3aV3EOE4WQ8SEQd757qTn/
9fbGvAO9NrpsUPpnz3vtQEcJyALh3KfO63mrz6RT6eXNNHqA8Z23uHjA+PJB+bmmdnaYkfwSwy+o
jdmw9FbfxupRzCJMFyXeJP6tLwVq7n9y5MREbBF3ihXVOheDV43dhFYJfhrNXPlkIyt1QbUaWw4c
+gIDUrT487P61f7JyNXQGIiqFpzLX29sP+VZVU+o7DCKCdYMOt7/vwXONmji26OoUr1nfHbk5L5I
+C3/vID4A86/fD+vANX3r1cw9QoAbQeWeRLtJ1tZ9NI14rZIvhkJC/vzUl9WX5/XOtv4DRNElOex
lpbck0LtGuk9UJ952LV3xE7tkLoczayZ69qjgUvzwuJYg88vlV48uh2mY7gPLGzNv15q1iZ5UTUK
dNhINeJlRyqPOlf9EaI+xNXiLUur8nvuBA26UeJfXtW6DEkIrc3iZagwwVidGj20/CejYD+3TbcC
fZC5TDbqR11rzXtAZQOUDS9UNWJ9pvgGLElhuQFQ9l1TGx24KTEBdU3PxIoUqYM5BwKLMClRoE8J
nq+u78qwiN7L3EvqeWBY/X1QZsPKjCZVnRNPAkMlIx4HyjEjhrWf+CnY4KQzn0kJMz6mvG+zRVpU
6XpUBhmGpucHyiK2+iYnPk4LHiay7+5HYsbuQ6cn1iKJ8BzODCBCHPOjsr8yfF07tJQHvptpVvQ6
kQiQkjKGTBSPb51dy1I7PGpEvORXGH+BZDcopuB1DSGSL1Ue9kpi+ispVUnv1gfDluZBMnQ3Nowa
DlTcdM8lZFnW1pFNLCZSu0j3ZwpJH9cj6PJo1sSofV3o5qO96Ae1Ok5RVz9jPEF0KvJcNnlhjHeR
kYuEP6vMDr3cRxAli1Z+19DPy/O2Ifl8RnB3XC70zvEffQxgt74P0trtak3aTT7TWAQaY7qRml7Z
Ytfr74tgrFZhB79rXhNbcBsUbXhtoE91jo2hj0Slpm3x6BlW+0PROpDBxqi/ga6uOIOPPLWIaaOb
AMUSmbRVzMORy+aHhAGSqrP1jOq6jgvpCH8suYJnI79nAVkhRDAV8IRjaTDWk5l5O9PAyIqu3MJ5
hRKWZIBEy11TGhDXSib2USCd4RHQF5QfSE/6q4FOa5bZPGa2JAHbAHP2gln7wwOGscucJgPhFUow
n/VC+2HWqfy9Lghnz7XSWWmEu7OlRFS3WmDfdWNNTg1cHMxrllajSvX0aefno7lLUnB8iyKrs207
EZo0q5nwYl5IimdpMKOtCdU8FTnpXQbOa1BurNpKd31p4INsdCV7ABo73eEA5pEnmdd+kQO/5+fL
zTXDu2Yd9QPxpZoRUoBnvSQMIEN4Y6bptDcaSznyRiVrQndMdvYqcO7a1K9I+ozvG7Lol2lXltYs
bNROWuAebZSlBqHupZpy/WAFZfjcmaO2JevCukYMCJs68tuWLNphnI/s6XMCtvO1VugOFgBf6gkb
LIqDpOjdlSX3jJFMfVSWo4FLIpjAaJlxx9fLCSwM6poM6k4vmLcMhgmYDMDyrLDJ52mBTYczO5Xj
VWsl5YtvygiTQy127rROru+cqh/dUe+6K4kgyn1rFDmD7DIrHqyyNIH8T0P/w+8U+0rtjAlqTwb+
CEQ5Ll/efac6+ClDxVrvk31Vm6PrWUkck1MaDyAja4SvScyHvbDSVaob8XEoAu+lTy19GduDteqj
stykvVdvlWkk0CZRh3VdSUR563Hh6zCyA6fgAchUYtINJKbYYFzyp/GFQoRERkpI1NquZW3jEO2C
3FJJXgYjCwsyRgb5xY9DkLJSEwFaL40fserZ94GTYUqXgrQjmSpKmYGpdlrcF5aNGNlSxreIN+Fx
qvPgXfOmxkVt2YPkLgftZaSNQMxHHNVXgz+VxAwhKgcDTxav2uHbdcgT39hEYT84oayugqYEypQo
wPb425b+Vg98bWHLFeCwFj9z5gY0B94Kexmxaz0Ugz9ruvpHGqu7qqnKRWvV73WjArxzeOSlK1OK
56YcvfmIhMsR81FXHSLVdh2zf5jG5JB2yxIZieNTOQU5xwxCrSw8QAnWM8IzzUD7II4b76hdzEDo
V/MG8kBtsteVUs7NaOo7I/7W++VWI5AY2eci8Z0fUkL1yYOkWO+SZlW8NhqvYbtPFCHAFqitR3Dy
KMzCmRygilKEtdlZyJm9Dcr+2smKxaQz5m6TeT7ZNzy++8TXnjDEbhGqbJqg2eD93fPNWzU+UaBy
cFMQJG3h12gTYMuBfyyMg4IPSrKDpW5/00PpKi2E7+lQNf0sGIKlX0TXidbf194TBhO01+E3pX8i
6G6ORsVNpRfTJIOU/sQY/kBfCsOh4A9+NPoRKmM6D4qXRFVezTRehkh6PfXQmKQW7Lp0Y6K6x/YC
qh6IUfk9MXgyh+ixzVtzIQ0SoZwYmXxTf2M7WplOsMhLsoscJPNJMwtM/6OIi1naGJGral439zDm
zqemu62Iv3MtO1UWGJ3fiU8PlqlFl76q1lONoUryMVh5bjW9TdWwhv2HlFVH7H5s0Ioi3WkyUv6c
duGr3nvUYfClibx3Juk7zL1DqEaPNBHChSPrCzQe4CJ6fCDzSNalbzXpQOzF5F3YsXwcCHBwFbOv
sEEwnIrIJJEL66aidFPCaj7UzIoTeUGIwD6V8zuPaGVjUDZ9lt8Y4T2235XtRMtYS2+LAE4d7vS6
9ndtRi5FBPIyxnljQvPgKEyAvL+wPWwJgfpolPp+7O0lX9OC25Rtgay4lpptiNBdedm4KSRimQfC
CYtJP9IfnGmVsiR5Z5n347UytiA9eHaGHgdarfyow2A1dsPGLIoPpUpvZKPeRKUqcVe0davVBplh
XrQmALo8JH72PkYkA0eR7ZKMY2z7RL/j7LcpujZ1pbSsn6dxUmCKBt/4YPezpNeKV6uWj2HtHH1k
DHGdLY2o47IKeViUUktoGdUFp0lbag23CDJseE6lrAYLX9M0efpjbwU7M6x2Vj4APiMNJiekT1Um
F3cBLM+o0WeROtqEucFEGBs+u+AMwznxOz+qMKQfqvKdyyyNLpusSW7VQdqfDCCpRhlwrX6h7aQk
j/mEUNFnZWk/wFzTlwbqrGtywokbU+mjYl2YZwTXzKS+TtdkWYTbHAzoPM9CPPUT/JPUMPiEmNY8
8UiZN3Vva/VaP7Pg9Gm+ksyHpHlLW1IDCmdP2IM4uLBD6ZJUzrqu4MeFg8g2PBrHwWtI4NbsdxkJ
/95OFIIQx5BQoLonnDYvSSeQU4cAAU0KOJrYU7KVIyIdvLpYyONEwmxj6XutjorvmjDj2XKmHUG6
Vmvv5NXzA1wf87yQrZtGk5NjIGx9tTD4ETcirYIgb1d1SuDo3PbSaUkmTbeyhT0wArXoTjCYYxyO
XfNWVU5SrwZhKgyHOMNc1ySbQcEsQ0YlaJPRmNZdrphvI9kMK8jh3XwgmWKfnJyLfl3JN7TpdI4h
0YhBzxE2xxiyAN2y3NljrOA/EKSvZJ//rW5lj/utBkBJuhwobdGqySYHDSjGE5760hsF/9WHA7yV
heEy1jMbcAEmzIrj1DpJVZicegu6JY212SDLwYsmDJyOXMrpLhC2zlYYPGX8jBmYGqt6iOW+fAlO
hlDzZA5V1KBa+yWOUROb01szVrU9axRF2ZLcaa/azmPenGVjsUS77N8MYTOtYVwmi4EfrMWBM9nE
a6XNbSeMq5zAlXUqzKzWydeKr9cf5nY6jX8xBAxOXnhhe+GK7XDE1EtTeGUD4ZpVhX/WI/aP6FB5
Gu6LQjbfm2ZCIhQDqjUUD3gbtjWHiPOMPNE295XHXJbMH9VJAU8tLNTwmuz/AFSkX7W2FO8nIZsP
6D7c9SW3eJaW6bSSyLPZZUWn7X3CXB7Dri6PtdDgy5xuX1WhyzeFQr+Ok+otqUjrnOFz8KCvah2K
fqHtbx2p2hAlaHEaENJ/h9OcNdOEI6AJo/YlIw/xhaeLMT9y/rVaevJKjwqSRxuQKikDtaa4DYix
v4mF86AWHgQbpPUV1XvJibnk/ynXzXSV9daOxiCGBQVXSi8sDZoNrGTWn5wO5sn1QBSSsqxBnuQz
cFh2wFemC2yXT7QvXRMdorlBmycPcY+Rojh5KghPQQ4+RWBKheUCIWZ069RFve/HenhIgtzYdSeb
RnqybBjCvdGFdrJthKOjCmDKrLxck99oL6i74eQAwasktilhDOELiEekKtvwORTGkajRSkoYPYlB
CmMsKS38n1I89j64U7+9HQcKzTXqP2NeYHLA7IJFhWR6haGrTIKS32j1lm0ouykllfWS5jt/bPbN
E3YXu/azVz9SLBeWthXOB4qUeUPLjkNGYe4x+pKd0sox9hm/mYCmt3hqIJBIW+R/fEWE4yYC1AN7
X8EHR2qtua5P5pzcHHKDSqgz3+zGl0h4te2NJE2GNmuCWHXrIs5c3cztvdzk+jYeTEZ7LfBoOljC
HNTFQ7VkbhDflLBzr/ux8r9XPVxfBWjJkyQsRhG2pMUkbEe9MCAZwopkVv+PvfNokhxJlvR/eXeM
gJPDrsgCQZNVJSt2gRQF5xy/fj+P7p6ORMYkXvW7rextRrIrLd1hztTUVDX/Y96pvMJjuXMgwABQ
eBLmWleZNMU/kyIxdlOjd8+R6HSihTi41UT3Uyb6oMZxbq6RA6E5KhV9UhVNMjRL0Ttl4HXghqd+
Kmmm8kij9fCp5WFBtzda69ijgTVPQoGdF2m2L4Qqu1n0JZc01ea13GLdhJrTTWYo4TUihMlX2yqE
/BAK7/ZQDLvBTHG3LdB/bzjKImoUgnNL2G0o1OJ7oRvfldXnJrLlfS405WVjVB/zmZ5jnLEiJeRS
q3Kd6Uuh7umclD7xjkT1k7ZDvNJrIQZKlVrogkpW8F0WYqG9oxdAvkNWbdTRyixXSjXcsfzYQZ+U
3vgeM6FSRneR5s+HRoiSNkKeNI1SlEpL8ntADyzPr3Bblq4hwUbXMkIA46Y4yZwOJ8nToq+QPy1O
Uqi5EZgf6fvHjC2nWuHsFXXy9evwJKKanARVrSaN3wWm3X+nh61ovBl56CermbCCGg09x+aE/h46
92G9P8W2j6uP1UpFd+tIWvU4pqn9y+C4fz/G47CjO7ybXbsfbfUqHPoSh2g/xqoYKXA6VDPmwfHo
LLaurMCXPmSyHQVblBntys1bu7Z56dOLdZX3ZUTjnC9P1Q0exFziydXoej55uFoUW99NQQvnPu31
o9Tbs/D/mzuukFZz3dWx+tBMPVuGjS/1u/RwiHUVtLbjpocGkQkv3omK/j13yum9IUxnW2Oyv2Bh
Yl4Nwpe2EA61ecRNqxCutW0glKe1Ho8pQy6fuT/puyDE7JZ27FTxcKKj1Tzn8K+i0bibkUZT6BIs
McqldavjBt9XbIONgXutYWnxfW1ppeF1Y1xyQ1ONYsMLXP8y1ol0cAKzP9IJZn0sTm69voxDWKEi
oUs3fI1uO3bILpd16y6CJvzFVLrkS9ZFyTWtlb6bqULLSNFpuMxK5AW9GIkwDrEGKIjfUmcPah5X
B3Sb2D7pctiV+oSobh03zwSX9zgNBZWXhEZ7a2pVv0+rCMe+moZM2nJijSUS11Z03UdkZj7Skt8G
xkypf6b/gKSJuMznaqB9nv3WuYHI/z1CtP1unLA6Q+eItYY2AYZCMtbNPYv5Z1HawxNuYt2mqajH
uhXrYY/WRYi5XaW7KLmpXLI0+65IYD41dtAe9aH338XYUn3R2SN/FF3Hb6Q71LlveRx/yeMuv0L2
uP1Z4kv9vej0AXTLaSavK8Iq3KwgogLv/Bv6tRW40Ro6BiZ6fzKg6LKHB+OGtrcRzThRAPzolnlK
rqRtvaVkTevhetHjJQD7KuCSTKSPZkqv1ikg/a6YJO1xAfCwQyi26yy7Rd/Q62iL0pva65bhOygr
i9omndKhTTUTz4L0ifuqy81q6x/6reI5H3K0woGvoKL/bonp9V+xAJ3nrBs1eI7ir8B/hzYpUfeE
IUB7KXyfCmKyXPauOj/+0e7zp7vR/28u/C9Fflvb6P+kX4Pia3PeWPjHP/lL2cj4l2Ig3fPvbkKU
TRGvt/6ym9FFc8lfeka20ENF9VRXqRmfpE//bidU5H8h0mkiQMRNnUu283vthIuSEoUkimaajPEH
rYSavqxNZ74D+I7Vglt+6n4NX0Mv2trH6Jh+HHbWVfSp3K/1uC0Kda8Cip+f0VbaUMow+SBgr1Xs
jnXpNihP1k6irpRgFoFM2nWEjJThmHB6EYhdlJo6Oey0cY4yNzWbXW5ZX5y2fY+94gpxBTWpFxub
SSA+IsxaGZxFQU58EYiLuJb4ATaBvFWM8L0kd3TEm009P3Clw6IgUcN4vilBgVJOtrHlXd8N+RF9
ETRwcGnBXNqOork6IklcJO+63AAj1VAbYXvH/ZK7DC1x6Mxw58UcPYzGZ/4RndCmMWtPXYRwqYPP
3ibteDQjThc/IF6Zb6IkHPfQEXhjhVHLEdpE1mbM9fHBHxqa0TFkPDhgv3iBSXKDKeXk5Ic+TxtM
Ljrtg2L0zUZvnfEhtkLFF14aIYYrjmV8yEpLeZchbYebSuHfcPGO0qd+HINruxnNT9w3c+HsPJaP
smSU133d6Me6QN9DsWFib1XbCfqrGrD/lyHXVrqBpRAc0rECI6q1yb5SI6X/ivi702z8eHB6l5Z7
y9nE8pgfZAHYSkk2fqgFiAv6Iu1RfQLZNQXI6w99T8ENoxPeddFkP/kCELZ4795WHW+lMYqy7zz3
QxoUlDzFN17AyWGjHWUBMSNSgPx8JZ5ZXK/gRlJmu4sFLF2bHXCqcUKrG/xXQMwFiK0KOJsu4uZq
FBB3F9kt4vl4koa5YT5p8tA+pAIUzxOJcQqgPAnV4bNvgYG4UqBMG5s32k1AM9u76gSzl2OeuRFK
KEgESlg+IisFKN8LeF5S6jBAuw9Bvm09682Nqac9FbR62sxoUD/GAu2XmNPazRyt/Fy2XbNLco1y
WSVqBGXmgzn4AqI2dGoInagmkKEmFih1oe8iUW2YCqn3LFGB4E1oo6CId84tlNzirlBNzFBqdXI2
iEwWh1HUMiZR1einssPgEaEIVxVVjxjQ4YqKePSpETURXVRH2lOhJMKBVNri8U4BpdTrZofazZPa
K9U7H/GDR26btIiFovrSIrj03hAVGbYu5SN2kiE8elGxSU7FG/qBteOYTf6u0c1+4ySR8xlzFQo+
6LfOOCOU+bOupwD5UFSy63SylfviVDDCgV1BpjOOkyucxscPBhWlbX8qM1Wi4pSdik+hqEPFp5JU
JqpThqhT9W2eza4madEHS/GHjS4qWkUZO/tWVLmmQpu/U57Rfo5+DSG9UdVw08w9N1y7LkAa+1+N
X6SfZS5+22Z2jI0pymkBh8DX7FRjQ5Ugeh9YFN6sUw0ODVDcGE6VucE2jO5giIJdjqDFdSyKeHCI
p9FVnAIPA3O0JGFeTsWPndEH9gj1+t0sl5QENdR9fyWoomyUcsAx2BbVw8DHScjtJQmVMseO9W8j
TuE3HcKiP+s0LD9wURwx+lQyRfLiSIu+tt1obwLotUf0bodPda/1H3u58r/HDSCvHZjhp2yaw/eJ
MuYWbtYU1Ny6LsvrqTLDyVV7ECYvoE/ss9FRCrkeER6ZNpnNr3SDRFg/2H0GqJSZUgsiF9r5fIXD
ydhc4cADRiMe9h8TUdndOP7Ip23Srig3Io6MNMVsX8cFtmeo/FgtJRPAta3VdOmzivyq7FKxrr5F
oTn8oE+32NharD/E8pA8Ip3bYLaTFgG0c4CaG1nK5o8yZYy7pFHa3gswZhHFMB9BLPyjrPcWPq0K
79mRyvgoI+HQKFV8o4UtiHWcTAYsnsqUtrNhGBtH97/qxYxFvSM9cWUwNzygMuppeXuFjKx+HBFt
qT0T6YenFIFme4WEvjjgxemE8IBFiy693ugfip+fnbdd0RsTsrfotuEl43KMfKnH7vj23f5iDHpk
ZdFZbsn64gSssGQIES5J+Wa+R4cj8NP+7QjiN/z9eDidsQgu/B1hweWo0qIbG+SEXSn/DJ/iRhtz
t9NbT86AysO1nsK18SzIRJNq4C8uorXajVV9VMyPb49G/LVvjGbZOwgibPdGwO83R3zT9SD4WIS8
Deb+Y923+1ELEDzN65WgK4MyFg8UznNz1mrxkawuorpPy1ETrSTC6zsXyfb3ZzIWz48wjOG3IG+N
DRm9T+WNUUG6jOvfvtm9jKK9TOnWz+oinIgit82twnaWOBSfi/u3P9LaWBYLxwYurfyIKLPyvtaO
WnibpGutu2uJsLgMh46OgIeEGlh4o17J2+o+CrwCf0M3QlC0p5tS8+xv4eja3wK8aN8e31o+LMhk
yFIXfdYTG5XrbZLYbphr7tsh1qZQrOqzvUfVBy0uU6ZQt3p3CB/LDikAeY20ttQk+WOLO8u6xeZQ
JrqczTojQTxuD4cKKU+38ij/6/S3pI1rQv7Dhn699XhlVxJeo+fji0utHmusv9zmqt3E73vVre7C
T8Nd5cECeIrp9XjM73wbHfTNmrfvytQu3211KrWooxM6anrzx4Da19FRuE25WeB0K5lyOZbFdY/+
PfFmfTnMfuwsKbWIpSijWw+IExg5UtPv/kGyYLChCDVYuhQXa0Hz6YIqGjALVLV6GqqxGPT1taG8
5i2zdZwFWSY9FerO1GBCQY9rQdvqPUaKB0XTmyNo8crRe3HeTM5eOtN13DUW+1TQSj2ezATL5v46
ivcl9wfF0lcW2cU95CzKYp8CmFebYGTeFGS4+5BaptzZboAamB7lW9nBjTRZExhRX2Jrf57HZ0EX
HwsLgkKXOoLK+8L2yuN846A2EIwIOwzPWAdsyq8B8LcHzYIWmGgTDkdpraNtbXoX3zJke26rmr+h
34Xvh1/O9+IBmt9GfW8/xncs++mp3q+22a8NfLEWKjxe0xqvNC7dsXMMu1YuvRH9XvQVEX5T5qq8
HXLV3JamHBzBDIDSVTk62vLYH35/vdiObRmGrSP9YC4+QSV3sRNm7HrAuDAuMq/L832K7ezbYS6t
mPMwi1m2MC2oTA28Rh46V+P93osKjf+cjvLKNnNCZJbXovNQi7lFohabhIIR4R7Yu+l7Gky3aeIp
1/ThbKdPjrEr3sdbZ5PUrvrw9igv5dJ56MURog22bxQVoaOyJqyi7cq6N9wGc4+3A106dc8DLY4M
3Y4Uil5MJ4zeL5NEs5+drmykKyGWHuyWkloDXjcch471MRqGYzjGz6dR/BbO+678mT+29c+f7e3X
culuJX7T96Kc6igI2+Z/n34c/CyEJNuL/7PNMQqY7nlRTg8/eYu1f0mjif/yv/vDP52nnqby5//6
r68/sgh0q6GH9nt7DsdqSKOwmv+zPP3jzzqIyp8X/s1fGK75L3yzURgBVURGHBG4F2iuDi4Ll01B
gOPUCvAXmuv8C30Hof92En/7QzjuL3E4RfkXqnUG8mY4Vskqp+vviMMtt2X+LgTyhUQ+SihYfQvI
+vxCUqo89DOjx4/1api9zpu87CHdYA4Zb5OTJ5/hJYCAdP/Dv97ZCFxUH8+m7P0fq/WFHItoZjpf
xAq+5oqsgE8LHX9cFV/+CZjANHZid7BejzCwRReGseW9odxGq417y5NvGUoshLPrZWWN4FpZIdAL
8z1SzDuItqXXU5l0CusJd5LrplLHtV1KfT1AXOoU1MN0BUmFpdgPpWD0f8UAhdIDlHoEtq8hJWw1
D6+6xButlR0Dxa63I57akc/GqeczWCXgsJuhhvnUQgnZzShGb9Symbb9NCfbKaijfW61shdj7vke
hd3ksw2z2SuqtN9WWens7LYdj9IUldeVNGWxK81Z8g3rnMlGs1vVpONUWzo2TBLGS/h0xMnDnE74
aUXNUEk3/ehU5hZApqlo9MpA7Wvw4m8xlsKegfTqnQNKBBOj6/qfiPrXOFAOXfuoJhUiawE8cOWe
frG+/pzVswKk62tR2bh+kuPyIitRPr3L04x9Pavl6iE7wSCWQESCaRhD+gOTdDN1XX5bI0F7P8Y9
nT0CT6Gk+tGuoV1y//HxrhXQi36CYVqByHCl0x5NXxJ8tBNkYwj0ZhyHAd3CSjJmVw8N3o6KwHqa
0Zg+SgL/SU9QUK7M+vcyqp3MdQRWRDML1WelGn5kAkmCqQioZAt8CQ4TUFNQgTo1YVZZ9H5XwXV+
gqXaE0RlqL7zJKdF8ZBZSldDUgXJyhrEor2JRrrqYJ/ArvwEfDknEAyrLwCxTmrwz8561Esguapz
fQsvtf2snaC0+QSr0e+hg7PFk39r0Fx5gBadeZEiI7HVK+SCmpa3aGhn9QZ9dntjjsAlaOf4uIaN
6XvEUabDpMKRQKm13yATkiEOQ2cHMvklICvEJxXIE9LDXddAE7V7PGy2aoksLlBgtmHDkQ9Blmqf
IXZke4gZ2KHnUoxFAHS9An6QBDnLqy2VLrC8K+vHecia4KHQOsrnqh4kjochrro17Jq70qzangyu
timturmKOF4QGo+6cBdK6fRoyX37sfItGsuyrPHSMmo2lY8BWtuXFFpGhOohclV5dqUmYyd9g/OV
3zpJJQvXHwMOSRe1d6EqwfqS61597OeinjzEfv2npnLmBy03nE/abExP0A3szyOb2Rb6CELWXWZ/
iCQJlTQ6vQNvUAb5KVOYCSBA60jjcnUz5rJ8Z5dJ9cFxuulLYEzpj1j2EXvJ7fYOlXf/XZRi/gOj
Q4HgCTnA3CEoG9/7/RTeZTg/fbW7MbkJ8lh5FwDWfIF0WN/THFNvIpqjb8NIag7WWFcbxRlDb56G
8tDPOZouSWLtWmPGfKkM5Hu5NCBMoxIq3BRw87LQbj5AQq5gf/TFtUrRAwV2ndK0Zcw7oyhMb64y
7NFnixqTAv6QOtAM0sr5ESTwc3Cx0reynUuA5hVGhLS93dsVjAmzreK9H6v9wZIG62AMjfrV8Hv0
mocwo7hkTkcoz8GxNIsarlCArpFlBNs405KD2Rf+Aa9D2tjSCHcBx4RbFlU2PLfCKSav1ozwYBn1
fHSwujrYfV0cwLPHLY0O6VUUN9muyqJ+h1WJ/OHtI+zVfsvjk7Kqjc4qFT2bY/3lueKPVVMpPYpp
Zl/vzLx6V6j2o5yqVwLPnfIcsXD1cz7pd1H3FGSyWxnHSm7dOnhvshL1wdr4QAF5/qgk16GDO3jt
49d1EyYPqQVf0BTmUF7nfMkGeVfXbEX23pcpEliG1yBNgB+CV1DVS+THyBr3cihtHe1d2yibttE8
M3xvFz3K9PZG2D040z20mJU7/2sxMbSaxG2EG4sCnrts1NY434fJ4IxrtuMmhrtibEWvtr4xkdKb
8Wn21gvDq0EXlxfJ7n07wkOeFs70yaSHCCk1lja1ma2QhZBWVSlePW1ejNJY9qn6WUHPXcJ31mY6
GjLpaEsfprC/SVt583ZKrYyNgs7LlMpTgMTSYWyCHWJ6iLNVW8vLbhRPdZNHJV69G6nLawpJTBbT
bK7yPLS4Gb6MWI24NJo+V8HBk94NkMomb9xA2vYy8pq+WIeKgO7RwbRhi9C200EBtfLW++9FnPP7
4PLvWLwfhd2WpYaI/xvDI4W9p9h4hvjw6x/M7/loF09HvcGoYpJOox03kWQgvDUfxDCz2dkFXHqD
jfEH1v3/9BsI6yhAqP/8BHK/htHX8wfQH//gr/ePhQA2tBQcutAppZZEzv3pzqWb/zKp/tDnynaJ
ALZYS3+9f7DwFaa+ji2jgyWQPRb2v98/2HOxxfIr+bFjiH/31wvwz8cGj8f/qMK2eBCQ5Bba0Apc
Glqy+RMXG3cuaTn0W66XiChFt50fWB8cVClvzaSdcFGU4n2aNPp7W0dw7myaLjx7FlkuIos8NrCP
k4Wf0iL/uG+jIG+j6qTOX0b/swlQSrPm2ra8FmUxPktP2EJMgaXXbnJH08Yu3cQbZ6vBPvSqIzj3
3tmsYX3Ldv7T2IR4s2qjiC2k3V7uJIMvuhRLok73/WbeDHuZxx3aktVm/KVdhYeUzcP48fZ8Lrev
V0EXEwrbFHkziRrvtO+2xg5dRPQ1G8/X3OiLc9Kpxbho291IV+29fIhvcUeEkLKybS8OiOUfcXpu
nz28JvoMylCYaw5BetDgqBZQb63mG7XIlUiXJ9mAIqbLssajcvFshl5r99htEsrz7+2r8Rhd9R9b
9LLsd76ruvUtFrlryoCX0olq3b9jsmbP38+BAVk6S3BZUHlE4qeFqzD3dxxvucP9sVn+x5V5ORQn
Ec3waNWe1H/OZtIySwpdGTmUyF8k410zfpTBUN/OmWUd6I/PRf+Hjf4+jU7OYg61wE/NtONzCVku
it2Nl2yz52YnO25E6/feurJ3w3X5PVtVEBIzdXbInSIjGM8GqIEKUWd/OZNKMhWFdFqYSF7MKMUL
vXhra7rOPt0GuzXo+0JeUtIHUkJRBlbt8no2ppaJ5wsDrXVENXUMyW34FvJTRM/fypwu4BwxsrNQ
urrIkWzQSBFY2S4laa8nK4O9sde25T7cvx3pNXZlYymAdQIsRFlhI1/MYVCHIQ2eUMd4t+Ol+l1F
qASLmtvk1vxhfbnBI+xmupmO/bP6Md0PLMmV9FkcHhSFdJA4rMk1bAhVZel5SJOfr2pRZ7olzwp/
3mvGNwQkXHuC6G7XXm+u1S/Ebn2WNH8GdBDhlyFNvCJEN1bh9BVcPFctHitex3hgHQv8gQqrdgvo
kEFs41KV7nO7v5qHfu80zo7uCjehohSV+jFrPlrjV3o86BTIVzDk03d9449bkqdNv6EsXPDHdQg+
uHjsedVV8/wNXk62DVHtV9/1v2IMZz6M22KT3gsXyvB2Wqv0X/wmpmmQGNDGVXNxCtQ4FdSq1tIv
3Bx9xd6zvGl6mDy7kTyK/65K3+bbaajol77KWchFGqoFXjtRRkj9NgAmwPjpDvAspkruYgE4e81R
3aSJu2pRuRJ2cbQHs22BSpF9KYyQPvqMP+emUL/NgbUywMXeIbIOWixS2WxUKJMuuSdOY1dS63SW
G/PwkYKZx2i9Hebr1Pnw9kyKb7PIIAjMFFOBafEKEdTn89OliqE79gV/P2Xy4KGXI9EsHG8MJaDt
O03jx3g0794OeeHbYVjKJZPKJFvjsuAaSfASowHiPf0g91GMlbW5MqjXCYlfrcrtkjMaUT95ccTA
8A/YkDPTheWZ43JsHGij/FyY81Vj9s+Rah/QFj68ParXE0lMolmIJztwvhcT2UNkLgPYdC56Gc9x
ZV5ZYXQLafcqsqs72U5+vB3u9SS+DCcS6Oyobqww1MchZeVngzc7Ga/937sMkIIUPCigAKL/4U/x
MgKmjxRQqgoKc2nfmlYMRxOHA/D6dPPbQ4HaDlQPIA+iYy0Or2A07BwdFup4vvpc6MkRL7oV+e4L
s/UihPj52WwlQERC+tFwSZnBTUzUpsL0+9vDeL1k2QAhRrCKYJrDj34ZI/WzPC3V1HDtMJA3kYan
QWTe6BbXKWeW1zScX0XjzDd5RXEH1SxA7eWkoaI5oFagumY13OFeT3uiUewlXBS3UqtJK9vRq/lD
IlZVMNSj/wAPpeWC6pw0VJ1Qxgi3m3Hu/JDZayQkTWV6XmxEixDi52efKBo0DX61EDW5MvflUfe0
AwA5xjfRNt/l7/Ndcu/cFVfzwb7R7m0MEur7aQet21Wv82f1LgBP+Ae4iGKgF2rToiAujegwLY42
CxmCDlUNrAvpCkuS9EHJfqDnzOv838/393+M8kU57vXgDdofdJstUWdrXFqYNJPWKF2WDm41Dd0N
skhW69qFD24+m8aD6he5W6U28imNjEHpWChbalv5XZSXtjfb0do74PXxavBSluEqc6BTJlxyiXI9
yXgf8FA2XEDfwjVBpPxjuR0KV93hD7FzjqsKkK9z7GXMxZGuWWExVwMxcSQcvyM/tOv2wZW1haBl
7IP38SG8Kn53zxbD5JmDGQh4B4jAy5xLlWHQ6QOgDwJ0LTV+9j6yV/0nZ4whLdbbtz+y+GUvE/xF
sOWR3rdqm8U+wWzVvvLTHHWe5EmiGqPE1i9bau8NKjtjaFW/vXZfxl0chjVu0KXdCNDDSXajIXvT
KhN3bWiLtavPUjdnFUPLGx23sW68GqmAu6NU3jRdyT1YLz7VGCC6cbp27L7CbJXTNzSQzKcVlNfk
8iCsWkmJNLQehI6hUNiNN5IHXxutxmInHdcuL4snMuehmM2/wy02hKnLwqYxmU2HAj2O1xtMrV05
D1eSZXVYy9UQTUhK0JnotrsBk5Z0M15Ht9ZWd5Fo2uXPa2/Vi4vvbFiLlVBF/KzPCBfPHxPtoVG+
vZ38K7//1Jd5trvnuI8jMcbvH4Pkeg7bL6rMhvp2jMu71t+DWAJByEDMPeo+1GZ2+TF60BFbpoBq
bOXCFVSKAQu1g3b8HwZd5H7ldHEzWSREvbHv6Sjzgm17Tfl+U/AEoYZ8UFYcM1aHuTj6fSywx9hk
mDgI8PbxlE1Ej4yLYqCreM2Tei1tfhOD+jPrKbYB2KhQRhZ7SF+kWIOXDBL1g90U3Tdw54z88e2p
fHWDFksLXNoWd3duGosbtNxnUZSjG+jGvgkN2E+36KHtDXqktNRCi7Kk6+jtiBez8iziYu8oazOx
nE7qkT4wUTWnceaGNnrr6e0oF7eMsyiLLSOr4C0YNePSyntcwFEIKVxZWbl9XgxigIiA34sGj8UX
qqA8JrpAJiPlyEXKC9AAiSbvH4zkLMgi84LBH+jV9HEDDKhPpV2Gu3Ovm9vKHoeVDXBtPOLTnW0Y
id5gXwtrwC009jy/dgPA+jlYy4CLJ9fZiMSfcRbGr7MY92bClAYIT4UFPD4lpvkdFyM3Hr4V5aNU
rl2mLy9gUzMo26hI0pqLtKvkIA2bzoY8eVPvgjvzKseBxfzReziAHeWbdRO5i3l+FnCRgbEB/aMC
unYnbYKUlNw4qFb+g9Q4C7E4r8y5htwxE6IZrTsjtq8SG9aVudYuvETg/9iJTBRbeS/yLNUWKdgr
PR2JGXGqX6IXI9/xYnC23c7aN/j1FLtk42xWVe8vz9/fQRfJ2EcVPA0APgrt9VF+ng+FF+2DG976
x/peROzWYM7VcS4SU1aHPkPNUOSI8kllZ4dduxPF0vkKnt48e/JNvy/3a2Y9/yE3/x7qIjeRiSyR
7TgNVdtpG+UgYMQKF0DhPYpr7H64/+3EsWloBzexWRCw9V6uQC2crEmrEDCxu3BvmtKhTPVDoQe/
3g5zaWAOrxkAed3WVP7nyzjqVNRWJepj+c2I/9BOO9houLkot0F+D7wqd/NVs5MLJ9qLmIu8iedo
RgG3nNzYsYPcbcrIR0RRHo3yGOmp8zxnQ+WgTtpq9srJpoj1tnhtONgZ4wHM64a1ssifbiymUMkZ
bue1G9T6PLVCIgamZw5DxD4OO4zhnb25S3bp7bBaaREf7a3oiyyaafYcLTWZEEZzUkRa54z2KFwz
J2XfU6wLPHA0JN6G0dEkbzYVNFuboS2vx8oKWleJssj8/aMLVA4nZqrihkab5cvPL8E2GMygpb+1
Sb1a+Z7SzanFa4/YC6cWkAzYC2oGooy+2Gh9tMRgPlWwubrJ9iS1Mrbo0UhbrHfn3dsJfSm3gBpx
ydXpxLGXVzI+vIHeUMq6icJ0C+tC/lTQNrO3EeB1Uf5raDvuzf3bQS9shMCBPLXY6aFCL92ySl2W
bFkENcf4KjGtTTYqa5krLszL3DmPsThJDKpljpOgLGRJySZXw59Gl1z5Tf3MIwVKWXcbVfHHvqzw
MrD6baKEubBqqlZGKjL0rb9ikS9QuhQlL7MJ6appP1caCsbZMZBhMcuf/sGcYr0M0I+2qr1E4Cek
mZLUEJvE9JPuT1dp25VUufjV6CuWKZtZ4EvLLTYKpGIciaBzwQkosko8i94exKXEB9BH4k+hVq0u
a52IWUv2JDFdsxG4lvosQWUy5W//syCLzIjSdCxkhcyo/I9xcWsFqtsiKfh2kEvrClUXC8EVqvy8
Q15uFLJadblVwtlLUYVUlDtUr91G+mHNHaeus3072KVp01AEREHGkBVl+WJN0WKb5YH15CNJFNkO
wgA/ouHX20Euff7zIGLBnd1xG1PGhloEmf0MreNsM5S/2UIHKILbPZcxPrxCki3mrCsQhZc1Ioxh
4xloBrZ6d1R5k/6DgdCxAEJK2wS7+MuBtCVSKkNiIqUQ+VeK3e5yea0WcemDACVZwLCqaUOnWYSY
gzqWa3xStDB5Z0fTVeHTHxGYg7l5eyyvA1HVA1HWoP5hOb4MlLZJG9Kgxnk0GO9yuXuOswajVO3x
H4RBzguJMchbzjLB7DnwG99iXbZheoUKxaGyOfOzdKVKfnE0Z2EWKQZJGn9jhzB1Vf+ASLbt7O7e
jK2VevfrSw2TRj0PUN6kNLossdDj1puy2JSbNvwUWfEHUwt/BF21M5IkdzWHZ4D+26UjAp7FXNqi
TkHYj2XLhyqriXJzmM6oYJgrC+j1aSOCmA6pQEst28HLtLPDupnQy2QfaLnaY+N1NSK7Qu8CbktO
+dt7NcEszC4VlhGKmoujLQc7MhAy4RA3wGhTY+PP4dbvVmCq17sOUbiCWgbgOnEWi7WM5MREhZQ9
AVDunVO22fU8dsPKMX0BJyW3qUwp5DgPwuXM8Zhte2nUBp5mxewZu+hKeHOZ37sbjEU30mbteFjS
l4gmArIJCdIlzuza4lOha4KMugqaQ2mkvVE2OZr4mOS1brulYZCLwp3o2lp7g16Yzhdhxc/PNnG6
yAOpCgir1vhqTJgAwnZ5e6+4kISi3EVTmqjOv4KQpnHokb/UB1eevuT2z6i196XyLoyc49txLg4F
h1tVRz8WEs8i/3oV/c425pP5UXCDChdiM2vSIBeH8neIJS/G6NAMRy+UUi9iToaDMFD1GCAi5eTB
5u3BvL4ukA46/HtuxHC9Tvl59l3kMXLkyaClWp3avToaD2lmoJpZ7xCb2Vh5sns73IV33ct4izwo
66m264DX1FThncDzbogUbROlyA3TWIRmzVbSuu5Gpth93w+YCm/Nfn62O99LivqbbjYfnARpXjcO
x+QjQvRlsymUrojpRRrkr0kq5fY/+dxnM7TY2/IqyM0IFWpXtwtX61r0oVYEOk6n2MvL+stJEelw
9hHUxMiLWCXE+F36jrySgsFUfjsm3mBsgONRmEDR8SpGxn2LrwgC7JhAyNfVR2mFZnABZHj5hyw2
vdSarLwSYxUdGfIW4+77ZN+6s+iwv1avneNa2fzydqSzWFUoPDzJFtsR9q34VnRE1DpX1L8ar3pG
1l5oaFY37dcYW8v6Nt2vVU4vHPik/d9hF2lYwWz0y4mwpo+JfVV5Vo1ccLm6215eXn/HWSTPWEoB
bkR/TqjkljvT3tI+JkzDEPrfTsfxFq5dGtDpsmYb9sqO7bTTc0Sa6MuyKy6rw02km9o0wegd6MAd
jwmVRcRQvUxQy+7XJAvEpvcqhW0LdqpMUw84/iKFs2r2ZRxq8LcLDsJUedjhJ7PusyhuYm/FWdzU
cn9EK9chjiiXYoiyab9ZHJhU9XfSRvm8sltd3OrPRrXITsyD8J1qiHaSW/0Uf64/R1vJ63b9VtrL
zaZeBzBfQ08sQQARZlGxREH45UTKul9kdnqayOgw3aKv7g278JDf/zd0XNdiLSZz1APOzAJ5tnYj
e+UPDflYSP4P9f26/enFBXc2rMVMNqNk+GosZtL+bszf+y5xdfPLyue6FIQbIbcAITgKUvpy7lo7
ly3A3z+Sw6Cg+UufPZxxdubGfmfW96IvPX5eXeSXsuQ87GKR53nfx0NBWPuWljJ4rLCavPkg2rUT
56hsZTfarVoRXroi8PI1EKU8EYkX3y5IUTinz5h73Dt7r+1ARuJNyC0u/jDX7ogBIv7K+/x5jUB9
cVc5j7v4kNhSgSthmMAClD2EQhmoxBFl7dWNfPiz++k/EvovHg/n0RZfVE/bNNMbovm3NiYrbvhZ
3WqHYu8/mTfTTuE45C3lRbs1POiVrZ/YPKHWcEG2IRKhdvAylYzJ0ocxkQa3u5p31q7a+zfhnbiS
r9tWX0yfs1CL+6RjIyUZC5HEQAu2GLRBhc63KyvjwsvzbDiAqS+HM8pVihzsaSPb0Gv5GZrJYxzt
tAxCvzsp7ohitWjPCzDocz6szqZIiuWu/fds0t3zMnxRK71Pow0GS0cD+PrY7P2Ncqe+M/bGFfJ6
179f7z//egg9vYyn2Ykl5YqIJ6QCA3o1IhOtgDUP0kun+/mwFmsh0dUyr0LC4KUkjd9TPfRk5HEK
+yqFwr7yCS9t1ufBFkvByCwp83vSpDHc8pgheaE8hB/kXevx+l3Ll0VDBkfQywlcbGml+le+xMf+
mD5m3neDYgs+bpuVUYkv8VZmLK6+EY3gABOMatJ35bHEmzrx2ukwegUb53TI14rX4g9/K97ihqvP
Zfd/Sfuu5ciRJdkvghk0kK/QpYtVbKoXGMlmJ7RGQnz9dXD2DqvRWOJsn4dRNjMMZiIydLgDuX5y
rxOab5EDAni8y8pwNbBdEzQzIGAxGmTfx8F6dlVd0QYR/QbPbbyU7yqYU7DoYk02eu1CvzcmqF/8
rvmJ2MRSCNRYo9BHg5FH0FOsfLJFx/OvuSKfTMc3yUrQcyUIbSCh4jFcIFgAWrBaX7ebnv5fB+0/
lRDtIUX/3MuYKWEp93mbhMgVReVJFUIjk1cELB9FnzIPDItiieD3y/IHNYHlRXRecQA1y3OjHoG6
kIDEjW5W9HxN1Oz1kqDli1GEqdBfQvS3jpwBxBxXvyfme/mEPWk3B2PxmvtcVoav880uUApSXm6C
KcsBgnGRN7aWshVtWGj0T5biS8bsAQvVAGTlSc+xzuTGu+ok7JhHXXAhOaKl7kSveyQr1drlGORG
5uwRh5yM5RKgQSBNHZAERJaKGcYNs7HCvy0f87WseNnMfx1x9pSHWGyTjkCccEJlPQPl0HHaiaUv
GtxnY5RPNQhsUVuFKQ6dtQf9v0QiX9JnL7poNQq8PUifTHHmfCVx+WnNbS6HW18XK8/CBOzsKPkQ
QmEAeYHG+0bwwh/gvQUHp8VsHukOdUDpdvjL+ODfM86HKDLAqvvBVIWasjr+NWcWcGWsGhlyLmE6
1eBWkQv+gIH7x8N9iZyFCLTu8CInHSqAdrGtAeUJhkfuQj9AAD8Yw5Nv8EawlSJrRFztfm8NFt+l
iJqbhn4pVnHn4RAjAFMBj5LRdRcavRG2ViJfEzA7HMmJFigBMhKOoEMDZO2YFivxyKR2fzjSmzPM
bGfP6RxJGEQwZ4rnmNc5nPsfJPyLfvRGznTUG3fD9wRA21NOh8VQ7IXXJtBHk5NuyQYMjPFj4lBa
j0oWrfWN0JnhTIq+TtFdg/MmRoUaefAeYh+RmJJbA7fIyexhV7/V3hpu6GL9Tb2ROzOmwGgCYncK
uRUAPLQQW5CpCwJWq9tH3oROkphryeuibbuRODOlDNuhNG6gihhIiNCCou95AlYoIVVdgEJ5CqgZ
v9f91TPOrGmjqVQWpg/Kb0VTNQWPHNXMqZ3entLzoIQzNpKnFaGLYebNMWdGNCsEjqQchMpujzkw
zBAR4KJIW2r2h/8ge1x5HPMYCVuRBIPc0wOHPSP8MQPx7n70YhN0lNHej/e9GwJqWXS7B78x6Crm
zKeAb17np1O5eTUUgUxZThYm2DALJNQed5Rcsk2dtY3SxQbWjcp++uobSVUojn0S4Wa5euu7KHBi
+fKi7vPQ6PbNC4iB1hF1lt3U19ecNy1UQMON0qRCpZ1sKszYXmozB5Y1KCbe+ffgKFqxA7rXv9Kh
z7VFrK6hcfm7JWpEkI3WGaTWNvUCM7tSOzXlq4g9jZo3Vv3+sg3/V9wcYLPn6obnpkNOtcfsWdsB
+RbJUecoAC+zpt4g8Le+P6K4JnPmmATQCEZFCJnMAaPLHfizEWDxNfTH/6xDNg/Sr+mVThorAvZW
P7Wb6hCs9EOWQx50KLGPOt30hABza/PjivUdgE4AL7ahXnUF/pTZb9tNtCWb1dBj2TJ8yZr5sXhM
si6fZHXAsZzqWYmTupWnAX4gPq05/mVn9iVs5syaIZVIMVUKfXVXaroZ1s9R+PP7j7jsu7ASBpgc
YOHMkSMFjoHOY5iiVVDp6JJF04Og2UW8tq6yJAfFRxlddhFwLfMghiurmpPzBFPtIC5J5Tv0cRyf
YTSSu3x/oCWlBNYNCG4w6I4xndm7a+Wo0cQQfYxM86R0tCp5rd26aFBuRMx322jUyyHIBfvPtyZP
wFm6AcbnsXWSHcbmsHwDU8qAn4Wceq0isXI8Zfbm/IQpjdpBNvgKXcwug2r1b2pHIrBfARorahPO
wUzvKhJWcpfzUw4RegyGCxHhRnb8x/VC/1JyBll4txOvGCCjZ+dRWk0qi3acHm/ohVMkr1pIkCYM
MkCFUovcf68eSy3l3wTOrMWYRVopacO0T9Ta0wuWg214p0cIYozgTXBlR/R0kHo2Viza6WrStPAO
RAH70qDlEoiizDtfoRzpEcbKcF5G3xXdB3fmBSyEP8F7sGYXl0WBamyaN8esyCxYyyNQ71YShigA
G2hVvHYhGdZ5eVD/8FK8yUTMhJPkuRJAORUqnhpF90mcPNUxVgoxWdvq8rGT2cf317+gvtisxua4
iAvABOUsVA5aX6jKFscvht7pOv/FL8r370UsxRgYtwBuyueYHmZyfvcHfVDyXBtCpT7z/b2AjoPG
w9ujL22LO943/2IrDjENSNiIgAKXCBv3u8SRD4jE9PqfBeJx72PA3tUt5S68Hx/Efe5k4Pg2Vk65
eJMSvB04ENBHnSfBUdSCFXmAzM7MNtWmOYeILwo73Ug4puqt58BrAmcPp1WCMS1GCOTFwtC6HyL2
NL4/04K/EwUFlHWaBtuNscffr1EgpRQQpcKHY69xpz1WIFKq/N77XspCtD0h6UASiIdAHDFTj5Ji
Kk0gE6YPLI6ya7wYIGXibm04flkNb+TMMpdAzFs1AB2soR5GRwRsEOijzMoezQmUeT3MXXztN+Jm
fk8FSXoRqQwtKIW3WIcufhZbo/gUrDnYT1ysWbZwe4H6rOwDVDmSjgUksSeUX+wW/cSJojF2J4gp
9b5zpO1giUYt2utN6EUV+Trl3F2QOObGoYfsosxPjNTAjSywQ+4zKTS/V5NFz3SjJ/pM3/W6bMUS
bTAkgTigYASO/rOwBwtJIJZLLLL6oif1/u5eZ+rPjzSVaYmz1baAG61d+MKzavWmhkwM2KtrTeHF
B31zl9O/v8nFIiEBsnKHA/bjGQzwWGBf2zdc+1ozu8jzSQBiJ5woKupTwidOHYk/EyI6K59qerLf
3dz0Nm5OAkxFjOM2kKNQq0UOEnoJcFoRtZgMHwwcEc1U7LW7t79Ju357CzNjEkilnwI2Y7LCvDla
gpFcdbTVecdQPeCRrbj0pdGv38TNbErPCl0YGnyyzqz23F50MbSIGq92jLGg2hhA5sNIZmVip3Kb
W50nbMqV6vayzsDDCVjEUf8gxOklYZBqWBcj7oHxJeTqpayq++8/5584XwgHwbgDBDKMuAIyaXZK
qS39GKSZnTGeYDnNFNTxNvM43hB24AcF0GK5B3Qr6JPanfRRHRQTjJTrRZFlpfr6LWYGle+0sfBx
VjxH3023dNe9tLJReKnLgLaQPg/7/iG3AFQerKnzsiH4V/IcPkDrfF6NJkMQbICF7dRuag4KAhiA
TXix4wNVcuXGl9/pl8BZEN4O/Fgrk1UFS7wZNz/1JnSBTvT9Z/1fHOKXlJlBlXUW+GAdmsqVmWi0
R9TyTEDaueBfxBhxYK8+zukH/mkWvgTODGothx3X5//zBcHPsQVB4lQfFezK1ZrVYelFhcFaJ8IK
AHNgB+V3K6TnQHzIBgmTGTl/TIrSqXPx1PqZYlVD48Rc7q5c6JrAuXlt+zAPOAgUwTCBanfwVARG
e4ehcJAdaXfSVrCbO4mizbS2OLtoBnQgBAKfEMBY8yymTcMxz6b57AyrQ1QVjDxb274XFmVM2K5A
fVLBHzIz6sUIlH5AT/3jf7MSBr15nL4eb0kfgJictnPXeneL9hV4DNibxQy/Ds6M3z9hLEVS6AN5
GxUt4R1YJDveFbchCJzA97Afd741nGLZqjDOh1m+1IheVuEuFkYpxNvfYGb75F5X+kpBeiq7zSbd
5vBhkht46Wk1Pl2631tJM/smpLWs5dFnmvTyD0AoDmkoRxCZAiA0+VgLNxY/6JdAcT5VpA71MFAd
R5vim7QyM5TOpqysxqb5BlNv1vC4agKWTCl6ZlidR20Lf5nZnIjrIsZ3nzJ7C9sLKOWnSM3AtbZl
bnhdc9CLQSOEqQApA3InBnB+V6CO5OjIcJN/BHv5vWCVZvjSUwxMTaDEYCFYLahPr2Bu44CmjrxT
m/a85wl1xDgN1CTYfK4c5arfaU+yWZqBA5zX1igq3O40V0ut/vl727OoPDdiZ49TDmQZ/K241zIT
602chsg3sJG0sgG1NC6AGh5gDVEskIk+L2FEiToSnwKypLGYlV8AegneoNKgNoIsRHa1gCKR9R94
jiW1uZU7e4U61zZVBqo8oxuV2hFJNQCOMlDdQOapk4LiDHsG1D+XeV8bkd6qFgoOTWtkXet7bV5l
JlHrbC0sWPLSkgazhDotSnNzg5gFAeGEIOiQUJYP1OsOrWpG1x6zKNjqV8z+Q/sY3rSf33/oNaEz
iyiRXK3IAKEiveeE2MoxrsrCNbrMJXW6PdrsvpW45WKaQ4rMFTCyjVYfWJjRy/dnWZYio0ADZFvg
Vs7iAclnip63FAFIn+10MQiAcpusHWUxzJF0GXv3wEPFDv78xho+GMAuhDDglXunFIjP1K52zMyM
fFOz/wC1b8kE3AqcXV6uN6IsMAhkEeZbyAurH5oktlixcn2LqgAk+wnIRQBs9uz6kjaK9TKIOkOj
rqaOwGK81wTF+ItvNJFCTygOyAFmBlSoO2FMJ1jzuAjcseH2tZpfvxexfI4vETOfUCtAwFEnZeM4
3eK6yhPAUm7UrSSunGXxw9ycZXZhadeoNYwFBInUEEF1VfbbBHWDxG9X0rJlpbsRNan+TQaMKLOQ
VAZRU7cxs4AkeNGB2DI47SbYKptqTcuXjgYqDwBEg18GbI/THd/Kq1IukrUeGXcrWeC6tZLQ32vt
Wwmf83//WhhbRycCPhwrdLNq09AyhSk+whS1S42iAOJYnDt+qa5Z16VgGkqHsAR1eaBZzBRPVrOc
VrEC4/CUPiQAyQqNGnM+d6GtWt07OKMnIJoH8hA71FmLOxfDhinnxaL3xDQ7X/VVVWlshR7LiPQo
/5qQb0J0brkKSe4nS4j1/ZUu9kBuxM23fEeBqyfwb5jbuxgQDE/qFk1/q8QeDpjgt9xdconvk0ti
Z+7f1A9uJc9umckhbfIIB5ULaoxVbOTRSsywZORvJcxed9ECak0vISEV0w1gig89G1bKMGsiZu96
CLJEiEWIkLLSKNkuEtae83QN86ju9hCz50ypmsKETxLQpBpssH9u5fM0Uw3OBfd7ZViyhreiZi+5
bJuwiAh0gQ6lp/a1F2LghMnaf3ukyaLcWIzEr9q4n45UYaVAxp7NP7D9uhPcrUb9i2/56znNXXCG
fmPRl0iMpzLZwHuCbxQNWvW+NfEbRa+DFXlq7YIB7bC22bamGzNnnGhlTYJp3TeoVVOqHwSQif13
H2yWt5VhWIDGDxKw2W74Mni5cKA1BMslrcAwABZaJmyQP9r1yNKyIahh39VaAnWeaMohb/rxGvzN
ohgFs9QIK4BIO29i6UrMVZKKdKnvykMWla7ElU85Fe3vr2ypYw8HImJ1nsfa/B8Iv3kc9vVI0HaU
3WpDHGUH1ivdKtCMyTBZ37vDDogK6zXExePdiJ0pA2gNU4J+K56xVG4yWbNUjtk0XhvEXSxb3B5v
phJVWsgxz30eLz1KWNtMjRTY0eDAs6eGE7/PjhRF4c6Lrfas7tb3y5a0HqMCBFjgKMko8nQRN48b
hJX6mKf4BUCh8UOViquoFCsOevkuQVgrTQAuf6yeNymGY1kKO8UpiaMo0ZE1bEMbYW3gcDLec9Or
gQH9/8uZmd6MtSIm73GUqXvcvTSZMaEdtJbo6LsKxa7V3by1g83ujvcxsNr3OJgiUSCOI75QgXEK
k7XyBpa/0dfBZgZ4qKpGCsXpAj3/LngusKUWgKepe0ZB1BxrjC+nj9+L/AQe+O4uJzt9oxaykBbg
dIRIBva88OqbhYUAZ9vv+/1U/ClsLTLVDZAg32urB0KdZuZQ1cosACmBLxChgShfvv+dFiPl2+87
e5OsTQshna4bFZr4FcGyo27CTQDkDpRK5F3npWueb02jZq8zbpu4RF0MRu5J3E6N4Go3usDfxMpz
ZKN8seLQF4PJmxPO2wdcqI28XEJeB3Y9EVjmSmNM4PK8A8jIbJUlZLGudytvFtOJKoCqhOllKic0
Si7tBQUoKFZjpz5I/CYmrjUHv/JkPom6bvQqU7JY4jNIbOjbKCKITHUs1a02ZKdQ8Rv1/exT3Ygp
9RTTUZMYBlRqf6vsAgcdRaAbNJf10fWlmOX2Fmd2pxWJn3DTtA5pythV0iwywjwBRmTSWulnkiX+
XHkKKxZhXjsc/KzuskkxRdc/+Kg3t5fapch3xm3zmhZGvL6eslTevj3lzAhpOmm6lEEkv63BpQRk
g32+YXfc6mbbYo5zK2lme1gPQ94WkMR5UxMx3rHMAKFsdMomix6axFUekINgHxh+/6DXK+Z28W41
YEejgQH0ofmggg4KFi4KYMQoJQaNwKS0jqy7aFhuZEz6e6Ofo8zLIskhY9LP4oyQ2k4PaFBuuo38
lrl/M/wqfp7lf840y3uEJCVSPskTTtJ7tWndwPEdoKsAb8BeL8IuPvKb080eBEv5vuJBamzIWOnp
uzNmqa1RXotAJ3P/xxu/kTL3vqoel8qALpMU8u6QniuhMXJ9wyIKstzaUFPyXyrG7AUUWQTOcFBC
GklVGCLm+WXJ+/5dTz/huyPNNL+kVFQaCgm9iJ0QMTPQqLP8OPAovwbcuyZq5kzlGsXWdIr7xu6x
BdyoQB4VzpXF0vz+SIuNADDoATIXqEMgB5z5UJEHeSYvot/AnGbfgH0QY0eC1wP3RT+RX+xYnkC4
uOJIlxXwX5nzMV+iyE1UyciBsjKVDTnvq/si1HQj06W1dsqyz/4633ysNysirm8lnK9yegzTxzZW
TKtdO216Ot3bX2x6YgJVA2IIJuaREc08th9lLYYwC0jDjK3aFkb+V81+dCowIgJwLTAQzj7YGKd6
nCsVXi+ai0BeOfGcIVAjfUKBUHNLp/P0bi10X6iagEyGRy75D+Xp7C23HZeOuoxe2MTjIpqCUf+Y
RvNBTPBjrQG+8MFwfQrYYnTEACL+9Lvt5YJYrPMKkFRYZL3TnHEHarR9h+GwadVirXX6pzOBMFBU
oWmBkUUy3yXR9KqrUxHCGi46UA5RlrbGsPWnsk8i4K4wwCAijZudRxXHSCYM04pAXPGLl6zYJQCF
//4VL8oAZObEx6tODdnf7yzvC6WtanyfuNGOflXaQNgNAFCwRhD5p03HWW7kzDxHT7oikkfIyUbB
krvQBkqso4/ATzzFwr5TN98fa1kXbuTN7i7s+nbop3OBzGlbOP6GYrt4mmAPbGqtQQVMD+d36/77
4Wb+o6y7kvoVhEXYdpG8CToJuOyr0EmLKjfBOvNQBtB2z0wEayMuBiMa6uA0fGAC/5PzhR/f39uy
CF2ZaKDAhDYHH5A6ZO/qgHacX/8M9MLM46f/SsC8dQBs/kAdNQjIRMXiEEUU2fv3EhY1Wgc2K6jc
AE8tzz4GF4oFX/uQIDehOfpOVYGJMiqs76WAmvCPuBnovMDpBczTPxW5mU/XRtanfpERo2tzTX5S
u57PdHCvFY32lsVKI+w4H6xl3tCLavPaBVpdHcYxE9tXPuZ7+iYoPRhpjEFvuPHcFCxDb4E2mW8F
PWihAKehxZ4/lGAUEMdSMWQx5JgHyGtFNSoGZkS3JS17rWp+ECzG9Ow567pmz/dNea7QrztgYLD/
WYdA4DOagqtbE6uikhWJMUj0IsCUawYHQIPqULW17r9QEgmW1FTypchT6JjYdW3gAQKV36hNL/a7
wo/r4qDLaRLbCs/T8ZkHt+FZpbmfPhdJJwfuQKOO36BXjqGKWm68gYTxnSpMH6NSpJa58Rj0KOpp
adWERkjlMDKJFmIXrheU3PJ9Mm59DhSmPR1LeME0astrD+oou5fqwgDFA8ididjepaxrIYJwXixJ
3E6uWfCc5loM4J1CPWhKmx9VpmQvWMZhitkUSmhU2IB4xhxIuh+B7+3SumHPdd4nF8KpktNjQOQs
BxpYznol9mQ6bCvin2MqNqYwZNhj55hgKx1HTEVJz2NWKGaX0Q2Xcu9pm3o0p8JWGCXJpGUa2aWf
3AtVdC6D4llvBmKMHK2OfpIee145JnW1E1KZmWEyUANAiXcxbLvsY3hfKemmZ8GeV+NLybN6V0lF
aBcFQOoJP4Z2JdbCrmUqMRGSCTvV1/g9wBRVR0kl0VNIExtwWLnDChHMdFLy5jNWWH1ciCbTKTJy
tHcPqq/T+6DU0C7m+82gBNjhVejrGGYXnVFm8R0P/9xmtSlnY2S28RAaSZ04jI6qlfJa64wBn6KA
igwtkYXKlFkQ7oGLS0yKP0aiv8iVXjhxXrjgH0ZRdwRfXNAXIKoYhPgMIHI7zGLtBHjz15BGcDpF
4htj353EZniXhYDcx6ztD0Rj4TmXZaB6ZOGHwHeFqUnsWUzES6YP+3xUc7NkxEx69MVYg3nwJrCG
QtmVSZzaCjqXpiZXH+hoi1ZDEicco007iBea689tBiyXUpIUQPeK5FBTObISoVAN2oM3l2vFvdJ1
djPiKw3ylQqioYG9oG6ONXWCMXgEoyPWy1jnsYwzB2kfDOVF6niHKyUvAPFr1BVO3+QuzzAG7OMJ
6qNXAJETQyknvR6sdrgmPKauSHEspNAqSGiJEqo05TsQMW0/Ke1Sc2JwNwcSwBuU9J0E/VOchXvK
pJ9cmjhaTXdl1J21uudN5GVehosqeAUgGhXDMRgmVJMyNpouzA0gYT2VJdmLvf+QZ/FxlBIvF4Od
QtUzaeX72g+33Tie1DH5GYmDw/XFfRv6R6pq1xbouYGOLmsZm73K2R3VTryvWkJSW0057Muk3iUs
/eBjxJLlMW6csDD74aMlDywRDFE2UP4eiZG+xfrdmJmgKq4SRx+MFNmx9ERLJwqf9RQYLq05ngv9
LL4J5x4Y8T6oBBzpXQh+KIE1kpfqTRhhFq1UBedgBja5p+BevgB6ETF69lrTB1kYYfEvEgjf+MDq
hjMVLZJaRHIo1Cs1MJwjaIf4h38q5Ylu77HNjBDhjq57XLwdqMUAZoVq/FV4gBUyWJKAAuBBCjZ5
c99iVlTiwHOgIrVOR4MLMT/AcUY34BuRJPqBQdpDxmWvIPmwYK+xUdxcxL54BIiVybFr3UTgZLB7
3r/Lga+vDZnR1dodx0IjKNkpA6YkqI1sGggmLwNNsrC4VynDmJoMSGk3wbzAo4SSWk3ssHC6p4xd
hHyHDk0QmXSHOaeE2wrVXUKPQ4BxYSTnh5GYeZgaRLfb2kw4YPCAX+gBCGUwiXUEkhpBsySIVMsD
S4BT4HdOS9hVqJ4CH43gIDgA48LKotdMq10ueJJFbOMpj5wWGzACyGDrt0Q7iON9oJQmz5/EsHI5
AMhHRpnafuhlzENHbMg3kmbXkSkDCwp2OJdKWw97dCXMLhfNSvINTctBO+gy/4davkPD+fZnTJ9z
whlwe2ERgmTsMRiJNfjXVsFQlTBa4CPWAKrYwRJh5J2/SOV2VDf4oMJObkySWHXraoqTpY8j9lvV
1m0UpxFzDOR/pMwLFLeA+Yhdqbl22FBGHZa/L8dNWRwDVL57K1C8jNwLDPYtPoSdpzwGmaMkiVXV
4UaIYRLtJstALW3FiJz1jyo88LVHWxOzZtimx8y2KwDwtXhqY6scarNHTidqttC/kcAk6WOO5ic5
lswdMQroH6GGyYcS7zvFSAsblx82ZhOdsdOihpjq3yXdPlO3fmZEFx5DruCoT12iWUjbimzTxXaF
5HvAupnUGKQyW2IM/kvAW4G/A9QG13iptM01q6suYmAW106zm8olrDf8Y925tL0mKFXlzvAWcHZF
zj61SqxpB66vGUK3HWMjO1QRKDh5My2s+DkQttGlAMIM/M9BF9wocaapPNGhuwBdElBzNgcGl6d5
qJdGnBkwp43dEn3fwNTjvQpEBWo293yzV2KHIJsmx4weS96WcgPKy8Sjz9sCOIVbS24b08ejFjlT
b6/DI7bujDS1+/yQAoOaHtPoIAcbroIdskJfM2vZazlL6U59HVs12zYUIYFqU6R/KUaDUY4u4odS
8QbcfHEsm22VYDobpqIx6+aKAa2mu+u0+0HcRI0LsrQSW2H6Js8BOBG4ZREYIzlxiAj4XZ4caOpy
+sknx7D/QapDKrmVslGgFkHy5NMfreBEAcywJYJ/nN+QqLVQLQM5WqSKbiYYGTvqZWpQmMdDpD4x
xcHl+NrPOrAzBQjvloiSc3+WoG2BNyZPYc2bLfczRFAW/exRZOFszKeYQvIixpvwF72K/S8iGXQ0
QRyqJw9tuQOZ6KCaYuQ2rQMyrOI+CGxWD9CQR8CycYqJ5zxep2vXd3Xo5ZhLJ9Av6qnBOf6oc5sD
olZxzUKHRW71Q8U/IXODfkbhTorsUMcs5t5XX8bYFcKtSI/xPegXaoA5UE9nj0WLhL+ztI+gOWW6
LchGyt1V1esQ2lpg4r/MCkthR5RVGjifRyyucACd8PWNoBrxEGCmzevZ/UAlq842gXLVyksyuqAx
Aj9rHJpC9pINu0jaV8o7Dt50Gx2V4yyxCPU91l4GNbVkxRZhNGuzZRFmyzYS89CeN7TBLbFnXO5E
MPqJrcvlRxEvGWTWEoGC1tgbP/XBrx4xNvhz+se2kx02ehqWX8AqKqui4UuBqfi4AtcPjkMMtkDg
SMnUalQjax4womoU6bGrS1PSHnXtUuiwcAeQkSEs0zKbwitJ8GScfu3Cve5vMB1jhJoXZZYo9PZQ
uSmmWJUk8xCAWhr91YfXhLtWfGhLJe4F4Wxx4OMN8Pr115H8CuLa0khmqxWKi4kJs0npXZxKIFy6
wKj4QL4JQuzn7avIDYCtoR0zZuJv0nyrZ7uwdWjznjTvZeiyaBNVO4Wz+e4oCS4+JC8hj3lW20MH
ABS0XnXeUopzSl4l3cr7U5Qibup7Q+9Pg6YjPHSTltiJnplhlJ6JVFshFqHC+prppaUPiVdH91Gb
uHry0Uk/8xK/JJ9QJ+PeSv4+yh+E7m0sQi8YB5hYfAzCHXlBOTcd+MxZdMEEkalkpWr0EppMUtEe
fJ7aJS/sijH1ZF8wpP6XFMHtjYoFBD27FISXRuqdcJBsVsIRJoWRJdg9FpB7dMNVke7rYStQ3inz
twxeQb10sODVaBXcSeyPiuLE7ZUCQUtEZJVso8oOwhMbbRKfoRxia5PhGOT4gscBsDt9s82I16R2
pW5UftOR1Bma53i0eYyC47tlEUEQufF7p6jsXIksWQvANCkZcvyDYGekbrcpXpP8JEecF4j2wGKE
cU4sibbOqXZInDQ9KaUL9t4IT10RHyPpFMAO8LS1UBrF591yaKtIBTgIMOVOU99EMsL5dtvd6UjU
6Kssvwj+fegr0ETBYNV1Cj8wxD2An4fHTE4aC2aac0YFeNapIVt/aHwJkmfEFZJTtU7e7Hve6ivM
QSH9DEZcNVYG4GazcZ9pu5jZxXgi5TWJKoy/ehUPnJH+RZDNZszNKH5klU1EDNM1m1gyo+yuCe+r
3sbKv4psQDb1/mfeu7lstrndxQ98w1xe2Jf4FZKRWnlxItGuhKVsdg1IGYPqwKE1JjxkvZnklZXj
Klusf2Uaeq3iZET1fa+H0KHIqXTeiRvdw7o/3m6JBZk9aZyhwGTGsO3H51A+8j2PnUtT4qyEJuhh
ejgl4mSLj0067sX4fhQciXcSeEPEhqE1ZXw9txHyA1W3pLQKITpEOTWTKRjdMf/CmhceQrio9cj4
WsOLpO8926hjb/pjZZUF7jI3dKQ/Gcg9ity/D7gB/PCdxZXs2Gv5lqilKeb4WdTgAInQw3IznUfq
dwUghFGpxd0IuAZjxCiGRfgTJxBTH7Sr2ORGTmELdDsNP+rRBf8OAm07RBelBaTYK9Uee7pn7Vkb
3ll9VRWrDJ9iVbEZf8zznVZvCTl12TkpXsKyt3xiqty+1c1M93SuMDjmwvXieWfqRzomWFjFumVs
p8W+DKgxcdf8qsl9FX70+WVodpL4xHUHOTvEyr5E9Ca/qRC2CTOjeQhUi2ZmB5IE/YqahxBd8xqE
ZVYLCFat5LZ0qN02TO9Izbki4POlHH3Qs9S+NiiHNn5osLqzWfDeJSAWssv0ifgehzRZu9OR0Ptq
Bi1REEM8RYpZwl0Tk78I/kPU2/yZp1uS28VDGxhKtm8JthoVhBwm/mcEFokz9g41lXETtwYHzoI7
kT1UbKe10yxq8ZwGwBaeYCmuqboZnxG9NIEnH9NjjAg0Roy7geevU8CMJcivMOKWA1p634nbTrR6
xdGUHUlc6DyVfuAXSAYLYVWgnhFDlco2ReGm5u/FGEDsMVxS9SR0SLQMGcD+H0lsav2bBmT/3Cjb
KcK4qBcVNYjGI4JFf/FAowTGQrqv3xTVLHeNBGcPfvoe+qqDODU2+Q+4+MSRnyf4JXXHsBTfncbI
6acWh7gFMqKi2H5s8eJWLc/kEe6QR3L3ELxjiq6BgS1MlKqe84eOd/X/x9F1bEeqa9EvYi2SCNMC
CioHl+NEy3Z3ExVABImvv7vu5N3Ja9tVCJ2zw9kHAgJBlDPyx8hbjFeI4jbBru1NSzLvfUKh0gls
990upNv4d63TBSVh2cloa+/qzzWP6Sb2d5ZbhPZmiKbNgBVeyMAGltlU5sF1IYtnBB5Qes5xAg+V
KAadW2MuHy5DDjn6zHCDz1sBVLwsPwvmiZDzQu/u8BKYu/fRTHDxqvajQVAx8oH8ZKhTcmATJpPx
RY1/Ddv6y7mvt/a9DlMccgOEMrEs/O3+QK7GFsoL3M4lPa9oyNHFhQVcMqTMgQGDLELLTo/mIDBs
4hw8Z1O7+8baMpFa9VvjHmZZpmGdhNfotb7Y0yZmu9FOtFf0zaa8Yn1YNCVsKuwdHS/hT503Og3x
Knz09cY9SpEszRZX8Kutk+HdqgsmLuKTkM3ypx0RNo1/7qa4G7BAo+s3+q9zY1eJJfLTRrW7AcSN
OPon4C4/J/Cbbdf5LRQHGSV+ueep6DbDZY22wWNlKVO39pfBTQHOwM0t/fzF64jl8JhfXpFBdgKf
GrapDK9iPLTxI7Q/KoTgUrCL27X5K6ykCRLwckQAU7xLfet30+94ZvFtmpPlndrApVnd+pmH5h3q
e3WavcQ6jhrDex4MRqi436ZNKpFwDNchVO1doqbNGKf2/imIBcPf9iSOc/m/Cfvpoye4lKPUCTLn
EB3JfvpTnyrwXOuhczLLyUO/0CqxvcvwgfM5/xVOsiyIT7P3tN3RuEkWeq6qvFnPMrjX68XrHyZK
Y3J3aZP0+xAYmGWokJHOlS4QIOI427r+HGKsm3gs0M786Q4QM1Js71yxcz4rPfwjVNUp7zpMlvB9
OL7YwUvY6K1QCA7mHwZe28i6Syfx5QZqDJ7a7yAQbU/HrKyv1P+twkdbb8bvadx59m41aN1fSXnS
yKR2rtWauTFu3rSHAVRi/KlMaCkxcnUw5Q6sXJTo8HMcEOSG7WEACMDIxwFXhEk6QKfUR2u/mXBV
X+1/PoxfPIngsrpG/cZRyfwxH0HVuP9m3IR3MyXLtV5uk05AHow6x8bMZR8DR2+BSuH6p1WKpx05
WL9cdDWwYbFg3BVHoOnT6sXDH2C29lspwc9d9AHZgEiYOuIvQt/uTlj4shVAXZAfD/zBL9TaCdw/
Pj+u++og22x5WqLmLlE/+uSAO8ODxi71IYnmHfsAp+G80wdzN9i5KHdWmA8PZlDfNuGht/5Vb0OA
RXl5gBptzv4VmaSyaN3Ucm4AiGq7um82OwAJd9cFuWSveLvWTF5qHB3qHIYj917WD3OK2t+wPC4i
E/MRZBNW8bnY+lHfiUlYfUa0VN/gIfS5QGCexmWe9Tw3zt4LjvRUfeBZD84GkP7ZVGEqX/s7CVQY
o6dANgyusjhjLbbz7FSTE6wPuQZfTZShb+eA8kuGjpkGRfVSLQhWr4Ncf4G7WGUynLFyzMgCHnew
j2TMB3lbpn8VSfmNupsuQpydm+JFp/HDp+jgwB7k4netEoqKCnSPTXK/mv4BL9OpL8zEGezkw12M
7+mzLLDLvbPy5X3Es17OI8HCoqJFHVisw4yeC0VvaA+B/WvbqDpol9OWrJvhAdGj984zSIL5uiLe
bs10nVZWakBPIPnZydQfjYtB7gAWnQaNHjj2P6EL2i7Y23vAWP67/ChUVJ7PN64hOnnFkIzdZvy7
YFe53EzD89SuFzZdIV5HN41PGYCjCbD7hSSIVgFdOKUhe2MX6w/Hd//ZVmhG+EHGJzt4hB3YBnlZ
5l2f8yFzfrzziK3XKI7YVOM6W4hpY3mQl+AYo3EB4r/jeQewTPS7NfWinAOCXuK0VTk0CeWgUd6P
u06m9K2zkEXFnYJGW/xhflNYfgYMFER4RzMSZvPnsyWMX70jqhv7XqEZ2Bu6pkSDrN2Yu00zZl0b
6wQeAC2cp7YOP4T8WrOk21cnr/8Io2972PoCj6nE8VOgw5K2wZzu+wR+X+2CC3+hXeG+diQvEXrb
vlAs2v1BECg4OJelAYpxyQqFLkFauNRMgy82QV8Vg7uPUWbK2kkEPePikwsYuM1oh6nxPo23Z+TT
BqKEdr6+eabbs6ovzPplGyyZwsOyrRTxVluyAozzPoPSAj4TLF99t7q/SIHZTLbI1xLEkF8nNBiQ
GoQFo2oCG5sF63NprN4a42Y0DvGAC7/e8/nb0tElCprdAhdYJ5prZJm9Z6zUs7C72CEbEbrHqP+o
1zcNOpeC0xmd9XViP6EP+txHJmh5D+pqE6PKY9pgQ43I52i+ufJjbNzExO4D0gUYu+6+Rj8GS4//
30+FgUM4wBNvHRJtfznzDqiOYTTMe6PeVeh3Xu+r/qWt8y5+TAL/KT8tebXXfRsegb1SZ0YyWnMr
y21pmYQvqDdHiwusuPI3A3oETLyw4drIkxNY4AJfYvpJmptRRaQubndeyrsxWTydI6wyUh1yMPvy
pCyW+TA3S/7p8ZfJ/uGYe/eweoHuI/udorEd+itR/mZkbiKWL0n7kx7fNTrYpeWpbfHEwYszt0vm
WV/heBm7nQ4LN4reZ7vZ9jjoTh9vWgfM3N3B6KC7HGLzzmNShNPLGAPpVKkku8bHcf3X4pk4l46/
cgQFe7tynvcCd/7IujSkaExQTX0NR5+Nyo4vtv7U4W8vy/cINw31PuMOmM/mBbbxJN2AgFimixLV
oPSxUYnxTALzrGG08+OxqNpoQ9Erj/h+FZIyeQUR332Ucfjo0Gr1Ht363dkaLpN/0MPHVD8WozNu
nyklSLT/EEiUEGp8DU2TaWhCTQtwxJrEnk5NDF8qEI7BAEVtXjsBf6y+D3y7BO6WT93On7FufAY1
gkA2yeZLg+KC9bvbEld27ZttTT9j0u2JA7iiEJQOLISUYby4IAzmBhd+OX4OcHdhwdE+XjhoGoCN
zmN7CTp4RGy8j/JoW36CcLgNrxG9WYtz274a5w8x7I4dH2nbH5g4rt2/qDJ4sdqNBJINiLUjlrV1
OpkPpX9ypcJBwYcZ3tzmNOGW6aizVaHYdl648TuxX53lGAW3KsAPx/DQ2LCnoLINzJJ4U+EuMsWg
bEoCrLI1376H1xSqlwHZGLeIKgN30tqHagJeYtaLsv6BHW2f7XJptr79z2NqI1q29WhbGKc+BI3Z
8QmXvgHjBF5DNfhjRF041ZQ40HhN+8O6LunCMBmRfjFjek+7x24am8TrLmB2SgDKup+/Rqqgh+rd
2uxricXo4LLqaa4zEpdbLPjNqnBK9AquPMCzEBaQIMUwKkblpNyJCIP1vT2gsrEjf5K1AtKHVVU4
wg8zT8UC691SwsPlxrkG6HMpFk/C7CfjrZxR+vhXXR9Mi62KQbnxF+yt6+9u9MZ7CL/jG6lYPsmg
CBdIWt7HEqjz0sK6HT+HsC2RQcYy4uZNR4cUrL4LYB08/94/xOWpNoVVXpp4SFWnjhzQ0VFjhodH
PZJ0oCFnVhV2+zbWXsFC8S2Usw8AOHSDo9u3v7apj4MeMzdsPu1pypRyrt3k3RZXnYPRfpniMIvD
U924ad148LViv67fgoZwV3R8zOmOug72cyNSMo5TMU7j71gpmTii+4encCejAB6z/TfbWXYugyRF
Sux3tMqtGi2QwbiZlH13mX1XsT55Eks+RAO5A0MDZkmn8N8YysfcVgnGJM7jiCuokdGGhUdZrXu7
xlD35C3JZEhKIDygNRVYVdgINy/LBi0HtC7u/JHc3XZ9k1ggV2a4HjREv4ogUJ6RA0ENMM7HrNS5
DxRYpS6TfEy9EgoJ1glHRm/aGZiqhl7VQ8FZUWanLmsX3MZ0KKKyO8R4lSKpkiEss4ojDM3Le/1Y
0PaH0AZX/+LMCNhBKysN/iE5O/woXIm9GEvWYFH8zPuEWOsG+583bPkc1Q2sofbbhIJYhZAAsbZ3
t2v7bpe3iqaMpTOWatQFtLvKHLr4q19BrCUOSEgIVHP36nrbmKfTkITwxK3o07IOhCRLPJLXzcm1
dmG/q9SDl/gStyNKh9o1dro4u1KfVmTmlIAbABnRu/JuFrtxoZJ2uaAfipCOQiAu2oV0m027fmGE
FrGn33HwW0Vv/hNz+7dy+F503qPvVw1BIQeWR5aRdw6Hfe99BoFOanC88p+rxtQtb5HJA/4ao4lf
+w7TvinYMg9Ijz8WMMWVi8IuwcqnUbkPrK85+gFByPXRXS8LWEzzbvFdBGWxgd1n0hsyHEYEaI+H
Cs9SAKNa3aUNvmJ07t0XiU+Lm5Mp82OVBEjMsv9Qc3TifwpSjQ/7b+t8reGl4h8aVJwHbPK2On/c
/hd64CjHLIoSty0zigCckkOwBNKvyEHYeJPEtzdcIIGG9dc0HpV3oHwLmCKbPxI6WUjfgrgrHFBF
Emz86gM7g+nrcL2eKq8YnR+BzkKrl7ZJIh9gY0hDLIUBPHajWwMtZAjfSnRGtX0a4W7vt773aUWQ
8sA1e1amHfcw1GhmEWxdYVPsbQBcR6SvF73NOOWiBWmoH34EySSOYVrKMMGdGXHHCYmg6xGO5Q3D
BH0QHXYE5i7cNjAJlUMFyFAnI7S6yswZtP63yWepCkH563ZThpiqRFPObC+18JT1CKEE37rB1xL1
3Yk5QcrRu44B2UmkMvW1fa3mPzPKFsEmeAsyfCVl5lCxYY3aIAPCm69mPsDesQm7f5P7ska3es37
/oC0kCwKj2W4i+Iri26DuQYwAq3NsbWgMIJFi59N3Gs87RmuWxrKQvAwqQL/rFV5cZapTOYlOjYd
rPPW/DU7/baU1iPsER4HqFi3w1dgQ88E3+FHNyUQpe+bHKkcR277uQRdbLizD50IMrbIIrC7fYXl
ZrDURsz8dlWVDgHqiWE7SuIPmMTyoW5pulZXRIuk3Co30TxBjFC7cEav7Pmph4f7/DNiuBZibicj
VGVbh5lHBNqBCVL5zzKotHkiIIXnZLnbIfjrg9SpXQQl1H8X17trjvNDJxD6T9RfFqUzvfagfibL
23GnO3eanOLKy/UKer9fzgs7k97aVla9ny2QtUPpYYmSm3COWUWpdza0JUWcZAhqUHx4VZgWGwJZ
BNudd6bHErdaHu3x8/lHVjMkqunXjz/FLE4uBX9s0NETbvLJNJcKZ1zbCH2F3jNPuK8CWeiIbycY
LEoHJaGN0mjCXQo2rIeoAJN8YUNZmpthO9vBxp67vwNVuSMQdxLV79bSJZoFEKarvAsmWJrgTorD
PBbDVVk/YvlrK1gbKqhiVnUKuyph83h2asgiy3sluqIcSmTKia9xrd+f502yekidReQDHA4uDA0d
Vqc20OMDuSmxUdbEJwMXw+ywnbKwA2Sa9p0vTiH6jxlmC3/x9nRGdjCfUqqj11XVj7Hh+xq6UNNW
2ejMWSusJwZ5lNG7UV/GRGBDlZ2jxUuJaTOzWju/UfXWXUC9rj0kFWvAQW6q+eDPaGGlL3aYbt9j
nca7NX26NYTYkd2CunkPwFtUExBB7S4wmfiI/gK3owcYj9rg1V79I2mqkzAe6Eac9TV6qwd9Dp2n
OwTypq1wKfdbOujD7ETPhuuz9sIbPIVHEkmwhzJ3yiH1bfdrlPW7Df+eimnSGTxIwtN+ZtAVerD2
Ytd4kCzFOp4jd7h0Lk3ptL62Fuwl40z3XY+1eKgBqWPZDyrHVNvREYtBDtXAr2vVbisujgaflU0A
K5MPPrzfRctXVYMGIcBToqsTBT7Ym4bfmNV7jWvDgnjV6WgXL386q9+NBKA6ksFfyVWYlbZYN+NQ
Qr/hn7ptt2qBVj7Y3ZsBxMCHmPEbpSa56GVCUACXjt1btSZG74ip0nl9kfPZF/8knTZVPGd4ImI+
D/NDI9YDpk+B3svyzgSkJdgXrINX/ZuDnXVelFDdJA4EOsR6bUIpYUbYj/qlLdsMN8lazzsBeDRH
McasS7BYeduC13lBkH+yOAVSlBOhUflmLGR1oqTyprMiMKj547Ht71b8OblDQWku2KkfDrXrw/sz
wipnp7L57EGS0+VWBi8cjWzNfvwVbo6DKLc+1BqgthlOScsgpxWmyxbFeL7NINstMcEheXKrj7jE
GQgkNLJktrbu8Cv8T06KdsCdZ7sJeY5QD6/aOc+rn1ENGxkaIwBQ0oTbapy38bAja9qOIomFSpn8
qUFCcID3HPLOCE5WY5PggtMeyF3kfrsmGeNsAI/v1X9KeuimD40hX1AMSh1YOSYNDTYx+EJ9IuA4
GBLukD03Tag/0T208VRX4IoHivk6lwd/ebhlADyHJcyll6A1jprrYOu05yKx0QPFYAmCwLo60U1C
eHQA68anhaEl+Txj6b0HZ2LWeIgq9OE0hGg7YpISXse6T0frdRGnrsb93ucxIMe83BzYalpQUmGX
YSoinWESNOpuqAeGu9+uNgR2c0R2U463beOAe+7YjsXNviJwtcBvaVqAsSvVWFCJo9LyIxurzDJe
SpeLhUNk100a64eedsBBG6PR4MFuspL20gz1jrdI2m26sxYdwqpOoNvliLw6M+67st0JGElx5CBR
gkQVtyaqgWtAm0y4a08AwjBLIvyhyQECM7vHY/Dy1vueY+x5BIWMTXs9koTttk14aSfzBLsR56ms
4dic/5EV71bHCrjDT66vbi60AM/BQEmAAo2d7UYb9AFww0l+Q9D8QSj1ta5RZuJ4A7PNZgQJb5Gs
aX6dfhfCc4a1K4mEjjx741mPWN+JyCSi1u0QY7FF6x6k8OCKxfSsMhD+xi0+9q53YQpcsK8kRtSy
ghcqxoKvFfboZ/U2NkIK4ZFvrHdSjSkMF4ndAZDhS41aKAEgMGWr3whWaVf45ue6mCDvjqUHcysk
weA7tnU+diCt4Z6ZXD+Nnu6wCRYnkC5jAB9fD2a+hLYdphRegdhAYkVJxrajo10OOa9+tLcc2gUE
MLWROW23RQ8DIoXxbgi8RDGCvVFIaBvnxF1CELgg1bobxXSYNa/JEzROSwVccNMrXCMMXmR+pKxL
wrA9eipMmxAT/fZPRECFZF6crhrGnxEdssI+J2srS5MKy7+sVn9qomDbaG8T4IslgPSzcd+r2SQR
fjLER4s3sB2GmQAXa48fg9el3oqUTghqZoW6fK68NelhfypBCzvARF1Hi1AQ+PAqJ5u0sxkFOSBK
FFbPpTBw6iGXCKsF9YGgXHgQXAbwVK3IUD+heYfQFSL8brhnsRDweZl65O+AzWHlDQNydz3CxjmG
pwHmwLDqMx+PQ/VjAaJVe1vcIUMnExm6f1nH+qLs+D1eW3sbB2XuMPDMGGz9LmPrPi7z9+zjWDCs
184EgovOHbN4Ya3umAUg/RRDOzY3Et2Su1MOClUczVuY3rvUAEa3jgUPe2jQ32P9+KaqUT3UgE8y
MRKnweAKGD2nLuGwF9HBulMxoQvo3T9stIGKp+GfP/k/ZoLOYKzhK7IlUN1aHt3OQfkfAhvmCpjQ
4nK96sq5RGF1boX9MQ5x0Sv1svigbGeQdboT0BQh1hMZPW14cR66EuNiiv9xBEghxAcAZdPJzRBb
fRFqdpMSzyGZa7FH9gRQ2jJYmzGEK9AE9QGZA8fG1XvSh/DAY2tGYmZywrDG0zgH9OiWY5nj9azT
0Qlp4hJmNqGG3B4IfunZ4m7KaD2PTfADecoA7LvHfoT2WY38ThY5pLaHX9I7MOKz9VvG7ke0VoVg
Fd0oS975zF7BlEHAlfEm4qLgdPmxY/ob9iLjsQu5G9aguMYI5sJfSMBPQb+ADK0vC1UvfT1+94Cg
siQfw+Jf6pmcuYLz0GEPSsRjrMi+CaifjTCdNw1cX/Cbncqxhwf2WaOH0iSV3+B98obcMyDKMDCZ
OQSictd0t2qGUaqvw6TkDZwi47dfgSBzoja3jDwsWHcK8zM816HrP/pIPa0VYbwhYXXzFctaHRTu
oM6t5ReGdcW4WKiriwA/ZZEAQobz1lZlEWrn79wqs2PTwqD3lc8wwwp1tGlfgold/CAECKXoxHvS
gnYv629uSexl8psAAoTPYdSTd+T3dFCf1wFOH32VywzODNs1qToPCj1FNMwXw/0maVj3qqcJplVY
iKN++I2C7uxjRgPTRHfB+RUTGMD9cAtxJAo6C45734epH9ivC6iodB1wx3X1inddOxe/rcd923R0
qy2rBxhZjnL08YOlzHu+tjQBTQfBS9VAk5M6doMDtpd1e5uUt8mOr9OE28Gd+382m/wUezW9bPCD
3wULZOC+0+VbU4NxT/o1Cu68BKET+fJ1ULp8aQD0rqVt8yAbxbzmNqcAjAaM5bsfhwR8Qg9xwvXs
8bQuQSN2CKrFeg1fBzfkUejHKrB0ozR4eou019QIdMiATYguIRACWGQ+7aB2d07JoutUx+7RWjz4
s+OorVIr5PGbHOJBv4ctkn6e4NySPSSYxob9elPPfecXuBzC+scNygk7w/hA4qyqGuxHxOpSnA3c
5dwxNi06ym0IcBIgCIYar/npWc0gDqy1PKiu0zvEusRbX+JG1BQc6uLx4LLEFJYntkzvpoJGMFQN
BAsnqrYWQFeqKlwI1PLsh23N7WMphdzhKKzJ5DrdfjaGZLLRcV4hdqeIyLBipsRUuFGFSZo+QrME
A4s5yIHMqZwUootCLHwvYO5rixgUXSaHDmnNwZN0i5hdxHEfobK5fW48X27t1dZ3nAUw/2E8F5Ku
4LIaXWXEq6LbDPEA7xDY7bjp/Mw1AYUddnzzpw40oamrFOMnAAfYLoApGmvXB4KmXfBLympLGER3
THh08FlPjQ92zff/hgv79AQyFjWcwmULXkQde4o+be3lKYCuP3VIN+u85bek/nV0mpvP7JeIrgiE
4th0yHhrw+M+7S0EPaBlbgPEdoIUZhN64LHnaCJ9Ap8m/rw+4D+zU/6Ny+CTK/3PaeMpaciMMCEM
qziboPXgCEQSaNh8aMyoQu1WC5G3qq59hPiG48R3dIBbG3SN3f7FzLkd7DC+X2HMYxhMGWdkEAsy
G9WzwdR2Ow57UNdoaacFZi+3Y211tlZCxbUpAwq4TBUNxcOTASC2mKzF3/M2CtHXwkg+JNZYMZVF
/eJH+WCHq7utFLL3zz3j8QS/gx+j6kQEtGW0lBabQDVVMs5bLKI2+NEO5hSoK6Hbx9UMB4sbiuDv
uqBJzjvVR0FB5PQsWaNrKegofO5gPxHdnC6mhiEb/29oT7RUAqVdMD3nrCoXumurdukTYYmgPLjr
xE51EPHqFEdmdV680g9dDNRQ9E0CiYMQbGq/5TubCLrA9yPhkqqdeV2yejYdPXquP2Mvw2ytyz1q
fbCBDRlwT/bd6Imtp1rp7xZ8CDRvXlmTexWODpSYxjgmr6dhCf+Jqgd32WAmC5MWfHSmnfAQGpo0
XqxwiAgY160qZcCOpmEDIrYb43UZdvfM8XZW3EGbHCyBzMoRjBe6a8sbPmqy8OHgerTDJE1rlRWF
tVvBFkDtqdNbbnu0T5B1OkE+AqOEy8IbYpX5ft+Ge0/zgR0E8zB5xlFuJ20rgfcrnpej3we4QxS2
mjjwqEQgBFeqfGQUsZlLmFdaWABWwny5Rzi3oWkDPAQ9NrLbJi5ksAzrFW+sroEBn6GdYR+AeV89
FjgZDT3MGJhWEWAfz3Ki3EFbZSelaOM/Eyh10IQVFKrNiMtIFy0A/wAndlUSaDsqblOjGq3SquVP
1k46y1uEznxT2nLws3aYlh8a+tK10bOrSLzYJUbk7lMT2+ODKsR835zBA8+EtUx9/yeaRw1Uhbol
i0ph3mg3swluhNYAyqRhJznD2yv0mFZLBRP7bMQKewIfQssBojAm2C3hMC4wXVbyaSvmmD1EqIBC
9g0SVuybq7mG6Vy4Cp/TdQB5V9avHdRcX4TbkYH6Ogyk82XquzO+fvxppH3tecQeSomK70Jt3L4Q
RDZqN86yiY71auFuDCBz8hc+uxY0JOYb0Fdx5VpFyUGU5RH3VZO1USwgly+OP12piGR4ENIH7VC2
DP8r5MDtu2iGAXtLKcJPE0U7Fe9bnB2SjWEJCQLiyoT5+bDzmbWxVVg6X1Y4QRp9LtsYctL6/Tfx
4ckcg1aMaa/lCvMOOD/yScfI1cOG9mSdHv5qISDM9aFwrqNHEMUUCbs/LOtTNaS1K9RH003+cnFQ
L8+L4+kLX2LbwMwUjeV2UeXovVoEwk9WcpsNR8YoA2e2iOVTLWzBwG3UBSGkyhZaO8HEXIktDTrA
Jqa5d0u4vek4BHnYiAquEsefgfBWCIaR27jQKfplreGrLL03ZZfmoidC39oV/WruLoOICntt6xfF
mno+O+bJZxsMOVob0dMG+cQWrsVker5gyOIPAjsjriHdK2YzVzgCu27CjAV2p0Y7ig0PW9JMBCmB
tS1eMAZLQMmHBB/FRQ/kpTXpyh8q1OAkzmDbJAWdY6ITQuvFW43pPXKUU+2UH77FdLBF+72AqMF8
6pwIUct+h+sIm4K19OF0i2PutK/+MsCF04sG44s2EwOsGzj/babZHNNMKyrdQ9nUpM+JGHs/m2dL
fMYzR23Uax82p3iWHvLIJCYBkqWGsqpnAvDEVYtqEsWyhSha+pzuBXd8OC8cb7UBsnXdZ9SOWzgj
PLp2hRbAY7BVNwFUfOlXUbL0PjgqprQDaDrpbtl2kUP71K9Fqz8G3XnxxqMRxhhazG+CuaAC0VKU
NGVTTM7QYR69AYAoRsoPvbKWXDZ8KUoY5ce8bBtlbS1/EGTLqBOUYJRKMLOgi1Rb7zG41lQF0Y2Q
UPc5ZDKlfaXQ76D5ymNX2bpgjgJ2dbhXD3e/xi/BFTA04Iycdqle61kQzJc5MzqfjNOVItUv9MBt
Tgod8yGsNKaBUSGtrhjWFn60ambWtNXUDNaec6+M4GFgPhY11LquX2kzYFM9gdaiMBwEgRMeER66
F69y5JcRqG0nFi/lHzUrVG/McfandazEh6psWAOacoweWkRlmJlGdTFGJCPMz8KAsQApNoivY3v4
T2DMs5FvXJ/A/jIxJnb8nOwYe9Cxr2vcgkl2a0Za6Iv/UXceS5Ib2bb9FRrn4AXgkNdu9yB0RmpR
WWICS5aA1g75T+8r3o+9hSC7GYkKi7jdPXoTmpHJKk8ALo6fs8/aZlWxoJj64GIcTme1LZB0WKMu
UGt3xaB98KNhqK6IOnV75VROLq5cx0uidRAHTZ/fUWQN0mqhxdrYXcm6DIYttXpbXskBuu4qMvvO
IvPltMbe5X1S6+CuGezjpPDLncvmADapyrPyA3lFx7rpM6NRV0Pv0Zfs2x73yFoJkb2nQdv9sJmU
XLJ0nY4zPx9TVK6Jjjom0SHgD32qblSqXxsRhyRxaFRGZGf0oi0fSdVRZRNwsMqlVGI1pmQ2mKRQ
e1VGG0h5/jfVHgz9OtfDXqFiZdNZ03m92zzXWZqYrDkR2puhM/MOtVBTBw9Fz5xe+4bonymAiHWd
juo14NlsJQLuhlCiqdOWskAjZam+9mrY5Sho+HCdkBYHiRawfTKiJKG1rHeHahqzcZ8USzfkp1wm
gbEaSpmHK7+3cX/WY9bLlp3I+OTyXieNvk9VLzNNBW1Ya2v0Tsax9lYrg+9tG2bJmxh76T15piQF
n4o8oxchjClLGYqX5Q8iCakvMDsz6nxNGgSJJEK2xkuMup9YDJahCs0FMWASdv5kvdZ7ipsbTghf
ADc5Msf1MloVdE8ssldjQ0xBnHSr/DHof33t/9v/nj/8Aa2o//4//PvXvKDK5wdy9q9/vy++Z8+y
+v5d3r4V/zP90X/+r39//6/8yT//5tWbfHv3L+tMhnJ4bL5Xw9P3uknkYUx+h+n//N/+8Jfvh7/l
ZSi+/+3Xt29pSENwLavwq/z1zx9dffvbr8K2XDBb/3U8wp8/vntL+ZO3Id2/v2y/V29hfeIPfn+r
5d9+VYT7m2Pi525jGKgBJJ3YF933w49M7TdVWHgJOhr/hwB68OsvWV7JgD+mGb/p3OYwUFUtNlJh
8LM6bw4/0/XfXB3IqarieGjhoGT++o9f8t2n+OvT/JI16UMeZrL+26+4sr7njBh4Vwjbdfk1XGAq
rjNBVo7gYi134orMAV1kdtBEq2ggI71JFPquHh3FKCIU+CbVoyId0WnLUHGMdWY7ytapFdgCYe0o
D+Pod6gaXSrem6ptOWU7pZHOImqyRllTqygQRmYZ5ZNaE6jLcrOt+xtJ4ECviZuXchEqIV3vut2g
3RhsjzKCb6TytglGpXmNikYEP6zC7+NHs1eaH1z9JVKcmtisv+oSBx1qSLZquAYGR996WciyvINF
4lO9pTE9vi+rorhvi2y4S1h+3bPo2Qsp7nBV2FL68YE8KAQGqNP9Togrz+pNrEkzhe5UN4095PJJ
2/TIl0SFRNmrRfKYW07dk9QtTHeplRoFK0Wq1PZTFeHOKioiFfVZGnQqDdJcOmp1l6StL0loc8ih
ba+1MVpVtEWR3lbckI70wqUx1VZGiZ9zlhavTt8DHBBDNno7qBUJOmrL7z6nnd36+75WUQx7ipIp
K9VQbPgtOsqVDUSCVLvqSw61DxwyBne6yBtdDv60Uij51hZCb9XRaHHweopwVZGAXwhN7ePYiyBe
WJGLLB+zs9paeUOnt3ikahR6hki3qf22jbCK2yIJ3frBUGF/cIP3S28RaZ1rbR29QWsXkdgyVwNY
YblyCtx7H7XMkA1C5NiNNoptB/46Mjt8jrnpm97KAkjg3tjseLTnjk7P/SOsrUmkmBjELb2uU3Zw
WtrqErsbyeqPbUwBT584SRwGnfg90kak1E3lBI92mhTNOkAr95ZXiZ5sEykBK1qRoVBrqW1ZoFeu
2+JagRut3vYOmYmFqqBBe8BfkLTRgLcMfTYJVWbgKNSwc91saXqwK/ryYy/q3K3leR71ksQcv1VN
an3jDl4907+J9Ksc1cpcc5Q70Ia7vtSgPFbC/MqVt//YG8rwZpVJZNGMWSnI4ZKROMQgmWzzZn3F
2I5m3orrRBlzuvG4b8b7MLX87CUYRo9sluY2iMUDP7XWbhXnNIMcjhPjcLSklWe/FSEYq22Querv
bZJzDHHF5khiH0nz28LjCKXQxamVNq4CF/ZwmBVD59JKrhnSWOnWKLQlcY800bYohBxo6BTXWhu6
nypLzMOeusOZaXgK52doSe01VD1OVRZzVtAFnMZro234rPCmr6NuyLb8gfEjaJES19JqyIOH3m1l
t8kOZ7g8nOfEEAot422Y4vtSN7qzKUXVyptxCgVM3WiijXGIEEyva/212mgK+Ieuh4ptHiKKjMQf
zbid4DodDiUNxeQTttWAj4BaKWGBXKDEccQvOupcWVXqPJfC4YxyusooBddS6/fpYHboInCFwZuY
i1p2nQ7dQJcQcQZ5V9LjGp3CTjzuaV337G13CKPgM7TWlmqoO66sVjfBax7CrqLhT1+RHZzisfCP
6KzovDhaA+SkRYwlXBorUpd9ddUdQjurjGjK0w4hn1HWhH++O4WCyiEs1DNBiOgHjo/oWCFI/hh7
xTR73VyhSGdXdtLf+sMUbHK5IfBsmF0JNV3TEw8+Qr0KXJpOvmyjVX75kvo2LT25Uip3rlqN49oM
pxbXwFHS6MaYot/0EAirh6BYNYckQy4i83Hl6JlvP/cVJdFtXbq0mjW2Y6bX4SHQzkSdE3QHTpnv
BPwqbGsOgXlo+gTp+SFgb211HKO17LPaW4/jqOsvWpCHLiJRg9uwIs1MedIH0YlFYPhjv+sP1wMy
VWNxH/jkuz0HFYA1QCtQYid4pbhkk14lgxyHO43zId2jN+jGb4P0AdlERZKZm+BwNQmnnPdWE1r+
aFlp1V61nrC17VB2IZ0JBrghBAyKpG7p970vblryr82eX46ray0MzyXgpef3ugblB4Hb6/lnHdce
e2xr9eivVGmn5X0WRX2+qbPRtTatnK7P6BNbcmltK4IHvyi5U9EFGqn+VeY4LTyBrkzExnDLIV37
dcWVeiS0pMwfm/x3x2louYMMRL3bcUIAMtWgeCs91ZXopi+dtl8LkabGMpIIJ74qesnoKQYQNHo2
hjclk4seokQks0bsC6A1wZItN8XWlR2/JMVXjgNdwm43PsZtMYp9FEncUqyG7fK6ibgeLCAZGdE9
W16lPGqeR0c2ZdGCxlrUNfQ2WP73TPEq6Dkxas4F+tHPUTPcJjK67YwOF/PKDtT6Jh76jJ+2XCc3
heeaHwmdacJwu8Si52xQdW9di0Yb0eF5CvIPJe5e0Fr2/roubONDnk50+igqlAwFWVIOK8fKLXnT
OZGJZxwsR5Nyq2Tv4PGQuptRHrbfXc/ZwZ+r4EGEdZzhzRsqLJ1Ky4KPLVf8NbsQXXW5E3NY+Gbe
/270ru5tVCkHNH8pJDaSS+GAprIqYJ6ouU1fMGnB6C0vnO7Fb1R2Q4PtMF/5quATqpVODY2LbNWt
HXVk2uQpCeeVkXuUA7vcG/zbnCxRszXGqs/2htZF6KC5lL5UeGEhSVOKEKLNWCIxBLTJ7IvJtshF
Z5lmsyeP7osfeul61SY3UTGtuIt1cAJAp2ftQmAKrm4c2cUu9YSAuaDrPVn6minNVl3qNrSMNDWb
raNFxC56FuVrzicqHVGeWzZkjJQLOobuQbensEhnYlWGMTU+7LLQCAhXgQ9jNwrwYhG1/lNexOwM
epQ3NruzpPYw2EVdcC8iPXVdDkasbaRwyEWWqRNClhW2fMt6zgQaNhTKyQuj1NB9mqjIQd2hPoCL
UcNU2tXTO1mNKjaBt4UdVKjyugbRQJGA01srJfCyRWyrQzP9/VX97CHqr70F4Wlcb7rOKfKHdkTb
jYzE7ugYzbrKuK8IxtDYkiDx01s7LnrtuWbf8lK2OPpaXow0jdxPLYRtWrXrjr/PUugpWFZdGVUP
JTV3D32FETcbodQDNYtWNZN1VanNyGo3yhThURYgWYgj5mxXqRkYLDoxEEc4Q1h9IMNs+pRsBo0C
Nppums5Uo/e/ydJGZkgS0kXVztkJdGio1BLSoOcW8qrLmqJ/8OqEokeW55LaRqXEsA9scG4Lonz4
INqUCV43ruEHjwnoSiw4Mr4cjfQV2wQdZtqI7jFX8x+VGg/xpzQrBlyRgnzVRFrZo+WriuyNQLws
t63RmAAQtLj/vcMhyEZHTyB2k/s9CcLIVqL82e4o8ho1Vuzkwa1cgZwfDApF81wLy4+pKehLtEK3
DFActXK89fwBiVMRUrKGuaRKmFMAwUgEama66rqU0KwrA/LsY6Xx3W0qgLRseIIFZCupcPdGwyMv
xzAd642gS7leBnYahislSsKp4VFMHfQk8yh8SfoE+fYJ3Ue8/HyZkDUFqjEInUZuPla1UDPNhtiT
Ese/kP2SAI7KSa40poRHkDNMcrlRo9X5QzIIeiQd+lTKuCm/UksYWpRNeYRhbelgK17ZuvM5TkJK
Ctyy1XBjdyUbaFfCVwQOJGW5IFHihddjg87jD3Lgv3TFvg1p66zzH/L9ffr9vfz/u4s4Cl/j7EWc
bf///p8qlPkvz2+EH8d38T//7J93cd35DSis5TgWvq06SENuun/exQ3tNwfcqsNVGztXfsqI/7yL
27/hQuGSIOKSbGqazc/+eRfXfiOTYhmObU9JFapG/8pdfJabMVWM0HTDNnQLGyxNm5sgspDjhuKg
XJRT6T4Si5Ii5VGO4s/r//F1f+7p/tMYs9t+EEMfHoMxXDofaFNfTyaSHnrkRfA7AkkVt+U7Y9Gt
qI2tFXq05IoO8Au/wQR/PeKazn8Da+bzpVcpFjPChNWxTN8G+twWeGd+L79CGpEbGiVXzsWHntGr
TZedbwLqOpqhIWSYQ6VtZFpGW9He5N2anySh5kJ9zb/AxQNptkQP+JhgpQ3vefsv+hfMB56TpWsz
qWVbMnCVfiiMe1XcJCjtzr/QGZr0pzFmANdeGgp4zql3q/ugkdWY2uYk9ex/YxQH9KlA1asTzr/P
EhV27/tNR69okltkccfoh9Lady23wgsDaRPh9Hh+TB/LYr1RmrYNwxHT/DnKR9FM5SjcHeqFcUuj
DX6nV2iDd/V35Q6ZtDAX8hV4wz68Fw/my/lnPDVNjkee1ufRyInnk6SLGblOkfdBivMhKmXgj4b0
grGY9tNHAw9pYIRpu7owNFOdvU58o0Kvlgk1gFW35lpkofbNl1wn8D0eVsBFYJKZ35XVJbT/DCqM
Pc/7cWcc29ywlSytGNeLBPXcLG2uQmNERml2sLzIAo67Th3qe7yRvdsiU9rN+Vd88rlNcqumSk7U
Ppi2HL1iKtnN4NlwGChTuxaPb9NKLD+eH0T76UNOT3k0yuxDjmzfHMmM0m+aVy4bEe4FSKyuyO+t
2jsST/FnlBUBPDh4EOfHnu/hhxd8NPTsw7bxQLagZWhDvkowCSgSLiyQS69w9gl1yMFBojFCCE8h
pkAobHQFVDH+jQfBxYmz0sDj3JwtQ8z0zBTJlFwoGu7CUGPG9vP5EeY47T8m49EQs89ErhVlpMoQ
3bLjJKL+9rv1AMz0BmzgNVzI88PN3pulWaomDBYceXUEYnNQfZPKmDYTAF06sm/aCVcqvRcD9cH/
aJiDVdLRDEcWI5M+pJY1qLd++EMU3zzxdn6I2Q75x5OQyNfxnSX2mO+QPurCMPMs2Czhk4sew9EB
ptzH8ReKeBde2mwl/TGUq5sO8Q/GbfP12sWQ35ycl9Yixa6TVyltaH44Tou788908uscDTSbC60s
HSIsNaIJAJCPa19jFnfVk7Q5P8yl55ktzywhYcGlCzcqWFltR6+QcefGQC1Ud31+pNlG8NObmy3T
UjHovZp4cLEHAkdPH4OgujDVLg0xzZPjqaYoTRmRnUfwDDY2+iLNCx/l1EQzcCNQcT7AQkKfhRbc
plM5DsQTA22TtgpCxn4sepr74m+dfDj/vk5NgOOx9PcPo0ZJSTM/D1PSRahByBlyZ1mi5j4/zOF3
PgovDt/F0AVTmV2AqttsBmhChQueC3IbW4rSmYlmc6X+ANyySreIqKsf4YP7I7pzl/0+fFBXSO5X
5aUi7KlZSCDF4jVQHhGQvn/WwGvHMFZoKMlulJ25qtfdW75HdLik1/JG+TKuIU5uL9qFTV9r/uTH
o86evKtihNlBxNfcRw/Gut8BX7vPr/RFvLKezr/lSw84m/xN4QM8UOBTtY6zzsGeNmO57DPqO96P
8yPND5HD9zSpkXJLdNjf5/4FgxJyqUc1sERRv7U3MPO2cm1vEbZMfk8XZs+pBXE82GySIoAtTTun
NTawKuCLxkpTI1r/X6JEv5dFc2HzPeyusy+mq8iWKNmblsNu8X6e6CYJ4BzZzBK21biJr8tbeEaL
6G2yH5Hb8KKX1ok1+G682eO1SMX8pOnBuJEuq6vvGkgG8rQXXqJ2Yt96N4x4/1g+4lpHatXhsUD9
QrXGkNj+0v9Qb2izXxRPzJfdhWlyYka+G3O25LrCUYSpMybwq1X2YizzLzSywzDSltNU8Ym0u+Vw
7a0vjHvylRJsUH1VDVPYsz0aNLpQupFXmv9oJnaOtiq3Ct5yvbOErbWsr6Yb7yVDo1OLQlftSTfA
vi0Isd6/YTJRfTdUOiCBW6B72Eyb63H/x5Nmy0t3itOPiDQIw3hd1/T5hT6289z26O+StMLQl1jR
fZUkl+xQTk0agRoCC3KkK8bcLz4ZTTShOaKqBqzHmPoLeDDnv9Wpo0HH4YNbCcIKgsXZvJSiKVQN
OeVS3UPEu+NTLf21XNiP9rW/N176pbIdb7EbuMp39kO4ufQeT01RQ7UQfdgW8kh7Nryj55qqJ+Q2
U+msUE4uqfkv0xLsiuVfWIKnPplBpokzyNSnbNj7+WG1SJsVk94yt+8+mgXUU199C4VxYZiTT2Sq
ZM7IaaEWm03DsBhLLZqaXOk/2wbma6a/Ifveu/7381/u5EaJwRWCGSJVYYnpFzmKhCxqwFXnB/FS
3Bv7cRUs6w/KE3WOe77Yh+76X0zrTGeOfjzcbFE3meFoLbUPODTi05h6QDGGLTS+1X/4WLP35zhR
2A9YQS2jq+Al3I3X7QL5wnra/vPNZXPfSXE0jxDAaxnYrhHt21yh37/GiBIhz57H2LdaW+Ua4uSW
HsKt8cjG1W/oqX1yr+M9re277M17lvsGvxV9Mbl/LrP1/8rA/tQMOv6NZh82baoIXQpcUsOD8bZE
eHrtXNlfPKQYy5qenkXPlrrOHml2vpg1nOVK/vjKR29j9pWHmGu2oHuSrRv6KcWX2ylDY7xUGO2t
Ie7JRbv2Pol1HFDdX2Zf7Kvzn//UjmeSshSWIXQsumf7QV25bqKTE8aTJtxCV1g04aUI4/QQXPLJ
GpDWO6SpjtZNnbJt2z2PGPivlLpL9/H8I8yTeX+8Q3RliK1MzJznM0r0XTs0ghuEQU/8mpN+Oe7i
vbmbjDnlrl8Cm3416KjeOBe2nlM7nHk08GziIIJmu6goWyrF5975rOsPlX3Jhu7k5DwaYzZBIpot
MkqEUxhfXWlQoRfhWlkamFgsxF7ZO9dYFS6rTXrh+nDyox0NO9sVkF63YdwxrMSWYER90fcXZt7J
me86fD2hIk6cJ3tpR+rrsnGmm8Lkm9zu8CTaym194UHmWdDD7GArVQkbbOSo1iy+5awvEsUCjNp/
il7UdXwdSOaHsp5KEGq7AGr9Ibw4M069PgvlK8QbIj7Xmm1yYWOGg51jO9PQVdMgzHb61flZf2Lu
Ea9ztSN15tqqM73eo1U1hoMMkH5TY6lfE41+fNhcVXshhXziMY4HcWdRVyVcHiSwUNTUsK6vm/bC
3f/U0hVkwzHWMgW61XnkOtSVjm5ZDTE/WB5uVnRkLPQXpALsfPSrL4B/3Ie00128ZenTzja79wjH
pAow1dzQxs4WVoz+WcnV6fq48XfudbRKl/1GRaucPePZcZPeVtf2h+RtWMEXRq9929DP+WxdeAGn
vqLDAjAnlTQGkLN5oheNpY41TPnaGm84M7dNoD8r8OL+9cniWBbVDsuwheHOhhmLUhOVDqohApzZ
0ijagbQ0ccg6P4x+ar4cjzPbEDN6ITRZMw5oMPUJlBjE0F3wgphh61xl9xg0r8RWvNLunfwOLWuF
Jc6tdltcLIkdPLt/+rhHDzz7uJz2jgEkMyRWc2/kBveilbWEukyKCcL+TsGu5qXfZlix3KWrYVfv
jMfow6VY+9TWI45fx3wT9Vs/jPqJoH1PXAF5axLCw22606+gIZMQXPbG4nL95fSk+utrz7YG7tZW
HE4PT4ZqGUGCCms8kyDvnv/a8zLvtLMePR7OebMtyIpMrTUFAJBNcVXd0IZ31z2N7OVsrisO3R/D
prmiCxNqw+0ly9Tzz2jOb2qa1aFkUXnG0nkWOEeXD0jhLjzgiaP33fPNLjBOiqoviRkjgTaVRbBH
1M9R8EIz74WBzi8bU50FYQUF+5YGnpB0fgNO97aoLkQRp9+WiyCB9gCNcsv7L6WPsq3YDNnrohvh
haucYpzAg+H8hDj9GH+NMttlHBr/wINxWvTF5ywcllXlr86PcCrnwCf5a4jZBmPBSdPChCGsR30J
JVwughVZ1OWwGm+zx3p3frhLDzTbRZSk91KgZSGmIr/H2kNVfPjP/v7Z/lAI1cYpl6dRM7FgoiEJ
fTo/wskpbE/ldJNqqD4vrThun5sImGFytdpSyGAhm6+K/OyTUTw/0PQqftpwjwaazTC6DSOvDXlV
PUoP4d1gc7rM8h/+hLCG13l+sNPT4Gi02UxrS9PpSDmES2Pr74r78ZrU3gc6U1cWRT3SiueHO7l6
jkabTTo61bmmuYw2sRfB3lXART+eH+L0yXk0xmyq0dCXtJXDGDpgeHWfPhnrBNI3WsV1t6UJbBku
AYAv0weuwmDIN3T5bi6fmycn/NFvMZuQgo5soVX8FvaIIBV+nt4km/NPeiLsp6H8rxk5O5yGui5M
tWYI7El2U07W3OIkd7kQcTK8c1SUDyZ5IdfU3295oT4WVZkxjnnf3ogVFljr+MpZgE+lFAGC58KU
PPnmjoabbeE1HXWQ1TgLh/x6pMQ8fj3/2k4u5KO/f7a+RogOfpcqPI6u75SkWAdQ2rUaVlx4YaST
MblzNNRscaHDzc1G8uaMrba5pXq5tq9h3vjbfj9F5JMsxnpKN5ey55fe4GyVGR13RLfhELQia9H4
8In95/Pv8OQ6dgRpT/OgMZrFK4mmeF4Q8Y2CwVwo+r2JL4JnfDk/yOnQk6L5ZHPNUTuPtSNIfUbo
UXebpGfI5h/Ge2OrLsUGls/a31c7fLYAxydLbJA26cbBM/H+UvHv1G7sqginCdBMvMRnn5BNH8AD
yKQlfWeQo7lbUYewktvIwIXkkpjq1Gs9Hmz24cA9pGM8fTi8XvHGe0kB7KTuhdd6clYejzLbIIc6
6wWELzI6n7r9sBxX6h7O9VJc07n7gEa5fwXCeuuvLmWvTj6dhlDSmU5jMpfv9xGrYC+TBq/STm7q
6DVpb/rx0/kpc/I4c8mEksGG52fNVSNZ3SWjM92CKcE5W4wtv7hItLSE2y8dfxf3qrl06RC4u5qj
CjLM3AnnwXMvBynH6bCRXyeTeVwE77Jr88vwmXrjBqb9Fgeg8494+i3+NeJsN1ZhZbSRwls0ckTr
w3fYoxhTDheCkEMVaB6FHD/YbBeWrpaahUdAVa8lm352X92oa/VDvoVf/Rg9efegiJdU/h+aZyjC
6/PPOB2O5wafbdGDNCpXmYISM4iv81y9qd1yJyStzwGOYCWX/B7q6/kxT1i5q5jF//Vipxd/lAby
OqNovYBBJ2sPsbOupkMOuySutOdHOvkFDX0qf6CpMyeB8vFAtJcNfhlMqzxMt12NLVVrrOGhLM8P
c3otAK8iVYc+U8yzxWOSTRU4AskIkiV9zUuvpPUzk92HvMQdJxufxgGdnR0NWATgcBiokNSt/sf5
X+PUYYQa6Z+/xWxPC3TwJCDu+S3iD7a4T8qn/+zvn+0qmdJ39Ajx2Xy3efNC9TVpnAtp8UuPMIvl
Qun/eeeroxB8znMRXcisXhpgFsmZtbSjSuMdFXV+YyrRFYLeS9P75EFmUphAFi+Q088WtGXQulY1
hD0YFK+dbfrm7KccylTcpi6EXfVyXE9Vqn8jsy9ck/syc1B1jUPq42hZ5eWgNQOfaFlYPwT6IAsX
asiNF7J/p0qKx8PMq9pNBEk4PtjMZOI19jAOxRIS2sqmbQIgoyDU4IlfZ6V4cjkhpi6oOxpwsSP2
5YXN6+Ty/uuBD2XrowduixpWr5zub9UAnPSLFUKpg/l8ftqfXt1Hw8x2kXoUyMks5n23d7ZTVF5c
T6VG0lRrf2Wuzo82LdKfNuSjwWaTh++WOcizWGTFj5SWfT16VUGvFP5wYSVcennTSjl6eV7dWEo1
MlCrk1alO9Mc3jogvOcf5+QoCDHpWjNhKLizPaOsgrgJR4m21Poks08wCKFviwuDnEyLu0ejzLYN
DUKADAMmwj/0spV1a0WrcF08+/06pzd4j+LYXjcbjctAgjEZHH+gMoCzVQhvL//ZM8/2mNSis2vE
KHOZxDdqThCGht3Ofj8/yOnY8h/P7MC8eP/9wKz4yohWbuncDq81eoxs41zVK3dLC+d0O0XkpWzc
i3HYNC1+mp+uqhGiUwBAKPF+WJ0F94eKNzLjbQxCOMD0+cKjnQhKwKhzB0bOwsVjrgKkdCR7OBTk
FQqfUlSglwoOtZm5rQsf/1EqmCXOerXqbKAG0fGWh9hm5Ma46lMX/HswdbF2mCGoCuD2qQVkYbSJ
9lB0ZftcgKe6EGWcimcQoqECJkNgip96FkY3l2Oc8Cn0rbctNukWh4araFEsLxW+T6ymdwPNTngA
F3FrZ+Tm1dHCAU2+Ok0yddWqF7Y8w/p5G6KfC7mNi0blUKJ+/5npoS27yMf6LSt0WFieHw7ZeoSw
pi9MaXjkcoaMvj3ZOi4EaUtRnyu9tj4PHEzdoqXp0oIuNUL9g1/n0NhnVo9BFQ872u8xr4YOCFuZ
hbKk8bX+VIxefGcyFTDkc+EpZhG2JXFImdVxyvGxN9xxURTYV2J4gwuL2ZndIw3F0TKkn/yuEWS6
tUjJfnAAOs0CTAhpVtux9jnY6VXfN+DLe3jhWZ0oUC3BhXVOOeB5DU6w5B8b2XgteFgFQavR2xvw
eAGkB7XPtYVG67lcdjkMLAMqlLawRzQuQKHj8N4ZpYNiNI3FK93m3QYVfXoVhunwJVXK9poyIXf1
xLb8D3nnQpxvC6k9tUkqbh13+EqDM0XxyipXdSn1rWjC/knSj3qvqy51PT+HS58jhhs7o6VxHzmJ
Zib4j3op5Dn4ve2Af5ZRfk3Vlv+q9TAMBi8ZbmB9AGZQay5m/UhjV1XrN7qT0dpqDTY2NTKpqk/w
h4NvHf5Wu74K9CfZaC7IaKO+H0G8Qc2OKhh6KBHpuLW0ntTG2PSQOLkt4EOSY35RAzEO9L5fdYau
3ab6aGHPpYX2XRgWWFzQFe7Krekqw0PvD3BTIMyXosVXJUskjIhS2CAWWUzf7aIragxuTNu8McET
djeR0OkY9h3kpmszENDctaAMzE1klkN5PdpDptcbp1R8rA21cWxKKEY5JTlI2Rt6k7FXiWQkorVQ
U/GpVTQWowtRRg58M3xQ6M9V4wK310HqHTZJqm1uJa/vekxj8zlqsJYpEefuGsiCaxFH3da0o27D
TTB+1MMseQjS0rq1LSf5RFdi+mSVTbbqpnA4LVvjyTcSbe/RxLUxvVTbZTAKHrTIDdb0CzQPIEfK
deJD3wto5afzHfYcLDLbWeth6Hz2lFbghiXqLF9XmQtaue/CvWIOEYjGwtwoZh1+ty2PV6hb9PfW
sAMxSVULuqnHQYc2EVfgZ0vjSi01Y20jUf8WKHqFaVTT3CUoUfpF2mL8K1QXxNeI9ZHdx+Wq4wSg
MdzCsCUaao4SyHovwm6x/OlS4xamiOMvazINoBGk6PE2HWCoJdC/t8KKwV57XXKNyhQfo2hynoBK
BjDGcyXcltjv7Lui8pr7wCujT4qo9TunBc3t5MAOZYZTGei3cmc2xeTBJVz5JU8ymHagTycXzYR+
l8bJuutosPU3OqJ1vJ4D71UtC63dD2Yf3EahhXVX77vymtyWHm3DPsg/pl0OmS3XU/xs8nJXFLrg
zdrmRzgA4WMWKNHDJBh5rAel5G6makQGaYGlnhk39Q7jKnGnN5X7wBZgLQwtzzeG7UcPntoNS5G6
AJpa071KIxUH0rFSnkXmpXfsRcONAtUMvIkV3hhqCoXIK8QOGC7CLDbCH6Xfdhu10+S2FIm/raFZ
bb3WL2+HeJRriLzBUwvLfRXSS75r7SHZyjy2VmUTyi1N63i9gB+9CUJTXUa6gJtQyG6yF/DklSNT
bWm7ab0PYqOicN4G4A2qZt20YbPtNCfaRyOTORuAXnahTtpE6qAxYs/1IR+Lmv46gIn1jxw0kr1o
9cDGwj3C/j2zlafOtlo8GfvhQ9kU2PwVB2wRV+zivvKgmWBp5q4HbLDoKcvGbai4xSoJJJR96O7x
jYMbzW3YheNT2ijVq0q/m79sEkts6gHIShs5co/1ZvZtHJP2owwzd1UXSbPv3DyAmeBjCN6HRvCx
awAWh74iDQxrHAsOlCUfaqO0P6t5Q42wMyIPq2UjefEt3PWgegDEVAoaGrA60V5Ek0FaFUbzVoCR
UJe5HlsfzCzoP1dKqsKJ1iMzW4IQcgFymnEKBFYW8SoEtvoUao6GA8wQYUk/CECiWiu3lp8PD934
GZBUvZVq1H811KzbZkMKNSqlWf+jf2BJhU7ofTAdLqDLIAnMl8gotAd2c22blAX4E5XMC0pT7y7J
MZ40G1hfmTlqcg3RBty63en6lR/pyV6pGwyBlKzZW7WbwVQfsH/z2zZdY0PorguzwkjUG1zMiEun
oHfZxVdS85TbFpzRDfE4dvOAF64yIbPfMVjE4lktx7tOzUxc0M1wEzhDdNewC8LrD9Jml0Eivy/g
Bl8BpzL24OWDjSgwiwQg1e5yGWEO3kj7pccQ17JysaiS3kU60NW3Gk5au9KslYWwEm/VTW0BXVLV
mzxqilsc/Tx8B5hgVQPoAmPP5opdoP9iVr25k6ZvvrZ5EG+tYHTekAPSmeGYztZUK4stjNWX9wH+
lHIc92PRWldma7RXbuTYCb7uHb71dRe/OhKSewTVdZFpsOlL4FyLNGHJ96EQdLQK/LCTJvnsATu7
HmMLDjOBiBHgUEE7vCANgWHCgi+W7UsfqrOBuGitqGa5sxSXlPiYGEg1Mhjohhc7O+HC/M1KL7xq
2oomYFXU2J+gmPz+/9g7jyS7kWVNb6Wt57gGLaYAjkwtmBQTGMkqQmuN7fRSemP9Ieu+V3mQeAlj
3WmPWZV+QiDCw/0XGbq4mJabyfBdTwLlBoR6dSOoZvrnxLewS4s82vVILOJAJihnXYyU3+6oo7M3
41jRoTKpTMzp5ZsnHxpBYIcGjJ5VTdsPwZUs5McQr9eP0/f3L4Q5CjA8EEpweJYvBJM3ZRuZfuqI
GI/04i282o0IKy9yQsC9BI7+CsJaPEL83K+yPBOxZ3WxCTv5aOnsURnaS9waV9F5q4y4gom5jDcP
+c3EjUnRNdLIxGl3s4TM9WRHLjC5vQEpYwc93gen+W8o9f8XrvjfFEDnUs3/rCD59H//T/6/7r+3
yYVmxb//t39rVqjqvySyfZ0Km2LAINF5Zf+XfqTyLwn+OLyLuTdhvEpL/rdmhfUvg+eFwmmqI7HK
g+2NZoX2L+W1SKEpIhsYEunvaFYsXlCoKSCbwbuc+h/FZ37Q5Z5JoQj5qP6JTpWxWcjmZak4mAAN
vP7nm8m5/+vxfSFdsSg4/jsUD09FNin8GYvvWhTq2K8FXj3RaSLF9W8mF0Qgbsu7cY9H3iPC5X66
9x1usc16wOJJ+i72YphhVCaDzIQ6bYFAZY8G32ekuTc++LW5pLLNmw3Sjgns8HIuuRFGOfOYS1XM
b/pUvOW/+6J0/be4Ks8bkznXTd4UOF4H9DbWopaEhhpHOXONjljzIOfJjdHj4IhL1wB/Z0KELw0f
Ih6vqO5iyetnXz+OvzpU+uEz8JdHxJKw4RVSVYUl4RMJaD3wmonUW6wR5dO2ZnVxUP810rmTxoxy
Ibzqn7451Qytb82KCgAmXv5nvHW+jkjhfzyatd3BNWBaokr/Bdjq5cIFKkYHWcDu6Jovevqjb7/w
wP04xMqEwdqaadjozBBpUW1TotjXC48QZFZo4iHTNDyQ5B6KTt3YhSvz9SYSE3c5GD0M8YPia3fq
HjlIDx+gtHY+HsyyyzmvCZw46N463VuZY+gyRuunktb6eGqLh3aXPVv7xB0++59+pqf8Hj0WJ76z
XGsjLVibQR58ALOR3eW4nP/9zT6o0dSU+mL2OPAiUJEjWs611qTY3sWD22HstBFvicF8HSTHNuci
pzfEpMX1bRTYU3fzrujP6S2GtIMLPb8+ZO7c80Rl7ow31ou4D7Ch+rP5pNx/PMcre9J4G315mQdD
1hgDX1hpaOhq/+ykr8pmV3cryPzvb+Z0QCUVI01Ucv2kxjouUFBRK79agrhVe1zblG9Hs1i8xMB+
KJ149iFh6eq4MkFKaGyqMU5wlO0QTt4WQngr4uIwltI8FtXGQ1C/9Q4RqqJqbm58aVuztzg2qkCy
fLBD+A021gMCd+jn6gj7t9nWTpx5FIvDHigEvEKLwgC7YvG5DfilCLEy0Cvr890U/8hzaTdScAgN
5RbxeNeq0GXr0P8W80NWCBvDnIfxUfTFd5B2YzVE/DwH4sUu0asDWqQZRjS52+Vi7CDw7rSm+fzx
9l/92oGXKZIOxQMBr8udmfRiR0bCzvTA5I1+5iDGiz/lLw8Ru48jaYvZNSCkgppDMFRCoII7c7E3
K2yJosGLFUe0fAOrzZ6aglRZ4teScsKuVgQBGfkoPrStWH0RJN5WwjgIe3NQo2NUIIddQ7hJbLX1
ppNkCsVtNKrZTtVbbxfoMGKaCNeiZJKLvQqW9BgiV/2IKoj/BCMWNY5ClG/UoCk1bOlj9SvKmOUV
RuwZDsWKPt41ta+Zd5EwOxC70fUVHj43AzZWyHnian7VC5g07QQqtGdIXMEehWvhTp18dKqTSLqu
K3hnEi57e12MvXtZFaSjmHXDMUcH+oz1rbTxpS8+u9fJhLSscVujcKLri80SwXafRvQlndoUcYn+
o9Q2Aiwbu+8izL/gzZmljjLyrVmi8KrybrwH5GKPpgshe7RFAIjbkP/NgItDUqmKVPFahsSz6mSe
06P/AFd6B23yH+Ed3w1wsR/JFDBewqgKHnEO4KV3cM38eMu/JjRvPum/QpCKKCqnyvz4uJxDmeZ4
W+CaQicSy9rrYl9d4yhwGI7FrrzmkD5ITnSsHOvr1qm8ODLfBV6cZL1VF4GgzIGLF8l7rlM8ONuN
m3N1C74Z3GILqkrRUKwkRoP4XWc9Wf1GLietnRjI6fz39C22oODJ9VD1RJiJ5toPbNDs4FbfQy2/
36Iqr8RiiVQeaDweFdTGFqOhrNdW4zgoTnI9d+2GY3htHSJ7bupv4fGWBQRW5zLWYlwRNG8ElInV
uIgdJOwI8CA7w+n3ypkm2C7Z9cdNWZPF9fIaVNF5Q0CfMsgmF3txjMYGX8pOddQH0UHfV3L1yo4f
0TjdWY/67BJg48otOchKOMIp//zbn4ICkhOaMBkeN+wSIKgqZYNkPeG7n/2OsulZcZVj9DSvqW4P
uxYfAadx9M++q5w+Dv06ssuv8CL0UmoKNIPWDu0cet/vXlE45+ir/orBCZ3QfhbgitMw2A1w+M7j
8TeBOH9NPDeeiSgDG2wJehAMwEFUrlQH6Wbti1+mli2IFRbUGTXkfzJUMGegPKkXqsua3ghZMFQQ
BwdLl74gaf2aTss7yMQ3CKGd4Ifb0a0xOeres9M95oqbFYBFQvE6Wg0gKBqIaPYAXb888lQ1iTsk
XlTHR6BKQaNyKp74z2wPJNDHg31/xvHuxtcQGVCUAQl8GUkP0YMWY4kNjfld/A11W5TIR+c/C7K4
JDxKNThrsngphPbyc12fzG4LfbwsYM5zdjGSRQ49eLVYpQ0j6R1pryKxhEmv3ewsuMT+Pt+6lOa/
tvgcLqLNB8Wbi91IwmwSu3neDkZ7CJx4h6Ri7lRH4ZPwHSFleY/xEh/jn2rk/Cae6d1IF89zDFop
qY/EHqQXHCiuRriygd+5Vlm4Hy/c+9tpnlNqRHwHpLXvdPnyQBm1+UtQ4msrQ30o//T7AWAfzoU9
HXDfkvebtIIgjiMBVFTMK5pXfvHl4whrG/xthMVCmUMtW4lChKF/io19G15P5sZmeD12F5tBp0w4
y0BSpgdLdrkZaM1aVjj73KuHfuedhbvwmD8K++xU3rIzHgIK27VrIlyh2/qpdONnwIqc2bc59B3L
Ldyte2JlzIDHZwkgXeEdtly2pvNr6LeN7uhDeu2bOeL+zaOcPP/2zHIFEsF6pX8umedS2fPuQPPM
wWbHlvzyUGTmPmi3wNzz5C0mF+YChEXeVvOrcjG5slePuu71GpPbnGaiEI4jx+qw1ZBYmbM3YSgy
X66hpndBUQaD5uAz800q289ZgHqRtolrnlOg/3k4bJrLOE03VJU3xwHwcIfhO4Zdh448SVR39TWw
9MOWPtPKXQLqiJxMthSw1HNR/+1JVYtq0Upxpzlm9BS0GG3WjmRcSZwZH2+Hta/gbSBjMYMZnrJ4
v7JQ4Ut0QIKHaluH5Byd/b21D2+tL7ijobeAzwFVWFu9g/ds19fNLcImtnr03WTj1lk5vAyJ2rao
mwz9nU7P6AMzCvxKA7QDxEdWHCH89fGQl6XF+SS+CLG4c3of0bQyqee9GT769X7cdU/lTYJ+4U0I
+scRzuOTcI/HxOZttzY4FdlifLfBf9G1uVzV3Ou0MKyRS5MP9dm6i+7TYwKlHIUGLP0OrMF/Nc8u
fNXetkSWiNDXwb4NOf+kN1eeqk14o3LawLktvwfPI4TE+pN/le7yG21PJrgXnJ/9l+Q2v+/vAgOR
HpARh48nfG0vv/0J80f85ifQMox9Cu+aQ7vbRTDiEejMQxSVuVOrQFI/DrZ2IpCC6agTsXuQEL4M
VmEYGUZIazgFqAB/PMTeIc6F/cdBVtcRdXhEQsB+ohd7GQRbwGGcMtaxFAvX11O3SH98HGFJRPtr
3d6EkC9DtGpjKcVAiGYPpFs4i7uEqrB376EkiPaJ76RPjfNZvk9sybHO6V74qj5+/BPWZpLqOxpx
aNrDhlts1qkzzAJPZc1BpdKuGh2PIeg35dPvR6EBCVeEQr9MMnE5TsEP+1j2GGfmxQe5Fty2fgi7
jU9+bb3Q7Z81+uGloEJ3GcTIREBCmg/hzPoum3/G3UY9YAl8fV2ttwEWc1XEYtph/Aame2Zk3Xin
n5MT38vHLdzrPBvLe4g6LSYAs+LTO7HdpER1u/HnDkUinMToIStFO2/zO5XOXLzF31jbALxlRJkb
fFYFXXy3o2fpSi0MMvBha2conauW7bkutthla6nC3HgDzUz1GS3Ly8Wxqjqq8buQnbAN6islDbJD
FviF0wy56WqtpO/xTkb4BPWThzRp5I21WzudkOSGY2zMLPvlNgdMmWQ92F6k/vEkdwKhD+9ABo7X
qUTDJ/Xl8efHO35tM74NuDyRQf9qGO1ICFKkx0G2jo2QbZy4KytnzlcMWR76zxBmF1PadMEkB6YE
tPCpbG8a9SxqG5TO1RCAByCwzS3apSekn+Po5gN+cdquKPd50eVnBdPhnWxGk/PbE2ZyNMxCP6i3
vusE5109TX0myI6lNFBUDcQvvn4cYW0wHHQQ8eYX9TuDS0XQksCXZNmJe5ADAmX0MjygG7DRUl+p
Q0HAU5kVKkGoEC6OIVyH0w7XYdnxzN4twJjq3VPywwxojgFX0LfgEGujQsocQD5MOOTbFhstQE6a
mpSFf30G5nqE/h1/kqwtNfOV7YzO+CxOBBkCHuzi8001r5aGiEG1NYg281NibHygS4LHfLiaykwg
m00frHe5MGdBnLcZh16J1+Mu+Nq/gGTd4Y31pdtRwt6r+/qa+3C/9bhYK068DbzMjUvOxEhNCazf
YC+FDUniGrec7MWtfNxKkpaSt6+jRIyVgoqlrChaAQD08a8qZLLS1hmdAQYsg/w03aLFc1Z2wr3w
/PGmX7lLqDCDkgGdA8xzyc4TcNzUQw/X5DpuYrsavCelQliqzAdqzZrQuqq/pRKwctbSCkOsWNRp
3zDky3MpEys8cC1Cpuhoj4F+AEdux0nvWskWpmMr1Pzvb5LOuOziMPQrPKHVfYChCwJgevhd8bdI
cWsfGewcRFJVPHmQQ7uM42teJ9RhT+MUh0e9AzMfjTuJjv3Hi7VySc5aAOQvaMHQUlnMnDY2Sdi3
k8TugET5+p6ehTe2FmitF3ARZzFtepYiwNC9xrG+zO2axq7d8A8ZDk/wm/TQ1x2vcXNwsAIM41y8
nDp5ltqvLPiZ3k18K+74qM/dMbmS4AzlbrDznLltTw9i4zpZe/8xxr/jLpI1oMIxBaYGZsu52WfX
8i8vseMzzpJP060EawxEN223O23rHFs7KfGUmpnRNAPe5VNYWUphlCo0vk7qGT81x0C3bibD9m5z
K7rJNlxznsFFujgjxUCxzvcmlZLLGa67PMVAVye3OYW3xl46+gfvCU4YhE3L/QfF/otgi0xe9atU
qDuDjCD5nPShrYQ3Tb9xZq3eBSRP4CZnmyZxWVcqQznl9eVJr23F5qRD96OB7lCsO/wlOdjehXdI
ZWzsmbWb+++wCB5eTqSn96iyqeAw/KTfzzQII71JDYwqi51ZKU4Yb4xz7Wx+G29xqmRaV1FDYJhx
6OEqe8LpEQy855Qa3+M/yBM4UgxT1CjYgSBdLFwej/2Q5rS7C/hQ6uBkgbeLtgRD11YOcVfeXnQs
uMyX5dagyiYdhQfFGSu7cPHtdeuD5EZ3umvcIDV3LZ1Fdy4obYk0rgeeEdjQcnjHLJFkySjWQx8z
vN6BRewEDsfMj2KPXfBX+bnZiUhEjpBFAG1uHdorH/ysQWByzSLSi2X25a6BmlU2VlsoTmBGuCzf
q+3nj2+FlUsO1zJSPCoR2pw2XAaQPas20Z5TnKmKni2PBGyUq1tsWoHpRzTAPo72+hS6PE64uenl
WzzWdfrEi42itVWhJrygnPIXfxyCUEAnsTmOP+Evzkqb28iI9zNIRIYGmBDXPcznLwdYAC6RAO8o
uEQMWB2P6Yta/34Ci845KGdETNE5N5Y3eBN4QhOQDdHMl+JjUsASAxItuhuT936tCDOXUiDqYcmz
7E9O4iD7/UAY5S44ND/nLnDkWhgJn3ug0JKtHRS0W5SvysZRIq8GprNP5oWoEW/5yzk0Nb9LC6pJ
Tvyi/MxO8WNw6tzxe3zs3NevYcc5DbTIppZNZ9QtnAQBEvOLeF1sluvfZzGzpPzfP2Vx47OJ1Syp
+ClSYZ4mX3xW5eCI9eetH3tXcGFtz4tyGxem08eTvx53RttzCoCHX8RNLDGPws5UELDRD8hC/qxL
Bd4jyXZqtgeAME9Jaul2invtx4FXyq+MmJRJlOjIQYqaN/ibNFTF8DnHPpkNvNfPndseW8eC5/cy
nMoDi699a13rHKFTW+538p60Y3/cwnesfEMgxtGTmhWD3ve5vAq6YT8GWOT5IJzTlofmhhLG+xyY
9Be+0axuwMe4/ErNZMZcJCpfkK7bUovCnZThyvzz47lcGQffjcrrHKoLyK/FPm5GYTITMaUzMFs8
wLnOko0IawfcRYjlPhH1xhuKROOq+MtuLP8Uo0/5Kpy2E05b8IyVebsIt0hEM9OPpLokXNXAnpbs
AGNBH4/6j+dtPQoXL1ALxFDMRe7SS6VeNlpMx88YXCjddo+McNZuZfPvl4dF0bjpONp4sS+rhZTo
kNrSYh31psG1cBF+qD8F+3n6hEPdOMW3zNnKylbgLcTkKTnjN7knljmFZab4psSxCQ01/JUiLDQJ
3+WY72ts3VL+ozG+9XLhlrEJO5sEqmvtMcqdALTLLL6nq3dRVfygIXqWQPH2GYx6b+vre3/6znBy
LE/mncvELG4w+r1Jhamw7jTxJ1mfrfj4QV178I1pY51XFuAi0qJn3nWghQMv0p0KuCaX6qktwo2i
31aI+Zx9c5pNbTyoYcRgKKbZuRJ/oXK/8Q1uzNeyGhzXQSsHCSEUv3YSYWIrqSfYh7ND9MvHH8YK
RvFibZY3vzCWQVErxJqFSPNzd08txAl3VJ01G2NwmixIOtyoj83NZlK6NczFSYNjN2e2Pm8LN+ps
SnTP1o9IcKUf4SE9NbcJHNBPvmRnN1v78f1pcDnmxZkzWDjnjQWBq+KZh6OdZ3c6lPeNmZ139WWm
yFsChxzyUs7qmUB2sVGqSstazQjNVzC+8QRe2BE+++cYGdTsNrjt3RmTvz24lVk10JnCGMeiL0dG
fBlWKaWhHVPJgAl8GyYHLwixIvwubxnRrXwGF2Hmf3/zGcQDnPkhSjCf8wfX4w2YCL82JvB9xjI7
hOpoy8DuhMC7GEmbZT6KA9igNxA71Rv1QX3sneyk7mJI5N/gNu9KEqUEsbhZDG9rk7xKVy3WzzAo
HOPXBNSajPVyhPpoiUBCRxP2TZ7YubCLHy1bxwn61F115/C5uMUDD55p84JG+HGrCrWyR4lOOQ1p
i3kKFoMvPampckVk8Fp0HHzDFWPhNAVbWeHKJr0Is1jG1OsSpYuY41j+2onPmniv+0fTvGtMa+t7
eF8/gE/5ZkTziN/smMbQvKkiRcPrg9KuK+763XAKd4GbHaMX0/aOwkOOkn15tZX9r6Q0l5HnT+ZN
5DLNKnGSWclmrx9mHf1w1yE0iBjTQSXDFzaIJKtLJ9F4osBFnXf5yilVo7A6iXCI0dh99MscFVcL
tl6iK2k1o3oTZjGqJGyadsg4X2qKrcAYMHOijtacpKMOcPlOf27xiNXwKFAc43tx8DiHsk/jVudy
7bjBCoySnkb1Equsy7kdKjROrFZFmiZG6ln7FEvGoW2OCXI6G8fB/JfefY8gDch6LV7gSz3kLlQz
tTMUk8TUPMyk1vTP8KBig5DtxqtqvyWGuZZYGXR00J6dBSpJFi5HNkH077VRNPCPtXuEWoOTeSiQ
eBv2E1sokOxoHx7weDJcjY7BH+ACnqSNcunaIftKTpbInuAvL9JWRK3kKil7wwmFJzn50VVb5Pm1
zx+NQOpeMD4lyuqXY5SqMW78ilM8jXoHZfBRuy+wXLCyxo6lLW+6lfYOKSp+vHMlyOJYW+wVxPmg
ExYKSHeeFtFXnp+vSHuIEN4XVHBobO7iHx/vmvfbkwVUoTFilALKepl6ZkktI/eleki50wRUxkax
KQphCqRVoEYmIdjYpe9XbI7HG2PWQ1OoEl1OaEddXVRiqpRxqntO7udIG3WttHGWrkZhSEwhyfM7
+du8U6xkMAyPUuzkCAHdZhPppo2hvD/GGMqbIPLlUAwx0FK2P1PXRvfxILDJKxVkpt4J/2GkxaRV
UoTcSEkkRUd4qM+/Yxll69nvP54ZEA5KMo90k/xokZBpuZdmimB6zjAhvUkV76to5BtDWV2ZNzEW
D5BR9VHVzolR1oXbTf2TnE3Hf7Clad3MeKHZeGhxLqVTPlAiUpitVjBsM7BS5Ky60i5C7zoZkZr9
ONxKq2ietr/jLe6ZOillxY9JEbSncZffFpjHpo78bDzMFORgZ5xcYZNWurb3XtO+WT1kbgdf7j25
6ydByfmCzPynlH1pNcGl47D7eGRrZ4OBQAJdoXl0y3s6LAEHeKIvOGNZAUWI9gqgY1F9mfqHjwOt
bQq4ejS9DIxQ4D4uRjM/EHpL8DCHjh4F6Oh5q/yDffc2xGKRcJ2WpN4jxJAIxyYr92YefP3PRrH4
fFIfd4ehZLo8ObhRs1qxU/TG3f8syPL74Sae6oEgGeOIJdSpCvH7fxZiubd66KdSYnlOMu4R5HNR
AtwYxPtbFcjg3+u9hINYXtTJvshiBD0G3TUSv+gZteYhmSWREmv/H41HXdQE0RdTkFZgysKgsuws
tR6EUP3t6uY8Ijr82owoxXv1cge3VZ2ISFoLTjUq33yt+dlk0Q/dMP7R0vwdZnHlpEIqy4McCM6k
5oD64uhZGaPTx9O1erS8GcrisglyLU3NKGIoVf5Fl3xXqIvvZbnlHbu6B8gEQG/TZ38PVigaP/R0
wqhRUdrKkN9JSn5rCBIEYkTqio1NsDYqoOKAIkE6zf4QlwsU+IKO5q0CaZouQp5+DrF4SkR9o8D5
/gkH+uhNlMUpo3VJqBYVUVTP690qztQXs0tupQpFzLaK893Yjo3jTUWw+3jR1k5QawaXiDLyOSAV
L4dnTFGsChYudgwv2dFPpFvTTe0GHWY1CtBYEQEAcCzLF3+syCOeKwH9V7O/p4dyE20Z8aykwDN+
679DLMmIeWfBUBcFwfG/y7/G77NUr+7m11QxjLPvqEdhE5Kw0vu6DLn4dkFwIvBm+b4bvmg/NWj+
PL57JzlVuKQ7mOTssBYAYCU59f2Q2tVudMNDsRt21q9tSscKnOzyxyy+8CEoVV6t/BjjqUDUHf+c
9KBf91+sM3Im+01A2fznLt+Ml+EWH/s4y8i284r2Tnhb3tbOcKU//8zB1iTftrA88+ZfxEKj5ZWR
j/e2vqz3xUIWRZIQ+u6EUJDd6cG1n2lf1dj6NiXexnm8UtLAARtHUFMCLve+xhCbo95NIwPrjFP5
q30B+rzLD7gF1o+9K4Mc2pzKlW//IuLi25+sYiq8kuEp2V1mHMcdhNo77bN5Uu90y65urZvg1gzs
9FoNdpigbiS9K+cbtw6dDsC8xnv8oxoPaUNjSnCoUElT7yjKs7qZvK8Uw2df8f+OsgQ71jzr9Kgi
Sox+SvU80Yx9Sc9BtO8Hp76pjuNedPXiGDdONNCo3kIPrZw/F+EXX6pmtlHWVCaDzHEPknvQxOlW
2Wgtnb8IsvgCG2iRUZszxm6vgFmmtrlDBdWJeYX3HYK+tneltW4Tu8F5q6S6vogUbzDfIJ1YPsCy
qe4SGOqCYxmeHWfISKACLKvxRi68wkRgGXGMo+xO9eRdL9bipacKBYfs7LAzY13U07jX9+LV1kex
UiO6jLRIV+MyoDImM5lzRUMIUQL0H5qn4inYN/b1dY48oBPZaJN6u/Y44/m2uBArWgKXP2BxMY5x
j31zxlD7s/UUPWONNONRrJ10iL43L4B07W2PtaVkEyVpa55XKGqvdirLokoreRp+41HgNi6L2FZ2
eVVTzW1Os9x53h3N54JbBJGe/inP7H6TUv9+1GRVPH51cLQ8EN8VHaNaCOUesLBb/YxBazwbV35s
G4/6tX43JLbyXcTodrvV+lrLvDjh57Aw11QD/gkPucX32Un5MPim7rsyYp43Onpvj1an4ywmNX7b
HlDU1VIk+PVcls5oZqX5Z2pBpSOJcaTvEgQ2PzW1Jn/Pklz8qffQhw8Al2SeCa0y/aECZCLzKIZK
RKAv9F5It6OvAmD1vdihaiOMqf/QRfK3MNbUo1KjfY+sPUq7swrZH3hEF1eZGAWnAsvjB8uqg5+D
oXW/TS1jCuifUxBAeZw8ZjEFajmhhCfzQ40C5dqM4yOYoNA2h4/zvXfZ8yLM4pAalAb3icbiejPr
fZYdFeE5lD+jK+f2zZYP9btTd45lzbhienXyu0x91soNBLUBZGukTppdt6hhfDyad+feIsLi6vQk
WRfMavLd3IT2GPzK9R+T99uXB0E0ycB+S9Wo5L5mDG+aHGlvhaPcj75bNtd+CmCjSzfO1bVh0FGc
pTfxk4EyfpmE44qMGace41cqeA9pnt9Y1uCUlvf149l6l0fNAwEsg8i2ObMdFjmb4uWGXgkaA6ki
LsHrMtkVU2MX05aCxNrCk6fRW5ypKOKydYFqulh4OcuCX+TnAHCQPCQbbJfVsbwJMf+EN4vSS1UR
4zHAyvPnI6VEP3o4oAyMFPSPj2dt7YtB3mOuZb36qS8WJ0eyj4rZELi6PAs1owgln/TwU6B2+wHB
qo+Dre0ETkLYfjM5kvv8clhVno+eSv3M7YviofV5VFiqty+raUtlcW1UM00CiRB6ne8Ag11PaVKw
ZHqEvnjw1K+ZJuJjvBtwSBWSjcLA2lq9jTX/+5u1UvPCmFqVW02K4it1km+rQrQlIz3LfrL7eP7W
dp5uMnWz7hoOdou0QTY9MAjSxPypnZ1Lut34v5sv8xG9jbDIC8Q09JMqzAN3UNKb2GADVtVNlW3h
+VfX5++BaIsGVV7FBaWUJnBlRbBNjHXSP+s6ObTSH2ba/fHxpM2Tsrx9uXU03uUidVR5MWldhIQi
T/fAVePiExLjdonuWdm4ow4cwIoPnOGHjyOu7Yi3EReTyEGYZWHpBW7bglOUwwFfqeAq7v1PyEeU
G3vi9aN5Pz4AzMDHaB0vz71e8nHSMlX2OqYX5Y0U9vqEn6JqvqSo812JQQJhyBjQV/ciX/wehvSV
QHl5fWMjJt6Tb/X9qesNw9bkMnO0emwdpZu+xQPS+0UvS5+tRhsPoe63N2GqxqdWiJOzX8vDn2nv
Vb8SVG2rjW24ttENfIxB8swQmCW6aPI1AairELhpp9XI2whGf5LGcNhKS1ZXCn42gCFtJlIvvt1Y
FiOtlf2QfEE5+63yNNXpk9o0p1wz9x9vCo6eOft4t1J/R1tSSzsVvFQbshPpmhZ7S4nMyU5VrT9L
RW4denHqrwpWb48hckn638GMqiPdfEjw8PpaWFGNo4thHQJJj68aK5yOehYbt9TOun3SFrkDTzHZ
y91ofpsCuT8I0WTcFKWS4oURUvjya2yNcaS58hsZaRs9CL17KWyqr7HWtBmkf8iCdqF7mTuMHgL8
YtI011UYSl/NukWiUymrzB3DJEIi1OztyWssfd/jfX5IsOGhPJSh1lTbedNLT4Y4Zp8qq4ipLFt9
+6J6QtV+ir1Y7EEXytVpHPx4l0aAq+0hK6Or1jB767nSBqNx+UjBzjSVavvgbk+95RdYDHjJaKdm
UBxpXGovqZGqwvXUtkV6LxnJFP4IB6Uyf+ZCXkFPaPQYjY0oaq8HrVZuSnMEs1zl1o1IAn0ziEhx
Bk0jfql7BDrlxoyv0bCPdmJQBGc5K/Kvcqt6x7Crup0fat4j6+bldu0lw3Vg5RyNoYLjiV9N2H30
9YPAmpyw0tKuzNToj3o6NJgb6Pm1OOUT9mtpuCujFvc3QynxfZiK1DX79rEVe/EU+shBWkgm3mOV
k0e2GE9QFiW5dCY8WJ0xwaXBVmNb9LufvVVGTkGXs84Ny4mqzLvSJbx5pkrtD4kXB/s2GcPdDJvs
96lsNqdJTrJd1aTdVaJJuDqmZvJsDK3odliQ2OSwuZOObfAQSYNo7AQSnsk1jSG47gPFgtlhViA7
Ff7amEd6YbddFp8U7DvssfPFBzw4650ay+WT4PXZXWulsit2SosRuobQfYDrUzyq7XxZpf2hH/TG
MbIMnyTdqI+xp1e7fLK8azmRDc5Iy3RG00sjB1MP+fNYiLXTJ2lDADp6mRRF91bSdY43CLEbyzi1
0ZbtzkVpYMSjJFEGpAvH8qtCqoPbNJ5w8a4Cq9ZtMyyMe7WU0hM2FpjoFEFw8GTR++HpszO8WGnI
emRjc7bCQHL9Yix3o6UhcycOmZuNorz3etE8TkGT4jGRSQe16zTbHK3YFTSrsf1At86ZoOPB3rc5
GrM1dQqhysurXFCVG1/WEErxLcmuzQzNuig0dqPfplc9oJcdbMtiX0xZvFM6MXIySzZeNC39psW9
YaMuiFuKJtPTyk3pWYPb5MheBf4p7uIXuWmbyg0yLEvssK/jw1Tl6U5Ag/RRxV7jV2h0GWoHNbY7
WIvuxaKnAYv/kd1ETXc95m17FTW+9BSZ/XA0J+zszOYm6cvxC+MTXV9Vywep1uXbPEv9J6/Vku9Z
Lg+fVLmscavqpn2a5eF9oI7CacAeKrRT2RpOcRyizDL7XUxmjWVVXCX+Qz0ohluEQcB0FeJ41PPB
uEq8ghunniLxTjYq/aqcSAcHyaucqWgr387rOH7opwzMRy4WT3LcBtSXws479J4Uu5U/wcJoPes6
naTSbWXP2JlWaez1fpTvsDDxnLrKZzhzOux4rY01X+toHnJJSB/RmKm+d7VQpjZld+jRuHlEn7op
Lz71RS5dm6EcFPuxNQpXDlX9G04YwoOZjcMurIzg0avTEFqUnMen0otazHc04dyrqfZLqS3xS5Xw
QfJ206DO+oncuf2oetDQrLzC3rtoHG1QyXxKQzknUmV9wh8NqVSzzlxPrCW8pPL6qipG6x6kVuaE
jTo+BmmsPpRp653BoY4/hDISXTNLvQeLs+5+MlPxIUKjDeexpn5qtVrdC7mi7dW6rY5y2ShfJGUo
7/zgp9Ga7U2ryskxROAQ3d7ITA6VlACSDGXZHXytOPo84e0xyyRXCkz/2KlNiFteEPQvo5Eke9+K
VLsNQ8uV6qR7UBqEzGNAqwVbqBOfax/IEd5tXXgwtAJuBgAQuwuVXxHYqLvBALZfG2Z5p0tlfhYy
TTtaYlx+joEUPaeRrJ4N/B7PdduPx6bMG6fNUyOwC7PIHkhAqluzKcTHpgacbluUNY4N9jxHo4Kl
iV7NbR0l6tWoR/LE+iDCm+dmCHJdkjp3UpXhDqTruCuVsvniJ2n8nfQneGwMTng7nFU7bH0Q2l+F
0Ej34WQUttXySLkesxS6tSmYn/2wHB+0ZDLi6ymx0l0PssVJg1a9TiIvzmYCh3DySy5VuxbM0kn1
HAqb3HrKLiJJfayGQbjuuJIds/5/pH3ZcuQ4ku2vtNU7+4I7aTbdD1xi1S6lMlUvNKVSRYI7QJAA
+Tf3W+6PzaGypytExRUnq83yJU0heQBwAA734+dM5MYjmfaIP9dHnkYg9lOzbIooJBHgKLRyIJbV
Tn7c0BRSbqnqINKkeSU2FfOtnecXDIXitLicStO6A0++VYeeprxb1mlADxEK1e5Cjd2Vk1B5XfqG
um+SsXrpkoZfc6szQrvA+y/wIRvzBUpu6rZlAhhHUxCc3Omk7iQ6Rx40M+v/UMpqoUecsuRew1Uj
Qj4Y9X1HzSkWbm3dj8bEv5Ge/uBAMcaJBuQr8MT9rqN28QeHqNBrxrgL7bfBae/Sxms2hV5CVjGd
bPMhdZv80dTc4h66XHrcsZyBxIQIPaCohkQQRHL2UOgsIKxV602QlSK7qcx2ONKK8YdhaNouqPDn
oNfpiPKyq4zkxbZH7Ebg4xD24EYMwSPKsrBWA25gSP4cFVbmWOp5FZvU0L6NpgaecAWSmAAVkjHm
BHqgYHlOe1xXBCo0YJXdpWNX3I41ZJVQAh6fBkzcVkk5TMEEeZ4gzzrvymPY4YGe0WyPntEUdIiQ
0LpEHMtuqNYSyEp15MLumzIDRUttHbjpX3bZcJF11q2RbSDE4d7r+ZTdMNHUl2ZmZnAvVu4mHQhU
q9x7tU6+4MkZ5n4aZmafXzFkFzdG6rAYXKEDdMhS4W/MauMiJchVCMpsFOhaKTfcNCA45SNvGLBS
a742VePFoKYUe6wFFOgcqR0JZMSPONjMJ4i/k938Zr/uaOtfgPafXekVvkmtDS1uc/xUaAiMArCX
yMCusokhQrP5VkxpwQPlDf0lOqjRIAqdtAAlErQaZ3a5mSzq30LeuI3xMS+2DFEfOupZOH0zhDoj
vlNtGto1GoqsKbCgbnUPEZT6dvT7KhZ6x5/0rJS4bBr3h1m1fZxww7yqEKU+oJhs31ZQ/IpyJ+92
elGnB2L2A6prCRQRB+qW1/VI6R0aJUBwWuR17JHcvyoMCYmxxpnGzaywVITpYBKw2yqXHhuPl3fp
UKoHqxvrA+4jLy6M0f3amU0eWeByuZY94HvB2xigpllH3YiHNDjtu/Kug9jKFxQv06uB9PwGnbyN
FbCpqPZl0xh7r2/967chW5lpRl3XtTGfqh92y9NLTSTThntQnCSQs4vwQBknvFlZeecVQgVNbpdb
CJ2U2xRcM3OKsz5YmTchdM9LnAxpgU/KosNApFPNX9qnR0w7ft2AOGZaWOVW88zstiLC2BfCHUH9
JXFXViiu7Cw+yh1JOLsUVe/uEcw5uHEb5KWHjP9IU+DMAxRSsmM3mlkbjMysaczBhfU1ZQwChfmY
xak+FDeFm5NAcBDQME3Lo0ZTaSw7YUVET5Ndgm0jtZrHptDrSyvJEIt5KbnrNd07UiUxC5nmbaiu
4JpD5e6ENbRPjS7Me2OEcFla59b3ukjQGVEM9Y6A5GYDrTBxV7m6e9E3XO3w+ilewTVR3Rt51sa2
rLsvDlP51suUOBRSs52wnlJ9VzZ9cef13NsiPEs4ZgieCWlJL0577IyihP5FmGbNVMVFMuXPMk8w
tw3TteNkEvFouwheycA8iMya7L5hmR+8rc9goBc5sOSkvjciRR7PKrr60NhwJ8vW5INEljFq1GRG
FpgLv7UVnl+9n3jWfITjngcTcVrvnU7ybSuqdgt1nGbDcCpFVV9DRG8qJoh05s7G0V558wPeUiHO
bHBcK9NM8SOa3lKzbEe8zqyJ4bnb44ur1CxvoHk8PCY9HJ91VTXrO/pbeEd7kFqWvla8rYG75Ubz
knLfu8twN7qhWZZqy5Xv3Dos149K72sWGYSDJ0e6WXE7OYpd1pDeugdFhR5lBS57RLZZ9WJQQApC
MxP01jGGdgoMA4SoQd2YKRQ1ddcIHEfDM7TMGYk6ozUeHEp8SPrp1pVdOtO1Qtbvd4DzwOTmSD9j
gd5o2RRyqXnfIVyZgglLR4MoJdSLwN2CYmVH5lDI94uLXjTWDznMGuIIVUoWI7th/wBXkQ/iosyP
C1Kq7x1z/SYuFE1/pJP0C0TzIOIP066ABKxlJsYT8RqN7UjHfYU8nxxfzJpZ+PpuNSIiBHPng4fX
hAzx4MYWmbT5SWCjEn1dZ1NyXXgDnGgsyuIqZ0I8wdPUd2gQSEBhXHeA1lvV48CYHwjbRhu1YyN8
3h1JmYJd12oa1oYe1EshLjc0yTWx8AQOLbfvnJ2WG82+zcksQNi1E0qkBmJ9WyXIgHeuW6V7nTFd
BL3lF3iF661XBqOb1XWYoeiJ2pepj7eDRZLHphqyr3am2iKuITzZbXLFRhet+AzMzJZN8R2aSplR
YXf+RZPikIw62dSILk29xffrMALPrjGDvS+bjbRGeD8GA5/zpmKkWxyfSRV2fTfqQdNAQTwoJEfA
JG1TPjRaXd61eusjo2FSHO/QHhzA728h8g/lWGJSPTfLbgsXCxalmiUfOsAwu41lGG137IpBAeCv
tfLVaSv+go6A1Iw8s5abxLJHD/LynjteAZfQ1cGU19acXa9NtpNM5t61N7b5s+Wx7Ks3MQrIi1OB
qTfNvaKPcAt72m6QEL8A13Ha+QenBaH9hcEghal1mXk9gMh6n1iZJSHRlRAnyscEoPgMNBHQKRU8
mRm4xgTiEkXqbzipgMFGRJsJeITHmyhp35Q0iCfnP6BnecgqfComErJBGzsFFXusdZO8MUG4NqDv
3Kd/gIfUYEGHYtED9IBrGjWjcm9cmY4Noh1a9GGhT8NXZHKTZJ+KAvM3gm88DeBSHpZZA3UbzlPX
3IG6C76Yo4doK6we+rUyacf0Uha9yDYoFKnvqcPhwkhppodugrDGrvFLOoUEL31wLo2jlLuqMjXE
qm2R/gAFWlJeIIrDYhvIJwQ99EK/yAxqF3Bl23iSuQ7fKbJc7M3i7Zs22Nn7piRUxF1L4BKaaso7
u516L6AlNBoH3MlmpBGzNbZTj3dWxCxQtkVmPugHhlfw4wzU9OIJyZFp29AECsDSKOD3FBUwTJm0
rH2GpNBxdAGAhGarqjb1hJeNkTu9A17pLrvTlF1e1CgsmJtUK80nT6mBRxaO9yvd4k63T2oTTRVd
47t5XM/+CqaexI/hZLgKKt+7GmquF4i8PHjGZDhgBRoUEgYBepYJlCTbAddDb8lXu0gh8Nyoojtq
hmY84cyZjwMCz0stEEUHrp5MVTDoKrkGToh/GzIcMFDnxZ7hNVPTDrBRKLtWDNxDQQ7K5i9pCoEz
yxXDy9QPhR+5DSS3IzNV8rVhkNYM4QdaBFIWhChTjV9odFO+zjQfU1ykIru18NV/rww3ufOdfhyh
GsZIP7f+VhclGfoYKDgzC3JKcidoTVC9MUdvDnZi+k85otVL3cPWhNjwJB6cUcvj0en6b71p1l/x
9Em3AhnfPExA52YFQ8fBaQpxPi+QeMjfF8YMgvIhhI5bC3mTo5vJcj/0YK7ouVD3XebmG6f3RsRQ
ls+6gIOSNkIv4XBFG9u8bZMRzwNv7NshKKeCHVwzSV+5rNKIUDM/isl1fgyWS2VEXdHfsZrat8yy
RhzGMnsBwk6+ugZnEcjj9R1kx7sgb5o0C4DYrL8yD3evpicmj2ilT1deL9Ujpt/bd+6AJyY6SQI+
um2o4xK5QKbFhRMR7xIa4uX2LYae0OQVIhEHlgiFiigCPPlAQCy9QTWn3A41cbZ2nvr7dmz72yz3
2ZVDkAcP2kZoMUuSBuqt0nmEmIwXA3aI4nOB57nE+/qiGsvpG8I1bJwmUddFUXLIp9qoeplCY+DY
GrARCGS+HeaxPVBgDGxNyKhXnHeBEI23dw1RHYcEqqlTPzZbkY/tjk26FrecZ1t/GOpLBY3VCyfx
+kPqimZfi7Tc4GEDmu8Za2+MhrgQXlkcHIvXW7urtA2gp0aEvK73Mh/dSIZ55FBUvnGwUj89dk6C
UwFz/WVIoUqbWSzZG9J2oHjam5HKyil24C9RKlW2Zcq1gxzppFB0enavo715R3OfhgYnwz6fwAkp
rPIPVMiea9/k+3aoGTYJHv9gBMrirDLsyGtw39Vjwm5Up2W33lg54aRNNah1WqBwvAQ65bqH5k3W
po8KNJGbziqKhyqTyRGqP/2xaFH1tb0C4nDYN2g9Ud2A5hMo/JABX6UzdZHHyE7TEDk4IxxKKW9a
oX1p/Kbect8Qe+gLs9gGXPkxnx9dRdXjYYbYbjMit4ZOJxHnHbzETYfudw7+UKAtPR+KIhnSNDnB
55CXk6+TC462oJil7jvB/YuyVuLJGVNGAgK1y21hmg2oHlx362ad3ONeMW9J60zRWHXO3hfTD6rp
5WEkpRUb2NrXTocnjENQFjLqxtsppxFYCq3cltDnQjCR6BALbxvIBJfUIXvOKvJK/SaH5kDbye+S
aHXMxjK/FqRPwwaol2+DphWQPWz0+kroUL7qHfN7mSP40NPSOxQ0oxedPpiPkvPqyP0aEFJhdV/T
waii2lPOnezt5PuoaSrO3Qr0G9DxVjsbSS8kERX6SbI0uygNxzz2jax/jPaMVkV14FKz7XozmJCy
UEiaXBm5UR+nJIHIdsG6Z8U8dWkqp7/Gwng7O+3yGygzvQI12R9cW/AtHmTjrhbFBMaRJAtLz8YX
gmbzsfR1NLzRml/Tcs7qGpMEPyQXGgiSBhzsDcRnvnbMdh4tlpHYlTXevBwJr6BiNs3CLPG9Ax2Q
0HVSSHQhj/WEXIu96wfT2qjJsrcjt51bjxljgB2sQwt9LDcDS/0QgkBlJDKkwi0wtV9O7uQe0fLQ
hjRBVMFxrQWpp4yD3ptQCdF1dHKrPttVwh+2g5UXsZcO4gJx0XAgk45kLVXY7jiK0D3LOxaBewq8
NsY0Hq2qHWNgnccXzdTJCxfm+IfWKrXBQ7AkeO0bLcIYqFSHiDLTmzLh9iZt8nQPD81/b3OtPoIv
FtLhIySSg8woy2gcPBoxoqGjVS/o1rOt4YVa3ZM+IcUOaHgSDqJq9uOkdXfAwda7ChPdBD3pBz/i
tbS+VZWBXVqKMT1ofcY3OdAxsZ9wa1ehDHbXiGIVi/9WGl4W7ND0BX4jEGQY0Il9X9qnJulBDJJm
0SSklQUU5ZkXgv1+dF2juEAKl+ynxEIo1DfaVmtH9zqvLEgutJ2NGEsXuPpT173sbDt7aHMjmnJL
RSjkpaEOH36itEQNuh5btqdT3YGCg9TVhdH56UsN2rRXSnhyWTZ4fkQFChJfeuKwtQroOUiGh/sV
ihTAx6Pi+n6IowHl8gHA+2iY0SXF94I+FyCg+7z2ea7M6llQapw5SNF6tijB1xnRuBTYCrh+IxtZ
Ymh2b033WzFVK6X3s8M5sbRYMSgKdiUUqucVqy9lg2cE3ZQtX6vlzn/mg2P8aeYNSXqC+Uh7joKE
X2WRGZR74492Yx75dRon0fiEhMIDmFWj8Thd4ln0fU2IZWWEbyyUJ6bRsccF7fos6hA1tDwPlZjf
ZGL/+ZKdq8CfLNkbIP/EjIEGZz8bsWR8mCMIpFCLu88tfISDAmtyamIB2Bpq5aSsg4ncitVNv0Pa
6pAcynu0oQMbmb6Seyewvk1gSwGxFt2sMuCcA4ac2p+n4GSIQjI0qprwlRmEalrgL0Gtk+8pcJkP
UEw91tfoWbvIn130GDT3kKcHy5hCRiZSW/WluO+//7L82mJC5qU/+UKFYSnLoPNeRHmRFGmU+hVg
Sy8r834OfHM67gXoIS8bOZB53st9fqNQtGMh3bHtKCL7ikI61eRBptAMMO40KKquTfuaY83f7mSQ
fpkK2fuYdQdFaMiOIpuxNsCV42YpGOwS3ucI5+YBWsjJ1xs8grrLYgtJmhcvEsAYi7uO7VBXWGs3
0M/uTrTw+TjoZpTz8vzxHYEcCQ4GFvexuuiuxld15DvA8T3wjVg74zu9X4PHnx3unzaXh1Hjmbmd
1Eiuo0ITs6Ha+B6COKHMJ5JWj587z1lb6FEEYhSMaOh/fb96rj8Jz0ZmMKp0A+QUbUDIY+Z5gd23
4eeWzs7krKinAzU+S2++t9QirzkUqClAJBnBoxm0at/rz5/b+NhWhB3nzxQJeDDNHbaLI4hkPfCO
Paau3GMjuJtZO5hFwN/b0Dlfp3n9iPtf2FscOXbutw4RsDezJtWb5LHe4HHiHOCiWyB0rNjZoLCS
hzmw+Hu1FZfe3Rre99y8ng55Ma82nhw6YsAsygArncO5EsWqDGCcz6f23DY/NTM70sk2d/EEyfsR
I/WTL2X12q6x/JxzxNO/vzhGKiRLEtLDPRqzCXwQXFp4hqU9ixxUZ355KGiMdEHnYwIhBp2N90Mp
AC3JjArYdSO7dzk6NlS/+dzCmTU5teAvgjA6VR31B1igCQGd5KwYUeOxlP6HZhYg/DaDWBLhMJMa
U5BjFJxlAd77vw7eezeaGQZ3svTKKGlu48kSlSzi/Q8XOJy/MF0OSPPBZABKTHux9mbLSWm6LRaE
vfKyRnrzamz0Xz9/wCTwp5HFSedXqW3LDKPoch5oeRNpztXYZf+hlYVvJZImk7TLFI1TbRqYmX5P
G1DRKnet2/usi/05nCU3nAHCztxtMRy8yEMClibUbUM0XK0szZltiVlzbQcqK+glWIJRwaWrSUAl
sPbgmOB5ck+kewPMtx+unWNnDhiQlaHf1tIhfIJGjPdeZvKiVGWLVg8X2cpLzdXxAqP6H5972lkj
gNWC5AYUxB/4X3unVIVkqB4bQOsIS92mzFm7g9ZsLLZL1fU9tW30kZBD9mOmNu+++FddVD9nu+5+
lsvTV0L7j83EjumiVxm6EwTYWuzV91M3taY+6HPnCoUudhX97jwDSrqn+6GKrI1/AKPOl7XA6Jxf
YP7Ae2zbZ1qk0b6bCjBfpVFWkmNhtrsEVNa9liDP9/P0+T/vZLu6f/4X/v/StCMql5lY/Pefl/SF
N13zh/iv+df+/bH3v/TP6/a1vhf89VVcPrfLT777Rfz9f9mPnsXzu//EtaBivO1f+Xj32vWleDOS
vjbzJ/+3P/zb69tfeRjb13/89vyjonVEkbSjL+K3f/1o/+Mfv81qdmB0O/Hg2ca/PnD1XOF3b575
c/3//u/Z33p97sQ/ftMs7+9gwZpZtW0fhL5Ajf/2N/n69iPb+jtedeDZRFxH0Kxn4kd1w0WGXzOM
vyPqQ+sWXg5oYsNa/fa3rkHdZ/6Z83fA3T3fh3wrGvwQb//PJNz8fDT/XB9Myr/+f6q6tjio3pjp
oV8H6gPfwNZeSmvoBXDfrY7WDdTh9mMtNh0eQ63200veOcnnVqC/6aIVD72AIPbxFptu1JAe7YGu
ijgwc5HvTCDayH17W432ym77OJ55i6E/DJfVTEI274yT23B0EiT6jQqqtmUXlY0KRPKV8u3JKp+Z
tOW7w0I/yzzzFtFxUIF8aRFBqMmzCjYByK424HQbLppiiy6Rm5minRqhl21lFhRRAn7TlQP/w/De
OlEQFGGpIGJjLYaXitxTHn/rrqhA4LbtowI5ns9Htzgh3wYHrtq3dh6wOLzh6k+msEC90+oAV4/0
igS98Wo4a9M3L/dJPuenhZlaHKRm0MpZNtZ4Tlk7rgYLGchSjQdzU6MjtTxqzQ8ZvfXfroxocRx+
sLe49jnr7ELNy9UBOQaoEV75MvAcEnvGL9I+wZQLrifI7RhYKVyT2NOn/tcnhYKEYE6jMr9IIctI
pixkzS0aBFY8Yb5w388hDPnA9+D0mJu7lp5gEuaatMSY/DGeRMUQwZZ9wLlDgglF9AiFl8/94qPv
zaQeoDLDQYaaobPYxKg828ito+ANeDb6iR37AjnpPfKl/oqhZfP72ySaoGXEs95CwcpeTKKuK2FJ
HR09xu2s7omX2xP90h5VmN48lbsi2iV35bdfH5yJyAatXviHkOr9ukldY7TUcULpYGZBmvauZ/VR
b+T952bOrdqpmcWqocZe98UIz5fJcDCAQ8BGvO58oLrdfm+htvq5uY+ODyUVvP108yf/xMJcZVmA
/vRwEqUNkeu8OoUGjWV09WdrRDofDw1YgnAEeGfAGYjGqvfzpwzdUsAI4B4RG6L/0PQ1f18xsEzE
+lY1+dzBHkYNBCh0Him2Qhm9lN94czvwgeMiBO0chBYWDs4smYJxGG7n/K7dq4jdsVt68K+mNFAh
fSA0ANvxQYuADrr7fJmWiZE3y6DMwO7SEQ4gcHs/ex4aX5pUYnBmQI/tBPA/hDPVhCaUiO3VJeCU
2srxcWYzoysf7XkOygQAcM3TfXLIo0d1MFsP9yQEJB5Eijwdl2goGX+xG3keGaKXWQnKReIHUc57
O3mrd26tYEfv7Z1rcQAhpo2fqJXhnHH0UzPL9xa0AupsADQNd1ZzYTvdbW28MnKVqhXS2PN2sECg
qkTYtOxurNF9KhKIs6PJgewLzdwnevbS+yWgFSZbc/nly+Hn5AGMgZIqqBwMdzF5uH9ZQUeMKvld
mjIIARozYjciW3YtXvOtta2u114Oi232RhqBewt3s40+I4g/vV8vWU4l4dSgUc9e6gKgWuv6c19f
ON4HA4sjScs9He2aMDC1TyTnaOUHWEm+/mdG5mP4xLvLCah+NXponfNv3HZfmC8OffpFE4B7Inox
odSD1kkkTt+byNMOcj2pTiOe8SLILXoNtbyjz9Obz+18WJA3O6jjWWDmR9vp0gcAAB16KbBRC6Ab
a3Fldu5K+/tHDu3Zxqx0hEcIEm8fFt0q7LSE8myk3zuXGgrgoH6mXaAFgEv8PtMVo1kLpEFgZ0H5
IsoP9faXKXQX32DhFZYvmr4DDCsydRWUxSUjKxfvRyqmNwvotkZFdA6cFhZMWxTSUbDAI7Sb7Mff
p+PMaa2Arg0AlNSitcrLB0eHQdOeFaSsOaxYKrlM+aQnllI0IrrSN1VJbjuwTYN+xlvxkMWZ5CJQ
JeCwRTMynnHI0C22LNqtJ9BYSWxZCjQNPSQI/lw08+VqxU8WwcubIVArgU8A9yOOv4UrClYmAFPO
iEez6UPluDsieBZAbT5kg3Pt6fnavXjWog7qBxsMMjYo3t9vshRtjk0NhbbIBtMTulHSR+dQxRVg
hKga3lnBNAbOBnhCFeSrQmrLS/nncE+MLzzG8bLepzWMg8fqZYzREHCAWpUI3K0RQdNljaXonL+g
hGW6INOHTrezuJGhiKI0L4e/9OV9obmHXiVbZbubz4+T5dP156hOzCymtOQ5/JXj3HLvvVtzA+A6
C4bdrOwH5Z8te5j1E9eGdu4MOx3aYibhOGhabDGTmV5/pRW/rNAO8GsRwM9xzdcyXpUgNF3SxFaC
FAVzBhpBCfzWnI6Q+yjb8tIiVvj5DJ4dDGixwB6HJvYPpLfMZZlspYsLzJFhkT2a3spT5OxRNY8C
tzBOZPutrHVye00upNJUh+nKL5pnmyJHmULpQ79FY9De25FdEv+FEZ3YM97vMtcXztgnmDpHeIcm
RwcnKDU+N3HujMJsGS5OQiSqlwwD6PRVOetoDtqbZGPW06NV5bHRJpEw/JUQ7dw+OjW1GA0TRQHi
sgzdRxzIl4yHbjMGU7OmknbODXC4I6pFPgs6XYvDEAzpWtVO2K4C51+cgEJh77RyrVS1DAHf3PrE
zJKJUreF3ZcOzBhjqFtxu69itdPvbOD8XiDuSC5AaB813z9frY/aqrhSsEwgakCIAx7PRfxEaqC9
xg6X5bCRjz3IH1Hgjl2kqvP4lwPOhanFwzEvB3S39LMp7aCjsAjCshXfO+sQJ4NZrFRRcEvl3TSv
FBLwiQ+fU6GertVizjrEv83oS+FNC1jmnnEMpDVVwNmLWHPs+XueZHx+usKJgUU9cQLKwhkzGABu
Z1tBgJbH/xt55zNV89PF15cqlJ2rSjIx2Cke2z27GqEEAnCFAfaCYJhlK/Y8Lm7EFTAlYBvXtlVE
N2t5i9XvsIiu+yEZme+kEJ2FRFQfMoYuHgACHXRbOui+gQYhupOjRPN/GEY6k1l2/dU0mMOGlw5F
dzUFKLzO9Wd0BLhhD+jjjVPXkPpwMwY6gQqJzdpKyog1lOmQ8tPXUpxrzjD//OQIt5xGZ22BW7a0
0JKup+i5W2HBPRuegFmP4BkPMrEPYIqEEijL1Q4SgMBTOWEZVXJvPPWbKUaIjlb6NbjU+aPoxOBi
TAWtFdqMWY5rSVxUOwYpW7AL7L3A2qB7GZKaq0oU81H9weMNZAKRjLY+8lkL0jD0UWGIIuIX8tE9
qqMInMD8Q16vKwmdizXtE2OLeyNNqJdkdY+DyB9vEvDlocUytoS4qcXwTU58JWpfJjl/bmcDUTQi
W1SHlg+7AZxMUhAcSzyaNs4jC5MbGlchBnidBCgKbul1er2W2z97hvxpdEmdaoP9gvegu3lDxJg7
sbO31oasSsSfdf8TM4ujyqGlIaB7g1sL/POGdynbX80izLfGiYHFYrGxE37LEIRZYoIiPFpnRwFC
2z5ZodJeG8jiHNId3oEoCANpXBLWCQu8NTbrZdZx6QfuYltpNPEHbUL0NWz8lynKvqkHGmthG6PT
Gxwr1cOsVqv/yA6/DrR5P4eLl0BN0R5fcewu6d+DAC9w+NoRNS/zx/37bxd3F3F/Kb2e9i0seKV5
qcb0rjLzgzn5UTuWOzN1WKB04xZETNAd7gDXB+7g6+eRzNr6LQIZjcAPDTTNA9YG+Hyzd/s1KZGz
ke2JJy7iF7SS1Y07j1HSbDuhT35y702g9ei09sI5f2Kgpj8r5QAdtQQSkFQidSMBT8/3YFZwH8r9
FOGKsb/ifinBJ7adYnkv6qj6Cwzd8347Mb1YSZMQmgj1Zjo5NFUwSw92kYR2SsC3aItaCdnOLhtS
UYQAxY5qzGLbmehysxk06KOy7Z7R5PJA/bVw7fx1dmJjse8cNPeChAdHoWaa2oWWoIW4rGXxpUhz
AibTylaBJi37FVpo6t5iED2tuT0eR8+lacwcSbcofaUgBDDXgofZZT5sm5NvttiYtILqkcrhUmZn
PFvMCJVPNzQHi2vjoa/X2HNZ3//6PkH5BinmGZ3pvmUNTuIV9EmZkwRRRMQ9PSKlEVI7W8kenQvD
T00sXKhBo0LGGoxq1MgmEUYa1O14Zzhi5WI9d4+f2lls+b5NtU4vMJQBPbeuece6Hgwd9cZkF6Cw
CD+ft3ODwmxB8QDMtKiYk/dxHhrRiIGudszbeO/VILAHSRU1pr8wdShHuZYB2Xs06yyG1PkMnqiB
/SKp+O+eVX8vEzTDN8S9+3w0Z5NDp4YWh5nbO10mGZ7pszKuvHM3Mp4iuWUh/95FIzqDouY++7Ji
dL6rl+5+anTxPqsgGIf+HBiV4fimej8dUY5CtnlWGV/Dh5w7rk+MLZEbQiuseixIHiELFlBaxJP+
0PtdgHP1r7jGn4u2pB+UU9GBVXFCHgL8jZlmg7koD+zB+wtH5emA5tk92bnK9xsvqzCgqUlD5T6l
3cPn6/OWZP1kfezFYexCh0dZdZ0jCYs6yhfvEqgW8dMz8ECchWib7XAkbWAF1kv22KEXi0ckKjY+
ZPg+/y7n9jZSLQ6AL2/p7kVcSdI2BxsKtts0t5DW4Oi+YPkjLUgI0u+V9TvrKRa4cwHvQffdskKa
VaDg9EdMbNNOcZaYu9qitx4nT7YvHz8f1tm3nHtia3Hie7RwnUaO874zoRGZb6ohHiDm/bYDnrrV
u+/ssYWcOmBSNkbmL+ZRr0GNTgcTB8qXaTPGw7699q8oaMIiKAsYAe5dPPrFWj1zzerCVcEWyLky
YZUDeV9Zu8Qp9k36V1zkZGgLb83AkqAxaeGFU0gDbLMT2NnAlRe6iUATpt2iZ9UeXLli9WzGDKSm
/55R6/029PrKY8WIsZExTLbtJkMvYoAY/ocZ8lWZjbOxy6m1hb90k2GhMoxBDpvuUb+Yn+IvQ9js
u32KIrG2Go+trdzi7vYzIQn2HfaC2qUZukOcK1+2f+UkO5nCxS03qFxriIFBGfWN03SxXRkrW/ps
Zv103hb3m7CbydJnD5Rh9qCSoN9iC+zTrX/ZXmV2MO6y7crOnt3tw+F5MqjF5QauChNs1bBobK0q
ng/L6btAFmM62AflIHheq7WcfU/+OUZ7mYfsR5WAkgUWrW1kormtuZ71e0Bn8IJ2fnCDOt9SK5wb
bjQAFD8f7ezk///B2kv9sYYoF/xgOi5XSsKJo1tzTY387AVggzR7llWEKtDCRwi67mkOfb6IyCnI
9Bcx7gdz49Gjbay543mf/9PUwleMXOM/729P42D4AvLdePDAV/v5lK1ZWfgHJNsUcMiIEsysjNrS
OUrGr1rP6FY218rELQEyRQuyGL8s8mgkWiD5F1prQarAU2E9mpnafz6o837w76lbVnvyfBLEb7BK
PTgT8u5KJms7eW04i6tEeKkFIl4MJ2HOvuiGq6afblH/DhsLCkuZ9eU/G9DiUkFjnwRvGKiYdUd8
07sKgXi9FgOsDWlxg7BZrgV8blihMQTnp/oGvna6w2hYQLcz9BGXVi4uxggJ91UZ9RU3XFZPOTcR
oUqsWFlC/LB9BtFEMACd8/k0nn9f/Ll9ncU9ggKtn1COZZvr+cPeKKANHxav7VceGxv9Un8lIG9q
QvQffm54bXiLY0NrvNGjPewafEPBeDPqNh731eZzK+fDuJPhLY6MGjuisueQv4PUN5oO4mFHZEDD
caPHKNuuytTNXv7xvAUOGIhFG2C+edgnsT+a6CbofcJlhg0Jqwk6zXOlrv9m/lHG9H7t7D27qx2k
gUBgMCtuL966eu1lum3Cms/BC+Ohx9ab/tIMnthYBKZTWyYC1Ajz5QXcbzQdTQa5tC7Kdnz736S9
WXecuhYt/IsYA0SrV9EU1dnlLo79wogdBwECRCeaX38nOd8426ldn+ue3LezTxwrEktLq5lrTmLG
18rhlwOCT+ud+ZHUHTj9HeQD8IQoCkQneCtx73zu7HkMemaU2a4YyUVb/LTkmS+xZFoq8GyvMQjS
lowZgRmbIN7yyRaCXt/AhY4hUb+8Uou9tuqZd6k5yNMHneRogj4N2k/He0vc6m9u2aednZljP3Fn
dhqs4bpvoGwZUbCY6DU3ubqIf9n8p0XWP/9k84Ol1IyUBm7SV8HKIpCGJGdgrO+YsbF/t6jT26ny
y6tJ06VqNrC5/7X/MydSpYY0+xL2nxxb9EG1+1oDMNjemeEMvvDgazNZ3/2vtnnmSjrPaLIGgwT/
uQiRisdI2/xfRIvXLvVZ/AHivQJTuIgW28CIQBtZA+xcsWSr+eYGDX80moNq8zeeBC2vdWIRAJp/
KXSZQ5+3+mxmQbVAYrNKT2Xa/fr6/C7ZO2YVbIyrQgYMOJ0/zYTSHKxnJWCmrnOvZY99sy+qK1HO
JUv0LASioJ/BpMf58CV+e8dFA5BpId9dB9WkpguV64YtuDD/YjM2BqhsB+thjvDPzZSghV24h/MC
oWWuY161f8rM/soilywBDHsAbAOsjSmIM79UjtmkOrBtBUPV7fFOh7T6m2f48xLrP+HT3SXunIHX
TcH1tUpEPVh8wa82VEi8OsGTK/u5aAHruCXIdjw0Es6eEjDKylKsJe2RTreGwbcV+JmYaJPXrz/O
xVcfMPr/LnT2hmRytJJaeGsjXve7+zXXstClXkISkP0Qf73axV25mFHA7YFFnIszQtDXbQWYM8FZ
roKyegMbRWyUP75eZHUu585nnS5DKqzDIs4V9Gxwzreg7cVLX5m+FLczhIOlGCPP+omLJIzo6+Uu
WR4lwDEAw4opyHNcaTsr6LCYCJsG12A5OYIO9S9eJroSS2FXSBrPwVpzPwCe2EnUL6BTQsGNp8hm
VB9/sY1/FvkXVKvQwCW4VmILQ0JRAcFYLa6c1KWv/2kf61To5wukNOkmUFPBBVKgjjFHpqDF4Rhv
/28bOTPosuETpjTWZAD8+hYaNZ68kvVe/OIWtdcZOfTP/uVryEQL10UdN5m8gPfLY6c3z19v4gLf
ka7D/8OeQDyMEfmzl23RWuWZai1b95vpu7MbENdRvz4koJA+uMC0baCpcHDiGUxI17DfF/f3z9rn
MAtRQR7XbHCCaqQBRjhYbtebr/d3cYmVSAyl6fUUz7bnQoCSJusS1phFSkuOAxQ9vl7iorX9s8R5
wI8p3TG1wNceTCjUeo7la/1b5Z6+XuTKPs7nugyrAp9citTaomDxH34RR1y5/Bf75vTTPs7sWeZt
yg36O6lQh04/6r6JJBcYwNgN+U1t+a0eD6Wv7chVIMzFjJe6LhjtEIUgFDkLGl3CmzkbETTa8409
/G5vWbWPprNvPdob03yB7k2Q/tXwAfUQW+mu/rtX8qejsCrSYHoJp9prlk+bVZBzZKDCC77+eBct
5NMya4j06UGXXmqmqECiHKeD3Nk91nAWw3zFr/62s389R59WOTtDrXZGd8KsKWqoa2m93KRbkKYD
p34Ni3qxrv752M6ibkcvBRr767EF/8HUcfpY5O/zCVpGQXPrmXEnjnZ25Qr8/yxreogSXQ+6oGeh
lwOVTkzfINiHRKMgEDg61jfDRsXFQXSRnuy0jQjTSLvymKwe4t/H+s+q68389PEmKNkS8M2iqNUm
+6XlUO9RQQ+8vKsDKZlUsVy0gtnJ/L+HMJZtmcCq2BDohUbgn+u6y9xXoKQtgq4XTFvecg7xCvOK
+7/gVtDaQp0CFQnMxJwr4HoFmnp5YRdBk0jWTu/ecq2iesH2wZ5gQEnAwBTlv9Q1xSxFT0H4G3Rt
EVgDOO003W+G+i9Oa006IeSMMg++1p+nVSFy6Q1oDqGmngPlZsjXyiuqDU/al//5Lq/Sut5/dBvd
86LtYElT9AqKEW0HynnmQlxrl5VCbow5L6+45NUvnJmehUkNBF3wDkA0nBk8yCnTKZ29VVNKoKh5
B+yJb2kzCEivEW5eis7/WOrMyhOMtCvoERYot4zhWi+AUkfhC9ZsrRiQ1SuHeMns8CJ7SNSQrZHf
QcmnOwWiHqsEnAihbD5D5ucjm35+/ZUun9x/F/g9yvdpgSEbeSVcOHJrmfwKcl4Ofzfz0dfGv2jm
4OD+Weks1sQsN3L0BVtJ814/WDN1Y0WBDvp6P1cO7HzmGizURp0YSRF4xQMmKUMH1E9fr3DtxM5s
jRq8gmot9iH7Z6mLsFCPohM+aC6u+NOLDmElSSMoaaywgT9v6tjYeYPBenBZKnO3QL/QGWVo8L/x
B59WWbf7yQCgD4IhdRA6B6nphrUo7jUCJuLq2qDzpTfJQlzpgrwGI670HP5Q9vlo8x7VDYi+jOGA
+6nHJMwjBC6sKgNqbECmne+utS8vH+I/y54dYiYKqrIc27NLTJnar5mFHi2/CqVcH/JzBwQ2C/AU
IOlEOfvMKPrSyrRFQthQ3+SKrXLwv8jyVIRaiPo5VNPRT2LOG/3WoEd8Kq7iKS/t8vPy66349BGn
2SrnIkfHr6tP1vKYJFMo1DUA0sVP+HmVs7ME5XXSdDNW8Z7wACJymuKl9XuQP6/QEgAF5NH53zWn
Eel+Otgz86S8Q59iLYpZ0GQOvdz1IFsi+p3bVPOV9OTaNzx7GTsllmmgWMoDobKvdWu2BQkx6gHQ
YqA+mxj70SiuZK6XvxzcIqAeCC7OKwncyUHPDr0tXPJnKHEymVMftaWvXdaVRc4rCShqtgRy3fAk
5kEjT5CQWsVq/K8XuTRjg0/1362cFxNGQ+8Gm0PisUfpt9ine++ODgxCGLENREntQ6GnZonywQi8
LU1m7XuLlf2VSOCS/wd8DfOuBGEUBun+vAmynIzZgIRgkENjFVT4EIkh6hq5ILmwCtAIFkHhDHOO
xnkWZpapNkABDoTu2GqDHOVpeTOf5YkDauUEU2zGtb86NoWanTqSHgJCDDqh2vZaw+naP2S16U8X
X9AGeKwcNju7oKwF24bKs//9gfhjr2vY/2kJd3QFgpMEcRxXUdKMod5AO3dZwq/N58pOvLOadKXA
55V3OFJIy+oQ7Zsr54qBXsJUfd7JeRmSgNCIFBJLLE0XZdnN7N0YK/ZcJExRcEcPP9N+ihyd+pPs
rzzml+JGLI7MnYLpCJjbM0fWIEubdQfHaG2mgPsQrk3Dwi+39SnfzdfrBOuvO3uQbGttJQBIvHJv
nRmGJ/SqgnFguGqbxnjcgQPkvvHs4N6tvNwYchebTAbl29dfcb1eXy17ZiwCr6BDVmCXPVEoFQpo
Lud+OtzqKYVS37XLfqnd+nmX58yrSqSzlQ1rzoQGeZpGnc8jDC9YYLuR97nN+O7ahbtyrudIx8wB
H53DoV5bTq9muh9TBxoCGPnrr1GLXroPnz4gPctqee4apQmVusDoQzw9sast//urgJwZFR2U2nQD
Ixd/XuySe2MpFA6PFBM20KGKddNehS1ftAjcGXAu/H4azoKGTOW2rjQ0cS3AP/LyJ8lcZiiLdear
dOdrV/zCG46r9c9qZ7csKQtijlAKQnZGduBo1oLe8GVs39shhDQV633pDz2Tm25va8x+/Nr6L7yz
NjI1NB7wnOM1P7P+OpsTxTNEgVB/JsHAvbtBLhISMfr71wtdMo5PC513Iy27tHlpIwcBA/6LI7sD
ZgnSKy/plc2c5++tBQ3nBGXOYFgVe2QSQ5QSurXX7PySfXzeypmdJ4mSym2QuueQiZEZ1IBkxvhC
9nr/vZ1evj63a4uZf5p8RTi0VBUWK1YThPjVzhaeT1uDQIG8evcEoIxfr3ipYPvZJs5pOEyFGa5q
wDFCXS7QwyrSbtKjHdIjxh8YiUHItb/GEHvNOs6uXEG59CwJ66jsXx3Src5Wwde7uniOK8B8bVWj
uXv20QhIoR3bgqFL2QRiGKECnPpyxbSjbivta0nART+PLjJde69Y9rz3kjYQokRDGfnN/4dnLz7o
DZ5pjIu3G89lzv3X+7t0giiSEUwFIIZEqf3MTpyixoWCG0m77t00wAjj1v974I+GDmZwoAgPYo7f
sNtPYdVSTuBncVGjlfk9hKHjxO0YcsvN1xu5dIk/r3IWBlSdAdWbEmVLR0I9aRI/jGT8ZhbaFSu/
tsyZ4+sTC/JoeiGCtlQsc28a6fmFPv+FRwJz2RrZI/IGNuzPr5LbPM27CqU3F/P246AxCAhGslmu
EH5c/Piflln//NOXkXQC/KPC9dHMD33G0zhfsa6LPgG8WJi2R8WaQEj1zxXaEiN5xETSB8W8myXA
FNQxO0KEPpCx92AItjx1b/3VGsWl0AV862BLWW8sZuD/XHWsZs+C3tr6Ni5Re/KOS4TeGHidIi+w
bjs7TH2okF4FcV/yFZ+XPfMVeWX0vK6RfGL85c4zYgkt8kRtSJr4JmQCv7b3S11asMyhiL6m0+Ag
PrPEenQH0tsIs8f/wLlYd5x6BtSfnfudFawpWcKaSL72RTg+Swtaz1d846W78OlfcJ5sN6Rc7DKH
rxpIAfk8KO91/Ts1kscrO714roDV4FsinUAE9+fntEsvhZ4oznUtRBuBwGzrbqqD4aXE0Ebra4EH
1Z1WxdT2/6IdbYN5579Ln31S3sF6eVOgTeH0T3muP+sVVEm/3t+lW4j03TTA6Wvr4Ef6c3vIIiBg
v37IztgKp2Tl6FxZ4dKH+rzC2T3viZ1aiw2nlXlj2Kr0FzQ/Y0Orfny9kWvLrH/+yZ1A5RAqvymy
zoq7kdNBdpfrfoI61tfL4C1YA/az5AuPlgHIiw6EAuYZ/lypJ9BNLnoOZjPoUBqzS6GNp02RaWY2
lL1tY5eOQ3eCViSp0JfrkGfj+23GeWrvWjJ0PojFMceS2gsrkjrx+1pMWye1+C6rPAjDDlnBVNrU
W3vQ6xNFNg0BySGLoMed7JyJJ5FaUrVPdZl8W6Cn+oS/z4PBcEaohFdJAFllY19zXERi9TKsbVXd
LkZjRNLiYHvz0vHYUuVF1mSA1o7QX/0IAmKjtKAOyxP+q8G292Axa0zmpT3qj11ulawnrbnXi8R6
laDrYl6bmH4zyfJgNgnoRLQ0fRYax3YgzFy8u2JMIIANQeT3mTfdweBqPgIQ3W65MMtbt4TmOwMM
ogyIMQyvi5MN3yCdTiLeWc6pzMdOsRrKsqWPycv6uarAKOLnIs2fapja/TDz7r7w3N5lFXQ/OWuy
uW+gI1s3UASBfPNLoVr03sZE2G8uBCfBy2Eu2aaxUwrZVM06EXQGI1sm7VZXBGR44J4yha/PVQMt
aOBnUKKfmjCx02Wvz+itcq43/sJBSaUZhhOW/ehB0HBYNgVo+iMgq+WD1nvGQ85xlZSF7j7rVVWB
almzjkJB5mGyZtAkWSVIjMrcaf2h6ZAZKYP4wDxihqTpLIgjDjhqDRwEg0+7AYkc7+0XNEKGPeBe
cpuJKt+OQtavK3nghqNUvLCxE8voD5C6DfRCf9Fy0F2MvOObTLPnTdaWy0NF6PDhcmU9gepIPSto
oAaN1qgog3VlvuYs7W1jtV6YgG0xstIZ5MamRUeGC2C9NVpbPPdQGYBmpdZ8AMwEcVZedTPzph4S
pzIrnvCBxMZe8j5Uuev4E+jXbzE0yI+mrNLQ0F3t0M5Jd1tqxnAamtk5SM2DYHQzqEiT+qso0yru
+8W4F9o47QCX8mKoCopYFvkcG0uHqWazoBvlKUBPTTr5g+RiLTqWXcyT2ji1dd8dR6EZe9QSk6d5
zlsMDDgTgDyqy2/zpEg24CeCGLmj+gjjVm4IzEoaQhrcZK7SwUWI7G7j9gqpa6OyDSTmwZDjdP02
nzy0HLEU4PPpzHo6ufFkk+mY63W+EZZYImJLSIEJzavBKVolkVV6C6uoRTam5IDED0YZg0qvhkqw
6DbJ2NuYNy/aQHbCPeIXDnGxKOIvic0PLa3NoBMmzBJTRoC3APLtV/1sIosC30dBZeUTg0MspB28
0KGVEeuFbcfQdc8ONtLJk9LV9AJh7uHeSTVzN0iIuwKBDUKerJUHBOPjSXWaCxxvY/tg7rI3E9A2
D01ilAxJDT1UG3eeNjOEg6Zu2mWE3LaGE3mq/5b0PT4ixluGctslUB4eSDgkmNO0szuTvE+Jt62s
n8oQ4UAGSKnzb0Uy3nR9coBGaCQ4qBgTj8ZIZuLeRD9KQsd1mZ6hoHrLUYIh0EnWpWArbKS3lrDy
tqatoKzeAi45hb0LsqTE3HVddzOV/QZccSYzEzfq1BwLsw5F1e4wL3UA8eu3jJJN0VWHYXE4M/U6
7rr6rRVgxzXt5iOxJ+RSRL/VPDfqCxf8YiVJ2LRgbidTT4ljn/oZnNEcTH4maSKQKJ3GHmpvyr2b
qNxbixM4OZTZx7Z4p3w0AqemL1213NW1uYNg6BQVLYn6tt7n3nif5nLbKge1+fS2GOSz3oqYzprH
wN18xAP5UBcTBsiSZ6Kn0AmuOBy8QBEfsw0oO0If1FIHXb+fGxAxDBC8m0v7wQQBW6QP5FbT6Qvp
+Y0DedNAWuq0kKIIU3PYZn37oXE9oJ0TV0ulfBPp48bRRlbLCuU1fbIht122yZwds7TIH7uOF4y4
qCFOQH76jW3fURfEXa1rvloEctooyXwr+xqDgo7TM6+fK5/PM+CMk2YxYzGeuTfUsKKuYSmeJCtH
EKzn0dR6N5qw4dbkLRH0XdnTD1c2x15i/xJVELiZQuUYTgHgq+g/3C7d05LeTkZyC6D794VqTlBD
WwMqXOZ929PYc5eWAVN7HHl76pDN+k3XQo95ko7vGPZGhxzvkFvxnEC6Vy9uU2rupJ0ESdKFdOjY
wEFImo5OxQxdAvmbYRQdvKHvvFkGf+mKjTbnj3mavwzOtFsszJk6dnFwZ2+TC9qH6bAc2mV6Mtvu
KIm8E/NcB5mOXye0Fk+j5vlOKfZiNvdNJ4LfRGiDx0Noe9+ie7Ap0uRjaoBqNC30FboSCH6ABkOq
gFpqezdA1yXza62IxjKD/hQpW185OqYnFQmrWjs2i/29HMtXsUBDGa9pWzd3taxRQkIpAsIdKHyj
6wMl2O+0reMqt5gQemC4AvPNfHqqJ3xnkTY5K53lI5VOjcohDZXUP5SOVqPX1xgos/wEaX86zAdb
leTYcOfByMT32lmg+OAkioHi5L4ri5aBfiKiZhaLtojdEY87Oui27HbabMK+aAOZOJ2A/dVyf0CL
4DBrpg596qKAmisExTlQ1y4mobXpbVl0c1NP2hAWQ3FDpXUchi4HF0hD+nkDTjZJIYqoJTlzelPe
6h2t3wUGFn+mDi33GJAngcbJc9suiQ8LaVmFn/BR4z30nRcq0BUuEorFHWDzr8KaQYqHx5J52RxB
J2G3tMWmhYHkqXffI0iIh0W2QaqNXdQODpDVWgsdemgX+tRI9w2F6HztpTcGfqgw6o3ZJ7dlYZa7
ap58p+abnBYhNG1hxjVMjLQb05rjuihBKVE4BpOZuBl7ElGpju0IL1q197OlQsmNG6GXJ7cC2VI9
rX11vWt92iepP3Rmhx8wFWI+1QR6zjfwSQWjHcU1JyejJiGHuNgNTyEgP3TZrrNFNKD+RZu4q0E0
XNUhVO1xefLaJzUa2LlCN33OxG6h6cEqPIsB5psxSJQ962XnI1KQLNOsiIO0S4n2ezc40QjxLeoI
HQhz+z2tOj+Tc+Au5nOVdTFdFliO/mLocyRG/mRqXcdonoe53YauWiLg1HxvnF/7HLietNHuZgeM
wJ3zSGvyVLtpzdwMVTuSbiDTHs7Wb6hWZGnWTYUYlImk+QmhibfUJt9sjC+z1mhBUysNaIxXnLmT
d0oG99kwl5seKmvMzqzI7LuHYjTuS4RGmgZLNdMncIy+lOTGUUDPad3JE/QAjRgC7Xm5zT15aJy8
YLNNX7tC3UHcOBx6K0gBfi7gCaecxB7pQyHz/QxBL/CZlTPL9PRh0sWLnmU2axKCaEtZQS2Sl3Su
TouxbLXU9hMy3pXUPPF0Aj3HOPl8JK957t3Yon6lnYfihFlBqq/KTnabfCQ1SBCsmbyCrBmszZwG
WaudKq/Fu9ZmW09XDBH+D/zhppobVk0vdjoCQ4fnAKLcB9tcnhbebjVJOevr6aZOp21mFbcaenGj
gvkaR+mKQAdnfU4QAc7wEkOihUWOJegspF8Mxg4cHmFKgC2vrVPV1BEt7ZhayS8klhu+tGPgESwO
eMYHKMHfGopb7dLhCT2y5zSZwflcktulFh826Rb0KFqMX3kBrYfAa3GcdtlorOhyfHXD8duFCFZp
hsaEgTnacQD0a4QIrQbwg2Vhlsa2diQneVRYOphN5j3JLS9uNXozF+WGQ1w7L4f1mB9A0rYxFcb2
SRdg+Di0nWUzNtB2mxe1X7z2Q+/sBG6VR1ZWP9i1fhJpW8bQTfkptQoyMKlVh1pJH0a32S22uJ87
90Obujtgifw0oWGjyf1YpiAe1Fgzv029F06u81CP2itmz0AXUG2SSsa4ONuW4/nusnhIQVxeDEGb
AWwB7WA21O59CdkIE4+XQOilXCNBsuBEmmZv+9EJzWYILbd5LcG+wVynuJ9t6OwKY4+oPrQTelM5
Mp4WHkhSIYLPjhOxCt9a4MKrvG9ZYo6RAqFarc3PHhjwA4yQEKZXMJbE8cu6DZtlRMqZs2JyMC6S
gCsrjwV06yV9oni3ejChtwm9n8seEt16626sqXimGOrD3x6eeweXoVt2dZpCTLZp/GJeHsDSUvhj
29/JujoOC5jx6pFPyHocNA/NMYAACtxGFRroR4j6EcnffWO6TE8q1qXt98LEaz+KgM+UaZA+masW
2CL9sZ0aUNFliIR/OT0Nht8awO1NnZlbq8rC1OtuzMnFQDYEVCDJIcsPXIBQmSYUdiYorTeHXEP+
m0FKOcs3XiYjxYe7WhUnDcpTnB8ne9nxsniwSxHW1cI0TWecymPttky2j05a+/o4PY7Za66/NsaD
MOdNrclvfe9Fdb9gfh6EX/SbLV/17q2DqHyPyCcbJezResoGwDJccCwMrDG+EwCG+4p5VXmTlclu
0GSANg2bIQlv1Df1eKPVj5R7sJr5Nxg8VVVQyXf4u41pLtsKaYauPWkqjXk+7uxeDQw51gHBDryA
F2DcIFDdh5XrvltkDEIYgWmeQG/BoA55Y9UgrXEOXP8xNCTUB8PvJ+detctNZyRh0cBAu8zXSYHr
gZy/+S5EEpop2TVlwQb6kSIlGp0uTOU91+0DEqtbL/1mLCeewN1X6W2W1qFXfav5DG/ZhjZCW4x2
RZM9g2G1hfwh8TXQEqWY7Rb1i9kVR0dr8K0HVhl3YIdlBWgPshKpRrrFNBACBG1fUhWlw/uCN7RY
KtaLBbcOREY6HjuaYDwNouk4W4xigYAtjbhwfC9t/HxN6lt9l5t3Vh9pZsnMVEG3AOOgWyN/GrIX
gWq6R+swb3g0FycDKvKzExnKDrT0ZznLwF6QrFrbWt4YYCgvdpCBQw5mBcKsSkabOoAomz95r8pC
5qYnbC5A94yxK5k+pdatRrz7qn/uyw0Y+6BXFHn9d2hRsI4jaWwtbzsjGGeDNTWsdN+9/G4SCgQW
Ih4nyMuQ4qYVemSnPHSyZperGz0bd405hmbp7lvLPXR9ilul5mCo+0d3pgiCvxONsxYgjOlF2fKm
dMZvnfdmmiMDf2SY5YnJZj7sKrh+cy7DonyizbxNnOzOrqyHOQXhW149GwQhD21CnoGoEGGDloB0
0hvQ4NV2YMxlCHxZhSEJXuHlEEVMkFEUIA9ttovWh3U5R8s4b210BdlMFCiJH1VnhG766I0fs1lB
F+BB2t8X3QrM4lQ7p3TYLd4C4Qwt7BIIW2Qbx8r2nV76rYQbrUd8D9wY6CG5CUCOaIOZmHSqm3ED
8TgmdG/n2u2e4CMkHBqbmfVge+ppUPhXg2uXD2mYircKVahh9r0kO5gw5qIx77QRlQQUPRr54RCo
C5t5ZCMGz0SL0fklQ66wByThsZPDbmzKqFHdoRauj4YZs2loW95PRP0Gc6zp1Ej6Qzkowblmc8oM
+UPo9X3bTC+LwdddSEY0Tfh0zu8zz/4BfxCjdFH6RtLfWS1oc2cT4X6WeqyrEZQW2S8+13DiBIi5
TKjH2sAP60mjgtl0jiRxYs8TB/xvxE1CO/JKQ1/o6DVV3I09ImA8nmV9anUN+ONVA8xlNLtppnA0
XHyP7JcpxgBMgn6LMoIxTDfJnEZNbYfQpIjyNsNjA3ef6Xh4VNhXuV+LfJdl8tBCTY8lUgWVowJb
vhTVKUmzx6FSb1My+p3HY4rKClrnIV5aZvNf5gTqSf07iKIRxOUhiokkcIjcDwmCXdjlaCF2breW
LI+CkkM/2yj0jVElYNzSoUxvpsEvBUSdnJfOwLT/kiHAdn2gpwIzWeeQcp9rHyhp3WtUhAKPvTGD
6H1EhjGaIVTkNsjUmLDyg6zxrOKCmM2jUfzM4UeQVkYG/sacSL8a7Pu+nXaaRhj33htiMJQQj3Q8
OcplyOiAgWNyNJih3bkl4l9rwMcn3hAkuQzbmkeD60FWHU+GbQKM1E8PKnV3FfEeJ7fdIRB/sM1v
hYHhgyLdoUgZTDoPLfqweBBQq4zQqWITH3aRKgRzjq/V47FWzTfh1pGozC2tnzIbP2r0zckyh/0A
2qVqpkGZWD9Shzxiop95BuLRoo213F3dXbF3M3pEmBGbRH639XV+AyLbpndL0scWbGyU8m2pTEZb
yixAOTiqG3T0Mb0IVzqECZgZvawKnaKJOJL8qnon0t5A/sLnYIyBT/F796HV67AzDqQn26qufxpV
aCZxoaNlkryhX+PiGPuYjsYWslqhWCCQnuWs09o4GSdWQRCvd5LA1YagtA9dWQlf0RFhYxXXuAFO
/mwNA0wHeF+4HWt51RITynbloZL9oXA4xEYRhYGyz7O3Lb5Zk9V4RMDTYH6j2QYQZT/FU4n/UwD/
sKQ2W9rK78jPFDGGDpdlIvlH+r1LSPXdQBMvSebvhLqb1HsqJ7CsZfq7xvtdQ3jkonBoJt/0Bq50
WfaNhldrmrb63G2crIxqXHVU9NmYm0NsTB58O0EGnFXO9z6tbvJGOxSNmpBC9z+Tjm+npGvDls5G
0A3kHlTJv8BymoD4p7jBKCGCKiTKGDP/mevg/rHkveuMD2mC3c7ueCvH/BEj4vcmwEWepG8QB70H
v86ACuLTwMFL10fUvUn14WFw7tGOCNLqlrjfBZ6TtnuxjR4JO+hxDLFNU7xwJkVejr6ptaeIBagH
HJ121Kc5sDtroziN0lLEc/trAC1/42isdjPfTlA9yHwHMAVXvNcKhOZjHbr4T8se2Yh3wdNQxnrj
CYlS+2VQY+x4Nw6SamhXRRm8qOb+6nGeBRIJsOc4eH8d3mDCoPH1CowGqblDRQ31/XhSDioBw446
2qZuWhTXbm3FfyQWvrWWM1eD5cg87sXESDuUsePM8w1JO1SQ1qK7fKHTCYa8lcsS2FSLijEeew3K
bS8Z1GpyfUCL5ZnmKGPZ5QbJ/tZpaOyk312a7GYx7Fdkew4BFr0GnaHnbvLiTaHP6uYEFXs3LpGF
a8A2ssWeHkq+PC7AMysHVzDfcbCkWfUCV/i4Ip0d55Shi9GqD3AEUFCbuag/YhzPT+cobfo4z+FY
dDR1W8ApxyH2coPp5h1BKF0Qwqzq2E0PbqrtyvxH0jrMpYDFq29Q5PZb9ZAhb69xsFm2M3OULIo7
mDTLFo+tgUe5wF81zyXp/dY72L0ZDAOyFzeweCy0eK0yVjWqAPOHMB8tVHySbNqjhsF6gl/QflTg
jnSWX1U9bbSWHKql/NHbo2+XbpBbILPr01CUGEQvQJNS03Y76XaszFMlTqX7OIp6U6nnxGhZM6Ss
QwJjP9ngwhxq7qtk42r0dXQlVHWMcEmHUK7kNQ1yWtSaSnvvqW/k/5D2Zc1x41jWf6Wj3tkDcAM5
Md0PXHPRLlmW/cKQbJkLCK7g+uu/Q1d9XSk6JznVHVEvqrSExHZxl3POFWhyAMp5bEFDX0T+iCSs
w8odlF1DpZ38Fs5zqg9hmsqD0vdulGWdoyK6lbX1EA3tdS3wlJRWGUZ5EhTgyhoWecylsVOzYsdN
5SEyy1CoNnBSLWpmongYhEANYEiIAw2JsEGzJskoikMGMocz9RUiqFtU+hHJSp8W3cGw0X+hmToT
vDy9DbQIllHTgiZB6lnORuPmtXiKDFjqWOo/IBWR7Hmte4WQn7QMFGhhTVfWOEmoUnMlbJnhpwPi
Q4t/V+3psemGqwT65j2hSGjWB4OKY4kyVY0ihyK+d6kAXigPKhoORvdYgZOo5V/jEo20IvRum56s
vPUn2t/UPHsWYnyA1QQ8HinqtHmJRXac4+EhEd2hLCkC2ve5bnZqlz+ZMsKeZUNoIPXfz1nQmiBZ
Jii/tTZypHDVpLBCW/YZ1iKGN99w1Ews+gLN3dthzNFkd7ytqX2FBG2ALsYeaRSniiBQoMOpHE0F
wHWgJaECEQDO4PZjfAQ86nFM8ySMp/YaAEePxeab2ZaoL6CpgBq5FLe3gr8m5Y8pa5HGMpFCFPtM
RdaLd1ddbF6TWfdMnl2lgwEtKRFWY++lvfI8ju2S2M2dhGV3RoQuUVN1MNs4yHQ8EH15iPTJF1bp
R0jFUYKN0Z6mCR1A0+ZJ5b0b9xT/3ILnsghRSx/BrdewL6Jt9lMCaDy1PJY0OwuRUwvNJ4dU1R3S
JH5umbC576WSH2JhPA8lD2pMXanHReDtdpqYk2TWS9Y/D2kfsGzedWMfLq/8UIiwHge/pLE7CP4E
FE9QG+AWFpk/2/Yjobh4U39rIsBN+jTIeelGkNYhHcwKvJkuniskh9Wd1uIitWZAdP5dokf8gHun
Tnd4jyHNN1x1NipEtL3hU+uk8VE0zKvs1iU1nAOVuqWahkkyHyyS3o16HsIX9EE3c3IkwewpDVrF
RiPl+CpiXaBTpIJmlOa0QyxRWEqiMC2LG7TUOiZq6c9q9DAX48004naP2DC9gpPHp50xRn6pv1c1
YCay3tkRik1IMemNuCFV8qZxieCrOhZaeV+nti/MIphr3Y257oMh9xJp2I+O7geeHpox8vRYuEPa
PnUZQ0JU9QiUcwpxT1NtRwkcZZGyp27C4sRoGNoBrr7MnEUoGaY+Y4XHCtuV8hm64xDh8KvKwvZW
UKlOPIis39h57dJmhstgB005hAPEBxPS4MynPsQS7vP5GQIDuwi2CDKggd0JlNHVp0iojqnFbt38
oHXqjjlD6bEK2okFGh5q1icHkctQbeOHrjECrRdHKyMvtjYcKlHcsmZQ3JSwsEQ+mUkAmcVwTPv0
SkTdDvoDKLQiIx7RUOmwB/oU2qO+U0dgqZv4W93poI6g9hMX+aFkyCc0OfIQzWFIERCYlaMx7mdq
fyyRQq6J4fVj9QDg+RWdmwBVeVcV/Npmg59N0yfKawANIrR1024qs0qwON0OhvLYlemrXvGrIkat
yFBCKRJ3nL8mqE9BLhiu+2ejoYFMoV3NcT5ts/SlDpeeWcFMzSsp8s+MQu+hzw6AER64LZ7jxETz
gUK9JgzP+GCGc1e5SMz6pC+u+8y+NzUJF6KdHqMEkUWHcKnI0sDMivsMuhb7nMEpRYpnxhcpD01S
AfiNfG1ZGIcMAdQwj4Mz6eZNVCK/Z5vXaVaUjsSRQY3Goz3dZSR9KezpazOAqMwHxKEETSCI5Wvl
4iX+dI+l5hqz9jxlBDXI6Y4P2RsgaU9qp3UuqZoXOmcjRJdrPUQjxc9ZFMERGOPKVXKbHfMcekRI
YlMXuiSvuVk/z0JDHUChN4sWD2p2SP3UabQvJvVgjtYBMu0vOG53SGsezETemwo6MyjGbc9jePa1
8lJwdFA04i9xlF+bnWwdPRsCo4G86ABBfacprNdRHdDorX7HTjVOOWNJzeKBQT0zE+gtNuZ65WS9
quyUmH4pqv5TJRHUt7YJKEAxfeJ9eRPnDQAFOKhICeSvKSiXwZySKiR5OYdpMlwXmt7cAL8Kg1uN
n2eh7OKBPxsifqg5+ppUcQspQeXLOKMrItiMwlGH7p3YsnKmHmXEgSA/WJjPCs/2yTT+QMLUdgAd
fWhSVCwabnhIW9VYmKJCDpEWjiB0N+uAdegEdbRagRNAe2twsEOmMwpVeJo9Fx6tZBxUc3ldakgq
6cl8j7zKS6dDn2worNgrgNF1lJ68SRBGgyg3P2OP0TqM7ItZA9CA2bGbpqgW0K496EY87RhCzbFK
qdtX0Q3JlP1kTHMoK75PrcJrRnYXU1u4c52pDnqffUclC8lzFqlO2aBThFSs3YjCmcOMCqS/CUkb
A688Ik/lcaqt8ZpmOUHI0peuNTPNt2zjB9dQj9IZ75wZQAinZhKxN7pjO2jm+zirVoZglQ43dlK8
wKx9HrS4CsrU/IQHiu60bH6zSSOcaC4tvxPWNzQdvEct8lZtIIUyiIHsdDU5yggtnIqoiB2ezfcs
xpxspBZrLqRPKzimWNNxF1VjOLa4Jzpi6VojqAia2uT0Uma7etQfbNF+4bGZo1KaMn/OoDprWUAj
JDpKSjG0DL2axLcodgrUu6sYsaj6GRy+u0wocFdxxp28b25jUXA3ni3Inonoc6IhRYgEAQNaInsZ
Y/JUT9ZrFdvcnXtoInDO4ysWDTpyk3Aco1Z7iAwNpWsl9no09nFVAohOrJuv6O/zibKMuxApSN04
EaDVaQz1EKwN0AAW6KU8f4ECPhQHCXzttkB8W0RMddU5fq9k27qN0u37om7wWfFdadkNNQYI3qmo
nKPDlY18pIZu0aqiYZuMHLViBKvj3L+SynoQape6lYlb3tZNhCKDPMaqBXhIjZtmWxriwPZBiyiG
EeA19qggKXkogDPYl0aiI1RBxMtagiY+QorbmeR4D6Pe2OsDDsOMOtveosoMMSpK7rVenfZSMhYS
heEwZQoD+iOucd+x1l+sfHHVslLuCUsR5eutObxz0g4gAtE8BK0UPbtYM0+eUtrtV97iZ5xPdLcy
WmVvsXoIOAXn2FQT5blLospv0bZib3d6Fhpq8mxxldwZRqkie4vnD5VfqPurHSKBucjT46DESNyB
QpCGAk5NCPvXPMti6I50rouriSXWoxyZFqBxV/yMDhKWO9NYOm2L+WUNz109gx3Ohry/z5oiurWS
rHBToRpenQLWE7fwjCZjEXTMIwP2pUDMoUwUhV+r32eZDaYEsIW7RCbpYxMJGkQIWQETMlAFScvZ
p1qHwKmxEXsRLd7rWWQeeqAAP1UdwrhprMWhIaON22+iTERYfd0aI+4WxII9sxVKgOC0CDsr5wcY
ZfWqS+YyiCy9BUdVo2HaNVM4NKoetrEBtUvkfPZjaxTXddMkIdj9oD4nkdjlI8peQzQaOyyddkzy
drxvqq52UU2o90OBsrU5UeJPmlTgqtvIvVldBVpxGY23knXCG4Fxe8lYQ6871JRx1SdYvUSxfBQW
zGcTBnVfl1LxJ0BYsFqyaG6GuW9uZmp3VxlhcLnJnIccrmmApZ1wzKfyNtPpG1HMCveyHOBp4nRY
5gSE0ajlYWkRtCWYanYFU25fweWpUIFAsaVhMGvq2Fo4J8P4bCWDeax1u4ZVUGQVRmYz73t9ojoQ
agpKDVhvlGKb2qNo5/feV0ryrdH16WaCNsd9xmT3MOgMLg2WxfwOdy879nMSe5YWxe9i5vUhaa1a
wvOQePez0tDuLamI+0ZhAyK7oWkd1lmT7pRo/IlikaKjGLyIdFtzulNUoz1GPAfImsgclYwRWZHH
Xs1RvRraRj5EQszQrAIpOcN5UOIQlajic80VCStsZD5yNvJJtTjj6EsKyNyc26CXIxkVIF0GqGxe
8wNPSYbaCVyHz4WK9ujpmIqrQcMazgTeL8ZMclgmCTAlfCn+ldAkwXdETxO/TbLknohlCwqqf4K0
R4J4O4qQC+4mXHg9Hod3qyTIMuDmMNS1cdG+cJ2j9MPBzv3UGQXqy1GUcdNri3qcd3EDtCFAhtHw
xOcxex0q7KNFI7w+cRchwwsqFrw5YFrHt1hT1C/VyNujNFuKSgI6Jrzzqq8fLW3GLwzjhHoBenbP
1B3QVyoC0BUzAI7Utm70Ag34Wo6oxi9RtHqw7Eo1kNNCgd1T9cZs9wYT2Y09jj3CWmoXu7pTRuSp
B0Ot3LQDm8/pBW8B6AEm7tkiowjwWCZ4AYSdvbVdwnJ3VDnyX3i5DOIreWTNwBxQpD5bbg+QeCom
+gl4oRg154pHaJtEtUoNZzmZqOLYKXB/8VTiq/HEAB4qSkzzIaY8f2jh3BuOXlkWpNvRMh25KUB4
y71O0/5VFhX5AfEg+CAqzQCkEVQy466E9azcUjKCZ40AgwMVD6RHjonVD6+GoJYEqVav5V3M8hoY
jMTo7cAysrm+jkeJIAqb+6LyXID7mqkJ0pZGSQtXQRIRfZBED9Jmn2kV9wEXhlOjRAQVvMmwpk/z
WFXCFUDF/RhHsyy8hM+kPBojhR8mRd9I3McByj9TqWUA4EKFyGWjgVSIaBSj84XSxYVXEaW7zS3s
nwNx/SqHGyAKMFSzPH9U0CxG94SOYH4PWrycr4Gcs6BmWyr2gJ5YmDoqIuqc3xtMQt2LG8BL3qP4
VRr3kDttVZfruXU3g8YfpKTsnhqhNdFO8GLEnasz1IW7hOwbSymvErPpv/d2KakDFC5yYoaeZ8jX
SUrAMZLajVVKw3ZBGeJ3GUfeZNYlcxutHPdDXIqAkMr+QWTcVgCsKYqjjwMsgWZP9THTeH3NErv3
mxwEVcSMifbY26h/1IAUgd4sqR2ytCe7BO/nA+dZIXay7vIre2Bc+no2itKhA1IJXIGUHkJmQMXy
JEHyxKIdcXOddvc6yGUBG2YBhm0nSGhHLXPRuKr+nM02AtcmyY5ZDvq0RH36aEc9ynIDdt3QkSW1
OR9CALfQeD6LO1DuaPksgV5w0mnKj3qbzPt2yoZ7TU+t/aCUGjJTavJAcyXaxXE5+BFv8NKKlj9T
QIXDUeCVSVmhgSmIakNJp3jPUQw90tFGJlPVkFtgKM9pOaCUZdTZP8ailweC7HKIEF9xgbAYUXoZ
ZuBiZbIDxAYpm1qr72FAQRadhia065GHPC9TwCiRaGiLXPGZNOUbb3WdO5HojftIVWgwc5r5SaeO
qBhblR9LgX2kiBp6IMOO09zxQzRkkEEF/vpRjLAwPdFjV2+QfUyQZguyBOS5LBq+qnkNMFKpEk+b
jDFMe5OiWA2VeE5QAVQ0cAYz5COsAejcXOrGMWODeiu5Gn+fWZ1nztD1zSfCRHJbAVZquaWIYSdb
tTtUjJRPUSMRzUZV2uChSMiXAqZyr84pQ9sijvruYDD7DZ0X8i922aPwEmG2qLyMQdnn0DIYTcP+
YopWM/1SjYpvPbUnLyoJD2tLguVoVATt9wyUQVOryd7r2E5uo7psb2KdGbcqJ7gW6GIpcge4HQ1m
MAPMRZpJVyxXoG6RR5yaTzO3KsDfuCk5aiQxslBtqslXHYKYnyu8rVi+eACLvoBbVrl9U5s+KTAI
EgLyyJWEITzMojdVor8sgAMlosG63ZvICT62skB3zNzov0PbYHxSakIAtNf7IWgK0AHiGYUJG0SF
XVyi12Tcq3bsqBqbr615qlFQtyb+QrO+fRgKxhp3ZjHcnNLEOzc1A7sFZLF86cWYhnpcDwTHqL1P
7YEA0TBAlAgYk5scPvuzKRY72BrZV220s/u0S+oHA/XEK7sceuk0CtHvktJWvpZFrwJ9kWRK4cAG
0hnoyQKpeopk2FuU6kBcj3AqvpkpU79DMKgPxqJFghHglqCwLXnTNkX9SNtEHoEXnA99CkUpVIim
7Dj0PHVrkW1oRqgL+ehXKoqFBmYEwmwgpeDzE9IL5QxgsgKUg+irctu9AsgCMB+YCUeEhkA5eQay
7070Bqx15qD6fvVTFdrfYMScIbyBD/Pnl1jRlCRePl2ShfcQNHu2MwL2Ft3xgwUhfYCQfXU/upPH
f2eR3kOatPS4V+gQ75SBtiHJpy/cm0sLsuLmaKVFWaThu8ydg7cyoN7yFbjbLNStoLlSfhLx2EN7
PXsADL/qPpp2og0vMnQevBsvv7GC3G/Rr13cqp4OII6Th9mucZvrYpPfdU6s4sPKrahRyZSqxTzj
2xZXi1iF9jnBOpmO5aCe87ipkrhw8i6tzYoh1WWyaitAbpd9usoqBxho1D/tt/orPFlHd2ZX4qmH
N/084QK8p49bog5nKFofprtSDWCQtmyHCV9AKvKmWRDVnQb8AKra75eP5BlS24eBFk7fybXoO6UT
HPACjyOOHiKcBYBP6g1e2xlioElMGxkAyNUiwljNZuYsbkoG/mrdmNJPChKWMilQS4gBRFJQeuxs
uXHfz87rZMjVvOY4iqymwbwihOLohU4eS3V+uLx2Z2/zyRgrKvNcdeir12OMpLgelaNdQOE1SKDf
cnmYramsCKRj2dUWODggkCYCFKs6sLaEEc/paJ1ukLkS3qgqTqHEj5lk+3RHLSdC25LxKUGUBcmg
0bdUJ5sP6fyt3hC4+inmt75odDkaaBwCybd1J3YzjrkBBxnM5l3nL1oEMwGACzQIsND2Blxwt/eJ
14RIsTSQRwD9PXGS96oMLi/xOTq/efo9VsYQJDvKpLWIDoZyn/rzW54G3JW+5qJX3C1wcZxs7Oq5
G3464sqgodc9K/XlgBo5Qh/Sfs/b+SoFB+fyzLaGWT4/ud+TgvRj02FiwDF7ZdRAyEI4pGs2ZvNT
HODSRq6u+GCBcAUeAbo8QVTCCLiPYoM0D5Z449daCAyjbwx7MAbyKRTG9b/RTffD9q1uO551JC1Y
jscSeDGjiHcKU/3LC3nuFp7u1+qyN3M2qwDy4xbq2fdOSe+KuNlswLG1W6urzoWGvMOMq17/MBMI
ODr0aumVqLgSGAaUwLz8Qd9tv65n50YJeIqmri4m+uMhadQGnGeJuaFm1N4TvZAPuQpM+OUVPGcu
6Z+jrCXDl+NO+wQMHpz6B1496OoPc1ZRCO03turXgRa9QyjhaxoUeIHl+TidlgKp0EeIjwqgAhF4
wz8GJNFSAGd4vzylM8Lby1AQvUZK6oxuQmWC3mpQDJU+l8+j194UAWzZDciBKXrdoF1p2H+truuN
x+2MN/Rx2JXxUNBCCFx0DAugfPEEGBTE3lXU2gPjgL53/4aY48fhlmN7YkSENiZA9WM4RX/P85dU
vbOzm8srqf969D+OsTIglTQBloIcBMRbaFIjJa70QEWKsaK73gQUSQP1E34wcm/wyaa0A7QOSO3O
VKsAuYkEqAEBXiEocS5isR4plLoCpCtPSofMc/sIHlb/FX1QYx9K1MAhIyHg1lU7vmSokLgqn7w0
R3oKVJBupDdWFNuhTECuKHSmHI1GTfbgiDHfQB7CRQ2T3Y66WR2KxoS0fs+zMAaXyS9ScCoNUCBD
KLuZiO8MfXKQA+h3Sk3JHRLS00Zrjp/qsR/t7sKtN9AbC2ko9RfdvzgZbbNpZerRRzNc2BKQXjD9
xUlelIDBDD0Cgc/d9oUEiXAaeOfQYEi3ZM9+NSAfv8XKOGZdtOTU0DydN68RiDNJpnuXz8fyFy7N
c2WilG5gEfB2GCFvlVsVdQEH6LjGHeqJHAUC4h9lF8dXCuuyt8sjnzmYpyv8iwxgmrI+q7DCooBE
7AheqPZUb3XWoBvzWysBmkjlcJJjlARAqx+TqwVdqL9qOwVaYewTGpO8kCuA32U4OFsyyGfe7g+7
Z6kfrzfTY5khU4rrnTjkQAPhp9ypv8pdHXujC2/s0NyTXe4ae+Aw/rPFXfldYyv6LlMJWpkDgw6e
rpl9aov7f2cMFHUtushx/7Q8J9ZL0ThJtQ6U7nIGzLia2ZMta69k44asxhkvelnHPwdamTB9lHMZ
LdzxBiQ2tP+LAJnx8Kgui9i58lXzxaZpPn/z/hxz9dalcWa1fGwQxc/djd1mB4NM15fX78xz+mFa
q8tdl41Sd2jH4jVNCwsJmGNzKPJHdfp+eZzzF+3PqayuuC1MPmgS41jF9ym+LbXEtS3/8hjLcvxq
Rv41hrEKdCBbALH2EWPMLVLfyIdWtuYPNiDk0QFF5w2P50xY8eFErJNO84wOLaWNm9X6UQjkxHEG
RRTpHTssAwAggGvfX57fGSGnjyOu7jIRRNSMDKkHK2wilmE7YFJvk6ANTMdOXHFn7hIfYlUbw24c
w7U2jtXash0Zhk32snTKn00GY+cBxWXopnoSb86m1VqOw6WtXL7SybUu4ZUltYqtHA4gbbS1K8Bo
6TDlPECv6BmEFWe4EolPfwDsa0LW7q8HHR+XejnPJ1+g7lUWYYNTT4XAgw3wAAQB/rIk28chVhYF
1LaxaScsq+jeOMRbegRvqrVhH88E4R9HWdkQc8ymLDOXlXSrqzi66dHWyx8+oUPr0Xb5FXDHpAT0
eGkDeDQDoKK3N3PrXq5sTJK0OQEIH3608PIn3QVX5M1GV8zBMwP7nvksNFx1l4fmf2gPVjbH0vmo
E26nnmYApglWKiggU/SllC/ZVG1Zg40Tu86ytCQnw9BjkuRgv1SotCWe9gKI7YGDjuL2PyLHAOYS
vBGnfgQB8mHLOGwY2LXcGjD/vZ2oOE0EDD0WvQB64tR1uGEKtkZZWSABmjpKMeZympb2lYUHnkr8
rt1I4Ku8er/I/EIHm28KrW48U+bKlUjohHeqx+z00Dyor8IvwHjEAV6SxONr7CY+ckf5Yatd3Ybl
W6tpyrHIOIpSKfgeYCIlaEPqjxnAYhuruqzaBWtnroyNLhIBgQSsavkDoC+0cJU79bHz2j16JQdb
t2JrC1dmRzQZigMtllKWEDuAVziDiDiIrfuwNaeV3bFbHU3xWjCt2aN6SHd1qLhRoL5orkDn9s23
eGu0lYnpqjE3NQUbJcGUcNLdvAMN7j59ghidH7lbIfqGQVunVAoCiR3Es6kHiRSAsMGrfANoz+0B
IjCBRr18Ojb2a51ZyatKASMBHG5B5sGxIyUK7AwAcEMHNujyUP9LwPkvD4qt6mjKTFkNrdol44GX
3qKh3bn0G/tmx2GT+kvImYbRowADle8nAI/je5ADwOG4Ho6bW7o172XLT15gYMDsvgGAe+kOXR5R
HwcBRfPK0HbTPencwnSMHyAKqLutAtHWwCtb06e1XZYEt9GIriuDOaz/qhrUv7zUZ5QjP7zLbOXh
6FltQdsH1zBLgZz3oacFpKr9DcxwI1i6AnNIYXggwRnC12OP3xVoobXVzFldpnLB8LBlKU7WWDeh
3wBQE7ycewgsIXGso3k76FS5Y76mfn+cgJo4oKkzmJgBubLDBdnvxi738nDL4TqXbTuNRNjKLnUc
6V3gm5enJYE5hxUEU8sfxiBHwIwk8xiCjOom17my8ahtGHm2slRZZyfxAKUzbxwfSY9SPXrfXN7s
rRFW1kkR6DiiLQ5QLWfxnHZVFwwaK/9yNQAnyoYQqU6pYdk/I9iTzZwgp2dyhnMbJ2gMgRpmXd8D
2bVhI87O5WSU1ZExc3hyE8NcCm6B4AggbLp1NZY/8cupPBlidRJiywTQqsDV4M/pzeixAIjD6M72
oXfzmt/0NyJQvojPl7doa8zVIUDT9hwyZHiusm7Y0wR6O3UUlpDw+c+GWZ2EWJvKzlRwyOdkeqT6
8FIY3BdGtREpnnVGT1Zw5fkWRZyX9hLV62Gzb0MeaiF439ttHzYOw8/g4+TI5ZUqpbqsWrqkRDoo
mHhZIFDQMIvbwYMS4E55ijd26mwUrKHRBGHobWGyn2CQk0F10oHlC5VRpBLUg1ZCGGUGW86tejDP
DBXQ7EyJuyO+F7uzAVy90psBjW4kdGIsxYqAdKqa+y6lKPNbFdtw5ZajuT66p99t9WjRnmgMtFcY
VOgwTSBtZ0UAmRSw/u2Nk3Ru6TWmU12z0buZrLsOl/GkGp2NS9KDJ1yXDyD5en/9rCLOBvrK1nUU
W1ZXolWRcRoHlHRq40jSnbWkfiHRcnmQswsG3A41kJ6hlroyJ1NRVDP0GrBYqXLo0HIRxPD8yqzF
LRXzVh/ls2t2MtjasMxWPZsCg0Ut5BehFcaUH5ens6zJL/uPzoAGBaSMwKp/fFDLKRlKyrD/YgDp
3M5REYVvP4ZlP5nXY2J8U9GxcsNenl/CP8dcZn1yH6q6QG5yyQqxyQSxEchO1QC3xHwkTRFent45
K6mdTG+1WzWUtBUk8lCQYLOnlm+A7CO59tdrieC1oHsH/jMN9CJceaEQd9NjnWMRS/0pbsF5nnaN
scgTbvV/PXse0PTPNpjFAFJYTSeLC+jxWkgQFDLuAfhrDVD9C+P2ry+aTtCSnjITKIh1t2jQxzRC
0LHNk0O202ProKbyh15sAVbOTeZ0mNUxKKuRjsB0w42JqIeC9id7JtW/cVtPx1gtWFqh8enPVsQK
hPdL+pbY31K1BX5kI9t+7pwBxkdM6EobBCN+PNJmkU4dQx9Pz9TLsBbzjdXz276HANDlrTmbw9VR
YoNZRnKfrSM5yHDo0CrEQA06a1mvwzXomtFPkN7k9QA+ju5WkvoMVhE36M8h1/FcNWemzCATi7Tx
4BtB8wjaguJ0YXmtAJ6nhOAiHmK3D8Hx8tF5+9NW/H/ONzgdf7W2Mm7MqTUxPkFYrh3lTuy7PeCu
G+if88fxXyvLVi9hVBoyq5dTP6XoWUbaZ2hhffrPdm/dNyND847CnjEVA96HipKo9nlxPqDREyAl
dNA3ytjqOet+unTrKwaGXdTrGE96aDW8L76MBNx5rw6TgN8nj2jB5oFI60MD4kYuQZI73nV32de2
c8AG+ArS++X5b32d1W0EEUWj4IHAZ5V+AfIsfwQt3pMmNC/khg07G66eTn31dBYWlVr/+6lt9hDO
0D4rvvDBLYNGzVLx8KA43nzKQ+ki/Rhv5pDPG4Q/T9OyFCdvnIVAowL8GW9c2UOVMoOWCjDrw4ZP
dbbIdzrLlXteRMLi5eIg0Nv2WXchuffIfBrOaPyCLEcIHvvGg3rWmT0dceWpx2mixhnFHg6uFS74
W8jm5fInClVzIR4tUUeC+MPW0dm4neu699AUdloT3E5jkhAzK13UATcqi+dwLKeGbl31FjJvDajz
LlODSrLXusXjeASdPQShiztbnVe3ZrSyN0Sm6H6yWHKAwQNWiMX3f7x8384eQvS2g7K9RuCgrJw7
GwC+LimxaOCbgTk0+fbwTYLheHmU84fwZJiVlYFmy4J7wEzY4+hRb6idfqeFkQNC9JUeNG4Rjhtw
8eVYr71W/WTElSFRDPC0oQgDrGsFPWEUNfsjGgkAoj5HA78XBe32Xc1V6OnLxNhq5HkWoXA6+sq0
gB+q5GjAg3MC8ZqXaq8Dgx6BiB7WaFGjPmmw5lCvpi77P6AjllNxaeYruxKVid4SNEbwoIy4JKmX
5yPJ0TGUeJmPWoZ/eW/PHtKThV7ZF3Q/NgetXk5QfFfNOsRv7I0RzgUDp4u5sicQ0GJj1aQZwGMN
RPlwUqdryIkoV2on432V9mgxe3lOy+H4ZQlx0W20lATle+1EC4hhKzgWqdfVE8TVGISqdMeCDb08
zHm/6WSc1TERuhrzIf7DnCCr4YBmqBs4KdaVjpfWR4zvIlH6pHqNK6C/6VhfN6FQZ1f35Dusjksv
ZFeZYwsodQmlKBX6ornx1ZbD1zKa239nXRF5Ew2wFvTsWu1kLAeSC7TA8JjOvrJJuyZoLBun0MW5
vLDn7c2fA60dUnSWTelYY2HVkOWB6tOd7dP76RuYfWhdVByK663y/tkjczLiygWdwKGqZTRiapCA
ngYQrNF7JXZqKR4uz21rIPWj2wD0uWlFi8MmxPusNp6o9lqyYTw312/1LNSqNsaQY0BO77Z8bl/Z
LvUjr3ehOUi+UT/zbW/LhT9rRk7Wb/VCWHXyR3iklbcl9KUEqJmXF25rhGVhT/ytzCYzt396uk13
p6aZC5XsL5eH2Nqb1X02J8FmYCwyTzXRUOeG6r1jggX7nw2yurCybOhsTzgAfLrnELci0F/utm7q
Watwsh0rq94NZlOwAtmJvBG2E6MbCpSSja8KNE9AgPndrfqvb+N/x+/l3e+Wtf3n/+Dnb+gl06Rx
Ilc//vO2ei8e0bHiXV6/Vv+z/Oq//uk/P/6I3/zjL3uv8vXDD1CATOV0370308N72+Xy55j4Dsu/
/L9++Lf3n3/laare//Hb63eRFl7ayib9Jn/746P993/8ptpIfJxs3DLCHx/fvAr85uNrgf/j4n83
6dLw6ve/evKr76+t/Mdvim79HT0M2dLa1YYuN47U8P7zA0P7u6UxtIgAXhtyw+ribBZlIxP8kmr8
3Ubi0LSQSwJEEA1of/tbW3a/f2b/HeCPBQIKE4sUEJIz/38ZPmzFn1vzt6ITd2VayPYfv61dGR1w
dIuguS1eQ7RBVNd4Aag0ZXUme/SQCLVgek8P0CL1lt7caK9yHzmNW11nIQE93j9ZrT++yOnAq+u6
HvcXV7sFo7cYob3CJ4EqacOBJGLalkO/NcrKmtL5/5F2HsuRI0kC/SKYAQiouGYiNbWqYl1gxRLQ
WuPr94E9ZkuCNOb2rPVhLj0dBDIi4OHh/p7P8Xd+uugAJ6S5RiexZtGuoqv0oXq9FDwX1C8C0w/P
tdhaZdAKfjxGnNKHrLv0o2MdOW5tWmvgO4CBz5zGlsVSH8ab38DbbS9s/DEM29wdj/1mvnKmfqeb
w8LLNNjPm7q8TR+gWWElP3kzYmhlnckxfPqOpQ0lWYc8j370/V9AI9Vgc3WRATTOiUBVqa0HIc5M
F32xY/3znP87yvL45w8WJfIZz1lvQH+JLSBTJPJ07Tlu9QCu9ahw2QZfepcTTknKs5Jjthku82sF
f+zXU3fxGfjwpyxiARv1hw0DJ3cB0gW3ad5HG5WG930VGMq3r4daLk/bMVjhNqk+Jg2Ov2UhI6qi
HGlCB0oJOTk9seWPaT835IY3yWba4V9YwVTilK9szwy8eN+vA5PF5FKAaw7DkItfNexkFcZ1T9vx
RceRrt0B3vKHdf0Y7mp3pD0ZV1j3J9kV/Znv38cbfh757ciLb1MXt6YXVoys38IMcONb4QrqC4Zv
3gFy9iG/eNa3fbHCs7HWNvFWA6NLL3i2PvMCFgt58QK4rno/rTHYTV6YFulr5gwHClqeflrRKl2v
5c/04GzVwi1Jns0teQ5sxX8dcfIaTCks1dB0EvHqPAvfLGzTSDUjpaXAdYonzTh4xUPenJnIn/3G
lsNtgib4CPEFeD9E7tOo1lhW4XZoQlCSrbrqpUXN1iGx+/ptfvqjvhnq1cz45mmcKqX91QfECGKy
/Zv8ltvpIqBmBPzXZcuqDXcm+QLak5jb+QPpwPlg9PL1HzE/zrtjH2/UprmTxk5Ll7qxeFzwZF4l
jbZgC3GO9c45mJzTq925C/PPhnFsba7d5saXy4X3b1WY1UglgFHxzWkO2r7Z91vt/3CTvdh2X+fn
m2GWF9lcyzsgDvnx8pDLbOv3dFZM/9kKcPCKmgJbu9SdxafFLpA1jRYPYsfBi6nGq6xQNkPv/axr
upqsk3/O2PrZfHw74GLKQ5WsLasbcesNppsEttv3p0Zw0yDPBdkfM33MhTkeo1XOoAVjeevZ+A6I
o4SPlrprN1BiN8k23UXf8kPuVo//+mJhHoxjMdEeQR1y4fczAi4hxKgGUFcp9Wd/Al0R0Sj39eT+
mO425sZ5W1VREzpEjh9CnQJBYcqXYg7kMjf+oURry6YoK3+0N/MUrHb2Tbvisi3aoao5F88tPopM
x/fDL+Ier0ZeFrU8ox+m6trSKu9BikBHY+dNv79+1DNDLdMMtk7MrPk4gaaO2sz+tvASpqju/r9G
Wd4GJXZgqUg4GlfRbmLlDv6tFPdfD6Hxw3zYk969tmUJWYUUxgtHdQRvnkMDdDKljNcUeUyP/dAk
NyasI4ir+fhbwby5KoxxPCXcHxUrmGbeJkiF9ReNdgFFmloHvXOiF6UPAa2KsJmlKl1/aHzaBj0N
Z4VaolGQidPAvw8iTAKOsymzlu4ZI4RdVvJfzTK7f04GLJMmfYl4ZOpp30Py2pqqmVMt6offyef0
42+KuXLgloHhK2C0287hPC+KijpTWhSjPLopFexXGKtswKsB6TUzCfy/dLU7hzSBeeWMenmvx02z
T6xCXtgK9pOAuhCErH580UaJ8RKrEQJHWQeBC/Yt2Pq8At3NQW59S+imXCnjgI1MLVsMC76Rqaux
1bQ/VHu3e+quJxQdlbguYICdWjWR32tUtSN9GTkNk/kIJQt62kYJi+iA09U+tREaQTwVSnREoyaO
URhbF5nqy7Wh0xFvYs28MxO9nR0DOYLdLk7DyxGn+10H73XtVWV44UF0cZO+l1dVJcvtlOk41rQR
1UyJjWrSTHi1SSnunF6tL5KwbTe6QDHl80esoyL3DmWnptvAoqnPmyB9WwmtTUahj+BEbeVQS9ve
hF6VXSiNP2wbTVQrPZKQoAcHtI6N+e4PR8sYkFM8XZPrS49+i1yROAJt3NRpz7VQo0tJrPk8DH18
OdnDsLVsqTxOdqr165wl3LsqOK87pVPCh6G0tR9R1qAXa6doowwBKrO8BvqeVK3qTo7aX6a+3Wyc
2kzv+84KX5QkL/bWEEJrqApnG8JTXwPgoqrIBLtELld9DOlScS0m5LSGQZ7BdU7z/Ce6Ff84+kD7
6lMcJTC0Cxg/DYqauPsp+gSQEYrwaSezRqyqHptKVx4BtK/ivHV+iLHNJRhHOgQTFb5jVSn5bhJO
denXUj10mhFfp2lRPtGoOQB2qsKL0sAAWoRNc9WqWgKIoNHSv0qhRk9WAAaCMeoGUJeCGw/KaAmQ
1xnQrGHOTGQxrQSotosEpcfajEpzY2qD/kPUKo4zr622Mvbs+zGpuGhMvWRfgclw+zGgcT7IC4ya
09S50KfoYcwV4FbTZOCXgZUPVI1o0pOVq5c2auhhSC+VCr5ebAsMDaLCdeYEmbPpk6KmpaiC0Ryl
YXPnKGYcbaXMRiCxQ1URPfuxduVbBe0bkZhqxEy9U/qXnV7rv+pplIAG28xVOmtCMjT1G0iHeF6E
KDs0g2a0S4s2O4RTMZ34eTAgIAEOTxOMf+ZqoHbHSNPtu4CqGsRPafhUQ367kapSQ8LziwcBWhdT
T8uBFDasOotssAOMA2tOVNA16Rg3XUEVkDvqgX50sqC5V8zU2CY4kVXECTocWe7jIINXif+zMbr4
5JWZ+BumET8yNRh2sUINWcG9tw1OhZOm3nMTGu71wngUqCmRliM6gQ8tgKLl/YNQBwOhjjElri88
0bYw5QpsuXFE4lPi70zSoAb7i25mUnrlxQ4tuGuOtFAOa1qLz9UpX8jLVT8QU4DQr4PVEHJxnUQW
ksCxydZT3einMJXso1FvK3yJzfvOq5CMYuigskqU9xIW1C5nq8XuiMU3UIf+ZrKq4EIqZe3qAW5F
lBDi6Jhec4c2ZHjGG13dxEDeLswyd/ZZ6CS7WomiHY4a4HOzUdiY3cL2WIgjPt0MDCfm4cmrMe2Y
eWISTFXOMZOCnswsHfdZmoqrSoZgGP3cdFmXSE8iaudL3+I+FwnxToFDuhOzB7mzfW87vcqRtdmT
HIQKTigdBxt7QX7ZcvSnl1wOYOXpJMgcXXEDq24OYOHNralIAKhFg6JPROVe85Blc6wUe6+sbPaM
2VTU26CEpJLvLTOIrkuMn8h0kJOj0taKxw6Tx4WSivoynEXRANTrvRb03nPGvrmOLabl1BXdGiMM
hoOp7vH+2AOqCvTTziyiHlBcHGXrjbgroLEWKSzHKjGGdRzpPtplmK6NksmrGqfqja7iumbm+Jsa
u86l02nK9SBR+UqMIPTp48kenK5+6I1BHhtlrEb8l3BPg6yr/rSzZbuafdvTbN5uXiXceZxZ18ps
5i77xNmAzBM3FaS3G4Hj7w7tjL3JrarcdOXs9k5C49Eumu5PNJu/LX0cEbZgq/BmL7iGIBytMuDK
xJ+GNaEG2kpUM91umK3iba9Y+zi2ogOa5+RSHwzjmzd7yDPYj+VaQSCP+FoB1EcG5wg22wAXzO8h
rV5nJwVo4AmtwgCC5Hx89Z3TmGyvSmljX8UZe22kMLlXGXJ6t+qa4YratPSZYBTWYZhNOx2O6MoH
CrDJeqQRMTbadd/TazL4/J3KbGP3C56UYuxsA5i4KNlGZ3G7jvc5X+lZEu01Aq5tR+XZg91n/i7T
81BfDbMIHutDQW+sVScvvqMX2WrUTDostUifnquK8MeIFRuepalVd3XnT9ehFsdbnUKpv3lUIlPA
CJ5/K1619JM0xlm9rvRXgRdC6AtV8U3MLnswdymu28YJgG1H5i1lmdUhkb1kOcr0Gvxj+Qs8ldTX
fp9AvItGf7TXXVZF3yoIgBDgi/TC0UxB557VrWKzM360eiVO0hhEuqqnxNmlfUHwUJDePcH4Df4W
tcq6tzqszlYerc24wYmGyHtrRFp3itAe3HFI17b+GHnXkXDKzfwTrGtTqidg4J6byrHfZ8kQ0Hmh
e4/KVHhP7eR3p1Kz5LbLag9Gfh5undZKDkmgdG7Op3/T+mV+yFoa653UDPcDps8joac4NCnP5Pvm
xB/UQkBP9HI9jEN1G09Ts2vVmhUIDLN17SptTtXU1SfdKQtXiTTxRyoq+zHAvMmzQee9UvT8AaAe
LoHm1MyQvXzG7ZlWkG2bUitPgFUR+Vg5LG+iMkHQZ/V0P8Wj91NT8YJAKg1gmvlpCW3AiEetcOEe
DqewDvFTijB8hLROyYk1YwGjGRBYpWN0C10x+hEy1XfpDBKk5Nq/ime4YDRjBgtTXpVyrX0zX/GD
/Fn0CJXWeDSA6a66PonWOj0mpPZmZKECMJGNZAYZFmVU3w1FEn+Xr6BDVst0CemcyeBHtXPJ5by5
NzIMYvXMSVSjAtZ2NcMT+8rs0X2wNsFMDs3PZmYt1gkn0JWhEdp5Q/k79aiwzDWnPmkzpzGKp5wN
t5Tdun8FOTZVW6fIVuE7xkPe/KTmFOijGhYAINVXGKSJmhUH74yILDJZZ9sK65MH7rfCDPYKlIQ+
0EI+VTLnWpmJk9XMnkQVG/2hlBQg5ZQCca9mSqUy8yr7mVyZa132ixpxcJaaXsnnvhqh7g66PmwB
9DYvhSK6XdnyLw0zF7Ohcf0W4RqwzDwblL1tTdNzG8sSLllUPhH+q7+8XhrQKzIf2KECV36wy+Go
A2VcTQGtmK0RGuu8EygdwPxu5YTmA+y+vppGg1bRAZNRljRIOPQp2qOp/tv7BK6+L51tBNT0CQ0l
+N9u6HfwvIcdpHFnXSooBvs8o4Yxb4xTnfsYLEGN3lscazj4VNmlLAQvq0BiBlN+XE9DFV80Spxe
Zb3an5xRCx6bkJeklA201E4UtxUnCbzdnrqZyApvNBX0ilpkLOmYYGOoUa+ZcUme2ogwxNWVvKE+
3T8E9YgW2aNcRcOzuUtrHAmdUAb2MXjjgW7JnTI5hOrakN2rQZcdSoPLukxJLVpl+P9mHquoMEtl
K/D5uFYf+huMLdNPJ0LzMVrtsDErtTjJDpOejW135UTIbfu6NO4KGwVBFIEw68q22HolJYHjVGK7
C3ON+k6jNva5Levn0sGBlppB8iMMLHZLOPCPdRsFTxxE0q2epD2HB6H/HcZu/B0otAexQoV2WxuN
sVcrkyeZPIwcBgZeWO3+xtI8b99WBXTJ0SGf3WeEmaDGD+izEExrfvBH9HWyQTEebnj2noqItiyb
NUczc60x58EBhsx2z+eYRhkaP1xgkiJt9Mm50xB8n4o648WPSeZfmWWj3rWeyaUHR9XvwOOjHZui
hs7VekETYrkmWHJI/w5onG6qb3WYTHvR2OGmDDT9KlOsrliDEQjWSZKR9vVFTLGbZvn1unVC/b4Z
C3wD2QDVfLIBqTeNpLzQC7/jGvCPfVtVt71q9H/aUrT9Wm/q9Eertvl1Kgz7yW5Qro6dru5xg0gV
KZnorwG2Kt98NcAvTNUNpBOk1XS49VV4L9owf+Gg2LmdnWkAMn0HX5wXq9+gzjvGFoUo2RDAKfpl
32rOjyywWgzjctoqcgq+NfWU7T2b+N1l1dWbShnJZmNPAqo32fhqpxzn81hOTbxWhii9E9OouBpW
l5mZMFvRzEwcFQrTX8bRp+w3q6dDztwhKqfY3bbyEM6rmgRrRYH+PXChcTEFXnKvJZSLrNI88p+y
OEfhaOrpttIJ7AehW245ToR5KqH6uo0ymPy5Ft0qujFBl/EF0pp4vM7sbthGSAI6fBk9lncSvL8c
ttFD7jdU5hWqcSHT0jt4vjMcgBirIeq+3r9WfVXuuzQc/9ZhapgroiKCYNbsjXTyKYJTLZuNDGan
cT5MvMNXlDkntH6TwRt/SEi/7LwixmEUTEmBeTcg/4YsjsqvWfeHVILlu2YJllvEqNPfSS2nU5hX
xnpUBc2fTa7ot4VEbunppvcHlji3NhTKYeuKff8Or4S/H8sYHa+jkURQNF9uEFko96Uw8EcmTsKx
xcufq2DSL+LB44SVkxdoiAEetKYjFDdHeW/VpXxGE9Xfa2ERUDgiMW6OfiFubXVEIqz6AuMHrVuk
C1JS+6lpeAho/Enfqd2YEI6YMXYn029+1Ph8n9TCh7VcDMVzbmf5Fc0a/l1QBDp9s2hgiLqM/q9R
BDWSvTgyt5AalN8GIgZEJgm2FtWvfAjuni5xpdqNfdmY6rSXXIvuAf7p360GDVUoo+za49CzNVps
7UkXGlg61RjjX0uiAgOOtmsyzVzLIBRodX1tgt+NujAeE+VbmSehwol0VG+HruyfiPodA+q7PtJo
POFrcch5gXfLD60w/VuAO/ZN4iE80hNDuam0bNjGUrduI0rBnjjIthzJO+0QJpzVs3ayLoamdX4N
g6ldceAKOZt7iJSoo7wpy77b51IFruV7pLWE3nQvumichzRqglturopbOVrNRVIMzhNy5+LX0LUG
IPcuSp4Spzf3Ud0QEOB19FeiVeINGiwznvMq/gWptgjJhIOHjC/VJpOZ88fCJvIz5wv0iN6nfckB
9qKg4MjYIbfYBgK2M+fTYUN/vPEDcHq966Wd0IESFYckToqrgu/CxmuT4aBN+XTDysUSW8QEqJ4c
TyWM7C2IbM5hDuKT0ZVerO+7uk5jt6Ia/tBHGUZb1RiMXcFN89HS/G4Tx2E7q+hDdBKGmnJGM9M/
ih0Quo2aDWaxbFxhRwPHLj6Hq1Dh516ReRheIpFNNy078nNuQrNPxknbD55j3srOwVPYhqY7GSTl
hBqM63qsjIeEBvWj1LvkCptLehfrmdi1QtUeu96bPSs4VnbN2Og/7XYyn6Xj989G43kohT0Dp09E
D7APrW0VDGMNorwmh9ha8Y3ZYs0NlGq4z/ggftc7tk9wsApsT107TKUzA+vr7GhjHHmQpSMQjHo9
Bk7D/J5Gub02h9rfD6oyXFSULxwcxNQIaYQ/QsH2ppOZgjIndar9Zd8LdtqgRBdj5Ni4pYG/I/np
tzkD75VCBE9hpatHJ9fkjez14KYuLWcNiHt4HDMjOVj9EFPO6lCvXgzkxAKVVewpcebq9agcqBay
rhri7t+kUjI2cb+41rOy2Yx9XNyQ3LW7VYSg7JK0b/FTlt3cfpi2t5PWV78qOPErs4MRVyU5G4oa
DRHkfQeAn1brP6Eahkc/7NNd14y4wJ3SkStzstrtNFowSbWUXVDgbxJswBuzSIlSyi6/cKpJ3DYg
0G60Oq1vJX5IeD9TvOq7olg1U88hAOf3QUW88VTquNhoqhvWohlB2sveeMwtp/tV92K8SREv4UDU
cIcbQfpk2WNwSWYp3OWtjDdQrtSN49vJi2ZOFxRn4TnoivKyihqc7FEUYlolCiuLiEZAn+/hFRZ0
dT36HEZr4nNoOaO4HgpTW01GEhwJsSTbZGgidDeyHecignC1mi5HEpTXQarEblTG6qadKmcfDmTr
fVsNLtUAuXWgepq+ojWwwtDcZLsJQ9S61yIuz4NmMNZdmwpIMqJzTqFRaNs6SOQq5qzllopEiKEF
ihtHhbIPC7azSHT+kQ9gesd7xOqiJApmbSLFcMqTnUzGv7mKxMFwlPgh1M2/WW9iDTKGloC9J96V
+J0mPcIp7TTGpWkPMbcGhHwHstToqtQEH5wyDGs/1cg3V/gKxippUJjl6cHu1OK2q6Ligo5KLKnE
PNi8dCywHjn4bhQq1wfIlLU4NS6aHoCKhvPdTVGordHe4Wssbbx4TkYtSGgXKF+zP8jZ/Tua8arn
ppmgkrTSWIem2SAIze0tCqaac2H/W8enuCcZLnDEV/JKo5YGjYHSH0M17E4T83hnCzLfCllJrHOV
tRssKRD/CQ49A7YOgBb2HDVNHpJozbS3YZBnpzY2+5tKVUzE0i11FHYPBUontV4lVU9WRJ/5WxqA
uUSW+1YBx+gZXnMjmkCunIHQI+4rUHihCG9aO+r3xTDJk2WQmgoKfToIYcVnipfmCot319Wmo1Nr
QnGWocn5Bvb9rWERMnudnAtep7pTk5vOesmR+zbV76Y7M9KHq+T3Iy0v57uEMpCEexgmwO98bhH6
fu6e6+tH0RYXoMVEaYAd4YQdlW43BVdG/N0QupvZLwPJFi9VuLy4Nz1zrdjdfV/s/5vhpSmsmTIw
V9wt3mSTxq3U/dKlce8yH71LlU8EmdJZNzdN4wolxFXo0ZGE+03lE4Xz/Ou/4JMXTEm0aeiv1X6G
Pd8Cvql+mLVjlcI1j2tqGaIdvf/te+GZEotPpougp3q+iBU6D7q4gM3tEnJCPRRuE5rtClbHT/3V
6Jjv0y7/3lSIYf79QyF1MFlDc53DsiLLBvAyeYWWu7meJDhMkr2ohtuvx/h4T88Pps+1ibbBCuD+
/P2bU4dccUoCuf905GDGW6c7c6NugX/tz0FyPlwsvw42169TE2Dbr7yPNz9TIVUusoIhd0V8kfe3
iThO5pnS6w81FfMQ/McpubEtxG+LX8kIulL19Lk80PpdRLgM/Ts/O/KV2Tqq4jZtsvv6BX5sAKSE
lMOWphvzG0SQ+f4F5v7E7V+R5G73y/8pfs2yAoq9D3SKbVNjFa/bLQ6/E+n4a/8G4MIq2HhXsVvf
69+ke66X5COsZ/HHzOvkzQv2zKDp+o4/BiLl01wc4+36Y3EogBRnQAFJ462wEAZXo6uvklvndB67
9MlKNMlJqIZjUgWEo/T9X4AwLFJVgwsj6ecPVPB8D8JztU6fzCIe06QNlxdvC7kYIkuDwufeGNMi
4tGouzLje3/0z1TJffYcbwdZ7CjNVBu0tmOjTCgLaBx8MvJcBdwnU5WTBi/JpNzY0MSioAQIqxU3
vUeQaU6/tdyAP1CMa+RE38wau5Ja6L+aSj2zi302KMvcZkOZy8WWBIe+92unFcyQvqzFOqQqAsF2
cur74Y+ft6dQ05+6XD/z/fvY0sgPJi1dp36G/3WW2H8laRWZBMVcXNooVEDLrba3bqxrJCIXpEVU
N936W/PM/nl21OXSnJSKmlZG7YEkN9xCUl1oXg00BhG97OtDeU0S88z7ff2WL6IKbIaUCOk8Kd39
8w/wZgkiDtTaZAxLN7ngmnWNuvAgdsG+2p0D0X1sMpmrkah6RxdmUvSkLipIRZMq46Sa5WsBZX/V
P86KFO/eg76VbtNrb33uhc6f8Q+PxrEdmpCpyQ/NjnU2xBZilpIKqJnFRPZ6O9f3navw/mR92xxq
Kb5HRG3zcO/f4Bg7nHGVunTrAhVpl0dclfTOpR5Bs/568/5kMdi03lGQQQRofIBpl7aihgaZWjdX
5UEPxGOY9FeEuA/wt4leJ2pvm+ocfvOTnYXiRV1QdQxC/gOeOFLTSRUJbzHUxidPpE/RIPZfP9dn
Q3AVKACOgFHRljicyKxjfGN56SoA61eWLp+4yT8zxme/0tsxFrtXZwW5FoZZ6eo6ZTBhfgww55xr
1noFbS2nnM5c09kioVjJxSiK5PLRbJPSFWWr3lSTnfwwyqz4GXWzSibFSNa2Q48plwyto3Xhhgwk
WP7Zz1xQb3VEj8lFbE2BEfn+Yas1jo0p1M+kvUoiO6HdUobmxuvHcm8pXXDhlaZ5YSZD+6BQK++s
27BSX9I+M6/Y3Lq7rCoctwECu5mGQb+Mm0xP16NWKVu0a/HalBXa2Tjl8+rH1MVrFmZ7z7S2jVX7
f51ELS9EHjZ/1CZQ9740vR9dEwQ3qDHHTet5MAEGxVvlZpxd+oFE9d2M2d7QvOhKqYrUX+HnVe+1
rNduvNrj6l+xpmMZ+hWnI8046TnVHiD1U3zGvViXdeesx6o0XzTYpo/aaFDi4+dFcC2S3trbQ9jd
mZWl/SR/Gz0EPdmOCfLJ0Qoj4WajT5W/xlUKu0H3HZh+sfkv5ihZJP60mdG9LBCFoZtZMuOXpQt1
lTdEavqZ6uuPtf1skKwz/BZsJjQcLfZ/JQuT0MqCElxgfNVcCLffRa71PHukuo3866+tPdxkdzwT
En62+hxwNcQ51L7aYnEY8xRcfIViFm6vKT/qpD72+fD765f32eJ7O8RiWRRmXwmjYQhFPDlDThHf
r0n7/l+MwaZIs4Ax97cuPy9pOXR4PgvXSw0czL+qGI9vdS7O+vRJZjTdzMIxpbEAdCcObRAKl+pu
wq1ig+Bcu/ajM4ecT8ewdYvyBk2fP17vPygW+MoycPrC1SltG41jgMbctx6/fl2ffRxpNdNt6k35
8ovFIEUUEOQJSBfzx1Hbzx/HYF+c/Th+7HlmUr8dZxGYxkWh9EbJC6PODjUoqrb8coKBrd+kO+oC
1vaRYmR1Cyh223+j4MH9+jE/e5dyTplQfD93zixmHnd8ehKTvKJq96JrbisqSMb44esxXr/wy11f
any+6I7hH7GYFLHfpuil04xw0b8b6GPIb2ewvv0t3fk7hOq9W7GCCXNc1S23xVo5JJfV1nfzczvI
h+phXvbbP2SxlBXPaLXI4Q8R1+lT5+LKWvk/7M1w7F2xHrfUQe5gzp2JSj6LW2nuRn47nyiF/Uoo
ehNC4nzVYlWwb80Mm/4JUd+Pbt/gxprbr8Qm2YTb/NvXr3xezB/e+Jsh5z3tzZDccnhWbFCu79N0
reDeVB8zp1gZcjd6517qJ1PIgX0lOaMT5jnL8vJWCRImcPXPSvGGg39s9t62O9JuRNkYHZEOTbKw
Hc7M3PkRFo/I22T1k0phmS77ffTeawyjZNgM9WRkHrvxHOD4s+O3w+HWYD9j7/+QURz7wamp2GGj
2QUP87xN3GFfHNqrcOMcmpVyORdnrqYNdT7XxRqWxP5cl8AnuxDDmqQzOX7DXlhk4rLCQ02sImqX
+KQcSs8yi/vTugOWj186+Ims+VK3su3Xs+fTXxQkoOBLYc2/7PvZY1jEG56fkn4rURpXTrXDvMHl
5FmAzGe/IZkdqtgFdV7akksQ99TZDlMw9+RUO0p0L4bCP3z9LPqnYzimEHzCda5fFptP2OR6aE+s
Pu+HlsONNtYU2KnH4KEBm6msbSj1G/06ZSM6TJtotQa3eEVSZ/P1n/HxlTKFOCBwR0/4QnLz/St1
qMz0Kl+hsbaV0Ct3jtGvs+nf6gaoYjNI1rORq/ocq7wfxK4t7rIbkn9q8Ut1utXQUTDg/1sG7WKQ
+RD2ZmtRA9CtFZ5lN/IubTBNuTFLfs+p1D59X+QPbZ0vMOn2xSjE4USZgoIuaTgXmR8+TLVyKs6m
Tz52Ac1Pw8nUMHTd4Ny9+CJUWkPNzZyUbdzowaB1RF9prvwWH2frUrhOflKHjgesbzbVunm0z0zO
T0La98MvPr9tkDqj3TG8scu4dATQPLjZtjtZbn6R3JXb/DAbFAFipdfn8g0fv4WE0Rh1CNcJ1Gxz
8eR6OtmGZac5xAxu8Ko8/aVFPl1PJbc7Rn9mR/lksBljSp8R0RT9cYuZaU6I2z1HlK6TP9Eps2qS
hyoYNuO5w/gn31q6b98MtJg3RhObulHy4Ru28he3ZJh5u1O1r7fpQdlVK+75H+Xvr5f2Zz8i8ZOg
iczWuLNQ54d/syJSpSsSWCck/m4bfdWRptVJNHBoNFzvd3fsNtaWGz2q74ydjKjfW309/ichpNRs
om3NoP2VPW4xiYTaeLnj4N72Lp11vPKv+k140rYzaszjgyXxYM5Ib+c6vqlvqGw9E998jDUkxzJq
iLisAb6wvNfwtEDLzZFLcjX/JSglaijUkEXltt0Vx84zg32Sj2O0eaUSafBdXl7blKIf+CYPiZsc
ZkeatjcODS84Op5LW30ER7Iq/vlRbdpgP+TjqBatDJ/rdqLWAWnShpocQHHDuiAhZ5FqP9fAfHbA
xdwtKzCiZcyAndJsJrj8lii2VGa49XhrSzp9sFLVibeK+25ne93aqM2d1lL7//V8+mStvnvuRczh
e63uUXOTuNnEYZpehaT1N31srnw1OTPUR23a/I7n7yE7MJu9vTjS45lD1xdWyWtoDEBuNUdW0b2N
f3Fn3HcbsVZX6oumrMrNue7ms2PPgcObZatOKWUCPmNnFwQeNBSubLyn+a7YiGNy1+yCq3nVzI3V
50LXT9/wm6deBANh7JgdZqCEZpJf3aSvGoOyhPhnK5+//iU/+Yi+e7uLjamM7V4xDMYZCa9sUtaF
4jq1dm5Jzj/Su0jcIikpuPWQuq5zwFu8yLJXRZyJOP3PnWOwLnfUrrrNSu663bg/1x388TjJeLrg
BoIDONHxMiiOrTKMVAfgwStQUdnUf9ujg22vL2EQlthV2kvveXZI2MdhB8XWMDdTfKiAhylnJVIf
Nr/5b6FE2iA6J1xWF88egyTPkrmNN6SfQpcB1Hc6ZqxjngV7hV7Ff/mDLkZbTJxxkHZcTWRJa5WT
Y+XdpqK6C5v6/v83zHLe0C8VVHpDQ1YXHXoq2yiXV0JA5+Gf/2Ygk4sBdgACvcVWE8T9MFTlQKO3
ft1kT41+KIJfXw/xMSKY3xnEIHKTOrdyy6C402gY7iY/JWuoc4FjX1OQup2hIN5euS3uolW8PXdq
m3/05YJ4O+RiI49VPdFGjD8uvZ5P9jiSGz53RPuwhSyeavHmIhWw9TCGKZJCekUbLMPZH51apyY4
l9E7M5K1OD8VXOjIzuT9tdmfjFngOU9RRSvqeO6q7XXdfvHalrF4b0+j7xS8tnoz/0attfKr1bCt
f04ovfGT3IjdLEmZL7lp17weuGeMt6zwm24zQgQMt+fkKfNL/OoPWgRWrDbo1RqP/o9jQdm0W2V3
3rFwZros89pd5AxlmvJbRo12WYDK66px+/Uq+PAlYLpwfanOMRph4vIaP3P+h73zWK4bydb1q3T0
HDowCTc4E2B7eoqUmyCkkgSTABIu4d7mPst9sfttVSuKYvGI0Xd2IroGGogl5jaJzGX+9f1JU4To
TjZOsO59u91Y/fy9GhmP+f065539/BM7R02Uu4gIveeUqgJo4tK3DndqWEZteRSY+Kbueyd5n/Xf
U/cV99wX3hUZBQUKRvbRhzy/CFLmy9PUKqpN0zysbhkF2X3pv//9O3rp/GARyi8gIgAlPE9dACW0
sqYJtGHsblWRQ1zdxz+4WLE6ljzjhAj5zWshwt+7wVS3TaIjuGowkSHS8kk/iU6yjqSCbL5k742X
wovKncIrZz6IzdnVHjEeisLb37/VF570X5Z8tt0zpn5WQuuObtE1GuZo7eaNO69R6Bjb36/04hf3
5M2dI4onby7vbaOdfTAUMkFj6V53qF318Mot9vI392SVZ3cz3h9Wi8C22viQen5Y2WHBSHZ98GO9
mT8nF+fYLntFG/H3bOzZF3d+70/e2yCWWpoSCoxeYnXQ23lTEVTWjMid1HW1rYgvz6C4IS7yWG3A
0m66Vx72vycSz17C+Yt+8hIYXUYm6U+AaHS07oajPNHljJYPtCvPm3X36sl93hnPHnvSXv4LkL0g
kjhHSU8WlAh+0b3yjNh3Zhep626HbctObJsjU0uR9b47GFe4Ly+XZ3iRtU2+ZNvXHpgXzupfXsKz
O1fM3kB/n5dQHv+01yM3AuHyWlb44jPy5J0+u3dNWzNNtLb1Rqg/XMZoOtIyL49m9ZpZ1ouPyF8L
PccV4eHXzOjRq41lXtvjx9W4tcLuldP6xTUQu4HMAkRHjfnXr61YbbGYPWucm2ll+bHAglVmr9Un
Xn4OnyzzbDum3uy4U8kyw2baBhL5GsfYQxnBCgsYeN7WJ1yMFJydV97ey8/Bk4Wfbct0doGf0FsF
s51fu7szbFpE88k5mYQL6asJ/It748lyz7bgFDBz1unz+5yLq8S6aXW2aQsCGf0KQfD8uv/2uD1Z
6NkmrIN5hUXAwaab67qT8ZKrnRHcVm0XJ5n7yqf4QnTCID+cBdOkGQLc6tdN4mVeiZ5VgefqTMY3
mHi23FfOzJf3IX0Geq3CpuT76xJmwKi7I7p608ryakncx7kPdl4/b35/67z0Ts6QMdQ+KNw5pp4t
o/AIKc+FDYYX4tYmT8UF7/dLvPTNkMpYARV4pBA/9C9PDkJvqCfRMIKwqSua0rIPbkw5nAw3yDa9
0RyxGD3+fsG/VzE465+u+GzTQTVwWmMlDjk/XGe71uZoXWLjeDMesoAOnIMqItsaX43b107cl761
pys/24VFWYft0lWcUIQnen7o/S8yfSXC+yEhfr7VnyzyvLhYLNbkaUHGW3+wTyKmdfxNVPcm91q8
butt9TbdrUWUJnE6vPJVvrRb0LKgcrQprdJN+XW31CnOsO1AElwy6X2cWlFdm3Uyv3YGv3g6Pl3n
2ek4JaHFcEXNOpf6VI7RSqTS7/sr75YO4xLL2+WYnYJXTpCX35ygWgvWjxD6/PMn+zSrvXLRddNv
mCs8pdV6nFvv8Pud+eKjQEP45xLPPr8wGMdldKmM+Iv9eQimg5Mac2yuzk2e1EdP9K+ppV/cj08W
fP5BLtlspNXEB5lCbpjqU+GExzwJX4mS/16BPj9xbAi4cTaQv+eROUox35vDH+A47+Qezq38Ndbo
M17r0Lz8Jf210LNjESQCYKKAhXoHgUtyY5WvvJWXP7G/Fnh2tLuLsyD94BruoE45lbXphi9BMryy
EV5b5dle6w1RuamnqjOe6J7B0+WMOTgYenitZ/ji52XTp7cBsDpIlH/d1BYj18o/E/26+sFvIFSV
YvP7Pf3iW/GQSaIy5Z56boTgaEbWdcazusJTK4cp7o2b1Zn+f06eJ6s828jNPIP56TnSjaw6+G77
YXZfE5y9FKo4T5Z4FhlN/Zj0TsLhllX6VPcydlR7GpTcOI3e/v4ze/FbebLUswvKW5BJziUnuMiv
5FjFM52x36/w4knjodJCXwyi5LlUC+VGWnUTnxeba2tah5R+pmVAOZo/L/Cbf7/Yy2/nr8WefTmu
zEvRaRZzw6sGFTPUjt8v8PJXQ3fgLDkk6HoWpbhVGMrc4lpl8CMioODhJFstkNGM4ysf3N+1Eeej
LGQMyvUEGMjn4YodqoW6Ck/MuKOuATGo2KlH+ensAo3TVVRd+bGJKsr+0CHjKeeH8fFc7cg+/Usd
8W8R76/yPzrGE74Pv+Ltf8Xk/+/j4vs/DC//6ydy/m9c/Ptc/WPffa6/fvvHV/WPt7r8BY3/57/+
icYP35xHEYDfM3FFn/esRP0Jx/ffeOf2K1IhRJdnbeQTOL7/hjkm20W/yjfswfT9C47vOG8Ibiws
Vqna0TvmMvv5Sm//DMP+NCZ4GY7/7EFkkO7sU4qewjWp/3nPJQXhFAh7mKwZaYgd9Q3jyXACPciq
7SNzqK88J9TuOc9/iQ1Rf8LRJHGl9cLIxLMANOy6oUHn3G6bwb/Je99uNayJQkBhUbN2nWAHoWdk
IoZ5VN+cYqNXYwiYD0ov/KixS12p46m0VbD3NdPDkezgwUVJ7bcKDp+cgurDotNe0ivwTDxasOlW
GXXacZWLHDZwa4xuiCfVmfMtWtTUfTRL1yplXC9Ib4IoHBqGleMgSXsVUnot1yKL9eog2o6HPpmG
G0OmPZwj3FkEs8raXA6TtWRREYSL+GTMTdLf203BaH1pB+ZtRYJ5Odl9kMa4XYousopa8gnbifOF
j72J57JNYXWYiWTOYtCPZT6Hj37NVRmlTlDj9uT3zeWYN81d70zpty7TZF3JqCx4R21myNg0+znY
pPWQTDBig2XdZYXs/qip7qyRzBvGjB0Bg4v5dUa+Q6uWIkaKZ91OhjJAr6WV+aVBx0Z32sjahzMx
86FMs+BuolTyx2q37jveed5GWk3GVzdzSMNMUCl36jwFn+Iy1O56oypsZqiF+25e1hC5+ly4XrRM
DRN4dmYAMPW0idKgsgtGN0Ndpp+asl8v4T+AMMxktVbReZK532grK9x7X+fFZ1sXM/yggoJAnCm+
CsAbbQMSEIyAimsjaQE2V0vuRo0ew+DchBdI9GUSWJHt5xpFeynt9QEWUX/WwgUAY1WWgpNYyPX8
9+EPGoQTpqMAELLMl/M6NX5UT3xpMa0EuEKMfO/1CAGqHQ196QzrmsRYAWDlJCCDLFsDK95PLUyQ
FgoSTwKkv8qG4l6Cu3srvNwa9kkgu367nHEbSQ5kIrJNIzRw8QrqNi6zXiPz96Ho7SquDsyhmqFY
d+tkYMJCNLnaMT5gwok8r/edaFrGPIgVUxgU7BeGqyMoz3Dr7c53JH82oo/XMXNlPFReVW6YoVgY
hOzKzI1XB+5D7FiZLfd66owJSkRb+uzioIemYk6eue8cE7WL8BMIZ0oAvIwK4OrigGUcgqp6atdl
I2XC78zXAWyRXxgWAwTE1uAf4RT5sScwsYtKL0zCeO51O0auOdN5MjrAgWwkSCSNGOb8wJRi1cf5
4LvDJlRIR+I+nVIopCP+TZEa/Upuc8/jPBoo0jC41izWH5lYW5w6nMb72K5JSZuzrZNvg+8w+qwT
o2rwzOtMcFFzyh0skaJ6UZLYA9OoEyP28NTkpDdAG0Bh9LPbqR1AA+OxboOCiThjHpMDXP6l2CVq
PL8Wl/mSWGYI2Dco5+aHOleDDZF5NsptYNWOjgZrzK5wYxswuky8rN0tda+ZAkkMw9vAvnLkrjrz
Zrf25GGsZItCwyADvrZEkwASx45cSzw/4bcCYkZJg3yiUc7bzvRWeWMOHt1CC7Av5YjA6aad4ToC
vqcfrO7B6CZj2SwawEJs42QAZsqRQ3WAMamM45in+QKEwDJ8eDopx8aU+jKNwbXZ65apY4ZvWBxq
VW1ZqEZzzm61naEqmduJi0FFS8b8RtxPBWGmB6yDoWvfrMdtlnXDw2z0oDiqyq80YD7LNQCT4ex0
WYwhJ3fhMuJzzFJ3+LoyrVND4k09KgDZ4jq7yrWVwVkr4DEa2QwzQc71qamQm0Rp7yXAgyYG3e5F
24vwsShHh6K8oqsTpQIH08gPBHXyQGZ6OoUlIMqtayrb2iFpMtvHMhzqYTe0o88Mvl/V/c24qJo5
E2GYY9xkc9UdAvin3WfTpy4clXkF1Jgu2JR96jTcq0sU5yL/iruldnczPab0uoMyEVSRX6/4QOYe
81J9NGrblLfKUJ19Y01ZYJ88Zxb20aiqNLz2ik4XebTwNOq4Bl6XRoM9ZIyzgtNCSD6FpQ8OKF2D
Q4gVsjyh4A1E3Do251bdiPQxkcY4R7JeSrEjyoAGy1lZWqe2CwIGjLzicfETXNYGSMVfVxdV9yZr
vbA42rJISXaCXJcMzWqTL7XL2i9TqWS3zQ1zuknshr66W7b35C3mTbLAJt04ALSuFbrtr1koOvg9
k70AImYKoYoDPYs1qtuulRdrZxTireeM3TvHzYdmw0cENrmsFo0YvwMSByeGZtQ4UzyMXWEt6+0s
3KXATQQCys4p+kLtRs+1m7ugQ2EEoAo82qYNW91LME4tcQh+8DLlxq8yM65yP3Nxtq6zHsAXIKWv
jdXXBZC63KiiMWukPoUil+VeVoHF0VevOS320SjvYbEYziZclCU2qR3M7s08Of68b/MAzs7oAfgF
ockNki1B+tlesrXbjuVciEM5Ci99TGupxRANptnAJs9giXMzgHJL/KgSasr3Y49gZ6t1573vm7Cc
rlw16nwLPEpV10lYhV/ABBrlsStnq7nzE0xmti6RDv6RbSXlRTt1/rDP86CeADPUMju6c1oZmyZV
aKiAmeEbTgyQCAPfY6lCznIHS8amFWb23m9bopS1FNXAoLsRNvpx4q5vPo80WXMYonO3DHs7Z1h/
p91WnO9iNUvOev9PifF/0oF//uivPskH/5YOXH0ezvmA6nv1Uj5gkuSSIHz+0xHLfMPcaRiS9xJ5
ez+0kD/zgeDNOah3GRilEo1UijT2p1mW5Z9/hkUNdo7oRhnh/isfsMUbQvezV7oNixa3h3/LLAsN
2K8hOpMTzE4xsEfgfy6ZhM+S/8Sx8xRQ7rhZTJ2XDw180PQkxjoXd4MncqLxfM7d9L3d+93wtmm8
zD2VRaVhboqg8XoI50pXp0rpufwojCZjH8rU6OEvSKc3bs1G99mXxe5d8dmGyuR+0iPjVnByqGtx
vaWGiXl5WaSDdQsNtTnzWxWTcJ+UL/JhK1RiYSKQu70LYlFqnFGz1TLiavCnautMtq9udZWAr17S
3qq2pjuW6z5zQI/HywjE73J28i68kKU3hQ8ca6V96UhGxzYJMPvuxiSolpjwBLSi38u+m5i3G001
JhcVcxf+R4sDJeMgG3JvA0+mKbdF5QTpKWCIDr/uVqT+o+Fm/acUwB0p1ZCIx4kWz7gLysmABL9M
obps6hWCegOZ+jbv5Djf+qPIVJz2aTsfzMrrdTxXtT7JQg7cdASTItstTud1M7AAaETbMWzncNPB
/LO26ClSccjt0infqSBX4cWsrN4+A+Ds/J3H+VsdV5nBbjTLPElviz4tIIWqAH7vrhcAcG+mOkAs
Efh5T79vCbt2j76hL7ZTrZfhTtSchqcAljnLQ47XsV3J3DtUMHVWhlkbaGarVbewLmRnm6fWm+nT
EGhPaieA++pYVBNfW4qVQRhPY1t3l6rKPR8Akt+FpykInFgkrhNLs222QAR5MXJ1VX0nZDZ6lIhE
j6mBD0vxQO27C96qXHXe3ZRmkzduoACEAI8z5v7h70hh7s06xNei8jL8wiYPjP89qHprvdZ4QpZH
W/Xt20WpoT6CgC+GRwfzknqH5H7lddDW0qeJi9E/MxPD5ViLvgcKOc4oek3PEJiL+3XvbITNxPLO
5TrwNy4dt/HY0roEtZlznd2k/urKUxUw3xFbuFEU8Rr0EicvgC/TqU6cjPSsbSt7q1bwWmnJlQ93
KSCzqSGYQ81NjeGDOfT5jd1Av4JwPdh/ZNTl/FgEY/Md/Bftw8GsHOrN4ezieE5fYo4weFjbyKzI
sffeFIwLXKsqw5oAauN6Zafw1bc6n8vluAxOgNQhKZ1vkCnZH3nBaOM1AsmkBP3u+3KTDqsbQNnL
nGAjmtCwt55TdbcjsOIcIiz8g2+t4Ot626xhgJeNDmAiqpW2y7Xy+fjitqxUSVYz58Yur7rxfkin
aTpqr4MNW+PMkMZhMjgg2bt8zvZd7pUlc1PWAImtK0zQf+vkTXDA9VSRstLfiQC2SbVNqyL80tVz
wl5xhnps3qV50vaXTeM2kWMYy1aYiROP/Xm/kshP68GjFGiFSBcncxwipivr8QJqrIQVVvupIMI2
xpzBipyspdAp/itq9kXSvxtS6feQM/K6+DaR2jIUKOZMb1KogHCtm8IbYqHaGqMutXYmFaSxDOkf
mnUaF8gwimi2AsUp5fICdk45Tv6+XHORbh27aN1baHQ+OWKqJYSxyW17yJCZk102a73gkVBl2CXU
djnvRmuY8jhIc9wVAqJExUY9Q3bBejJqNhkuEjyDefF041hDqojjsXG+r902/F519uQfQisbk31r
pPZyAb5y7B+Xih7uyW9K7UMxBIeyXzqTVMLMuQZi0UvvcU4IbfY2Rm3DNrNKS0SlOxn9wXbsJNjK
jgGjaPY760M3L0Me+xyDU5R3c1/tAcp2Pr4WsugiKgA91oSTmTyM+HO+nfNqfSAGS4u9C0deHdLG
lslbEDpfHW9prvSkQTWfCwxuXMPOJXyxVMUMyjAzdDPByuP016VfbQdZMVgMJtFwDmtX1gbcsrrA
xMMmwt8tWBRncWgMM6NCiTk9OjRqROQ3cwb/XZiaqc4ixG+kDYZ+vFrDjB3ej31gXTSTMel3SRW2
7bF22lZcmEZnr/HUU8u6WB0cPO7P/tveHUNJeRYnSeeXhxy0bP2gaoi1GzswMrSOydAvW05zgQ/y
NAAHMMRaF49ZV9XD4xn/BEavxx4iDnJLQyLu9VKcyoFj4sKmmbBeDoMzv7dmv0k3/eCLdOf7i36o
O4HUXwZytk+SnNCOZ1yek0PdeAsUcJzRra1vQEyExDCRVJWErSsbC3WcHiDBqSXcBYkGYudJN59O
iAmoOc3gnQD+1S0QnKlrFKbDY6j9nUhM82shAQpQklsmcQvtWIZ3EBIhp7YAxOX+RyT1n7CSsNI7
zzX+z1XmJ2HlL/XlP//dX/EkSg+iNcumwcnYKwXXf8WTnvWG6jChJuNNFoP35z79z3jSfwMizg7C
0GMghzqz/Vc4aQVv0BZRoYX5gTOfw8/+jfKy+AHfelLxZUTkPECOVRzoEBd56bk586RtXQV6artc
oWsomyrZm9WSfccVte6uaPt5+gqyIWMzWETBBQumttFHI/c9fZebBpUXS9WVfeiMZKxvOlsP+YVc
SM72VTCCO3Vd3ekHcvFZb/0kdN5PeQmKgZqG1UQZdO3+Yemmxbj2VWJ8T9sBV2aVa+c9wwHOjewm
lyjDIuC8TS2rI7fMfIVLeprU9V5iBhrcBCtUcxi2nrIiU2eULulYB/U+1LXflaCvuK5307xqcbMm
Y8MQzCAwY7jAXmkqt15ri29lhRHHdTmnorjt0x4UiWi8lsEGboUmMrMAGwkzoGK8pfzCjRfBle+u
SwEwYTPnjRb3WN7MVLTMxFg3hIBpGhtmAeGEynsN6D5VfbPJWywsDqU0QERW7QqwBwpYSk6N4UG7
dSjWTVgeGFlmwW3uc++6VGGDXdHqJoU8OVh/E3GGCaGFLLtm2cMVS713M8B1uU9r7CT29dwN/mlJ
NHTMxe1K951e8vC+yg2/OHZp3XMaMNrk3ZhVbVqxifVcFat+mtWuDb1+OFFnneBXmpP4akJxzbYu
FTlq+6gTN8tEeSlyDasEqsu82Dlq2Ppr2A47Oztb19dFkjUx5GMfkfIkJ+9mCuz6NhgtTlLTDu/q
Giy7F3bJeuxWoRm1zrXnbIqqcRClk+ZAWam0Od80+IgEmynR9NCqTnho0s0xtw++nwfuRmPjGG5q
rAWKeKCWcBY3ybX5JurO09yyC43XzJd9c1ArUIsd5WWvj+Yq8L6rVKogGq0UCyufKNgioklTb2cV
DKue/MJuJliMBiH9LgnxP3/opNk720bhTvrNqOD+Q5IJBvOgg3FqTPRINT5ICnIx93PT7UYDxqK/
0V24DnEtHQojoLIt/clKGwJf6iD82hhIouPsOsG+f4fNh+1c20kOnDfPqdlHg8xX7zSNsxFGuAwV
9r2jE53uqMdThQ0KrEsA4+dLtw3yhRqHpaYJOOsMOpONKWyNfnLwEqqsFsZFV57wqmaOMKCeBUTf
pSog/VCHibFyGkYj8vSAe04zoOvd1lIGKz4g7aofsDKxKC35VTDnp0A0VvnFRB63HjLpyfmWyvuc
HCEaVWk8yNShSGgAaL/uLB/dS5CggrxhZ/Vm5BVpgmZ0NVPxmNGYTeD39ti24ZmG70Dtik3TA2C6
yTzDl9vO6ubh0zh1CsB1MpCKyPRcXpFUPsPtmKjy3m5TY91J0GxNjHOZ8aX0ls7YSswu3U1nJ+KT
04Q+0aEas27ryJbJ9LnWprH1cvR4Ozj4CXa16UKMwNB1/b5ahwb9vg797qrDQMKkH2Do5hB6aq12
hYDvvMkGJ2y/1S0GH/GkZzt4b55ry8c1SZgN6UdNIiYCToigG8LL3qvPeZF7Zic5VNTK/MNCl6aF
O+yJ4U7jgvFhlXm+xAOKnRIyU1utcJfoKUXK0VSyB4V513YcZ46SZAic+jq327w95asTDpvBb6Et
xXRmBvck2tS0D67lfu1FMKhDY02lOKbAVO0723Ja95jN1GK39jqDdbJ4Ct0v/I++cyhwkjM2ad+W
eiuHrv9C3De4B7DMw4NZ42m4WEGmLr1kKbxjZVhG/Vm7Kus2oe6kE+E4pMpbvyaE2dJewetmHZVj
vZ1XZ3S3vfJmHbfaqpk9seBMpwWDDBcMuWsY69oZvbgTZUEPraQWeDnSTPg+Gb57P2NdhXw7Xad0
G9oy/Y71GKlw5+XiCq20CSLZyRIrEoDpP40wMr5lc95+BGfp9FsvS2ZzS4O+0+B0K/MRc4O8vIAR
KstDg/VJHXkJdlJvqdfV5pZTZwUd3SEuLHFkWKvibtV4xGEgkMA3Hk8OtZMk2cmKzGeJRmO0e06Q
EhJ8tZ/U6pAveLKwjpqepR35fCHhSQxj492leuxMZnYlA+C7iusAu4JWcm4TIehkj9NC92GqPCDs
YrYp8BvtSJaUhsY7Eqamxr2r0Kt/YQCZrvY423EcFI5Nim0QDYdxIDEreuhEFQgZkUNzXXlm3rkf
LFE3YMarFs8E25pTm7lp7JSa3tY3qmyWes8IBHuu/pH6CTw7luv+R0o4aQQyF7JNF/NCYbhXkN7C
XzwR2zf2R92q6lG5IJW3mUNDC+pxgY8isvgODGNfDhRoDRXmF0UK+f+YlsYEwP6cvHqrOSWU3Evp
bTwMDdcr689k15x4NPti1f4eE4x8ihNEq+ExKcXAcFKJadyuVhjZRFMwe99NQ+vHkIZdH1FMMI+c
Mequ+jMPr9KApJyyQvo4DUl2VfxI2nt24k1da9e+Wn7k9RUj3WXcyynr42wqRxfAuzh1jg9u3c31
jQcl3IvEjzpBmYTS30CeoH4QOGnX386qsJIoKQxp/VH/qDpA/acCcRbZ6pPbGwsuzD+qFIMzlsPj
/KN6MTLVc+/OpoU8D9Oz9Roku7Tx8CrK7AhGNx/o8eVjR71bFf0G61bqJMpzMG/iB2AEOEfK2bwN
kPuEp/VHlUU0XK9b38rL4KqenXKfrhabpzhXZgKKy9u601Q3msLEInJMfOgb9kqRaFI2rlO94/Cn
P48TsHyXrXdu6n0dzNpb7v+TGwzL8et//5Ng/qyE+59zg73K/+//6Z+mBf/6J/9KC4T7Budfqsyc
WGcupUeA/7PM7LwBNswYPsDFgEvCJGP4mRZY9htq0x51ZKga5wlZgvVe6SH7738aVvgGYMK5PH0e
PkCQ4P5beYF4ppk608yQh3jnKrjL7focMdkr2WCYlXqw+4T3UWH4WG5VT8kCZA9ORQMhjJH9IVK8
k6Let7KvKCS6Zu+61GUujJSmCfgtZwlxFupGfztoF5ex2Z8USL3Bx4kgqoa1XS66rljhDRmZu/fC
caWyizqgOfUW1VdkHvhcYDmpFpR7nGxrFBizwl1YkSsz06daEgQevWmDsLOcbnJhTKC9ml57Jodv
Bpi2kEhSNoE9GX84dKxxNJ1Wo6VmjPpNnwqKOUNE8ZNCq+RSV59dPPyanWj9UGKwiYkoRT257Bwm
t+rThO/tuDPMGXPctR7tLuaZws+mm+n8bmVf5aChVmeptsKw+XtjQJwLrVDND4U3FZ/lIqA4cGYS
1IgVY8YoXTwexxWMIXfaKkWyM4SavyjmUGmPt205XIhF1nuzCYcPgvIMFkmpslemRYkSOPaH1b8O
Oqo5Oc/6N6OZyikyCozGLk3SHoqSLjYEGyPHUPfSTsp22TiFSuotyZ60cI3X4jFMyX54xXJ6CKq8
reOicAxnZ66LizvvTLVpY3iJ4d/oTiWfEiv3i13PbwF+hRHwegnvKb/rghmTSBwr0V9YwfXoBrfM
r9/OCG2qIHGaSIMZbGPZBPNX31holmovbb5S/y3tbVnD+b1PtKHma+DUyVdfd31/kdCoJpmSebie
Blzg7Lva9YfgCMvdp1jTOYt5mu1+DKf7ol6cht8e1h6qBq/LqZW3uINhukA2MStCubxU7sFfFHoW
P81zP6b0m4dRLRMzO1Etc9fh0sgEFgUq9Sp5bU5uNl5rdk62o2Gfc4QXYWGfxmAIEwAyVByvGtl0
5dVQDQYOEKZHiZGQFZ2GG01zYn9kr5njUS9dJi9Rk3h4Xicl9M20NibE/Q1/IaRb8lljoDFE6YTC
hv5BT49UkX2kV0BIqK7jcmKlR0O1iXIjKnhudusmuDRgdO1z8iulS7Y4hp3eLnUVjQ+GIugZOHrp
BcqnEMedo1l42PYUCqrkewJcAgo0C7QRnJAK+gG6GQ+2wGUNnxWEI8YeixaLaBfnRtI6VPpA9JTb
YlSuFvRR0knW8hCaIUaLuG7PxsbX6uyPWHNFRQNeyMkpDBva2UWwWp/TsJpulNUkNzIAchzzuNh6
kyiZ1ZgQz65Pz8FQH8lSkG0o1U03w5mNBvFw6ewLNzQcM+o9GV5je2C8C41GFhurUlh4DghY7I2Q
48pjrJtGvM3sklYXNhIVL3mYqAvmE8zzmCJHouMwL7Br4Ogp+vftmkr3sjFb9a4x+jM/l166i6a6
AuhA6yf9MqylKYHOWOXI3SxdN65mqQk8RJC+63wj2GoCUwijiGW9sy9Yj+F0RZQf8O5LMz0bKSf6
0Wg7ZaMNgq/ubwvPrHABC5d1jRqbfvYdThvawRzabi9EF/jGbsGYdT0MOFLVF+Nq1Jih1XYCK3ld
JLjftqkBaCRVd+1kwgOiSnaFNJdS+LRlwI3Tk7DQa7dLhigr1rMfkuA0vflF+mNeHnv+TO1ItDgR
xcoIiQEUbT42nqbg83bCkQoedKnEuNNjMwV7/IP5G7pB63vDm3xxSWUx3Nm4HCIDIFKhc4Ew5dRn
tTCvFsEheyKTQoZj4nD3NaVeYe/7tprXA7piJu6klLTilHkORMzaFOm9mBxVnnr8OC7lRJORxs/Z
KW52NqrF/AK7MLots+0ku74ynOQhwFzvq9/k/r0znFmwES+Dp2hNJx+2sy1WP8bAS00MwlZUObC5
K5rPuG6q8c4Zlj69SaAaYRkG/Br2mzvxf7oW1ihvw8FJxmxfoLDOzmV8NGQXzpzXznWW8vlGwEBn
9r2tKisarLL+yCGmx101WMF71cw8twtjSrhXukvff54X46Ino3a7CCGApLVS5MUSG1SR3oehwrJg
EBmc3aVgvnuPVeWyfG6Elvj0BTJJ0TUN+C6Pq/KtS/TLfUnRbKnKG06FDjXf4iDE9ArkeO9MHElX
tCR0NS6nfJzX/ZAt5rj1pTHhggYUYtgWpVUHF6Ut7WpPQJpiSlfUytj1ptPjOw6eImlv/AyR1X71
5rb7QyGjEYwhuY65aX7UqVrcS8JNVRg5IaTs8+WtKJLcj9waF2B2WhNIrl0vpwhUebBKgesUVth/
BwyToLsvOxOL4nP0EFEW/X/sndlu40YWhl/FyD0FkRS3ARIgsjbvdtvpjnMjyLbCRdxXiW8zmOvc
zRv0i81HirZFtd1Ih42JBhjeNNCSS6zD4qmz/PX/JNObAEmK0QC/I9/A+CvKF3lh5CB+6vKclUgm
yqV6UFmKVZW4V8DR9ZA2GoBx9B4sPwVTJIXxAKiJTzc3k7zQBoRI3HVFOaZACdFmwxgqDiqZMxWB
IjrXZZ7mQ9eKi/SCkxmRNpyX9upJE9N1/1IQckW6ldB4y4eetbbYCwC/msO4QsOM6Ekn3hma4CWF
UrhzB9NszjndU0UQfFpuhZMUs0gx1xIQP1ksbhwgtunJJjcz84ZNU1cvknIeRed5BtnqMYJ/gAo3
67VgnSckIBAgCQKtWK1u4w58uRic5nV7V6tbvfo8ZzUUBJP3iW4SbxQBfmWopxtHusptys+XPLZM
e+h7pmldA2nKjLFSN5fNVeTNoass8GuZL2Rjv+5C4yrpSPdhmlJmhh9r0jgUpFUxssMkFsc46aqd
jSCfguK3gG8F4OT0swdaU/IaYCCggpmShAlJVWg58rU8n4fCJYVJigvwPCvnoCnScnv24f8dhx9g
USUNeD+pGNlJGsOteDRZPi3jRQvVvv3b5+yC9gHwdMB4ioqOAWCRl+xioPdIXfCyINvhouu3QCxK
T+lz0KeSOGmAKq/ZhdoDhk7XgZxFqRAog2/JLmQwLy2ceUVdDx5GFlWFlxuGIzotu12HwSam1+4p
6PpS86uUAdGARqVOcixer7yInkLfM7RL0SM5d6LzKDfGpRKdpaJ4FlXQiEjxL4KUHjxnO05zzz21
bXXqF+4s0fUbdpMzUZLHnCv/xcjyx5iiGmBEGMlN58lR+qcl8EpDh2tU8VWovwIA6haF7bI/n/pa
cSnK5UcJFdvC3ZwJiXmLaBi7neqwU7j0pt1reMGvi4QD9yYquwhh5UV5YsyLieeI11am3jhIv21C
Y+qn8u+Emr8bdMbdvnoKyhnqBy+aDtbOIrb7MyKYU8Ho34N3uJLmGyR/PZWGARLZqKQH8fo8QOVq
ZRnTLHVu5wbFECLlDw4KZwaV3ozAFR+eo/xljFyqJggsIymMev0QXe+ZkgqzdBNPEcK7mSfRVEnp
5sDLPtC0O68MPrApnvkplTjFmNMFtS42gj1drZQnmvpnGyu0hkDnrCHij5eq7V2VpTXd6Ch8F/mU
UtovqidPY8O9D1z1pL+KZzFdkZTUhwLd/JPp2pO1rJ560QBFLv0jnYNxURXxVWeWqvqE6enq3WqB
NPZMUsNJKeUna9Rn5FUyRu60P7R91K+i4CYJ7Ym4Kj6KvjQrwaSytZ2E4ebUDDazPIhoXYRXVOk9
jhisQX1sLtSVsKTfe6+aATDiYLoq/YmZ02SVglvRs6FEjT6Z0LcLBrrranqWi9HpWgWSm5sAE83+
ieD4HIbN7kqghzpq3MRBU8DlI19ETa2vjoVEMIf2Kpu4qvsLedulbqOtjgzFkLr/SIjkGzrWUxN8
+3EZi8UwFLJ7K8lHoaUeZ3KWD2WpHJl6fGb6Ms82nBSp9tGZixMShrHmbX4fzCHlUeLLYF6MI8E6
s1eEwGr2MTeRRc7KqTgvZwhNUNxenWhefLP2VlPU4RZIyQkjF3zYGAaUT5qa34P/JRBy2AVYMoh/
86bF9JCGZmgg8zs/ldN0ukrSu7WTfZJNVzxRUp3zpFp2GqGQ2o9gYUijMiGD4LQkCCif9y6UhhC6
56PEBpmwLn6NBeUM9VFkmC1ONgnFx9KLXDJDDUzyMMmESKRFrazI6Y/1SEp/E2ywMVOQT2eEgqtp
YkSPRp4m43kkqGOrL0fHSXWOHCS/MZQ1izZBDIdnqRfxJWVj1A3zgBqzKgzpqT8kBcSIUDXdgv8B
8Bm77gTtQIj9LdCgXklDhXIqKZ4ny7O+7EwgJv7NFbLbVaquwVL0L6IokY4TxVyuV8W5HdoLfRCN
0G34dd0PnxJRGkcxgbk+DNP5KCzkaV9zoH8VBoBJKEx4mnYGvr4CjxQTukhI5ooyYmIDwMcWfmvI
uaMH8rhzTk9U+30lF7+ZrmIoQwL7HF2FM6LC6dqdH3NDx464hlitNG6BU58T7N5anjZONsG5EltA
35MHxVcY1918EK3kngR7RL45UjkWYVO3dxJhmmj6SLPUJUq7KpjUPogQIrE4UkdweE3ceTAVC+eE
/stxvEpOjCA+oeFx7SeWPkyi6Apc7GlRqCcDy30wFGes+vNPjonmYZFGlBc51mA7F/Qzzm0HVeLQ
AxtnIGamu7zS4lRV+FdYo+RInDmMy+KyQrLmsfSBhskDxe5PtATO9ci/9jLrxJHDaKgA3hkbLqLe
wUA8l3MUd+c8+7WKBuAq5BigkseWODZWfePCj8F+jWJXuNU070Ipw+Yg6v9QYNHcagVgHfupnW5u
smW8+bBMMjd9OTNWfXod4P7ugr/2pWe0wNsDHS3rX77bhMsff1g80Rnchh2P6W41s4LG7oMj6puq
7/hrY7gLJpY9MXi/B36LMuPOBZTVDWAe3n5BUESgDiBcoUPr1xeH8wiPdsz0niG+PsetRb/+ndYc
HoPMT6snQUvTb9lhP2B7xwh7A7waQRD7Pbm+KorZ1uSpA9eTpptRX9uf+u9P/t1FUDFvEw3uhazv
WGBvlB0L6D1oQ4C6GM1Drk7n7hpClataOVBnozHE37UK9qawfVGqdgAnproawehVJ60hg0G8u76A
pLeMoPV0FDA5X87x5eramv2AVgPyQ51dgiD2Bpyd5jlvl359UnvXDKQvMIsjwlBho+rrb/II766F
Siar62KQe6RE9FwMhFfra881qLhOmi4SwjMvn/8tfvFdK1T7A72pVi77rY5B6kGkApUKfH3ba293
wAoqCofojDZmOji/gK6S3Nk9skFwDhnOYe3ZDm3PwCuB9AHUHAhq1NfBmUGCIvNP7pN7C2pnl5B6
cLGzGJpJfukZBpihr3K4v/oSFw708N4JyiCd3glB6cH2L6L792yHPdcw4K2BlhRp0cYMW2d0QPtE
zadf1YO6GQKSBSgKEKV+J2qQ9V79StAmP7SFIFWLtOv8FZ5z3evHBPW1FzDISq+SoaDQ1kQUh+cW
YH7FpXdbBpy7A6RTC2C9eL/dgEEe9NCIktH7acywXXgH9D4gu6BvfdXj+h9wgrykZd+QSglgwnXA
269ugae9ZwbwJKhdEqQ9r5bD8o7s4Z0Xg9FTwcawUzaJQjViywpKD9JFEZmLKrji2v7iAS0GGTz/
9kXtsBiIGIgcKdVr+6sA1hqYXeB2ObiJg1vqvCWAjoJ9gY1RZtNrPXf2ApjqWyHUYa3+Kl7uHCKB
AEMNkJKK2OSIe49/QCJdKX2SRm595eH5Qpi5O5tB0nqVuBtmqLpV1dVeDQTMCtA6jo0fqhnA732H
gJnCEvEw+MHG5e85w0H9OUBGdRuLHJAXJECqOFm7RQYS3oCzTSQKjbPfXwZk2dD3V7pWB/s26BUT
ekczyD10+gzoAjBFde07BbWnSjo6W8+F2IPbGmhHI6fWtdosSAq1JeprlTjc9tpzCwZ5NofxRTzk
8+eHtUlUeUPncoJcld0heqpin909klq7RABJANJkloeXNhG7dA6UpX6PZww/b7NF7r8OyqAHS4QI
BuL1dTmwVfDGudRvLa0JosI0B5z5rEgNW8sAnAcKzTIW2F4H5w4aIH03ryji9aADhVrxtbmya4YB
zoCDt3p1OLa+Ds4Mb4CF/soqQPSd8ml1jqA1fboN1BvRSPn2xtufiCNeepnH0JM91V1Me5m81ex8
7wvPvbsvP2/6dlVbBjRV63tVT3P70689zp9aFce6tbjz4XOrsf6Z5s+b+X35y63fep7U83/ObBBb
8aO1qT/YNHd5ufBohP78GC93m4p1O+n1Lr5ow74s/a8O6i7MYJHsjrtNsTsP7C3KwN8buW56dB15
uLDsxe4Nb5PCrsM2aLmjt/rYDWzu/Zb3n7L1OAk//1Ej824XfhrsTqEJ5bvO4f3zRB1v/WIBT671
+V+tm24K9l1veocg4Su8W50n8ELutWv3hr2h6xSuF/Hnf7bG3XY5v8O4i89/POyt9roe2nnoZewv
vIfssf1It1XGroPDi3MEq/Lpwl/C6NkyzDZn+x4/8ErdfBnEacs1NqXz7/sr7xBEd1yYlStYHB2D
1oltv/2gt1WOrpO45a09ul5kbvs5GHXS2HnwZWzaYcv2TW2y68h3wSOWsf3W1tR0SruO/bO3CNvv
awNU6jrwBY8wOZqyh9vt+97W7boOf20vss9/7L5O1X1Tnus68IeAO/Zaq69pzXcf2X/6/G+/vWG/
IIK6jo7fXfjtJ/lSBug69vFy36m/tCS/PvRbkd8LGu3LePAZZfbWn7Vj3eobjy639dN/AAAA//8=
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solidFill>
        <a:schemeClr val="accent1">
          <a:alpha val="96000"/>
        </a:scheme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92657E-8015-4F12-AEE7-CBD4C1966B23}">
  <sheetPr>
    <tabColor theme="0" tint="-4.9989318521683403E-2"/>
  </sheetPr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74C92C-DC41-45F8-A3EA-D05713FCC7CD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1C345D-5005-4AF7-B5DE-C84D5254E70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900B07-343B-47D3-86E6-9F409BABD844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6BF7A8-70CE-410E-87D0-F434C286A9E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E39BC6-102F-4764-A532-408BDB1D0B3B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5DA1160-94B2-46D5-89BC-E5FFEBF5864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F0B770-97D0-47F8-8BA9-C639501D6526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DC7E9E-0B60-4AAF-9238-C424B94D8B33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63A057-BE69-46ED-9276-A54C8E30B5A5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7C9E59-827A-426D-B9AA-A043918A382F}">
  <sheetPr/>
  <sheetViews>
    <sheetView tabSelected="1" zoomScale="117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microsoft.com/office/2014/relationships/chartEx" Target="../charts/chartEx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AED90-F2D2-428B-93BF-988BA1B2B2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2A00C-182D-7A59-5B68-D134DE623C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490C7D-085A-F67A-D223-C11803EB1F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8469C07-2DA3-A216-51CE-00F83AD7F47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0AE55566-87AC-1A0C-DDBC-1E9F94F42724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414CD7-6421-0909-2AC3-B8F45ECD64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179CE7-7394-466C-A88F-DBA53B3972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092337-0DDF-468A-9CE1-CC9B4490A3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6F86963-F67B-4380-8094-0B435B20A9C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3C2CD8A6-8984-2065-34B3-208E8C298C73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9F1986C-0B50-42E2-9D4A-63364C63553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0699FA95-E158-4D8B-0A7B-DED2E099190B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BBECA7-D342-49B8-AD6D-BF50A8046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5FAA2C-5085-80AE-4BC5-52846DE013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Azul Quent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983B-7C4A-40B0-B270-903191A7D2B1}">
  <dimension ref="A1:O35"/>
  <sheetViews>
    <sheetView showGridLines="0" tabSelected="1" topLeftCell="A14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2" width="15.7109375" style="1" customWidth="1"/>
    <col min="13" max="13" width="20.140625" style="1" customWidth="1"/>
    <col min="14" max="16384" width="9.140625" style="1"/>
  </cols>
  <sheetData>
    <row r="1" spans="1:15" ht="24" customHeight="1" x14ac:dyDescent="0.25">
      <c r="A1" s="18" t="s">
        <v>0</v>
      </c>
      <c r="M1" s="174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2</v>
      </c>
      <c r="B3" s="5"/>
      <c r="C3" s="186" t="s">
        <v>3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42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162">
        <v>266379</v>
      </c>
      <c r="D10" s="163">
        <v>251416</v>
      </c>
      <c r="E10" s="163">
        <v>240014</v>
      </c>
      <c r="F10" s="163">
        <v>1671</v>
      </c>
      <c r="G10" s="163">
        <v>8805</v>
      </c>
      <c r="H10" s="163">
        <v>926</v>
      </c>
      <c r="I10" s="163">
        <v>14963</v>
      </c>
      <c r="J10" s="163">
        <v>12741</v>
      </c>
      <c r="K10" s="163">
        <v>1906</v>
      </c>
      <c r="L10" s="163">
        <v>6</v>
      </c>
      <c r="M10" s="164">
        <v>310</v>
      </c>
      <c r="O10" s="2"/>
    </row>
    <row r="11" spans="1:15" ht="21" customHeight="1" x14ac:dyDescent="0.25">
      <c r="A11" s="59">
        <v>45292</v>
      </c>
      <c r="C11" s="165">
        <v>259310</v>
      </c>
      <c r="D11" s="61">
        <v>242647</v>
      </c>
      <c r="E11" s="61">
        <v>229692</v>
      </c>
      <c r="F11" s="61">
        <v>1865</v>
      </c>
      <c r="G11" s="61">
        <v>10145</v>
      </c>
      <c r="H11" s="61">
        <v>945</v>
      </c>
      <c r="I11" s="61">
        <v>16663</v>
      </c>
      <c r="J11" s="61">
        <v>13785</v>
      </c>
      <c r="K11" s="61">
        <v>2446</v>
      </c>
      <c r="L11" s="61">
        <v>7</v>
      </c>
      <c r="M11" s="166">
        <v>425</v>
      </c>
      <c r="O11" s="2"/>
    </row>
    <row r="12" spans="1:15" ht="21" customHeight="1" x14ac:dyDescent="0.25">
      <c r="A12" s="59">
        <v>45323</v>
      </c>
      <c r="C12" s="165">
        <v>276116</v>
      </c>
      <c r="D12" s="61">
        <v>258986</v>
      </c>
      <c r="E12" s="61">
        <v>246220</v>
      </c>
      <c r="F12" s="61">
        <v>2212</v>
      </c>
      <c r="G12" s="61">
        <v>9491</v>
      </c>
      <c r="H12" s="61">
        <v>1063</v>
      </c>
      <c r="I12" s="61">
        <v>17130</v>
      </c>
      <c r="J12" s="61">
        <v>14078</v>
      </c>
      <c r="K12" s="61">
        <v>2697</v>
      </c>
      <c r="L12" s="61">
        <v>7</v>
      </c>
      <c r="M12" s="166">
        <v>348</v>
      </c>
      <c r="O12" s="2"/>
    </row>
    <row r="13" spans="1:15" ht="21" customHeight="1" x14ac:dyDescent="0.25">
      <c r="A13" s="59">
        <v>45352</v>
      </c>
      <c r="C13" s="165">
        <v>333587</v>
      </c>
      <c r="D13" s="61">
        <v>312663</v>
      </c>
      <c r="E13" s="61">
        <v>298864</v>
      </c>
      <c r="F13" s="61">
        <v>2480</v>
      </c>
      <c r="G13" s="61">
        <v>10288</v>
      </c>
      <c r="H13" s="61">
        <v>1031</v>
      </c>
      <c r="I13" s="61">
        <v>20924</v>
      </c>
      <c r="J13" s="61">
        <v>17706</v>
      </c>
      <c r="K13" s="61">
        <v>2828</v>
      </c>
      <c r="L13" s="61">
        <v>6</v>
      </c>
      <c r="M13" s="166">
        <v>384</v>
      </c>
      <c r="O13" s="2"/>
    </row>
    <row r="14" spans="1:15" ht="21" customHeight="1" x14ac:dyDescent="0.25">
      <c r="A14" s="59">
        <v>45383</v>
      </c>
      <c r="C14" s="165">
        <v>342251</v>
      </c>
      <c r="D14" s="61">
        <v>319770</v>
      </c>
      <c r="E14" s="61">
        <v>305311</v>
      </c>
      <c r="F14" s="61">
        <v>2924</v>
      </c>
      <c r="G14" s="61">
        <v>10354</v>
      </c>
      <c r="H14" s="61">
        <v>1181</v>
      </c>
      <c r="I14" s="61">
        <v>22481</v>
      </c>
      <c r="J14" s="61">
        <v>18631</v>
      </c>
      <c r="K14" s="61">
        <v>3432</v>
      </c>
      <c r="L14" s="61">
        <v>9</v>
      </c>
      <c r="M14" s="166">
        <v>409</v>
      </c>
      <c r="O14" s="2"/>
    </row>
    <row r="15" spans="1:15" ht="21" customHeight="1" x14ac:dyDescent="0.25">
      <c r="A15" s="59">
        <v>45413</v>
      </c>
      <c r="C15" s="165">
        <v>305697</v>
      </c>
      <c r="D15" s="61">
        <v>286850</v>
      </c>
      <c r="E15" s="61">
        <v>273698</v>
      </c>
      <c r="F15" s="61">
        <v>2830</v>
      </c>
      <c r="G15" s="61">
        <v>9217</v>
      </c>
      <c r="H15" s="61">
        <v>1105</v>
      </c>
      <c r="I15" s="61">
        <v>18847</v>
      </c>
      <c r="J15" s="61">
        <v>14538</v>
      </c>
      <c r="K15" s="61">
        <v>3924</v>
      </c>
      <c r="L15" s="61">
        <v>9</v>
      </c>
      <c r="M15" s="166">
        <v>376</v>
      </c>
      <c r="O15" s="2"/>
    </row>
    <row r="16" spans="1:15" ht="21" customHeight="1" x14ac:dyDescent="0.25">
      <c r="A16" s="59">
        <v>45444</v>
      </c>
      <c r="C16" s="165">
        <v>331977</v>
      </c>
      <c r="D16" s="61">
        <v>312856</v>
      </c>
      <c r="E16" s="61">
        <v>297879</v>
      </c>
      <c r="F16" s="61">
        <v>2973</v>
      </c>
      <c r="G16" s="61">
        <v>10829</v>
      </c>
      <c r="H16" s="61">
        <v>1175</v>
      </c>
      <c r="I16" s="61">
        <v>19121</v>
      </c>
      <c r="J16" s="61">
        <v>15033</v>
      </c>
      <c r="K16" s="61">
        <v>3635</v>
      </c>
      <c r="L16" s="61">
        <v>9</v>
      </c>
      <c r="M16" s="166">
        <v>444</v>
      </c>
      <c r="O16" s="2"/>
    </row>
    <row r="17" spans="1:15" ht="21" customHeight="1" x14ac:dyDescent="0.25">
      <c r="A17" s="59">
        <v>45474</v>
      </c>
      <c r="C17" s="165">
        <v>292954</v>
      </c>
      <c r="D17" s="61">
        <v>276904</v>
      </c>
      <c r="E17" s="61">
        <v>266836</v>
      </c>
      <c r="F17" s="61">
        <v>2476</v>
      </c>
      <c r="G17" s="61">
        <v>6932</v>
      </c>
      <c r="H17" s="61">
        <v>660</v>
      </c>
      <c r="I17" s="61">
        <v>16050</v>
      </c>
      <c r="J17" s="61">
        <v>12934</v>
      </c>
      <c r="K17" s="61">
        <v>2832</v>
      </c>
      <c r="L17" s="61">
        <v>10</v>
      </c>
      <c r="M17" s="166">
        <v>274</v>
      </c>
      <c r="O17" s="2"/>
    </row>
    <row r="18" spans="1:15" ht="21" customHeight="1" x14ac:dyDescent="0.25">
      <c r="A18" s="59">
        <v>45505</v>
      </c>
      <c r="C18" s="165">
        <v>273007</v>
      </c>
      <c r="D18" s="61">
        <v>258473</v>
      </c>
      <c r="E18" s="61">
        <v>244199</v>
      </c>
      <c r="F18" s="61">
        <v>2569</v>
      </c>
      <c r="G18" s="61">
        <v>10898</v>
      </c>
      <c r="H18" s="61">
        <v>807</v>
      </c>
      <c r="I18" s="61">
        <v>14534</v>
      </c>
      <c r="J18" s="61">
        <v>11406</v>
      </c>
      <c r="K18" s="61">
        <v>2725</v>
      </c>
      <c r="L18" s="61">
        <v>5</v>
      </c>
      <c r="M18" s="166">
        <v>398</v>
      </c>
      <c r="O18" s="2"/>
    </row>
    <row r="19" spans="1:15" ht="21" customHeight="1" x14ac:dyDescent="0.25">
      <c r="A19" s="59">
        <v>45536</v>
      </c>
      <c r="C19" s="165">
        <v>397050</v>
      </c>
      <c r="D19" s="61">
        <v>375588</v>
      </c>
      <c r="E19" s="61">
        <v>361277</v>
      </c>
      <c r="F19" s="61">
        <v>3511</v>
      </c>
      <c r="G19" s="61">
        <v>10079</v>
      </c>
      <c r="H19" s="61">
        <v>721</v>
      </c>
      <c r="I19" s="61">
        <v>21462</v>
      </c>
      <c r="J19" s="61">
        <v>16841</v>
      </c>
      <c r="K19" s="61">
        <v>4239</v>
      </c>
      <c r="L19" s="61">
        <v>8</v>
      </c>
      <c r="M19" s="166">
        <v>374</v>
      </c>
      <c r="O19" s="2"/>
    </row>
    <row r="20" spans="1:15" ht="21" customHeight="1" x14ac:dyDescent="0.25">
      <c r="A20" s="59">
        <v>45566</v>
      </c>
      <c r="C20" s="165">
        <v>372170</v>
      </c>
      <c r="D20" s="61">
        <v>351207</v>
      </c>
      <c r="E20" s="61">
        <v>324003</v>
      </c>
      <c r="F20" s="61">
        <v>3631</v>
      </c>
      <c r="G20" s="61">
        <v>22287</v>
      </c>
      <c r="H20" s="61">
        <v>1286</v>
      </c>
      <c r="I20" s="61">
        <v>20963</v>
      </c>
      <c r="J20" s="61">
        <v>16446</v>
      </c>
      <c r="K20" s="61">
        <v>3691</v>
      </c>
      <c r="L20" s="61">
        <v>15</v>
      </c>
      <c r="M20" s="166">
        <v>811</v>
      </c>
      <c r="O20" s="2"/>
    </row>
    <row r="21" spans="1:15" ht="21" customHeight="1" x14ac:dyDescent="0.25">
      <c r="A21" s="59">
        <v>45597</v>
      </c>
      <c r="C21" s="165">
        <v>335543</v>
      </c>
      <c r="D21" s="61">
        <v>315169</v>
      </c>
      <c r="E21" s="61">
        <v>289409</v>
      </c>
      <c r="F21" s="61">
        <v>3690</v>
      </c>
      <c r="G21" s="61">
        <v>20817</v>
      </c>
      <c r="H21" s="61">
        <v>1253</v>
      </c>
      <c r="I21" s="61">
        <v>20374</v>
      </c>
      <c r="J21" s="61">
        <v>15127</v>
      </c>
      <c r="K21" s="61">
        <v>4385</v>
      </c>
      <c r="L21" s="61">
        <v>5</v>
      </c>
      <c r="M21" s="166">
        <v>857</v>
      </c>
      <c r="O21" s="2"/>
    </row>
    <row r="22" spans="1:15" ht="21" customHeight="1" x14ac:dyDescent="0.25">
      <c r="A22" s="59">
        <v>45627</v>
      </c>
      <c r="C22" s="165">
        <v>307534</v>
      </c>
      <c r="D22" s="61">
        <v>288874</v>
      </c>
      <c r="E22" s="61">
        <v>264656</v>
      </c>
      <c r="F22" s="61">
        <v>3616</v>
      </c>
      <c r="G22" s="61">
        <v>19492</v>
      </c>
      <c r="H22" s="61">
        <v>1110</v>
      </c>
      <c r="I22" s="61">
        <v>18660</v>
      </c>
      <c r="J22" s="61">
        <v>13466</v>
      </c>
      <c r="K22" s="61">
        <v>4404</v>
      </c>
      <c r="L22" s="61">
        <v>5</v>
      </c>
      <c r="M22" s="166">
        <v>785</v>
      </c>
      <c r="O22" s="2"/>
    </row>
    <row r="23" spans="1:15" ht="21" customHeight="1" x14ac:dyDescent="0.25">
      <c r="A23" s="59">
        <v>45658</v>
      </c>
      <c r="C23" s="165">
        <v>249860</v>
      </c>
      <c r="D23" s="61">
        <v>234136</v>
      </c>
      <c r="E23" s="61">
        <v>213923</v>
      </c>
      <c r="F23" s="61">
        <v>2683</v>
      </c>
      <c r="G23" s="61">
        <v>16758</v>
      </c>
      <c r="H23" s="61">
        <v>772</v>
      </c>
      <c r="I23" s="61">
        <v>15724</v>
      </c>
      <c r="J23" s="61">
        <v>12423</v>
      </c>
      <c r="K23" s="61">
        <v>2657</v>
      </c>
      <c r="L23" s="61">
        <v>5</v>
      </c>
      <c r="M23" s="166">
        <v>639</v>
      </c>
      <c r="O23" s="2"/>
    </row>
    <row r="24" spans="1:15" ht="21" customHeight="1" x14ac:dyDescent="0.25">
      <c r="A24" s="59">
        <v>45689</v>
      </c>
      <c r="C24" s="165">
        <v>320266</v>
      </c>
      <c r="D24" s="61">
        <v>301684</v>
      </c>
      <c r="E24" s="61">
        <v>278045</v>
      </c>
      <c r="F24" s="61">
        <v>3567</v>
      </c>
      <c r="G24" s="61">
        <v>19331</v>
      </c>
      <c r="H24" s="61">
        <v>741</v>
      </c>
      <c r="I24" s="61">
        <v>18582</v>
      </c>
      <c r="J24" s="61">
        <v>14502</v>
      </c>
      <c r="K24" s="61">
        <v>3295</v>
      </c>
      <c r="L24" s="61">
        <v>5</v>
      </c>
      <c r="M24" s="166">
        <v>780</v>
      </c>
      <c r="O24" s="2"/>
    </row>
    <row r="25" spans="1:15" ht="21" customHeight="1" x14ac:dyDescent="0.25">
      <c r="A25" s="59">
        <v>45717</v>
      </c>
      <c r="C25" s="165">
        <v>335032</v>
      </c>
      <c r="D25" s="61">
        <v>318172</v>
      </c>
      <c r="E25" s="61">
        <v>295435</v>
      </c>
      <c r="F25" s="61">
        <v>3583</v>
      </c>
      <c r="G25" s="61">
        <v>18397</v>
      </c>
      <c r="H25" s="61">
        <v>757</v>
      </c>
      <c r="I25" s="61">
        <v>16860</v>
      </c>
      <c r="J25" s="61">
        <v>13954</v>
      </c>
      <c r="K25" s="61">
        <v>2225</v>
      </c>
      <c r="L25" s="61">
        <v>6</v>
      </c>
      <c r="M25" s="166">
        <v>675</v>
      </c>
      <c r="O25" s="2"/>
    </row>
    <row r="26" spans="1:15" ht="21" customHeight="1" x14ac:dyDescent="0.25">
      <c r="A26" s="59">
        <v>45748</v>
      </c>
      <c r="C26" s="165">
        <v>420819</v>
      </c>
      <c r="D26" s="61">
        <v>399492</v>
      </c>
      <c r="E26" s="61">
        <v>377031</v>
      </c>
      <c r="F26" s="61">
        <v>3591</v>
      </c>
      <c r="G26" s="61">
        <v>17790</v>
      </c>
      <c r="H26" s="61">
        <v>1080</v>
      </c>
      <c r="I26" s="61">
        <v>21327</v>
      </c>
      <c r="J26" s="61">
        <v>16890</v>
      </c>
      <c r="K26" s="61">
        <v>3788</v>
      </c>
      <c r="L26" s="61">
        <v>2</v>
      </c>
      <c r="M26" s="166">
        <v>647</v>
      </c>
      <c r="O26" s="2"/>
    </row>
    <row r="27" spans="1:15" ht="21" customHeight="1" x14ac:dyDescent="0.25">
      <c r="A27" s="59">
        <v>45778</v>
      </c>
      <c r="C27" s="165">
        <v>479512</v>
      </c>
      <c r="D27" s="61">
        <v>453869</v>
      </c>
      <c r="E27" s="61">
        <v>428134</v>
      </c>
      <c r="F27" s="61">
        <v>4395</v>
      </c>
      <c r="G27" s="61">
        <v>20130</v>
      </c>
      <c r="H27" s="61">
        <v>1210</v>
      </c>
      <c r="I27" s="61">
        <v>25643</v>
      </c>
      <c r="J27" s="61">
        <v>21068</v>
      </c>
      <c r="K27" s="61">
        <v>3816</v>
      </c>
      <c r="L27" s="61">
        <v>5</v>
      </c>
      <c r="M27" s="166">
        <v>754</v>
      </c>
      <c r="O27" s="2"/>
    </row>
    <row r="28" spans="1:15" ht="21" customHeight="1" x14ac:dyDescent="0.25">
      <c r="A28" s="59">
        <v>45809</v>
      </c>
      <c r="C28" s="165">
        <v>365927</v>
      </c>
      <c r="D28" s="61">
        <v>339736</v>
      </c>
      <c r="E28" s="61">
        <v>311620</v>
      </c>
      <c r="F28" s="61">
        <v>5169</v>
      </c>
      <c r="G28" s="61">
        <v>21747</v>
      </c>
      <c r="H28" s="61">
        <v>1200</v>
      </c>
      <c r="I28" s="61">
        <v>26191</v>
      </c>
      <c r="J28" s="61">
        <v>18031</v>
      </c>
      <c r="K28" s="61">
        <v>7190</v>
      </c>
      <c r="L28" s="61">
        <v>18</v>
      </c>
      <c r="M28" s="166">
        <v>952</v>
      </c>
      <c r="O28" s="2"/>
    </row>
    <row r="29" spans="1:15" ht="21" customHeight="1" x14ac:dyDescent="0.25">
      <c r="A29" s="59">
        <v>45839</v>
      </c>
      <c r="C29" s="165">
        <v>349503</v>
      </c>
      <c r="D29" s="61">
        <v>326272</v>
      </c>
      <c r="E29" s="61">
        <v>300639</v>
      </c>
      <c r="F29" s="61">
        <v>4796</v>
      </c>
      <c r="G29" s="61">
        <v>19408</v>
      </c>
      <c r="H29" s="61">
        <v>1429</v>
      </c>
      <c r="I29" s="61">
        <v>23231</v>
      </c>
      <c r="J29" s="61">
        <v>18447</v>
      </c>
      <c r="K29" s="61">
        <v>4083</v>
      </c>
      <c r="L29" s="61">
        <v>8</v>
      </c>
      <c r="M29" s="166">
        <v>693</v>
      </c>
      <c r="O29" s="2"/>
    </row>
    <row r="30" spans="1:15" ht="21" customHeight="1" x14ac:dyDescent="0.25">
      <c r="A30" s="59">
        <v>45870</v>
      </c>
      <c r="C30" s="165">
        <v>422204</v>
      </c>
      <c r="D30" s="61">
        <v>392649</v>
      </c>
      <c r="E30" s="61">
        <v>360752</v>
      </c>
      <c r="F30" s="61">
        <v>5412</v>
      </c>
      <c r="G30" s="61">
        <v>25017</v>
      </c>
      <c r="H30" s="61">
        <v>1468</v>
      </c>
      <c r="I30" s="61">
        <v>29555</v>
      </c>
      <c r="J30" s="61">
        <v>23637</v>
      </c>
      <c r="K30" s="61">
        <v>5117</v>
      </c>
      <c r="L30" s="61">
        <v>17</v>
      </c>
      <c r="M30" s="166">
        <v>784</v>
      </c>
      <c r="O30" s="2"/>
    </row>
    <row r="31" spans="1:15" ht="21" customHeight="1" x14ac:dyDescent="0.25">
      <c r="A31" s="59">
        <v>45901</v>
      </c>
      <c r="C31" s="165">
        <v>418340</v>
      </c>
      <c r="D31" s="61">
        <v>388769</v>
      </c>
      <c r="E31" s="61">
        <v>356233</v>
      </c>
      <c r="F31" s="61">
        <v>5643</v>
      </c>
      <c r="G31" s="61">
        <v>25518</v>
      </c>
      <c r="H31" s="61">
        <v>1375</v>
      </c>
      <c r="I31" s="61">
        <v>29571</v>
      </c>
      <c r="J31" s="61">
        <v>23808</v>
      </c>
      <c r="K31" s="61">
        <v>4903</v>
      </c>
      <c r="L31" s="61">
        <v>11</v>
      </c>
      <c r="M31" s="166">
        <v>849</v>
      </c>
      <c r="O31" s="2"/>
    </row>
    <row r="32" spans="1:15" ht="21" customHeight="1" x14ac:dyDescent="0.25">
      <c r="A32" s="59">
        <v>45931</v>
      </c>
      <c r="C32" s="165">
        <v>435901</v>
      </c>
      <c r="D32" s="61">
        <v>407056</v>
      </c>
      <c r="E32" s="61">
        <v>379665</v>
      </c>
      <c r="F32" s="61">
        <v>5534</v>
      </c>
      <c r="G32" s="61">
        <v>20721</v>
      </c>
      <c r="H32" s="61">
        <v>1136</v>
      </c>
      <c r="I32" s="61">
        <v>28845</v>
      </c>
      <c r="J32" s="61">
        <v>24366</v>
      </c>
      <c r="K32" s="61">
        <v>3798</v>
      </c>
      <c r="L32" s="61">
        <v>12</v>
      </c>
      <c r="M32" s="166">
        <v>669</v>
      </c>
      <c r="O32" s="2"/>
    </row>
    <row r="33" spans="1:15" ht="21" customHeight="1" x14ac:dyDescent="0.25">
      <c r="A33" s="63">
        <v>45962</v>
      </c>
      <c r="B33" s="167"/>
      <c r="C33" s="168">
        <v>382999</v>
      </c>
      <c r="D33" s="169">
        <v>357242</v>
      </c>
      <c r="E33" s="169">
        <v>333356</v>
      </c>
      <c r="F33" s="169">
        <v>4263</v>
      </c>
      <c r="G33" s="169">
        <v>18947</v>
      </c>
      <c r="H33" s="169">
        <v>676</v>
      </c>
      <c r="I33" s="169">
        <v>25757</v>
      </c>
      <c r="J33" s="169">
        <v>22068</v>
      </c>
      <c r="K33" s="169">
        <v>3094</v>
      </c>
      <c r="L33" s="169">
        <v>10</v>
      </c>
      <c r="M33" s="170">
        <v>585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9107-C9BA-4A57-B121-A2BD590A812A}">
  <dimension ref="A1:O35"/>
  <sheetViews>
    <sheetView showGridLines="0" tabSelected="1" topLeftCell="A18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>
        <v>10</v>
      </c>
      <c r="B3" s="5"/>
      <c r="C3" s="186" t="s">
        <v>106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56">
        <v>5799492</v>
      </c>
      <c r="D10" s="57">
        <v>5091183</v>
      </c>
      <c r="E10" s="57">
        <v>1271096</v>
      </c>
      <c r="F10" s="57">
        <v>165508</v>
      </c>
      <c r="G10" s="57">
        <v>3216153</v>
      </c>
      <c r="H10" s="57">
        <v>438426</v>
      </c>
      <c r="I10" s="57">
        <v>708309</v>
      </c>
      <c r="J10" s="57">
        <v>96700</v>
      </c>
      <c r="K10" s="57">
        <v>384660</v>
      </c>
      <c r="L10" s="57">
        <v>21301</v>
      </c>
      <c r="M10" s="58">
        <v>205648</v>
      </c>
      <c r="O10" s="2"/>
    </row>
    <row r="11" spans="1:15" ht="21" customHeight="1" x14ac:dyDescent="0.25">
      <c r="A11" s="59">
        <v>45292</v>
      </c>
      <c r="C11" s="60">
        <v>5810018</v>
      </c>
      <c r="D11" s="61">
        <v>5100954</v>
      </c>
      <c r="E11" s="61">
        <v>1284657</v>
      </c>
      <c r="F11" s="61">
        <v>166424</v>
      </c>
      <c r="G11" s="61">
        <v>3211731</v>
      </c>
      <c r="H11" s="61">
        <v>438142</v>
      </c>
      <c r="I11" s="61">
        <v>709064</v>
      </c>
      <c r="J11" s="61">
        <v>97431</v>
      </c>
      <c r="K11" s="61">
        <v>384992</v>
      </c>
      <c r="L11" s="61">
        <v>21148</v>
      </c>
      <c r="M11" s="62">
        <v>205493</v>
      </c>
      <c r="O11" s="2"/>
    </row>
    <row r="12" spans="1:15" ht="21" customHeight="1" x14ac:dyDescent="0.25">
      <c r="A12" s="59">
        <v>45323</v>
      </c>
      <c r="C12" s="60">
        <v>5841960</v>
      </c>
      <c r="D12" s="61">
        <v>5129104</v>
      </c>
      <c r="E12" s="61">
        <v>1310130</v>
      </c>
      <c r="F12" s="61">
        <v>167833</v>
      </c>
      <c r="G12" s="61">
        <v>3212808</v>
      </c>
      <c r="H12" s="61">
        <v>438333</v>
      </c>
      <c r="I12" s="61">
        <v>712856</v>
      </c>
      <c r="J12" s="61">
        <v>99676</v>
      </c>
      <c r="K12" s="61">
        <v>386584</v>
      </c>
      <c r="L12" s="61">
        <v>21012</v>
      </c>
      <c r="M12" s="62">
        <v>205584</v>
      </c>
      <c r="O12" s="2"/>
    </row>
    <row r="13" spans="1:15" ht="21" customHeight="1" x14ac:dyDescent="0.25">
      <c r="A13" s="59">
        <v>45352</v>
      </c>
      <c r="C13" s="60">
        <v>5951368</v>
      </c>
      <c r="D13" s="61">
        <v>5231424</v>
      </c>
      <c r="E13" s="61">
        <v>1412345</v>
      </c>
      <c r="F13" s="61">
        <v>169860</v>
      </c>
      <c r="G13" s="61">
        <v>3210876</v>
      </c>
      <c r="H13" s="61">
        <v>438343</v>
      </c>
      <c r="I13" s="61">
        <v>719944</v>
      </c>
      <c r="J13" s="61">
        <v>105451</v>
      </c>
      <c r="K13" s="61">
        <v>388121</v>
      </c>
      <c r="L13" s="61">
        <v>20833</v>
      </c>
      <c r="M13" s="62">
        <v>205539</v>
      </c>
      <c r="O13" s="2"/>
    </row>
    <row r="14" spans="1:15" ht="21" customHeight="1" x14ac:dyDescent="0.25">
      <c r="A14" s="59">
        <v>45383</v>
      </c>
      <c r="C14" s="60">
        <v>6007431</v>
      </c>
      <c r="D14" s="61">
        <v>5280994</v>
      </c>
      <c r="E14" s="61">
        <v>1461635</v>
      </c>
      <c r="F14" s="61">
        <v>171685</v>
      </c>
      <c r="G14" s="61">
        <v>3209338</v>
      </c>
      <c r="H14" s="61">
        <v>438336</v>
      </c>
      <c r="I14" s="61">
        <v>726437</v>
      </c>
      <c r="J14" s="61">
        <v>110436</v>
      </c>
      <c r="K14" s="61">
        <v>389806</v>
      </c>
      <c r="L14" s="61">
        <v>20683</v>
      </c>
      <c r="M14" s="62">
        <v>205512</v>
      </c>
      <c r="O14" s="2"/>
    </row>
    <row r="15" spans="1:15" ht="21" customHeight="1" x14ac:dyDescent="0.25">
      <c r="A15" s="59">
        <v>45413</v>
      </c>
      <c r="C15" s="60">
        <v>6061488</v>
      </c>
      <c r="D15" s="61">
        <v>5329525</v>
      </c>
      <c r="E15" s="61">
        <v>1508704</v>
      </c>
      <c r="F15" s="61">
        <v>173842</v>
      </c>
      <c r="G15" s="61">
        <v>3208435</v>
      </c>
      <c r="H15" s="61">
        <v>438544</v>
      </c>
      <c r="I15" s="61">
        <v>731963</v>
      </c>
      <c r="J15" s="61">
        <v>114198</v>
      </c>
      <c r="K15" s="61">
        <v>391675</v>
      </c>
      <c r="L15" s="61">
        <v>20528</v>
      </c>
      <c r="M15" s="62">
        <v>205562</v>
      </c>
      <c r="O15" s="2"/>
    </row>
    <row r="16" spans="1:15" ht="21" customHeight="1" x14ac:dyDescent="0.25">
      <c r="A16" s="59">
        <v>45444</v>
      </c>
      <c r="C16" s="60">
        <v>6135352</v>
      </c>
      <c r="D16" s="61">
        <v>5398588</v>
      </c>
      <c r="E16" s="61">
        <v>1578659</v>
      </c>
      <c r="F16" s="61">
        <v>176323</v>
      </c>
      <c r="G16" s="61">
        <v>3205100</v>
      </c>
      <c r="H16" s="61">
        <v>438506</v>
      </c>
      <c r="I16" s="61">
        <v>736764</v>
      </c>
      <c r="J16" s="61">
        <v>116433</v>
      </c>
      <c r="K16" s="61">
        <v>394451</v>
      </c>
      <c r="L16" s="61">
        <v>20331</v>
      </c>
      <c r="M16" s="62">
        <v>205549</v>
      </c>
      <c r="O16" s="2"/>
    </row>
    <row r="17" spans="1:15" ht="21" customHeight="1" x14ac:dyDescent="0.25">
      <c r="A17" s="59">
        <v>45474</v>
      </c>
      <c r="C17" s="60">
        <v>6187146</v>
      </c>
      <c r="D17" s="61">
        <v>5447379</v>
      </c>
      <c r="E17" s="61">
        <v>1626704</v>
      </c>
      <c r="F17" s="61">
        <v>178694</v>
      </c>
      <c r="G17" s="61">
        <v>3203485</v>
      </c>
      <c r="H17" s="61">
        <v>438496</v>
      </c>
      <c r="I17" s="61">
        <v>739767</v>
      </c>
      <c r="J17" s="61">
        <v>117592</v>
      </c>
      <c r="K17" s="61">
        <v>396444</v>
      </c>
      <c r="L17" s="61">
        <v>20183</v>
      </c>
      <c r="M17" s="62">
        <v>205548</v>
      </c>
      <c r="O17" s="2"/>
    </row>
    <row r="18" spans="1:15" ht="21" customHeight="1" x14ac:dyDescent="0.25">
      <c r="A18" s="59">
        <v>45505</v>
      </c>
      <c r="C18" s="60">
        <v>6097220</v>
      </c>
      <c r="D18" s="61">
        <v>5364568</v>
      </c>
      <c r="E18" s="61">
        <v>1549506</v>
      </c>
      <c r="F18" s="61">
        <v>180207</v>
      </c>
      <c r="G18" s="61">
        <v>3197025</v>
      </c>
      <c r="H18" s="61">
        <v>437830</v>
      </c>
      <c r="I18" s="61">
        <v>732652</v>
      </c>
      <c r="J18" s="61">
        <v>109518</v>
      </c>
      <c r="K18" s="61">
        <v>397747</v>
      </c>
      <c r="L18" s="61">
        <v>20012</v>
      </c>
      <c r="M18" s="62">
        <v>205375</v>
      </c>
      <c r="O18" s="2"/>
    </row>
    <row r="19" spans="1:15" ht="21" customHeight="1" x14ac:dyDescent="0.25">
      <c r="A19" s="59">
        <v>45536</v>
      </c>
      <c r="C19" s="60">
        <v>5995816</v>
      </c>
      <c r="D19" s="61">
        <v>5271318</v>
      </c>
      <c r="E19" s="61">
        <v>1452490</v>
      </c>
      <c r="F19" s="61">
        <v>182824</v>
      </c>
      <c r="G19" s="61">
        <v>3198282</v>
      </c>
      <c r="H19" s="61">
        <v>437722</v>
      </c>
      <c r="I19" s="61">
        <v>724498</v>
      </c>
      <c r="J19" s="61">
        <v>99009</v>
      </c>
      <c r="K19" s="61">
        <v>400148</v>
      </c>
      <c r="L19" s="61">
        <v>19898</v>
      </c>
      <c r="M19" s="62">
        <v>205443</v>
      </c>
      <c r="O19" s="2"/>
    </row>
    <row r="20" spans="1:15" ht="21" customHeight="1" x14ac:dyDescent="0.25">
      <c r="A20" s="59">
        <v>45566</v>
      </c>
      <c r="C20" s="60">
        <v>6017057</v>
      </c>
      <c r="D20" s="61">
        <v>5291988</v>
      </c>
      <c r="E20" s="61">
        <v>1468131</v>
      </c>
      <c r="F20" s="61">
        <v>185691</v>
      </c>
      <c r="G20" s="61">
        <v>3200476</v>
      </c>
      <c r="H20" s="61">
        <v>437690</v>
      </c>
      <c r="I20" s="61">
        <v>725069</v>
      </c>
      <c r="J20" s="61">
        <v>97027</v>
      </c>
      <c r="K20" s="61">
        <v>402729</v>
      </c>
      <c r="L20" s="61">
        <v>19725</v>
      </c>
      <c r="M20" s="62">
        <v>205588</v>
      </c>
      <c r="O20" s="2"/>
    </row>
    <row r="21" spans="1:15" ht="21" customHeight="1" x14ac:dyDescent="0.25">
      <c r="A21" s="59">
        <v>45597</v>
      </c>
      <c r="C21" s="60">
        <v>5954769</v>
      </c>
      <c r="D21" s="61">
        <v>5232846</v>
      </c>
      <c r="E21" s="61">
        <v>1398863</v>
      </c>
      <c r="F21" s="61">
        <v>188170</v>
      </c>
      <c r="G21" s="61">
        <v>3207971</v>
      </c>
      <c r="H21" s="61">
        <v>437842</v>
      </c>
      <c r="I21" s="61">
        <v>721923</v>
      </c>
      <c r="J21" s="61">
        <v>92116</v>
      </c>
      <c r="K21" s="61">
        <v>404456</v>
      </c>
      <c r="L21" s="61">
        <v>19484</v>
      </c>
      <c r="M21" s="62">
        <v>205867</v>
      </c>
      <c r="O21" s="2"/>
    </row>
    <row r="22" spans="1:15" ht="21" customHeight="1" x14ac:dyDescent="0.25">
      <c r="A22" s="59">
        <v>45627</v>
      </c>
      <c r="C22" s="60">
        <v>5995778</v>
      </c>
      <c r="D22" s="61">
        <v>5269457</v>
      </c>
      <c r="E22" s="61">
        <v>1417827</v>
      </c>
      <c r="F22" s="61">
        <v>192010</v>
      </c>
      <c r="G22" s="61">
        <v>3221246</v>
      </c>
      <c r="H22" s="61">
        <v>438374</v>
      </c>
      <c r="I22" s="61">
        <v>726321</v>
      </c>
      <c r="J22" s="61">
        <v>91963</v>
      </c>
      <c r="K22" s="61">
        <v>408583</v>
      </c>
      <c r="L22" s="61">
        <v>19353</v>
      </c>
      <c r="M22" s="62">
        <v>206422</v>
      </c>
      <c r="O22" s="2"/>
    </row>
    <row r="23" spans="1:15" ht="21" customHeight="1" x14ac:dyDescent="0.25">
      <c r="A23" s="59">
        <v>45658</v>
      </c>
      <c r="C23" s="60">
        <v>5873196</v>
      </c>
      <c r="D23" s="61">
        <v>5150959</v>
      </c>
      <c r="E23" s="61">
        <v>1293757</v>
      </c>
      <c r="F23" s="61">
        <v>194405</v>
      </c>
      <c r="G23" s="61">
        <v>3224649</v>
      </c>
      <c r="H23" s="61">
        <v>438148</v>
      </c>
      <c r="I23" s="61">
        <v>722237</v>
      </c>
      <c r="J23" s="61">
        <v>85594</v>
      </c>
      <c r="K23" s="61">
        <v>410823</v>
      </c>
      <c r="L23" s="61">
        <v>19190</v>
      </c>
      <c r="M23" s="62">
        <v>206630</v>
      </c>
      <c r="O23" s="2"/>
    </row>
    <row r="24" spans="1:15" ht="21" customHeight="1" x14ac:dyDescent="0.25">
      <c r="A24" s="59">
        <v>45689</v>
      </c>
      <c r="C24" s="60">
        <v>5822641</v>
      </c>
      <c r="D24" s="61">
        <v>5100626</v>
      </c>
      <c r="E24" s="61">
        <v>1232586</v>
      </c>
      <c r="F24" s="61">
        <v>197356</v>
      </c>
      <c r="G24" s="61">
        <v>3232742</v>
      </c>
      <c r="H24" s="61">
        <v>437942</v>
      </c>
      <c r="I24" s="61">
        <v>722015</v>
      </c>
      <c r="J24" s="61">
        <v>83119</v>
      </c>
      <c r="K24" s="61">
        <v>412993</v>
      </c>
      <c r="L24" s="61">
        <v>19050</v>
      </c>
      <c r="M24" s="62">
        <v>206853</v>
      </c>
      <c r="O24" s="2"/>
    </row>
    <row r="25" spans="1:15" ht="21" customHeight="1" x14ac:dyDescent="0.25">
      <c r="A25" s="59">
        <v>45717</v>
      </c>
      <c r="C25" s="60">
        <v>5779442</v>
      </c>
      <c r="D25" s="61">
        <v>5058800</v>
      </c>
      <c r="E25" s="61">
        <v>1180540</v>
      </c>
      <c r="F25" s="61">
        <v>200006</v>
      </c>
      <c r="G25" s="61">
        <v>3240449</v>
      </c>
      <c r="H25" s="61">
        <v>437805</v>
      </c>
      <c r="I25" s="61">
        <v>720642</v>
      </c>
      <c r="J25" s="61">
        <v>79690</v>
      </c>
      <c r="K25" s="61">
        <v>414806</v>
      </c>
      <c r="L25" s="61">
        <v>18912</v>
      </c>
      <c r="M25" s="62">
        <v>207234</v>
      </c>
      <c r="O25" s="2"/>
    </row>
    <row r="26" spans="1:15" ht="21" customHeight="1" x14ac:dyDescent="0.25">
      <c r="A26" s="59">
        <v>45748</v>
      </c>
      <c r="C26" s="60">
        <v>5768716</v>
      </c>
      <c r="D26" s="61">
        <v>5048463</v>
      </c>
      <c r="E26" s="61">
        <v>1159275</v>
      </c>
      <c r="F26" s="61">
        <v>203090</v>
      </c>
      <c r="G26" s="61">
        <v>3248396</v>
      </c>
      <c r="H26" s="61">
        <v>437702</v>
      </c>
      <c r="I26" s="61">
        <v>720253</v>
      </c>
      <c r="J26" s="61">
        <v>77782</v>
      </c>
      <c r="K26" s="61">
        <v>416193</v>
      </c>
      <c r="L26" s="61">
        <v>18752</v>
      </c>
      <c r="M26" s="62">
        <v>207526</v>
      </c>
      <c r="O26" s="2"/>
    </row>
    <row r="27" spans="1:15" ht="21" customHeight="1" x14ac:dyDescent="0.25">
      <c r="A27" s="59">
        <v>45778</v>
      </c>
      <c r="C27" s="60">
        <v>5822832</v>
      </c>
      <c r="D27" s="61">
        <v>5098910</v>
      </c>
      <c r="E27" s="61">
        <v>1201052</v>
      </c>
      <c r="F27" s="61">
        <v>206368</v>
      </c>
      <c r="G27" s="61">
        <v>3253751</v>
      </c>
      <c r="H27" s="61">
        <v>437739</v>
      </c>
      <c r="I27" s="61">
        <v>723922</v>
      </c>
      <c r="J27" s="61">
        <v>78910</v>
      </c>
      <c r="K27" s="61">
        <v>418724</v>
      </c>
      <c r="L27" s="61">
        <v>18567</v>
      </c>
      <c r="M27" s="62">
        <v>207721</v>
      </c>
      <c r="O27" s="2"/>
    </row>
    <row r="28" spans="1:15" ht="21" customHeight="1" x14ac:dyDescent="0.25">
      <c r="A28" s="59">
        <v>45809</v>
      </c>
      <c r="C28" s="60">
        <v>5968792</v>
      </c>
      <c r="D28" s="61">
        <v>5236212</v>
      </c>
      <c r="E28" s="61">
        <v>1325630</v>
      </c>
      <c r="F28" s="61">
        <v>210349</v>
      </c>
      <c r="G28" s="61">
        <v>3262365</v>
      </c>
      <c r="H28" s="61">
        <v>437868</v>
      </c>
      <c r="I28" s="61">
        <v>732580</v>
      </c>
      <c r="J28" s="61">
        <v>84006</v>
      </c>
      <c r="K28" s="61">
        <v>422093</v>
      </c>
      <c r="L28" s="61">
        <v>18354</v>
      </c>
      <c r="M28" s="62">
        <v>208127</v>
      </c>
      <c r="O28" s="2"/>
    </row>
    <row r="29" spans="1:15" ht="21" customHeight="1" x14ac:dyDescent="0.25">
      <c r="A29" s="59">
        <v>45839</v>
      </c>
      <c r="C29" s="60">
        <v>5948091</v>
      </c>
      <c r="D29" s="61">
        <v>5211572</v>
      </c>
      <c r="E29" s="61">
        <v>1289790</v>
      </c>
      <c r="F29" s="61">
        <v>214388</v>
      </c>
      <c r="G29" s="61">
        <v>3269579</v>
      </c>
      <c r="H29" s="61">
        <v>437815</v>
      </c>
      <c r="I29" s="61">
        <v>736519</v>
      </c>
      <c r="J29" s="61">
        <v>83509</v>
      </c>
      <c r="K29" s="61">
        <v>426394</v>
      </c>
      <c r="L29" s="61">
        <v>18131</v>
      </c>
      <c r="M29" s="62">
        <v>208485</v>
      </c>
      <c r="O29" s="2"/>
    </row>
    <row r="30" spans="1:15" ht="21" customHeight="1" x14ac:dyDescent="0.25">
      <c r="A30" s="59">
        <v>45870</v>
      </c>
      <c r="C30" s="60">
        <v>5957706</v>
      </c>
      <c r="D30" s="61">
        <v>5216550</v>
      </c>
      <c r="E30" s="61">
        <v>1284879</v>
      </c>
      <c r="F30" s="61">
        <v>218782</v>
      </c>
      <c r="G30" s="61">
        <v>3274834</v>
      </c>
      <c r="H30" s="61">
        <v>438055</v>
      </c>
      <c r="I30" s="61">
        <v>741156</v>
      </c>
      <c r="J30" s="61">
        <v>85566</v>
      </c>
      <c r="K30" s="61">
        <v>429064</v>
      </c>
      <c r="L30" s="61">
        <v>17877</v>
      </c>
      <c r="M30" s="62">
        <v>208649</v>
      </c>
      <c r="O30" s="2"/>
    </row>
    <row r="31" spans="1:15" ht="21" customHeight="1" x14ac:dyDescent="0.25">
      <c r="A31" s="59">
        <v>45901</v>
      </c>
      <c r="C31" s="60">
        <v>5868595</v>
      </c>
      <c r="D31" s="61">
        <v>5127037</v>
      </c>
      <c r="E31" s="61">
        <v>1184204</v>
      </c>
      <c r="F31" s="61">
        <v>222114</v>
      </c>
      <c r="G31" s="61">
        <v>3282472</v>
      </c>
      <c r="H31" s="61">
        <v>438247</v>
      </c>
      <c r="I31" s="61">
        <v>741558</v>
      </c>
      <c r="J31" s="61">
        <v>83537</v>
      </c>
      <c r="K31" s="61">
        <v>431431</v>
      </c>
      <c r="L31" s="61">
        <v>17698</v>
      </c>
      <c r="M31" s="62">
        <v>208892</v>
      </c>
      <c r="O31" s="2"/>
    </row>
    <row r="32" spans="1:15" ht="21" customHeight="1" x14ac:dyDescent="0.25">
      <c r="A32" s="59">
        <v>45931</v>
      </c>
      <c r="C32" s="60">
        <v>5922438</v>
      </c>
      <c r="D32" s="61">
        <v>5172765</v>
      </c>
      <c r="E32" s="61">
        <v>1213667</v>
      </c>
      <c r="F32" s="61">
        <v>227033</v>
      </c>
      <c r="G32" s="61">
        <v>3293520</v>
      </c>
      <c r="H32" s="61">
        <v>438545</v>
      </c>
      <c r="I32" s="61">
        <v>749673</v>
      </c>
      <c r="J32" s="61">
        <v>88095</v>
      </c>
      <c r="K32" s="61">
        <v>434761</v>
      </c>
      <c r="L32" s="61">
        <v>17536</v>
      </c>
      <c r="M32" s="62">
        <v>209281</v>
      </c>
      <c r="O32" s="2"/>
    </row>
    <row r="33" spans="1:15" ht="21" customHeight="1" x14ac:dyDescent="0.25">
      <c r="A33" s="63">
        <v>45962</v>
      </c>
      <c r="B33" s="10"/>
      <c r="C33" s="64">
        <v>6030431</v>
      </c>
      <c r="D33" s="65">
        <v>5270985</v>
      </c>
      <c r="E33" s="65">
        <v>1292306</v>
      </c>
      <c r="F33" s="65">
        <v>232620</v>
      </c>
      <c r="G33" s="65">
        <v>3307180</v>
      </c>
      <c r="H33" s="65">
        <v>438879</v>
      </c>
      <c r="I33" s="65">
        <v>759446</v>
      </c>
      <c r="J33" s="65">
        <v>94566</v>
      </c>
      <c r="K33" s="65">
        <v>437821</v>
      </c>
      <c r="L33" s="65">
        <v>17436</v>
      </c>
      <c r="M33" s="66">
        <v>209623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C5:M5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68F9-AF13-4281-9D8E-595512EE667E}">
  <dimension ref="A1:O35"/>
  <sheetViews>
    <sheetView showGridLines="0" tabSelected="1" topLeftCell="A18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11</v>
      </c>
      <c r="B3" s="5"/>
      <c r="C3" s="203" t="s">
        <v>108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67">
        <v>1702.581295161714</v>
      </c>
      <c r="D10" s="68">
        <v>1733.2704803539766</v>
      </c>
      <c r="E10" s="68">
        <v>1686.8102008424225</v>
      </c>
      <c r="F10" s="68">
        <v>961.98811338424719</v>
      </c>
      <c r="G10" s="68">
        <v>1548.3401100165322</v>
      </c>
      <c r="H10" s="68">
        <v>3515.7223486061503</v>
      </c>
      <c r="I10" s="68">
        <v>1481.9935884762158</v>
      </c>
      <c r="J10" s="68">
        <v>2034.3561473629782</v>
      </c>
      <c r="K10" s="68">
        <v>1168.1869170956168</v>
      </c>
      <c r="L10" s="68">
        <v>339.95099619736163</v>
      </c>
      <c r="M10" s="69">
        <v>1927.5221811542051</v>
      </c>
      <c r="O10" s="2"/>
    </row>
    <row r="11" spans="1:15" ht="21" customHeight="1" x14ac:dyDescent="0.25">
      <c r="A11" s="59">
        <v>45292</v>
      </c>
      <c r="C11" s="70">
        <v>1782.645983095061</v>
      </c>
      <c r="D11" s="71">
        <v>1815.6959900226507</v>
      </c>
      <c r="E11" s="71">
        <v>1736.3394667214675</v>
      </c>
      <c r="F11" s="71">
        <v>1005.3791561313272</v>
      </c>
      <c r="G11" s="71">
        <v>1639.6921829132016</v>
      </c>
      <c r="H11" s="71">
        <v>3646.3330102797722</v>
      </c>
      <c r="I11" s="71">
        <v>1544.8866764072072</v>
      </c>
      <c r="J11" s="71">
        <v>2080.3081406328579</v>
      </c>
      <c r="K11" s="71">
        <v>1216.7907925359489</v>
      </c>
      <c r="L11" s="71">
        <v>359.55237989407982</v>
      </c>
      <c r="M11" s="72">
        <v>2027.7016216610784</v>
      </c>
      <c r="O11" s="2"/>
    </row>
    <row r="12" spans="1:15" ht="21" customHeight="1" x14ac:dyDescent="0.25">
      <c r="A12" s="59">
        <v>45323</v>
      </c>
      <c r="C12" s="70">
        <v>1780.3519594896234</v>
      </c>
      <c r="D12" s="71">
        <v>1813.059716584027</v>
      </c>
      <c r="E12" s="71">
        <v>1745.0730606657353</v>
      </c>
      <c r="F12" s="71">
        <v>1005.6732679508798</v>
      </c>
      <c r="G12" s="71">
        <v>1632.1680233895086</v>
      </c>
      <c r="H12" s="71">
        <v>3651.2688552538825</v>
      </c>
      <c r="I12" s="71">
        <v>1545.0148258414042</v>
      </c>
      <c r="J12" s="71">
        <v>2096.0495758256752</v>
      </c>
      <c r="K12" s="71">
        <v>1216.8280697856092</v>
      </c>
      <c r="L12" s="71">
        <v>359.837186845612</v>
      </c>
      <c r="M12" s="72">
        <v>2016.110639300724</v>
      </c>
      <c r="O12" s="2"/>
    </row>
    <row r="13" spans="1:15" ht="21" customHeight="1" x14ac:dyDescent="0.25">
      <c r="A13" s="59">
        <v>45352</v>
      </c>
      <c r="C13" s="70">
        <v>1783.3924582348127</v>
      </c>
      <c r="D13" s="71">
        <v>1815.3261088395818</v>
      </c>
      <c r="E13" s="71">
        <v>1765.2123169338938</v>
      </c>
      <c r="F13" s="71">
        <v>1005.9915137171789</v>
      </c>
      <c r="G13" s="71">
        <v>1629.1146753689648</v>
      </c>
      <c r="H13" s="71">
        <v>3654.4186925307354</v>
      </c>
      <c r="I13" s="71">
        <v>1551.3487629176714</v>
      </c>
      <c r="J13" s="71">
        <v>2116.3010580269511</v>
      </c>
      <c r="K13" s="71">
        <v>1216.7329447775307</v>
      </c>
      <c r="L13" s="71">
        <v>360.05060720971534</v>
      </c>
      <c r="M13" s="72">
        <v>2014.1074411182306</v>
      </c>
      <c r="O13" s="2"/>
    </row>
    <row r="14" spans="1:15" ht="21" customHeight="1" x14ac:dyDescent="0.25">
      <c r="A14" s="59">
        <v>45383</v>
      </c>
      <c r="C14" s="70">
        <v>2669.6532214585568</v>
      </c>
      <c r="D14" s="71">
        <v>2718.7548380285984</v>
      </c>
      <c r="E14" s="71">
        <v>2157.3329191282364</v>
      </c>
      <c r="F14" s="71">
        <v>1508.6508865655126</v>
      </c>
      <c r="G14" s="71">
        <v>2622.2443313761282</v>
      </c>
      <c r="H14" s="71">
        <v>5771.4027148580089</v>
      </c>
      <c r="I14" s="71">
        <v>2312.6981895745948</v>
      </c>
      <c r="J14" s="71">
        <v>2642.7874607012204</v>
      </c>
      <c r="K14" s="71">
        <v>1824.9258307465766</v>
      </c>
      <c r="L14" s="71">
        <v>360.36968524875505</v>
      </c>
      <c r="M14" s="72">
        <v>3256.9878846490715</v>
      </c>
      <c r="O14" s="2"/>
    </row>
    <row r="15" spans="1:15" ht="21" customHeight="1" x14ac:dyDescent="0.25">
      <c r="A15" s="59">
        <v>45413</v>
      </c>
      <c r="C15" s="70">
        <v>2638.3886225972897</v>
      </c>
      <c r="D15" s="71">
        <v>2683.4446845169127</v>
      </c>
      <c r="E15" s="71">
        <v>2149.0847780611703</v>
      </c>
      <c r="F15" s="71">
        <v>1509.0670482392059</v>
      </c>
      <c r="G15" s="71">
        <v>2603.8455690235269</v>
      </c>
      <c r="H15" s="71">
        <v>5569.6674431755991</v>
      </c>
      <c r="I15" s="71">
        <v>2310.3291327020629</v>
      </c>
      <c r="J15" s="71">
        <v>2628.7915690292302</v>
      </c>
      <c r="K15" s="71">
        <v>1824.7219246569223</v>
      </c>
      <c r="L15" s="71">
        <v>360.72968092361651</v>
      </c>
      <c r="M15" s="72">
        <v>3253.3721438300854</v>
      </c>
      <c r="O15" s="2"/>
    </row>
    <row r="16" spans="1:15" ht="21" customHeight="1" x14ac:dyDescent="0.25">
      <c r="A16" s="59">
        <v>45444</v>
      </c>
      <c r="C16" s="70">
        <v>1766.7914044948031</v>
      </c>
      <c r="D16" s="71">
        <v>1796.5095051057795</v>
      </c>
      <c r="E16" s="71">
        <v>1715.6839226330701</v>
      </c>
      <c r="F16" s="71">
        <v>1006.4315591272835</v>
      </c>
      <c r="G16" s="71">
        <v>1624.5422222894761</v>
      </c>
      <c r="H16" s="71">
        <v>3662.1106257839115</v>
      </c>
      <c r="I16" s="71">
        <v>1549.0340475376104</v>
      </c>
      <c r="J16" s="71">
        <v>2064.2390484656412</v>
      </c>
      <c r="K16" s="71">
        <v>1216.7225502026868</v>
      </c>
      <c r="L16" s="71">
        <v>361.25390093945202</v>
      </c>
      <c r="M16" s="72">
        <v>2012.390700806134</v>
      </c>
      <c r="O16" s="2"/>
    </row>
    <row r="17" spans="1:15" ht="21" customHeight="1" x14ac:dyDescent="0.25">
      <c r="A17" s="59">
        <v>45474</v>
      </c>
      <c r="C17" s="70">
        <v>1768.9888804644338</v>
      </c>
      <c r="D17" s="71">
        <v>1798.6982512232028</v>
      </c>
      <c r="E17" s="71">
        <v>1731.3827671291151</v>
      </c>
      <c r="F17" s="71">
        <v>1006.5423310799467</v>
      </c>
      <c r="G17" s="71">
        <v>1621.908088628478</v>
      </c>
      <c r="H17" s="71">
        <v>3662.7985195303945</v>
      </c>
      <c r="I17" s="71">
        <v>1550.219724264532</v>
      </c>
      <c r="J17" s="71">
        <v>2075.9603550411593</v>
      </c>
      <c r="K17" s="71">
        <v>1216.6934466154109</v>
      </c>
      <c r="L17" s="71">
        <v>361.75492444136154</v>
      </c>
      <c r="M17" s="72">
        <v>2009.4233381010763</v>
      </c>
      <c r="O17" s="2"/>
    </row>
    <row r="18" spans="1:15" ht="21" customHeight="1" x14ac:dyDescent="0.25">
      <c r="A18" s="59">
        <v>45505</v>
      </c>
      <c r="C18" s="70">
        <v>1751.5432977996529</v>
      </c>
      <c r="D18" s="71">
        <v>1781.4834155946946</v>
      </c>
      <c r="E18" s="71">
        <v>1670.9545343225518</v>
      </c>
      <c r="F18" s="71">
        <v>1006.1954018434357</v>
      </c>
      <c r="G18" s="71">
        <v>1620.8785570616433</v>
      </c>
      <c r="H18" s="71">
        <v>3664.4864981842265</v>
      </c>
      <c r="I18" s="71">
        <v>1532.3180751298025</v>
      </c>
      <c r="J18" s="71">
        <v>1998.304529118501</v>
      </c>
      <c r="K18" s="71">
        <v>1216.4489914945932</v>
      </c>
      <c r="L18" s="71">
        <v>362.07012992204682</v>
      </c>
      <c r="M18" s="72">
        <v>2009.596603773585</v>
      </c>
      <c r="O18" s="2"/>
    </row>
    <row r="19" spans="1:15" ht="21" customHeight="1" x14ac:dyDescent="0.25">
      <c r="A19" s="59">
        <v>45536</v>
      </c>
      <c r="C19" s="70">
        <v>1757.6075344523583</v>
      </c>
      <c r="D19" s="71">
        <v>1788.7991793665265</v>
      </c>
      <c r="E19" s="71">
        <v>1700.7315105095386</v>
      </c>
      <c r="F19" s="71">
        <v>1006.4307692097317</v>
      </c>
      <c r="G19" s="71">
        <v>1617.0058386658836</v>
      </c>
      <c r="H19" s="71">
        <v>3663.0405468082481</v>
      </c>
      <c r="I19" s="71">
        <v>1530.6626991516885</v>
      </c>
      <c r="J19" s="71">
        <v>2051.1665067822114</v>
      </c>
      <c r="K19" s="71">
        <v>1216.2125243409939</v>
      </c>
      <c r="L19" s="71">
        <v>362.41007789727615</v>
      </c>
      <c r="M19" s="72">
        <v>2005.431553374902</v>
      </c>
      <c r="O19" s="2"/>
    </row>
    <row r="20" spans="1:15" ht="21" customHeight="1" x14ac:dyDescent="0.25">
      <c r="A20" s="59">
        <v>45566</v>
      </c>
      <c r="C20" s="70">
        <v>1759.1211121766005</v>
      </c>
      <c r="D20" s="71">
        <v>1790.6461976841217</v>
      </c>
      <c r="E20" s="71">
        <v>1715.2024443118496</v>
      </c>
      <c r="F20" s="71">
        <v>1006.9779453500709</v>
      </c>
      <c r="G20" s="71">
        <v>1614.6892929364258</v>
      </c>
      <c r="H20" s="71">
        <v>3662.8098413717471</v>
      </c>
      <c r="I20" s="71">
        <v>1529.032149326478</v>
      </c>
      <c r="J20" s="71">
        <v>2060.5042734496583</v>
      </c>
      <c r="K20" s="71">
        <v>1216.2888352961918</v>
      </c>
      <c r="L20" s="71">
        <v>362.62040659062103</v>
      </c>
      <c r="M20" s="72">
        <v>2002.7520549351132</v>
      </c>
      <c r="O20" s="2"/>
    </row>
    <row r="21" spans="1:15" ht="21" customHeight="1" x14ac:dyDescent="0.25">
      <c r="A21" s="59">
        <v>45597</v>
      </c>
      <c r="C21" s="70">
        <v>1879.8277972613214</v>
      </c>
      <c r="D21" s="71">
        <v>1917.6188220387148</v>
      </c>
      <c r="E21" s="71">
        <v>2111.192128221277</v>
      </c>
      <c r="F21" s="71">
        <v>1077.3591255247914</v>
      </c>
      <c r="G21" s="71">
        <v>1636.8404983087439</v>
      </c>
      <c r="H21" s="71">
        <v>3717.4869279785858</v>
      </c>
      <c r="I21" s="71">
        <v>1605.900227642006</v>
      </c>
      <c r="J21" s="71">
        <v>2450.8438598071998</v>
      </c>
      <c r="K21" s="71">
        <v>1260.1075082332814</v>
      </c>
      <c r="L21" s="71">
        <v>359.82206785054404</v>
      </c>
      <c r="M21" s="72">
        <v>2025.1208864461034</v>
      </c>
      <c r="O21" s="2"/>
    </row>
    <row r="22" spans="1:15" ht="21" customHeight="1" x14ac:dyDescent="0.25">
      <c r="A22" s="59">
        <v>45627</v>
      </c>
      <c r="C22" s="70">
        <v>1737.5882899850524</v>
      </c>
      <c r="D22" s="71">
        <v>1768.2637615241947</v>
      </c>
      <c r="E22" s="71">
        <v>1641.1510939204854</v>
      </c>
      <c r="F22" s="71">
        <v>1005.2393299307329</v>
      </c>
      <c r="G22" s="71">
        <v>1611.1160304459827</v>
      </c>
      <c r="H22" s="71">
        <v>3668.3390247140569</v>
      </c>
      <c r="I22" s="71">
        <v>1515.0378223127238</v>
      </c>
      <c r="J22" s="71">
        <v>1994.9873787284016</v>
      </c>
      <c r="K22" s="71">
        <v>1215.7997082110612</v>
      </c>
      <c r="L22" s="71">
        <v>363.10769079729238</v>
      </c>
      <c r="M22" s="72">
        <v>2001.5136298941004</v>
      </c>
      <c r="O22" s="2"/>
    </row>
    <row r="23" spans="1:15" ht="21" customHeight="1" x14ac:dyDescent="0.25">
      <c r="A23" s="59">
        <v>45658</v>
      </c>
      <c r="C23" s="70">
        <v>1850.1089265861383</v>
      </c>
      <c r="D23" s="71">
        <v>1885.4554647998557</v>
      </c>
      <c r="E23" s="71">
        <v>1751.5557812788647</v>
      </c>
      <c r="F23" s="71">
        <v>1059.4847302281319</v>
      </c>
      <c r="G23" s="71">
        <v>1723.4280010847694</v>
      </c>
      <c r="H23" s="71">
        <v>3839.790968668121</v>
      </c>
      <c r="I23" s="71">
        <v>1598.0191428575386</v>
      </c>
      <c r="J23" s="71">
        <v>2119.3654298198471</v>
      </c>
      <c r="K23" s="71">
        <v>1278.5551276827248</v>
      </c>
      <c r="L23" s="71">
        <v>386.56058832725381</v>
      </c>
      <c r="M23" s="72">
        <v>2129.7277073513042</v>
      </c>
      <c r="O23" s="2"/>
    </row>
    <row r="24" spans="1:15" ht="21" customHeight="1" x14ac:dyDescent="0.25">
      <c r="A24" s="59">
        <v>45689</v>
      </c>
      <c r="C24" s="70">
        <v>1845.1679880349825</v>
      </c>
      <c r="D24" s="71">
        <v>1880.8956390411684</v>
      </c>
      <c r="E24" s="71">
        <v>1760.7292887149456</v>
      </c>
      <c r="F24" s="71">
        <v>1060.3450026348326</v>
      </c>
      <c r="G24" s="71">
        <v>1712.6080478027632</v>
      </c>
      <c r="H24" s="71">
        <v>3831.1226479990501</v>
      </c>
      <c r="I24" s="71">
        <v>1592.7724205729799</v>
      </c>
      <c r="J24" s="71">
        <v>2124.5842198534633</v>
      </c>
      <c r="K24" s="71">
        <v>1279.0109661907102</v>
      </c>
      <c r="L24" s="71">
        <v>386.70190813648293</v>
      </c>
      <c r="M24" s="72">
        <v>2116.5901203269955</v>
      </c>
      <c r="O24" s="2"/>
    </row>
    <row r="25" spans="1:15" ht="21" customHeight="1" x14ac:dyDescent="0.25">
      <c r="A25" s="59">
        <v>45717</v>
      </c>
      <c r="C25" s="70">
        <v>1853.5868056154902</v>
      </c>
      <c r="D25" s="71">
        <v>1890.4540435814818</v>
      </c>
      <c r="E25" s="71">
        <v>1804.2478891015976</v>
      </c>
      <c r="F25" s="71">
        <v>1060.6550136495905</v>
      </c>
      <c r="G25" s="71">
        <v>1710.9298220678677</v>
      </c>
      <c r="H25" s="71">
        <v>3830.7555076346775</v>
      </c>
      <c r="I25" s="71">
        <v>1594.784260909023</v>
      </c>
      <c r="J25" s="71">
        <v>2171.0169919688797</v>
      </c>
      <c r="K25" s="71">
        <v>1279.1390381768827</v>
      </c>
      <c r="L25" s="71">
        <v>387.09998783840945</v>
      </c>
      <c r="M25" s="72">
        <v>2115.216578457203</v>
      </c>
      <c r="O25" s="2"/>
    </row>
    <row r="26" spans="1:15" ht="21" customHeight="1" x14ac:dyDescent="0.25">
      <c r="A26" s="59">
        <v>45748</v>
      </c>
      <c r="C26" s="70">
        <v>2834.1861488535747</v>
      </c>
      <c r="D26" s="71">
        <v>2893.4632253717614</v>
      </c>
      <c r="E26" s="71">
        <v>2310.1007840158718</v>
      </c>
      <c r="F26" s="71">
        <v>1589.8351843025259</v>
      </c>
      <c r="G26" s="71">
        <v>2755.3193998391821</v>
      </c>
      <c r="H26" s="71">
        <v>6068.6307214040598</v>
      </c>
      <c r="I26" s="71">
        <v>2418.6958592605656</v>
      </c>
      <c r="J26" s="71">
        <v>2907.1035733203053</v>
      </c>
      <c r="K26" s="71">
        <v>1918.3287981056867</v>
      </c>
      <c r="L26" s="71">
        <v>387.80898890784982</v>
      </c>
      <c r="M26" s="72">
        <v>3422.6333420872566</v>
      </c>
      <c r="O26" s="2"/>
    </row>
    <row r="27" spans="1:15" ht="21" customHeight="1" x14ac:dyDescent="0.25">
      <c r="A27" s="59">
        <v>45778</v>
      </c>
      <c r="C27" s="70">
        <v>2842.7679633089192</v>
      </c>
      <c r="D27" s="71">
        <v>2900.0466804022826</v>
      </c>
      <c r="E27" s="71">
        <v>2385.4944638283773</v>
      </c>
      <c r="F27" s="71">
        <v>1599.7443769382849</v>
      </c>
      <c r="G27" s="71">
        <v>2770.8712684805937</v>
      </c>
      <c r="H27" s="71">
        <v>5885.0431744258567</v>
      </c>
      <c r="I27" s="71">
        <v>2439.3280576636712</v>
      </c>
      <c r="J27" s="71">
        <v>2975.5550013939933</v>
      </c>
      <c r="K27" s="71">
        <v>1924.2012329840181</v>
      </c>
      <c r="L27" s="71">
        <v>388.05228092852911</v>
      </c>
      <c r="M27" s="72">
        <v>3457.368283514907</v>
      </c>
      <c r="O27" s="2"/>
    </row>
    <row r="28" spans="1:15" ht="21" customHeight="1" x14ac:dyDescent="0.25">
      <c r="A28" s="59">
        <v>45809</v>
      </c>
      <c r="C28" s="70">
        <v>1851.7062661071118</v>
      </c>
      <c r="D28" s="71">
        <v>1887.2754898464768</v>
      </c>
      <c r="E28" s="71">
        <v>1748.572149046114</v>
      </c>
      <c r="F28" s="71">
        <v>1061.1323007002648</v>
      </c>
      <c r="G28" s="71">
        <v>1730.9203614831572</v>
      </c>
      <c r="H28" s="71">
        <v>3869.0033203842258</v>
      </c>
      <c r="I28" s="71">
        <v>1597.4705564579979</v>
      </c>
      <c r="J28" s="71">
        <v>2107.2582516724997</v>
      </c>
      <c r="K28" s="71">
        <v>1278.705217191472</v>
      </c>
      <c r="L28" s="71">
        <v>388.47399749373432</v>
      </c>
      <c r="M28" s="72">
        <v>2144.7965452344001</v>
      </c>
      <c r="O28" s="2"/>
    </row>
    <row r="29" spans="1:15" ht="21" customHeight="1" x14ac:dyDescent="0.25">
      <c r="A29" s="59">
        <v>45839</v>
      </c>
      <c r="C29" s="70">
        <v>1849.569238792749</v>
      </c>
      <c r="D29" s="71">
        <v>1885.7425530358212</v>
      </c>
      <c r="E29" s="71">
        <v>1775.5274218671254</v>
      </c>
      <c r="F29" s="71">
        <v>1061.2521142507976</v>
      </c>
      <c r="G29" s="71">
        <v>1719.0682640272646</v>
      </c>
      <c r="H29" s="71">
        <v>3858.8818593698252</v>
      </c>
      <c r="I29" s="71">
        <v>1593.608657115431</v>
      </c>
      <c r="J29" s="71">
        <v>2131.8428818450707</v>
      </c>
      <c r="K29" s="71">
        <v>1277.6965053448221</v>
      </c>
      <c r="L29" s="71">
        <v>388.89564061552039</v>
      </c>
      <c r="M29" s="72">
        <v>2128.8907919034941</v>
      </c>
      <c r="O29" s="2"/>
    </row>
    <row r="30" spans="1:15" ht="21" customHeight="1" x14ac:dyDescent="0.25">
      <c r="A30" s="59">
        <v>45870</v>
      </c>
      <c r="C30" s="70">
        <v>1846.1012366236264</v>
      </c>
      <c r="D30" s="71">
        <v>1881.7538843124285</v>
      </c>
      <c r="E30" s="71">
        <v>1761.6639198554883</v>
      </c>
      <c r="F30" s="71">
        <v>1061.3545556764268</v>
      </c>
      <c r="G30" s="71">
        <v>1718.498051162288</v>
      </c>
      <c r="H30" s="71">
        <v>3864.2114123797242</v>
      </c>
      <c r="I30" s="71">
        <v>1595.1637561188197</v>
      </c>
      <c r="J30" s="71">
        <v>2135.9629141247692</v>
      </c>
      <c r="K30" s="71">
        <v>1277.1318844274981</v>
      </c>
      <c r="L30" s="71">
        <v>389.67584717793812</v>
      </c>
      <c r="M30" s="72">
        <v>2130.6684246749323</v>
      </c>
      <c r="O30" s="2"/>
    </row>
    <row r="31" spans="1:15" ht="21" customHeight="1" x14ac:dyDescent="0.25">
      <c r="A31" s="59">
        <v>45901</v>
      </c>
      <c r="C31" s="70">
        <v>1853.0886069220996</v>
      </c>
      <c r="D31" s="71">
        <v>1890.2120313175037</v>
      </c>
      <c r="E31" s="71">
        <v>1788.8657423636469</v>
      </c>
      <c r="F31" s="71">
        <v>1061.2067044850842</v>
      </c>
      <c r="G31" s="71">
        <v>1718.6357515189773</v>
      </c>
      <c r="H31" s="71">
        <v>3869.3304376755573</v>
      </c>
      <c r="I31" s="71">
        <v>1596.4220070850831</v>
      </c>
      <c r="J31" s="71">
        <v>2163.2084034619393</v>
      </c>
      <c r="K31" s="71">
        <v>1276.7128010041004</v>
      </c>
      <c r="L31" s="71">
        <v>389.92621652164087</v>
      </c>
      <c r="M31" s="72">
        <v>2132.2845092200755</v>
      </c>
      <c r="O31" s="2"/>
    </row>
    <row r="32" spans="1:15" ht="21" customHeight="1" x14ac:dyDescent="0.25">
      <c r="A32" s="59">
        <v>45931</v>
      </c>
      <c r="C32" s="70">
        <v>1858.0116848466798</v>
      </c>
      <c r="D32" s="71">
        <v>1895.1803822056484</v>
      </c>
      <c r="E32" s="71">
        <v>1813.9956648240416</v>
      </c>
      <c r="F32" s="71">
        <v>1061.52982293323</v>
      </c>
      <c r="G32" s="71">
        <v>1718.9729159379631</v>
      </c>
      <c r="H32" s="71">
        <v>3874.7724745009064</v>
      </c>
      <c r="I32" s="71">
        <v>1601.5466170183533</v>
      </c>
      <c r="J32" s="71">
        <v>2181.8362926386285</v>
      </c>
      <c r="K32" s="71">
        <v>1276.1182364103497</v>
      </c>
      <c r="L32" s="71">
        <v>390.18337819343066</v>
      </c>
      <c r="M32" s="72">
        <v>2134.8268238397177</v>
      </c>
      <c r="O32" s="2"/>
    </row>
    <row r="33" spans="1:15" ht="21" customHeight="1" x14ac:dyDescent="0.25">
      <c r="A33" s="63">
        <v>45962</v>
      </c>
      <c r="B33" s="160"/>
      <c r="C33" s="73">
        <v>1992.788004598676</v>
      </c>
      <c r="D33" s="74">
        <v>2034.2714466802693</v>
      </c>
      <c r="E33" s="74">
        <v>2246.4851473257881</v>
      </c>
      <c r="F33" s="74">
        <v>1172.7125332731493</v>
      </c>
      <c r="G33" s="74">
        <v>1757.9766283631373</v>
      </c>
      <c r="H33" s="74">
        <v>3948.0734127174005</v>
      </c>
      <c r="I33" s="74">
        <v>1704.8694416456203</v>
      </c>
      <c r="J33" s="74">
        <v>2590.1677021339592</v>
      </c>
      <c r="K33" s="74">
        <v>1343.2401950340434</v>
      </c>
      <c r="L33" s="74">
        <v>388.17564521679282</v>
      </c>
      <c r="M33" s="75">
        <v>2170.3128143381214</v>
      </c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72A2-7F92-4BB9-8179-1F869F76646F}">
  <dimension ref="A1:O35"/>
  <sheetViews>
    <sheetView showGridLines="0" tabSelected="1" topLeftCell="A15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12</v>
      </c>
      <c r="B3" s="5"/>
      <c r="C3" s="203" t="s">
        <v>110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111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110">
        <v>9874.1066006399997</v>
      </c>
      <c r="D10" s="111">
        <v>8824.3972039799992</v>
      </c>
      <c r="E10" s="111">
        <v>2144.0976990499998</v>
      </c>
      <c r="F10" s="111">
        <v>159.21672866999998</v>
      </c>
      <c r="G10" s="111">
        <v>4979.6986898499999</v>
      </c>
      <c r="H10" s="111">
        <v>1541.38408641</v>
      </c>
      <c r="I10" s="111">
        <v>1049.70939666</v>
      </c>
      <c r="J10" s="111">
        <v>196.72223944999999</v>
      </c>
      <c r="K10" s="111">
        <v>449.35477952999997</v>
      </c>
      <c r="L10" s="111">
        <v>7.24129617</v>
      </c>
      <c r="M10" s="112">
        <v>396.39108150999999</v>
      </c>
      <c r="O10" s="2"/>
    </row>
    <row r="11" spans="1:15" ht="21" customHeight="1" x14ac:dyDescent="0.25">
      <c r="A11" s="59">
        <v>45292</v>
      </c>
      <c r="C11" s="113">
        <v>10357.205249409999</v>
      </c>
      <c r="D11" s="151">
        <v>9261.78172309</v>
      </c>
      <c r="E11" s="151">
        <v>2230.6006503000003</v>
      </c>
      <c r="F11" s="151">
        <v>167.31922068</v>
      </c>
      <c r="G11" s="151">
        <v>5266.2502143199999</v>
      </c>
      <c r="H11" s="151">
        <v>1597.61163779</v>
      </c>
      <c r="I11" s="151">
        <v>1095.4235263199998</v>
      </c>
      <c r="J11" s="151">
        <v>202.68650244999998</v>
      </c>
      <c r="K11" s="151">
        <v>468.45472080000002</v>
      </c>
      <c r="L11" s="151">
        <v>7.6038137300000006</v>
      </c>
      <c r="M11" s="114">
        <v>416.67848934</v>
      </c>
      <c r="O11" s="2"/>
    </row>
    <row r="12" spans="1:15" ht="21" customHeight="1" x14ac:dyDescent="0.25">
      <c r="A12" s="59">
        <v>45323</v>
      </c>
      <c r="C12" s="113">
        <v>10400.744933260001</v>
      </c>
      <c r="D12" s="151">
        <v>9299.3718445699997</v>
      </c>
      <c r="E12" s="151">
        <v>2286.2725689699996</v>
      </c>
      <c r="F12" s="151">
        <v>168.78516158000002</v>
      </c>
      <c r="G12" s="151">
        <v>5243.8424828900006</v>
      </c>
      <c r="H12" s="151">
        <v>1600.4716311300001</v>
      </c>
      <c r="I12" s="151">
        <v>1101.37308869</v>
      </c>
      <c r="J12" s="151">
        <v>208.92583752000002</v>
      </c>
      <c r="K12" s="151">
        <v>470.40626252999994</v>
      </c>
      <c r="L12" s="151">
        <v>7.5608989699999984</v>
      </c>
      <c r="M12" s="114">
        <v>414.48008967000004</v>
      </c>
      <c r="O12" s="2"/>
    </row>
    <row r="13" spans="1:15" ht="21" customHeight="1" x14ac:dyDescent="0.25">
      <c r="A13" s="59">
        <v>45352</v>
      </c>
      <c r="C13" s="113">
        <v>10613.624807380002</v>
      </c>
      <c r="D13" s="151">
        <v>9496.7405736100009</v>
      </c>
      <c r="E13" s="151">
        <v>2493.0887897600001</v>
      </c>
      <c r="F13" s="151">
        <v>170.87771852</v>
      </c>
      <c r="G13" s="151">
        <v>5230.8852123900006</v>
      </c>
      <c r="H13" s="151">
        <v>1601.8888529400001</v>
      </c>
      <c r="I13" s="151">
        <v>1116.88423377</v>
      </c>
      <c r="J13" s="151">
        <v>223.16606287000002</v>
      </c>
      <c r="K13" s="151">
        <v>472.23960726000001</v>
      </c>
      <c r="L13" s="151">
        <v>7.5009342999999999</v>
      </c>
      <c r="M13" s="114">
        <v>413.97762933999996</v>
      </c>
      <c r="O13" s="2"/>
    </row>
    <row r="14" spans="1:15" ht="21" customHeight="1" x14ac:dyDescent="0.25">
      <c r="A14" s="59">
        <v>45383</v>
      </c>
      <c r="C14" s="113">
        <v>16037.75752184</v>
      </c>
      <c r="D14" s="151">
        <v>14357.727987100001</v>
      </c>
      <c r="E14" s="151">
        <v>3153.2333012499998</v>
      </c>
      <c r="F14" s="151">
        <v>259.01272746000006</v>
      </c>
      <c r="G14" s="151">
        <v>8415.6683779699997</v>
      </c>
      <c r="H14" s="151">
        <v>2529.8135804200001</v>
      </c>
      <c r="I14" s="151">
        <v>1680.0295347399999</v>
      </c>
      <c r="J14" s="151">
        <v>291.85887601000002</v>
      </c>
      <c r="K14" s="151">
        <v>711.36703837999994</v>
      </c>
      <c r="L14" s="151">
        <v>7.4535261999999998</v>
      </c>
      <c r="M14" s="114">
        <v>669.35009415000002</v>
      </c>
      <c r="O14" s="2"/>
    </row>
    <row r="15" spans="1:15" ht="21" customHeight="1" x14ac:dyDescent="0.25">
      <c r="A15" s="59">
        <v>45413</v>
      </c>
      <c r="C15" s="113">
        <v>15992.560975210001</v>
      </c>
      <c r="D15" s="151">
        <v>14301.485532250001</v>
      </c>
      <c r="E15" s="151">
        <v>3242.332801</v>
      </c>
      <c r="F15" s="151">
        <v>262.33923379999999</v>
      </c>
      <c r="G15" s="151">
        <v>8354.2692582499985</v>
      </c>
      <c r="H15" s="151">
        <v>2442.5442392</v>
      </c>
      <c r="I15" s="151">
        <v>1691.0754429600001</v>
      </c>
      <c r="J15" s="151">
        <v>300.20273960000003</v>
      </c>
      <c r="K15" s="151">
        <v>714.69795984000007</v>
      </c>
      <c r="L15" s="151">
        <v>7.4050588899999994</v>
      </c>
      <c r="M15" s="114">
        <v>668.76968463000003</v>
      </c>
      <c r="O15" s="2"/>
    </row>
    <row r="16" spans="1:15" ht="21" customHeight="1" x14ac:dyDescent="0.25">
      <c r="A16" s="59">
        <v>45444</v>
      </c>
      <c r="C16" s="113">
        <v>10839.88717715</v>
      </c>
      <c r="D16" s="151">
        <v>9698.6146561499991</v>
      </c>
      <c r="E16" s="151">
        <v>2708.4798656200001</v>
      </c>
      <c r="F16" s="151">
        <v>177.45703180000001</v>
      </c>
      <c r="G16" s="151">
        <v>5206.8202766599998</v>
      </c>
      <c r="H16" s="151">
        <v>1605.8574820699998</v>
      </c>
      <c r="I16" s="151">
        <v>1141.2725210000001</v>
      </c>
      <c r="J16" s="151">
        <v>240.34554513</v>
      </c>
      <c r="K16" s="151">
        <v>479.93742664999996</v>
      </c>
      <c r="L16" s="151">
        <v>7.3446530599999988</v>
      </c>
      <c r="M16" s="114">
        <v>413.64489616000003</v>
      </c>
      <c r="O16" s="2"/>
    </row>
    <row r="17" spans="1:15" ht="21" customHeight="1" x14ac:dyDescent="0.25">
      <c r="A17" s="59">
        <v>45474</v>
      </c>
      <c r="C17" s="113">
        <v>10944.992475809999</v>
      </c>
      <c r="D17" s="151">
        <v>9798.1910810499994</v>
      </c>
      <c r="E17" s="151">
        <v>2816.4472728200003</v>
      </c>
      <c r="F17" s="151">
        <v>179.86307531</v>
      </c>
      <c r="G17" s="151">
        <v>5195.7582333</v>
      </c>
      <c r="H17" s="151">
        <v>1606.1224996199999</v>
      </c>
      <c r="I17" s="151">
        <v>1146.80139476</v>
      </c>
      <c r="J17" s="151">
        <v>244.11633007000003</v>
      </c>
      <c r="K17" s="151">
        <v>482.35081674999998</v>
      </c>
      <c r="L17" s="151">
        <v>7.3012996399999999</v>
      </c>
      <c r="M17" s="114">
        <v>413.03294829999999</v>
      </c>
      <c r="O17" s="2"/>
    </row>
    <row r="18" spans="1:15" ht="21" customHeight="1" x14ac:dyDescent="0.25">
      <c r="A18" s="59">
        <v>45505</v>
      </c>
      <c r="C18" s="113">
        <v>10679.54482621</v>
      </c>
      <c r="D18" s="151">
        <v>9556.8889238299998</v>
      </c>
      <c r="E18" s="151">
        <v>2589.1540766599996</v>
      </c>
      <c r="F18" s="151">
        <v>181.32345477999999</v>
      </c>
      <c r="G18" s="151">
        <v>5181.9892688899999</v>
      </c>
      <c r="H18" s="151">
        <v>1604.4221235</v>
      </c>
      <c r="I18" s="151">
        <v>1122.65590238</v>
      </c>
      <c r="J18" s="151">
        <v>218.85031541999999</v>
      </c>
      <c r="K18" s="151">
        <v>483.83893702</v>
      </c>
      <c r="L18" s="151">
        <v>7.2457474400000015</v>
      </c>
      <c r="M18" s="114">
        <v>412.72090250000002</v>
      </c>
      <c r="O18" s="2"/>
    </row>
    <row r="19" spans="1:15" ht="21" customHeight="1" x14ac:dyDescent="0.25">
      <c r="A19" s="59">
        <v>45536</v>
      </c>
      <c r="C19" s="113">
        <v>10538.291376790001</v>
      </c>
      <c r="D19" s="151">
        <v>9429.3293125799992</v>
      </c>
      <c r="E19" s="151">
        <v>2470.2955116999997</v>
      </c>
      <c r="F19" s="151">
        <v>183.99969894999998</v>
      </c>
      <c r="G19" s="151">
        <v>5171.6406676999995</v>
      </c>
      <c r="H19" s="151">
        <v>1603.3934342299999</v>
      </c>
      <c r="I19" s="151">
        <v>1108.9620642100001</v>
      </c>
      <c r="J19" s="151">
        <v>203.08394466999997</v>
      </c>
      <c r="K19" s="151">
        <v>486.66500919000003</v>
      </c>
      <c r="L19" s="151">
        <v>7.2112357300000003</v>
      </c>
      <c r="M19" s="114">
        <v>412.00187462000002</v>
      </c>
      <c r="O19" s="2"/>
    </row>
    <row r="20" spans="1:15" ht="21" customHeight="1" x14ac:dyDescent="0.25">
      <c r="A20" s="59">
        <v>45566</v>
      </c>
      <c r="C20" s="113">
        <v>10584.732001869999</v>
      </c>
      <c r="D20" s="151">
        <v>9476.0781903899988</v>
      </c>
      <c r="E20" s="151">
        <v>2518.1418797699998</v>
      </c>
      <c r="F20" s="151">
        <v>186.98674165</v>
      </c>
      <c r="G20" s="151">
        <v>5167.7743295</v>
      </c>
      <c r="H20" s="151">
        <v>1603.17523947</v>
      </c>
      <c r="I20" s="151">
        <v>1108.6538114800001</v>
      </c>
      <c r="J20" s="151">
        <v>199.92454813999998</v>
      </c>
      <c r="K20" s="151">
        <v>489.83478635</v>
      </c>
      <c r="L20" s="151">
        <v>7.1526875199999997</v>
      </c>
      <c r="M20" s="114">
        <v>411.74178947000001</v>
      </c>
      <c r="O20" s="2"/>
    </row>
    <row r="21" spans="1:15" ht="21" customHeight="1" x14ac:dyDescent="0.25">
      <c r="A21" s="59">
        <v>45597</v>
      </c>
      <c r="C21" s="113">
        <v>11193.940292470001</v>
      </c>
      <c r="D21" s="151">
        <v>10034.603982430001</v>
      </c>
      <c r="E21" s="151">
        <v>2953.2685540600005</v>
      </c>
      <c r="F21" s="151">
        <v>202.72666664999997</v>
      </c>
      <c r="G21" s="151">
        <v>5250.9368501999998</v>
      </c>
      <c r="H21" s="151">
        <v>1627.6719115200001</v>
      </c>
      <c r="I21" s="151">
        <v>1159.3363100399999</v>
      </c>
      <c r="J21" s="151">
        <v>225.76193299000002</v>
      </c>
      <c r="K21" s="151">
        <v>509.65804235000002</v>
      </c>
      <c r="L21" s="151">
        <v>7.0107731700000002</v>
      </c>
      <c r="M21" s="114">
        <v>416.90556152999994</v>
      </c>
      <c r="O21" s="2"/>
    </row>
    <row r="22" spans="1:15" ht="21" customHeight="1" x14ac:dyDescent="0.25">
      <c r="A22" s="59">
        <v>45627</v>
      </c>
      <c r="C22" s="113">
        <v>10418.193642149998</v>
      </c>
      <c r="D22" s="151">
        <v>9317.7898560099984</v>
      </c>
      <c r="E22" s="151">
        <v>2326.86833204</v>
      </c>
      <c r="F22" s="151">
        <v>193.01600374</v>
      </c>
      <c r="G22" s="151">
        <v>5189.8010686099997</v>
      </c>
      <c r="H22" s="151">
        <v>1608.10445162</v>
      </c>
      <c r="I22" s="151">
        <v>1100.40378614</v>
      </c>
      <c r="J22" s="151">
        <v>183.46502430999999</v>
      </c>
      <c r="K22" s="151">
        <v>496.75509218000002</v>
      </c>
      <c r="L22" s="151">
        <v>7.0272231399999994</v>
      </c>
      <c r="M22" s="114">
        <v>413.15644650999997</v>
      </c>
      <c r="O22" s="2"/>
    </row>
    <row r="23" spans="1:15" ht="21" customHeight="1" x14ac:dyDescent="0.25">
      <c r="A23" s="59">
        <v>45658</v>
      </c>
      <c r="C23" s="113">
        <v>10866.05234719</v>
      </c>
      <c r="D23" s="151">
        <v>9711.9037955099993</v>
      </c>
      <c r="E23" s="151">
        <v>2266.0875529200002</v>
      </c>
      <c r="F23" s="151">
        <v>205.96912897999999</v>
      </c>
      <c r="G23" s="151">
        <v>5557.4503802700001</v>
      </c>
      <c r="H23" s="151">
        <v>1682.3967333399999</v>
      </c>
      <c r="I23" s="151">
        <v>1154.1485516800001</v>
      </c>
      <c r="J23" s="151">
        <v>181.4049646</v>
      </c>
      <c r="K23" s="151">
        <v>525.25985322000008</v>
      </c>
      <c r="L23" s="151">
        <v>7.4180976900000006</v>
      </c>
      <c r="M23" s="114">
        <v>440.06563616999995</v>
      </c>
      <c r="O23" s="2"/>
    </row>
    <row r="24" spans="1:15" ht="21" customHeight="1" x14ac:dyDescent="0.25">
      <c r="A24" s="59">
        <v>45689</v>
      </c>
      <c r="C24" s="113">
        <v>10743.750779019998</v>
      </c>
      <c r="D24" s="151">
        <v>9593.7451997799981</v>
      </c>
      <c r="E24" s="151">
        <v>2170.2502710600002</v>
      </c>
      <c r="F24" s="151">
        <v>209.26544834000001</v>
      </c>
      <c r="G24" s="151">
        <v>5536.4199656700002</v>
      </c>
      <c r="H24" s="151">
        <v>1677.80951471</v>
      </c>
      <c r="I24" s="151">
        <v>1150.0055792400001</v>
      </c>
      <c r="J24" s="151">
        <v>176.59331577</v>
      </c>
      <c r="K24" s="151">
        <v>528.22257595999997</v>
      </c>
      <c r="L24" s="151">
        <v>7.3666713499999998</v>
      </c>
      <c r="M24" s="114">
        <v>437.82301615999995</v>
      </c>
      <c r="O24" s="2"/>
    </row>
    <row r="25" spans="1:15" ht="21" customHeight="1" x14ac:dyDescent="0.25">
      <c r="A25" s="59">
        <v>45717</v>
      </c>
      <c r="C25" s="113">
        <v>10712.69743502</v>
      </c>
      <c r="D25" s="151">
        <v>9563.4289156699997</v>
      </c>
      <c r="E25" s="151">
        <v>2129.9868029999998</v>
      </c>
      <c r="F25" s="151">
        <v>212.13736666</v>
      </c>
      <c r="G25" s="151">
        <v>5544.1808309899998</v>
      </c>
      <c r="H25" s="151">
        <v>1677.1239150199999</v>
      </c>
      <c r="I25" s="151">
        <v>1149.2685193500001</v>
      </c>
      <c r="J25" s="151">
        <v>173.00834409000004</v>
      </c>
      <c r="K25" s="151">
        <v>530.59454787000004</v>
      </c>
      <c r="L25" s="151">
        <v>7.3208349699999999</v>
      </c>
      <c r="M25" s="114">
        <v>438.34479242000003</v>
      </c>
      <c r="O25" s="2"/>
    </row>
    <row r="26" spans="1:15" ht="21" customHeight="1" x14ac:dyDescent="0.25">
      <c r="A26" s="59">
        <v>45748</v>
      </c>
      <c r="C26" s="113">
        <v>16349.614983869997</v>
      </c>
      <c r="D26" s="151">
        <v>14607.542035149998</v>
      </c>
      <c r="E26" s="151">
        <v>2678.0420863899999</v>
      </c>
      <c r="F26" s="151">
        <v>322.87962757999998</v>
      </c>
      <c r="G26" s="151">
        <v>8950.3685171599991</v>
      </c>
      <c r="H26" s="151">
        <v>2656.2518040199998</v>
      </c>
      <c r="I26" s="151">
        <v>1742.0729487200003</v>
      </c>
      <c r="J26" s="151">
        <v>226.12033013999999</v>
      </c>
      <c r="K26" s="151">
        <v>798.39501747000008</v>
      </c>
      <c r="L26" s="151">
        <v>7.2721941599999997</v>
      </c>
      <c r="M26" s="114">
        <v>710.28540695000004</v>
      </c>
      <c r="O26" s="2"/>
    </row>
    <row r="27" spans="1:15" ht="21" customHeight="1" x14ac:dyDescent="0.25">
      <c r="A27" s="59">
        <v>45778</v>
      </c>
      <c r="C27" s="113">
        <v>16552.960265329999</v>
      </c>
      <c r="D27" s="151">
        <v>14787.077019170001</v>
      </c>
      <c r="E27" s="151">
        <v>2865.1028967700004</v>
      </c>
      <c r="F27" s="151">
        <v>330.13604757999997</v>
      </c>
      <c r="G27" s="151">
        <v>9015.7251606900008</v>
      </c>
      <c r="H27" s="151">
        <v>2576.1129141300003</v>
      </c>
      <c r="I27" s="151">
        <v>1765.88324616</v>
      </c>
      <c r="J27" s="151">
        <v>234.80104516</v>
      </c>
      <c r="K27" s="151">
        <v>805.70923708000009</v>
      </c>
      <c r="L27" s="151">
        <v>7.2049666999999999</v>
      </c>
      <c r="M27" s="114">
        <v>718.16799722000007</v>
      </c>
      <c r="O27" s="2"/>
    </row>
    <row r="28" spans="1:15" ht="21" customHeight="1" x14ac:dyDescent="0.25">
      <c r="A28" s="59">
        <v>45809</v>
      </c>
      <c r="C28" s="113">
        <v>11052.44954749</v>
      </c>
      <c r="D28" s="151">
        <v>9882.1745672399993</v>
      </c>
      <c r="E28" s="151">
        <v>2317.9596979399998</v>
      </c>
      <c r="F28" s="151">
        <v>223.20811831999998</v>
      </c>
      <c r="G28" s="151">
        <v>5646.8940050900001</v>
      </c>
      <c r="H28" s="151">
        <v>1694.11274589</v>
      </c>
      <c r="I28" s="151">
        <v>1170.27498025</v>
      </c>
      <c r="J28" s="151">
        <v>177.02233669</v>
      </c>
      <c r="K28" s="151">
        <v>539.73252123999998</v>
      </c>
      <c r="L28" s="151">
        <v>7.1300517499999998</v>
      </c>
      <c r="M28" s="114">
        <v>446.39007056999998</v>
      </c>
      <c r="O28" s="2"/>
    </row>
    <row r="29" spans="1:15" ht="21" customHeight="1" x14ac:dyDescent="0.25">
      <c r="A29" s="59">
        <v>45839</v>
      </c>
      <c r="C29" s="113">
        <v>11001.40614314</v>
      </c>
      <c r="D29" s="151">
        <v>9827.6830886100015</v>
      </c>
      <c r="E29" s="151">
        <v>2290.05751345</v>
      </c>
      <c r="F29" s="151">
        <v>227.51971827</v>
      </c>
      <c r="G29" s="151">
        <v>5620.6294956299998</v>
      </c>
      <c r="H29" s="151">
        <v>1689.47636126</v>
      </c>
      <c r="I29" s="151">
        <v>1173.7230545300001</v>
      </c>
      <c r="J29" s="151">
        <v>178.02806722</v>
      </c>
      <c r="K29" s="151">
        <v>544.80212370000004</v>
      </c>
      <c r="L29" s="151">
        <v>7.0510668600000006</v>
      </c>
      <c r="M29" s="114">
        <v>443.84179675000001</v>
      </c>
      <c r="O29" s="2"/>
    </row>
    <row r="30" spans="1:15" ht="21" customHeight="1" x14ac:dyDescent="0.25">
      <c r="A30" s="59">
        <v>45870</v>
      </c>
      <c r="C30" s="113">
        <v>10998.52841404</v>
      </c>
      <c r="D30" s="151">
        <v>9816.2632252099993</v>
      </c>
      <c r="E30" s="151">
        <v>2263.5249756799999</v>
      </c>
      <c r="F30" s="151">
        <v>232.20527240000001</v>
      </c>
      <c r="G30" s="151">
        <v>5627.7958468799998</v>
      </c>
      <c r="H30" s="151">
        <v>1692.7371302500001</v>
      </c>
      <c r="I30" s="151">
        <v>1182.2651888299999</v>
      </c>
      <c r="J30" s="151">
        <v>182.76580271</v>
      </c>
      <c r="K30" s="151">
        <v>547.97131486000001</v>
      </c>
      <c r="L30" s="151">
        <v>6.9662351200000003</v>
      </c>
      <c r="M30" s="114">
        <v>444.56183613999997</v>
      </c>
      <c r="O30" s="2"/>
    </row>
    <row r="31" spans="1:15" ht="21" customHeight="1" x14ac:dyDescent="0.25">
      <c r="A31" s="59">
        <v>45901</v>
      </c>
      <c r="C31" s="113">
        <v>10875.026533139999</v>
      </c>
      <c r="D31" s="151">
        <v>9691.1870224100003</v>
      </c>
      <c r="E31" s="151">
        <v>2118.3819675700001</v>
      </c>
      <c r="F31" s="151">
        <v>235.70886595999997</v>
      </c>
      <c r="G31" s="151">
        <v>5641.3737325600005</v>
      </c>
      <c r="H31" s="151">
        <v>1695.72245632</v>
      </c>
      <c r="I31" s="151">
        <v>1183.83951073</v>
      </c>
      <c r="J31" s="151">
        <v>180.70794040000001</v>
      </c>
      <c r="K31" s="151">
        <v>550.81348045000004</v>
      </c>
      <c r="L31" s="151">
        <v>6.90091418</v>
      </c>
      <c r="M31" s="114">
        <v>445.41717569999997</v>
      </c>
      <c r="O31" s="2"/>
    </row>
    <row r="32" spans="1:15" ht="21" customHeight="1" x14ac:dyDescent="0.25">
      <c r="A32" s="59">
        <v>45931</v>
      </c>
      <c r="C32" s="113">
        <v>11003.95900678</v>
      </c>
      <c r="D32" s="151">
        <v>9803.3227497600001</v>
      </c>
      <c r="E32" s="151">
        <v>2201.5866765400001</v>
      </c>
      <c r="F32" s="151">
        <v>241.00230028999999</v>
      </c>
      <c r="G32" s="151">
        <v>5661.4716781000006</v>
      </c>
      <c r="H32" s="151">
        <v>1699.26209483</v>
      </c>
      <c r="I32" s="151">
        <v>1200.6362570199999</v>
      </c>
      <c r="J32" s="151">
        <v>192.20886819999998</v>
      </c>
      <c r="K32" s="151">
        <v>554.80644058000007</v>
      </c>
      <c r="L32" s="151">
        <v>6.8422557199999998</v>
      </c>
      <c r="M32" s="114">
        <v>446.77869251999999</v>
      </c>
      <c r="O32" s="2"/>
    </row>
    <row r="33" spans="1:15" ht="21" customHeight="1" thickBot="1" x14ac:dyDescent="0.3">
      <c r="A33" s="63">
        <v>45962</v>
      </c>
      <c r="B33" s="160"/>
      <c r="C33" s="171">
        <v>12017.370559359999</v>
      </c>
      <c r="D33" s="172">
        <v>10722.61428138</v>
      </c>
      <c r="E33" s="172">
        <v>2903.1462348</v>
      </c>
      <c r="F33" s="172">
        <v>272.79638949000002</v>
      </c>
      <c r="G33" s="172">
        <v>5813.9451457899995</v>
      </c>
      <c r="H33" s="172">
        <v>1732.7265112999999</v>
      </c>
      <c r="I33" s="172">
        <v>1294.7562779799998</v>
      </c>
      <c r="J33" s="172">
        <v>244.94179892</v>
      </c>
      <c r="K33" s="172">
        <v>588.09876542999996</v>
      </c>
      <c r="L33" s="172">
        <v>6.7682305500000002</v>
      </c>
      <c r="M33" s="173">
        <v>454.94748308000004</v>
      </c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0F1F-DBB7-4AD8-B223-3E43C72C56B0}">
  <dimension ref="A1:O35"/>
  <sheetViews>
    <sheetView showGridLines="0" tabSelected="1" topLeftCell="A18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4" width="9.140625" style="1"/>
    <col min="15" max="15" width="13.85546875" style="1" bestFit="1" customWidth="1"/>
    <col min="16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13</v>
      </c>
      <c r="B3" s="5"/>
      <c r="C3" s="203" t="s">
        <v>112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113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110">
        <v>12414.96894239</v>
      </c>
      <c r="D10" s="111">
        <v>11179.833516190001</v>
      </c>
      <c r="E10" s="111">
        <v>2992.60073023</v>
      </c>
      <c r="F10" s="111">
        <v>173.17234667</v>
      </c>
      <c r="G10" s="111">
        <v>6192.3407231000001</v>
      </c>
      <c r="H10" s="111">
        <v>1821.7197161900001</v>
      </c>
      <c r="I10" s="111">
        <v>1235.1354261999998</v>
      </c>
      <c r="J10" s="111">
        <v>261.08208249</v>
      </c>
      <c r="K10" s="111">
        <v>469.23371928999995</v>
      </c>
      <c r="L10" s="111">
        <v>7.2665844100000001</v>
      </c>
      <c r="M10" s="112">
        <v>497.55304001000002</v>
      </c>
      <c r="O10" s="2"/>
    </row>
    <row r="11" spans="1:15" ht="21" customHeight="1" x14ac:dyDescent="0.25">
      <c r="A11" s="59">
        <v>45292</v>
      </c>
      <c r="C11" s="113">
        <v>12665.183243149999</v>
      </c>
      <c r="D11" s="151">
        <v>11409.605860420001</v>
      </c>
      <c r="E11" s="151">
        <v>2870.4163149599999</v>
      </c>
      <c r="F11" s="151">
        <v>178.28713722000001</v>
      </c>
      <c r="G11" s="151">
        <v>6474.6575142999991</v>
      </c>
      <c r="H11" s="151">
        <v>1886.2448939399999</v>
      </c>
      <c r="I11" s="151">
        <v>1255.57738273</v>
      </c>
      <c r="J11" s="151">
        <v>248.87410394999998</v>
      </c>
      <c r="K11" s="151">
        <v>482.10120104999999</v>
      </c>
      <c r="L11" s="151">
        <v>7.6352169100000014</v>
      </c>
      <c r="M11" s="114">
        <v>516.96686081999997</v>
      </c>
      <c r="O11" s="2"/>
    </row>
    <row r="12" spans="1:15" ht="21" customHeight="1" x14ac:dyDescent="0.25">
      <c r="A12" s="59">
        <v>45323</v>
      </c>
      <c r="C12" s="113">
        <v>12824.559457950001</v>
      </c>
      <c r="D12" s="151">
        <v>11541.56120618</v>
      </c>
      <c r="E12" s="151">
        <v>2986.3521235499998</v>
      </c>
      <c r="F12" s="151">
        <v>183.23477546000001</v>
      </c>
      <c r="G12" s="151">
        <v>6486.3217717099997</v>
      </c>
      <c r="H12" s="151">
        <v>1885.6525354600001</v>
      </c>
      <c r="I12" s="151">
        <v>1282.99825177</v>
      </c>
      <c r="J12" s="151">
        <v>266.29281508000003</v>
      </c>
      <c r="K12" s="151">
        <v>490.77563602999999</v>
      </c>
      <c r="L12" s="151">
        <v>7.60184792</v>
      </c>
      <c r="M12" s="114">
        <v>518.32795274</v>
      </c>
      <c r="O12" s="2"/>
    </row>
    <row r="13" spans="1:15" ht="21" customHeight="1" x14ac:dyDescent="0.25">
      <c r="A13" s="59">
        <v>45352</v>
      </c>
      <c r="C13" s="113">
        <v>12983.874319780001</v>
      </c>
      <c r="D13" s="151">
        <v>11693.810020270001</v>
      </c>
      <c r="E13" s="151">
        <v>3149.6042244400001</v>
      </c>
      <c r="F13" s="151">
        <v>184.13966413999998</v>
      </c>
      <c r="G13" s="151">
        <v>6470.2054629799995</v>
      </c>
      <c r="H13" s="151">
        <v>1889.86066871</v>
      </c>
      <c r="I13" s="151">
        <v>1290.06429951</v>
      </c>
      <c r="J13" s="151">
        <v>273.83128375000001</v>
      </c>
      <c r="K13" s="151">
        <v>491.13442770999995</v>
      </c>
      <c r="L13" s="151">
        <v>7.6683546799999993</v>
      </c>
      <c r="M13" s="114">
        <v>517.43023337</v>
      </c>
      <c r="O13" s="2"/>
    </row>
    <row r="14" spans="1:15" ht="21" customHeight="1" x14ac:dyDescent="0.25">
      <c r="A14" s="59">
        <v>45383</v>
      </c>
      <c r="C14" s="113">
        <v>18496.898828990001</v>
      </c>
      <c r="D14" s="151">
        <v>16635.545345310002</v>
      </c>
      <c r="E14" s="151">
        <v>3865.7132101699999</v>
      </c>
      <c r="F14" s="151">
        <v>274.22936377000002</v>
      </c>
      <c r="G14" s="151">
        <v>9675.7598608600001</v>
      </c>
      <c r="H14" s="151">
        <v>2819.8429105100004</v>
      </c>
      <c r="I14" s="151">
        <v>1861.3534836799997</v>
      </c>
      <c r="J14" s="151">
        <v>346.12034474999996</v>
      </c>
      <c r="K14" s="151">
        <v>733.02817850999998</v>
      </c>
      <c r="L14" s="151">
        <v>7.48726425</v>
      </c>
      <c r="M14" s="114">
        <v>774.71769616999995</v>
      </c>
      <c r="O14" s="2"/>
    </row>
    <row r="15" spans="1:15" ht="21" customHeight="1" x14ac:dyDescent="0.25">
      <c r="A15" s="59">
        <v>45413</v>
      </c>
      <c r="C15" s="113">
        <v>18561.345600299999</v>
      </c>
      <c r="D15" s="151">
        <v>16689.172835950001</v>
      </c>
      <c r="E15" s="151">
        <v>3921.8716664699996</v>
      </c>
      <c r="F15" s="151">
        <v>278.88744968999998</v>
      </c>
      <c r="G15" s="151">
        <v>9665.8273315900005</v>
      </c>
      <c r="H15" s="151">
        <v>2822.5863881999999</v>
      </c>
      <c r="I15" s="151">
        <v>1872.1727643500001</v>
      </c>
      <c r="J15" s="151">
        <v>350.94475792000003</v>
      </c>
      <c r="K15" s="151">
        <v>738.41431252999996</v>
      </c>
      <c r="L15" s="151">
        <v>7.4358871399999993</v>
      </c>
      <c r="M15" s="114">
        <v>775.37780676</v>
      </c>
      <c r="O15" s="2"/>
    </row>
    <row r="16" spans="1:15" ht="21" customHeight="1" x14ac:dyDescent="0.25">
      <c r="A16" s="59">
        <v>45444</v>
      </c>
      <c r="C16" s="113">
        <v>13276.157906050001</v>
      </c>
      <c r="D16" s="151">
        <v>11949.20506452</v>
      </c>
      <c r="E16" s="151">
        <v>3389.0852623999995</v>
      </c>
      <c r="F16" s="151">
        <v>199.04514969000002</v>
      </c>
      <c r="G16" s="151">
        <v>6464.8369727600002</v>
      </c>
      <c r="H16" s="151">
        <v>1896.2376796699998</v>
      </c>
      <c r="I16" s="151">
        <v>1326.9528415299999</v>
      </c>
      <c r="J16" s="151">
        <v>287.9089659</v>
      </c>
      <c r="K16" s="151">
        <v>512.47672390999992</v>
      </c>
      <c r="L16" s="151">
        <v>7.4437188499999998</v>
      </c>
      <c r="M16" s="114">
        <v>519.12343286999999</v>
      </c>
      <c r="O16" s="2"/>
    </row>
    <row r="17" spans="1:15" ht="21" customHeight="1" x14ac:dyDescent="0.25">
      <c r="A17" s="59">
        <v>45474</v>
      </c>
      <c r="C17" s="113">
        <v>13303.839184029999</v>
      </c>
      <c r="D17" s="151">
        <v>11989.171574029999</v>
      </c>
      <c r="E17" s="151">
        <v>3459.10433607</v>
      </c>
      <c r="F17" s="151">
        <v>197.26474379000001</v>
      </c>
      <c r="G17" s="151">
        <v>6441.8153952999992</v>
      </c>
      <c r="H17" s="151">
        <v>1890.98709887</v>
      </c>
      <c r="I17" s="151">
        <v>1314.66761</v>
      </c>
      <c r="J17" s="151">
        <v>284.77427714999999</v>
      </c>
      <c r="K17" s="151">
        <v>504.37415189999996</v>
      </c>
      <c r="L17" s="151">
        <v>7.340008319999999</v>
      </c>
      <c r="M17" s="114">
        <v>518.17917263000004</v>
      </c>
      <c r="O17" s="2"/>
    </row>
    <row r="18" spans="1:15" ht="21" customHeight="1" x14ac:dyDescent="0.25">
      <c r="A18" s="59">
        <v>45505</v>
      </c>
      <c r="C18" s="113">
        <v>12848.467265969999</v>
      </c>
      <c r="D18" s="151">
        <v>11578.830470590001</v>
      </c>
      <c r="E18" s="151">
        <v>3094.2413177799999</v>
      </c>
      <c r="F18" s="151">
        <v>192.12677957999998</v>
      </c>
      <c r="G18" s="151">
        <v>6409.5804789800004</v>
      </c>
      <c r="H18" s="151">
        <v>1882.88189425</v>
      </c>
      <c r="I18" s="151">
        <v>1269.63679538</v>
      </c>
      <c r="J18" s="151">
        <v>248.49886073999997</v>
      </c>
      <c r="K18" s="151">
        <v>497.79913704000001</v>
      </c>
      <c r="L18" s="151">
        <v>7.4426957700000003</v>
      </c>
      <c r="M18" s="114">
        <v>515.89610183000002</v>
      </c>
      <c r="O18" s="2"/>
    </row>
    <row r="19" spans="1:15" ht="21" customHeight="1" x14ac:dyDescent="0.25">
      <c r="A19" s="59">
        <v>45536</v>
      </c>
      <c r="C19" s="113">
        <v>12898.71128886</v>
      </c>
      <c r="D19" s="151">
        <v>11627.10343719</v>
      </c>
      <c r="E19" s="151">
        <v>3109.5019016299998</v>
      </c>
      <c r="F19" s="151">
        <v>196.82240342999998</v>
      </c>
      <c r="G19" s="151">
        <v>6429.198948780001</v>
      </c>
      <c r="H19" s="151">
        <v>1891.58018335</v>
      </c>
      <c r="I19" s="151">
        <v>1271.6078516700002</v>
      </c>
      <c r="J19" s="151">
        <v>240.01052772999998</v>
      </c>
      <c r="K19" s="151">
        <v>507.02155887999999</v>
      </c>
      <c r="L19" s="151">
        <v>7.26069415</v>
      </c>
      <c r="M19" s="114">
        <v>517.31507090999992</v>
      </c>
      <c r="O19" s="2"/>
    </row>
    <row r="20" spans="1:15" ht="21" customHeight="1" x14ac:dyDescent="0.25">
      <c r="A20" s="59">
        <v>45566</v>
      </c>
      <c r="C20" s="113">
        <v>13166.633747779999</v>
      </c>
      <c r="D20" s="151">
        <v>11884.51166513</v>
      </c>
      <c r="E20" s="151">
        <v>3365.6276367099999</v>
      </c>
      <c r="F20" s="151">
        <v>203.99066094</v>
      </c>
      <c r="G20" s="151">
        <v>6428.9954000399994</v>
      </c>
      <c r="H20" s="151">
        <v>1885.89796744</v>
      </c>
      <c r="I20" s="151">
        <v>1282.12208265</v>
      </c>
      <c r="J20" s="151">
        <v>246.08331530999999</v>
      </c>
      <c r="K20" s="151">
        <v>511.55305088</v>
      </c>
      <c r="L20" s="151">
        <v>7.2464026399999995</v>
      </c>
      <c r="M20" s="114">
        <v>517.23931382000001</v>
      </c>
      <c r="O20" s="2"/>
    </row>
    <row r="21" spans="1:15" ht="21" customHeight="1" x14ac:dyDescent="0.25">
      <c r="A21" s="59">
        <v>45597</v>
      </c>
      <c r="C21" s="113">
        <v>15160.176286209999</v>
      </c>
      <c r="D21" s="151">
        <v>13725.796703239999</v>
      </c>
      <c r="E21" s="151">
        <v>3660.1392678100001</v>
      </c>
      <c r="F21" s="151">
        <v>221.83180246999999</v>
      </c>
      <c r="G21" s="151">
        <v>7677.2273877199996</v>
      </c>
      <c r="H21" s="151">
        <v>2166.5982452400003</v>
      </c>
      <c r="I21" s="151">
        <v>1434.3795829699998</v>
      </c>
      <c r="J21" s="151">
        <v>273.20676023000004</v>
      </c>
      <c r="K21" s="151">
        <v>535.69526033</v>
      </c>
      <c r="L21" s="151">
        <v>7.1688968900000001</v>
      </c>
      <c r="M21" s="114">
        <v>618.30866551999998</v>
      </c>
      <c r="O21" s="2"/>
    </row>
    <row r="22" spans="1:15" ht="21" customHeight="1" x14ac:dyDescent="0.25">
      <c r="A22" s="59">
        <v>45627</v>
      </c>
      <c r="C22" s="113">
        <v>13200.247891409999</v>
      </c>
      <c r="D22" s="151">
        <v>11894.767063450001</v>
      </c>
      <c r="E22" s="151">
        <v>3259.5203648799998</v>
      </c>
      <c r="F22" s="151">
        <v>213.28743861000001</v>
      </c>
      <c r="G22" s="151">
        <v>6509.4216650200005</v>
      </c>
      <c r="H22" s="151">
        <v>1912.5375949399997</v>
      </c>
      <c r="I22" s="151">
        <v>1305.4808279599999</v>
      </c>
      <c r="J22" s="151">
        <v>246.00141056999999</v>
      </c>
      <c r="K22" s="151">
        <v>530.09665611000003</v>
      </c>
      <c r="L22" s="151">
        <v>7.07544722</v>
      </c>
      <c r="M22" s="114">
        <v>522.30731405999995</v>
      </c>
      <c r="O22" s="2"/>
    </row>
    <row r="23" spans="1:15" ht="21" customHeight="1" x14ac:dyDescent="0.25">
      <c r="A23" s="59">
        <v>45658</v>
      </c>
      <c r="C23" s="113">
        <v>13263.222465439998</v>
      </c>
      <c r="D23" s="151">
        <v>11936.49114839</v>
      </c>
      <c r="E23" s="151">
        <v>2860.5896796900001</v>
      </c>
      <c r="F23" s="151">
        <v>222.05807917999996</v>
      </c>
      <c r="G23" s="151">
        <v>6868.4820216100006</v>
      </c>
      <c r="H23" s="151">
        <v>1985.3613679100001</v>
      </c>
      <c r="I23" s="151">
        <v>1326.7313170499999</v>
      </c>
      <c r="J23" s="151">
        <v>221.36364967999998</v>
      </c>
      <c r="K23" s="151">
        <v>548.96049575999996</v>
      </c>
      <c r="L23" s="151">
        <v>7.4451012900000002</v>
      </c>
      <c r="M23" s="114">
        <v>548.96207032000007</v>
      </c>
      <c r="O23" s="2"/>
    </row>
    <row r="24" spans="1:15" ht="21" customHeight="1" x14ac:dyDescent="0.25">
      <c r="A24" s="59">
        <v>45689</v>
      </c>
      <c r="C24" s="113">
        <v>13339.360914479999</v>
      </c>
      <c r="D24" s="151">
        <v>12004.670808229999</v>
      </c>
      <c r="E24" s="151">
        <v>2904.1878537599996</v>
      </c>
      <c r="F24" s="151">
        <v>228.55050459999998</v>
      </c>
      <c r="G24" s="151">
        <v>6885.0695796700002</v>
      </c>
      <c r="H24" s="151">
        <v>1986.8628702000001</v>
      </c>
      <c r="I24" s="151">
        <v>1334.6901062500001</v>
      </c>
      <c r="J24" s="151">
        <v>228.89307430000002</v>
      </c>
      <c r="K24" s="151">
        <v>549.13124937999999</v>
      </c>
      <c r="L24" s="151">
        <v>7.3916986399999995</v>
      </c>
      <c r="M24" s="114">
        <v>549.27408393000007</v>
      </c>
      <c r="O24" s="2"/>
    </row>
    <row r="25" spans="1:15" ht="21" customHeight="1" x14ac:dyDescent="0.25">
      <c r="A25" s="59">
        <v>45717</v>
      </c>
      <c r="C25" s="113">
        <v>13307.885155310001</v>
      </c>
      <c r="D25" s="151">
        <v>11982.278455110001</v>
      </c>
      <c r="E25" s="151">
        <v>2883.2340764300002</v>
      </c>
      <c r="F25" s="151">
        <v>227.28610026000001</v>
      </c>
      <c r="G25" s="151">
        <v>6887.2584272600006</v>
      </c>
      <c r="H25" s="151">
        <v>1984.4998511600002</v>
      </c>
      <c r="I25" s="151">
        <v>1325.6067002</v>
      </c>
      <c r="J25" s="151">
        <v>220.36150884000003</v>
      </c>
      <c r="K25" s="151">
        <v>547.62281613999994</v>
      </c>
      <c r="L25" s="151">
        <v>7.3472483999999998</v>
      </c>
      <c r="M25" s="114">
        <v>550.27512682000008</v>
      </c>
      <c r="O25" s="2"/>
    </row>
    <row r="26" spans="1:15" ht="21" customHeight="1" x14ac:dyDescent="0.25">
      <c r="A26" s="59">
        <v>45748</v>
      </c>
      <c r="C26" s="113">
        <v>19625.057930750001</v>
      </c>
      <c r="D26" s="151">
        <v>17670.86510861</v>
      </c>
      <c r="E26" s="151">
        <v>4023.7896071099995</v>
      </c>
      <c r="F26" s="151">
        <v>346.78363280999992</v>
      </c>
      <c r="G26" s="151">
        <v>10332.370075520001</v>
      </c>
      <c r="H26" s="151">
        <v>2967.92179317</v>
      </c>
      <c r="I26" s="151">
        <v>1954.1928221400003</v>
      </c>
      <c r="J26" s="151">
        <v>300.17153710000002</v>
      </c>
      <c r="K26" s="151">
        <v>823.53077546999998</v>
      </c>
      <c r="L26" s="151">
        <v>7.2992019400000006</v>
      </c>
      <c r="M26" s="114">
        <v>823.19130762999998</v>
      </c>
      <c r="O26" s="2"/>
    </row>
    <row r="27" spans="1:15" ht="21" customHeight="1" x14ac:dyDescent="0.25">
      <c r="A27" s="59">
        <v>45778</v>
      </c>
      <c r="C27" s="113">
        <v>19500.5751557</v>
      </c>
      <c r="D27" s="151">
        <v>17547.809558950001</v>
      </c>
      <c r="E27" s="151">
        <v>3838.0511330300001</v>
      </c>
      <c r="F27" s="151">
        <v>348.69805848999994</v>
      </c>
      <c r="G27" s="151">
        <v>10387.551560649999</v>
      </c>
      <c r="H27" s="151">
        <v>2973.5088067800002</v>
      </c>
      <c r="I27" s="151">
        <v>1952.7655967500002</v>
      </c>
      <c r="J27" s="151">
        <v>288.16089936000003</v>
      </c>
      <c r="K27" s="151">
        <v>828.63931128999991</v>
      </c>
      <c r="L27" s="151">
        <v>7.2277416700000003</v>
      </c>
      <c r="M27" s="114">
        <v>828.73764443000005</v>
      </c>
      <c r="O27" s="2"/>
    </row>
    <row r="28" spans="1:15" ht="21" customHeight="1" x14ac:dyDescent="0.25">
      <c r="A28" s="59">
        <v>45809</v>
      </c>
      <c r="C28" s="113">
        <v>14204.287743420002</v>
      </c>
      <c r="D28" s="151">
        <v>12812.425879130002</v>
      </c>
      <c r="E28" s="151">
        <v>3586.3220904</v>
      </c>
      <c r="F28" s="151">
        <v>247.16176633999999</v>
      </c>
      <c r="G28" s="151">
        <v>6986.1140076000001</v>
      </c>
      <c r="H28" s="151">
        <v>1992.82801479</v>
      </c>
      <c r="I28" s="151">
        <v>1391.8618642899999</v>
      </c>
      <c r="J28" s="151">
        <v>256.36795760000001</v>
      </c>
      <c r="K28" s="151">
        <v>570.15020361000006</v>
      </c>
      <c r="L28" s="151">
        <v>7.1604996899999991</v>
      </c>
      <c r="M28" s="114">
        <v>558.18320339000002</v>
      </c>
      <c r="O28" s="2"/>
    </row>
    <row r="29" spans="1:15" ht="21" customHeight="1" x14ac:dyDescent="0.25">
      <c r="A29" s="59">
        <v>45839</v>
      </c>
      <c r="C29" s="113">
        <v>13914.01477575</v>
      </c>
      <c r="D29" s="151">
        <v>12515.455568540001</v>
      </c>
      <c r="E29" s="151">
        <v>3276.4586555199994</v>
      </c>
      <c r="F29" s="151">
        <v>260.04549120000001</v>
      </c>
      <c r="G29" s="151">
        <v>6978.5208288699996</v>
      </c>
      <c r="H29" s="151">
        <v>2000.4305929500001</v>
      </c>
      <c r="I29" s="151">
        <v>1398.5592072100001</v>
      </c>
      <c r="J29" s="151">
        <v>248.71385884999995</v>
      </c>
      <c r="K29" s="151">
        <v>586.58879217999993</v>
      </c>
      <c r="L29" s="151">
        <v>7.0837445599999995</v>
      </c>
      <c r="M29" s="114">
        <v>556.17281162000006</v>
      </c>
      <c r="O29" s="2"/>
    </row>
    <row r="30" spans="1:15" ht="21" customHeight="1" x14ac:dyDescent="0.25">
      <c r="A30" s="59">
        <v>45870</v>
      </c>
      <c r="C30" s="113">
        <v>13662.28689424</v>
      </c>
      <c r="D30" s="151">
        <v>12283.030349250001</v>
      </c>
      <c r="E30" s="151">
        <v>3084.1386752899998</v>
      </c>
      <c r="F30" s="151">
        <v>253.88877829</v>
      </c>
      <c r="G30" s="151">
        <v>6946.1977716100009</v>
      </c>
      <c r="H30" s="151">
        <v>1998.80512406</v>
      </c>
      <c r="I30" s="151">
        <v>1379.2565449900001</v>
      </c>
      <c r="J30" s="151">
        <v>244.95175434999999</v>
      </c>
      <c r="K30" s="151">
        <v>572.39919633</v>
      </c>
      <c r="L30" s="151">
        <v>7.0088126700000011</v>
      </c>
      <c r="M30" s="114">
        <v>554.89678163999997</v>
      </c>
      <c r="O30" s="2"/>
    </row>
    <row r="31" spans="1:15" ht="21" customHeight="1" x14ac:dyDescent="0.25">
      <c r="A31" s="59">
        <v>45901</v>
      </c>
      <c r="C31" s="113">
        <v>13941.598966739999</v>
      </c>
      <c r="D31" s="151">
        <v>12521.789544830001</v>
      </c>
      <c r="E31" s="151">
        <v>3241.5698801399999</v>
      </c>
      <c r="F31" s="151">
        <v>267.69767097000005</v>
      </c>
      <c r="G31" s="151">
        <v>7006.9884043900001</v>
      </c>
      <c r="H31" s="151">
        <v>2005.5335893299998</v>
      </c>
      <c r="I31" s="151">
        <v>1419.8094219100001</v>
      </c>
      <c r="J31" s="151">
        <v>271.43912927999997</v>
      </c>
      <c r="K31" s="151">
        <v>584.21073785999999</v>
      </c>
      <c r="L31" s="151">
        <v>6.9862861899999995</v>
      </c>
      <c r="M31" s="114">
        <v>557.17326858000001</v>
      </c>
      <c r="O31" s="2"/>
    </row>
    <row r="32" spans="1:15" ht="21" customHeight="1" x14ac:dyDescent="0.25">
      <c r="A32" s="59">
        <v>45931</v>
      </c>
      <c r="C32" s="113">
        <v>13937.91151632</v>
      </c>
      <c r="D32" s="151">
        <v>12509.576568229999</v>
      </c>
      <c r="E32" s="151">
        <v>3252.0288722</v>
      </c>
      <c r="F32" s="151">
        <v>267.35704563999997</v>
      </c>
      <c r="G32" s="151">
        <v>6988.89698107</v>
      </c>
      <c r="H32" s="151">
        <v>2001.2936693199999</v>
      </c>
      <c r="I32" s="151">
        <v>1428.3349480900001</v>
      </c>
      <c r="J32" s="151">
        <v>281.01623541000004</v>
      </c>
      <c r="K32" s="151">
        <v>583.21264985000016</v>
      </c>
      <c r="L32" s="151">
        <v>6.9378829799999995</v>
      </c>
      <c r="M32" s="114">
        <v>557.16817984999989</v>
      </c>
      <c r="O32" s="2"/>
    </row>
    <row r="33" spans="1:15" ht="21" customHeight="1" x14ac:dyDescent="0.25">
      <c r="A33" s="63">
        <v>45962</v>
      </c>
      <c r="C33" s="171">
        <v>14864.642415440001</v>
      </c>
      <c r="D33" s="172">
        <v>13354.578609260001</v>
      </c>
      <c r="E33" s="172">
        <v>3877.71589438</v>
      </c>
      <c r="F33" s="172">
        <v>300.80882643000001</v>
      </c>
      <c r="G33" s="172">
        <v>7137.7409403800002</v>
      </c>
      <c r="H33" s="172">
        <v>2038.3129480699999</v>
      </c>
      <c r="I33" s="172">
        <v>1510.0638061799998</v>
      </c>
      <c r="J33" s="172">
        <v>327.93534843000003</v>
      </c>
      <c r="K33" s="172">
        <v>610.14364571999988</v>
      </c>
      <c r="L33" s="172">
        <v>6.86904293</v>
      </c>
      <c r="M33" s="173">
        <v>565.11576909999985</v>
      </c>
      <c r="N33" s="161"/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114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6DA4-88EB-45E6-A08E-601153508426}">
  <dimension ref="A1:Q48"/>
  <sheetViews>
    <sheetView showGridLines="0" tabSelected="1" topLeftCell="A5" zoomScaleNormal="100" workbookViewId="0">
      <selection sqref="A1:XFD1048576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14</v>
      </c>
      <c r="B3" s="5"/>
      <c r="C3" s="207" t="s">
        <v>115</v>
      </c>
      <c r="D3" s="208"/>
      <c r="E3" s="208"/>
      <c r="F3" s="208"/>
      <c r="G3" s="208"/>
      <c r="H3" s="208"/>
      <c r="I3" s="209"/>
      <c r="J3" s="6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22" t="s">
        <v>56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7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7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7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7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5" x14ac:dyDescent="0.25">
      <c r="A10" s="92" t="s">
        <v>57</v>
      </c>
      <c r="B10" s="10"/>
      <c r="C10" s="183">
        <v>6030431</v>
      </c>
      <c r="D10" s="94">
        <v>5270985</v>
      </c>
      <c r="E10" s="94">
        <v>1292306</v>
      </c>
      <c r="F10" s="94">
        <v>232620</v>
      </c>
      <c r="G10" s="94">
        <v>3307180</v>
      </c>
      <c r="H10" s="94">
        <v>438879</v>
      </c>
      <c r="I10" s="94">
        <v>759446</v>
      </c>
      <c r="J10" s="94">
        <v>94566</v>
      </c>
      <c r="K10" s="94">
        <v>437821</v>
      </c>
      <c r="L10" s="94">
        <v>17436</v>
      </c>
      <c r="M10" s="182">
        <v>209623</v>
      </c>
      <c r="O10" s="2"/>
    </row>
    <row r="11" spans="1:17" ht="15" customHeight="1" x14ac:dyDescent="0.25">
      <c r="A11" s="96" t="s">
        <v>58</v>
      </c>
      <c r="B11" s="10"/>
      <c r="C11" s="97">
        <v>282502</v>
      </c>
      <c r="D11" s="98">
        <v>252916</v>
      </c>
      <c r="E11" s="98">
        <v>72682</v>
      </c>
      <c r="F11" s="98">
        <v>13212</v>
      </c>
      <c r="G11" s="98">
        <v>160952</v>
      </c>
      <c r="H11" s="98">
        <v>6070</v>
      </c>
      <c r="I11" s="98">
        <v>29586</v>
      </c>
      <c r="J11" s="98">
        <v>7189</v>
      </c>
      <c r="K11" s="98">
        <v>12323</v>
      </c>
      <c r="L11" s="98">
        <v>351</v>
      </c>
      <c r="M11" s="99">
        <v>9723</v>
      </c>
      <c r="N11" s="117"/>
      <c r="O11" s="117"/>
      <c r="P11" s="117"/>
      <c r="Q11" s="117"/>
    </row>
    <row r="12" spans="1:17" ht="15" customHeight="1" x14ac:dyDescent="0.25">
      <c r="A12" s="100" t="s">
        <v>59</v>
      </c>
      <c r="C12" s="77">
        <v>69760</v>
      </c>
      <c r="D12" s="78">
        <v>64233</v>
      </c>
      <c r="E12" s="78">
        <v>16010</v>
      </c>
      <c r="F12" s="78">
        <v>4016</v>
      </c>
      <c r="G12" s="78">
        <v>43432</v>
      </c>
      <c r="H12" s="78">
        <v>775</v>
      </c>
      <c r="I12" s="78">
        <v>5527</v>
      </c>
      <c r="J12" s="78">
        <v>1136</v>
      </c>
      <c r="K12" s="78">
        <v>2625</v>
      </c>
      <c r="L12" s="78">
        <v>62</v>
      </c>
      <c r="M12" s="79">
        <v>1704</v>
      </c>
      <c r="N12" s="117"/>
      <c r="O12" s="117"/>
      <c r="P12" s="117"/>
      <c r="Q12" s="117"/>
    </row>
    <row r="13" spans="1:17" ht="15" customHeight="1" x14ac:dyDescent="0.25">
      <c r="A13" s="100" t="s">
        <v>60</v>
      </c>
      <c r="C13" s="77">
        <v>13920</v>
      </c>
      <c r="D13" s="78">
        <v>12826</v>
      </c>
      <c r="E13" s="78">
        <v>3963</v>
      </c>
      <c r="F13" s="78">
        <v>1028</v>
      </c>
      <c r="G13" s="78">
        <v>7556</v>
      </c>
      <c r="H13" s="78">
        <v>279</v>
      </c>
      <c r="I13" s="78">
        <v>1094</v>
      </c>
      <c r="J13" s="78">
        <v>236</v>
      </c>
      <c r="K13" s="78">
        <v>494</v>
      </c>
      <c r="L13" s="78">
        <v>23</v>
      </c>
      <c r="M13" s="79">
        <v>341</v>
      </c>
      <c r="N13" s="117"/>
      <c r="O13" s="117"/>
      <c r="P13" s="117"/>
      <c r="Q13" s="117"/>
    </row>
    <row r="14" spans="1:17" ht="15" customHeight="1" x14ac:dyDescent="0.25">
      <c r="A14" s="100" t="s">
        <v>61</v>
      </c>
      <c r="C14" s="77">
        <v>52288</v>
      </c>
      <c r="D14" s="78">
        <v>42245</v>
      </c>
      <c r="E14" s="78">
        <v>10665</v>
      </c>
      <c r="F14" s="78">
        <v>1904</v>
      </c>
      <c r="G14" s="78">
        <v>28603</v>
      </c>
      <c r="H14" s="78">
        <v>1073</v>
      </c>
      <c r="I14" s="78">
        <v>10043</v>
      </c>
      <c r="J14" s="78">
        <v>2968</v>
      </c>
      <c r="K14" s="78">
        <v>4123</v>
      </c>
      <c r="L14" s="78">
        <v>119</v>
      </c>
      <c r="M14" s="79">
        <v>2833</v>
      </c>
      <c r="N14" s="117"/>
      <c r="O14" s="117"/>
      <c r="P14" s="117"/>
      <c r="Q14" s="117"/>
    </row>
    <row r="15" spans="1:17" ht="15" customHeight="1" x14ac:dyDescent="0.25">
      <c r="A15" s="100" t="s">
        <v>62</v>
      </c>
      <c r="C15" s="77">
        <v>7124</v>
      </c>
      <c r="D15" s="78">
        <v>6503</v>
      </c>
      <c r="E15" s="78">
        <v>1341</v>
      </c>
      <c r="F15" s="78">
        <v>270</v>
      </c>
      <c r="G15" s="78">
        <v>4795</v>
      </c>
      <c r="H15" s="78">
        <v>97</v>
      </c>
      <c r="I15" s="78">
        <v>621</v>
      </c>
      <c r="J15" s="78">
        <v>146</v>
      </c>
      <c r="K15" s="78">
        <v>206</v>
      </c>
      <c r="L15" s="78">
        <v>22</v>
      </c>
      <c r="M15" s="79">
        <v>247</v>
      </c>
      <c r="N15" s="117"/>
      <c r="O15" s="117"/>
      <c r="P15" s="117"/>
      <c r="Q15" s="117"/>
    </row>
    <row r="16" spans="1:17" ht="15" customHeight="1" x14ac:dyDescent="0.25">
      <c r="A16" s="100" t="s">
        <v>63</v>
      </c>
      <c r="C16" s="77">
        <v>99710</v>
      </c>
      <c r="D16" s="78">
        <v>89927</v>
      </c>
      <c r="E16" s="78">
        <v>30388</v>
      </c>
      <c r="F16" s="78">
        <v>3630</v>
      </c>
      <c r="G16" s="78">
        <v>52848</v>
      </c>
      <c r="H16" s="78">
        <v>3061</v>
      </c>
      <c r="I16" s="78">
        <v>9783</v>
      </c>
      <c r="J16" s="78">
        <v>2187</v>
      </c>
      <c r="K16" s="78">
        <v>3767</v>
      </c>
      <c r="L16" s="78">
        <v>92</v>
      </c>
      <c r="M16" s="79">
        <v>3737</v>
      </c>
      <c r="O16" s="2"/>
    </row>
    <row r="17" spans="1:16" ht="15" customHeight="1" x14ac:dyDescent="0.25">
      <c r="A17" s="100" t="s">
        <v>64</v>
      </c>
      <c r="C17" s="77">
        <v>6217</v>
      </c>
      <c r="D17" s="78">
        <v>5685</v>
      </c>
      <c r="E17" s="78">
        <v>1919</v>
      </c>
      <c r="F17" s="78">
        <v>337</v>
      </c>
      <c r="G17" s="78">
        <v>3088</v>
      </c>
      <c r="H17" s="78">
        <v>341</v>
      </c>
      <c r="I17" s="78">
        <v>532</v>
      </c>
      <c r="J17" s="78">
        <v>186</v>
      </c>
      <c r="K17" s="78">
        <v>189</v>
      </c>
      <c r="L17" s="78">
        <v>9</v>
      </c>
      <c r="M17" s="79">
        <v>148</v>
      </c>
      <c r="O17" s="2"/>
    </row>
    <row r="18" spans="1:16" ht="15" customHeight="1" x14ac:dyDescent="0.25">
      <c r="A18" s="100" t="s">
        <v>65</v>
      </c>
      <c r="C18" s="77">
        <v>33483</v>
      </c>
      <c r="D18" s="78">
        <v>31497</v>
      </c>
      <c r="E18" s="78">
        <v>8396</v>
      </c>
      <c r="F18" s="78">
        <v>2027</v>
      </c>
      <c r="G18" s="78">
        <v>20630</v>
      </c>
      <c r="H18" s="78">
        <v>444</v>
      </c>
      <c r="I18" s="78">
        <v>1986</v>
      </c>
      <c r="J18" s="78">
        <v>330</v>
      </c>
      <c r="K18" s="78">
        <v>919</v>
      </c>
      <c r="L18" s="78">
        <v>24</v>
      </c>
      <c r="M18" s="79">
        <v>713</v>
      </c>
      <c r="O18" s="2"/>
    </row>
    <row r="19" spans="1:16" ht="15" customHeight="1" x14ac:dyDescent="0.25">
      <c r="A19" s="96" t="s">
        <v>66</v>
      </c>
      <c r="B19" s="10"/>
      <c r="C19" s="97">
        <v>1254581</v>
      </c>
      <c r="D19" s="98">
        <v>1152365</v>
      </c>
      <c r="E19" s="98">
        <v>319134</v>
      </c>
      <c r="F19" s="98">
        <v>50780</v>
      </c>
      <c r="G19" s="98">
        <v>721061</v>
      </c>
      <c r="H19" s="98">
        <v>61390</v>
      </c>
      <c r="I19" s="98">
        <v>102216</v>
      </c>
      <c r="J19" s="98">
        <v>18986</v>
      </c>
      <c r="K19" s="98">
        <v>41890</v>
      </c>
      <c r="L19" s="98">
        <v>1752</v>
      </c>
      <c r="M19" s="99">
        <v>39588</v>
      </c>
      <c r="O19" s="2"/>
    </row>
    <row r="20" spans="1:16" ht="15" customHeight="1" x14ac:dyDescent="0.25">
      <c r="A20" s="100" t="s">
        <v>67</v>
      </c>
      <c r="C20" s="77">
        <v>100803</v>
      </c>
      <c r="D20" s="78">
        <v>94482</v>
      </c>
      <c r="E20" s="78">
        <v>26861</v>
      </c>
      <c r="F20" s="78">
        <v>4848</v>
      </c>
      <c r="G20" s="78">
        <v>60098</v>
      </c>
      <c r="H20" s="78">
        <v>2675</v>
      </c>
      <c r="I20" s="78">
        <v>6321</v>
      </c>
      <c r="J20" s="78">
        <v>1370</v>
      </c>
      <c r="K20" s="78">
        <v>2632</v>
      </c>
      <c r="L20" s="78">
        <v>140</v>
      </c>
      <c r="M20" s="79">
        <v>2179</v>
      </c>
      <c r="O20" s="2"/>
    </row>
    <row r="21" spans="1:16" ht="15" customHeight="1" x14ac:dyDescent="0.25">
      <c r="A21" s="100" t="s">
        <v>68</v>
      </c>
      <c r="C21" s="77">
        <v>95554</v>
      </c>
      <c r="D21" s="78">
        <v>90286</v>
      </c>
      <c r="E21" s="78">
        <v>27143</v>
      </c>
      <c r="F21" s="78">
        <v>3144</v>
      </c>
      <c r="G21" s="78">
        <v>58685</v>
      </c>
      <c r="H21" s="78">
        <v>1314</v>
      </c>
      <c r="I21" s="78">
        <v>5268</v>
      </c>
      <c r="J21" s="78">
        <v>883</v>
      </c>
      <c r="K21" s="78">
        <v>2592</v>
      </c>
      <c r="L21" s="78">
        <v>106</v>
      </c>
      <c r="M21" s="79">
        <v>1687</v>
      </c>
      <c r="O21" s="2"/>
    </row>
    <row r="22" spans="1:16" ht="15" customHeight="1" x14ac:dyDescent="0.25">
      <c r="A22" s="100" t="s">
        <v>69</v>
      </c>
      <c r="C22" s="77">
        <v>164221</v>
      </c>
      <c r="D22" s="78">
        <v>152524</v>
      </c>
      <c r="E22" s="78">
        <v>44854</v>
      </c>
      <c r="F22" s="78">
        <v>10780</v>
      </c>
      <c r="G22" s="78">
        <v>88669</v>
      </c>
      <c r="H22" s="78">
        <v>8221</v>
      </c>
      <c r="I22" s="78">
        <v>11697</v>
      </c>
      <c r="J22" s="78">
        <v>1801</v>
      </c>
      <c r="K22" s="78">
        <v>6312</v>
      </c>
      <c r="L22" s="78">
        <v>220</v>
      </c>
      <c r="M22" s="79">
        <v>3364</v>
      </c>
      <c r="O22" s="2"/>
    </row>
    <row r="23" spans="1:16" ht="15" customHeight="1" x14ac:dyDescent="0.25">
      <c r="A23" s="100" t="s">
        <v>70</v>
      </c>
      <c r="C23" s="77">
        <v>95080</v>
      </c>
      <c r="D23" s="78">
        <v>88997</v>
      </c>
      <c r="E23" s="78">
        <v>24370</v>
      </c>
      <c r="F23" s="78">
        <v>4196</v>
      </c>
      <c r="G23" s="78">
        <v>55949</v>
      </c>
      <c r="H23" s="78">
        <v>4482</v>
      </c>
      <c r="I23" s="78">
        <v>6083</v>
      </c>
      <c r="J23" s="78">
        <v>1045</v>
      </c>
      <c r="K23" s="78">
        <v>2945</v>
      </c>
      <c r="L23" s="78">
        <v>220</v>
      </c>
      <c r="M23" s="79">
        <v>1873</v>
      </c>
      <c r="O23" s="2"/>
    </row>
    <row r="24" spans="1:16" ht="15" customHeight="1" x14ac:dyDescent="0.25">
      <c r="A24" s="100" t="s">
        <v>71</v>
      </c>
      <c r="C24" s="77">
        <v>110985</v>
      </c>
      <c r="D24" s="78">
        <v>102510</v>
      </c>
      <c r="E24" s="78">
        <v>28342</v>
      </c>
      <c r="F24" s="78">
        <v>8697</v>
      </c>
      <c r="G24" s="78">
        <v>61741</v>
      </c>
      <c r="H24" s="78">
        <v>3730</v>
      </c>
      <c r="I24" s="78">
        <v>8475</v>
      </c>
      <c r="J24" s="78">
        <v>947</v>
      </c>
      <c r="K24" s="78">
        <v>4980</v>
      </c>
      <c r="L24" s="78">
        <v>162</v>
      </c>
      <c r="M24" s="79">
        <v>2386</v>
      </c>
      <c r="O24" s="2"/>
    </row>
    <row r="25" spans="1:16" ht="15" customHeight="1" x14ac:dyDescent="0.25">
      <c r="A25" s="100" t="s">
        <v>72</v>
      </c>
      <c r="C25" s="77">
        <v>184635</v>
      </c>
      <c r="D25" s="78">
        <v>163314</v>
      </c>
      <c r="E25" s="78">
        <v>47588</v>
      </c>
      <c r="F25" s="78">
        <v>6670</v>
      </c>
      <c r="G25" s="78">
        <v>95208</v>
      </c>
      <c r="H25" s="78">
        <v>13848</v>
      </c>
      <c r="I25" s="78">
        <v>21321</v>
      </c>
      <c r="J25" s="78">
        <v>4223</v>
      </c>
      <c r="K25" s="78">
        <v>9239</v>
      </c>
      <c r="L25" s="78">
        <v>364</v>
      </c>
      <c r="M25" s="79">
        <v>7495</v>
      </c>
      <c r="O25" s="2"/>
    </row>
    <row r="26" spans="1:16" ht="15" customHeight="1" x14ac:dyDescent="0.25">
      <c r="A26" s="100" t="s">
        <v>73</v>
      </c>
      <c r="C26" s="77">
        <v>113861</v>
      </c>
      <c r="D26" s="78">
        <v>107810</v>
      </c>
      <c r="E26" s="78">
        <v>32739</v>
      </c>
      <c r="F26" s="78">
        <v>807</v>
      </c>
      <c r="G26" s="78">
        <v>66606</v>
      </c>
      <c r="H26" s="78">
        <v>7658</v>
      </c>
      <c r="I26" s="78">
        <v>6051</v>
      </c>
      <c r="J26" s="78">
        <v>1778</v>
      </c>
      <c r="K26" s="78">
        <v>1248</v>
      </c>
      <c r="L26" s="78">
        <v>78</v>
      </c>
      <c r="M26" s="79">
        <v>2947</v>
      </c>
      <c r="O26" s="2"/>
    </row>
    <row r="27" spans="1:16" ht="15" customHeight="1" x14ac:dyDescent="0.25">
      <c r="A27" s="100" t="s">
        <v>74</v>
      </c>
      <c r="C27" s="77">
        <v>61880</v>
      </c>
      <c r="D27" s="78">
        <v>56473</v>
      </c>
      <c r="E27" s="78">
        <v>17204</v>
      </c>
      <c r="F27" s="78">
        <v>1596</v>
      </c>
      <c r="G27" s="78">
        <v>32653</v>
      </c>
      <c r="H27" s="78">
        <v>5020</v>
      </c>
      <c r="I27" s="78">
        <v>5407</v>
      </c>
      <c r="J27" s="78">
        <v>1423</v>
      </c>
      <c r="K27" s="78">
        <v>1835</v>
      </c>
      <c r="L27" s="78">
        <v>70</v>
      </c>
      <c r="M27" s="79">
        <v>2079</v>
      </c>
      <c r="O27" s="2"/>
    </row>
    <row r="28" spans="1:16" ht="15" customHeight="1" x14ac:dyDescent="0.25">
      <c r="A28" s="100" t="s">
        <v>75</v>
      </c>
      <c r="C28" s="77">
        <v>327562</v>
      </c>
      <c r="D28" s="78">
        <v>295969</v>
      </c>
      <c r="E28" s="78">
        <v>70033</v>
      </c>
      <c r="F28" s="78">
        <v>10042</v>
      </c>
      <c r="G28" s="78">
        <v>201452</v>
      </c>
      <c r="H28" s="78">
        <v>14442</v>
      </c>
      <c r="I28" s="78">
        <v>31593</v>
      </c>
      <c r="J28" s="78">
        <v>5516</v>
      </c>
      <c r="K28" s="78">
        <v>10107</v>
      </c>
      <c r="L28" s="78">
        <v>392</v>
      </c>
      <c r="M28" s="79">
        <v>15578</v>
      </c>
      <c r="O28" s="2"/>
    </row>
    <row r="29" spans="1:16" ht="15" customHeight="1" x14ac:dyDescent="0.25">
      <c r="A29" s="96" t="s">
        <v>76</v>
      </c>
      <c r="B29" s="10"/>
      <c r="C29" s="97">
        <v>2749007</v>
      </c>
      <c r="D29" s="98">
        <v>2354741</v>
      </c>
      <c r="E29" s="98">
        <v>525045</v>
      </c>
      <c r="F29" s="98">
        <v>63207</v>
      </c>
      <c r="G29" s="98">
        <v>1523160</v>
      </c>
      <c r="H29" s="98">
        <v>243329</v>
      </c>
      <c r="I29" s="98">
        <v>394266</v>
      </c>
      <c r="J29" s="98">
        <v>39099</v>
      </c>
      <c r="K29" s="98">
        <v>247462</v>
      </c>
      <c r="L29" s="98">
        <v>11832</v>
      </c>
      <c r="M29" s="99">
        <v>95873</v>
      </c>
      <c r="O29" s="2"/>
    </row>
    <row r="30" spans="1:16" ht="15" customHeight="1" x14ac:dyDescent="0.25">
      <c r="A30" s="100" t="s">
        <v>77</v>
      </c>
      <c r="C30" s="77">
        <v>798896</v>
      </c>
      <c r="D30" s="78">
        <v>734588</v>
      </c>
      <c r="E30" s="78">
        <v>161375</v>
      </c>
      <c r="F30" s="78">
        <v>15163</v>
      </c>
      <c r="G30" s="78">
        <v>501063</v>
      </c>
      <c r="H30" s="78">
        <v>56987</v>
      </c>
      <c r="I30" s="78">
        <v>64308</v>
      </c>
      <c r="J30" s="78">
        <v>9319</v>
      </c>
      <c r="K30" s="78">
        <v>23286</v>
      </c>
      <c r="L30" s="78">
        <v>969</v>
      </c>
      <c r="M30" s="79">
        <v>30734</v>
      </c>
      <c r="O30" s="2"/>
    </row>
    <row r="31" spans="1:16" ht="15" customHeight="1" x14ac:dyDescent="0.25">
      <c r="A31" s="100" t="s">
        <v>78</v>
      </c>
      <c r="C31" s="77">
        <v>116020</v>
      </c>
      <c r="D31" s="78">
        <v>105745</v>
      </c>
      <c r="E31" s="78">
        <v>24537</v>
      </c>
      <c r="F31" s="78">
        <v>3718</v>
      </c>
      <c r="G31" s="78">
        <v>68808</v>
      </c>
      <c r="H31" s="78">
        <v>8682</v>
      </c>
      <c r="I31" s="78">
        <v>10275</v>
      </c>
      <c r="J31" s="78">
        <v>1677</v>
      </c>
      <c r="K31" s="78">
        <v>4767</v>
      </c>
      <c r="L31" s="78">
        <v>154</v>
      </c>
      <c r="M31" s="79">
        <v>3677</v>
      </c>
      <c r="O31" s="2"/>
      <c r="P31" s="2"/>
    </row>
    <row r="32" spans="1:16" ht="15" customHeight="1" x14ac:dyDescent="0.25">
      <c r="A32" s="100" t="s">
        <v>79</v>
      </c>
      <c r="C32" s="77">
        <v>465053</v>
      </c>
      <c r="D32" s="78">
        <v>418924</v>
      </c>
      <c r="E32" s="78">
        <v>109133</v>
      </c>
      <c r="F32" s="78">
        <v>4201</v>
      </c>
      <c r="G32" s="78">
        <v>268937</v>
      </c>
      <c r="H32" s="78">
        <v>36653</v>
      </c>
      <c r="I32" s="78">
        <v>46129</v>
      </c>
      <c r="J32" s="78">
        <v>9889</v>
      </c>
      <c r="K32" s="78">
        <v>16482</v>
      </c>
      <c r="L32" s="78">
        <v>3828</v>
      </c>
      <c r="M32" s="79">
        <v>15930</v>
      </c>
      <c r="O32" s="2"/>
    </row>
    <row r="33" spans="1:15" ht="15" customHeight="1" x14ac:dyDescent="0.25">
      <c r="A33" s="100" t="s">
        <v>80</v>
      </c>
      <c r="C33" s="77">
        <v>1369038</v>
      </c>
      <c r="D33" s="78">
        <v>1095484</v>
      </c>
      <c r="E33" s="78">
        <v>230000</v>
      </c>
      <c r="F33" s="78">
        <v>40125</v>
      </c>
      <c r="G33" s="78">
        <v>684352</v>
      </c>
      <c r="H33" s="78">
        <v>141007</v>
      </c>
      <c r="I33" s="78">
        <v>273554</v>
      </c>
      <c r="J33" s="78">
        <v>18214</v>
      </c>
      <c r="K33" s="78">
        <v>202927</v>
      </c>
      <c r="L33" s="78">
        <v>6881</v>
      </c>
      <c r="M33" s="79">
        <v>45532</v>
      </c>
      <c r="O33" s="2"/>
    </row>
    <row r="34" spans="1:15" ht="15" customHeight="1" x14ac:dyDescent="0.25">
      <c r="A34" s="96" t="s">
        <v>81</v>
      </c>
      <c r="B34" s="10"/>
      <c r="C34" s="97">
        <v>1259270</v>
      </c>
      <c r="D34" s="98">
        <v>1078332</v>
      </c>
      <c r="E34" s="98">
        <v>267196</v>
      </c>
      <c r="F34" s="98">
        <v>79253</v>
      </c>
      <c r="G34" s="98">
        <v>615915</v>
      </c>
      <c r="H34" s="98">
        <v>115968</v>
      </c>
      <c r="I34" s="98">
        <v>180938</v>
      </c>
      <c r="J34" s="98">
        <v>21001</v>
      </c>
      <c r="K34" s="98">
        <v>108929</v>
      </c>
      <c r="L34" s="98">
        <v>2818</v>
      </c>
      <c r="M34" s="99">
        <v>48190</v>
      </c>
      <c r="O34" s="2"/>
    </row>
    <row r="35" spans="1:15" ht="15" customHeight="1" x14ac:dyDescent="0.25">
      <c r="A35" s="100" t="s">
        <v>82</v>
      </c>
      <c r="C35" s="77">
        <v>339174</v>
      </c>
      <c r="D35" s="78">
        <v>292665</v>
      </c>
      <c r="E35" s="78">
        <v>69323</v>
      </c>
      <c r="F35" s="78">
        <v>20894</v>
      </c>
      <c r="G35" s="78">
        <v>178950</v>
      </c>
      <c r="H35" s="78">
        <v>23498</v>
      </c>
      <c r="I35" s="78">
        <v>46509</v>
      </c>
      <c r="J35" s="78">
        <v>5426</v>
      </c>
      <c r="K35" s="78">
        <v>26130</v>
      </c>
      <c r="L35" s="78">
        <v>765</v>
      </c>
      <c r="M35" s="79">
        <v>14188</v>
      </c>
      <c r="O35" s="2"/>
    </row>
    <row r="36" spans="1:15" ht="15" customHeight="1" x14ac:dyDescent="0.25">
      <c r="A36" s="100" t="s">
        <v>83</v>
      </c>
      <c r="C36" s="77">
        <v>424802</v>
      </c>
      <c r="D36" s="78">
        <v>346918</v>
      </c>
      <c r="E36" s="78">
        <v>81483</v>
      </c>
      <c r="F36" s="78">
        <v>35052</v>
      </c>
      <c r="G36" s="78">
        <v>192299</v>
      </c>
      <c r="H36" s="78">
        <v>38084</v>
      </c>
      <c r="I36" s="78">
        <v>77884</v>
      </c>
      <c r="J36" s="78">
        <v>7060</v>
      </c>
      <c r="K36" s="78">
        <v>51142</v>
      </c>
      <c r="L36" s="78">
        <v>865</v>
      </c>
      <c r="M36" s="79">
        <v>18817</v>
      </c>
      <c r="O36" s="2"/>
    </row>
    <row r="37" spans="1:15" ht="15" customHeight="1" x14ac:dyDescent="0.25">
      <c r="A37" s="100" t="s">
        <v>84</v>
      </c>
      <c r="C37" s="77">
        <v>495294</v>
      </c>
      <c r="D37" s="78">
        <v>438749</v>
      </c>
      <c r="E37" s="78">
        <v>116390</v>
      </c>
      <c r="F37" s="78">
        <v>23307</v>
      </c>
      <c r="G37" s="78">
        <v>244666</v>
      </c>
      <c r="H37" s="78">
        <v>54386</v>
      </c>
      <c r="I37" s="78">
        <v>56545</v>
      </c>
      <c r="J37" s="78">
        <v>8515</v>
      </c>
      <c r="K37" s="78">
        <v>31657</v>
      </c>
      <c r="L37" s="78">
        <v>1188</v>
      </c>
      <c r="M37" s="79">
        <v>15185</v>
      </c>
      <c r="O37" s="2"/>
    </row>
    <row r="38" spans="1:15" ht="15" customHeight="1" x14ac:dyDescent="0.25">
      <c r="A38" s="96" t="s">
        <v>85</v>
      </c>
      <c r="B38" s="10"/>
      <c r="C38" s="97">
        <v>485071</v>
      </c>
      <c r="D38" s="98">
        <v>432631</v>
      </c>
      <c r="E38" s="98">
        <v>108249</v>
      </c>
      <c r="F38" s="98">
        <v>26168</v>
      </c>
      <c r="G38" s="98">
        <v>286092</v>
      </c>
      <c r="H38" s="98">
        <v>12122</v>
      </c>
      <c r="I38" s="98">
        <v>52440</v>
      </c>
      <c r="J38" s="98">
        <v>8291</v>
      </c>
      <c r="K38" s="98">
        <v>27217</v>
      </c>
      <c r="L38" s="98">
        <v>683</v>
      </c>
      <c r="M38" s="99">
        <v>16249</v>
      </c>
      <c r="O38" s="2"/>
    </row>
    <row r="39" spans="1:15" ht="15" customHeight="1" x14ac:dyDescent="0.25">
      <c r="A39" s="100" t="s">
        <v>86</v>
      </c>
      <c r="C39" s="77">
        <v>104652</v>
      </c>
      <c r="D39" s="78">
        <v>89311</v>
      </c>
      <c r="E39" s="78">
        <v>21233</v>
      </c>
      <c r="F39" s="78">
        <v>5995</v>
      </c>
      <c r="G39" s="78">
        <v>60301</v>
      </c>
      <c r="H39" s="78">
        <v>1782</v>
      </c>
      <c r="I39" s="78">
        <v>15341</v>
      </c>
      <c r="J39" s="78">
        <v>2054</v>
      </c>
      <c r="K39" s="78">
        <v>8400</v>
      </c>
      <c r="L39" s="78">
        <v>127</v>
      </c>
      <c r="M39" s="79">
        <v>4760</v>
      </c>
      <c r="O39" s="2"/>
    </row>
    <row r="40" spans="1:15" ht="15" customHeight="1" x14ac:dyDescent="0.25">
      <c r="A40" s="100" t="s">
        <v>87</v>
      </c>
      <c r="C40" s="77">
        <v>105573</v>
      </c>
      <c r="D40" s="78">
        <v>93196</v>
      </c>
      <c r="E40" s="78">
        <v>24180</v>
      </c>
      <c r="F40" s="78">
        <v>7644</v>
      </c>
      <c r="G40" s="78">
        <v>59068</v>
      </c>
      <c r="H40" s="78">
        <v>2304</v>
      </c>
      <c r="I40" s="78">
        <v>12377</v>
      </c>
      <c r="J40" s="78">
        <v>1715</v>
      </c>
      <c r="K40" s="78">
        <v>7479</v>
      </c>
      <c r="L40" s="78">
        <v>118</v>
      </c>
      <c r="M40" s="79">
        <v>3065</v>
      </c>
      <c r="O40" s="2"/>
    </row>
    <row r="41" spans="1:15" ht="15" customHeight="1" x14ac:dyDescent="0.25">
      <c r="A41" s="100" t="s">
        <v>88</v>
      </c>
      <c r="C41" s="77">
        <v>175660</v>
      </c>
      <c r="D41" s="78">
        <v>161852</v>
      </c>
      <c r="E41" s="78">
        <v>36876</v>
      </c>
      <c r="F41" s="78">
        <v>10759</v>
      </c>
      <c r="G41" s="78">
        <v>108648</v>
      </c>
      <c r="H41" s="78">
        <v>5569</v>
      </c>
      <c r="I41" s="78">
        <v>13808</v>
      </c>
      <c r="J41" s="78">
        <v>1754</v>
      </c>
      <c r="K41" s="78">
        <v>7385</v>
      </c>
      <c r="L41" s="78">
        <v>330</v>
      </c>
      <c r="M41" s="79">
        <v>4339</v>
      </c>
      <c r="O41" s="2"/>
    </row>
    <row r="42" spans="1:15" ht="15" customHeight="1" thickBot="1" x14ac:dyDescent="0.3">
      <c r="A42" s="143" t="s">
        <v>89</v>
      </c>
      <c r="C42" s="144">
        <v>99186</v>
      </c>
      <c r="D42" s="145">
        <v>88272</v>
      </c>
      <c r="E42" s="145">
        <v>25960</v>
      </c>
      <c r="F42" s="145">
        <v>1770</v>
      </c>
      <c r="G42" s="145">
        <v>58075</v>
      </c>
      <c r="H42" s="145">
        <v>2467</v>
      </c>
      <c r="I42" s="145">
        <v>10914</v>
      </c>
      <c r="J42" s="145">
        <v>2768</v>
      </c>
      <c r="K42" s="145">
        <v>3953</v>
      </c>
      <c r="L42" s="145">
        <v>108</v>
      </c>
      <c r="M42" s="146">
        <v>4085</v>
      </c>
      <c r="O42" s="2"/>
    </row>
    <row r="43" spans="1:15" ht="15" customHeight="1" x14ac:dyDescent="0.25">
      <c r="A43" s="150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  <mergeCell ref="C3:I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CA4-A2D8-41E1-B9B1-48C44746831F}">
  <dimension ref="A1:P46"/>
  <sheetViews>
    <sheetView showGridLines="0" tabSelected="1" topLeftCell="A5" zoomScaleNormal="100" workbookViewId="0">
      <selection sqref="A1:XFD1048576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9">
        <v>15</v>
      </c>
      <c r="B3" s="5"/>
      <c r="C3" s="207" t="s">
        <v>116</v>
      </c>
      <c r="D3" s="208"/>
      <c r="E3" s="208"/>
      <c r="F3" s="208"/>
      <c r="G3" s="208"/>
      <c r="H3" s="208"/>
      <c r="I3" s="208"/>
      <c r="J3" s="209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2" t="s">
        <v>56</v>
      </c>
      <c r="B5" s="5"/>
      <c r="C5" s="189" t="s">
        <v>117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6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6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6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2" t="s">
        <v>57</v>
      </c>
      <c r="B10" s="10"/>
      <c r="C10" s="101">
        <v>1992.788004598676</v>
      </c>
      <c r="D10" s="102">
        <v>2034.2714466802693</v>
      </c>
      <c r="E10" s="102">
        <v>2246.4851473257881</v>
      </c>
      <c r="F10" s="102">
        <v>1172.7125332731493</v>
      </c>
      <c r="G10" s="102">
        <v>1757.9766283631373</v>
      </c>
      <c r="H10" s="102">
        <v>3948.0734127174005</v>
      </c>
      <c r="I10" s="102">
        <v>1704.8694416456206</v>
      </c>
      <c r="J10" s="102">
        <v>2590.1677021339597</v>
      </c>
      <c r="K10" s="102">
        <v>1343.2401950340438</v>
      </c>
      <c r="L10" s="102">
        <v>388.17564521679282</v>
      </c>
      <c r="M10" s="103">
        <v>2170.3128143381214</v>
      </c>
      <c r="O10" s="2"/>
    </row>
    <row r="11" spans="1:16" ht="15" customHeight="1" x14ac:dyDescent="0.25">
      <c r="A11" s="96" t="s">
        <v>58</v>
      </c>
      <c r="B11" s="10"/>
      <c r="C11" s="104">
        <v>1811.1282439865593</v>
      </c>
      <c r="D11" s="105">
        <v>1823.9111763984879</v>
      </c>
      <c r="E11" s="105">
        <v>2256.8593332599539</v>
      </c>
      <c r="F11" s="105">
        <v>1079.3608537693008</v>
      </c>
      <c r="G11" s="105">
        <v>1614.0711336299021</v>
      </c>
      <c r="H11" s="105">
        <v>3824.5101037891259</v>
      </c>
      <c r="I11" s="105">
        <v>1701.853312130434</v>
      </c>
      <c r="J11" s="105">
        <v>2576.7344679371263</v>
      </c>
      <c r="K11" s="105">
        <v>1138.6510419540696</v>
      </c>
      <c r="L11" s="105">
        <v>362.57353276353274</v>
      </c>
      <c r="M11" s="106">
        <v>1817.1374989911574</v>
      </c>
      <c r="O11" s="2"/>
    </row>
    <row r="12" spans="1:16" ht="15" customHeight="1" x14ac:dyDescent="0.25">
      <c r="A12" s="100" t="s">
        <v>59</v>
      </c>
      <c r="C12" s="87">
        <v>1689.7669008027524</v>
      </c>
      <c r="D12" s="88">
        <v>1689.112804944499</v>
      </c>
      <c r="E12" s="88">
        <v>2124.1716883198001</v>
      </c>
      <c r="F12" s="88">
        <v>1087.4447833665338</v>
      </c>
      <c r="G12" s="88">
        <v>1544.0776167342051</v>
      </c>
      <c r="H12" s="88">
        <v>3947.4022838709679</v>
      </c>
      <c r="I12" s="88">
        <v>1697.3685905554548</v>
      </c>
      <c r="J12" s="88">
        <v>2590.2573679577467</v>
      </c>
      <c r="K12" s="88">
        <v>1128.2583276190476</v>
      </c>
      <c r="L12" s="88">
        <v>397.72064516129035</v>
      </c>
      <c r="M12" s="89">
        <v>2026.1074178403755</v>
      </c>
      <c r="O12" s="2"/>
      <c r="P12" s="16"/>
    </row>
    <row r="13" spans="1:16" ht="15" customHeight="1" x14ac:dyDescent="0.25">
      <c r="A13" s="100" t="s">
        <v>60</v>
      </c>
      <c r="C13" s="87">
        <v>1683.0135704022987</v>
      </c>
      <c r="D13" s="88">
        <v>1696.8440215187898</v>
      </c>
      <c r="E13" s="88">
        <v>2161.1328160484481</v>
      </c>
      <c r="F13" s="88">
        <v>949.42762645914399</v>
      </c>
      <c r="G13" s="88">
        <v>1481.7414478560086</v>
      </c>
      <c r="H13" s="88">
        <v>3681.369498207885</v>
      </c>
      <c r="I13" s="88">
        <v>1520.8660694698353</v>
      </c>
      <c r="J13" s="88">
        <v>2385.4312711864409</v>
      </c>
      <c r="K13" s="88">
        <v>967.01961538461535</v>
      </c>
      <c r="L13" s="88">
        <v>345.61739130434779</v>
      </c>
      <c r="M13" s="89">
        <v>1804.1314076246335</v>
      </c>
      <c r="O13" s="2"/>
      <c r="P13" s="16"/>
    </row>
    <row r="14" spans="1:16" ht="15" customHeight="1" x14ac:dyDescent="0.25">
      <c r="A14" s="100" t="s">
        <v>61</v>
      </c>
      <c r="C14" s="87">
        <v>1940.3344337132801</v>
      </c>
      <c r="D14" s="88">
        <v>1957.6515563972064</v>
      </c>
      <c r="E14" s="88">
        <v>2392.8525541490858</v>
      </c>
      <c r="F14" s="88">
        <v>1224.490267857143</v>
      </c>
      <c r="G14" s="88">
        <v>1760.082532951089</v>
      </c>
      <c r="H14" s="88">
        <v>4199.5781453867658</v>
      </c>
      <c r="I14" s="88">
        <v>1867.4914736632481</v>
      </c>
      <c r="J14" s="88">
        <v>2546.1101212938006</v>
      </c>
      <c r="K14" s="88">
        <v>1264.5146252728596</v>
      </c>
      <c r="L14" s="88">
        <v>342.78386554621846</v>
      </c>
      <c r="M14" s="89">
        <v>2098.1210554182844</v>
      </c>
      <c r="O14" s="2"/>
      <c r="P14" s="16"/>
    </row>
    <row r="15" spans="1:16" ht="15" customHeight="1" x14ac:dyDescent="0.25">
      <c r="A15" s="100" t="s">
        <v>62</v>
      </c>
      <c r="C15" s="87">
        <v>1704.5745494104435</v>
      </c>
      <c r="D15" s="88">
        <v>1698.9213270798093</v>
      </c>
      <c r="E15" s="88">
        <v>2137.3644817300524</v>
      </c>
      <c r="F15" s="88">
        <v>1023.3485185185184</v>
      </c>
      <c r="G15" s="88">
        <v>1559.7794577685088</v>
      </c>
      <c r="H15" s="88">
        <v>4396.2167010309277</v>
      </c>
      <c r="I15" s="88">
        <v>1763.774074074074</v>
      </c>
      <c r="J15" s="88">
        <v>2497.317397260274</v>
      </c>
      <c r="K15" s="88">
        <v>1245.6334466019416</v>
      </c>
      <c r="L15" s="88">
        <v>434.69227272727272</v>
      </c>
      <c r="M15" s="89">
        <v>1880.6948987854253</v>
      </c>
      <c r="O15" s="2"/>
      <c r="P15" s="16"/>
    </row>
    <row r="16" spans="1:16" ht="15" customHeight="1" x14ac:dyDescent="0.25">
      <c r="A16" s="100" t="s">
        <v>63</v>
      </c>
      <c r="C16" s="87">
        <v>1885.14775268278</v>
      </c>
      <c r="D16" s="88">
        <v>1900.8775187652207</v>
      </c>
      <c r="E16" s="88">
        <v>2301.9219366197185</v>
      </c>
      <c r="F16" s="88">
        <v>1020.1014876033057</v>
      </c>
      <c r="G16" s="88">
        <v>1626.8229319936422</v>
      </c>
      <c r="H16" s="88">
        <v>3695.5576968311007</v>
      </c>
      <c r="I16" s="88">
        <v>1740.5570673617499</v>
      </c>
      <c r="J16" s="88">
        <v>2661.0608504801098</v>
      </c>
      <c r="K16" s="88">
        <v>1042.6606424210247</v>
      </c>
      <c r="L16" s="88">
        <v>366.46293478260867</v>
      </c>
      <c r="M16" s="89">
        <v>1939.1791490500402</v>
      </c>
      <c r="O16" s="2"/>
      <c r="P16" s="16"/>
    </row>
    <row r="17" spans="1:16" ht="15" customHeight="1" x14ac:dyDescent="0.25">
      <c r="A17" s="100" t="s">
        <v>64</v>
      </c>
      <c r="C17" s="87">
        <v>1932.3830947402287</v>
      </c>
      <c r="D17" s="88">
        <v>1953.2786420404577</v>
      </c>
      <c r="E17" s="88">
        <v>2222.6073006774363</v>
      </c>
      <c r="F17" s="88">
        <v>1055.5348071216617</v>
      </c>
      <c r="G17" s="88">
        <v>1653.3516645077721</v>
      </c>
      <c r="H17" s="88">
        <v>4040.8812316715544</v>
      </c>
      <c r="I17" s="88">
        <v>1709.0913909774433</v>
      </c>
      <c r="J17" s="88">
        <v>2387.3493010752686</v>
      </c>
      <c r="K17" s="88">
        <v>978.46534391534396</v>
      </c>
      <c r="L17" s="88">
        <v>317.39999999999998</v>
      </c>
      <c r="M17" s="89">
        <v>1874.34527027027</v>
      </c>
      <c r="O17" s="2"/>
      <c r="P17" s="16"/>
    </row>
    <row r="18" spans="1:16" ht="15" customHeight="1" x14ac:dyDescent="0.25">
      <c r="A18" s="100" t="s">
        <v>65</v>
      </c>
      <c r="C18" s="87">
        <v>1745.9004796463878</v>
      </c>
      <c r="D18" s="88">
        <v>1753.8856960980411</v>
      </c>
      <c r="E18" s="88">
        <v>2246.1322653644593</v>
      </c>
      <c r="F18" s="88">
        <v>1110.4630241736556</v>
      </c>
      <c r="G18" s="88">
        <v>1581.5263320407175</v>
      </c>
      <c r="H18" s="88">
        <v>3391.4740765765764</v>
      </c>
      <c r="I18" s="88">
        <v>1619.2588066465255</v>
      </c>
      <c r="J18" s="88">
        <v>2525.4536666666668</v>
      </c>
      <c r="K18" s="88">
        <v>1098.3505005440695</v>
      </c>
      <c r="L18" s="88">
        <v>322.0720833333333</v>
      </c>
      <c r="M18" s="89">
        <v>1914.9150631136044</v>
      </c>
      <c r="O18" s="2"/>
      <c r="P18" s="16"/>
    </row>
    <row r="19" spans="1:16" ht="15" customHeight="1" x14ac:dyDescent="0.25">
      <c r="A19" s="96" t="s">
        <v>66</v>
      </c>
      <c r="B19" s="10"/>
      <c r="C19" s="104">
        <v>1791.1275353804531</v>
      </c>
      <c r="D19" s="105">
        <v>1804.3178589943291</v>
      </c>
      <c r="E19" s="105">
        <v>2140.9625071913365</v>
      </c>
      <c r="F19" s="105">
        <v>964.95943777077593</v>
      </c>
      <c r="G19" s="105">
        <v>1593.9451884930677</v>
      </c>
      <c r="H19" s="105">
        <v>3219.5222186023789</v>
      </c>
      <c r="I19" s="105">
        <v>1642.4221734869707</v>
      </c>
      <c r="J19" s="105">
        <v>2563.6388591593809</v>
      </c>
      <c r="K19" s="105">
        <v>1127.0616753401766</v>
      </c>
      <c r="L19" s="105">
        <v>404.94926940639272</v>
      </c>
      <c r="M19" s="106">
        <v>1800.7096293105028</v>
      </c>
      <c r="O19" s="2"/>
      <c r="P19" s="16"/>
    </row>
    <row r="20" spans="1:16" ht="15" customHeight="1" x14ac:dyDescent="0.25">
      <c r="A20" s="100" t="s">
        <v>67</v>
      </c>
      <c r="C20" s="87">
        <v>1696.7902215211848</v>
      </c>
      <c r="D20" s="88">
        <v>1700.3319647128553</v>
      </c>
      <c r="E20" s="88">
        <v>2171.2404720598638</v>
      </c>
      <c r="F20" s="88">
        <v>944.3877124587458</v>
      </c>
      <c r="G20" s="88">
        <v>1480.485205497687</v>
      </c>
      <c r="H20" s="88">
        <v>3280.9281719626165</v>
      </c>
      <c r="I20" s="88">
        <v>1643.8506581237143</v>
      </c>
      <c r="J20" s="88">
        <v>2573.0393722627737</v>
      </c>
      <c r="K20" s="88">
        <v>1021.0710828267477</v>
      </c>
      <c r="L20" s="88">
        <v>375.2872857142857</v>
      </c>
      <c r="M20" s="89">
        <v>1893.3991555759521</v>
      </c>
      <c r="O20" s="2"/>
      <c r="P20" s="16"/>
    </row>
    <row r="21" spans="1:16" ht="15" customHeight="1" x14ac:dyDescent="0.25">
      <c r="A21" s="100" t="s">
        <v>68</v>
      </c>
      <c r="C21" s="87">
        <v>1697.7746002260503</v>
      </c>
      <c r="D21" s="88">
        <v>1706.2351409963892</v>
      </c>
      <c r="E21" s="88">
        <v>2127.9234631396675</v>
      </c>
      <c r="F21" s="88">
        <v>993.96900445292613</v>
      </c>
      <c r="G21" s="88">
        <v>1507.3506408792707</v>
      </c>
      <c r="H21" s="88">
        <v>3582.1982267884323</v>
      </c>
      <c r="I21" s="88">
        <v>1552.7730087319667</v>
      </c>
      <c r="J21" s="88">
        <v>2365.0977010192528</v>
      </c>
      <c r="K21" s="88">
        <v>1126.8634490740742</v>
      </c>
      <c r="L21" s="88">
        <v>354.44915094339621</v>
      </c>
      <c r="M21" s="89">
        <v>1857.2763900414939</v>
      </c>
      <c r="O21" s="2"/>
      <c r="P21" s="16"/>
    </row>
    <row r="22" spans="1:16" ht="15" customHeight="1" x14ac:dyDescent="0.25">
      <c r="A22" s="100" t="s">
        <v>69</v>
      </c>
      <c r="C22" s="87">
        <v>1707.9313234604588</v>
      </c>
      <c r="D22" s="88">
        <v>1729.0577385854031</v>
      </c>
      <c r="E22" s="88">
        <v>2043.9594903464574</v>
      </c>
      <c r="F22" s="88">
        <v>942.84078385899818</v>
      </c>
      <c r="G22" s="88">
        <v>1547.7186183446299</v>
      </c>
      <c r="H22" s="88">
        <v>2997.7566865344847</v>
      </c>
      <c r="I22" s="88">
        <v>1432.4516841925279</v>
      </c>
      <c r="J22" s="88">
        <v>2214.7173070516378</v>
      </c>
      <c r="K22" s="88">
        <v>1035.4787452471483</v>
      </c>
      <c r="L22" s="88">
        <v>446.40681818181821</v>
      </c>
      <c r="M22" s="89">
        <v>1822.9875564803804</v>
      </c>
      <c r="O22" s="2"/>
      <c r="P22" s="16"/>
    </row>
    <row r="23" spans="1:16" ht="15" customHeight="1" x14ac:dyDescent="0.25">
      <c r="A23" s="100" t="s">
        <v>70</v>
      </c>
      <c r="C23" s="87">
        <v>1724.3651173748424</v>
      </c>
      <c r="D23" s="88">
        <v>1740.6725988516466</v>
      </c>
      <c r="E23" s="88">
        <v>2140.8569224456301</v>
      </c>
      <c r="F23" s="88">
        <v>924.25010247855107</v>
      </c>
      <c r="G23" s="88">
        <v>1541.3268955656044</v>
      </c>
      <c r="H23" s="88">
        <v>2817.515432842481</v>
      </c>
      <c r="I23" s="88">
        <v>1485.7793983231954</v>
      </c>
      <c r="J23" s="88">
        <v>2470.2555311004785</v>
      </c>
      <c r="K23" s="88">
        <v>1016.8039626485569</v>
      </c>
      <c r="L23" s="88">
        <v>434.48777272727273</v>
      </c>
      <c r="M23" s="89">
        <v>1797.3860491190603</v>
      </c>
      <c r="O23" s="2"/>
      <c r="P23" s="16"/>
    </row>
    <row r="24" spans="1:16" ht="15" customHeight="1" x14ac:dyDescent="0.25">
      <c r="A24" s="100" t="s">
        <v>71</v>
      </c>
      <c r="C24" s="87">
        <v>1705.9962562508447</v>
      </c>
      <c r="D24" s="88">
        <v>1726.9042958735733</v>
      </c>
      <c r="E24" s="88">
        <v>2133.4173138804599</v>
      </c>
      <c r="F24" s="88">
        <v>1004.0876555133954</v>
      </c>
      <c r="G24" s="88">
        <v>1578.6086214994898</v>
      </c>
      <c r="H24" s="88">
        <v>2778.0752332439674</v>
      </c>
      <c r="I24" s="88">
        <v>1453.1014902654865</v>
      </c>
      <c r="J24" s="88">
        <v>2256.882597676874</v>
      </c>
      <c r="K24" s="88">
        <v>1117.9736807228915</v>
      </c>
      <c r="L24" s="88">
        <v>389.89067901234569</v>
      </c>
      <c r="M24" s="89">
        <v>1905.7401886001676</v>
      </c>
      <c r="O24" s="2"/>
      <c r="P24" s="16"/>
    </row>
    <row r="25" spans="1:16" ht="15" customHeight="1" x14ac:dyDescent="0.25">
      <c r="A25" s="100" t="s">
        <v>72</v>
      </c>
      <c r="C25" s="87">
        <v>1866.1620379667991</v>
      </c>
      <c r="D25" s="88">
        <v>1887.3142630148056</v>
      </c>
      <c r="E25" s="88">
        <v>2137.6955276540302</v>
      </c>
      <c r="F25" s="88">
        <v>974.99973163418292</v>
      </c>
      <c r="G25" s="88">
        <v>1631.6820170573901</v>
      </c>
      <c r="H25" s="88">
        <v>3223.841499855575</v>
      </c>
      <c r="I25" s="88">
        <v>1704.1408156277848</v>
      </c>
      <c r="J25" s="88">
        <v>2619.7545110111296</v>
      </c>
      <c r="K25" s="88">
        <v>1123.6655244074034</v>
      </c>
      <c r="L25" s="88">
        <v>404.75626373626375</v>
      </c>
      <c r="M25" s="89">
        <v>1966.8960600400267</v>
      </c>
      <c r="O25" s="2"/>
      <c r="P25" s="16"/>
    </row>
    <row r="26" spans="1:16" ht="15" customHeight="1" x14ac:dyDescent="0.25">
      <c r="A26" s="100" t="s">
        <v>73</v>
      </c>
      <c r="C26" s="87">
        <v>1820.3043453860407</v>
      </c>
      <c r="D26" s="88">
        <v>1819.1233104535756</v>
      </c>
      <c r="E26" s="88">
        <v>2145.0469931885518</v>
      </c>
      <c r="F26" s="88">
        <v>992.98769516728623</v>
      </c>
      <c r="G26" s="88">
        <v>1553.267780680419</v>
      </c>
      <c r="H26" s="88">
        <v>2825.1104361452076</v>
      </c>
      <c r="I26" s="88">
        <v>1841.3467145926295</v>
      </c>
      <c r="J26" s="88">
        <v>2398.7598425196852</v>
      </c>
      <c r="K26" s="88">
        <v>1129.2807371794872</v>
      </c>
      <c r="L26" s="88">
        <v>390.56935897435898</v>
      </c>
      <c r="M26" s="89">
        <v>1844.9905666779778</v>
      </c>
      <c r="O26" s="2"/>
      <c r="P26" s="16"/>
    </row>
    <row r="27" spans="1:16" ht="15" customHeight="1" x14ac:dyDescent="0.25">
      <c r="A27" s="100" t="s">
        <v>74</v>
      </c>
      <c r="C27" s="87">
        <v>1836.813284744667</v>
      </c>
      <c r="D27" s="88">
        <v>1833.729555008588</v>
      </c>
      <c r="E27" s="88">
        <v>2122.158871774006</v>
      </c>
      <c r="F27" s="88">
        <v>987.92941729323309</v>
      </c>
      <c r="G27" s="88">
        <v>1550.9864790371482</v>
      </c>
      <c r="H27" s="88">
        <v>2953.2850756972111</v>
      </c>
      <c r="I27" s="88">
        <v>1869.0210652857409</v>
      </c>
      <c r="J27" s="88">
        <v>2415.2936331693604</v>
      </c>
      <c r="K27" s="88">
        <v>1260.7205667574933</v>
      </c>
      <c r="L27" s="88">
        <v>401.06657142857142</v>
      </c>
      <c r="M27" s="89">
        <v>2081.4512554112553</v>
      </c>
      <c r="O27" s="2"/>
      <c r="P27" s="16"/>
    </row>
    <row r="28" spans="1:16" ht="15" customHeight="1" x14ac:dyDescent="0.25">
      <c r="A28" s="100" t="s">
        <v>75</v>
      </c>
      <c r="C28" s="87">
        <v>1912.9571252465182</v>
      </c>
      <c r="D28" s="88">
        <v>1895.366416651744</v>
      </c>
      <c r="E28" s="88">
        <v>2204.5505217540303</v>
      </c>
      <c r="F28" s="88">
        <v>960.10336785500897</v>
      </c>
      <c r="G28" s="88">
        <v>1695.2569693525008</v>
      </c>
      <c r="H28" s="88">
        <v>3837.7060843373497</v>
      </c>
      <c r="I28" s="88">
        <v>2077.7500993891053</v>
      </c>
      <c r="J28" s="88">
        <v>2825.8213034807832</v>
      </c>
      <c r="K28" s="88">
        <v>1227.0778282378549</v>
      </c>
      <c r="L28" s="88">
        <v>399.31081632653058</v>
      </c>
      <c r="M28" s="89">
        <v>2407.0177898318143</v>
      </c>
      <c r="O28" s="2"/>
      <c r="P28" s="16"/>
    </row>
    <row r="29" spans="1:16" ht="15" customHeight="1" x14ac:dyDescent="0.25">
      <c r="A29" s="96" t="s">
        <v>76</v>
      </c>
      <c r="B29" s="10"/>
      <c r="C29" s="104">
        <v>2117.6165570537828</v>
      </c>
      <c r="D29" s="105">
        <v>2185.7496677638856</v>
      </c>
      <c r="E29" s="105">
        <v>2307.9906571246274</v>
      </c>
      <c r="F29" s="105">
        <v>1313.8399727878241</v>
      </c>
      <c r="G29" s="105">
        <v>1860.3401882599333</v>
      </c>
      <c r="H29" s="105">
        <v>4185.4269714666152</v>
      </c>
      <c r="I29" s="105">
        <v>1710.6937454326458</v>
      </c>
      <c r="J29" s="105">
        <v>2659.8403337681275</v>
      </c>
      <c r="K29" s="105">
        <v>1463.8620184513177</v>
      </c>
      <c r="L29" s="105">
        <v>389.76472532116298</v>
      </c>
      <c r="M29" s="106">
        <v>2123.7404064413076</v>
      </c>
      <c r="O29" s="2"/>
      <c r="P29" s="16"/>
    </row>
    <row r="30" spans="1:16" ht="15" customHeight="1" x14ac:dyDescent="0.25">
      <c r="A30" s="100" t="s">
        <v>77</v>
      </c>
      <c r="C30" s="87">
        <v>1920.5105421106123</v>
      </c>
      <c r="D30" s="88">
        <v>1935.1151491584396</v>
      </c>
      <c r="E30" s="88">
        <v>2110.0140740511229</v>
      </c>
      <c r="F30" s="88">
        <v>1149.8564565059685</v>
      </c>
      <c r="G30" s="88">
        <v>1678.0853474712762</v>
      </c>
      <c r="H30" s="88">
        <v>3908.7352217172338</v>
      </c>
      <c r="I30" s="88">
        <v>1753.6826345089255</v>
      </c>
      <c r="J30" s="88">
        <v>2348.0242901598886</v>
      </c>
      <c r="K30" s="88">
        <v>1149.8486919178906</v>
      </c>
      <c r="L30" s="88">
        <v>381.52683178534573</v>
      </c>
      <c r="M30" s="89">
        <v>2074.234019652502</v>
      </c>
      <c r="O30" s="2"/>
      <c r="P30" s="16"/>
    </row>
    <row r="31" spans="1:16" ht="15" customHeight="1" x14ac:dyDescent="0.25">
      <c r="A31" s="100" t="s">
        <v>78</v>
      </c>
      <c r="C31" s="87">
        <v>2000.9956061023961</v>
      </c>
      <c r="D31" s="88">
        <v>2027.8954230460067</v>
      </c>
      <c r="E31" s="88">
        <v>2196.150553449892</v>
      </c>
      <c r="F31" s="88">
        <v>1158.9827703066167</v>
      </c>
      <c r="G31" s="88">
        <v>1753.6011675967911</v>
      </c>
      <c r="H31" s="88">
        <v>4098.3607809260538</v>
      </c>
      <c r="I31" s="88">
        <v>1724.1565654501217</v>
      </c>
      <c r="J31" s="88">
        <v>2463.7338998211089</v>
      </c>
      <c r="K31" s="88">
        <v>1172.9928990979652</v>
      </c>
      <c r="L31" s="88">
        <v>407.20461038961042</v>
      </c>
      <c r="M31" s="89">
        <v>2156.5570573837367</v>
      </c>
      <c r="O31" s="2"/>
      <c r="P31" s="16"/>
    </row>
    <row r="32" spans="1:16" ht="15" customHeight="1" x14ac:dyDescent="0.25">
      <c r="A32" s="100" t="s">
        <v>79</v>
      </c>
      <c r="C32" s="87">
        <v>2162.9811484282436</v>
      </c>
      <c r="D32" s="88">
        <v>2196.1987142059179</v>
      </c>
      <c r="E32" s="88">
        <v>2390.7838804028111</v>
      </c>
      <c r="F32" s="88">
        <v>1341.476248512259</v>
      </c>
      <c r="G32" s="88">
        <v>1874.5921079658062</v>
      </c>
      <c r="H32" s="88">
        <v>4074.5426969143045</v>
      </c>
      <c r="I32" s="88">
        <v>1861.3133141841358</v>
      </c>
      <c r="J32" s="88">
        <v>2835.7486570937403</v>
      </c>
      <c r="K32" s="88">
        <v>1173.9466448246574</v>
      </c>
      <c r="L32" s="88">
        <v>389.19763322884012</v>
      </c>
      <c r="M32" s="89">
        <v>2321.341259259259</v>
      </c>
      <c r="O32" s="2"/>
      <c r="P32" s="16"/>
    </row>
    <row r="33" spans="1:16" ht="15" customHeight="1" x14ac:dyDescent="0.25">
      <c r="A33" s="100" t="s">
        <v>80</v>
      </c>
      <c r="C33" s="87">
        <v>2239.4065549677948</v>
      </c>
      <c r="D33" s="88">
        <v>2365.0567599070364</v>
      </c>
      <c r="E33" s="88">
        <v>2419.5437826956522</v>
      </c>
      <c r="F33" s="88">
        <v>1387.2640510903427</v>
      </c>
      <c r="G33" s="88">
        <v>1998.913301648859</v>
      </c>
      <c r="H33" s="88">
        <v>4331.4337847766428</v>
      </c>
      <c r="I33" s="88">
        <v>1736.2233110464481</v>
      </c>
      <c r="J33" s="88">
        <v>2741.9270138355114</v>
      </c>
      <c r="K33" s="88">
        <v>1530.2754213091407</v>
      </c>
      <c r="L33" s="88">
        <v>390.84997529428864</v>
      </c>
      <c r="M33" s="89">
        <v>2455.1026508828959</v>
      </c>
      <c r="O33" s="2"/>
      <c r="P33" s="16"/>
    </row>
    <row r="34" spans="1:16" ht="15" customHeight="1" x14ac:dyDescent="0.25">
      <c r="A34" s="96" t="s">
        <v>81</v>
      </c>
      <c r="B34" s="10"/>
      <c r="C34" s="104">
        <v>1983.8433534599094</v>
      </c>
      <c r="D34" s="105">
        <v>2057.1487297975023</v>
      </c>
      <c r="E34" s="105">
        <v>2239.5483447731258</v>
      </c>
      <c r="F34" s="105">
        <v>1201.7184914135742</v>
      </c>
      <c r="G34" s="105">
        <v>1749.4567421803335</v>
      </c>
      <c r="H34" s="105">
        <v>3855.671388745171</v>
      </c>
      <c r="I34" s="105">
        <v>1546.967003125156</v>
      </c>
      <c r="J34" s="105">
        <v>2525.1227193943146</v>
      </c>
      <c r="K34" s="105">
        <v>1194.8584427471105</v>
      </c>
      <c r="L34" s="105">
        <v>376.69778566359116</v>
      </c>
      <c r="M34" s="106">
        <v>1985.0330714143913</v>
      </c>
      <c r="O34" s="2"/>
      <c r="P34" s="16"/>
    </row>
    <row r="35" spans="1:16" ht="15" customHeight="1" x14ac:dyDescent="0.25">
      <c r="A35" s="100" t="s">
        <v>82</v>
      </c>
      <c r="C35" s="87">
        <v>1921.1833608118548</v>
      </c>
      <c r="D35" s="88">
        <v>1979.8181596364445</v>
      </c>
      <c r="E35" s="88">
        <v>2177.9751564415851</v>
      </c>
      <c r="F35" s="88">
        <v>1159.8770024887529</v>
      </c>
      <c r="G35" s="88">
        <v>1744.4685770326907</v>
      </c>
      <c r="H35" s="88">
        <v>3916.6136679717424</v>
      </c>
      <c r="I35" s="88">
        <v>1552.2149160377562</v>
      </c>
      <c r="J35" s="88">
        <v>2313.7526133431625</v>
      </c>
      <c r="K35" s="88">
        <v>1179.97503061615</v>
      </c>
      <c r="L35" s="88">
        <v>361.13313725490195</v>
      </c>
      <c r="M35" s="89">
        <v>2010.750454609529</v>
      </c>
      <c r="O35" s="2"/>
      <c r="P35" s="16"/>
    </row>
    <row r="36" spans="1:16" ht="15" customHeight="1" x14ac:dyDescent="0.25">
      <c r="A36" s="100" t="s">
        <v>83</v>
      </c>
      <c r="C36" s="87">
        <v>1946.5772085818805</v>
      </c>
      <c r="D36" s="88">
        <v>2047.474817478482</v>
      </c>
      <c r="E36" s="88">
        <v>2260.2108836198963</v>
      </c>
      <c r="F36" s="88">
        <v>1250.4122418121647</v>
      </c>
      <c r="G36" s="88">
        <v>1767.9975896390517</v>
      </c>
      <c r="H36" s="88">
        <v>3737.0939741098623</v>
      </c>
      <c r="I36" s="88">
        <v>1497.1498976683272</v>
      </c>
      <c r="J36" s="88">
        <v>2512.0116515580739</v>
      </c>
      <c r="K36" s="88">
        <v>1204.3041484494154</v>
      </c>
      <c r="L36" s="88">
        <v>359.33949132947976</v>
      </c>
      <c r="M36" s="89">
        <v>1964.5995084232345</v>
      </c>
      <c r="O36" s="2"/>
      <c r="P36" s="16"/>
    </row>
    <row r="37" spans="1:16" ht="15" customHeight="1" x14ac:dyDescent="0.25">
      <c r="A37" s="100" t="s">
        <v>84</v>
      </c>
      <c r="C37" s="87">
        <v>2061.7396117457515</v>
      </c>
      <c r="D37" s="88">
        <v>2116.3807864633313</v>
      </c>
      <c r="E37" s="88">
        <v>2261.7563736575307</v>
      </c>
      <c r="F37" s="88">
        <v>1165.9962933882525</v>
      </c>
      <c r="G37" s="88">
        <v>1738.5326486311951</v>
      </c>
      <c r="H37" s="88">
        <v>3912.3749628580881</v>
      </c>
      <c r="I37" s="88">
        <v>1637.7629424352285</v>
      </c>
      <c r="J37" s="88">
        <v>2670.6844732824425</v>
      </c>
      <c r="K37" s="88">
        <v>1191.8837855766496</v>
      </c>
      <c r="L37" s="88">
        <v>399.35930134680132</v>
      </c>
      <c r="M37" s="89">
        <v>2084.9867263747119</v>
      </c>
      <c r="O37" s="2"/>
      <c r="P37" s="16"/>
    </row>
    <row r="38" spans="1:16" ht="15" customHeight="1" x14ac:dyDescent="0.25">
      <c r="A38" s="96" t="s">
        <v>85</v>
      </c>
      <c r="B38" s="10"/>
      <c r="C38" s="104">
        <v>1861.0268113872939</v>
      </c>
      <c r="D38" s="105">
        <v>1888.2640175808017</v>
      </c>
      <c r="E38" s="105">
        <v>2269.4153467468523</v>
      </c>
      <c r="F38" s="105">
        <v>1194.2660837664323</v>
      </c>
      <c r="G38" s="105">
        <v>1725.7142689065054</v>
      </c>
      <c r="H38" s="105">
        <v>3819.0898218115817</v>
      </c>
      <c r="I38" s="105">
        <v>1636.3193408933312</v>
      </c>
      <c r="J38" s="105">
        <v>2498.7586551682548</v>
      </c>
      <c r="K38" s="105">
        <v>1265.7382128816548</v>
      </c>
      <c r="L38" s="105">
        <v>378.13401171303076</v>
      </c>
      <c r="M38" s="106">
        <v>1869.8698846972916</v>
      </c>
      <c r="O38" s="2"/>
      <c r="P38" s="16"/>
    </row>
    <row r="39" spans="1:16" ht="15" customHeight="1" x14ac:dyDescent="0.25">
      <c r="A39" s="100" t="s">
        <v>86</v>
      </c>
      <c r="C39" s="87">
        <v>1740.4651841340826</v>
      </c>
      <c r="D39" s="88">
        <v>1772.2922812419524</v>
      </c>
      <c r="E39" s="88">
        <v>2205.4541072858287</v>
      </c>
      <c r="F39" s="88">
        <v>1154.8314545454546</v>
      </c>
      <c r="G39" s="88">
        <v>1626.3662713719507</v>
      </c>
      <c r="H39" s="88">
        <v>3626.2972895622893</v>
      </c>
      <c r="I39" s="88">
        <v>1555.1767498859267</v>
      </c>
      <c r="J39" s="88">
        <v>2366.1477507302825</v>
      </c>
      <c r="K39" s="88">
        <v>1222.3319321428571</v>
      </c>
      <c r="L39" s="88">
        <v>349.12472440944879</v>
      </c>
      <c r="M39" s="89">
        <v>1824.7840273109246</v>
      </c>
      <c r="O39" s="2"/>
    </row>
    <row r="40" spans="1:16" ht="15" customHeight="1" x14ac:dyDescent="0.25">
      <c r="A40" s="100" t="s">
        <v>87</v>
      </c>
      <c r="C40" s="87">
        <v>1819.7964490920974</v>
      </c>
      <c r="D40" s="88">
        <v>1843.6397775655607</v>
      </c>
      <c r="E40" s="88">
        <v>2240.0023101736974</v>
      </c>
      <c r="F40" s="88">
        <v>1225.0303676085821</v>
      </c>
      <c r="G40" s="88">
        <v>1689.7871444775512</v>
      </c>
      <c r="H40" s="88">
        <v>3680.6066276041665</v>
      </c>
      <c r="I40" s="88">
        <v>1640.2615989335056</v>
      </c>
      <c r="J40" s="88">
        <v>2382.8890845481046</v>
      </c>
      <c r="K40" s="88">
        <v>1328.0430418505148</v>
      </c>
      <c r="L40" s="88">
        <v>442.72186440677967</v>
      </c>
      <c r="M40" s="89">
        <v>2032.6877455138663</v>
      </c>
      <c r="O40" s="2"/>
    </row>
    <row r="41" spans="1:16" ht="15" customHeight="1" x14ac:dyDescent="0.25">
      <c r="A41" s="100" t="s">
        <v>88</v>
      </c>
      <c r="C41" s="87">
        <v>1834.0838377547534</v>
      </c>
      <c r="D41" s="88">
        <v>1851.6737279119193</v>
      </c>
      <c r="E41" s="88">
        <v>2240.9920821130272</v>
      </c>
      <c r="F41" s="88">
        <v>1179.0031647922669</v>
      </c>
      <c r="G41" s="88">
        <v>1683.4734805058538</v>
      </c>
      <c r="H41" s="88">
        <v>3854.794474771054</v>
      </c>
      <c r="I41" s="88">
        <v>1627.9019937717267</v>
      </c>
      <c r="J41" s="88">
        <v>2392.4843044469781</v>
      </c>
      <c r="K41" s="88">
        <v>1221.1143358158429</v>
      </c>
      <c r="L41" s="88">
        <v>353.94821212121212</v>
      </c>
      <c r="M41" s="89">
        <v>2108.0712099562111</v>
      </c>
      <c r="O41" s="2"/>
    </row>
    <row r="42" spans="1:16" ht="15" customHeight="1" thickBot="1" x14ac:dyDescent="0.3">
      <c r="A42" s="143" t="s">
        <v>89</v>
      </c>
      <c r="C42" s="147">
        <v>2123.0814321577641</v>
      </c>
      <c r="D42" s="148">
        <v>2119.8047550752217</v>
      </c>
      <c r="E42" s="148">
        <v>2389.501345531587</v>
      </c>
      <c r="F42" s="148">
        <v>1287.7475310734462</v>
      </c>
      <c r="G42" s="148">
        <v>1944.4366823934567</v>
      </c>
      <c r="H42" s="148">
        <v>4007.0842926631535</v>
      </c>
      <c r="I42" s="148">
        <v>2149.5830667033169</v>
      </c>
      <c r="J42" s="148">
        <v>2736.2963439306359</v>
      </c>
      <c r="K42" s="148">
        <v>1323.4620364280293</v>
      </c>
      <c r="L42" s="148">
        <v>415.57962962962961</v>
      </c>
      <c r="M42" s="149">
        <v>2597.2957845777232</v>
      </c>
      <c r="O42" s="2"/>
    </row>
    <row r="43" spans="1:16" ht="15" customHeight="1" x14ac:dyDescent="0.25">
      <c r="A43" s="150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C5:M5"/>
    <mergeCell ref="L7:L8"/>
    <mergeCell ref="M7:M8"/>
    <mergeCell ref="C3:J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601F-C952-42A4-A23B-29598A84A22A}">
  <dimension ref="A1:Q24"/>
  <sheetViews>
    <sheetView showGridLines="0" tabSelected="1" zoomScaleNormal="100" workbookViewId="0">
      <selection sqref="A1:XFD1048576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3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16</v>
      </c>
      <c r="B3" s="5"/>
      <c r="C3" s="207" t="s">
        <v>118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38" t="s">
        <v>107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119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21</v>
      </c>
      <c r="H6" s="216"/>
      <c r="I6" s="216"/>
      <c r="J6" s="216" t="s">
        <v>22</v>
      </c>
      <c r="K6" s="216"/>
      <c r="L6" s="216"/>
      <c r="M6" s="216" t="s">
        <v>6</v>
      </c>
      <c r="N6" s="216" t="s">
        <v>21</v>
      </c>
      <c r="O6" s="219" t="s">
        <v>22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101</v>
      </c>
      <c r="B9" s="10"/>
      <c r="C9" s="252">
        <v>6030352</v>
      </c>
      <c r="D9" s="40"/>
      <c r="E9" s="40"/>
      <c r="F9" s="41">
        <v>1.8234551379009867E-2</v>
      </c>
      <c r="G9" s="42">
        <v>3665207</v>
      </c>
      <c r="H9" s="40"/>
      <c r="I9" s="40"/>
      <c r="J9" s="42">
        <v>2365145</v>
      </c>
      <c r="K9" s="40"/>
      <c r="L9" s="40"/>
      <c r="M9" s="43">
        <v>1992.7956941618004</v>
      </c>
      <c r="N9" s="43">
        <v>2154.3270919295965</v>
      </c>
      <c r="O9" s="44">
        <v>1742.4744623479744</v>
      </c>
      <c r="Q9" s="2"/>
    </row>
    <row r="10" spans="1:17" ht="21" customHeight="1" x14ac:dyDescent="0.25">
      <c r="A10" s="25" t="s">
        <v>28</v>
      </c>
      <c r="B10" s="10"/>
      <c r="C10" s="253">
        <v>5270925</v>
      </c>
      <c r="D10" s="45">
        <v>0.87406589200763074</v>
      </c>
      <c r="E10" s="46"/>
      <c r="F10" s="47">
        <v>1.8987910720862144E-2</v>
      </c>
      <c r="G10" s="28">
        <v>3080480</v>
      </c>
      <c r="H10" s="45">
        <v>0.84046549076218613</v>
      </c>
      <c r="I10" s="46"/>
      <c r="J10" s="28">
        <v>2190445</v>
      </c>
      <c r="K10" s="45">
        <v>0.92613560690782171</v>
      </c>
      <c r="L10" s="46"/>
      <c r="M10" s="27">
        <v>2034.2763874936563</v>
      </c>
      <c r="N10" s="27">
        <v>2240.5595737547396</v>
      </c>
      <c r="O10" s="48">
        <v>1744.1749562257896</v>
      </c>
      <c r="Q10" s="2"/>
    </row>
    <row r="11" spans="1:17" ht="21" customHeight="1" x14ac:dyDescent="0.25">
      <c r="A11" s="19" t="s">
        <v>9</v>
      </c>
      <c r="C11" s="254">
        <v>1292306</v>
      </c>
      <c r="D11" s="11">
        <v>0.21430025975266453</v>
      </c>
      <c r="E11" s="11">
        <v>0.24517632104421899</v>
      </c>
      <c r="F11" s="15">
        <v>6.4794544137724674E-2</v>
      </c>
      <c r="G11" s="12">
        <v>671623</v>
      </c>
      <c r="H11" s="11">
        <v>0.18324285640620025</v>
      </c>
      <c r="I11" s="11">
        <v>0.21802543759414117</v>
      </c>
      <c r="J11" s="12">
        <v>620683</v>
      </c>
      <c r="K11" s="11">
        <v>0.26242915339228673</v>
      </c>
      <c r="L11" s="11">
        <v>0.28335931739897602</v>
      </c>
      <c r="M11" s="13">
        <v>2246.4851473257881</v>
      </c>
      <c r="N11" s="13">
        <v>2377.6326190437194</v>
      </c>
      <c r="O11" s="21">
        <v>2104.5742871965235</v>
      </c>
      <c r="Q11" s="2"/>
    </row>
    <row r="12" spans="1:17" ht="21" customHeight="1" x14ac:dyDescent="0.25">
      <c r="A12" s="19" t="s">
        <v>10</v>
      </c>
      <c r="C12" s="254">
        <v>232620</v>
      </c>
      <c r="D12" s="11">
        <v>3.8574862628251216E-2</v>
      </c>
      <c r="E12" s="11">
        <v>4.4132671210461161E-2</v>
      </c>
      <c r="F12" s="15">
        <v>2.4608757317218233E-2</v>
      </c>
      <c r="G12" s="12">
        <v>189849</v>
      </c>
      <c r="H12" s="11">
        <v>5.1797620161698914E-2</v>
      </c>
      <c r="I12" s="11">
        <v>6.1629681088661507E-2</v>
      </c>
      <c r="J12" s="12">
        <v>42771</v>
      </c>
      <c r="K12" s="11">
        <v>1.8083880692304276E-2</v>
      </c>
      <c r="L12" s="11">
        <v>1.9526169340019949E-2</v>
      </c>
      <c r="M12" s="13">
        <v>1172.7125332731493</v>
      </c>
      <c r="N12" s="13">
        <v>1201.9008685850333</v>
      </c>
      <c r="O12" s="21">
        <v>1043.1533396460218</v>
      </c>
      <c r="Q12" s="2"/>
    </row>
    <row r="13" spans="1:17" ht="21" customHeight="1" x14ac:dyDescent="0.25">
      <c r="A13" s="19" t="s">
        <v>11</v>
      </c>
      <c r="C13" s="254">
        <v>3307122</v>
      </c>
      <c r="D13" s="11">
        <v>0.54841276263806826</v>
      </c>
      <c r="E13" s="11">
        <v>0.62742725422957069</v>
      </c>
      <c r="F13" s="15">
        <v>4.1475381962154945E-3</v>
      </c>
      <c r="G13" s="12">
        <v>1837112</v>
      </c>
      <c r="H13" s="11">
        <v>0.50123008059299246</v>
      </c>
      <c r="I13" s="11">
        <v>0.59637199397496499</v>
      </c>
      <c r="J13" s="12">
        <v>1470010</v>
      </c>
      <c r="K13" s="11">
        <v>0.6215306038319004</v>
      </c>
      <c r="L13" s="11">
        <v>0.67110107763490978</v>
      </c>
      <c r="M13" s="13">
        <v>1757.9799977654286</v>
      </c>
      <c r="N13" s="13">
        <v>1914.6725336451998</v>
      </c>
      <c r="O13" s="21">
        <v>1562.1570183468139</v>
      </c>
      <c r="Q13" s="2"/>
    </row>
    <row r="14" spans="1:17" ht="21" customHeight="1" x14ac:dyDescent="0.25">
      <c r="A14" s="19" t="s">
        <v>12</v>
      </c>
      <c r="C14" s="254">
        <v>438877</v>
      </c>
      <c r="D14" s="11">
        <v>7.2778006988646768E-2</v>
      </c>
      <c r="E14" s="11">
        <v>8.3263753515749134E-2</v>
      </c>
      <c r="F14" s="15">
        <v>6.8389953751624155E-4</v>
      </c>
      <c r="G14" s="12">
        <v>381896</v>
      </c>
      <c r="H14" s="11">
        <v>0.10419493360129455</v>
      </c>
      <c r="I14" s="11">
        <v>0.12397288734223239</v>
      </c>
      <c r="J14" s="12">
        <v>56981</v>
      </c>
      <c r="K14" s="11">
        <v>2.4091968991330343E-2</v>
      </c>
      <c r="L14" s="11">
        <v>2.601343562609424E-2</v>
      </c>
      <c r="M14" s="13">
        <v>3948.0795696516338</v>
      </c>
      <c r="N14" s="13">
        <v>4083.5165532762849</v>
      </c>
      <c r="O14" s="21">
        <v>3040.3587100963477</v>
      </c>
      <c r="Q14" s="2"/>
    </row>
    <row r="15" spans="1:17" ht="21" customHeight="1" x14ac:dyDescent="0.25">
      <c r="A15" s="30" t="s">
        <v>29</v>
      </c>
      <c r="B15" s="10"/>
      <c r="C15" s="253">
        <v>759427</v>
      </c>
      <c r="D15" s="45">
        <v>0.12593410799236926</v>
      </c>
      <c r="E15" s="46"/>
      <c r="F15" s="47">
        <v>1.3036350515491346E-2</v>
      </c>
      <c r="G15" s="28">
        <v>584727</v>
      </c>
      <c r="H15" s="45">
        <v>0.15953450923781384</v>
      </c>
      <c r="I15" s="46"/>
      <c r="J15" s="28">
        <v>174700</v>
      </c>
      <c r="K15" s="45">
        <v>7.3864393092178279E-2</v>
      </c>
      <c r="L15" s="46"/>
      <c r="M15" s="27">
        <v>1704.892283432114</v>
      </c>
      <c r="N15" s="27">
        <v>1700.0340019701505</v>
      </c>
      <c r="O15" s="48">
        <v>1721.1531211219233</v>
      </c>
      <c r="Q15" s="2"/>
    </row>
    <row r="16" spans="1:17" ht="21" customHeight="1" x14ac:dyDescent="0.25">
      <c r="A16" s="19" t="s">
        <v>9</v>
      </c>
      <c r="C16" s="254">
        <v>94566</v>
      </c>
      <c r="D16" s="11">
        <v>1.568167165034479E-2</v>
      </c>
      <c r="E16" s="11">
        <v>0.12452283102918385</v>
      </c>
      <c r="F16" s="14">
        <v>7.3454793121062512E-2</v>
      </c>
      <c r="G16" s="12">
        <v>63220</v>
      </c>
      <c r="H16" s="11">
        <v>1.7248684726401536E-2</v>
      </c>
      <c r="I16" s="11">
        <v>0.10811883152308684</v>
      </c>
      <c r="J16" s="12">
        <v>31346</v>
      </c>
      <c r="K16" s="11">
        <v>1.3253310050757987E-2</v>
      </c>
      <c r="L16" s="11">
        <v>0.17942759015455065</v>
      </c>
      <c r="M16" s="13">
        <v>2590.1677021339592</v>
      </c>
      <c r="N16" s="13">
        <v>2631.5426285985445</v>
      </c>
      <c r="O16" s="21">
        <v>2506.7209194155553</v>
      </c>
      <c r="Q16" s="2"/>
    </row>
    <row r="17" spans="1:17" ht="21" customHeight="1" x14ac:dyDescent="0.25">
      <c r="A17" s="19" t="s">
        <v>10</v>
      </c>
      <c r="C17" s="254">
        <v>437808</v>
      </c>
      <c r="D17" s="11">
        <v>7.2600737071401467E-2</v>
      </c>
      <c r="E17" s="11">
        <v>0.57649780689914898</v>
      </c>
      <c r="F17" s="15">
        <v>7.0383498059853888E-3</v>
      </c>
      <c r="G17" s="12">
        <v>354568</v>
      </c>
      <c r="H17" s="11">
        <v>9.673887450285891E-2</v>
      </c>
      <c r="I17" s="11">
        <v>0.60638212362350297</v>
      </c>
      <c r="J17" s="12">
        <v>83240</v>
      </c>
      <c r="K17" s="11">
        <v>3.5194459536307496E-2</v>
      </c>
      <c r="L17" s="11">
        <v>0.47647395535203207</v>
      </c>
      <c r="M17" s="13">
        <v>1343.2599627233856</v>
      </c>
      <c r="N17" s="13">
        <v>1378.5579888201983</v>
      </c>
      <c r="O17" s="21">
        <v>1192.9049589139836</v>
      </c>
      <c r="Q17" s="2"/>
    </row>
    <row r="18" spans="1:17" ht="21" customHeight="1" x14ac:dyDescent="0.25">
      <c r="A18" s="19" t="s">
        <v>13</v>
      </c>
      <c r="C18" s="254">
        <v>17434</v>
      </c>
      <c r="D18" s="11">
        <v>2.8910418496300048E-3</v>
      </c>
      <c r="E18" s="11">
        <v>2.2956781889503532E-2</v>
      </c>
      <c r="F18" s="15">
        <v>-5.7025547445255231E-3</v>
      </c>
      <c r="G18" s="12">
        <v>14913</v>
      </c>
      <c r="H18" s="11">
        <v>4.0688015710981674E-3</v>
      </c>
      <c r="I18" s="11">
        <v>2.5504209656814207E-2</v>
      </c>
      <c r="J18" s="12">
        <v>2521</v>
      </c>
      <c r="K18" s="11">
        <v>1.0658965940777416E-3</v>
      </c>
      <c r="L18" s="11">
        <v>1.4430452203777904E-2</v>
      </c>
      <c r="M18" s="13">
        <v>388.1732516920959</v>
      </c>
      <c r="N18" s="13">
        <v>393.67059746529873</v>
      </c>
      <c r="O18" s="21">
        <v>355.6536493454978</v>
      </c>
      <c r="Q18" s="2"/>
    </row>
    <row r="19" spans="1:17" ht="21" customHeight="1" thickBot="1" x14ac:dyDescent="0.3">
      <c r="A19" s="119" t="s">
        <v>11</v>
      </c>
      <c r="C19" s="255">
        <v>209619</v>
      </c>
      <c r="D19" s="121">
        <v>3.4760657420993005E-2</v>
      </c>
      <c r="E19" s="121">
        <v>0.27602258018216363</v>
      </c>
      <c r="F19" s="122">
        <v>1.6341665034091957E-3</v>
      </c>
      <c r="G19" s="123">
        <v>152026</v>
      </c>
      <c r="H19" s="121">
        <v>4.1478148437455238E-2</v>
      </c>
      <c r="I19" s="121">
        <v>0.259994835196596</v>
      </c>
      <c r="J19" s="123">
        <v>57593</v>
      </c>
      <c r="K19" s="121">
        <v>2.4350726911035053E-2</v>
      </c>
      <c r="L19" s="121">
        <v>0.32966800228963938</v>
      </c>
      <c r="M19" s="124">
        <v>2170.3283718556049</v>
      </c>
      <c r="N19" s="124">
        <v>2190.5877829450228</v>
      </c>
      <c r="O19" s="125">
        <v>2116.8503931033283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59" t="s">
        <v>172</v>
      </c>
      <c r="C21" s="116"/>
    </row>
    <row r="22" spans="1:17" ht="24" customHeight="1" x14ac:dyDescent="0.25">
      <c r="A22" s="180" t="s">
        <v>120</v>
      </c>
      <c r="B22" s="180"/>
      <c r="C22" s="180"/>
      <c r="D22" s="180"/>
    </row>
    <row r="23" spans="1:17" ht="24" customHeight="1" x14ac:dyDescent="0.25">
      <c r="A23" s="180" t="s">
        <v>121</v>
      </c>
      <c r="B23" s="180"/>
      <c r="C23" s="180"/>
      <c r="D23" s="180"/>
      <c r="E23" s="180"/>
      <c r="F23" s="180"/>
      <c r="G23" s="180"/>
    </row>
    <row r="24" spans="1:17" ht="24" customHeight="1" x14ac:dyDescent="0.25">
      <c r="A24" s="206" t="s">
        <v>122</v>
      </c>
      <c r="B24" s="206"/>
      <c r="C24" s="206"/>
      <c r="D24" s="206"/>
      <c r="E24" s="206"/>
      <c r="F24" s="206"/>
      <c r="G24" s="206"/>
      <c r="H24" s="206"/>
      <c r="I24" s="206"/>
      <c r="J24" s="20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F867-1E20-4762-A5A9-CD204BD346F0}">
  <dimension ref="A1:Q24"/>
  <sheetViews>
    <sheetView showGridLines="0" tabSelected="1" zoomScaleNormal="100" workbookViewId="0">
      <selection sqref="A1:XFD1048576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2.7109375" style="1" customWidth="1"/>
    <col min="4" max="5" width="11.5703125" style="1" customWidth="1"/>
    <col min="6" max="6" width="10.140625" style="1" bestFit="1" customWidth="1"/>
    <col min="7" max="7" width="11.7109375" style="1" customWidth="1"/>
    <col min="8" max="8" width="10.140625" style="1" bestFit="1" customWidth="1"/>
    <col min="9" max="9" width="10.140625" style="1" customWidth="1"/>
    <col min="10" max="10" width="11.7109375" style="1" customWidth="1"/>
    <col min="11" max="12" width="10.140625" style="1" bestFit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17</v>
      </c>
      <c r="B3" s="5"/>
      <c r="C3" s="207" t="s">
        <v>123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38" t="s">
        <v>107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119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35</v>
      </c>
      <c r="H6" s="216"/>
      <c r="I6" s="216"/>
      <c r="J6" s="216" t="s">
        <v>36</v>
      </c>
      <c r="K6" s="216"/>
      <c r="L6" s="216"/>
      <c r="M6" s="216" t="s">
        <v>6</v>
      </c>
      <c r="N6" s="216" t="s">
        <v>35</v>
      </c>
      <c r="O6" s="219" t="s">
        <v>36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101</v>
      </c>
      <c r="B9" s="10"/>
      <c r="C9" s="248">
        <v>6030394</v>
      </c>
      <c r="D9" s="40"/>
      <c r="E9" s="40"/>
      <c r="F9" s="41">
        <v>1.8665593832127625E-2</v>
      </c>
      <c r="G9" s="42">
        <v>5426125</v>
      </c>
      <c r="H9" s="40"/>
      <c r="I9" s="40"/>
      <c r="J9" s="42">
        <v>604269</v>
      </c>
      <c r="K9" s="40"/>
      <c r="L9" s="40"/>
      <c r="M9" s="43">
        <v>1992.7897189868529</v>
      </c>
      <c r="N9" s="43">
        <v>2052.5667721624554</v>
      </c>
      <c r="O9" s="44">
        <v>1456.0126169636369</v>
      </c>
      <c r="Q9" s="2"/>
    </row>
    <row r="10" spans="1:17" ht="21" customHeight="1" x14ac:dyDescent="0.25">
      <c r="A10" s="25" t="s">
        <v>28</v>
      </c>
      <c r="B10" s="10"/>
      <c r="C10" s="249">
        <v>5270959</v>
      </c>
      <c r="D10" s="45">
        <v>0.87406544249015905</v>
      </c>
      <c r="E10" s="46"/>
      <c r="F10" s="47">
        <v>1.9525652127206694E-2</v>
      </c>
      <c r="G10" s="28">
        <v>4688356</v>
      </c>
      <c r="H10" s="45">
        <v>0.8640339100186597</v>
      </c>
      <c r="I10" s="46"/>
      <c r="J10" s="28">
        <v>582603</v>
      </c>
      <c r="K10" s="45">
        <v>0.96414510755971261</v>
      </c>
      <c r="L10" s="46"/>
      <c r="M10" s="27">
        <v>2034.2706245201305</v>
      </c>
      <c r="N10" s="27">
        <v>2104.7000719740568</v>
      </c>
      <c r="O10" s="48">
        <v>1467.5067689490099</v>
      </c>
      <c r="Q10" s="2"/>
    </row>
    <row r="11" spans="1:17" ht="21" customHeight="1" x14ac:dyDescent="0.25">
      <c r="A11" s="19" t="s">
        <v>9</v>
      </c>
      <c r="C11" s="250">
        <v>1292306</v>
      </c>
      <c r="D11" s="11">
        <v>0.21429876721156196</v>
      </c>
      <c r="E11" s="11">
        <v>0.24517473954929264</v>
      </c>
      <c r="F11" s="15">
        <v>6.7486945572547974E-2</v>
      </c>
      <c r="G11" s="12">
        <v>1158914</v>
      </c>
      <c r="H11" s="11">
        <v>0.21358040959248081</v>
      </c>
      <c r="I11" s="11">
        <v>0.24718984650483025</v>
      </c>
      <c r="J11" s="12">
        <v>133392</v>
      </c>
      <c r="K11" s="11">
        <v>0.22074936824493727</v>
      </c>
      <c r="L11" s="11">
        <v>0.2289586562376095</v>
      </c>
      <c r="M11" s="13">
        <v>2246.4851473257881</v>
      </c>
      <c r="N11" s="13">
        <v>2283.5846641252069</v>
      </c>
      <c r="O11" s="21">
        <v>1924.1633483267362</v>
      </c>
      <c r="Q11" s="2"/>
    </row>
    <row r="12" spans="1:17" ht="21" customHeight="1" x14ac:dyDescent="0.25">
      <c r="A12" s="19" t="s">
        <v>10</v>
      </c>
      <c r="C12" s="250">
        <v>232620</v>
      </c>
      <c r="D12" s="11">
        <v>3.8574593965170434E-2</v>
      </c>
      <c r="E12" s="11">
        <v>4.4132386535353431E-2</v>
      </c>
      <c r="F12" s="15">
        <v>2.601273540170701E-2</v>
      </c>
      <c r="G12" s="12">
        <v>204471</v>
      </c>
      <c r="H12" s="11">
        <v>3.7682692529199015E-2</v>
      </c>
      <c r="I12" s="11">
        <v>4.3612515773119621E-2</v>
      </c>
      <c r="J12" s="12">
        <v>28149</v>
      </c>
      <c r="K12" s="11">
        <v>4.6583557984937171E-2</v>
      </c>
      <c r="L12" s="11">
        <v>4.8315920103398025E-2</v>
      </c>
      <c r="M12" s="13">
        <v>1172.7125332731493</v>
      </c>
      <c r="N12" s="13">
        <v>1222.9467766578146</v>
      </c>
      <c r="O12" s="21">
        <v>807.81694269778677</v>
      </c>
      <c r="Q12" s="2"/>
    </row>
    <row r="13" spans="1:17" ht="21" customHeight="1" x14ac:dyDescent="0.25">
      <c r="A13" s="19" t="s">
        <v>11</v>
      </c>
      <c r="C13" s="250">
        <v>3307158</v>
      </c>
      <c r="D13" s="11">
        <v>0.54841491285644017</v>
      </c>
      <c r="E13" s="11">
        <v>0.62743003692496946</v>
      </c>
      <c r="F13" s="15">
        <v>3.8277049317743117E-3</v>
      </c>
      <c r="G13" s="12">
        <v>2886096</v>
      </c>
      <c r="H13" s="11">
        <v>0.5318889631182474</v>
      </c>
      <c r="I13" s="11">
        <v>0.61558806541141498</v>
      </c>
      <c r="J13" s="12">
        <v>421062</v>
      </c>
      <c r="K13" s="11">
        <v>0.69681218132983824</v>
      </c>
      <c r="L13" s="11">
        <v>0.72272542365899251</v>
      </c>
      <c r="M13" s="13">
        <v>1757.974768774277</v>
      </c>
      <c r="N13" s="13">
        <v>1815.0240708278588</v>
      </c>
      <c r="O13" s="21">
        <v>1366.9402834499433</v>
      </c>
      <c r="Q13" s="2"/>
    </row>
    <row r="14" spans="1:17" ht="21" customHeight="1" x14ac:dyDescent="0.25">
      <c r="A14" s="19" t="s">
        <v>12</v>
      </c>
      <c r="C14" s="250">
        <v>438875</v>
      </c>
      <c r="D14" s="11">
        <v>7.2777168456986396E-2</v>
      </c>
      <c r="E14" s="11">
        <v>8.3262836990384476E-2</v>
      </c>
      <c r="F14" s="11" t="e">
        <v>#DIV/0!</v>
      </c>
      <c r="G14" s="12">
        <v>438875</v>
      </c>
      <c r="H14" s="11">
        <v>8.0881844778732517E-2</v>
      </c>
      <c r="I14" s="11">
        <v>9.3609572310635117E-2</v>
      </c>
      <c r="J14" s="12">
        <v>0</v>
      </c>
      <c r="K14" s="11">
        <v>0</v>
      </c>
      <c r="L14" s="11">
        <v>0</v>
      </c>
      <c r="M14" s="13">
        <v>3948.0811440843063</v>
      </c>
      <c r="N14" s="13">
        <v>3948.0811440843063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49">
        <v>759435</v>
      </c>
      <c r="D15" s="45">
        <v>0.12593455750984098</v>
      </c>
      <c r="E15" s="46"/>
      <c r="F15" s="47">
        <v>1.32338460143957E-2</v>
      </c>
      <c r="G15" s="28">
        <v>737769</v>
      </c>
      <c r="H15" s="45">
        <v>0.13596608998134027</v>
      </c>
      <c r="I15" s="46"/>
      <c r="J15" s="28">
        <v>21666</v>
      </c>
      <c r="K15" s="45">
        <v>3.5854892440287355E-2</v>
      </c>
      <c r="L15" s="46"/>
      <c r="M15" s="27">
        <v>1704.8860111661961</v>
      </c>
      <c r="N15" s="27">
        <v>1721.2713816384262</v>
      </c>
      <c r="O15" s="48">
        <v>1146.93261008031</v>
      </c>
      <c r="Q15" s="2"/>
    </row>
    <row r="16" spans="1:17" ht="21" customHeight="1" x14ac:dyDescent="0.25">
      <c r="A16" s="19" t="s">
        <v>9</v>
      </c>
      <c r="C16" s="250">
        <v>94566</v>
      </c>
      <c r="D16" s="11">
        <v>1.5681562431907433E-2</v>
      </c>
      <c r="E16" s="11">
        <v>0.12452151928736495</v>
      </c>
      <c r="F16" s="14">
        <v>7.4573142593447272E-2</v>
      </c>
      <c r="G16" s="12">
        <v>93144</v>
      </c>
      <c r="H16" s="11">
        <v>1.7165841185007719E-2</v>
      </c>
      <c r="I16" s="11">
        <v>0.12625089967184849</v>
      </c>
      <c r="J16" s="12">
        <v>1422</v>
      </c>
      <c r="K16" s="11">
        <v>2.3532565794373034E-3</v>
      </c>
      <c r="L16" s="11">
        <v>6.5632788701190811E-2</v>
      </c>
      <c r="M16" s="13">
        <v>2590.1677021339597</v>
      </c>
      <c r="N16" s="13">
        <v>2602.4121476423602</v>
      </c>
      <c r="O16" s="21">
        <v>1788.1306891701827</v>
      </c>
      <c r="Q16" s="2"/>
    </row>
    <row r="17" spans="1:17" ht="21" customHeight="1" x14ac:dyDescent="0.25">
      <c r="A17" s="19" t="s">
        <v>10</v>
      </c>
      <c r="C17" s="250">
        <v>437818</v>
      </c>
      <c r="D17" s="11">
        <v>7.260188969410622E-2</v>
      </c>
      <c r="E17" s="11">
        <v>0.57650490167032065</v>
      </c>
      <c r="F17" s="15">
        <v>6.9420438110692206E-3</v>
      </c>
      <c r="G17" s="12">
        <v>428187</v>
      </c>
      <c r="H17" s="11">
        <v>7.8912114999193719E-2</v>
      </c>
      <c r="I17" s="11">
        <v>0.5803808509167504</v>
      </c>
      <c r="J17" s="12">
        <v>9631</v>
      </c>
      <c r="K17" s="11">
        <v>1.5938265904754341E-2</v>
      </c>
      <c r="L17" s="11">
        <v>0.44452136988830426</v>
      </c>
      <c r="M17" s="13">
        <v>1343.2451721034768</v>
      </c>
      <c r="N17" s="13">
        <v>1354.8849389402294</v>
      </c>
      <c r="O17" s="21">
        <v>825.74991278164259</v>
      </c>
      <c r="Q17" s="2"/>
    </row>
    <row r="18" spans="1:17" ht="21" customHeight="1" x14ac:dyDescent="0.25">
      <c r="A18" s="19" t="s">
        <v>13</v>
      </c>
      <c r="C18" s="250">
        <v>17430</v>
      </c>
      <c r="D18" s="11">
        <v>2.8903584077590951E-3</v>
      </c>
      <c r="E18" s="11">
        <v>2.2951272985838156E-2</v>
      </c>
      <c r="F18" s="15">
        <v>-5.7045065601825096E-3</v>
      </c>
      <c r="G18" s="12">
        <v>17430</v>
      </c>
      <c r="H18" s="11">
        <v>3.2122370936902484E-3</v>
      </c>
      <c r="I18" s="11">
        <v>2.3625281083916511E-2</v>
      </c>
      <c r="J18" s="12">
        <v>0</v>
      </c>
      <c r="K18" s="12">
        <v>0</v>
      </c>
      <c r="L18" s="11">
        <v>0</v>
      </c>
      <c r="M18" s="13">
        <v>388.20528686173265</v>
      </c>
      <c r="N18" s="13">
        <v>388.20528686173265</v>
      </c>
      <c r="O18" s="21">
        <v>0</v>
      </c>
      <c r="Q18" s="2"/>
    </row>
    <row r="19" spans="1:17" ht="21" customHeight="1" thickBot="1" x14ac:dyDescent="0.3">
      <c r="A19" s="119" t="s">
        <v>11</v>
      </c>
      <c r="C19" s="251">
        <v>209621</v>
      </c>
      <c r="D19" s="121">
        <v>3.4760746976068228E-2</v>
      </c>
      <c r="E19" s="121">
        <v>0.27602230605647621</v>
      </c>
      <c r="F19" s="122">
        <v>1.6105653084232951E-3</v>
      </c>
      <c r="G19" s="123">
        <v>199008</v>
      </c>
      <c r="H19" s="121">
        <v>3.6675896703448591E-2</v>
      </c>
      <c r="I19" s="121">
        <v>0.26974296832748462</v>
      </c>
      <c r="J19" s="123">
        <v>10613</v>
      </c>
      <c r="K19" s="121">
        <v>1.7563369956095712E-2</v>
      </c>
      <c r="L19" s="121">
        <v>0.48984584141050491</v>
      </c>
      <c r="M19" s="124">
        <v>2170.3215615801851</v>
      </c>
      <c r="N19" s="124">
        <v>2213.9363914013506</v>
      </c>
      <c r="O19" s="125">
        <v>1352.4849411099594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7" t="s">
        <v>124</v>
      </c>
      <c r="C21" s="116"/>
    </row>
    <row r="22" spans="1:17" ht="24" customHeight="1" x14ac:dyDescent="0.25">
      <c r="A22" s="180" t="s">
        <v>120</v>
      </c>
      <c r="B22" s="180"/>
      <c r="C22" s="180"/>
      <c r="D22" s="180"/>
    </row>
    <row r="23" spans="1:17" ht="24" customHeight="1" x14ac:dyDescent="0.25">
      <c r="A23" s="180" t="s">
        <v>121</v>
      </c>
      <c r="B23" s="180"/>
      <c r="C23" s="180"/>
      <c r="D23" s="180"/>
      <c r="E23" s="180"/>
      <c r="F23" s="180"/>
      <c r="G23" s="180"/>
    </row>
    <row r="24" spans="1:17" ht="24" customHeight="1" x14ac:dyDescent="0.25">
      <c r="A24" s="206" t="s">
        <v>122</v>
      </c>
      <c r="B24" s="206"/>
      <c r="C24" s="206"/>
      <c r="D24" s="206"/>
      <c r="E24" s="206"/>
      <c r="F24" s="206"/>
      <c r="G24" s="206"/>
      <c r="H24" s="206"/>
      <c r="I24" s="206"/>
      <c r="J24" s="20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BA25-46B9-4089-9196-D7723F5DBF33}">
  <dimension ref="A1:Q37"/>
  <sheetViews>
    <sheetView showGridLines="0" tabSelected="1" topLeftCell="A5" zoomScaleNormal="100" workbookViewId="0">
      <selection sqref="A1:XFD1048576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6.2851562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18</v>
      </c>
      <c r="B3" s="5"/>
      <c r="C3" s="207" t="s">
        <v>125</v>
      </c>
      <c r="D3" s="208"/>
      <c r="E3" s="208"/>
      <c r="F3" s="208"/>
      <c r="G3" s="208"/>
      <c r="H3" s="208"/>
      <c r="I3" s="208"/>
      <c r="J3" s="209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39" t="s">
        <v>126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7" ht="24" customHeight="1" x14ac:dyDescent="0.25">
      <c r="A6" s="240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7" ht="24" customHeight="1" x14ac:dyDescent="0.25">
      <c r="A7" s="240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7" ht="24" customHeight="1" thickBot="1" x14ac:dyDescent="0.3">
      <c r="A8" s="241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7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8" customHeight="1" x14ac:dyDescent="0.25">
      <c r="A10" s="130" t="s">
        <v>127</v>
      </c>
      <c r="B10" s="126"/>
      <c r="C10" s="245">
        <v>589921</v>
      </c>
      <c r="D10" s="128">
        <v>243720</v>
      </c>
      <c r="E10" s="128">
        <v>3732</v>
      </c>
      <c r="F10" s="128">
        <v>203502</v>
      </c>
      <c r="G10" s="128">
        <v>30924</v>
      </c>
      <c r="H10" s="128">
        <v>5562</v>
      </c>
      <c r="I10" s="128">
        <v>346201</v>
      </c>
      <c r="J10" s="128">
        <v>661</v>
      </c>
      <c r="K10" s="128">
        <v>324142</v>
      </c>
      <c r="L10" s="128">
        <v>17216</v>
      </c>
      <c r="M10" s="129">
        <v>4182</v>
      </c>
      <c r="O10" s="2"/>
    </row>
    <row r="11" spans="1:17" ht="18" customHeight="1" x14ac:dyDescent="0.25">
      <c r="A11" s="131" t="s">
        <v>128</v>
      </c>
      <c r="B11" s="126"/>
      <c r="C11" s="246">
        <v>2875410</v>
      </c>
      <c r="D11" s="152">
        <v>2780373</v>
      </c>
      <c r="E11" s="152">
        <v>701332</v>
      </c>
      <c r="F11" s="152">
        <v>299</v>
      </c>
      <c r="G11" s="152">
        <v>2059834</v>
      </c>
      <c r="H11" s="152">
        <v>18908</v>
      </c>
      <c r="I11" s="152">
        <v>95037</v>
      </c>
      <c r="J11" s="152">
        <v>25910</v>
      </c>
      <c r="K11" s="152">
        <v>227</v>
      </c>
      <c r="L11" s="152">
        <v>8</v>
      </c>
      <c r="M11" s="127">
        <v>68892</v>
      </c>
      <c r="N11" s="117"/>
      <c r="O11" s="117"/>
      <c r="P11" s="117"/>
      <c r="Q11" s="117"/>
    </row>
    <row r="12" spans="1:17" ht="18" customHeight="1" x14ac:dyDescent="0.25">
      <c r="A12" s="132" t="s">
        <v>129</v>
      </c>
      <c r="B12" s="126"/>
      <c r="C12" s="246">
        <v>1626904</v>
      </c>
      <c r="D12" s="152">
        <v>1396384</v>
      </c>
      <c r="E12" s="152">
        <v>486883</v>
      </c>
      <c r="F12" s="152">
        <v>26413</v>
      </c>
      <c r="G12" s="152">
        <v>784889</v>
      </c>
      <c r="H12" s="152">
        <v>98199</v>
      </c>
      <c r="I12" s="152">
        <v>230520</v>
      </c>
      <c r="J12" s="152">
        <v>53120</v>
      </c>
      <c r="K12" s="152">
        <v>97330</v>
      </c>
      <c r="L12" s="152">
        <v>166</v>
      </c>
      <c r="M12" s="127">
        <v>79904</v>
      </c>
      <c r="N12" s="117"/>
      <c r="O12" s="117"/>
      <c r="P12" s="117"/>
      <c r="Q12" s="117"/>
    </row>
    <row r="13" spans="1:17" ht="18" customHeight="1" x14ac:dyDescent="0.25">
      <c r="A13" s="131" t="s">
        <v>130</v>
      </c>
      <c r="B13" s="126"/>
      <c r="C13" s="246">
        <v>485599</v>
      </c>
      <c r="D13" s="152">
        <v>430363</v>
      </c>
      <c r="E13" s="152">
        <v>71275</v>
      </c>
      <c r="F13" s="152">
        <v>2381</v>
      </c>
      <c r="G13" s="152">
        <v>246056</v>
      </c>
      <c r="H13" s="152">
        <v>110651</v>
      </c>
      <c r="I13" s="152">
        <v>55236</v>
      </c>
      <c r="J13" s="152">
        <v>9684</v>
      </c>
      <c r="K13" s="152">
        <v>15879</v>
      </c>
      <c r="L13" s="152">
        <v>25</v>
      </c>
      <c r="M13" s="127">
        <v>29648</v>
      </c>
      <c r="N13" s="117"/>
      <c r="O13" s="117"/>
      <c r="P13" s="117"/>
      <c r="Q13" s="117"/>
    </row>
    <row r="14" spans="1:17" ht="18" customHeight="1" x14ac:dyDescent="0.25">
      <c r="A14" s="131" t="s">
        <v>131</v>
      </c>
      <c r="B14" s="126"/>
      <c r="C14" s="246">
        <v>239725</v>
      </c>
      <c r="D14" s="152">
        <v>218937</v>
      </c>
      <c r="E14" s="152">
        <v>21576</v>
      </c>
      <c r="F14" s="152">
        <v>10</v>
      </c>
      <c r="G14" s="152">
        <v>114021</v>
      </c>
      <c r="H14" s="152">
        <v>83330</v>
      </c>
      <c r="I14" s="152">
        <v>20788</v>
      </c>
      <c r="J14" s="152">
        <v>3660</v>
      </c>
      <c r="K14" s="152">
        <v>207</v>
      </c>
      <c r="L14" s="152">
        <v>14</v>
      </c>
      <c r="M14" s="127">
        <v>16907</v>
      </c>
      <c r="N14" s="117"/>
      <c r="O14" s="117"/>
      <c r="P14" s="117"/>
      <c r="Q14" s="117"/>
    </row>
    <row r="15" spans="1:17" ht="18" customHeight="1" x14ac:dyDescent="0.25">
      <c r="A15" s="131" t="s">
        <v>132</v>
      </c>
      <c r="B15" s="126"/>
      <c r="C15" s="246">
        <v>200207</v>
      </c>
      <c r="D15" s="152">
        <v>189345</v>
      </c>
      <c r="E15" s="152">
        <v>7507</v>
      </c>
      <c r="F15" s="152">
        <v>5</v>
      </c>
      <c r="G15" s="152">
        <v>64728</v>
      </c>
      <c r="H15" s="152">
        <v>117105</v>
      </c>
      <c r="I15" s="152">
        <v>10862</v>
      </c>
      <c r="J15" s="152">
        <v>1530</v>
      </c>
      <c r="K15" s="152">
        <v>25</v>
      </c>
      <c r="L15" s="152">
        <v>4</v>
      </c>
      <c r="M15" s="127">
        <v>9303</v>
      </c>
      <c r="N15" s="117"/>
      <c r="O15" s="117"/>
      <c r="P15" s="117"/>
      <c r="Q15" s="117"/>
    </row>
    <row r="16" spans="1:17" ht="18" customHeight="1" x14ac:dyDescent="0.25">
      <c r="A16" s="132" t="s">
        <v>133</v>
      </c>
      <c r="B16" s="126"/>
      <c r="C16" s="246">
        <v>12665</v>
      </c>
      <c r="D16" s="152">
        <v>11863</v>
      </c>
      <c r="E16" s="152">
        <v>1</v>
      </c>
      <c r="F16" s="177">
        <v>10</v>
      </c>
      <c r="G16" s="152">
        <v>6728</v>
      </c>
      <c r="H16" s="152">
        <v>5124</v>
      </c>
      <c r="I16" s="152">
        <v>802</v>
      </c>
      <c r="J16" s="152">
        <v>1</v>
      </c>
      <c r="K16" s="152">
        <v>11</v>
      </c>
      <c r="L16" s="152">
        <v>3</v>
      </c>
      <c r="M16" s="127">
        <v>787</v>
      </c>
      <c r="O16" s="2"/>
    </row>
    <row r="17" spans="1:17" ht="18" customHeight="1" thickBot="1" x14ac:dyDescent="0.3">
      <c r="A17" s="135" t="s">
        <v>6</v>
      </c>
      <c r="B17" s="126"/>
      <c r="C17" s="247">
        <v>6030431</v>
      </c>
      <c r="D17" s="133">
        <v>5270985</v>
      </c>
      <c r="E17" s="133">
        <v>1292306</v>
      </c>
      <c r="F17" s="133">
        <v>232620</v>
      </c>
      <c r="G17" s="133">
        <v>3307180</v>
      </c>
      <c r="H17" s="133">
        <v>438879</v>
      </c>
      <c r="I17" s="133">
        <v>759446</v>
      </c>
      <c r="J17" s="133">
        <v>94566</v>
      </c>
      <c r="K17" s="133">
        <v>437821</v>
      </c>
      <c r="L17" s="133">
        <v>17436</v>
      </c>
      <c r="M17" s="134">
        <v>209623</v>
      </c>
      <c r="O17" s="2"/>
    </row>
    <row r="18" spans="1:17" ht="15" customHeight="1" x14ac:dyDescent="0.25">
      <c r="A18" s="150" t="s">
        <v>14</v>
      </c>
    </row>
    <row r="19" spans="1:17" ht="15" customHeight="1" x14ac:dyDescent="0.25">
      <c r="A19" s="7" t="s">
        <v>134</v>
      </c>
    </row>
    <row r="20" spans="1:17" ht="24" customHeight="1" thickBot="1" x14ac:dyDescent="0.3"/>
    <row r="21" spans="1:17" ht="24" customHeight="1" thickBot="1" x14ac:dyDescent="0.3">
      <c r="A21" s="49">
        <v>19</v>
      </c>
      <c r="B21" s="5"/>
      <c r="C21" s="207" t="s">
        <v>135</v>
      </c>
      <c r="D21" s="208"/>
      <c r="E21" s="208"/>
      <c r="F21" s="208"/>
      <c r="G21" s="208"/>
      <c r="H21" s="208"/>
      <c r="I21" s="208"/>
      <c r="J21" s="209"/>
      <c r="K21" s="6"/>
      <c r="L21" s="6"/>
      <c r="M21" s="6"/>
    </row>
    <row r="22" spans="1:17" ht="9.9499999999999993" customHeight="1" thickBo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ht="24" customHeight="1" x14ac:dyDescent="0.25">
      <c r="A23" s="239" t="s">
        <v>126</v>
      </c>
      <c r="B23" s="5"/>
      <c r="C23" s="189" t="s">
        <v>107</v>
      </c>
      <c r="D23" s="190"/>
      <c r="E23" s="190"/>
      <c r="F23" s="190"/>
      <c r="G23" s="190"/>
      <c r="H23" s="190"/>
      <c r="I23" s="190"/>
      <c r="J23" s="190"/>
      <c r="K23" s="190"/>
      <c r="L23" s="190"/>
      <c r="M23" s="191"/>
    </row>
    <row r="24" spans="1:17" ht="24" customHeight="1" x14ac:dyDescent="0.25">
      <c r="A24" s="240"/>
      <c r="B24" s="5"/>
      <c r="C24" s="195" t="s">
        <v>6</v>
      </c>
      <c r="D24" s="197" t="s">
        <v>7</v>
      </c>
      <c r="E24" s="197"/>
      <c r="F24" s="197"/>
      <c r="G24" s="197"/>
      <c r="H24" s="197"/>
      <c r="I24" s="197" t="s">
        <v>8</v>
      </c>
      <c r="J24" s="197"/>
      <c r="K24" s="197"/>
      <c r="L24" s="197"/>
      <c r="M24" s="198"/>
    </row>
    <row r="25" spans="1:17" ht="24" customHeight="1" x14ac:dyDescent="0.25">
      <c r="A25" s="240"/>
      <c r="B25" s="5"/>
      <c r="C25" s="195"/>
      <c r="D25" s="199" t="s">
        <v>6</v>
      </c>
      <c r="E25" s="199" t="s">
        <v>9</v>
      </c>
      <c r="F25" s="199" t="s">
        <v>10</v>
      </c>
      <c r="G25" s="199" t="s">
        <v>11</v>
      </c>
      <c r="H25" s="199" t="s">
        <v>12</v>
      </c>
      <c r="I25" s="199" t="s">
        <v>6</v>
      </c>
      <c r="J25" s="199" t="s">
        <v>9</v>
      </c>
      <c r="K25" s="199" t="s">
        <v>10</v>
      </c>
      <c r="L25" s="199" t="s">
        <v>13</v>
      </c>
      <c r="M25" s="201" t="s">
        <v>11</v>
      </c>
    </row>
    <row r="26" spans="1:17" ht="24" customHeight="1" x14ac:dyDescent="0.25">
      <c r="A26" s="241"/>
      <c r="B26" s="5"/>
      <c r="C26" s="196"/>
      <c r="D26" s="200"/>
      <c r="E26" s="200"/>
      <c r="F26" s="200"/>
      <c r="G26" s="200"/>
      <c r="H26" s="200"/>
      <c r="I26" s="200"/>
      <c r="J26" s="200"/>
      <c r="K26" s="200"/>
      <c r="L26" s="200"/>
      <c r="M26" s="202"/>
    </row>
    <row r="27" spans="1:17" ht="9.9499999999999993" customHeight="1" thickBot="1" x14ac:dyDescent="0.3">
      <c r="A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8" customHeight="1" x14ac:dyDescent="0.25">
      <c r="A28" s="130" t="s">
        <v>127</v>
      </c>
      <c r="B28" s="126"/>
      <c r="C28" s="242">
        <v>950.73839678533227</v>
      </c>
      <c r="D28" s="136">
        <v>952.94824212210733</v>
      </c>
      <c r="E28" s="136">
        <v>571.52243569131838</v>
      </c>
      <c r="F28" s="136">
        <v>1014.5230114691748</v>
      </c>
      <c r="G28" s="136">
        <v>599.2936221058078</v>
      </c>
      <c r="H28" s="136">
        <v>922.25925746134487</v>
      </c>
      <c r="I28" s="136">
        <v>949.18270080097989</v>
      </c>
      <c r="J28" s="136">
        <v>563.43105900151284</v>
      </c>
      <c r="K28" s="136">
        <v>985.52406787765869</v>
      </c>
      <c r="L28" s="136">
        <v>360.80436105947956</v>
      </c>
      <c r="M28" s="137">
        <v>615.54805834528929</v>
      </c>
      <c r="O28" s="2"/>
    </row>
    <row r="29" spans="1:17" ht="18" customHeight="1" x14ac:dyDescent="0.25">
      <c r="A29" s="131" t="s">
        <v>128</v>
      </c>
      <c r="B29" s="126"/>
      <c r="C29" s="243">
        <v>1486.8855841601719</v>
      </c>
      <c r="D29" s="153">
        <v>1489.6320842131613</v>
      </c>
      <c r="E29" s="153">
        <v>1852.7966601267303</v>
      </c>
      <c r="F29" s="153">
        <v>1411.1353511705684</v>
      </c>
      <c r="G29" s="153">
        <v>1366.4488311922223</v>
      </c>
      <c r="H29" s="153">
        <v>1440.0015030674847</v>
      </c>
      <c r="I29" s="153">
        <v>1406.5348303292403</v>
      </c>
      <c r="J29" s="153">
        <v>1769.7434615978389</v>
      </c>
      <c r="K29" s="153">
        <v>1428.8048458149781</v>
      </c>
      <c r="L29" s="153">
        <v>1518</v>
      </c>
      <c r="M29" s="138">
        <v>1269.8472228996109</v>
      </c>
      <c r="N29" s="117"/>
      <c r="O29" s="117"/>
      <c r="P29" s="117"/>
      <c r="Q29" s="117"/>
    </row>
    <row r="30" spans="1:17" ht="18" customHeight="1" x14ac:dyDescent="0.25">
      <c r="A30" s="132" t="s">
        <v>129</v>
      </c>
      <c r="B30" s="126"/>
      <c r="C30" s="243">
        <v>1991.9882506036001</v>
      </c>
      <c r="D30" s="153">
        <v>1978.6718491475121</v>
      </c>
      <c r="E30" s="153">
        <v>2312.2853768564523</v>
      </c>
      <c r="F30" s="153">
        <v>2156.9844697686744</v>
      </c>
      <c r="G30" s="153">
        <v>1743.4539387225454</v>
      </c>
      <c r="H30" s="153">
        <v>2156.6718698764753</v>
      </c>
      <c r="I30" s="153">
        <v>2072.6528781016832</v>
      </c>
      <c r="J30" s="153">
        <v>2354.4176534262047</v>
      </c>
      <c r="K30" s="153">
        <v>2173.2535847118052</v>
      </c>
      <c r="L30" s="153">
        <v>1927.4401807228917</v>
      </c>
      <c r="M30" s="138">
        <v>1763.0975825991191</v>
      </c>
      <c r="N30" s="117"/>
      <c r="O30" s="117"/>
      <c r="P30" s="117"/>
      <c r="Q30" s="117"/>
    </row>
    <row r="31" spans="1:17" ht="18" customHeight="1" x14ac:dyDescent="0.25">
      <c r="A31" s="131" t="s">
        <v>130</v>
      </c>
      <c r="B31" s="126"/>
      <c r="C31" s="243">
        <v>3307.724243130649</v>
      </c>
      <c r="D31" s="153">
        <v>3303.2819189846709</v>
      </c>
      <c r="E31" s="153">
        <v>4113.8271343388287</v>
      </c>
      <c r="F31" s="153">
        <v>3639.814846703066</v>
      </c>
      <c r="G31" s="153">
        <v>2992.9447450173943</v>
      </c>
      <c r="H31" s="153">
        <v>3464.0344521965462</v>
      </c>
      <c r="I31" s="153">
        <v>3342.3359446737636</v>
      </c>
      <c r="J31" s="153">
        <v>4140.226264973151</v>
      </c>
      <c r="K31" s="153">
        <v>3493.9801964859248</v>
      </c>
      <c r="L31" s="153">
        <v>3732.3771999999999</v>
      </c>
      <c r="M31" s="138">
        <v>3000.1718874797625</v>
      </c>
      <c r="N31" s="117"/>
      <c r="O31" s="117"/>
      <c r="P31" s="117"/>
      <c r="Q31" s="117"/>
    </row>
    <row r="32" spans="1:17" ht="18" customHeight="1" x14ac:dyDescent="0.25">
      <c r="A32" s="131" t="s">
        <v>131</v>
      </c>
      <c r="B32" s="126"/>
      <c r="C32" s="243">
        <v>4576.5632420064658</v>
      </c>
      <c r="D32" s="153">
        <v>4561.670436655294</v>
      </c>
      <c r="E32" s="153">
        <v>5888.038852892103</v>
      </c>
      <c r="F32" s="153">
        <v>7057.2839999999997</v>
      </c>
      <c r="G32" s="153">
        <v>4224.9643307811721</v>
      </c>
      <c r="H32" s="153">
        <v>4678.6617460698426</v>
      </c>
      <c r="I32" s="153">
        <v>4733.4126803925337</v>
      </c>
      <c r="J32" s="153">
        <v>6054.068461748634</v>
      </c>
      <c r="K32" s="153">
        <v>5062.2851207729473</v>
      </c>
      <c r="L32" s="153">
        <v>5461.5350000000008</v>
      </c>
      <c r="M32" s="138">
        <v>4442.8897923936829</v>
      </c>
      <c r="N32" s="117"/>
      <c r="O32" s="117"/>
      <c r="P32" s="117"/>
      <c r="Q32" s="117"/>
    </row>
    <row r="33" spans="1:17" ht="18" customHeight="1" x14ac:dyDescent="0.25">
      <c r="A33" s="131" t="s">
        <v>132</v>
      </c>
      <c r="B33" s="126"/>
      <c r="C33" s="243">
        <v>5737.0632643713743</v>
      </c>
      <c r="D33" s="153">
        <v>5718.8302337003879</v>
      </c>
      <c r="E33" s="153">
        <v>7394.93432796057</v>
      </c>
      <c r="F33" s="153">
        <v>9984.6539999999986</v>
      </c>
      <c r="G33" s="153">
        <v>5412.0349241441108</v>
      </c>
      <c r="H33" s="153">
        <v>5780.7780945305494</v>
      </c>
      <c r="I33" s="153">
        <v>6054.8991318357585</v>
      </c>
      <c r="J33" s="153">
        <v>7443.8561633986928</v>
      </c>
      <c r="K33" s="153">
        <v>6577.7852000000003</v>
      </c>
      <c r="L33" s="153">
        <v>6630.7425000000003</v>
      </c>
      <c r="M33" s="138">
        <v>5824.8142362678709</v>
      </c>
      <c r="N33" s="117"/>
      <c r="O33" s="117"/>
      <c r="P33" s="117"/>
      <c r="Q33" s="117"/>
    </row>
    <row r="34" spans="1:17" ht="18" customHeight="1" x14ac:dyDescent="0.25">
      <c r="A34" s="132" t="s">
        <v>133</v>
      </c>
      <c r="B34" s="126"/>
      <c r="C34" s="243">
        <v>6978.7801247532561</v>
      </c>
      <c r="D34" s="153">
        <v>6952.9233785720298</v>
      </c>
      <c r="E34" s="153">
        <v>8157.4</v>
      </c>
      <c r="F34" s="178">
        <v>15767.207999999999</v>
      </c>
      <c r="G34" s="153">
        <v>6519.0462024375738</v>
      </c>
      <c r="H34" s="153">
        <v>7505.1830035128805</v>
      </c>
      <c r="I34" s="153">
        <v>7361.2471820448882</v>
      </c>
      <c r="J34" s="153">
        <v>7710.5</v>
      </c>
      <c r="K34" s="153">
        <v>9878.5209090909102</v>
      </c>
      <c r="L34" s="185">
        <v>9409.9033333333336</v>
      </c>
      <c r="M34" s="138">
        <v>7317.8097839898346</v>
      </c>
      <c r="O34" s="2"/>
    </row>
    <row r="35" spans="1:17" ht="18" customHeight="1" thickBot="1" x14ac:dyDescent="0.3">
      <c r="A35" s="135" t="s">
        <v>6</v>
      </c>
      <c r="B35" s="126"/>
      <c r="C35" s="244">
        <v>1992.7880045986765</v>
      </c>
      <c r="D35" s="139">
        <v>2034.2714466802697</v>
      </c>
      <c r="E35" s="139">
        <v>2246.4851473257881</v>
      </c>
      <c r="F35" s="139">
        <v>1172.7125332731489</v>
      </c>
      <c r="G35" s="139">
        <v>1757.9766283631373</v>
      </c>
      <c r="H35" s="139">
        <v>3948.0734127174005</v>
      </c>
      <c r="I35" s="139">
        <v>1704.869441645621</v>
      </c>
      <c r="J35" s="139">
        <v>2590.1677021339597</v>
      </c>
      <c r="K35" s="139">
        <v>1343.2401950340434</v>
      </c>
      <c r="L35" s="139">
        <v>388.17564521679282</v>
      </c>
      <c r="M35" s="181">
        <v>2170.3128143381218</v>
      </c>
      <c r="O35" s="2"/>
    </row>
    <row r="36" spans="1:17" ht="15" customHeight="1" x14ac:dyDescent="0.25">
      <c r="A36" s="150" t="s">
        <v>14</v>
      </c>
    </row>
    <row r="37" spans="1:17" ht="15" customHeight="1" x14ac:dyDescent="0.25">
      <c r="A37" s="7" t="s">
        <v>134</v>
      </c>
    </row>
  </sheetData>
  <mergeCells count="32">
    <mergeCell ref="M25:M26"/>
    <mergeCell ref="F25:F26"/>
    <mergeCell ref="G25:G26"/>
    <mergeCell ref="H25:H26"/>
    <mergeCell ref="I25:I26"/>
    <mergeCell ref="J25:J26"/>
    <mergeCell ref="K25:K26"/>
    <mergeCell ref="C3:J3"/>
    <mergeCell ref="C21:J21"/>
    <mergeCell ref="A23:A26"/>
    <mergeCell ref="C23:M23"/>
    <mergeCell ref="C24:C26"/>
    <mergeCell ref="D24:H24"/>
    <mergeCell ref="I24:M24"/>
    <mergeCell ref="D25:D26"/>
    <mergeCell ref="E25:E26"/>
    <mergeCell ref="H7:H8"/>
    <mergeCell ref="I7:I8"/>
    <mergeCell ref="J7:J8"/>
    <mergeCell ref="K7:K8"/>
    <mergeCell ref="L7:L8"/>
    <mergeCell ref="M7:M8"/>
    <mergeCell ref="L25:L26"/>
    <mergeCell ref="A5:A8"/>
    <mergeCell ref="C5:M5"/>
    <mergeCell ref="C6:C8"/>
    <mergeCell ref="D6:H6"/>
    <mergeCell ref="I6:M6"/>
    <mergeCell ref="D7:D8"/>
    <mergeCell ref="E7:E8"/>
    <mergeCell ref="F7:F8"/>
    <mergeCell ref="G7:G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32F-5530-451B-BA11-0B23A4009B45}">
  <sheetPr>
    <tabColor rgb="FFFF0000"/>
  </sheetPr>
  <dimension ref="A1:AE29"/>
  <sheetViews>
    <sheetView workbookViewId="0">
      <selection activeCell="N4" sqref="N4"/>
    </sheetView>
  </sheetViews>
  <sheetFormatPr defaultRowHeight="15" x14ac:dyDescent="0.25"/>
  <sheetData>
    <row r="1" spans="1:31" x14ac:dyDescent="0.25">
      <c r="A1" t="s">
        <v>136</v>
      </c>
      <c r="E1" t="s">
        <v>137</v>
      </c>
      <c r="M1" t="s">
        <v>138</v>
      </c>
      <c r="T1" t="s">
        <v>139</v>
      </c>
    </row>
    <row r="2" spans="1:31" x14ac:dyDescent="0.25">
      <c r="U2" s="158" t="s">
        <v>140</v>
      </c>
      <c r="V2" s="184" t="s">
        <v>98</v>
      </c>
      <c r="W2" s="184" t="s">
        <v>99</v>
      </c>
      <c r="AA2" t="s">
        <v>141</v>
      </c>
      <c r="AB2" t="s">
        <v>142</v>
      </c>
    </row>
    <row r="3" spans="1:31" x14ac:dyDescent="0.25">
      <c r="A3" t="s">
        <v>21</v>
      </c>
      <c r="B3">
        <f>'03'!G9</f>
        <v>190757</v>
      </c>
      <c r="E3" t="s">
        <v>59</v>
      </c>
      <c r="F3" s="17">
        <f>'08'!$C$12</f>
        <v>1867.7313125590179</v>
      </c>
      <c r="G3" t="s">
        <v>143</v>
      </c>
      <c r="I3" t="s">
        <v>59</v>
      </c>
      <c r="J3" s="37">
        <f>'07'!$C$12</f>
        <v>2118</v>
      </c>
      <c r="M3" t="s">
        <v>144</v>
      </c>
      <c r="N3" s="115">
        <f>'13'!D33</f>
        <v>13354.578609260001</v>
      </c>
      <c r="Q3" t="s">
        <v>59</v>
      </c>
      <c r="R3" s="37">
        <f>'14'!D12+'14'!I12</f>
        <v>69760</v>
      </c>
      <c r="T3" t="s">
        <v>7</v>
      </c>
      <c r="U3">
        <f>'09'!G10/100</f>
        <v>0.40663357994418364</v>
      </c>
      <c r="V3">
        <f>'09'!J10/100</f>
        <v>9.7812973242302856E-2</v>
      </c>
      <c r="W3">
        <f>'09'!M10/100</f>
        <v>0.49555344681351349</v>
      </c>
      <c r="Z3" t="s">
        <v>7</v>
      </c>
      <c r="AA3">
        <f>'16'!G10</f>
        <v>3080480</v>
      </c>
      <c r="AB3">
        <f>'16'!J10</f>
        <v>2190445</v>
      </c>
      <c r="AD3" s="118">
        <f>AA3/SUM(AA$3:AA$4)</f>
        <v>0.84046549076218613</v>
      </c>
      <c r="AE3" s="118">
        <f>AB3/SUM(AB$3:AB$4)</f>
        <v>0.92613560690782171</v>
      </c>
    </row>
    <row r="4" spans="1:31" x14ac:dyDescent="0.25">
      <c r="A4" t="s">
        <v>22</v>
      </c>
      <c r="B4">
        <f>'03'!J9</f>
        <v>192242</v>
      </c>
      <c r="E4" t="s">
        <v>60</v>
      </c>
      <c r="F4" s="17">
        <f>'08'!$C$13</f>
        <v>1886.3695613382897</v>
      </c>
      <c r="G4" t="s">
        <v>145</v>
      </c>
      <c r="I4" t="s">
        <v>60</v>
      </c>
      <c r="J4" s="37">
        <f>'07'!$C$13</f>
        <v>1345</v>
      </c>
      <c r="M4" t="s">
        <v>146</v>
      </c>
      <c r="N4" s="115">
        <f>'13'!I33</f>
        <v>1510.0638061799998</v>
      </c>
      <c r="Q4" t="s">
        <v>60</v>
      </c>
      <c r="R4" s="37">
        <f>'14'!D13+'14'!I13</f>
        <v>13920</v>
      </c>
      <c r="T4" t="s">
        <v>8</v>
      </c>
      <c r="U4">
        <f>'09'!G15/100</f>
        <v>0.55000776518092875</v>
      </c>
      <c r="V4">
        <f>'09'!J15/100</f>
        <v>0.1280478335145209</v>
      </c>
      <c r="W4">
        <f>'09'!M15/100</f>
        <v>0.32194440130455038</v>
      </c>
      <c r="Z4" t="s">
        <v>8</v>
      </c>
      <c r="AA4">
        <f>'16'!G15</f>
        <v>584727</v>
      </c>
      <c r="AB4">
        <f>'16'!J15</f>
        <v>174700</v>
      </c>
      <c r="AD4" s="118">
        <f>AA4/SUM(AA$3:AA$4)</f>
        <v>0.15953450923781384</v>
      </c>
      <c r="AE4" s="118">
        <f>AB4/SUM(AB$3:AB$4)</f>
        <v>7.3864393092178279E-2</v>
      </c>
    </row>
    <row r="5" spans="1:31" x14ac:dyDescent="0.25">
      <c r="E5" t="s">
        <v>61</v>
      </c>
      <c r="F5" s="17">
        <f>'08'!$C$14</f>
        <v>1946.3561061655128</v>
      </c>
      <c r="G5" t="s">
        <v>147</v>
      </c>
      <c r="I5" t="s">
        <v>61</v>
      </c>
      <c r="J5" s="37">
        <f>'07'!$C$14</f>
        <v>3033</v>
      </c>
      <c r="N5" s="115"/>
      <c r="Q5" t="s">
        <v>61</v>
      </c>
      <c r="R5" s="37">
        <f>'14'!D14+'14'!I14</f>
        <v>52288</v>
      </c>
      <c r="AD5" s="118"/>
      <c r="AE5" s="118"/>
    </row>
    <row r="6" spans="1:31" x14ac:dyDescent="0.25">
      <c r="E6" t="s">
        <v>62</v>
      </c>
      <c r="F6" s="17">
        <f>'08'!$C$15</f>
        <v>2009.0012226720646</v>
      </c>
      <c r="G6" t="s">
        <v>148</v>
      </c>
      <c r="I6" t="s">
        <v>62</v>
      </c>
      <c r="J6" s="37">
        <f>'07'!$C$15</f>
        <v>1235</v>
      </c>
      <c r="Q6" t="s">
        <v>62</v>
      </c>
      <c r="R6" s="37">
        <f>'14'!D15+'14'!I15</f>
        <v>7124</v>
      </c>
    </row>
    <row r="7" spans="1:31" x14ac:dyDescent="0.25">
      <c r="E7" t="s">
        <v>63</v>
      </c>
      <c r="F7" s="17">
        <f>'08'!$C$16</f>
        <v>1953.3666767730031</v>
      </c>
      <c r="G7" t="s">
        <v>149</v>
      </c>
      <c r="I7" t="s">
        <v>63</v>
      </c>
      <c r="J7" s="37">
        <f>'07'!$C$16</f>
        <v>7586</v>
      </c>
      <c r="Q7" t="s">
        <v>63</v>
      </c>
      <c r="R7" s="37">
        <f>'14'!D16+'14'!I16</f>
        <v>99710</v>
      </c>
    </row>
    <row r="8" spans="1:31" x14ac:dyDescent="0.25">
      <c r="E8" t="s">
        <v>64</v>
      </c>
      <c r="F8" s="17">
        <f>'08'!$C$17</f>
        <v>1994.5920353982301</v>
      </c>
      <c r="G8" t="s">
        <v>150</v>
      </c>
      <c r="I8" t="s">
        <v>64</v>
      </c>
      <c r="J8" s="37">
        <f>'07'!$C$17</f>
        <v>791</v>
      </c>
      <c r="Q8" t="s">
        <v>64</v>
      </c>
      <c r="R8" s="37">
        <f>'14'!D17+'14'!I17</f>
        <v>6217</v>
      </c>
    </row>
    <row r="9" spans="1:31" x14ac:dyDescent="0.25">
      <c r="E9" t="s">
        <v>65</v>
      </c>
      <c r="F9" s="17">
        <f>'08'!$C$18</f>
        <v>1868.2506675450152</v>
      </c>
      <c r="G9" t="s">
        <v>151</v>
      </c>
      <c r="I9" t="s">
        <v>65</v>
      </c>
      <c r="J9" s="37">
        <f>'07'!$C$18</f>
        <v>2277</v>
      </c>
      <c r="Q9" t="s">
        <v>65</v>
      </c>
      <c r="R9" s="37">
        <f>'14'!D18+'14'!I18</f>
        <v>33483</v>
      </c>
    </row>
    <row r="10" spans="1:31" x14ac:dyDescent="0.25">
      <c r="E10" t="s">
        <v>67</v>
      </c>
      <c r="F10" s="17">
        <f>'08'!$C$20</f>
        <v>1876.6329215358933</v>
      </c>
      <c r="G10" t="s">
        <v>152</v>
      </c>
      <c r="I10" t="s">
        <v>67</v>
      </c>
      <c r="J10" s="37">
        <f>'07'!$C$20</f>
        <v>5391</v>
      </c>
      <c r="Q10" t="s">
        <v>67</v>
      </c>
      <c r="R10" s="37">
        <f>'14'!D20+'14'!I20</f>
        <v>100803</v>
      </c>
    </row>
    <row r="11" spans="1:31" x14ac:dyDescent="0.25">
      <c r="E11" t="s">
        <v>68</v>
      </c>
      <c r="F11" s="17">
        <f>'08'!$C$21</f>
        <v>1726.6364812533004</v>
      </c>
      <c r="G11" t="s">
        <v>153</v>
      </c>
      <c r="I11" t="s">
        <v>68</v>
      </c>
      <c r="J11" s="37">
        <f>'07'!$C$21</f>
        <v>5681</v>
      </c>
      <c r="Q11" t="s">
        <v>68</v>
      </c>
      <c r="R11" s="37">
        <f>'14'!D21+'14'!I21</f>
        <v>95554</v>
      </c>
    </row>
    <row r="12" spans="1:31" x14ac:dyDescent="0.25">
      <c r="E12" t="s">
        <v>69</v>
      </c>
      <c r="F12" s="17">
        <f>'08'!$C$22</f>
        <v>1753.1934867743043</v>
      </c>
      <c r="G12" t="s">
        <v>154</v>
      </c>
      <c r="I12" t="s">
        <v>69</v>
      </c>
      <c r="J12" s="37">
        <f>'07'!$C$22</f>
        <v>11644</v>
      </c>
      <c r="Q12" t="s">
        <v>69</v>
      </c>
      <c r="R12" s="37">
        <f>'14'!D22+'14'!I22</f>
        <v>164221</v>
      </c>
    </row>
    <row r="13" spans="1:31" x14ac:dyDescent="0.25">
      <c r="E13" t="s">
        <v>70</v>
      </c>
      <c r="F13" s="17">
        <f>'08'!$C$23</f>
        <v>1769.2474692259543</v>
      </c>
      <c r="G13" t="s">
        <v>155</v>
      </c>
      <c r="I13" t="s">
        <v>70</v>
      </c>
      <c r="J13" s="37">
        <f>'07'!$C$23</f>
        <v>4793</v>
      </c>
      <c r="Q13" t="s">
        <v>70</v>
      </c>
      <c r="R13" s="37">
        <f>'14'!D23+'14'!I23</f>
        <v>95080</v>
      </c>
    </row>
    <row r="14" spans="1:31" x14ac:dyDescent="0.25">
      <c r="E14" t="s">
        <v>71</v>
      </c>
      <c r="F14" s="17">
        <f>'08'!$C$24</f>
        <v>1751.122711153708</v>
      </c>
      <c r="G14" t="s">
        <v>156</v>
      </c>
      <c r="I14" t="s">
        <v>71</v>
      </c>
      <c r="J14" s="37">
        <f>'07'!$C$24</f>
        <v>8347</v>
      </c>
      <c r="Q14" t="s">
        <v>71</v>
      </c>
      <c r="R14" s="37">
        <f>'14'!D24+'14'!I24</f>
        <v>110985</v>
      </c>
    </row>
    <row r="15" spans="1:31" x14ac:dyDescent="0.25">
      <c r="E15" t="s">
        <v>72</v>
      </c>
      <c r="F15" s="17">
        <f>'08'!$C$25</f>
        <v>1829.9410659315413</v>
      </c>
      <c r="G15" t="s">
        <v>157</v>
      </c>
      <c r="I15" t="s">
        <v>72</v>
      </c>
      <c r="J15" s="37">
        <f>'07'!$C$25</f>
        <v>13059</v>
      </c>
      <c r="Q15" t="s">
        <v>72</v>
      </c>
      <c r="R15" s="37">
        <f>'14'!D25+'14'!I25</f>
        <v>184635</v>
      </c>
    </row>
    <row r="16" spans="1:31" x14ac:dyDescent="0.25">
      <c r="E16" t="s">
        <v>73</v>
      </c>
      <c r="F16" s="17">
        <f>'08'!$C$26</f>
        <v>1811.829227198886</v>
      </c>
      <c r="G16" t="s">
        <v>158</v>
      </c>
      <c r="I16" t="s">
        <v>73</v>
      </c>
      <c r="J16" s="37">
        <f>'07'!$C$26</f>
        <v>4309</v>
      </c>
      <c r="Q16" t="s">
        <v>73</v>
      </c>
      <c r="R16" s="37">
        <f>'14'!D26+'14'!I26</f>
        <v>113861</v>
      </c>
    </row>
    <row r="17" spans="5:18" x14ac:dyDescent="0.25">
      <c r="E17" t="s">
        <v>74</v>
      </c>
      <c r="F17" s="17">
        <f>'08'!$C$27</f>
        <v>1743.1117535787321</v>
      </c>
      <c r="G17" t="s">
        <v>159</v>
      </c>
      <c r="I17" t="s">
        <v>74</v>
      </c>
      <c r="J17" s="37">
        <f>'07'!$C$27</f>
        <v>3912</v>
      </c>
      <c r="Q17" t="s">
        <v>74</v>
      </c>
      <c r="R17" s="37">
        <f>'14'!D27+'14'!I27</f>
        <v>61880</v>
      </c>
    </row>
    <row r="18" spans="5:18" x14ac:dyDescent="0.25">
      <c r="E18" t="s">
        <v>75</v>
      </c>
      <c r="F18" s="17">
        <f>'08'!$C$28</f>
        <v>1788.0065150725395</v>
      </c>
      <c r="G18" t="s">
        <v>160</v>
      </c>
      <c r="I18" t="s">
        <v>75</v>
      </c>
      <c r="J18" s="37">
        <f>'07'!$C$28</f>
        <v>23022</v>
      </c>
      <c r="Q18" t="s">
        <v>75</v>
      </c>
      <c r="R18" s="37">
        <f>'14'!D28+'14'!I28</f>
        <v>327562</v>
      </c>
    </row>
    <row r="19" spans="5:18" x14ac:dyDescent="0.25">
      <c r="E19" t="s">
        <v>77</v>
      </c>
      <c r="F19" s="17">
        <f>'08'!$C$30</f>
        <v>1851.7998782200505</v>
      </c>
      <c r="G19" t="s">
        <v>161</v>
      </c>
      <c r="I19" t="s">
        <v>77</v>
      </c>
      <c r="J19" s="37">
        <f>'07'!$C$30</f>
        <v>51979</v>
      </c>
      <c r="Q19" t="s">
        <v>77</v>
      </c>
      <c r="R19" s="37">
        <f>'14'!D30+'14'!I30</f>
        <v>798896</v>
      </c>
    </row>
    <row r="20" spans="5:18" x14ac:dyDescent="0.25">
      <c r="E20" t="s">
        <v>78</v>
      </c>
      <c r="F20" s="17">
        <f>'08'!$C$31</f>
        <v>1918.4217360267319</v>
      </c>
      <c r="G20" t="s">
        <v>162</v>
      </c>
      <c r="I20" t="s">
        <v>78</v>
      </c>
      <c r="J20" s="37">
        <f>'07'!$C$31</f>
        <v>6584</v>
      </c>
      <c r="Q20" t="s">
        <v>78</v>
      </c>
      <c r="R20" s="37">
        <f>'14'!D31+'14'!I31</f>
        <v>116020</v>
      </c>
    </row>
    <row r="21" spans="5:18" x14ac:dyDescent="0.25">
      <c r="E21" t="s">
        <v>79</v>
      </c>
      <c r="F21" s="17">
        <f>'08'!$C$32</f>
        <v>2048.0618816116985</v>
      </c>
      <c r="G21" t="s">
        <v>163</v>
      </c>
      <c r="I21" t="s">
        <v>79</v>
      </c>
      <c r="J21" s="37">
        <f>'07'!$C$32</f>
        <v>25712</v>
      </c>
      <c r="Q21" t="s">
        <v>79</v>
      </c>
      <c r="R21" s="37">
        <f>'14'!D32+'14'!I32</f>
        <v>465053</v>
      </c>
    </row>
    <row r="22" spans="5:18" x14ac:dyDescent="0.25">
      <c r="E22" t="s">
        <v>80</v>
      </c>
      <c r="F22" s="17">
        <f>'08'!$C$33</f>
        <v>2256.6496913467258</v>
      </c>
      <c r="G22" t="s">
        <v>164</v>
      </c>
      <c r="I22" t="s">
        <v>80</v>
      </c>
      <c r="J22" s="37">
        <f>'07'!$C$33</f>
        <v>87412</v>
      </c>
      <c r="Q22" t="s">
        <v>80</v>
      </c>
      <c r="R22" s="37">
        <f>'14'!D33+'14'!I33</f>
        <v>1369038</v>
      </c>
    </row>
    <row r="23" spans="5:18" x14ac:dyDescent="0.25">
      <c r="E23" t="s">
        <v>82</v>
      </c>
      <c r="F23" s="17">
        <f>'08'!$C$35</f>
        <v>1952.3165575285232</v>
      </c>
      <c r="G23" t="s">
        <v>165</v>
      </c>
      <c r="I23" t="s">
        <v>82</v>
      </c>
      <c r="J23" s="37">
        <f>'07'!$C$35</f>
        <v>24892</v>
      </c>
      <c r="Q23" t="s">
        <v>82</v>
      </c>
      <c r="R23" s="37">
        <f>'14'!D35+'14'!I35</f>
        <v>339174</v>
      </c>
    </row>
    <row r="24" spans="5:18" x14ac:dyDescent="0.25">
      <c r="E24" t="s">
        <v>83</v>
      </c>
      <c r="F24" s="17">
        <f>'08'!$C$36</f>
        <v>1995.2422895725072</v>
      </c>
      <c r="G24" t="s">
        <v>166</v>
      </c>
      <c r="I24" t="s">
        <v>83</v>
      </c>
      <c r="J24" s="37">
        <f>'07'!$C$36</f>
        <v>26363</v>
      </c>
      <c r="Q24" t="s">
        <v>83</v>
      </c>
      <c r="R24" s="37">
        <f>'14'!D36+'14'!I36</f>
        <v>424802</v>
      </c>
    </row>
    <row r="25" spans="5:18" x14ac:dyDescent="0.25">
      <c r="E25" t="s">
        <v>84</v>
      </c>
      <c r="F25" s="17">
        <f>'08'!$C$37</f>
        <v>1948.6885408387798</v>
      </c>
      <c r="G25" t="s">
        <v>167</v>
      </c>
      <c r="I25" t="s">
        <v>84</v>
      </c>
      <c r="J25" s="37">
        <f>'07'!$C$37</f>
        <v>30449</v>
      </c>
      <c r="Q25" t="s">
        <v>84</v>
      </c>
      <c r="R25" s="37">
        <f>'14'!D37+'14'!I37</f>
        <v>495294</v>
      </c>
    </row>
    <row r="26" spans="5:18" x14ac:dyDescent="0.25">
      <c r="E26" t="s">
        <v>86</v>
      </c>
      <c r="F26" s="17">
        <f>'08'!$C$39</f>
        <v>1921.6734003303968</v>
      </c>
      <c r="G26" t="s">
        <v>168</v>
      </c>
      <c r="I26" t="s">
        <v>86</v>
      </c>
      <c r="J26" s="37">
        <f>'07'!$C$39</f>
        <v>7264</v>
      </c>
      <c r="Q26" t="s">
        <v>86</v>
      </c>
      <c r="R26" s="37">
        <f>'14'!D39+'14'!I39</f>
        <v>104652</v>
      </c>
    </row>
    <row r="27" spans="5:18" x14ac:dyDescent="0.25">
      <c r="E27" t="s">
        <v>87</v>
      </c>
      <c r="F27" s="17">
        <f>'08'!$C$40</f>
        <v>1978.9782699167658</v>
      </c>
      <c r="G27" t="s">
        <v>169</v>
      </c>
      <c r="I27" t="s">
        <v>87</v>
      </c>
      <c r="J27" s="37">
        <f>'07'!$C$40</f>
        <v>6728</v>
      </c>
      <c r="Q27" t="s">
        <v>87</v>
      </c>
      <c r="R27" s="37">
        <f>'14'!D40+'14'!I40</f>
        <v>105573</v>
      </c>
    </row>
    <row r="28" spans="5:18" x14ac:dyDescent="0.25">
      <c r="E28" t="s">
        <v>88</v>
      </c>
      <c r="F28" s="17">
        <f>'08'!$C$41</f>
        <v>1920.4883978626488</v>
      </c>
      <c r="G28" t="s">
        <v>170</v>
      </c>
      <c r="I28" t="s">
        <v>88</v>
      </c>
      <c r="J28" s="37">
        <f>'07'!$C$41</f>
        <v>11416</v>
      </c>
      <c r="Q28" t="s">
        <v>88</v>
      </c>
      <c r="R28" s="37">
        <f>'14'!D41+'14'!I41</f>
        <v>175660</v>
      </c>
    </row>
    <row r="29" spans="5:18" x14ac:dyDescent="0.25">
      <c r="E29" t="s">
        <v>89</v>
      </c>
      <c r="F29" s="17">
        <f>'08'!$C$42</f>
        <v>2069.5887219374226</v>
      </c>
      <c r="G29" t="s">
        <v>171</v>
      </c>
      <c r="I29" t="s">
        <v>89</v>
      </c>
      <c r="J29" s="37">
        <f>'07'!$C$42</f>
        <v>5657</v>
      </c>
      <c r="Q29" t="s">
        <v>89</v>
      </c>
      <c r="R29" s="37">
        <f>'14'!D42+'14'!I42</f>
        <v>99186</v>
      </c>
    </row>
  </sheetData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550C-B9B8-435F-954C-9AEE23E7CC97}">
  <dimension ref="A1:O35"/>
  <sheetViews>
    <sheetView showGridLines="0" tabSelected="1" topLeftCell="A19" zoomScaleNormal="100" workbookViewId="0">
      <selection sqref="A1:XFD1048576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 t="s">
        <v>15</v>
      </c>
      <c r="B3" s="5"/>
      <c r="C3" s="203" t="s">
        <v>16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45261</v>
      </c>
      <c r="C10" s="67">
        <v>1798.1746642190265</v>
      </c>
      <c r="D10" s="68">
        <v>1789.1574833741688</v>
      </c>
      <c r="E10" s="68">
        <v>1791.0397841792562</v>
      </c>
      <c r="F10" s="68">
        <v>1043.4406463195692</v>
      </c>
      <c r="G10" s="68">
        <v>1581.9981873935262</v>
      </c>
      <c r="H10" s="68">
        <v>4616.7513174945998</v>
      </c>
      <c r="I10" s="68">
        <v>1949.6859613713827</v>
      </c>
      <c r="J10" s="68">
        <v>2037.0083352955025</v>
      </c>
      <c r="K10" s="68">
        <v>1327.7794123819517</v>
      </c>
      <c r="L10" s="68">
        <v>615.78</v>
      </c>
      <c r="M10" s="69">
        <v>2210.2761290322578</v>
      </c>
      <c r="O10" s="2"/>
    </row>
    <row r="11" spans="1:15" ht="21" customHeight="1" x14ac:dyDescent="0.25">
      <c r="A11" s="59">
        <v>45292</v>
      </c>
      <c r="C11" s="70">
        <v>1873.9461261424547</v>
      </c>
      <c r="D11" s="71">
        <v>1863.1394145404638</v>
      </c>
      <c r="E11" s="71">
        <v>1865.7872586768367</v>
      </c>
      <c r="F11" s="71">
        <v>1091.7464557640751</v>
      </c>
      <c r="G11" s="71">
        <v>1673.2302888122229</v>
      </c>
      <c r="H11" s="71">
        <v>4780.6921481481486</v>
      </c>
      <c r="I11" s="71">
        <v>2031.3137160175236</v>
      </c>
      <c r="J11" s="71">
        <v>2141.3920529561115</v>
      </c>
      <c r="K11" s="71">
        <v>1350.1786876533115</v>
      </c>
      <c r="L11" s="71">
        <v>592.18714285714293</v>
      </c>
      <c r="M11" s="72">
        <v>2404.7261647058822</v>
      </c>
      <c r="O11" s="2"/>
    </row>
    <row r="12" spans="1:15" ht="21" customHeight="1" x14ac:dyDescent="0.25">
      <c r="A12" s="59">
        <v>45323</v>
      </c>
      <c r="C12" s="70">
        <v>1862.1117253618042</v>
      </c>
      <c r="D12" s="71">
        <v>1853.160197153514</v>
      </c>
      <c r="E12" s="71">
        <v>1855.1933517585899</v>
      </c>
      <c r="F12" s="71">
        <v>1108.6243490054251</v>
      </c>
      <c r="G12" s="71">
        <v>1672.2351248551258</v>
      </c>
      <c r="H12" s="71">
        <v>4546.9229727187203</v>
      </c>
      <c r="I12" s="71">
        <v>1997.4485896088731</v>
      </c>
      <c r="J12" s="71">
        <v>2111.5219633470665</v>
      </c>
      <c r="K12" s="71">
        <v>1346.01950315165</v>
      </c>
      <c r="L12" s="71">
        <v>717.49571428571437</v>
      </c>
      <c r="M12" s="72">
        <v>2457.0433045977011</v>
      </c>
      <c r="O12" s="2"/>
    </row>
    <row r="13" spans="1:15" ht="21" customHeight="1" x14ac:dyDescent="0.25">
      <c r="A13" s="59">
        <v>45352</v>
      </c>
      <c r="C13" s="70">
        <v>1860.0974281072104</v>
      </c>
      <c r="D13" s="71">
        <v>1851.3964579435367</v>
      </c>
      <c r="E13" s="71">
        <v>1854.1027815661976</v>
      </c>
      <c r="F13" s="71">
        <v>1087.1269677419355</v>
      </c>
      <c r="G13" s="71">
        <v>1667.4347744945569</v>
      </c>
      <c r="H13" s="71">
        <v>4740.9827158098933</v>
      </c>
      <c r="I13" s="71">
        <v>1990.1142238577709</v>
      </c>
      <c r="J13" s="71">
        <v>2081.151487066531</v>
      </c>
      <c r="K13" s="71">
        <v>1354.2134158415843</v>
      </c>
      <c r="L13" s="71">
        <v>882.26166666666666</v>
      </c>
      <c r="M13" s="72">
        <v>2492.897604166667</v>
      </c>
      <c r="O13" s="2"/>
    </row>
    <row r="14" spans="1:15" ht="21" customHeight="1" x14ac:dyDescent="0.25">
      <c r="A14" s="59">
        <v>45383</v>
      </c>
      <c r="C14" s="70">
        <v>1861.8763664094483</v>
      </c>
      <c r="D14" s="71">
        <v>1853.5222841104546</v>
      </c>
      <c r="E14" s="71">
        <v>1855.7382986856028</v>
      </c>
      <c r="F14" s="71">
        <v>1102.446340629275</v>
      </c>
      <c r="G14" s="71">
        <v>1664.3680017384586</v>
      </c>
      <c r="H14" s="71">
        <v>4798.5484250635054</v>
      </c>
      <c r="I14" s="71">
        <v>1980.7049281615584</v>
      </c>
      <c r="J14" s="71">
        <v>2088.1952112071276</v>
      </c>
      <c r="K14" s="71">
        <v>1346.1513898601399</v>
      </c>
      <c r="L14" s="71">
        <v>842.02</v>
      </c>
      <c r="M14" s="72">
        <v>2433.9676283618583</v>
      </c>
      <c r="O14" s="2"/>
    </row>
    <row r="15" spans="1:15" ht="21" customHeight="1" x14ac:dyDescent="0.25">
      <c r="A15" s="59">
        <v>45413</v>
      </c>
      <c r="C15" s="70">
        <v>1863.3378906237222</v>
      </c>
      <c r="D15" s="71">
        <v>1856.1898049503222</v>
      </c>
      <c r="E15" s="71">
        <v>1859.045150640487</v>
      </c>
      <c r="F15" s="71">
        <v>1092.5155583038868</v>
      </c>
      <c r="G15" s="71">
        <v>1672.1044667462297</v>
      </c>
      <c r="H15" s="71">
        <v>4640.2715022624434</v>
      </c>
      <c r="I15" s="71">
        <v>1972.1312463522047</v>
      </c>
      <c r="J15" s="71">
        <v>2124.4569459347913</v>
      </c>
      <c r="K15" s="71">
        <v>1357.6335575942915</v>
      </c>
      <c r="L15" s="71">
        <v>1030.6022222222223</v>
      </c>
      <c r="M15" s="72">
        <v>2518.0133510638298</v>
      </c>
      <c r="O15" s="2"/>
    </row>
    <row r="16" spans="1:15" ht="21" customHeight="1" x14ac:dyDescent="0.25">
      <c r="A16" s="59">
        <v>45444</v>
      </c>
      <c r="C16" s="70">
        <v>1884.764800633779</v>
      </c>
      <c r="D16" s="71">
        <v>1879.3589453294808</v>
      </c>
      <c r="E16" s="71">
        <v>1884.771305932946</v>
      </c>
      <c r="F16" s="71">
        <v>1089.5569189371006</v>
      </c>
      <c r="G16" s="71">
        <v>1649.780639948287</v>
      </c>
      <c r="H16" s="71">
        <v>4621.4494382978719</v>
      </c>
      <c r="I16" s="71">
        <v>1973.2148956644528</v>
      </c>
      <c r="J16" s="71">
        <v>2120.4518712166569</v>
      </c>
      <c r="K16" s="71">
        <v>1306.5129821182945</v>
      </c>
      <c r="L16" s="71">
        <v>1642.6255555555554</v>
      </c>
      <c r="M16" s="72">
        <v>2452.9971171171169</v>
      </c>
      <c r="O16" s="2"/>
    </row>
    <row r="17" spans="1:15" ht="21" customHeight="1" x14ac:dyDescent="0.25">
      <c r="A17" s="59">
        <v>45474</v>
      </c>
      <c r="C17" s="70">
        <v>1869.6886952217749</v>
      </c>
      <c r="D17" s="71">
        <v>1863.4018464883134</v>
      </c>
      <c r="E17" s="71">
        <v>1868.1811520934207</v>
      </c>
      <c r="F17" s="71">
        <v>1069.6633037156703</v>
      </c>
      <c r="G17" s="71">
        <v>1677.2434939411426</v>
      </c>
      <c r="H17" s="71">
        <v>4864.0920606060599</v>
      </c>
      <c r="I17" s="71">
        <v>1978.1530915887852</v>
      </c>
      <c r="J17" s="71">
        <v>2118.9098963970932</v>
      </c>
      <c r="K17" s="71">
        <v>1301.0504519774011</v>
      </c>
      <c r="L17" s="71">
        <v>493.77499999999998</v>
      </c>
      <c r="M17" s="72">
        <v>2386.3645620437956</v>
      </c>
      <c r="O17" s="2"/>
    </row>
    <row r="18" spans="1:15" ht="21" customHeight="1" x14ac:dyDescent="0.25">
      <c r="A18" s="59">
        <v>45505</v>
      </c>
      <c r="C18" s="70">
        <v>1873.005316860007</v>
      </c>
      <c r="D18" s="71">
        <v>1867.2716708128121</v>
      </c>
      <c r="E18" s="71">
        <v>1874.147479105156</v>
      </c>
      <c r="F18" s="71">
        <v>1092.4720202413391</v>
      </c>
      <c r="G18" s="71">
        <v>1685.7968948430903</v>
      </c>
      <c r="H18" s="71">
        <v>4703.8353655514256</v>
      </c>
      <c r="I18" s="71">
        <v>1974.9726138709232</v>
      </c>
      <c r="J18" s="71">
        <v>2111.506240575136</v>
      </c>
      <c r="K18" s="71">
        <v>1342.8577321100918</v>
      </c>
      <c r="L18" s="71">
        <v>791.56600000000003</v>
      </c>
      <c r="M18" s="72">
        <v>2404.9413065326635</v>
      </c>
      <c r="O18" s="2"/>
    </row>
    <row r="19" spans="1:15" ht="21" customHeight="1" x14ac:dyDescent="0.25">
      <c r="A19" s="59">
        <v>45536</v>
      </c>
      <c r="C19" s="70">
        <v>1896.1541702556351</v>
      </c>
      <c r="D19" s="71">
        <v>1891.3504697700673</v>
      </c>
      <c r="E19" s="71">
        <v>1898.6109028529354</v>
      </c>
      <c r="F19" s="71">
        <v>1111.8569695243521</v>
      </c>
      <c r="G19" s="71">
        <v>1693.1140371068557</v>
      </c>
      <c r="H19" s="71">
        <v>4820.3368793342579</v>
      </c>
      <c r="I19" s="71">
        <v>1980.2196002236512</v>
      </c>
      <c r="J19" s="71">
        <v>2136.3332806840449</v>
      </c>
      <c r="K19" s="71">
        <v>1327.5044279311157</v>
      </c>
      <c r="L19" s="71">
        <v>677.22625000000005</v>
      </c>
      <c r="M19" s="72">
        <v>2376.4042780748664</v>
      </c>
      <c r="O19" s="2"/>
    </row>
    <row r="20" spans="1:15" ht="21" customHeight="1" x14ac:dyDescent="0.25">
      <c r="A20" s="59">
        <v>45566</v>
      </c>
      <c r="C20" s="70">
        <v>1883.1679938737673</v>
      </c>
      <c r="D20" s="71">
        <v>1877.1253061300031</v>
      </c>
      <c r="E20" s="71">
        <v>1881.3239022478185</v>
      </c>
      <c r="F20" s="71">
        <v>1088.4489782429084</v>
      </c>
      <c r="G20" s="71">
        <v>1771.4939130434784</v>
      </c>
      <c r="H20" s="71">
        <v>4876.7620606531882</v>
      </c>
      <c r="I20" s="71">
        <v>1984.4051371464009</v>
      </c>
      <c r="J20" s="71">
        <v>2130.6580986258059</v>
      </c>
      <c r="K20" s="71">
        <v>1253.1047575182877</v>
      </c>
      <c r="L20" s="71">
        <v>642.83533333333332</v>
      </c>
      <c r="M20" s="72">
        <v>2371.6764611590629</v>
      </c>
      <c r="O20" s="2"/>
    </row>
    <row r="21" spans="1:15" ht="21" customHeight="1" x14ac:dyDescent="0.25">
      <c r="A21" s="59">
        <v>45597</v>
      </c>
      <c r="C21" s="70">
        <v>1859.7134903127169</v>
      </c>
      <c r="D21" s="71">
        <v>1854.6920894821508</v>
      </c>
      <c r="E21" s="71">
        <v>1869.8933069807781</v>
      </c>
      <c r="F21" s="71">
        <v>1066.1709403794039</v>
      </c>
      <c r="G21" s="71">
        <v>1610.3497319498488</v>
      </c>
      <c r="H21" s="71">
        <v>4725.201859537111</v>
      </c>
      <c r="I21" s="71">
        <v>1937.3904255423579</v>
      </c>
      <c r="J21" s="71">
        <v>2100.2107410590334</v>
      </c>
      <c r="K21" s="71">
        <v>1312.0971790193842</v>
      </c>
      <c r="L21" s="71">
        <v>4696.0280000000002</v>
      </c>
      <c r="M21" s="72">
        <v>2246.7659043173862</v>
      </c>
      <c r="O21" s="2"/>
    </row>
    <row r="22" spans="1:15" ht="21" customHeight="1" x14ac:dyDescent="0.25">
      <c r="A22" s="59">
        <v>45627</v>
      </c>
      <c r="C22" s="70">
        <v>1855.8779712487074</v>
      </c>
      <c r="D22" s="71">
        <v>1851.3844603875739</v>
      </c>
      <c r="E22" s="71">
        <v>1868.5534716764405</v>
      </c>
      <c r="F22" s="71">
        <v>1064.6929618362831</v>
      </c>
      <c r="G22" s="71">
        <v>1603.9225682331212</v>
      </c>
      <c r="H22" s="71">
        <v>4666.0887927927924</v>
      </c>
      <c r="I22" s="71">
        <v>1925.4416613076098</v>
      </c>
      <c r="J22" s="71">
        <v>2100.5096762215953</v>
      </c>
      <c r="K22" s="71">
        <v>1338.9745572207084</v>
      </c>
      <c r="L22" s="71">
        <v>1129.8799999999999</v>
      </c>
      <c r="M22" s="72">
        <v>2217.5601910828027</v>
      </c>
      <c r="O22" s="2"/>
    </row>
    <row r="23" spans="1:15" ht="21" customHeight="1" x14ac:dyDescent="0.25">
      <c r="A23" s="59">
        <v>45658</v>
      </c>
      <c r="C23" s="70">
        <v>2015.0189025854479</v>
      </c>
      <c r="D23" s="71">
        <v>2007.859625217822</v>
      </c>
      <c r="E23" s="71">
        <v>2027.716534640969</v>
      </c>
      <c r="F23" s="71">
        <v>1164.8819157659336</v>
      </c>
      <c r="G23" s="71">
        <v>1739.220022675737</v>
      </c>
      <c r="H23" s="71">
        <v>5266.5669041450774</v>
      </c>
      <c r="I23" s="71">
        <v>2121.6231105316715</v>
      </c>
      <c r="J23" s="71">
        <v>2247.9774168880303</v>
      </c>
      <c r="K23" s="71">
        <v>1441.7574143771171</v>
      </c>
      <c r="L23" s="71">
        <v>1032.846</v>
      </c>
      <c r="M23" s="72">
        <v>2500.5706729264475</v>
      </c>
      <c r="O23" s="2"/>
    </row>
    <row r="24" spans="1:15" ht="21" customHeight="1" x14ac:dyDescent="0.25">
      <c r="A24" s="59">
        <v>45689</v>
      </c>
      <c r="C24" s="70">
        <v>1970.9966509089318</v>
      </c>
      <c r="D24" s="71">
        <v>1963.6040166200394</v>
      </c>
      <c r="E24" s="71">
        <v>1983.1793950619503</v>
      </c>
      <c r="F24" s="71">
        <v>1154.3480487804879</v>
      </c>
      <c r="G24" s="71">
        <v>1712.8382577207594</v>
      </c>
      <c r="H24" s="71">
        <v>5055.8210526315788</v>
      </c>
      <c r="I24" s="71">
        <v>2091.0181492842535</v>
      </c>
      <c r="J24" s="71">
        <v>2226.5079664873811</v>
      </c>
      <c r="K24" s="71">
        <v>1412.7002852807284</v>
      </c>
      <c r="L24" s="71">
        <v>913.83600000000001</v>
      </c>
      <c r="M24" s="72">
        <v>2444.9539743589744</v>
      </c>
      <c r="O24" s="2"/>
    </row>
    <row r="25" spans="1:15" ht="21" customHeight="1" x14ac:dyDescent="0.25">
      <c r="A25" s="59">
        <v>45717</v>
      </c>
      <c r="C25" s="70">
        <v>1942.5190013789725</v>
      </c>
      <c r="D25" s="71">
        <v>1935.8058465232641</v>
      </c>
      <c r="E25" s="71">
        <v>1951.2713283463368</v>
      </c>
      <c r="F25" s="71">
        <v>1124.1940189785096</v>
      </c>
      <c r="G25" s="71">
        <v>1714.4372288960155</v>
      </c>
      <c r="H25" s="71">
        <v>5121.379180977543</v>
      </c>
      <c r="I25" s="71">
        <v>2069.205709964413</v>
      </c>
      <c r="J25" s="71">
        <v>2165.1250716640388</v>
      </c>
      <c r="K25" s="71">
        <v>1372.7270696629214</v>
      </c>
      <c r="L25" s="71">
        <v>852.1</v>
      </c>
      <c r="M25" s="72">
        <v>2392.9225037037036</v>
      </c>
      <c r="O25" s="2"/>
    </row>
    <row r="26" spans="1:15" ht="21" customHeight="1" x14ac:dyDescent="0.25">
      <c r="A26" s="59">
        <v>45748</v>
      </c>
      <c r="C26" s="70">
        <v>1945.1967239834705</v>
      </c>
      <c r="D26" s="71">
        <v>1939.6487218016882</v>
      </c>
      <c r="E26" s="71">
        <v>1949.2959679442806</v>
      </c>
      <c r="F26" s="71">
        <v>1133.2227039821776</v>
      </c>
      <c r="G26" s="71">
        <v>1709.2484969083755</v>
      </c>
      <c r="H26" s="71">
        <v>5048.3385092592589</v>
      </c>
      <c r="I26" s="71">
        <v>2049.1205054625593</v>
      </c>
      <c r="J26" s="71">
        <v>2180.6638152753112</v>
      </c>
      <c r="K26" s="71">
        <v>1387.9033421330519</v>
      </c>
      <c r="L26" s="71">
        <v>898.65499999999997</v>
      </c>
      <c r="M26" s="72">
        <v>2489.9629211746524</v>
      </c>
      <c r="O26" s="2"/>
    </row>
    <row r="27" spans="1:15" ht="21" customHeight="1" x14ac:dyDescent="0.25">
      <c r="A27" s="59">
        <v>45778</v>
      </c>
      <c r="C27" s="70">
        <v>1970.6087921261617</v>
      </c>
      <c r="D27" s="71">
        <v>1963.4655724008469</v>
      </c>
      <c r="E27" s="71">
        <v>1975.0551927901076</v>
      </c>
      <c r="F27" s="71">
        <v>1148.5365164960183</v>
      </c>
      <c r="G27" s="71">
        <v>1714.1401122702434</v>
      </c>
      <c r="H27" s="71">
        <v>4970.592991735537</v>
      </c>
      <c r="I27" s="71">
        <v>2097.0404106383808</v>
      </c>
      <c r="J27" s="71">
        <v>2216.8236216062278</v>
      </c>
      <c r="K27" s="71">
        <v>1356.7440880503145</v>
      </c>
      <c r="L27" s="71">
        <v>384.35599999999999</v>
      </c>
      <c r="M27" s="72">
        <v>2508.1034084880635</v>
      </c>
      <c r="O27" s="2"/>
    </row>
    <row r="28" spans="1:15" ht="21" customHeight="1" x14ac:dyDescent="0.25">
      <c r="A28" s="59">
        <v>45809</v>
      </c>
      <c r="C28" s="70">
        <v>1959.3082919817341</v>
      </c>
      <c r="D28" s="71">
        <v>1957.8423810252666</v>
      </c>
      <c r="E28" s="71">
        <v>1976.6507414158268</v>
      </c>
      <c r="F28" s="71">
        <v>1158.1557515960535</v>
      </c>
      <c r="G28" s="71">
        <v>1716.2931323860762</v>
      </c>
      <c r="H28" s="71">
        <v>4895.7510750000001</v>
      </c>
      <c r="I28" s="71">
        <v>1978.3233248062311</v>
      </c>
      <c r="J28" s="71">
        <v>2215.6901569519159</v>
      </c>
      <c r="K28" s="71">
        <v>1323.7477969401948</v>
      </c>
      <c r="L28" s="71">
        <v>603.31888888888886</v>
      </c>
      <c r="M28" s="72">
        <v>2452.2590126050422</v>
      </c>
      <c r="O28" s="2"/>
    </row>
    <row r="29" spans="1:15" ht="21" customHeight="1" x14ac:dyDescent="0.25">
      <c r="A29" s="59">
        <v>45839</v>
      </c>
      <c r="C29" s="70">
        <v>1957.0074402222588</v>
      </c>
      <c r="D29" s="71">
        <v>1949.4559471851708</v>
      </c>
      <c r="E29" s="71">
        <v>1964.4663162796578</v>
      </c>
      <c r="F29" s="71">
        <v>1150.2430900750626</v>
      </c>
      <c r="G29" s="71">
        <v>1701.5377298021435</v>
      </c>
      <c r="H29" s="71">
        <v>4840.9319944016797</v>
      </c>
      <c r="I29" s="71">
        <v>2063.0657561017606</v>
      </c>
      <c r="J29" s="71">
        <v>2204.5109432428035</v>
      </c>
      <c r="K29" s="71">
        <v>1332.4043350477591</v>
      </c>
      <c r="L29" s="71">
        <v>1287.6424999999999</v>
      </c>
      <c r="M29" s="72">
        <v>2611.773694083694</v>
      </c>
      <c r="O29" s="2"/>
    </row>
    <row r="30" spans="1:15" ht="21" customHeight="1" x14ac:dyDescent="0.25">
      <c r="A30" s="59">
        <v>45870</v>
      </c>
      <c r="C30" s="70">
        <v>1982.8580871569193</v>
      </c>
      <c r="D30" s="71">
        <v>1973.5100334650028</v>
      </c>
      <c r="E30" s="71">
        <v>1992.3135361688915</v>
      </c>
      <c r="F30" s="71">
        <v>1145.9854138950479</v>
      </c>
      <c r="G30" s="71">
        <v>1699.9018739257306</v>
      </c>
      <c r="H30" s="71">
        <v>5066.1649114441416</v>
      </c>
      <c r="I30" s="71">
        <v>2107.0504043309083</v>
      </c>
      <c r="J30" s="71">
        <v>2257.9426898506576</v>
      </c>
      <c r="K30" s="71">
        <v>1356.4932323627127</v>
      </c>
      <c r="L30" s="71">
        <v>592.37470588235294</v>
      </c>
      <c r="M30" s="72">
        <v>2489.3330357142859</v>
      </c>
      <c r="O30" s="2"/>
    </row>
    <row r="31" spans="1:15" ht="21" customHeight="1" x14ac:dyDescent="0.25">
      <c r="A31" s="59">
        <v>45901</v>
      </c>
      <c r="C31" s="70">
        <v>1983.0976773198834</v>
      </c>
      <c r="D31" s="71">
        <v>1971.8206486371084</v>
      </c>
      <c r="E31" s="71">
        <v>1991.5751160055356</v>
      </c>
      <c r="F31" s="71">
        <v>1163.2802516391989</v>
      </c>
      <c r="G31" s="71">
        <v>1715.0063077043656</v>
      </c>
      <c r="H31" s="71">
        <v>4938.2123854545453</v>
      </c>
      <c r="I31" s="71">
        <v>2131.3564160833248</v>
      </c>
      <c r="J31" s="71">
        <v>2261.9854544690861</v>
      </c>
      <c r="K31" s="71">
        <v>1346.3960881093208</v>
      </c>
      <c r="L31" s="71">
        <v>34992.657272727272</v>
      </c>
      <c r="M31" s="72">
        <v>2575.6085159010599</v>
      </c>
      <c r="O31" s="2"/>
    </row>
    <row r="32" spans="1:15" ht="21" customHeight="1" x14ac:dyDescent="0.25">
      <c r="A32" s="59">
        <v>45931</v>
      </c>
      <c r="C32" s="70">
        <v>1979.835961743607</v>
      </c>
      <c r="D32" s="71">
        <v>1968.1206614569003</v>
      </c>
      <c r="E32" s="71">
        <v>1985.0413198477606</v>
      </c>
      <c r="F32" s="71">
        <v>1182.3033881460065</v>
      </c>
      <c r="G32" s="71">
        <v>1697.6271492688575</v>
      </c>
      <c r="H32" s="71">
        <v>5075.0107042253521</v>
      </c>
      <c r="I32" s="71">
        <v>2145.1603948691281</v>
      </c>
      <c r="J32" s="71">
        <v>2263.19631043257</v>
      </c>
      <c r="K32" s="71">
        <v>1330.3697419694577</v>
      </c>
      <c r="L32" s="71">
        <v>776.32833333333338</v>
      </c>
      <c r="M32" s="72">
        <v>2496.3379222720478</v>
      </c>
      <c r="O32" s="2"/>
    </row>
    <row r="33" spans="1:15" ht="21" customHeight="1" x14ac:dyDescent="0.25">
      <c r="A33" s="63">
        <v>45962</v>
      </c>
      <c r="B33" s="10"/>
      <c r="C33" s="73">
        <v>1981.4503814631366</v>
      </c>
      <c r="D33" s="74">
        <v>1965.5318135325631</v>
      </c>
      <c r="E33" s="74">
        <v>1984.187764102041</v>
      </c>
      <c r="F33" s="74">
        <v>1163.0862444288061</v>
      </c>
      <c r="G33" s="74">
        <v>1706.6233657043331</v>
      </c>
      <c r="H33" s="74">
        <v>5082.8258431952663</v>
      </c>
      <c r="I33" s="74">
        <v>2202.2362278215633</v>
      </c>
      <c r="J33" s="74">
        <v>2252.0175385173102</v>
      </c>
      <c r="K33" s="74">
        <v>1816.0805171299289</v>
      </c>
      <c r="L33" s="74">
        <v>731.97700000000009</v>
      </c>
      <c r="M33" s="75">
        <v>2391.7992991452993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I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4BE2-E1D8-45AC-B247-7C194B08A578}">
  <dimension ref="A1:Q23"/>
  <sheetViews>
    <sheetView showGridLines="0" tabSelected="1" zoomScale="120" zoomScaleNormal="120" workbookViewId="0">
      <selection sqref="A1:XFD1048576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 t="s">
        <v>18</v>
      </c>
      <c r="B3" s="5"/>
      <c r="C3" s="207" t="s">
        <v>19</v>
      </c>
      <c r="D3" s="208"/>
      <c r="E3" s="208"/>
      <c r="F3" s="208"/>
      <c r="G3" s="208"/>
      <c r="H3" s="208"/>
      <c r="I3" s="208"/>
      <c r="J3" s="208"/>
      <c r="K3" s="208"/>
      <c r="L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18" t="s">
        <v>5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17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21</v>
      </c>
      <c r="H6" s="216"/>
      <c r="I6" s="216"/>
      <c r="J6" s="216" t="s">
        <v>22</v>
      </c>
      <c r="K6" s="216"/>
      <c r="L6" s="216"/>
      <c r="M6" s="216" t="s">
        <v>6</v>
      </c>
      <c r="N6" s="216" t="s">
        <v>21</v>
      </c>
      <c r="O6" s="219" t="s">
        <v>22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27</v>
      </c>
      <c r="B9" s="10"/>
      <c r="C9" s="39">
        <v>382999</v>
      </c>
      <c r="D9" s="40"/>
      <c r="E9" s="40"/>
      <c r="F9" s="41">
        <v>-0.12136241944845272</v>
      </c>
      <c r="G9" s="42">
        <v>190757</v>
      </c>
      <c r="H9" s="40"/>
      <c r="I9" s="40"/>
      <c r="J9" s="42">
        <v>192242</v>
      </c>
      <c r="K9" s="40"/>
      <c r="L9" s="40"/>
      <c r="M9" s="43">
        <v>1981.4503814631373</v>
      </c>
      <c r="N9" s="43">
        <v>2093.4375088725451</v>
      </c>
      <c r="O9" s="44">
        <v>1870.3283141561155</v>
      </c>
      <c r="Q9" s="2"/>
    </row>
    <row r="10" spans="1:17" ht="21" customHeight="1" x14ac:dyDescent="0.25">
      <c r="A10" s="25" t="s">
        <v>28</v>
      </c>
      <c r="B10" s="10"/>
      <c r="C10" s="26">
        <v>357242</v>
      </c>
      <c r="D10" s="45">
        <v>0.93274917166885551</v>
      </c>
      <c r="E10" s="46"/>
      <c r="F10" s="47">
        <v>-0.12237628237883735</v>
      </c>
      <c r="G10" s="28">
        <v>173374</v>
      </c>
      <c r="H10" s="45">
        <v>0.90887359310536442</v>
      </c>
      <c r="I10" s="46"/>
      <c r="J10" s="28">
        <v>183868</v>
      </c>
      <c r="K10" s="45">
        <v>0.95644032001331658</v>
      </c>
      <c r="L10" s="46"/>
      <c r="M10" s="27">
        <v>1965.5318135325638</v>
      </c>
      <c r="N10" s="27">
        <v>2076.55038812048</v>
      </c>
      <c r="O10" s="48">
        <v>1860.8494634194094</v>
      </c>
      <c r="Q10" s="2"/>
    </row>
    <row r="11" spans="1:17" ht="21" customHeight="1" x14ac:dyDescent="0.25">
      <c r="A11" s="19" t="s">
        <v>9</v>
      </c>
      <c r="C11" s="20">
        <v>333356</v>
      </c>
      <c r="D11" s="11">
        <v>0.87038347358609292</v>
      </c>
      <c r="E11" s="11">
        <v>0.93313776095755818</v>
      </c>
      <c r="F11" s="15">
        <v>-0.12197331858348803</v>
      </c>
      <c r="G11" s="12">
        <v>158965</v>
      </c>
      <c r="H11" s="11">
        <v>0.83333770189298428</v>
      </c>
      <c r="I11" s="11">
        <v>0.91689065257766444</v>
      </c>
      <c r="J11" s="12">
        <v>174391</v>
      </c>
      <c r="K11" s="11">
        <v>0.90714308007615396</v>
      </c>
      <c r="L11" s="11">
        <v>0.9484575891400352</v>
      </c>
      <c r="M11" s="13">
        <v>1984.187764102041</v>
      </c>
      <c r="N11" s="13">
        <v>2103.4161885320668</v>
      </c>
      <c r="O11" s="21">
        <v>1875.5058568389422</v>
      </c>
      <c r="Q11" s="2"/>
    </row>
    <row r="12" spans="1:17" ht="21" customHeight="1" x14ac:dyDescent="0.25">
      <c r="A12" s="19" t="s">
        <v>10</v>
      </c>
      <c r="C12" s="20">
        <v>4263</v>
      </c>
      <c r="D12" s="11">
        <v>1.1130577364431762E-2</v>
      </c>
      <c r="E12" s="11">
        <v>1.1933087374944716E-2</v>
      </c>
      <c r="F12" s="15">
        <v>-0.22967112396096856</v>
      </c>
      <c r="G12" s="12">
        <v>3393</v>
      </c>
      <c r="H12" s="11">
        <v>1.7787027474745358E-2</v>
      </c>
      <c r="I12" s="11">
        <v>1.9570408481087129E-2</v>
      </c>
      <c r="J12" s="12">
        <v>870</v>
      </c>
      <c r="K12" s="11">
        <v>4.5255459264884881E-3</v>
      </c>
      <c r="L12" s="11">
        <v>4.7316553179454829E-3</v>
      </c>
      <c r="M12" s="13">
        <v>1163.0862444288061</v>
      </c>
      <c r="N12" s="13">
        <v>1199.0701768346596</v>
      </c>
      <c r="O12" s="21">
        <v>1022.748908045977</v>
      </c>
      <c r="Q12" s="2"/>
    </row>
    <row r="13" spans="1:17" ht="21" customHeight="1" x14ac:dyDescent="0.25">
      <c r="A13" s="19" t="s">
        <v>11</v>
      </c>
      <c r="C13" s="20">
        <v>18947</v>
      </c>
      <c r="D13" s="11">
        <v>4.9470103055099364E-2</v>
      </c>
      <c r="E13" s="11">
        <v>5.303687696295508E-2</v>
      </c>
      <c r="F13" s="15">
        <v>-8.5613628685874188E-2</v>
      </c>
      <c r="G13" s="12">
        <v>10423</v>
      </c>
      <c r="H13" s="11">
        <v>5.4640196690029723E-2</v>
      </c>
      <c r="I13" s="11">
        <v>6.0118587562148877E-2</v>
      </c>
      <c r="J13" s="12">
        <v>8524</v>
      </c>
      <c r="K13" s="11">
        <v>4.4339946525733191E-2</v>
      </c>
      <c r="L13" s="11">
        <v>4.6359344747318731E-2</v>
      </c>
      <c r="M13" s="13">
        <v>1706.6233657043333</v>
      </c>
      <c r="N13" s="13">
        <v>1776.6775736352299</v>
      </c>
      <c r="O13" s="21">
        <v>1620.9622900046927</v>
      </c>
      <c r="Q13" s="2"/>
    </row>
    <row r="14" spans="1:17" ht="21" customHeight="1" x14ac:dyDescent="0.25">
      <c r="A14" s="19" t="s">
        <v>12</v>
      </c>
      <c r="C14" s="20">
        <v>676</v>
      </c>
      <c r="D14" s="11">
        <v>1.7650176632314967E-3</v>
      </c>
      <c r="E14" s="11">
        <v>1.8922747045420191E-3</v>
      </c>
      <c r="F14" s="15">
        <v>-0.40492957746478875</v>
      </c>
      <c r="G14" s="12">
        <v>593</v>
      </c>
      <c r="H14" s="11">
        <v>3.1086670476050682E-3</v>
      </c>
      <c r="I14" s="11">
        <v>3.420351379099519E-3</v>
      </c>
      <c r="J14" s="12">
        <v>83</v>
      </c>
      <c r="K14" s="11">
        <v>4.3174748494085582E-4</v>
      </c>
      <c r="L14" s="11">
        <v>4.5141079470054605E-4</v>
      </c>
      <c r="M14" s="13">
        <v>5082.8258431952663</v>
      </c>
      <c r="N14" s="13">
        <v>5166.1671500843177</v>
      </c>
      <c r="O14" s="21">
        <v>4487.3873493975907</v>
      </c>
      <c r="Q14" s="2"/>
    </row>
    <row r="15" spans="1:17" ht="21" customHeight="1" x14ac:dyDescent="0.25">
      <c r="A15" s="30" t="s">
        <v>29</v>
      </c>
      <c r="B15" s="10"/>
      <c r="C15" s="26">
        <v>25757</v>
      </c>
      <c r="D15" s="45">
        <v>6.7250828331144472E-2</v>
      </c>
      <c r="E15" s="46"/>
      <c r="F15" s="47">
        <v>-0.1070549488646213</v>
      </c>
      <c r="G15" s="28">
        <v>17383</v>
      </c>
      <c r="H15" s="45">
        <v>9.1126406894635581E-2</v>
      </c>
      <c r="I15" s="46"/>
      <c r="J15" s="28">
        <v>8374</v>
      </c>
      <c r="K15" s="45">
        <v>4.3559679986683454E-2</v>
      </c>
      <c r="L15" s="46"/>
      <c r="M15" s="27">
        <v>2202.2362278215628</v>
      </c>
      <c r="N15" s="27">
        <v>2261.8657245584768</v>
      </c>
      <c r="O15" s="48">
        <v>2078.4555326009072</v>
      </c>
      <c r="Q15" s="2"/>
    </row>
    <row r="16" spans="1:17" ht="21" customHeight="1" x14ac:dyDescent="0.25">
      <c r="A16" s="19" t="s">
        <v>9</v>
      </c>
      <c r="C16" s="20">
        <v>22068</v>
      </c>
      <c r="D16" s="11">
        <v>5.7618949396734717E-2</v>
      </c>
      <c r="E16" s="11">
        <v>0.85677679854020261</v>
      </c>
      <c r="F16" s="14">
        <v>-9.4311745875400144E-2</v>
      </c>
      <c r="G16" s="12">
        <v>14478</v>
      </c>
      <c r="H16" s="11">
        <v>7.5897607951477528E-2</v>
      </c>
      <c r="I16" s="11">
        <v>0.83288270148996146</v>
      </c>
      <c r="J16" s="12">
        <v>7590</v>
      </c>
      <c r="K16" s="11">
        <v>3.9481486875916814E-2</v>
      </c>
      <c r="L16" s="11">
        <v>0.90637688082159062</v>
      </c>
      <c r="M16" s="13">
        <v>2252.0175385173102</v>
      </c>
      <c r="N16" s="13">
        <v>2303.084582815306</v>
      </c>
      <c r="O16" s="21">
        <v>2154.6066469038205</v>
      </c>
      <c r="Q16" s="2"/>
    </row>
    <row r="17" spans="1:17" ht="21" customHeight="1" x14ac:dyDescent="0.25">
      <c r="A17" s="19" t="s">
        <v>10</v>
      </c>
      <c r="C17" s="20">
        <v>3094</v>
      </c>
      <c r="D17" s="11">
        <v>8.0783500740210807E-3</v>
      </c>
      <c r="E17" s="11">
        <v>0.12012268509531389</v>
      </c>
      <c r="F17" s="15">
        <v>-0.18536071616640337</v>
      </c>
      <c r="G17" s="12">
        <v>2458</v>
      </c>
      <c r="H17" s="11">
        <v>1.2885503546396724E-2</v>
      </c>
      <c r="I17" s="11">
        <v>0.14140251970315826</v>
      </c>
      <c r="J17" s="12">
        <v>636</v>
      </c>
      <c r="K17" s="11">
        <v>3.3083301255708952E-3</v>
      </c>
      <c r="L17" s="11">
        <v>7.5949367088607597E-2</v>
      </c>
      <c r="M17" s="13">
        <v>1816.0805171299289</v>
      </c>
      <c r="N17" s="13">
        <v>1991.2327990235963</v>
      </c>
      <c r="O17" s="21">
        <v>1139.1555031446542</v>
      </c>
      <c r="Q17" s="2"/>
    </row>
    <row r="18" spans="1:17" ht="21" customHeight="1" x14ac:dyDescent="0.25">
      <c r="A18" s="19" t="s">
        <v>13</v>
      </c>
      <c r="C18" s="20">
        <v>10</v>
      </c>
      <c r="D18" s="11">
        <v>2.6109728746028058E-5</v>
      </c>
      <c r="E18" s="11">
        <v>3.8824397251232672E-4</v>
      </c>
      <c r="F18" s="15">
        <v>-0.16666666666666663</v>
      </c>
      <c r="G18" s="12">
        <v>7</v>
      </c>
      <c r="H18" s="11">
        <v>3.6695901067850719E-5</v>
      </c>
      <c r="I18" s="11">
        <v>4.0269228556635795E-4</v>
      </c>
      <c r="J18" s="12">
        <v>3</v>
      </c>
      <c r="K18" s="11">
        <v>1.5605330780994789E-5</v>
      </c>
      <c r="L18" s="11">
        <v>3.5825173155003585E-4</v>
      </c>
      <c r="M18" s="13">
        <v>731.97700000000009</v>
      </c>
      <c r="N18" s="13">
        <v>865.25714285714287</v>
      </c>
      <c r="O18" s="21">
        <v>420.99</v>
      </c>
      <c r="Q18" s="2"/>
    </row>
    <row r="19" spans="1:17" ht="21" customHeight="1" thickBot="1" x14ac:dyDescent="0.3">
      <c r="A19" s="119" t="s">
        <v>11</v>
      </c>
      <c r="C19" s="120">
        <v>585</v>
      </c>
      <c r="D19" s="121">
        <v>1.5274191316426414E-3</v>
      </c>
      <c r="E19" s="121">
        <v>2.2712272391971114E-2</v>
      </c>
      <c r="F19" s="122">
        <v>-0.12556053811659196</v>
      </c>
      <c r="G19" s="123">
        <v>440</v>
      </c>
      <c r="H19" s="121">
        <v>2.306599495693474E-3</v>
      </c>
      <c r="I19" s="121">
        <v>2.5312086521313927E-2</v>
      </c>
      <c r="J19" s="123">
        <v>145</v>
      </c>
      <c r="K19" s="121">
        <v>7.5425765441474813E-4</v>
      </c>
      <c r="L19" s="121">
        <v>1.7315500358251731E-2</v>
      </c>
      <c r="M19" s="124">
        <v>2391.7992991452993</v>
      </c>
      <c r="N19" s="124">
        <v>2439.6506363636363</v>
      </c>
      <c r="O19" s="125">
        <v>2246.5952413793102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80" t="s">
        <v>30</v>
      </c>
      <c r="B21" s="180"/>
      <c r="C21" s="180"/>
      <c r="D21" s="180"/>
    </row>
    <row r="22" spans="1:17" ht="24" customHeight="1" x14ac:dyDescent="0.25">
      <c r="A22" s="180" t="s">
        <v>31</v>
      </c>
      <c r="B22" s="180"/>
      <c r="C22" s="180"/>
      <c r="D22" s="180"/>
      <c r="E22" s="180"/>
      <c r="F22" s="180"/>
      <c r="G22" s="180"/>
    </row>
    <row r="23" spans="1:17" ht="24" customHeight="1" x14ac:dyDescent="0.25">
      <c r="A23" s="206" t="s">
        <v>32</v>
      </c>
      <c r="B23" s="206"/>
      <c r="C23" s="206"/>
      <c r="D23" s="206"/>
      <c r="E23" s="206"/>
      <c r="F23" s="206"/>
      <c r="G23" s="206"/>
      <c r="H23" s="206"/>
      <c r="I23" s="206"/>
      <c r="J23" s="206"/>
    </row>
  </sheetData>
  <mergeCells count="11">
    <mergeCell ref="A23:J23"/>
    <mergeCell ref="C3:L3"/>
    <mergeCell ref="A5:A7"/>
    <mergeCell ref="M5:O5"/>
    <mergeCell ref="M6:M7"/>
    <mergeCell ref="G6:I6"/>
    <mergeCell ref="J6:L6"/>
    <mergeCell ref="C5:L5"/>
    <mergeCell ref="N6:N7"/>
    <mergeCell ref="O6:O7"/>
    <mergeCell ref="C6:F6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BF84-14F9-477E-9D8D-334065C964DA}">
  <dimension ref="A1:Q23"/>
  <sheetViews>
    <sheetView showGridLines="0" tabSelected="1" topLeftCell="A2" zoomScaleNormal="100" workbookViewId="0">
      <selection sqref="A1:XFD1048576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 t="s">
        <v>33</v>
      </c>
      <c r="B3" s="5"/>
      <c r="C3" s="207" t="s">
        <v>34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18" t="s">
        <v>5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17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35</v>
      </c>
      <c r="H6" s="216"/>
      <c r="I6" s="216"/>
      <c r="J6" s="216" t="s">
        <v>36</v>
      </c>
      <c r="K6" s="216"/>
      <c r="L6" s="216"/>
      <c r="M6" s="216" t="s">
        <v>6</v>
      </c>
      <c r="N6" s="216" t="s">
        <v>35</v>
      </c>
      <c r="O6" s="219" t="s">
        <v>36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27</v>
      </c>
      <c r="B9" s="10"/>
      <c r="C9" s="39">
        <v>382999</v>
      </c>
      <c r="D9" s="40"/>
      <c r="E9" s="40"/>
      <c r="F9" s="41">
        <v>-0.12136241944845272</v>
      </c>
      <c r="G9" s="42">
        <v>351137</v>
      </c>
      <c r="H9" s="40"/>
      <c r="I9" s="40"/>
      <c r="J9" s="42">
        <v>31862</v>
      </c>
      <c r="K9" s="40"/>
      <c r="L9" s="40"/>
      <c r="M9" s="43">
        <v>1981.4503814631375</v>
      </c>
      <c r="N9" s="43">
        <v>2024.1360037535212</v>
      </c>
      <c r="O9" s="44">
        <v>1511.0310306948718</v>
      </c>
      <c r="Q9" s="2"/>
    </row>
    <row r="10" spans="1:17" ht="21" customHeight="1" x14ac:dyDescent="0.25">
      <c r="A10" s="25" t="s">
        <v>28</v>
      </c>
      <c r="B10" s="10"/>
      <c r="C10" s="26">
        <v>357242</v>
      </c>
      <c r="D10" s="45">
        <v>0.93274917166885551</v>
      </c>
      <c r="E10" s="46"/>
      <c r="F10" s="47">
        <v>-0.12237628237883735</v>
      </c>
      <c r="G10" s="28">
        <v>325630</v>
      </c>
      <c r="H10" s="45">
        <v>0.927358837149033</v>
      </c>
      <c r="I10" s="46"/>
      <c r="J10" s="28">
        <v>31612</v>
      </c>
      <c r="K10" s="45">
        <v>0.9921536626702655</v>
      </c>
      <c r="L10" s="46"/>
      <c r="M10" s="27">
        <v>1965.5318135325638</v>
      </c>
      <c r="N10" s="27">
        <v>2009.49729293984</v>
      </c>
      <c r="O10" s="48">
        <v>1512.6506589269898</v>
      </c>
      <c r="Q10" s="2"/>
    </row>
    <row r="11" spans="1:17" ht="21" customHeight="1" x14ac:dyDescent="0.25">
      <c r="A11" s="19" t="s">
        <v>9</v>
      </c>
      <c r="C11" s="20">
        <v>333356</v>
      </c>
      <c r="D11" s="11">
        <v>0.87038347358609292</v>
      </c>
      <c r="E11" s="11">
        <v>0.93313776095755818</v>
      </c>
      <c r="F11" s="15">
        <v>-0.12197331858348803</v>
      </c>
      <c r="G11" s="12">
        <v>305186</v>
      </c>
      <c r="H11" s="11">
        <v>0.86913654784314953</v>
      </c>
      <c r="I11" s="11">
        <v>0.93721708687774463</v>
      </c>
      <c r="J11" s="12">
        <v>28170</v>
      </c>
      <c r="K11" s="11">
        <v>0.88412529031448117</v>
      </c>
      <c r="L11" s="11">
        <v>0.89111729722890043</v>
      </c>
      <c r="M11" s="13">
        <v>1984.1877641020412</v>
      </c>
      <c r="N11" s="13">
        <v>2026.8086260182315</v>
      </c>
      <c r="O11" s="21">
        <v>1522.4451171459</v>
      </c>
      <c r="Q11" s="2"/>
    </row>
    <row r="12" spans="1:17" ht="21" customHeight="1" x14ac:dyDescent="0.25">
      <c r="A12" s="19" t="s">
        <v>10</v>
      </c>
      <c r="C12" s="20">
        <v>4263</v>
      </c>
      <c r="D12" s="11">
        <v>1.1130577364431762E-2</v>
      </c>
      <c r="E12" s="11">
        <v>1.1933087374944716E-2</v>
      </c>
      <c r="F12" s="15">
        <v>-0.22967112396096856</v>
      </c>
      <c r="G12" s="12">
        <v>3870</v>
      </c>
      <c r="H12" s="11">
        <v>1.1021339249352816E-2</v>
      </c>
      <c r="I12" s="11">
        <v>1.1884654362313054E-2</v>
      </c>
      <c r="J12" s="12">
        <v>393</v>
      </c>
      <c r="K12" s="11">
        <v>1.2334442282342602E-2</v>
      </c>
      <c r="L12" s="11">
        <v>1.243198785271416E-2</v>
      </c>
      <c r="M12" s="13">
        <v>1163.0862444288061</v>
      </c>
      <c r="N12" s="13">
        <v>1209.8329302325583</v>
      </c>
      <c r="O12" s="21">
        <v>702.75628498727724</v>
      </c>
      <c r="Q12" s="2"/>
    </row>
    <row r="13" spans="1:17" ht="21" customHeight="1" x14ac:dyDescent="0.25">
      <c r="A13" s="19" t="s">
        <v>11</v>
      </c>
      <c r="C13" s="20">
        <v>18947</v>
      </c>
      <c r="D13" s="11">
        <v>4.9470103055099364E-2</v>
      </c>
      <c r="E13" s="11">
        <v>5.303687696295508E-2</v>
      </c>
      <c r="F13" s="15">
        <v>-8.5613628685874188E-2</v>
      </c>
      <c r="G13" s="12">
        <v>15898</v>
      </c>
      <c r="H13" s="11">
        <v>4.5275775551992525E-2</v>
      </c>
      <c r="I13" s="11">
        <v>4.8822282959186808E-2</v>
      </c>
      <c r="J13" s="12">
        <v>3049</v>
      </c>
      <c r="K13" s="11">
        <v>9.5693930073441721E-2</v>
      </c>
      <c r="L13" s="11">
        <v>9.645071491838543E-2</v>
      </c>
      <c r="M13" s="13">
        <v>1706.6233657043331</v>
      </c>
      <c r="N13" s="13">
        <v>1741.1587904138885</v>
      </c>
      <c r="O13" s="21">
        <v>1526.5498392915711</v>
      </c>
      <c r="Q13" s="2"/>
    </row>
    <row r="14" spans="1:17" ht="21" customHeight="1" x14ac:dyDescent="0.25">
      <c r="A14" s="19" t="s">
        <v>12</v>
      </c>
      <c r="C14" s="20">
        <v>676</v>
      </c>
      <c r="D14" s="11">
        <v>1.7650176632314967E-3</v>
      </c>
      <c r="E14" s="11">
        <v>1.8922747045420191E-3</v>
      </c>
      <c r="F14" s="15">
        <v>-0.40492957746478875</v>
      </c>
      <c r="G14" s="12">
        <v>676</v>
      </c>
      <c r="H14" s="11">
        <v>1.9251745045381148E-3</v>
      </c>
      <c r="I14" s="11">
        <v>2.0759758007554588E-3</v>
      </c>
      <c r="J14" s="12">
        <v>0</v>
      </c>
      <c r="K14" s="11">
        <v>0</v>
      </c>
      <c r="L14" s="11">
        <v>0</v>
      </c>
      <c r="M14" s="13">
        <v>5082.8258431952663</v>
      </c>
      <c r="N14" s="13">
        <v>5082.8258431952663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6">
        <v>25757</v>
      </c>
      <c r="D15" s="45">
        <v>6.7250828331144472E-2</v>
      </c>
      <c r="E15" s="46"/>
      <c r="F15" s="47">
        <v>-0.1070549488646213</v>
      </c>
      <c r="G15" s="28">
        <v>25507</v>
      </c>
      <c r="H15" s="45">
        <v>7.2641162850967E-2</v>
      </c>
      <c r="I15" s="46"/>
      <c r="J15" s="28">
        <v>250</v>
      </c>
      <c r="K15" s="45">
        <v>7.8463373297344794E-3</v>
      </c>
      <c r="L15" s="46"/>
      <c r="M15" s="27">
        <v>2202.2362278215633</v>
      </c>
      <c r="N15" s="27">
        <v>2211.0181695220922</v>
      </c>
      <c r="O15" s="48">
        <v>1306.2322799999999</v>
      </c>
      <c r="Q15" s="2"/>
    </row>
    <row r="16" spans="1:17" ht="21" customHeight="1" x14ac:dyDescent="0.25">
      <c r="A16" s="19" t="s">
        <v>9</v>
      </c>
      <c r="C16" s="20">
        <v>22068</v>
      </c>
      <c r="D16" s="11">
        <v>5.7618949396734717E-2</v>
      </c>
      <c r="E16" s="11">
        <v>0.85677679854020261</v>
      </c>
      <c r="F16" s="14">
        <v>-9.4311745875400144E-2</v>
      </c>
      <c r="G16" s="12">
        <v>21957</v>
      </c>
      <c r="H16" s="11">
        <v>6.2531148810862996E-2</v>
      </c>
      <c r="I16" s="11">
        <v>0.86082251930842513</v>
      </c>
      <c r="J16" s="12">
        <v>111</v>
      </c>
      <c r="K16" s="11">
        <v>3.4837737744021092E-3</v>
      </c>
      <c r="L16" s="11">
        <v>0.44400000000000001</v>
      </c>
      <c r="M16" s="13">
        <v>2252.0175385173102</v>
      </c>
      <c r="N16" s="13">
        <v>2255.6421022908412</v>
      </c>
      <c r="O16" s="21">
        <v>1535.0396396396395</v>
      </c>
      <c r="Q16" s="2"/>
    </row>
    <row r="17" spans="1:17" ht="21" customHeight="1" x14ac:dyDescent="0.25">
      <c r="A17" s="19" t="s">
        <v>10</v>
      </c>
      <c r="C17" s="20">
        <v>3094</v>
      </c>
      <c r="D17" s="11">
        <v>8.0783500740210807E-3</v>
      </c>
      <c r="E17" s="11">
        <v>0.12012268509531389</v>
      </c>
      <c r="F17" s="15">
        <v>-0.18536071616640337</v>
      </c>
      <c r="G17" s="12">
        <v>2995</v>
      </c>
      <c r="H17" s="11">
        <v>8.5294343803130977E-3</v>
      </c>
      <c r="I17" s="11">
        <v>0.11741874779472301</v>
      </c>
      <c r="J17" s="12">
        <v>99</v>
      </c>
      <c r="K17" s="11">
        <v>3.1071495825748543E-3</v>
      </c>
      <c r="L17" s="11">
        <v>0.39600000000000002</v>
      </c>
      <c r="M17" s="13">
        <v>1816.0805171299289</v>
      </c>
      <c r="N17" s="13">
        <v>1845.1623138564273</v>
      </c>
      <c r="O17" s="21">
        <v>936.28272727272736</v>
      </c>
      <c r="Q17" s="2"/>
    </row>
    <row r="18" spans="1:17" ht="21" customHeight="1" x14ac:dyDescent="0.25">
      <c r="A18" s="19" t="s">
        <v>13</v>
      </c>
      <c r="C18" s="20">
        <v>10</v>
      </c>
      <c r="D18" s="11">
        <v>2.6109728746028058E-5</v>
      </c>
      <c r="E18" s="11">
        <v>3.8824397251232672E-4</v>
      </c>
      <c r="F18" s="15">
        <v>-0.16666666666666663</v>
      </c>
      <c r="G18" s="12">
        <v>10</v>
      </c>
      <c r="H18" s="11">
        <v>2.8478912789025365E-5</v>
      </c>
      <c r="I18" s="11">
        <v>3.9204924138471793E-4</v>
      </c>
      <c r="J18" s="12">
        <v>0</v>
      </c>
      <c r="K18" s="11">
        <v>0</v>
      </c>
      <c r="L18" s="11">
        <v>0</v>
      </c>
      <c r="M18" s="13">
        <v>731.97700000000009</v>
      </c>
      <c r="N18" s="13">
        <v>731.97700000000009</v>
      </c>
      <c r="O18" s="21">
        <v>0</v>
      </c>
      <c r="Q18" s="2"/>
    </row>
    <row r="19" spans="1:17" ht="21" customHeight="1" thickBot="1" x14ac:dyDescent="0.3">
      <c r="A19" s="119" t="s">
        <v>11</v>
      </c>
      <c r="C19" s="120">
        <v>585</v>
      </c>
      <c r="D19" s="121">
        <v>1.5274191316426414E-3</v>
      </c>
      <c r="E19" s="121">
        <v>2.2712272391971114E-2</v>
      </c>
      <c r="F19" s="122">
        <v>-0.12556053811659196</v>
      </c>
      <c r="G19" s="123">
        <v>545</v>
      </c>
      <c r="H19" s="121">
        <v>1.5521007470018825E-3</v>
      </c>
      <c r="I19" s="121">
        <v>2.1366683655467126E-2</v>
      </c>
      <c r="J19" s="123">
        <v>40</v>
      </c>
      <c r="K19" s="121">
        <v>1.2554139727575168E-3</v>
      </c>
      <c r="L19" s="121">
        <v>0.16</v>
      </c>
      <c r="M19" s="124">
        <v>2391.7992991452988</v>
      </c>
      <c r="N19" s="124">
        <v>2450.8732293577982</v>
      </c>
      <c r="O19" s="125">
        <v>1586.9169999999999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80" t="s">
        <v>30</v>
      </c>
      <c r="B21" s="180"/>
      <c r="C21" s="180"/>
      <c r="D21" s="180"/>
    </row>
    <row r="22" spans="1:17" ht="24" customHeight="1" x14ac:dyDescent="0.25">
      <c r="A22" s="180" t="s">
        <v>31</v>
      </c>
      <c r="B22" s="180"/>
      <c r="C22" s="180"/>
      <c r="D22" s="180"/>
      <c r="E22" s="180"/>
      <c r="F22" s="180"/>
      <c r="G22" s="180"/>
    </row>
    <row r="23" spans="1:17" ht="24" customHeight="1" x14ac:dyDescent="0.25">
      <c r="A23" s="206" t="s">
        <v>32</v>
      </c>
      <c r="B23" s="206"/>
      <c r="C23" s="206"/>
      <c r="D23" s="206"/>
      <c r="E23" s="206"/>
      <c r="F23" s="206"/>
      <c r="G23" s="206"/>
      <c r="H23" s="206"/>
      <c r="I23" s="206"/>
      <c r="J23" s="206"/>
    </row>
  </sheetData>
  <mergeCells count="11">
    <mergeCell ref="A23:J23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886-0293-4098-9BF9-880C3E4FFA28}">
  <dimension ref="A1:O24"/>
  <sheetViews>
    <sheetView showGridLines="0" tabSelected="1" topLeftCell="A5" zoomScaleNormal="100" workbookViewId="0">
      <selection sqref="A1:XFD1048576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37</v>
      </c>
      <c r="B3" s="5"/>
      <c r="C3" s="186" t="s">
        <v>38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2" t="s">
        <v>39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224"/>
      <c r="B8" s="5"/>
      <c r="C8" s="225"/>
      <c r="D8" s="226"/>
      <c r="E8" s="226"/>
      <c r="F8" s="226"/>
      <c r="G8" s="226"/>
      <c r="H8" s="226"/>
      <c r="I8" s="226"/>
      <c r="J8" s="226"/>
      <c r="K8" s="226"/>
      <c r="L8" s="226"/>
      <c r="M8" s="227"/>
    </row>
    <row r="9" spans="1:15" ht="9.9499999999999993" customHeight="1" thickBot="1" x14ac:dyDescent="0.3">
      <c r="A9" s="3"/>
      <c r="C9" s="141"/>
      <c r="D9" s="142"/>
      <c r="E9" s="142"/>
      <c r="F9" s="142"/>
      <c r="G9" s="142"/>
      <c r="H9" s="142"/>
      <c r="I9" s="142"/>
      <c r="J9" s="142"/>
      <c r="K9" s="142"/>
      <c r="L9" s="142"/>
      <c r="M9" s="142"/>
    </row>
    <row r="10" spans="1:15" ht="21" customHeight="1" x14ac:dyDescent="0.25">
      <c r="A10" s="76" t="s">
        <v>40</v>
      </c>
      <c r="C10" s="77">
        <v>2937</v>
      </c>
      <c r="D10" s="78">
        <v>2316</v>
      </c>
      <c r="E10" s="78">
        <v>2227</v>
      </c>
      <c r="F10" s="78">
        <v>77</v>
      </c>
      <c r="G10" s="78">
        <v>12</v>
      </c>
      <c r="H10" s="78">
        <v>0</v>
      </c>
      <c r="I10" s="78">
        <v>621</v>
      </c>
      <c r="J10" s="78">
        <v>542</v>
      </c>
      <c r="K10" s="78">
        <v>75</v>
      </c>
      <c r="L10" s="78">
        <v>3</v>
      </c>
      <c r="M10" s="79">
        <v>1</v>
      </c>
      <c r="O10" s="2"/>
    </row>
    <row r="11" spans="1:15" ht="21" customHeight="1" x14ac:dyDescent="0.25">
      <c r="A11" s="59" t="s">
        <v>41</v>
      </c>
      <c r="C11" s="77">
        <v>18959</v>
      </c>
      <c r="D11" s="78">
        <v>16655</v>
      </c>
      <c r="E11" s="78">
        <v>16080</v>
      </c>
      <c r="F11" s="78">
        <v>484</v>
      </c>
      <c r="G11" s="78">
        <v>91</v>
      </c>
      <c r="H11" s="78">
        <v>0</v>
      </c>
      <c r="I11" s="78">
        <v>2304</v>
      </c>
      <c r="J11" s="78">
        <v>1992</v>
      </c>
      <c r="K11" s="78">
        <v>298</v>
      </c>
      <c r="L11" s="78">
        <v>2</v>
      </c>
      <c r="M11" s="79">
        <v>12</v>
      </c>
      <c r="O11" s="2"/>
    </row>
    <row r="12" spans="1:15" ht="21" customHeight="1" x14ac:dyDescent="0.25">
      <c r="A12" s="59" t="s">
        <v>42</v>
      </c>
      <c r="C12" s="77">
        <v>28864</v>
      </c>
      <c r="D12" s="78">
        <v>26011</v>
      </c>
      <c r="E12" s="78">
        <v>25131</v>
      </c>
      <c r="F12" s="78">
        <v>601</v>
      </c>
      <c r="G12" s="78">
        <v>279</v>
      </c>
      <c r="H12" s="78">
        <v>0</v>
      </c>
      <c r="I12" s="78">
        <v>2853</v>
      </c>
      <c r="J12" s="78">
        <v>2430</v>
      </c>
      <c r="K12" s="78">
        <v>405</v>
      </c>
      <c r="L12" s="78">
        <v>2</v>
      </c>
      <c r="M12" s="79">
        <v>16</v>
      </c>
      <c r="O12" s="2"/>
    </row>
    <row r="13" spans="1:15" ht="21" customHeight="1" x14ac:dyDescent="0.25">
      <c r="A13" s="80" t="s">
        <v>43</v>
      </c>
      <c r="C13" s="77">
        <v>33914</v>
      </c>
      <c r="D13" s="78">
        <v>30895</v>
      </c>
      <c r="E13" s="78">
        <v>29827</v>
      </c>
      <c r="F13" s="78">
        <v>615</v>
      </c>
      <c r="G13" s="78">
        <v>453</v>
      </c>
      <c r="H13" s="78">
        <v>0</v>
      </c>
      <c r="I13" s="78">
        <v>3019</v>
      </c>
      <c r="J13" s="78">
        <v>2562</v>
      </c>
      <c r="K13" s="78">
        <v>440</v>
      </c>
      <c r="L13" s="78">
        <v>0</v>
      </c>
      <c r="M13" s="79">
        <v>17</v>
      </c>
      <c r="O13" s="2"/>
    </row>
    <row r="14" spans="1:15" ht="21" customHeight="1" x14ac:dyDescent="0.25">
      <c r="A14" s="80" t="s">
        <v>44</v>
      </c>
      <c r="C14" s="77">
        <v>42111</v>
      </c>
      <c r="D14" s="78">
        <v>38625</v>
      </c>
      <c r="E14" s="78">
        <v>37089</v>
      </c>
      <c r="F14" s="78">
        <v>708</v>
      </c>
      <c r="G14" s="78">
        <v>826</v>
      </c>
      <c r="H14" s="78">
        <v>2</v>
      </c>
      <c r="I14" s="78">
        <v>3486</v>
      </c>
      <c r="J14" s="78">
        <v>2939</v>
      </c>
      <c r="K14" s="78">
        <v>512</v>
      </c>
      <c r="L14" s="78">
        <v>0</v>
      </c>
      <c r="M14" s="79">
        <v>35</v>
      </c>
      <c r="O14" s="2"/>
    </row>
    <row r="15" spans="1:15" ht="21" customHeight="1" x14ac:dyDescent="0.25">
      <c r="A15" s="80" t="s">
        <v>45</v>
      </c>
      <c r="C15" s="77">
        <v>52158</v>
      </c>
      <c r="D15" s="78">
        <v>48319</v>
      </c>
      <c r="E15" s="78">
        <v>46219</v>
      </c>
      <c r="F15" s="78">
        <v>626</v>
      </c>
      <c r="G15" s="78">
        <v>1403</v>
      </c>
      <c r="H15" s="78">
        <v>71</v>
      </c>
      <c r="I15" s="78">
        <v>3839</v>
      </c>
      <c r="J15" s="78">
        <v>3274</v>
      </c>
      <c r="K15" s="78">
        <v>494</v>
      </c>
      <c r="L15" s="78">
        <v>1</v>
      </c>
      <c r="M15" s="79">
        <v>70</v>
      </c>
      <c r="O15" s="2"/>
    </row>
    <row r="16" spans="1:15" ht="21" customHeight="1" x14ac:dyDescent="0.25">
      <c r="A16" s="80" t="s">
        <v>46</v>
      </c>
      <c r="C16" s="77">
        <v>57613</v>
      </c>
      <c r="D16" s="78">
        <v>54114</v>
      </c>
      <c r="E16" s="78">
        <v>51094</v>
      </c>
      <c r="F16" s="78">
        <v>531</v>
      </c>
      <c r="G16" s="78">
        <v>2235</v>
      </c>
      <c r="H16" s="78">
        <v>254</v>
      </c>
      <c r="I16" s="78">
        <v>3499</v>
      </c>
      <c r="J16" s="78">
        <v>3031</v>
      </c>
      <c r="K16" s="78">
        <v>379</v>
      </c>
      <c r="L16" s="78">
        <v>0</v>
      </c>
      <c r="M16" s="79">
        <v>89</v>
      </c>
      <c r="O16" s="2"/>
    </row>
    <row r="17" spans="1:15" ht="21" customHeight="1" x14ac:dyDescent="0.25">
      <c r="A17" s="80" t="s">
        <v>47</v>
      </c>
      <c r="C17" s="77">
        <v>58518</v>
      </c>
      <c r="D17" s="78">
        <v>55464</v>
      </c>
      <c r="E17" s="78">
        <v>51418</v>
      </c>
      <c r="F17" s="78">
        <v>344</v>
      </c>
      <c r="G17" s="78">
        <v>3446</v>
      </c>
      <c r="H17" s="78">
        <v>256</v>
      </c>
      <c r="I17" s="78">
        <v>3054</v>
      </c>
      <c r="J17" s="78">
        <v>2656</v>
      </c>
      <c r="K17" s="78">
        <v>288</v>
      </c>
      <c r="L17" s="78">
        <v>0</v>
      </c>
      <c r="M17" s="79">
        <v>110</v>
      </c>
      <c r="O17" s="2"/>
    </row>
    <row r="18" spans="1:15" ht="21" customHeight="1" x14ac:dyDescent="0.25">
      <c r="A18" s="80" t="s">
        <v>48</v>
      </c>
      <c r="C18" s="77">
        <v>52530</v>
      </c>
      <c r="D18" s="78">
        <v>50478</v>
      </c>
      <c r="E18" s="78">
        <v>45348</v>
      </c>
      <c r="F18" s="78">
        <v>202</v>
      </c>
      <c r="G18" s="78">
        <v>4854</v>
      </c>
      <c r="H18" s="78">
        <v>74</v>
      </c>
      <c r="I18" s="78">
        <v>2052</v>
      </c>
      <c r="J18" s="78">
        <v>1767</v>
      </c>
      <c r="K18" s="78">
        <v>149</v>
      </c>
      <c r="L18" s="78">
        <v>1</v>
      </c>
      <c r="M18" s="79">
        <v>135</v>
      </c>
      <c r="O18" s="2"/>
    </row>
    <row r="19" spans="1:15" ht="21" customHeight="1" x14ac:dyDescent="0.25">
      <c r="A19" s="80" t="s">
        <v>49</v>
      </c>
      <c r="C19" s="77">
        <v>29411</v>
      </c>
      <c r="D19" s="78">
        <v>28475</v>
      </c>
      <c r="E19" s="78">
        <v>24425</v>
      </c>
      <c r="F19" s="78">
        <v>72</v>
      </c>
      <c r="G19" s="78">
        <v>3959</v>
      </c>
      <c r="H19" s="78">
        <v>19</v>
      </c>
      <c r="I19" s="78">
        <v>936</v>
      </c>
      <c r="J19" s="78">
        <v>804</v>
      </c>
      <c r="K19" s="78">
        <v>49</v>
      </c>
      <c r="L19" s="78">
        <v>0</v>
      </c>
      <c r="M19" s="79">
        <v>83</v>
      </c>
      <c r="O19" s="2"/>
    </row>
    <row r="20" spans="1:15" ht="21" customHeight="1" x14ac:dyDescent="0.25">
      <c r="A20" s="80" t="s">
        <v>50</v>
      </c>
      <c r="C20" s="77">
        <v>4336</v>
      </c>
      <c r="D20" s="78">
        <v>4252</v>
      </c>
      <c r="E20" s="78">
        <v>3305</v>
      </c>
      <c r="F20" s="78">
        <v>3</v>
      </c>
      <c r="G20" s="78">
        <v>944</v>
      </c>
      <c r="H20" s="78">
        <v>0</v>
      </c>
      <c r="I20" s="78">
        <v>84</v>
      </c>
      <c r="J20" s="78">
        <v>66</v>
      </c>
      <c r="K20" s="78">
        <v>4</v>
      </c>
      <c r="L20" s="78">
        <v>1</v>
      </c>
      <c r="M20" s="79">
        <v>13</v>
      </c>
      <c r="O20" s="2"/>
    </row>
    <row r="21" spans="1:15" ht="21" customHeight="1" x14ac:dyDescent="0.25">
      <c r="A21" s="59" t="s">
        <v>51</v>
      </c>
      <c r="C21" s="77">
        <v>1648</v>
      </c>
      <c r="D21" s="78">
        <v>1638</v>
      </c>
      <c r="E21" s="78">
        <v>1193</v>
      </c>
      <c r="F21" s="78">
        <v>0</v>
      </c>
      <c r="G21" s="78">
        <v>445</v>
      </c>
      <c r="H21" s="78">
        <v>0</v>
      </c>
      <c r="I21" s="78">
        <v>10</v>
      </c>
      <c r="J21" s="78">
        <v>5</v>
      </c>
      <c r="K21" s="78">
        <v>1</v>
      </c>
      <c r="L21" s="78">
        <v>0</v>
      </c>
      <c r="M21" s="79">
        <v>4</v>
      </c>
      <c r="O21" s="2"/>
    </row>
    <row r="22" spans="1:15" ht="21" customHeight="1" thickBot="1" x14ac:dyDescent="0.3">
      <c r="A22" s="81" t="s">
        <v>6</v>
      </c>
      <c r="C22" s="176">
        <v>382999</v>
      </c>
      <c r="D22" s="82">
        <v>357242</v>
      </c>
      <c r="E22" s="82">
        <v>333356</v>
      </c>
      <c r="F22" s="82">
        <v>4263</v>
      </c>
      <c r="G22" s="82">
        <v>18947</v>
      </c>
      <c r="H22" s="82">
        <v>676</v>
      </c>
      <c r="I22" s="82">
        <v>25757</v>
      </c>
      <c r="J22" s="82">
        <v>22068</v>
      </c>
      <c r="K22" s="82">
        <v>3094</v>
      </c>
      <c r="L22" s="82">
        <v>10</v>
      </c>
      <c r="M22" s="83">
        <v>585</v>
      </c>
      <c r="O22" s="2"/>
    </row>
    <row r="23" spans="1:15" ht="15" customHeight="1" x14ac:dyDescent="0.25">
      <c r="A23" s="150" t="s">
        <v>14</v>
      </c>
    </row>
    <row r="24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DA9A-0FE9-41D1-86D3-1E401DEE6B8F}">
  <dimension ref="A1:O24"/>
  <sheetViews>
    <sheetView showGridLines="0" tabSelected="1" topLeftCell="A12" zoomScaleNormal="100" workbookViewId="0">
      <selection sqref="A1:XFD1048576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52</v>
      </c>
      <c r="B3" s="5"/>
      <c r="C3" s="186" t="s">
        <v>53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2" t="s">
        <v>39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76" t="s">
        <v>40</v>
      </c>
      <c r="C10" s="84">
        <v>1729.4497650663943</v>
      </c>
      <c r="D10" s="85">
        <v>1731.0413816925734</v>
      </c>
      <c r="E10" s="85">
        <v>1758.4789986528963</v>
      </c>
      <c r="F10" s="85">
        <v>967.65376623376619</v>
      </c>
      <c r="G10" s="85">
        <v>1537.4808333333333</v>
      </c>
      <c r="H10" s="85">
        <v>0</v>
      </c>
      <c r="I10" s="85">
        <v>1723.5138808373592</v>
      </c>
      <c r="J10" s="85">
        <v>1828.0191143911441</v>
      </c>
      <c r="K10" s="85">
        <v>1021.9364000000002</v>
      </c>
      <c r="L10" s="85">
        <v>269.19</v>
      </c>
      <c r="M10" s="86">
        <v>2062.96</v>
      </c>
      <c r="O10" s="2"/>
    </row>
    <row r="11" spans="1:15" ht="21" customHeight="1" x14ac:dyDescent="0.25">
      <c r="A11" s="59" t="s">
        <v>41</v>
      </c>
      <c r="C11" s="87">
        <v>1848.2603159449336</v>
      </c>
      <c r="D11" s="88">
        <v>1846.7590603422395</v>
      </c>
      <c r="E11" s="88">
        <v>1872.0241256218903</v>
      </c>
      <c r="F11" s="88">
        <v>1061.1855785123967</v>
      </c>
      <c r="G11" s="88">
        <v>1560.5537362637365</v>
      </c>
      <c r="H11" s="88">
        <v>0</v>
      </c>
      <c r="I11" s="88">
        <v>1859.1124913194444</v>
      </c>
      <c r="J11" s="88">
        <v>1968.3351255020079</v>
      </c>
      <c r="K11" s="88">
        <v>1132.5776845637586</v>
      </c>
      <c r="L11" s="88">
        <v>457.66999999999996</v>
      </c>
      <c r="M11" s="89">
        <v>2004.0100000000002</v>
      </c>
      <c r="O11" s="2"/>
    </row>
    <row r="12" spans="1:15" ht="21" customHeight="1" x14ac:dyDescent="0.25">
      <c r="A12" s="59" t="s">
        <v>42</v>
      </c>
      <c r="C12" s="87">
        <v>1931.1470232815966</v>
      </c>
      <c r="D12" s="88">
        <v>1930.4290896159318</v>
      </c>
      <c r="E12" s="88">
        <v>1954.2032183359197</v>
      </c>
      <c r="F12" s="88">
        <v>1090.0571381031616</v>
      </c>
      <c r="G12" s="88">
        <v>1599.2316487455198</v>
      </c>
      <c r="H12" s="88">
        <v>0</v>
      </c>
      <c r="I12" s="88">
        <v>1937.6924745881529</v>
      </c>
      <c r="J12" s="88">
        <v>2064.8607818930041</v>
      </c>
      <c r="K12" s="88">
        <v>1175.1871851851852</v>
      </c>
      <c r="L12" s="88">
        <v>803.02</v>
      </c>
      <c r="M12" s="89">
        <v>2066.7550000000001</v>
      </c>
      <c r="O12" s="2"/>
    </row>
    <row r="13" spans="1:15" ht="21" customHeight="1" x14ac:dyDescent="0.25">
      <c r="A13" s="80" t="s">
        <v>43</v>
      </c>
      <c r="C13" s="87">
        <v>2044.8887654066168</v>
      </c>
      <c r="D13" s="88">
        <v>1997.8113872794952</v>
      </c>
      <c r="E13" s="88">
        <v>2021.4210973279244</v>
      </c>
      <c r="F13" s="88">
        <v>1109.9558536585366</v>
      </c>
      <c r="G13" s="88">
        <v>1648.6377262693156</v>
      </c>
      <c r="H13" s="88">
        <v>0</v>
      </c>
      <c r="I13" s="88">
        <v>2526.6561046704205</v>
      </c>
      <c r="J13" s="88">
        <v>2154.1239695550348</v>
      </c>
      <c r="K13" s="88">
        <v>4710.8336363636363</v>
      </c>
      <c r="L13" s="88">
        <v>0</v>
      </c>
      <c r="M13" s="89">
        <v>2137.7864705882353</v>
      </c>
      <c r="O13" s="2"/>
    </row>
    <row r="14" spans="1:15" ht="21" customHeight="1" x14ac:dyDescent="0.25">
      <c r="A14" s="80" t="s">
        <v>44</v>
      </c>
      <c r="C14" s="87">
        <v>2066.0224772624733</v>
      </c>
      <c r="D14" s="88">
        <v>2055.2083029126215</v>
      </c>
      <c r="E14" s="88">
        <v>2079.194386206153</v>
      </c>
      <c r="F14" s="88">
        <v>1202.5208050847457</v>
      </c>
      <c r="G14" s="88">
        <v>1702.8441283292977</v>
      </c>
      <c r="H14" s="88">
        <v>4623.0649999999996</v>
      </c>
      <c r="I14" s="88">
        <v>2185.8439013195643</v>
      </c>
      <c r="J14" s="88">
        <v>2317.9346002041516</v>
      </c>
      <c r="K14" s="88">
        <v>1410.343046875</v>
      </c>
      <c r="L14" s="88">
        <v>0</v>
      </c>
      <c r="M14" s="89">
        <v>2438.4688571428569</v>
      </c>
      <c r="O14" s="2"/>
    </row>
    <row r="15" spans="1:15" ht="21" customHeight="1" x14ac:dyDescent="0.25">
      <c r="A15" s="80" t="s">
        <v>45</v>
      </c>
      <c r="C15" s="87">
        <v>2075.6982924958784</v>
      </c>
      <c r="D15" s="88">
        <v>2059.4714826465784</v>
      </c>
      <c r="E15" s="88">
        <v>2076.3401873688313</v>
      </c>
      <c r="F15" s="88">
        <v>1199.2751277955272</v>
      </c>
      <c r="G15" s="88">
        <v>1735.9754597291521</v>
      </c>
      <c r="H15" s="88">
        <v>5055.1500000000005</v>
      </c>
      <c r="I15" s="88">
        <v>2279.9346105756704</v>
      </c>
      <c r="J15" s="88">
        <v>2405.2519181429443</v>
      </c>
      <c r="K15" s="88">
        <v>1415.5745546558703</v>
      </c>
      <c r="L15" s="88">
        <v>3210.57</v>
      </c>
      <c r="M15" s="89">
        <v>2505.2827142857141</v>
      </c>
      <c r="O15" s="2"/>
    </row>
    <row r="16" spans="1:15" ht="21" customHeight="1" x14ac:dyDescent="0.25">
      <c r="A16" s="80" t="s">
        <v>46</v>
      </c>
      <c r="C16" s="87">
        <v>2031.1383099300508</v>
      </c>
      <c r="D16" s="88">
        <v>2014.7670251690877</v>
      </c>
      <c r="E16" s="88">
        <v>2018.5710267350375</v>
      </c>
      <c r="F16" s="88">
        <v>1262.6931261770246</v>
      </c>
      <c r="G16" s="88">
        <v>1728.5963221476511</v>
      </c>
      <c r="H16" s="88">
        <v>5339.8894881889764</v>
      </c>
      <c r="I16" s="88">
        <v>2284.3294226921976</v>
      </c>
      <c r="J16" s="88">
        <v>2382.4543945892442</v>
      </c>
      <c r="K16" s="88">
        <v>1443.1056992084432</v>
      </c>
      <c r="L16" s="88">
        <v>0</v>
      </c>
      <c r="M16" s="89">
        <v>2524.8575280898876</v>
      </c>
      <c r="O16" s="2"/>
    </row>
    <row r="17" spans="1:15" ht="21" customHeight="1" x14ac:dyDescent="0.25">
      <c r="A17" s="80" t="s">
        <v>47</v>
      </c>
      <c r="C17" s="87">
        <v>1972.4636040192765</v>
      </c>
      <c r="D17" s="88">
        <v>1957.6182065844516</v>
      </c>
      <c r="E17" s="88">
        <v>1963.043929168774</v>
      </c>
      <c r="F17" s="88">
        <v>1203.8024127906976</v>
      </c>
      <c r="G17" s="88">
        <v>1711.8754294834591</v>
      </c>
      <c r="H17" s="88">
        <v>5188.7214843750007</v>
      </c>
      <c r="I17" s="88">
        <v>2242.0723542894561</v>
      </c>
      <c r="J17" s="88">
        <v>2322.6757078313253</v>
      </c>
      <c r="K17" s="88">
        <v>1411.1621180555555</v>
      </c>
      <c r="L17" s="88">
        <v>0</v>
      </c>
      <c r="M17" s="89">
        <v>2471.3418181818179</v>
      </c>
      <c r="O17" s="2"/>
    </row>
    <row r="18" spans="1:15" ht="21" customHeight="1" x14ac:dyDescent="0.25">
      <c r="A18" s="80" t="s">
        <v>48</v>
      </c>
      <c r="C18" s="87">
        <v>1913.8194681134592</v>
      </c>
      <c r="D18" s="88">
        <v>1899.0684090098657</v>
      </c>
      <c r="E18" s="88">
        <v>1916.1776980241686</v>
      </c>
      <c r="F18" s="88">
        <v>1268.4818811881189</v>
      </c>
      <c r="G18" s="88">
        <v>1729.4376988051092</v>
      </c>
      <c r="H18" s="88">
        <v>4262.4995945945939</v>
      </c>
      <c r="I18" s="88">
        <v>2276.6868957115007</v>
      </c>
      <c r="J18" s="88">
        <v>2350.5953933220144</v>
      </c>
      <c r="K18" s="88">
        <v>1474.7386577181207</v>
      </c>
      <c r="L18" s="88">
        <v>476.65</v>
      </c>
      <c r="M18" s="89">
        <v>2207.7536296296294</v>
      </c>
      <c r="O18" s="2"/>
    </row>
    <row r="19" spans="1:15" ht="21" customHeight="1" x14ac:dyDescent="0.25">
      <c r="A19" s="80" t="s">
        <v>49</v>
      </c>
      <c r="C19" s="87">
        <v>1872.6915385400021</v>
      </c>
      <c r="D19" s="88">
        <v>1860.1124207199298</v>
      </c>
      <c r="E19" s="88">
        <v>1886.6353686796317</v>
      </c>
      <c r="F19" s="88">
        <v>1201.3047222222222</v>
      </c>
      <c r="G19" s="88">
        <v>1700.2726622884566</v>
      </c>
      <c r="H19" s="88">
        <v>3566.2573684210524</v>
      </c>
      <c r="I19" s="88">
        <v>2255.3735683760688</v>
      </c>
      <c r="J19" s="88">
        <v>2301.9891542288556</v>
      </c>
      <c r="K19" s="88">
        <v>1174.4024489795918</v>
      </c>
      <c r="L19" s="88">
        <v>0</v>
      </c>
      <c r="M19" s="89">
        <v>2441.9838554216863</v>
      </c>
      <c r="O19" s="2"/>
    </row>
    <row r="20" spans="1:15" ht="21" customHeight="1" x14ac:dyDescent="0.25">
      <c r="A20" s="80" t="s">
        <v>50</v>
      </c>
      <c r="C20" s="87">
        <v>1749.2335862546129</v>
      </c>
      <c r="D20" s="88">
        <v>1738.1455103480716</v>
      </c>
      <c r="E20" s="88">
        <v>1767.9605325264752</v>
      </c>
      <c r="F20" s="88">
        <v>969.99666666666656</v>
      </c>
      <c r="G20" s="88">
        <v>1636.2024999999999</v>
      </c>
      <c r="H20" s="88">
        <v>0</v>
      </c>
      <c r="I20" s="88">
        <v>2310.5014285714287</v>
      </c>
      <c r="J20" s="88">
        <v>2321.7777272727271</v>
      </c>
      <c r="K20" s="88">
        <v>759</v>
      </c>
      <c r="L20" s="88">
        <v>303.60000000000002</v>
      </c>
      <c r="M20" s="89">
        <v>2885.0146153846154</v>
      </c>
      <c r="O20" s="2"/>
    </row>
    <row r="21" spans="1:15" ht="21" customHeight="1" x14ac:dyDescent="0.25">
      <c r="A21" s="59" t="s">
        <v>51</v>
      </c>
      <c r="C21" s="87">
        <v>1684.1523361650484</v>
      </c>
      <c r="D21" s="88">
        <v>1680.0640781440782</v>
      </c>
      <c r="E21" s="88">
        <v>1714.4461693210394</v>
      </c>
      <c r="F21" s="88">
        <v>0</v>
      </c>
      <c r="G21" s="88">
        <v>1587.889168539326</v>
      </c>
      <c r="H21" s="88">
        <v>0</v>
      </c>
      <c r="I21" s="88">
        <v>2353.8090000000002</v>
      </c>
      <c r="J21" s="88">
        <v>2869.3220000000001</v>
      </c>
      <c r="K21" s="88">
        <v>1023.13</v>
      </c>
      <c r="L21" s="88">
        <v>0</v>
      </c>
      <c r="M21" s="89">
        <v>2042.0875000000001</v>
      </c>
      <c r="O21" s="2"/>
    </row>
    <row r="22" spans="1:15" ht="21" customHeight="1" thickBot="1" x14ac:dyDescent="0.3">
      <c r="A22" s="81" t="s">
        <v>6</v>
      </c>
      <c r="C22" s="179">
        <v>1981.4503814631362</v>
      </c>
      <c r="D22" s="90">
        <v>1965.5318135325626</v>
      </c>
      <c r="E22" s="90">
        <v>1984.1877641020405</v>
      </c>
      <c r="F22" s="90">
        <v>1163.0862444288064</v>
      </c>
      <c r="G22" s="90">
        <v>1706.6233657043331</v>
      </c>
      <c r="H22" s="90">
        <v>5082.8258431952663</v>
      </c>
      <c r="I22" s="90">
        <v>2202.2362278215633</v>
      </c>
      <c r="J22" s="90">
        <v>2252.0175385173102</v>
      </c>
      <c r="K22" s="90">
        <v>1816.0805171299287</v>
      </c>
      <c r="L22" s="90">
        <v>731.97700000000009</v>
      </c>
      <c r="M22" s="91">
        <v>2391.7992991452993</v>
      </c>
      <c r="O22" s="2"/>
    </row>
    <row r="23" spans="1:15" ht="15" customHeight="1" x14ac:dyDescent="0.25">
      <c r="A23" s="150" t="s">
        <v>14</v>
      </c>
    </row>
    <row r="24" spans="1:15" ht="15" customHeight="1" x14ac:dyDescent="0.25"/>
  </sheetData>
  <mergeCells count="16">
    <mergeCell ref="C3:H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D25-7507-4A57-8649-C50232F34DE5}">
  <dimension ref="A1:W48"/>
  <sheetViews>
    <sheetView showGridLines="0" tabSelected="1" topLeftCell="A8" zoomScaleNormal="100" workbookViewId="0">
      <selection sqref="A1:XFD1048576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23" ht="24" customHeight="1" x14ac:dyDescent="0.25">
      <c r="A1" s="18" t="s">
        <v>0</v>
      </c>
      <c r="M1" s="9" t="s">
        <v>1</v>
      </c>
    </row>
    <row r="2" spans="1:23" ht="9.9499999999999993" customHeight="1" thickBot="1" x14ac:dyDescent="0.3"/>
    <row r="3" spans="1:23" ht="24" customHeight="1" thickBot="1" x14ac:dyDescent="0.3">
      <c r="A3" s="49" t="s">
        <v>54</v>
      </c>
      <c r="B3" s="5"/>
      <c r="C3" s="186" t="s">
        <v>55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23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23" ht="24" customHeight="1" x14ac:dyDescent="0.25">
      <c r="A5" s="222" t="s">
        <v>56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23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23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23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23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23" ht="15" customHeight="1" x14ac:dyDescent="0.25">
      <c r="A10" s="92" t="s">
        <v>57</v>
      </c>
      <c r="B10" s="10"/>
      <c r="C10" s="93">
        <v>382999</v>
      </c>
      <c r="D10" s="94">
        <v>357242</v>
      </c>
      <c r="E10" s="94">
        <v>333356</v>
      </c>
      <c r="F10" s="94">
        <v>4263</v>
      </c>
      <c r="G10" s="94">
        <v>18947</v>
      </c>
      <c r="H10" s="94">
        <v>676</v>
      </c>
      <c r="I10" s="94">
        <v>25757</v>
      </c>
      <c r="J10" s="94">
        <v>22068</v>
      </c>
      <c r="K10" s="94">
        <v>3094</v>
      </c>
      <c r="L10" s="94">
        <v>10</v>
      </c>
      <c r="M10" s="95">
        <v>585</v>
      </c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 x14ac:dyDescent="0.25">
      <c r="A11" s="96" t="s">
        <v>58</v>
      </c>
      <c r="B11" s="10"/>
      <c r="C11" s="97">
        <v>18385</v>
      </c>
      <c r="D11" s="98">
        <v>16967</v>
      </c>
      <c r="E11" s="98">
        <v>15091</v>
      </c>
      <c r="F11" s="98">
        <v>359</v>
      </c>
      <c r="G11" s="98">
        <v>1497</v>
      </c>
      <c r="H11" s="98">
        <v>20</v>
      </c>
      <c r="I11" s="98">
        <v>1418</v>
      </c>
      <c r="J11" s="98">
        <v>1210</v>
      </c>
      <c r="K11" s="98">
        <v>164</v>
      </c>
      <c r="L11" s="98">
        <v>0</v>
      </c>
      <c r="M11" s="99">
        <v>44</v>
      </c>
      <c r="O11" s="2"/>
    </row>
    <row r="12" spans="1:23" ht="15" customHeight="1" x14ac:dyDescent="0.25">
      <c r="A12" s="100" t="s">
        <v>59</v>
      </c>
      <c r="C12" s="77">
        <v>2118</v>
      </c>
      <c r="D12" s="78">
        <v>1949</v>
      </c>
      <c r="E12" s="78">
        <v>1644</v>
      </c>
      <c r="F12" s="78">
        <v>39</v>
      </c>
      <c r="G12" s="78">
        <v>262</v>
      </c>
      <c r="H12" s="78">
        <v>4</v>
      </c>
      <c r="I12" s="78">
        <v>169</v>
      </c>
      <c r="J12" s="78">
        <v>138</v>
      </c>
      <c r="K12" s="78">
        <v>23</v>
      </c>
      <c r="L12" s="78" t="s">
        <v>173</v>
      </c>
      <c r="M12" s="79">
        <v>8</v>
      </c>
      <c r="O12" s="2"/>
    </row>
    <row r="13" spans="1:23" ht="15" customHeight="1" x14ac:dyDescent="0.25">
      <c r="A13" s="100" t="s">
        <v>60</v>
      </c>
      <c r="C13" s="77">
        <v>1345</v>
      </c>
      <c r="D13" s="78">
        <v>1213</v>
      </c>
      <c r="E13" s="78">
        <v>1116</v>
      </c>
      <c r="F13" s="78">
        <v>28</v>
      </c>
      <c r="G13" s="78">
        <v>69</v>
      </c>
      <c r="H13" s="78" t="s">
        <v>173</v>
      </c>
      <c r="I13" s="78">
        <v>132</v>
      </c>
      <c r="J13" s="78">
        <v>108</v>
      </c>
      <c r="K13" s="78">
        <v>22</v>
      </c>
      <c r="L13" s="78" t="s">
        <v>173</v>
      </c>
      <c r="M13" s="79">
        <v>2</v>
      </c>
      <c r="O13" s="2"/>
    </row>
    <row r="14" spans="1:23" ht="15" customHeight="1" x14ac:dyDescent="0.25">
      <c r="A14" s="100" t="s">
        <v>61</v>
      </c>
      <c r="C14" s="77">
        <v>3033</v>
      </c>
      <c r="D14" s="78">
        <v>2778</v>
      </c>
      <c r="E14" s="78">
        <v>2332</v>
      </c>
      <c r="F14" s="78">
        <v>115</v>
      </c>
      <c r="G14" s="78">
        <v>331</v>
      </c>
      <c r="H14" s="78" t="s">
        <v>173</v>
      </c>
      <c r="I14" s="78">
        <v>255</v>
      </c>
      <c r="J14" s="78">
        <v>212</v>
      </c>
      <c r="K14" s="78">
        <v>35</v>
      </c>
      <c r="L14" s="78" t="s">
        <v>173</v>
      </c>
      <c r="M14" s="79">
        <v>8</v>
      </c>
      <c r="O14" s="2"/>
    </row>
    <row r="15" spans="1:23" ht="15" customHeight="1" x14ac:dyDescent="0.25">
      <c r="A15" s="100" t="s">
        <v>62</v>
      </c>
      <c r="C15" s="77">
        <v>1235</v>
      </c>
      <c r="D15" s="78">
        <v>1108</v>
      </c>
      <c r="E15" s="78">
        <v>1066</v>
      </c>
      <c r="F15" s="78">
        <v>5</v>
      </c>
      <c r="G15" s="78">
        <v>37</v>
      </c>
      <c r="H15" s="78" t="s">
        <v>173</v>
      </c>
      <c r="I15" s="78">
        <v>127</v>
      </c>
      <c r="J15" s="78">
        <v>123</v>
      </c>
      <c r="K15" s="78">
        <v>3</v>
      </c>
      <c r="L15" s="78" t="s">
        <v>173</v>
      </c>
      <c r="M15" s="79">
        <v>1</v>
      </c>
      <c r="O15" s="2"/>
    </row>
    <row r="16" spans="1:23" ht="15" customHeight="1" x14ac:dyDescent="0.25">
      <c r="A16" s="100" t="s">
        <v>63</v>
      </c>
      <c r="C16" s="77">
        <v>7586</v>
      </c>
      <c r="D16" s="78">
        <v>7064</v>
      </c>
      <c r="E16" s="78">
        <v>6377</v>
      </c>
      <c r="F16" s="78">
        <v>128</v>
      </c>
      <c r="G16" s="78">
        <v>543</v>
      </c>
      <c r="H16" s="78">
        <v>16</v>
      </c>
      <c r="I16" s="78">
        <v>522</v>
      </c>
      <c r="J16" s="78">
        <v>458</v>
      </c>
      <c r="K16" s="78">
        <v>54</v>
      </c>
      <c r="L16" s="78" t="s">
        <v>173</v>
      </c>
      <c r="M16" s="79">
        <v>10</v>
      </c>
      <c r="O16" s="2"/>
    </row>
    <row r="17" spans="1:16" ht="15" customHeight="1" x14ac:dyDescent="0.25">
      <c r="A17" s="100" t="s">
        <v>64</v>
      </c>
      <c r="C17" s="77">
        <v>791</v>
      </c>
      <c r="D17" s="78">
        <v>727</v>
      </c>
      <c r="E17" s="78">
        <v>673</v>
      </c>
      <c r="F17" s="78">
        <v>5</v>
      </c>
      <c r="G17" s="78">
        <v>49</v>
      </c>
      <c r="H17" s="78" t="s">
        <v>173</v>
      </c>
      <c r="I17" s="78">
        <v>64</v>
      </c>
      <c r="J17" s="78">
        <v>54</v>
      </c>
      <c r="K17" s="78" t="s">
        <v>173</v>
      </c>
      <c r="L17" s="78" t="s">
        <v>173</v>
      </c>
      <c r="M17" s="79">
        <v>10</v>
      </c>
      <c r="O17" s="2"/>
    </row>
    <row r="18" spans="1:16" ht="15" customHeight="1" x14ac:dyDescent="0.25">
      <c r="A18" s="100" t="s">
        <v>65</v>
      </c>
      <c r="C18" s="77">
        <v>2277</v>
      </c>
      <c r="D18" s="78">
        <v>2128</v>
      </c>
      <c r="E18" s="78">
        <v>1883</v>
      </c>
      <c r="F18" s="78">
        <v>39</v>
      </c>
      <c r="G18" s="78">
        <v>206</v>
      </c>
      <c r="H18" s="78" t="s">
        <v>173</v>
      </c>
      <c r="I18" s="78">
        <v>149</v>
      </c>
      <c r="J18" s="78">
        <v>117</v>
      </c>
      <c r="K18" s="78">
        <v>27</v>
      </c>
      <c r="L18" s="78" t="s">
        <v>173</v>
      </c>
      <c r="M18" s="79">
        <v>5</v>
      </c>
      <c r="O18" s="2"/>
    </row>
    <row r="19" spans="1:16" ht="15" customHeight="1" x14ac:dyDescent="0.25">
      <c r="A19" s="96" t="s">
        <v>66</v>
      </c>
      <c r="B19" s="10"/>
      <c r="C19" s="97">
        <v>80158</v>
      </c>
      <c r="D19" s="98">
        <v>76197</v>
      </c>
      <c r="E19" s="98">
        <v>70590</v>
      </c>
      <c r="F19" s="98">
        <v>740</v>
      </c>
      <c r="G19" s="98">
        <v>4823</v>
      </c>
      <c r="H19" s="98">
        <v>44</v>
      </c>
      <c r="I19" s="98">
        <v>3961</v>
      </c>
      <c r="J19" s="98">
        <v>3472</v>
      </c>
      <c r="K19" s="98">
        <v>334</v>
      </c>
      <c r="L19" s="98">
        <v>0</v>
      </c>
      <c r="M19" s="99">
        <v>155</v>
      </c>
      <c r="O19" s="2"/>
    </row>
    <row r="20" spans="1:16" ht="15" customHeight="1" x14ac:dyDescent="0.25">
      <c r="A20" s="100" t="s">
        <v>67</v>
      </c>
      <c r="C20" s="77">
        <v>5391</v>
      </c>
      <c r="D20" s="78">
        <v>5090</v>
      </c>
      <c r="E20" s="78">
        <v>4706</v>
      </c>
      <c r="F20" s="78">
        <v>52</v>
      </c>
      <c r="G20" s="78">
        <v>326</v>
      </c>
      <c r="H20" s="78">
        <v>6</v>
      </c>
      <c r="I20" s="78">
        <v>301</v>
      </c>
      <c r="J20" s="78">
        <v>255</v>
      </c>
      <c r="K20" s="78">
        <v>31</v>
      </c>
      <c r="L20" s="78" t="s">
        <v>173</v>
      </c>
      <c r="M20" s="79">
        <v>15</v>
      </c>
      <c r="O20" s="2"/>
    </row>
    <row r="21" spans="1:16" ht="15" customHeight="1" x14ac:dyDescent="0.25">
      <c r="A21" s="100" t="s">
        <v>68</v>
      </c>
      <c r="C21" s="77">
        <v>5681</v>
      </c>
      <c r="D21" s="78">
        <v>5414</v>
      </c>
      <c r="E21" s="78">
        <v>4875</v>
      </c>
      <c r="F21" s="78">
        <v>79</v>
      </c>
      <c r="G21" s="78">
        <v>457</v>
      </c>
      <c r="H21" s="78">
        <v>3</v>
      </c>
      <c r="I21" s="78">
        <v>267</v>
      </c>
      <c r="J21" s="78">
        <v>198</v>
      </c>
      <c r="K21" s="78">
        <v>54</v>
      </c>
      <c r="L21" s="78" t="s">
        <v>173</v>
      </c>
      <c r="M21" s="79">
        <v>15</v>
      </c>
      <c r="O21" s="2"/>
    </row>
    <row r="22" spans="1:16" ht="15" customHeight="1" x14ac:dyDescent="0.25">
      <c r="A22" s="100" t="s">
        <v>69</v>
      </c>
      <c r="C22" s="77">
        <v>11644</v>
      </c>
      <c r="D22" s="78">
        <v>11083</v>
      </c>
      <c r="E22" s="78">
        <v>10283</v>
      </c>
      <c r="F22" s="78">
        <v>117</v>
      </c>
      <c r="G22" s="78">
        <v>680</v>
      </c>
      <c r="H22" s="78">
        <v>3</v>
      </c>
      <c r="I22" s="78">
        <v>561</v>
      </c>
      <c r="J22" s="78">
        <v>492</v>
      </c>
      <c r="K22" s="78">
        <v>49</v>
      </c>
      <c r="L22" s="78" t="s">
        <v>173</v>
      </c>
      <c r="M22" s="79">
        <v>20</v>
      </c>
      <c r="O22" s="2"/>
    </row>
    <row r="23" spans="1:16" ht="15" customHeight="1" x14ac:dyDescent="0.25">
      <c r="A23" s="100" t="s">
        <v>70</v>
      </c>
      <c r="C23" s="77">
        <v>4793</v>
      </c>
      <c r="D23" s="78">
        <v>4552</v>
      </c>
      <c r="E23" s="78">
        <v>4280</v>
      </c>
      <c r="F23" s="78">
        <v>28</v>
      </c>
      <c r="G23" s="78">
        <v>240</v>
      </c>
      <c r="H23" s="78">
        <v>4</v>
      </c>
      <c r="I23" s="78">
        <v>241</v>
      </c>
      <c r="J23" s="78">
        <v>226</v>
      </c>
      <c r="K23" s="78">
        <v>12</v>
      </c>
      <c r="L23" s="78" t="s">
        <v>173</v>
      </c>
      <c r="M23" s="79">
        <v>3</v>
      </c>
      <c r="O23" s="2"/>
    </row>
    <row r="24" spans="1:16" ht="15" customHeight="1" x14ac:dyDescent="0.25">
      <c r="A24" s="100" t="s">
        <v>71</v>
      </c>
      <c r="C24" s="77">
        <v>8347</v>
      </c>
      <c r="D24" s="78">
        <v>8018</v>
      </c>
      <c r="E24" s="78">
        <v>7422</v>
      </c>
      <c r="F24" s="78">
        <v>131</v>
      </c>
      <c r="G24" s="78">
        <v>460</v>
      </c>
      <c r="H24" s="78">
        <v>5</v>
      </c>
      <c r="I24" s="78">
        <v>329</v>
      </c>
      <c r="J24" s="78">
        <v>285</v>
      </c>
      <c r="K24" s="78">
        <v>28</v>
      </c>
      <c r="L24" s="78" t="s">
        <v>173</v>
      </c>
      <c r="M24" s="79">
        <v>16</v>
      </c>
      <c r="O24" s="2"/>
    </row>
    <row r="25" spans="1:16" ht="15" customHeight="1" x14ac:dyDescent="0.25">
      <c r="A25" s="100" t="s">
        <v>72</v>
      </c>
      <c r="C25" s="77">
        <v>13059</v>
      </c>
      <c r="D25" s="78">
        <v>12294</v>
      </c>
      <c r="E25" s="78">
        <v>11526</v>
      </c>
      <c r="F25" s="78">
        <v>85</v>
      </c>
      <c r="G25" s="78">
        <v>676</v>
      </c>
      <c r="H25" s="78">
        <v>7</v>
      </c>
      <c r="I25" s="78">
        <v>765</v>
      </c>
      <c r="J25" s="78">
        <v>689</v>
      </c>
      <c r="K25" s="78">
        <v>46</v>
      </c>
      <c r="L25" s="78" t="s">
        <v>173</v>
      </c>
      <c r="M25" s="79">
        <v>30</v>
      </c>
      <c r="O25" s="2"/>
    </row>
    <row r="26" spans="1:16" ht="15" customHeight="1" x14ac:dyDescent="0.25">
      <c r="A26" s="100" t="s">
        <v>73</v>
      </c>
      <c r="C26" s="77">
        <v>4309</v>
      </c>
      <c r="D26" s="78">
        <v>4082</v>
      </c>
      <c r="E26" s="78">
        <v>3837</v>
      </c>
      <c r="F26" s="78">
        <v>17</v>
      </c>
      <c r="G26" s="78">
        <v>227</v>
      </c>
      <c r="H26" s="78">
        <v>1</v>
      </c>
      <c r="I26" s="78">
        <v>227</v>
      </c>
      <c r="J26" s="78">
        <v>203</v>
      </c>
      <c r="K26" s="78">
        <v>17</v>
      </c>
      <c r="L26" s="78" t="s">
        <v>173</v>
      </c>
      <c r="M26" s="79">
        <v>7</v>
      </c>
      <c r="O26" s="2"/>
    </row>
    <row r="27" spans="1:16" ht="15" customHeight="1" x14ac:dyDescent="0.25">
      <c r="A27" s="100" t="s">
        <v>74</v>
      </c>
      <c r="C27" s="77">
        <v>3912</v>
      </c>
      <c r="D27" s="78">
        <v>3749</v>
      </c>
      <c r="E27" s="78">
        <v>3530</v>
      </c>
      <c r="F27" s="78">
        <v>18</v>
      </c>
      <c r="G27" s="78">
        <v>200</v>
      </c>
      <c r="H27" s="78">
        <v>1</v>
      </c>
      <c r="I27" s="78">
        <v>163</v>
      </c>
      <c r="J27" s="78">
        <v>155</v>
      </c>
      <c r="K27" s="78">
        <v>5</v>
      </c>
      <c r="L27" s="78" t="s">
        <v>173</v>
      </c>
      <c r="M27" s="79">
        <v>3</v>
      </c>
      <c r="O27" s="2"/>
    </row>
    <row r="28" spans="1:16" ht="15" customHeight="1" x14ac:dyDescent="0.25">
      <c r="A28" s="100" t="s">
        <v>75</v>
      </c>
      <c r="C28" s="77">
        <v>23022</v>
      </c>
      <c r="D28" s="78">
        <v>21915</v>
      </c>
      <c r="E28" s="78">
        <v>20131</v>
      </c>
      <c r="F28" s="78">
        <v>213</v>
      </c>
      <c r="G28" s="78">
        <v>1557</v>
      </c>
      <c r="H28" s="78">
        <v>14</v>
      </c>
      <c r="I28" s="78">
        <v>1107</v>
      </c>
      <c r="J28" s="78">
        <v>969</v>
      </c>
      <c r="K28" s="78">
        <v>92</v>
      </c>
      <c r="L28" s="78" t="s">
        <v>173</v>
      </c>
      <c r="M28" s="79">
        <v>46</v>
      </c>
      <c r="O28" s="2"/>
    </row>
    <row r="29" spans="1:16" ht="15" customHeight="1" x14ac:dyDescent="0.25">
      <c r="A29" s="96" t="s">
        <v>76</v>
      </c>
      <c r="B29" s="10"/>
      <c r="C29" s="97">
        <v>171687</v>
      </c>
      <c r="D29" s="98">
        <v>159603</v>
      </c>
      <c r="E29" s="98">
        <v>150978</v>
      </c>
      <c r="F29" s="98">
        <v>1164</v>
      </c>
      <c r="G29" s="98">
        <v>7087</v>
      </c>
      <c r="H29" s="98">
        <v>374</v>
      </c>
      <c r="I29" s="98">
        <v>12084</v>
      </c>
      <c r="J29" s="98">
        <v>10786</v>
      </c>
      <c r="K29" s="98">
        <v>1100</v>
      </c>
      <c r="L29" s="98">
        <v>4</v>
      </c>
      <c r="M29" s="99">
        <v>194</v>
      </c>
      <c r="O29" s="2"/>
    </row>
    <row r="30" spans="1:16" ht="15" customHeight="1" x14ac:dyDescent="0.25">
      <c r="A30" s="100" t="s">
        <v>77</v>
      </c>
      <c r="C30" s="77">
        <v>51979</v>
      </c>
      <c r="D30" s="78">
        <v>49337</v>
      </c>
      <c r="E30" s="78">
        <v>46246</v>
      </c>
      <c r="F30" s="78">
        <v>344</v>
      </c>
      <c r="G30" s="78">
        <v>2696</v>
      </c>
      <c r="H30" s="78">
        <v>51</v>
      </c>
      <c r="I30" s="78">
        <v>2642</v>
      </c>
      <c r="J30" s="78">
        <v>2403</v>
      </c>
      <c r="K30" s="78">
        <v>166</v>
      </c>
      <c r="L30" s="78">
        <v>2</v>
      </c>
      <c r="M30" s="79">
        <v>71</v>
      </c>
      <c r="O30" s="2"/>
    </row>
    <row r="31" spans="1:16" ht="15" customHeight="1" x14ac:dyDescent="0.25">
      <c r="A31" s="100" t="s">
        <v>78</v>
      </c>
      <c r="C31" s="77">
        <v>6584</v>
      </c>
      <c r="D31" s="78">
        <v>6202</v>
      </c>
      <c r="E31" s="78">
        <v>5719</v>
      </c>
      <c r="F31" s="78">
        <v>92</v>
      </c>
      <c r="G31" s="78">
        <v>383</v>
      </c>
      <c r="H31" s="78">
        <v>8</v>
      </c>
      <c r="I31" s="78">
        <v>382</v>
      </c>
      <c r="J31" s="78">
        <v>348</v>
      </c>
      <c r="K31" s="78">
        <v>30</v>
      </c>
      <c r="L31" s="78" t="s">
        <v>173</v>
      </c>
      <c r="M31" s="79">
        <v>4</v>
      </c>
      <c r="O31" s="2"/>
      <c r="P31" s="2"/>
    </row>
    <row r="32" spans="1:16" ht="15" customHeight="1" x14ac:dyDescent="0.25">
      <c r="A32" s="100" t="s">
        <v>79</v>
      </c>
      <c r="C32" s="77">
        <v>25712</v>
      </c>
      <c r="D32" s="78">
        <v>23862</v>
      </c>
      <c r="E32" s="78">
        <v>22240</v>
      </c>
      <c r="F32" s="78">
        <v>181</v>
      </c>
      <c r="G32" s="78">
        <v>1423</v>
      </c>
      <c r="H32" s="78">
        <v>18</v>
      </c>
      <c r="I32" s="78">
        <v>1850</v>
      </c>
      <c r="J32" s="78">
        <v>1719</v>
      </c>
      <c r="K32" s="78">
        <v>88</v>
      </c>
      <c r="L32" s="78">
        <v>2</v>
      </c>
      <c r="M32" s="79">
        <v>41</v>
      </c>
      <c r="O32" s="2"/>
    </row>
    <row r="33" spans="1:15" ht="15" customHeight="1" x14ac:dyDescent="0.25">
      <c r="A33" s="100" t="s">
        <v>80</v>
      </c>
      <c r="C33" s="77">
        <v>87412</v>
      </c>
      <c r="D33" s="78">
        <v>80202</v>
      </c>
      <c r="E33" s="78">
        <v>76773</v>
      </c>
      <c r="F33" s="78">
        <v>547</v>
      </c>
      <c r="G33" s="78">
        <v>2585</v>
      </c>
      <c r="H33" s="78">
        <v>297</v>
      </c>
      <c r="I33" s="78">
        <v>7210</v>
      </c>
      <c r="J33" s="78">
        <v>6316</v>
      </c>
      <c r="K33" s="78">
        <v>816</v>
      </c>
      <c r="L33" s="78" t="s">
        <v>173</v>
      </c>
      <c r="M33" s="79">
        <v>78</v>
      </c>
      <c r="O33" s="2"/>
    </row>
    <row r="34" spans="1:15" ht="15" customHeight="1" x14ac:dyDescent="0.25">
      <c r="A34" s="96" t="s">
        <v>81</v>
      </c>
      <c r="B34" s="10"/>
      <c r="C34" s="97">
        <v>81704</v>
      </c>
      <c r="D34" s="98">
        <v>75591</v>
      </c>
      <c r="E34" s="98">
        <v>70798</v>
      </c>
      <c r="F34" s="98">
        <v>1434</v>
      </c>
      <c r="G34" s="98">
        <v>3151</v>
      </c>
      <c r="H34" s="98">
        <v>208</v>
      </c>
      <c r="I34" s="98">
        <v>6113</v>
      </c>
      <c r="J34" s="98">
        <v>4755</v>
      </c>
      <c r="K34" s="98">
        <v>1221</v>
      </c>
      <c r="L34" s="98">
        <v>6</v>
      </c>
      <c r="M34" s="99">
        <v>131</v>
      </c>
      <c r="O34" s="2"/>
    </row>
    <row r="35" spans="1:15" ht="15" customHeight="1" x14ac:dyDescent="0.25">
      <c r="A35" s="100" t="s">
        <v>82</v>
      </c>
      <c r="C35" s="77">
        <v>24892</v>
      </c>
      <c r="D35" s="78">
        <v>23057</v>
      </c>
      <c r="E35" s="78">
        <v>21824</v>
      </c>
      <c r="F35" s="78">
        <v>261</v>
      </c>
      <c r="G35" s="78">
        <v>905</v>
      </c>
      <c r="H35" s="78">
        <v>67</v>
      </c>
      <c r="I35" s="78">
        <v>1835</v>
      </c>
      <c r="J35" s="78">
        <v>1509</v>
      </c>
      <c r="K35" s="78">
        <v>292</v>
      </c>
      <c r="L35" s="78">
        <v>2</v>
      </c>
      <c r="M35" s="79">
        <v>32</v>
      </c>
      <c r="O35" s="2"/>
    </row>
    <row r="36" spans="1:15" ht="15" customHeight="1" x14ac:dyDescent="0.25">
      <c r="A36" s="100" t="s">
        <v>83</v>
      </c>
      <c r="C36" s="77">
        <v>26363</v>
      </c>
      <c r="D36" s="78">
        <v>24371</v>
      </c>
      <c r="E36" s="78">
        <v>22663</v>
      </c>
      <c r="F36" s="78">
        <v>639</v>
      </c>
      <c r="G36" s="78">
        <v>1000</v>
      </c>
      <c r="H36" s="78">
        <v>69</v>
      </c>
      <c r="I36" s="78">
        <v>1992</v>
      </c>
      <c r="J36" s="78">
        <v>1569</v>
      </c>
      <c r="K36" s="78">
        <v>387</v>
      </c>
      <c r="L36" s="78">
        <v>3</v>
      </c>
      <c r="M36" s="79">
        <v>33</v>
      </c>
      <c r="O36" s="2"/>
    </row>
    <row r="37" spans="1:15" ht="15" customHeight="1" x14ac:dyDescent="0.25">
      <c r="A37" s="100" t="s">
        <v>84</v>
      </c>
      <c r="C37" s="77">
        <v>30449</v>
      </c>
      <c r="D37" s="78">
        <v>28163</v>
      </c>
      <c r="E37" s="78">
        <v>26311</v>
      </c>
      <c r="F37" s="78">
        <v>534</v>
      </c>
      <c r="G37" s="78">
        <v>1246</v>
      </c>
      <c r="H37" s="78">
        <v>72</v>
      </c>
      <c r="I37" s="78">
        <v>2286</v>
      </c>
      <c r="J37" s="78">
        <v>1677</v>
      </c>
      <c r="K37" s="78">
        <v>542</v>
      </c>
      <c r="L37" s="78">
        <v>1</v>
      </c>
      <c r="M37" s="79">
        <v>66</v>
      </c>
      <c r="O37" s="2"/>
    </row>
    <row r="38" spans="1:15" ht="15" customHeight="1" x14ac:dyDescent="0.25">
      <c r="A38" s="96" t="s">
        <v>85</v>
      </c>
      <c r="B38" s="10"/>
      <c r="C38" s="97">
        <v>31065</v>
      </c>
      <c r="D38" s="98">
        <v>28884</v>
      </c>
      <c r="E38" s="98">
        <v>25899</v>
      </c>
      <c r="F38" s="98">
        <v>566</v>
      </c>
      <c r="G38" s="98">
        <v>2389</v>
      </c>
      <c r="H38" s="98">
        <v>30</v>
      </c>
      <c r="I38" s="98">
        <v>2181</v>
      </c>
      <c r="J38" s="98">
        <v>1845</v>
      </c>
      <c r="K38" s="98">
        <v>275</v>
      </c>
      <c r="L38" s="98">
        <v>0</v>
      </c>
      <c r="M38" s="99">
        <v>61</v>
      </c>
      <c r="O38" s="2"/>
    </row>
    <row r="39" spans="1:15" ht="15" customHeight="1" x14ac:dyDescent="0.25">
      <c r="A39" s="100" t="s">
        <v>86</v>
      </c>
      <c r="C39" s="77">
        <v>7264</v>
      </c>
      <c r="D39" s="78">
        <v>6666</v>
      </c>
      <c r="E39" s="78">
        <v>5752</v>
      </c>
      <c r="F39" s="78">
        <v>390</v>
      </c>
      <c r="G39" s="78">
        <v>523</v>
      </c>
      <c r="H39" s="78">
        <v>1</v>
      </c>
      <c r="I39" s="78">
        <v>598</v>
      </c>
      <c r="J39" s="78">
        <v>496</v>
      </c>
      <c r="K39" s="78">
        <v>89</v>
      </c>
      <c r="L39" s="78" t="s">
        <v>173</v>
      </c>
      <c r="M39" s="79">
        <v>13</v>
      </c>
      <c r="O39" s="2"/>
    </row>
    <row r="40" spans="1:15" ht="15" customHeight="1" x14ac:dyDescent="0.25">
      <c r="A40" s="100" t="s">
        <v>87</v>
      </c>
      <c r="C40" s="77">
        <v>6728</v>
      </c>
      <c r="D40" s="78">
        <v>6164</v>
      </c>
      <c r="E40" s="78">
        <v>5555</v>
      </c>
      <c r="F40" s="78">
        <v>59</v>
      </c>
      <c r="G40" s="78">
        <v>548</v>
      </c>
      <c r="H40" s="78">
        <v>2</v>
      </c>
      <c r="I40" s="78">
        <v>564</v>
      </c>
      <c r="J40" s="78">
        <v>447</v>
      </c>
      <c r="K40" s="78">
        <v>99</v>
      </c>
      <c r="L40" s="78" t="s">
        <v>173</v>
      </c>
      <c r="M40" s="79">
        <v>18</v>
      </c>
      <c r="O40" s="2"/>
    </row>
    <row r="41" spans="1:15" ht="15" customHeight="1" x14ac:dyDescent="0.25">
      <c r="A41" s="100" t="s">
        <v>88</v>
      </c>
      <c r="C41" s="77">
        <v>11416</v>
      </c>
      <c r="D41" s="78">
        <v>10714</v>
      </c>
      <c r="E41" s="78">
        <v>9825</v>
      </c>
      <c r="F41" s="78">
        <v>83</v>
      </c>
      <c r="G41" s="78">
        <v>791</v>
      </c>
      <c r="H41" s="78">
        <v>15</v>
      </c>
      <c r="I41" s="78">
        <v>702</v>
      </c>
      <c r="J41" s="78">
        <v>626</v>
      </c>
      <c r="K41" s="78">
        <v>54</v>
      </c>
      <c r="L41" s="78" t="s">
        <v>173</v>
      </c>
      <c r="M41" s="79">
        <v>22</v>
      </c>
      <c r="O41" s="2"/>
    </row>
    <row r="42" spans="1:15" ht="15" customHeight="1" thickBot="1" x14ac:dyDescent="0.3">
      <c r="A42" s="143" t="s">
        <v>89</v>
      </c>
      <c r="C42" s="144">
        <v>5657</v>
      </c>
      <c r="D42" s="145">
        <v>5340</v>
      </c>
      <c r="E42" s="145">
        <v>4767</v>
      </c>
      <c r="F42" s="145">
        <v>34</v>
      </c>
      <c r="G42" s="145">
        <v>527</v>
      </c>
      <c r="H42" s="145">
        <v>12</v>
      </c>
      <c r="I42" s="145">
        <v>317</v>
      </c>
      <c r="J42" s="145">
        <v>276</v>
      </c>
      <c r="K42" s="145">
        <v>33</v>
      </c>
      <c r="L42" s="145" t="s">
        <v>173</v>
      </c>
      <c r="M42" s="146">
        <v>8</v>
      </c>
      <c r="O42" s="2"/>
    </row>
    <row r="43" spans="1:15" ht="15" customHeight="1" x14ac:dyDescent="0.25">
      <c r="A43" s="150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L7:L8"/>
    <mergeCell ref="C5:M5"/>
    <mergeCell ref="M7:M8"/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B86E-B347-4A54-9BAB-6F9B788D72A7}">
  <dimension ref="A1:P46"/>
  <sheetViews>
    <sheetView showGridLines="0" tabSelected="1" topLeftCell="A11" zoomScaleNormal="100" workbookViewId="0">
      <selection sqref="A1:XFD1048576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9" t="s">
        <v>90</v>
      </c>
      <c r="B3" s="5"/>
      <c r="C3" s="186" t="s">
        <v>91</v>
      </c>
      <c r="D3" s="187"/>
      <c r="E3" s="187"/>
      <c r="F3" s="187"/>
      <c r="G3" s="187"/>
      <c r="H3" s="187"/>
      <c r="I3" s="188"/>
      <c r="J3" s="6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2" t="s">
        <v>56</v>
      </c>
      <c r="B5" s="5"/>
      <c r="C5" s="189" t="s">
        <v>92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6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6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6" ht="38.25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2" t="s">
        <v>57</v>
      </c>
      <c r="B10" s="10"/>
      <c r="C10" s="101">
        <v>1981.4503814631366</v>
      </c>
      <c r="D10" s="102">
        <v>1965.5318135325631</v>
      </c>
      <c r="E10" s="102">
        <v>1984.187764102041</v>
      </c>
      <c r="F10" s="102">
        <v>1163.0862444288059</v>
      </c>
      <c r="G10" s="102">
        <v>1706.6233657043331</v>
      </c>
      <c r="H10" s="102">
        <v>5082.8258431952654</v>
      </c>
      <c r="I10" s="102">
        <v>2202.2362278215628</v>
      </c>
      <c r="J10" s="102">
        <v>2252.0175385173102</v>
      </c>
      <c r="K10" s="102">
        <v>1816.0805171299289</v>
      </c>
      <c r="L10" s="102">
        <v>731.97700000000009</v>
      </c>
      <c r="M10" s="103">
        <v>2391.7992991452988</v>
      </c>
      <c r="O10" s="2"/>
    </row>
    <row r="11" spans="1:16" ht="15" customHeight="1" x14ac:dyDescent="0.25">
      <c r="A11" s="96" t="s">
        <v>58</v>
      </c>
      <c r="B11" s="10"/>
      <c r="C11" s="104">
        <v>1932.4125776448188</v>
      </c>
      <c r="D11" s="105">
        <v>1923.1985153533328</v>
      </c>
      <c r="E11" s="105">
        <v>1963.1038340732885</v>
      </c>
      <c r="F11" s="105">
        <v>1041.5314763231195</v>
      </c>
      <c r="G11" s="105">
        <v>1692.2853573814293</v>
      </c>
      <c r="H11" s="105">
        <v>4922.4135000000006</v>
      </c>
      <c r="I11" s="105">
        <v>2042.6629266572634</v>
      </c>
      <c r="J11" s="105">
        <v>2134.4918925619831</v>
      </c>
      <c r="K11" s="105">
        <v>1243.4331707317074</v>
      </c>
      <c r="L11" s="105">
        <v>0</v>
      </c>
      <c r="M11" s="106">
        <v>2496.3136363636363</v>
      </c>
      <c r="O11" s="2"/>
    </row>
    <row r="12" spans="1:16" ht="15" customHeight="1" x14ac:dyDescent="0.25">
      <c r="A12" s="100" t="s">
        <v>59</v>
      </c>
      <c r="C12" s="87">
        <v>1867.7313125590179</v>
      </c>
      <c r="D12" s="88">
        <v>1860.8720318111853</v>
      </c>
      <c r="E12" s="88">
        <v>1911.629720194647</v>
      </c>
      <c r="F12" s="88">
        <v>1001.6048717948717</v>
      </c>
      <c r="G12" s="88">
        <v>1615.5977099236641</v>
      </c>
      <c r="H12" s="88">
        <v>5442.7849999999999</v>
      </c>
      <c r="I12" s="88">
        <v>1946.8362721893488</v>
      </c>
      <c r="J12" s="88">
        <v>2062.5405797101448</v>
      </c>
      <c r="K12" s="88">
        <v>1222.2517391304348</v>
      </c>
      <c r="L12" s="88">
        <v>0</v>
      </c>
      <c r="M12" s="89">
        <v>2034.1175000000001</v>
      </c>
      <c r="O12" s="2"/>
      <c r="P12" s="16"/>
    </row>
    <row r="13" spans="1:16" ht="15" customHeight="1" x14ac:dyDescent="0.25">
      <c r="A13" s="100" t="s">
        <v>60</v>
      </c>
      <c r="C13" s="87">
        <v>1886.3695613382897</v>
      </c>
      <c r="D13" s="88">
        <v>1888.1208408903542</v>
      </c>
      <c r="E13" s="88">
        <v>1913.6952688172041</v>
      </c>
      <c r="F13" s="88">
        <v>933.24214285714277</v>
      </c>
      <c r="G13" s="88">
        <v>1861.969275362319</v>
      </c>
      <c r="H13" s="88">
        <v>0</v>
      </c>
      <c r="I13" s="88">
        <v>1870.2763636363634</v>
      </c>
      <c r="J13" s="88">
        <v>2035.3115740740741</v>
      </c>
      <c r="K13" s="88">
        <v>1085.6431818181818</v>
      </c>
      <c r="L13" s="88">
        <v>0</v>
      </c>
      <c r="M13" s="89">
        <v>1589.34</v>
      </c>
      <c r="O13" s="2"/>
      <c r="P13" s="16"/>
    </row>
    <row r="14" spans="1:16" ht="15" customHeight="1" x14ac:dyDescent="0.25">
      <c r="A14" s="100" t="s">
        <v>61</v>
      </c>
      <c r="C14" s="87">
        <v>1946.3561061655128</v>
      </c>
      <c r="D14" s="88">
        <v>1930.8802627789778</v>
      </c>
      <c r="E14" s="88">
        <v>2003.9185420240137</v>
      </c>
      <c r="F14" s="88">
        <v>1040.7385217391304</v>
      </c>
      <c r="G14" s="88">
        <v>1725.5661631419941</v>
      </c>
      <c r="H14" s="88">
        <v>0</v>
      </c>
      <c r="I14" s="88">
        <v>2114.9517647058824</v>
      </c>
      <c r="J14" s="88">
        <v>2214.5512264150943</v>
      </c>
      <c r="K14" s="88">
        <v>1492.2768571428571</v>
      </c>
      <c r="L14" s="88">
        <v>0</v>
      </c>
      <c r="M14" s="89">
        <v>2199.7687500000002</v>
      </c>
      <c r="O14" s="2"/>
      <c r="P14" s="16"/>
    </row>
    <row r="15" spans="1:16" ht="15" customHeight="1" x14ac:dyDescent="0.25">
      <c r="A15" s="100" t="s">
        <v>62</v>
      </c>
      <c r="C15" s="87">
        <v>2009.0012226720646</v>
      </c>
      <c r="D15" s="88">
        <v>1994.3044404332129</v>
      </c>
      <c r="E15" s="88">
        <v>2012.9838273921198</v>
      </c>
      <c r="F15" s="88">
        <v>795.73400000000004</v>
      </c>
      <c r="G15" s="88">
        <v>1618.105135135135</v>
      </c>
      <c r="H15" s="88">
        <v>0</v>
      </c>
      <c r="I15" s="88">
        <v>2137.2219685039372</v>
      </c>
      <c r="J15" s="88">
        <v>2167.2201626016263</v>
      </c>
      <c r="K15" s="88">
        <v>916.87</v>
      </c>
      <c r="L15" s="88">
        <v>0</v>
      </c>
      <c r="M15" s="89">
        <v>2108.5</v>
      </c>
      <c r="O15" s="2"/>
      <c r="P15" s="16"/>
    </row>
    <row r="16" spans="1:16" ht="15" customHeight="1" x14ac:dyDescent="0.25">
      <c r="A16" s="100" t="s">
        <v>63</v>
      </c>
      <c r="C16" s="87">
        <v>1953.3666767730031</v>
      </c>
      <c r="D16" s="88">
        <v>1946.4211565685166</v>
      </c>
      <c r="E16" s="88">
        <v>1977.8311165124667</v>
      </c>
      <c r="F16" s="88">
        <v>1086.8731250000001</v>
      </c>
      <c r="G16" s="88">
        <v>1696.3041068139962</v>
      </c>
      <c r="H16" s="88">
        <v>4792.3206250000003</v>
      </c>
      <c r="I16" s="88">
        <v>2047.3573946360154</v>
      </c>
      <c r="J16" s="88">
        <v>2123.5399126637553</v>
      </c>
      <c r="K16" s="88">
        <v>1162.0818518518518</v>
      </c>
      <c r="L16" s="88">
        <v>0</v>
      </c>
      <c r="M16" s="89">
        <v>3338.6860000000001</v>
      </c>
      <c r="O16" s="2"/>
      <c r="P16" s="16"/>
    </row>
    <row r="17" spans="1:16" ht="15" customHeight="1" x14ac:dyDescent="0.25">
      <c r="A17" s="100" t="s">
        <v>64</v>
      </c>
      <c r="C17" s="87">
        <v>1994.5920353982301</v>
      </c>
      <c r="D17" s="88">
        <v>1976.3292709766165</v>
      </c>
      <c r="E17" s="88">
        <v>2006.5995839524517</v>
      </c>
      <c r="F17" s="88">
        <v>818.80799999999999</v>
      </c>
      <c r="G17" s="88">
        <v>1678.6902040816328</v>
      </c>
      <c r="H17" s="88">
        <v>0</v>
      </c>
      <c r="I17" s="88">
        <v>2202.0456249999997</v>
      </c>
      <c r="J17" s="88">
        <v>2172.62</v>
      </c>
      <c r="K17" s="88">
        <v>0</v>
      </c>
      <c r="L17" s="88">
        <v>0</v>
      </c>
      <c r="M17" s="89">
        <v>2360.944</v>
      </c>
      <c r="O17" s="2"/>
      <c r="P17" s="16"/>
    </row>
    <row r="18" spans="1:16" ht="15" customHeight="1" x14ac:dyDescent="0.25">
      <c r="A18" s="100" t="s">
        <v>65</v>
      </c>
      <c r="C18" s="87">
        <v>1868.2506675450152</v>
      </c>
      <c r="D18" s="88">
        <v>1857.9858646616542</v>
      </c>
      <c r="E18" s="88">
        <v>1893.1213117365905</v>
      </c>
      <c r="F18" s="88">
        <v>1072.7956410256411</v>
      </c>
      <c r="G18" s="88">
        <v>1685.4731067961166</v>
      </c>
      <c r="H18" s="88">
        <v>0</v>
      </c>
      <c r="I18" s="88">
        <v>2014.8513422818789</v>
      </c>
      <c r="J18" s="88">
        <v>2156.7114529914529</v>
      </c>
      <c r="K18" s="88">
        <v>1266.4585185185185</v>
      </c>
      <c r="L18" s="88">
        <v>0</v>
      </c>
      <c r="M18" s="89">
        <v>2736.6459999999997</v>
      </c>
      <c r="O18" s="2"/>
      <c r="P18" s="16"/>
    </row>
    <row r="19" spans="1:16" ht="15" customHeight="1" x14ac:dyDescent="0.25">
      <c r="A19" s="96" t="s">
        <v>66</v>
      </c>
      <c r="B19" s="10"/>
      <c r="C19" s="104">
        <v>1785.5194861398738</v>
      </c>
      <c r="D19" s="105">
        <v>1771.8433356956311</v>
      </c>
      <c r="E19" s="105">
        <v>1787.2570631817539</v>
      </c>
      <c r="F19" s="105">
        <v>978.77147297297313</v>
      </c>
      <c r="G19" s="105">
        <v>1645.3493862741029</v>
      </c>
      <c r="H19" s="105">
        <v>4246.8086363636367</v>
      </c>
      <c r="I19" s="105">
        <v>2048.6049785407727</v>
      </c>
      <c r="J19" s="105">
        <v>2118.4692511520739</v>
      </c>
      <c r="K19" s="105">
        <v>1187.2461077844312</v>
      </c>
      <c r="L19" s="105">
        <v>0</v>
      </c>
      <c r="M19" s="106">
        <v>2339.7347096774192</v>
      </c>
      <c r="O19" s="2"/>
      <c r="P19" s="16"/>
    </row>
    <row r="20" spans="1:16" ht="15" customHeight="1" x14ac:dyDescent="0.25">
      <c r="A20" s="100" t="s">
        <v>67</v>
      </c>
      <c r="C20" s="87">
        <v>1876.6329215358933</v>
      </c>
      <c r="D20" s="88">
        <v>1861.906184675835</v>
      </c>
      <c r="E20" s="88">
        <v>1875.2740798980026</v>
      </c>
      <c r="F20" s="88">
        <v>1266.9151923076922</v>
      </c>
      <c r="G20" s="88">
        <v>1713.5513190184049</v>
      </c>
      <c r="H20" s="88">
        <v>4594.2233333333334</v>
      </c>
      <c r="I20" s="88">
        <v>2125.6664451827241</v>
      </c>
      <c r="J20" s="88">
        <v>2236.999568627451</v>
      </c>
      <c r="K20" s="88">
        <v>1359.2929032258064</v>
      </c>
      <c r="L20" s="88">
        <v>0</v>
      </c>
      <c r="M20" s="89">
        <v>1816.8420000000001</v>
      </c>
      <c r="O20" s="2"/>
      <c r="P20" s="16"/>
    </row>
    <row r="21" spans="1:16" ht="15" customHeight="1" x14ac:dyDescent="0.25">
      <c r="A21" s="100" t="s">
        <v>68</v>
      </c>
      <c r="C21" s="87">
        <v>1726.6364812533004</v>
      </c>
      <c r="D21" s="88">
        <v>1713.6009881787957</v>
      </c>
      <c r="E21" s="88">
        <v>1735.117288205128</v>
      </c>
      <c r="F21" s="88">
        <v>901.09379746835452</v>
      </c>
      <c r="G21" s="88">
        <v>1599.3703719912473</v>
      </c>
      <c r="H21" s="88">
        <v>5546.7666666666664</v>
      </c>
      <c r="I21" s="88">
        <v>1990.9591760299625</v>
      </c>
      <c r="J21" s="88">
        <v>2143.0911111111109</v>
      </c>
      <c r="K21" s="88">
        <v>1247.0899999999999</v>
      </c>
      <c r="L21" s="88">
        <v>0</v>
      </c>
      <c r="M21" s="89">
        <v>2660.7466666666664</v>
      </c>
      <c r="O21" s="2"/>
      <c r="P21" s="16"/>
    </row>
    <row r="22" spans="1:16" ht="15" customHeight="1" x14ac:dyDescent="0.25">
      <c r="A22" s="100" t="s">
        <v>69</v>
      </c>
      <c r="C22" s="87">
        <v>1753.1934867743043</v>
      </c>
      <c r="D22" s="88">
        <v>1745.3827230894165</v>
      </c>
      <c r="E22" s="88">
        <v>1761.664605659827</v>
      </c>
      <c r="F22" s="88">
        <v>925.5235897435897</v>
      </c>
      <c r="G22" s="88">
        <v>1637.977294117647</v>
      </c>
      <c r="H22" s="88">
        <v>2256.2533333333336</v>
      </c>
      <c r="I22" s="88">
        <v>1907.5013190730838</v>
      </c>
      <c r="J22" s="88">
        <v>1966.6499796747969</v>
      </c>
      <c r="K22" s="88">
        <v>1146.7385714285715</v>
      </c>
      <c r="L22" s="88">
        <v>0</v>
      </c>
      <c r="M22" s="89">
        <v>2316.3130000000001</v>
      </c>
      <c r="O22" s="2"/>
      <c r="P22" s="16"/>
    </row>
    <row r="23" spans="1:16" ht="15" customHeight="1" x14ac:dyDescent="0.25">
      <c r="A23" s="100" t="s">
        <v>70</v>
      </c>
      <c r="C23" s="87">
        <v>1769.2474692259543</v>
      </c>
      <c r="D23" s="88">
        <v>1752.2966322495606</v>
      </c>
      <c r="E23" s="88">
        <v>1758.5903598130842</v>
      </c>
      <c r="F23" s="88">
        <v>935.68178571428575</v>
      </c>
      <c r="G23" s="88">
        <v>1659.3441250000001</v>
      </c>
      <c r="H23" s="88">
        <v>6311.4624999999996</v>
      </c>
      <c r="I23" s="88">
        <v>2089.414315352697</v>
      </c>
      <c r="J23" s="88">
        <v>2145.9525221238937</v>
      </c>
      <c r="K23" s="88">
        <v>1032.2375</v>
      </c>
      <c r="L23" s="88">
        <v>0</v>
      </c>
      <c r="M23" s="89">
        <v>2058.91</v>
      </c>
      <c r="O23" s="2"/>
      <c r="P23" s="16"/>
    </row>
    <row r="24" spans="1:16" ht="15" customHeight="1" x14ac:dyDescent="0.25">
      <c r="A24" s="100" t="s">
        <v>71</v>
      </c>
      <c r="C24" s="87">
        <v>1751.122711153708</v>
      </c>
      <c r="D24" s="88">
        <v>1739.9394961336993</v>
      </c>
      <c r="E24" s="88">
        <v>1757.6651751549448</v>
      </c>
      <c r="F24" s="88">
        <v>1090.883435114504</v>
      </c>
      <c r="G24" s="88">
        <v>1623.6391304347826</v>
      </c>
      <c r="H24" s="88">
        <v>3132.8440000000001</v>
      </c>
      <c r="I24" s="88">
        <v>2023.6668389057752</v>
      </c>
      <c r="J24" s="88">
        <v>2111.8284912280701</v>
      </c>
      <c r="K24" s="88">
        <v>1153.8942857142858</v>
      </c>
      <c r="L24" s="88">
        <v>0</v>
      </c>
      <c r="M24" s="89">
        <v>1975.389375</v>
      </c>
      <c r="O24" s="2"/>
      <c r="P24" s="16"/>
    </row>
    <row r="25" spans="1:16" ht="15" customHeight="1" x14ac:dyDescent="0.25">
      <c r="A25" s="100" t="s">
        <v>72</v>
      </c>
      <c r="C25" s="87">
        <v>1829.9410659315413</v>
      </c>
      <c r="D25" s="88">
        <v>1815.5720221246133</v>
      </c>
      <c r="E25" s="88">
        <v>1828.7888226618079</v>
      </c>
      <c r="F25" s="88">
        <v>866.31211764705881</v>
      </c>
      <c r="G25" s="88">
        <v>1688.5048964497041</v>
      </c>
      <c r="H25" s="88">
        <v>3850.9471428571428</v>
      </c>
      <c r="I25" s="88">
        <v>2060.8600522875818</v>
      </c>
      <c r="J25" s="88">
        <v>2113.9413642960812</v>
      </c>
      <c r="K25" s="88">
        <v>1241.919347826087</v>
      </c>
      <c r="L25" s="88">
        <v>0</v>
      </c>
      <c r="M25" s="89">
        <v>2097.4683333333332</v>
      </c>
      <c r="O25" s="2"/>
      <c r="P25" s="16"/>
    </row>
    <row r="26" spans="1:16" ht="15" customHeight="1" x14ac:dyDescent="0.25">
      <c r="A26" s="100" t="s">
        <v>73</v>
      </c>
      <c r="C26" s="87">
        <v>1811.829227198886</v>
      </c>
      <c r="D26" s="88">
        <v>1800.3256883880451</v>
      </c>
      <c r="E26" s="88">
        <v>1813.367948918426</v>
      </c>
      <c r="F26" s="88">
        <v>892.40352941176479</v>
      </c>
      <c r="G26" s="88">
        <v>1647.7985022026432</v>
      </c>
      <c r="H26" s="88">
        <v>1815.52</v>
      </c>
      <c r="I26" s="88">
        <v>2018.6902202643171</v>
      </c>
      <c r="J26" s="88">
        <v>2097.2230049261084</v>
      </c>
      <c r="K26" s="88">
        <v>967.41117647058832</v>
      </c>
      <c r="L26" s="88">
        <v>0</v>
      </c>
      <c r="M26" s="89">
        <v>2294.3457142857142</v>
      </c>
      <c r="O26" s="2"/>
      <c r="P26" s="16"/>
    </row>
    <row r="27" spans="1:16" ht="15" customHeight="1" x14ac:dyDescent="0.25">
      <c r="A27" s="100" t="s">
        <v>74</v>
      </c>
      <c r="C27" s="87">
        <v>1743.1117535787321</v>
      </c>
      <c r="D27" s="88">
        <v>1730.5488076820484</v>
      </c>
      <c r="E27" s="88">
        <v>1739.6422917847026</v>
      </c>
      <c r="F27" s="88">
        <v>925.30388888888899</v>
      </c>
      <c r="G27" s="88">
        <v>1626.3619000000001</v>
      </c>
      <c r="H27" s="88">
        <v>4962.34</v>
      </c>
      <c r="I27" s="88">
        <v>2032.0595092024541</v>
      </c>
      <c r="J27" s="88">
        <v>1986.2077419354839</v>
      </c>
      <c r="K27" s="88">
        <v>1595.7159999999999</v>
      </c>
      <c r="L27" s="88">
        <v>0</v>
      </c>
      <c r="M27" s="89">
        <v>5128.3066666666664</v>
      </c>
      <c r="O27" s="2"/>
      <c r="P27" s="16"/>
    </row>
    <row r="28" spans="1:16" ht="15" customHeight="1" x14ac:dyDescent="0.25">
      <c r="A28" s="100" t="s">
        <v>75</v>
      </c>
      <c r="C28" s="87">
        <v>1788.0065150725395</v>
      </c>
      <c r="D28" s="88">
        <v>1771.6560880675338</v>
      </c>
      <c r="E28" s="88">
        <v>1788.9789180865332</v>
      </c>
      <c r="F28" s="88">
        <v>959.48802816901411</v>
      </c>
      <c r="G28" s="88">
        <v>1635.3866409762363</v>
      </c>
      <c r="H28" s="88">
        <v>4374.33</v>
      </c>
      <c r="I28" s="88">
        <v>2111.6917976513096</v>
      </c>
      <c r="J28" s="88">
        <v>2183.7007843137258</v>
      </c>
      <c r="K28" s="88">
        <v>1137.1773913043478</v>
      </c>
      <c r="L28" s="88">
        <v>0</v>
      </c>
      <c r="M28" s="89">
        <v>2543.8356521739129</v>
      </c>
      <c r="O28" s="2"/>
      <c r="P28" s="16"/>
    </row>
    <row r="29" spans="1:16" ht="15" customHeight="1" x14ac:dyDescent="0.25">
      <c r="A29" s="96" t="s">
        <v>76</v>
      </c>
      <c r="B29" s="10"/>
      <c r="C29" s="104">
        <v>2089.8706628923569</v>
      </c>
      <c r="D29" s="105">
        <v>2067.3962023896797</v>
      </c>
      <c r="E29" s="105">
        <v>2079.3551360463116</v>
      </c>
      <c r="F29" s="105">
        <v>1252.9531529209621</v>
      </c>
      <c r="G29" s="105">
        <v>1762.922620290673</v>
      </c>
      <c r="H29" s="105">
        <v>5544.0809625668453</v>
      </c>
      <c r="I29" s="105">
        <v>2386.7087396557431</v>
      </c>
      <c r="J29" s="105">
        <v>2337.3385379195252</v>
      </c>
      <c r="K29" s="105">
        <v>2856.0500090909095</v>
      </c>
      <c r="L29" s="105">
        <v>1280.0525</v>
      </c>
      <c r="M29" s="106">
        <v>2493.1944329896905</v>
      </c>
      <c r="O29" s="2"/>
      <c r="P29" s="16"/>
    </row>
    <row r="30" spans="1:16" ht="15" customHeight="1" x14ac:dyDescent="0.25">
      <c r="A30" s="100" t="s">
        <v>77</v>
      </c>
      <c r="C30" s="87">
        <v>1851.7998782200505</v>
      </c>
      <c r="D30" s="88">
        <v>1843.6276287573223</v>
      </c>
      <c r="E30" s="88">
        <v>1856.0662083207196</v>
      </c>
      <c r="F30" s="88">
        <v>1114.8489825581396</v>
      </c>
      <c r="G30" s="88">
        <v>1665.6833605341246</v>
      </c>
      <c r="H30" s="88">
        <v>4886.8247058823526</v>
      </c>
      <c r="I30" s="88">
        <v>2004.4093679031037</v>
      </c>
      <c r="J30" s="88">
        <v>2059.1209862671662</v>
      </c>
      <c r="K30" s="88">
        <v>1180.8363855421687</v>
      </c>
      <c r="L30" s="88">
        <v>575.32000000000005</v>
      </c>
      <c r="M30" s="89">
        <v>2118.4836619718308</v>
      </c>
      <c r="O30" s="2"/>
      <c r="P30" s="16"/>
    </row>
    <row r="31" spans="1:16" ht="15" customHeight="1" x14ac:dyDescent="0.25">
      <c r="A31" s="100" t="s">
        <v>78</v>
      </c>
      <c r="C31" s="87">
        <v>1918.4217360267319</v>
      </c>
      <c r="D31" s="88">
        <v>1907.7160980328929</v>
      </c>
      <c r="E31" s="88">
        <v>1933.8713918517224</v>
      </c>
      <c r="F31" s="88">
        <v>1032.5342391304348</v>
      </c>
      <c r="G31" s="88">
        <v>1687.3652480417754</v>
      </c>
      <c r="H31" s="88">
        <v>3823.8387499999999</v>
      </c>
      <c r="I31" s="88">
        <v>2092.2342146596861</v>
      </c>
      <c r="J31" s="88">
        <v>2188.0762356321839</v>
      </c>
      <c r="K31" s="88">
        <v>1016.8553333333333</v>
      </c>
      <c r="L31" s="88">
        <v>0</v>
      </c>
      <c r="M31" s="89">
        <v>1819.32</v>
      </c>
      <c r="O31" s="2"/>
      <c r="P31" s="16"/>
    </row>
    <row r="32" spans="1:16" ht="15" customHeight="1" x14ac:dyDescent="0.25">
      <c r="A32" s="100" t="s">
        <v>79</v>
      </c>
      <c r="C32" s="87">
        <v>2048.0618816116985</v>
      </c>
      <c r="D32" s="88">
        <v>2028.3233702120526</v>
      </c>
      <c r="E32" s="88">
        <v>2048.7333430755393</v>
      </c>
      <c r="F32" s="88">
        <v>1268.2146961325966</v>
      </c>
      <c r="G32" s="88">
        <v>1773.1456921995782</v>
      </c>
      <c r="H32" s="88">
        <v>4627.1961111111113</v>
      </c>
      <c r="I32" s="88">
        <v>2302.6566702702703</v>
      </c>
      <c r="J32" s="88">
        <v>2337.5595346131472</v>
      </c>
      <c r="K32" s="88">
        <v>1457.2423863636363</v>
      </c>
      <c r="L32" s="88">
        <v>1984.7850000000001</v>
      </c>
      <c r="M32" s="89">
        <v>2669.3439024390245</v>
      </c>
      <c r="O32" s="2"/>
      <c r="P32" s="16"/>
    </row>
    <row r="33" spans="1:16" ht="15" customHeight="1" x14ac:dyDescent="0.25">
      <c r="A33" s="100" t="s">
        <v>80</v>
      </c>
      <c r="C33" s="87">
        <v>2256.6496913467258</v>
      </c>
      <c r="D33" s="88">
        <v>2229.0226212563275</v>
      </c>
      <c r="E33" s="88">
        <v>2233.5665119247651</v>
      </c>
      <c r="F33" s="88">
        <v>1371.8270749542962</v>
      </c>
      <c r="G33" s="88">
        <v>1869.9044719535782</v>
      </c>
      <c r="H33" s="88">
        <v>5758.8484175084177</v>
      </c>
      <c r="I33" s="88">
        <v>2563.9654022191403</v>
      </c>
      <c r="J33" s="88">
        <v>2451.3537634578847</v>
      </c>
      <c r="K33" s="88">
        <v>3415.3102696078436</v>
      </c>
      <c r="L33" s="88">
        <v>0</v>
      </c>
      <c r="M33" s="89">
        <v>2776.2435897435898</v>
      </c>
      <c r="O33" s="2"/>
      <c r="P33" s="16"/>
    </row>
    <row r="34" spans="1:16" ht="15" customHeight="1" x14ac:dyDescent="0.25">
      <c r="A34" s="96" t="s">
        <v>81</v>
      </c>
      <c r="B34" s="10"/>
      <c r="C34" s="104">
        <v>1964.8151083178304</v>
      </c>
      <c r="D34" s="105">
        <v>1959.9096916299559</v>
      </c>
      <c r="E34" s="105">
        <v>1979.1526115144495</v>
      </c>
      <c r="F34" s="105">
        <v>1214.4560251046025</v>
      </c>
      <c r="G34" s="105">
        <v>1696.9713805141225</v>
      </c>
      <c r="H34" s="105">
        <v>4532.6930288461535</v>
      </c>
      <c r="I34" s="105">
        <v>2025.4735988876168</v>
      </c>
      <c r="J34" s="105">
        <v>2212.9122670872766</v>
      </c>
      <c r="K34" s="105">
        <v>1271.3619819819819</v>
      </c>
      <c r="L34" s="105">
        <v>366.59333333333331</v>
      </c>
      <c r="M34" s="106">
        <v>2326.6392366412215</v>
      </c>
      <c r="O34" s="2"/>
      <c r="P34" s="16"/>
    </row>
    <row r="35" spans="1:16" ht="15" customHeight="1" x14ac:dyDescent="0.25">
      <c r="A35" s="100" t="s">
        <v>82</v>
      </c>
      <c r="C35" s="87">
        <v>1952.3165575285232</v>
      </c>
      <c r="D35" s="88">
        <v>1947.1630493993148</v>
      </c>
      <c r="E35" s="88">
        <v>1959.7035332661289</v>
      </c>
      <c r="F35" s="88">
        <v>1193.017011494253</v>
      </c>
      <c r="G35" s="88">
        <v>1673.888541436464</v>
      </c>
      <c r="H35" s="88">
        <v>4491.3723880597017</v>
      </c>
      <c r="I35" s="88">
        <v>2017.0710190735697</v>
      </c>
      <c r="J35" s="88">
        <v>2154.112876076872</v>
      </c>
      <c r="K35" s="88">
        <v>1279.5093493150684</v>
      </c>
      <c r="L35" s="88">
        <v>251.98500000000001</v>
      </c>
      <c r="M35" s="89">
        <v>2395.2590624999998</v>
      </c>
      <c r="O35" s="2"/>
      <c r="P35" s="16"/>
    </row>
    <row r="36" spans="1:16" ht="15" customHeight="1" x14ac:dyDescent="0.25">
      <c r="A36" s="100" t="s">
        <v>83</v>
      </c>
      <c r="C36" s="87">
        <v>1995.2422895725072</v>
      </c>
      <c r="D36" s="88">
        <v>1990.0459439497765</v>
      </c>
      <c r="E36" s="88">
        <v>2015.9387256762125</v>
      </c>
      <c r="F36" s="88">
        <v>1281.8966040688576</v>
      </c>
      <c r="G36" s="88">
        <v>1686.08566</v>
      </c>
      <c r="H36" s="88">
        <v>4448.8807246376819</v>
      </c>
      <c r="I36" s="88">
        <v>2058.8166566265063</v>
      </c>
      <c r="J36" s="88">
        <v>2244.993556405354</v>
      </c>
      <c r="K36" s="88">
        <v>1270.5624806201549</v>
      </c>
      <c r="L36" s="88">
        <v>414.91666666666669</v>
      </c>
      <c r="M36" s="89">
        <v>2600.4684848484849</v>
      </c>
      <c r="O36" s="2"/>
      <c r="P36" s="16"/>
    </row>
    <row r="37" spans="1:16" ht="15" customHeight="1" x14ac:dyDescent="0.25">
      <c r="A37" s="100" t="s">
        <v>84</v>
      </c>
      <c r="C37" s="87">
        <v>1948.6885408387798</v>
      </c>
      <c r="D37" s="88">
        <v>1944.2667815928703</v>
      </c>
      <c r="E37" s="88">
        <v>1963.599153966022</v>
      </c>
      <c r="F37" s="88">
        <v>1144.233277153558</v>
      </c>
      <c r="G37" s="88">
        <v>1722.4735393258425</v>
      </c>
      <c r="H37" s="88">
        <v>4651.4643055555553</v>
      </c>
      <c r="I37" s="88">
        <v>2003.1636089238843</v>
      </c>
      <c r="J37" s="88">
        <v>2235.8059689922479</v>
      </c>
      <c r="K37" s="88">
        <v>1267.5434870848708</v>
      </c>
      <c r="L37" s="88">
        <v>450.84</v>
      </c>
      <c r="M37" s="89">
        <v>2156.4543939393939</v>
      </c>
      <c r="O37" s="2"/>
      <c r="P37" s="16"/>
    </row>
    <row r="38" spans="1:16" ht="15" customHeight="1" x14ac:dyDescent="0.25">
      <c r="A38" s="96" t="s">
        <v>85</v>
      </c>
      <c r="B38" s="10"/>
      <c r="C38" s="104">
        <v>1960.5845913407372</v>
      </c>
      <c r="D38" s="105">
        <v>1953.202142362554</v>
      </c>
      <c r="E38" s="105">
        <v>1992.2118197613809</v>
      </c>
      <c r="F38" s="105">
        <v>1166.1988692579505</v>
      </c>
      <c r="G38" s="105">
        <v>1685.028133110088</v>
      </c>
      <c r="H38" s="105">
        <v>4479.8663333333334</v>
      </c>
      <c r="I38" s="105">
        <v>2058.3538055937647</v>
      </c>
      <c r="J38" s="105">
        <v>2182.4017940379404</v>
      </c>
      <c r="K38" s="105">
        <v>1180.0068727272728</v>
      </c>
      <c r="L38" s="105">
        <v>0</v>
      </c>
      <c r="M38" s="106">
        <v>2266.1713114754102</v>
      </c>
      <c r="O38" s="2"/>
      <c r="P38" s="16"/>
    </row>
    <row r="39" spans="1:16" ht="15" customHeight="1" x14ac:dyDescent="0.25">
      <c r="A39" s="100" t="s">
        <v>86</v>
      </c>
      <c r="C39" s="87">
        <v>1921.6734003303968</v>
      </c>
      <c r="D39" s="88">
        <v>1913.8402430243027</v>
      </c>
      <c r="E39" s="88">
        <v>1989.7232632127957</v>
      </c>
      <c r="F39" s="88">
        <v>1084.5844102564101</v>
      </c>
      <c r="G39" s="88">
        <v>1692.9785659655834</v>
      </c>
      <c r="H39" s="88">
        <v>4355.1400000000003</v>
      </c>
      <c r="I39" s="88">
        <v>2008.9908361204014</v>
      </c>
      <c r="J39" s="88">
        <v>2161.2552016129034</v>
      </c>
      <c r="K39" s="88">
        <v>1151.7830337078651</v>
      </c>
      <c r="L39" s="88">
        <v>0</v>
      </c>
      <c r="M39" s="89">
        <v>2068.0961538461538</v>
      </c>
      <c r="O39" s="2"/>
    </row>
    <row r="40" spans="1:16" ht="15" customHeight="1" x14ac:dyDescent="0.25">
      <c r="A40" s="100" t="s">
        <v>87</v>
      </c>
      <c r="C40" s="87">
        <v>1978.9782699167658</v>
      </c>
      <c r="D40" s="88">
        <v>1970.8823880597017</v>
      </c>
      <c r="E40" s="88">
        <v>2005.4620090009003</v>
      </c>
      <c r="F40" s="88">
        <v>1663.8533898305086</v>
      </c>
      <c r="G40" s="88">
        <v>1643.8686131386862</v>
      </c>
      <c r="H40" s="88">
        <v>4585.1149999999998</v>
      </c>
      <c r="I40" s="88">
        <v>2067.4587943262413</v>
      </c>
      <c r="J40" s="88">
        <v>2259.8231767337807</v>
      </c>
      <c r="K40" s="88">
        <v>1189.4033333333332</v>
      </c>
      <c r="L40" s="88">
        <v>0</v>
      </c>
      <c r="M40" s="89">
        <v>2119.7150000000001</v>
      </c>
      <c r="O40" s="2"/>
    </row>
    <row r="41" spans="1:16" ht="15" customHeight="1" x14ac:dyDescent="0.25">
      <c r="A41" s="100" t="s">
        <v>88</v>
      </c>
      <c r="C41" s="87">
        <v>1920.4883978626488</v>
      </c>
      <c r="D41" s="88">
        <v>1912.6703630763484</v>
      </c>
      <c r="E41" s="88">
        <v>1937.5008254452925</v>
      </c>
      <c r="F41" s="88">
        <v>1167.5763855421687</v>
      </c>
      <c r="G41" s="88">
        <v>1643.8377623261692</v>
      </c>
      <c r="H41" s="88">
        <v>3948.01</v>
      </c>
      <c r="I41" s="88">
        <v>2039.8080911680911</v>
      </c>
      <c r="J41" s="88">
        <v>2109.2139936102235</v>
      </c>
      <c r="K41" s="88">
        <v>1179.7642592592592</v>
      </c>
      <c r="L41" s="88">
        <v>0</v>
      </c>
      <c r="M41" s="89">
        <v>2175.9113636363636</v>
      </c>
      <c r="O41" s="2"/>
    </row>
    <row r="42" spans="1:16" ht="15" customHeight="1" thickBot="1" x14ac:dyDescent="0.3">
      <c r="A42" s="143" t="s">
        <v>89</v>
      </c>
      <c r="C42" s="147">
        <v>2069.5887219374226</v>
      </c>
      <c r="D42" s="148">
        <v>2063.2513689138577</v>
      </c>
      <c r="E42" s="148">
        <v>2092.5359009859453</v>
      </c>
      <c r="F42" s="148">
        <v>1235.425</v>
      </c>
      <c r="G42" s="148">
        <v>1781.7623339658444</v>
      </c>
      <c r="H42" s="148">
        <v>5137.5391666666665</v>
      </c>
      <c r="I42" s="148">
        <v>2176.3441324921137</v>
      </c>
      <c r="J42" s="148">
        <v>2261.0138043478264</v>
      </c>
      <c r="K42" s="148">
        <v>1228.3333333333333</v>
      </c>
      <c r="L42" s="148">
        <v>0</v>
      </c>
      <c r="M42" s="149">
        <v>3165.7849999999999</v>
      </c>
      <c r="O42" s="2"/>
    </row>
    <row r="43" spans="1:16" ht="15" customHeight="1" x14ac:dyDescent="0.25">
      <c r="A43" s="150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L7:L8"/>
    <mergeCell ref="C5:M5"/>
    <mergeCell ref="M7:M8"/>
    <mergeCell ref="C3:I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7286-BF7B-4580-83C1-6B590A4CD17A}">
  <dimension ref="A1:O23"/>
  <sheetViews>
    <sheetView showGridLines="0" tabSelected="1" zoomScale="120" zoomScaleNormal="120" workbookViewId="0">
      <selection sqref="A1:XFD1048576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6" width="13.7109375" style="1" customWidth="1"/>
    <col min="7" max="7" width="10.7109375" style="1" customWidth="1"/>
    <col min="8" max="9" width="13.7109375" style="1" customWidth="1"/>
    <col min="10" max="10" width="10.7109375" style="1" customWidth="1"/>
    <col min="11" max="12" width="13.7109375" style="1" customWidth="1"/>
    <col min="13" max="13" width="10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93</v>
      </c>
      <c r="B3" s="5"/>
      <c r="C3" s="107" t="s">
        <v>94</v>
      </c>
      <c r="D3" s="108"/>
      <c r="E3" s="108"/>
      <c r="F3" s="108"/>
      <c r="G3" s="108"/>
      <c r="H3" s="108"/>
      <c r="I3" s="108"/>
      <c r="J3" s="109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10" t="s">
        <v>20</v>
      </c>
      <c r="B5" s="5"/>
      <c r="C5" s="231" t="s">
        <v>95</v>
      </c>
      <c r="D5" s="232"/>
      <c r="E5" s="235" t="s">
        <v>96</v>
      </c>
      <c r="F5" s="236"/>
      <c r="G5" s="236"/>
      <c r="H5" s="236"/>
      <c r="I5" s="236"/>
      <c r="J5" s="236"/>
      <c r="K5" s="236"/>
      <c r="L5" s="236"/>
      <c r="M5" s="237"/>
    </row>
    <row r="6" spans="1:15" ht="24" customHeight="1" x14ac:dyDescent="0.25">
      <c r="A6" s="211"/>
      <c r="B6" s="5"/>
      <c r="C6" s="233"/>
      <c r="D6" s="234"/>
      <c r="E6" s="229" t="s">
        <v>97</v>
      </c>
      <c r="F6" s="229"/>
      <c r="G6" s="54"/>
      <c r="H6" s="229" t="s">
        <v>98</v>
      </c>
      <c r="I6" s="229"/>
      <c r="J6" s="54"/>
      <c r="K6" s="228" t="s">
        <v>99</v>
      </c>
      <c r="L6" s="229"/>
      <c r="M6" s="230"/>
    </row>
    <row r="7" spans="1:15" ht="24" customHeight="1" thickBot="1" x14ac:dyDescent="0.3">
      <c r="A7" s="212"/>
      <c r="B7" s="5"/>
      <c r="C7" s="51" t="s">
        <v>23</v>
      </c>
      <c r="D7" s="53" t="s">
        <v>17</v>
      </c>
      <c r="E7" s="52" t="s">
        <v>23</v>
      </c>
      <c r="F7" s="53" t="s">
        <v>17</v>
      </c>
      <c r="G7" s="53" t="s">
        <v>100</v>
      </c>
      <c r="H7" s="52" t="s">
        <v>23</v>
      </c>
      <c r="I7" s="53" t="s">
        <v>17</v>
      </c>
      <c r="J7" s="53" t="s">
        <v>100</v>
      </c>
      <c r="K7" s="52" t="s">
        <v>23</v>
      </c>
      <c r="L7" s="53" t="s">
        <v>17</v>
      </c>
      <c r="M7" s="140" t="s">
        <v>100</v>
      </c>
    </row>
    <row r="8" spans="1:15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21" customHeight="1" x14ac:dyDescent="0.25">
      <c r="A9" s="31" t="s">
        <v>101</v>
      </c>
      <c r="B9" s="10"/>
      <c r="C9" s="32">
        <v>382999</v>
      </c>
      <c r="D9" s="34">
        <v>1981.4390794754031</v>
      </c>
      <c r="E9" s="33">
        <v>159433</v>
      </c>
      <c r="F9" s="34">
        <v>1977.009502424216</v>
      </c>
      <c r="G9" s="35">
        <v>41.627523831654912</v>
      </c>
      <c r="H9" s="33">
        <v>38241</v>
      </c>
      <c r="I9" s="34">
        <v>1761.4532046756101</v>
      </c>
      <c r="J9" s="35">
        <v>9.9846213697685897</v>
      </c>
      <c r="K9" s="33">
        <v>185325</v>
      </c>
      <c r="L9" s="34">
        <v>2030.642913800081</v>
      </c>
      <c r="M9" s="36">
        <v>48.387854798576498</v>
      </c>
      <c r="O9" s="2"/>
    </row>
    <row r="10" spans="1:15" ht="21" customHeight="1" x14ac:dyDescent="0.25">
      <c r="A10" s="25" t="s">
        <v>28</v>
      </c>
      <c r="B10" s="10"/>
      <c r="C10" s="26">
        <v>357243</v>
      </c>
      <c r="D10" s="27">
        <v>1965.513893904149</v>
      </c>
      <c r="E10" s="28">
        <v>145267</v>
      </c>
      <c r="F10" s="27">
        <v>1953.9833685558319</v>
      </c>
      <c r="G10" s="154">
        <v>40.663357994418362</v>
      </c>
      <c r="H10" s="28">
        <v>34943</v>
      </c>
      <c r="I10" s="27">
        <v>1734.1248318690441</v>
      </c>
      <c r="J10" s="154">
        <v>9.7812973242302856</v>
      </c>
      <c r="K10" s="28">
        <v>177033</v>
      </c>
      <c r="L10" s="27">
        <v>2020.647303045195</v>
      </c>
      <c r="M10" s="29">
        <v>49.55534468135135</v>
      </c>
      <c r="O10" s="2"/>
    </row>
    <row r="11" spans="1:15" ht="21" customHeight="1" x14ac:dyDescent="0.25">
      <c r="A11" s="19" t="s">
        <v>9</v>
      </c>
      <c r="C11" s="20">
        <v>333356</v>
      </c>
      <c r="D11" s="22">
        <v>1984.1749421039369</v>
      </c>
      <c r="E11" s="12">
        <v>133638</v>
      </c>
      <c r="F11" s="22">
        <v>1978.0640237058319</v>
      </c>
      <c r="G11" s="23">
        <v>40.088673970170028</v>
      </c>
      <c r="H11" s="12">
        <v>22685</v>
      </c>
      <c r="I11" s="22">
        <v>1735.5454264932771</v>
      </c>
      <c r="J11" s="23">
        <v>6.8050372574664921</v>
      </c>
      <c r="K11" s="12">
        <v>177033</v>
      </c>
      <c r="L11" s="13">
        <v>2020.647303045195</v>
      </c>
      <c r="M11" s="24">
        <v>53.106288772363477</v>
      </c>
      <c r="O11" s="2"/>
    </row>
    <row r="12" spans="1:15" ht="21" customHeight="1" x14ac:dyDescent="0.25">
      <c r="A12" s="19" t="s">
        <v>10</v>
      </c>
      <c r="C12" s="20">
        <v>4264</v>
      </c>
      <c r="D12" s="22">
        <v>1163.0642589118199</v>
      </c>
      <c r="E12" s="12">
        <v>1171</v>
      </c>
      <c r="F12" s="22">
        <v>1051.3219470537999</v>
      </c>
      <c r="G12" s="23">
        <v>27.462476547842403</v>
      </c>
      <c r="H12" s="12">
        <v>3093</v>
      </c>
      <c r="I12" s="22">
        <v>1205.369544131911</v>
      </c>
      <c r="J12" s="23">
        <v>72.5375234521576</v>
      </c>
      <c r="K12" s="12">
        <v>0</v>
      </c>
      <c r="L12" s="13">
        <v>0</v>
      </c>
      <c r="M12" s="24">
        <v>0</v>
      </c>
      <c r="O12" s="2"/>
    </row>
    <row r="13" spans="1:15" ht="21" customHeight="1" x14ac:dyDescent="0.25">
      <c r="A13" s="19" t="s">
        <v>11</v>
      </c>
      <c r="C13" s="20">
        <v>18947</v>
      </c>
      <c r="D13" s="22">
        <v>1706.59830052251</v>
      </c>
      <c r="E13" s="12">
        <v>10407</v>
      </c>
      <c r="F13" s="22">
        <v>1732.8567310464109</v>
      </c>
      <c r="G13" s="23">
        <v>54.926901356415257</v>
      </c>
      <c r="H13" s="12">
        <v>8540</v>
      </c>
      <c r="I13" s="22">
        <v>1674.5992974238879</v>
      </c>
      <c r="J13" s="23">
        <v>45.073098643584736</v>
      </c>
      <c r="K13" s="12">
        <v>0</v>
      </c>
      <c r="L13" s="13">
        <v>0</v>
      </c>
      <c r="M13" s="24">
        <v>0</v>
      </c>
      <c r="O13" s="2"/>
    </row>
    <row r="14" spans="1:15" ht="21" customHeight="1" x14ac:dyDescent="0.25">
      <c r="A14" s="19" t="s">
        <v>12</v>
      </c>
      <c r="C14" s="20">
        <v>676</v>
      </c>
      <c r="D14" s="175">
        <v>5081.707100591716</v>
      </c>
      <c r="E14" s="12">
        <v>51</v>
      </c>
      <c r="F14" s="22">
        <v>4702.823529411764</v>
      </c>
      <c r="G14" s="23">
        <v>7.5443786982248522</v>
      </c>
      <c r="H14" s="12">
        <v>625</v>
      </c>
      <c r="I14" s="22">
        <v>5112.6239999999998</v>
      </c>
      <c r="J14" s="23">
        <v>92.455621301775153</v>
      </c>
      <c r="K14" s="12">
        <v>0</v>
      </c>
      <c r="L14" s="13">
        <v>0</v>
      </c>
      <c r="M14" s="24">
        <v>0</v>
      </c>
      <c r="O14" s="2"/>
    </row>
    <row r="15" spans="1:15" ht="21" customHeight="1" x14ac:dyDescent="0.25">
      <c r="A15" s="30" t="s">
        <v>29</v>
      </c>
      <c r="B15" s="10"/>
      <c r="C15" s="26">
        <v>25756</v>
      </c>
      <c r="D15" s="27">
        <v>2202.3259046435778</v>
      </c>
      <c r="E15" s="28">
        <v>14166</v>
      </c>
      <c r="F15" s="27">
        <v>2213.1338415925461</v>
      </c>
      <c r="G15" s="154">
        <v>55.000776518092877</v>
      </c>
      <c r="H15" s="28">
        <v>3298</v>
      </c>
      <c r="I15" s="27">
        <v>2051.0030321406912</v>
      </c>
      <c r="J15" s="154">
        <v>12.804783351452089</v>
      </c>
      <c r="K15" s="28">
        <v>8292</v>
      </c>
      <c r="L15" s="27">
        <v>2244.0477568740948</v>
      </c>
      <c r="M15" s="29">
        <v>32.194440130455035</v>
      </c>
      <c r="O15" s="2"/>
    </row>
    <row r="16" spans="1:15" ht="21" customHeight="1" x14ac:dyDescent="0.25">
      <c r="A16" s="19" t="s">
        <v>9</v>
      </c>
      <c r="C16" s="20">
        <v>22068</v>
      </c>
      <c r="D16" s="22">
        <v>2252.0989668297989</v>
      </c>
      <c r="E16" s="12">
        <v>13334</v>
      </c>
      <c r="F16" s="22">
        <v>2246.4897255137239</v>
      </c>
      <c r="G16" s="23">
        <v>60.422330976980241</v>
      </c>
      <c r="H16" s="12">
        <v>442</v>
      </c>
      <c r="I16" s="22">
        <v>2572.3574660633481</v>
      </c>
      <c r="J16" s="23">
        <v>2.0029001268805509</v>
      </c>
      <c r="K16" s="12">
        <v>8292</v>
      </c>
      <c r="L16" s="13">
        <v>2244.0477568740948</v>
      </c>
      <c r="M16" s="24">
        <v>37.574768896139204</v>
      </c>
      <c r="O16" s="2"/>
    </row>
    <row r="17" spans="1:15" ht="21" customHeight="1" x14ac:dyDescent="0.25">
      <c r="A17" s="19" t="s">
        <v>10</v>
      </c>
      <c r="C17" s="20">
        <v>3093</v>
      </c>
      <c r="D17" s="22">
        <v>1815.906886517944</v>
      </c>
      <c r="E17" s="12">
        <v>494</v>
      </c>
      <c r="F17" s="22">
        <v>1204.5668016194329</v>
      </c>
      <c r="G17" s="23">
        <v>15.971548658260589</v>
      </c>
      <c r="H17" s="12">
        <v>2599</v>
      </c>
      <c r="I17" s="22">
        <v>1932.106194690266</v>
      </c>
      <c r="J17" s="23">
        <v>84.028451341739412</v>
      </c>
      <c r="K17" s="12">
        <v>0</v>
      </c>
      <c r="L17" s="13">
        <v>0</v>
      </c>
      <c r="M17" s="24">
        <v>0</v>
      </c>
      <c r="O17" s="2"/>
    </row>
    <row r="18" spans="1:15" ht="21" customHeight="1" x14ac:dyDescent="0.25">
      <c r="A18" s="19" t="s">
        <v>13</v>
      </c>
      <c r="C18" s="20">
        <v>10</v>
      </c>
      <c r="D18" s="22">
        <v>759</v>
      </c>
      <c r="E18" s="12">
        <v>0</v>
      </c>
      <c r="F18" s="22">
        <v>0</v>
      </c>
      <c r="G18" s="23">
        <v>0</v>
      </c>
      <c r="H18" s="12">
        <v>10</v>
      </c>
      <c r="I18" s="22">
        <v>759</v>
      </c>
      <c r="J18" s="23">
        <v>100</v>
      </c>
      <c r="K18" s="12">
        <v>0</v>
      </c>
      <c r="L18" s="13">
        <v>0</v>
      </c>
      <c r="M18" s="24">
        <v>0</v>
      </c>
      <c r="O18" s="2"/>
    </row>
    <row r="19" spans="1:15" ht="21" customHeight="1" thickBot="1" x14ac:dyDescent="0.3">
      <c r="A19" s="119" t="s">
        <v>11</v>
      </c>
      <c r="C19" s="120">
        <v>585</v>
      </c>
      <c r="D19" s="155">
        <v>2392.4717948717939</v>
      </c>
      <c r="E19" s="123">
        <v>338</v>
      </c>
      <c r="F19" s="155">
        <v>2371.313609467456</v>
      </c>
      <c r="G19" s="156">
        <v>57.777777777777771</v>
      </c>
      <c r="H19" s="123">
        <v>247</v>
      </c>
      <c r="I19" s="155">
        <v>2421.4251012145742</v>
      </c>
      <c r="J19" s="156">
        <v>42.222222222222221</v>
      </c>
      <c r="K19" s="123">
        <v>0</v>
      </c>
      <c r="L19" s="124">
        <v>0</v>
      </c>
      <c r="M19" s="157">
        <v>0</v>
      </c>
      <c r="O19" s="2"/>
    </row>
    <row r="20" spans="1:15" ht="15" customHeight="1" x14ac:dyDescent="0.25">
      <c r="A20" s="7" t="s">
        <v>102</v>
      </c>
    </row>
    <row r="21" spans="1:15" ht="15" customHeight="1" x14ac:dyDescent="0.25">
      <c r="A21" s="180" t="s">
        <v>103</v>
      </c>
    </row>
    <row r="22" spans="1:15" ht="15" customHeight="1" x14ac:dyDescent="0.25">
      <c r="A22" s="150" t="s">
        <v>104</v>
      </c>
    </row>
    <row r="23" spans="1:15" ht="24" customHeight="1" x14ac:dyDescent="0.25">
      <c r="A23" s="150" t="s">
        <v>105</v>
      </c>
    </row>
  </sheetData>
  <mergeCells count="6">
    <mergeCell ref="K6:M6"/>
    <mergeCell ref="C5:D6"/>
    <mergeCell ref="E5:M5"/>
    <mergeCell ref="A5:A7"/>
    <mergeCell ref="E6:F6"/>
    <mergeCell ref="H6:I6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9" ma:contentTypeDescription="Crie um novo documento." ma:contentTypeScope="" ma:versionID="5a3939a3cd9bd32d98b0290966d32c08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d3ca9f93e0a09885b61a574b50a2910d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690585-6e4b-4694-9ae3-44e9c0743c80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Props1.xml><?xml version="1.0" encoding="utf-8"?>
<ds:datastoreItem xmlns:ds="http://schemas.openxmlformats.org/officeDocument/2006/customXml" ds:itemID="{8DC38F8C-D709-4647-B1B5-CBEAD225C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651C50-6BBD-4A91-8D12-D4E38D100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87F0DC-101B-4300-B7B6-BBA8D0A2D66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b1dcee9a-8631-406f-a789-f4eb90b17654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b5119b1-b615-4689-aa52-4200963adf7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19</vt:i4>
      </vt:variant>
      <vt:variant>
        <vt:lpstr>Gráficos</vt:lpstr>
      </vt:variant>
      <vt:variant>
        <vt:i4>11</vt:i4>
      </vt:variant>
      <vt:variant>
        <vt:lpstr>Intervalos Nomeados</vt:lpstr>
      </vt:variant>
      <vt:variant>
        <vt:i4>18</vt:i4>
      </vt:variant>
    </vt:vector>
  </HeadingPairs>
  <TitlesOfParts>
    <vt:vector size="4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 e 19</vt:lpstr>
      <vt:lpstr>Dados gráf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 e 19'!Print_Area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Zioli Fernandes - SPREV</dc:creator>
  <cp:keywords/>
  <dc:description/>
  <cp:lastModifiedBy>Igor Bertolini</cp:lastModifiedBy>
  <cp:revision/>
  <cp:lastPrinted>2026-08-12T14:18:30Z</cp:lastPrinted>
  <dcterms:created xsi:type="dcterms:W3CDTF">2023-03-27T13:29:27Z</dcterms:created>
  <dcterms:modified xsi:type="dcterms:W3CDTF">2026-08-12T14:40:56Z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