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9.xml" ContentType="application/vnd.openxmlformats-officedocument.spreadsheetml.worksheet+xml"/>
  <Override PartName="/xl/chartsheets/sheet6.xml" ContentType="application/vnd.openxmlformats-officedocument.spreadsheetml.chart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harts/chartEx1.xml" ContentType="application/vnd.ms-office.chartex+xml"/>
  <Override PartName="/xl/charts/chartEx2.xml" ContentType="application/vnd.ms-office.chartex+xml"/>
  <Override PartName="/xl/charts/chartEx3.xml" ContentType="application/vnd.ms-office.chartex+xml"/>
  <Override PartName="/xl/charts/colors40.xml" ContentType="application/vnd.ms-office.chartcolorstyle+xml"/>
  <Override PartName="/xl/charts/style40.xml" ContentType="application/vnd.ms-office.chartstyle+xml"/>
  <Override PartName="/xl/charts/colors50.xml" ContentType="application/vnd.ms-office.chartcolorstyle+xml"/>
  <Override PartName="/xl/charts/style50.xml" ContentType="application/vnd.ms-office.chartstyle+xml"/>
  <Override PartName="/xl/charts/colors10.xml" ContentType="application/vnd.ms-office.chartcolorstyle+xml"/>
  <Override PartName="/xl/charts/style10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updateLinks="always"/>
  <mc:AlternateContent xmlns:mc="http://schemas.openxmlformats.org/markup-compatibility/2006">
    <mc:Choice Requires="x15">
      <x15ac:absPath xmlns:x15ac="http://schemas.microsoft.com/office/spreadsheetml/2010/11/ac" url="C:\Users\igor.bertolini\Downloads\BEMBI\"/>
    </mc:Choice>
  </mc:AlternateContent>
  <xr:revisionPtr revIDLastSave="0" documentId="8_{28930AD0-C077-4FEF-AB42-0B0E2CB6ED62}" xr6:coauthVersionLast="47" xr6:coauthVersionMax="47" xr10:uidLastSave="{00000000-0000-0000-0000-000000000000}"/>
  <bookViews>
    <workbookView xWindow="28680" yWindow="-120" windowWidth="29040" windowHeight="15720" xr2:uid="{77E3A15A-4EA1-4087-A5DB-3C3FBDCA776E}"/>
  </bookViews>
  <sheets>
    <sheet name="01" sheetId="9" r:id="rId1"/>
    <sheet name="02" sheetId="10" r:id="rId2"/>
    <sheet name="Gráfico 1" sheetId="11" r:id="rId3"/>
    <sheet name="03" sheetId="8" r:id="rId4"/>
    <sheet name="Gráfico 2" sheetId="17" r:id="rId5"/>
    <sheet name="04" sheetId="12" r:id="rId6"/>
    <sheet name="05" sheetId="15" r:id="rId7"/>
    <sheet name="Gráfico 3" sheetId="18" r:id="rId8"/>
    <sheet name="06" sheetId="16" r:id="rId9"/>
    <sheet name="07" sheetId="19" r:id="rId10"/>
    <sheet name="08" sheetId="20" r:id="rId11"/>
    <sheet name="Gráfico 4" sheetId="29" r:id="rId12"/>
    <sheet name="Gráfico 5" sheetId="24" r:id="rId13"/>
    <sheet name="09" sheetId="25" r:id="rId14"/>
    <sheet name="Gráfico 6" sheetId="26" r:id="rId15"/>
    <sheet name="10" sheetId="35" r:id="rId16"/>
    <sheet name="11" sheetId="36" r:id="rId17"/>
    <sheet name="Gráfico 7" sheetId="45" r:id="rId18"/>
    <sheet name="Gráfico 8" sheetId="46" r:id="rId19"/>
    <sheet name="12" sheetId="37" r:id="rId20"/>
    <sheet name="13" sheetId="38" r:id="rId21"/>
    <sheet name="Gráfico 9" sheetId="39" r:id="rId22"/>
    <sheet name="14" sheetId="40" r:id="rId23"/>
    <sheet name="15" sheetId="41" r:id="rId24"/>
    <sheet name="Gráfico 10" sheetId="48" r:id="rId25"/>
    <sheet name="16" sheetId="42" r:id="rId26"/>
    <sheet name="Gráfico 11" sheetId="50" r:id="rId27"/>
    <sheet name="17" sheetId="43" r:id="rId28"/>
    <sheet name="18 e 19" sheetId="53" r:id="rId29"/>
    <sheet name="Dados gráf" sheetId="23" state="hidden" r:id="rId30"/>
  </sheets>
  <definedNames>
    <definedName name="_xlchart.v5.0" hidden="1">'Dados gráf'!$I$2</definedName>
    <definedName name="_xlchart.v5.1" hidden="1">'Dados gráf'!$I$3:$I$29</definedName>
    <definedName name="_xlchart.v5.10" hidden="1">'Dados gráf'!$R$2</definedName>
    <definedName name="_xlchart.v5.11" hidden="1">'Dados gráf'!$R$3:$R$29</definedName>
    <definedName name="_xlchart.v5.2" hidden="1">'Dados gráf'!$J$2</definedName>
    <definedName name="_xlchart.v5.3" hidden="1">'Dados gráf'!$J$3:$J$29</definedName>
    <definedName name="_xlchart.v5.4" hidden="1">'Dados gráf'!$E$2</definedName>
    <definedName name="_xlchart.v5.5" hidden="1">'Dados gráf'!$E$3:$E$29</definedName>
    <definedName name="_xlchart.v5.6" hidden="1">'Dados gráf'!$F$2</definedName>
    <definedName name="_xlchart.v5.7" hidden="1">'Dados gráf'!$F$3:$F$29</definedName>
    <definedName name="_xlchart.v5.8" hidden="1">'Dados gráf'!$Q$2</definedName>
    <definedName name="_xlchart.v5.9" hidden="1">'Dados gráf'!$Q$3:$Q$29</definedName>
    <definedName name="Print_Area" localSheetId="0">'01'!$A$1:$M$34</definedName>
    <definedName name="Print_Area" localSheetId="1">'02'!$A$1:$M$34</definedName>
    <definedName name="Print_Area" localSheetId="3">'03'!$A$1:$O$20</definedName>
    <definedName name="Print_Area" localSheetId="5">'04'!$A$1:$O$21</definedName>
    <definedName name="Print_Area" localSheetId="6">'05'!$A$1:$M$23</definedName>
    <definedName name="Print_Area" localSheetId="8">'06'!$A$1:$M$23</definedName>
    <definedName name="Print_Area" localSheetId="9">'07'!$A$1:$M$43</definedName>
    <definedName name="Print_Area" localSheetId="10">'08'!$A$1:$M$43</definedName>
    <definedName name="Print_Area" localSheetId="13">'09'!$A$1:$M$20</definedName>
    <definedName name="Print_Area" localSheetId="15">'10'!$A$1:$M$34</definedName>
    <definedName name="Print_Area" localSheetId="16">'11'!$A$1:$M$34</definedName>
    <definedName name="Print_Area" localSheetId="19">'12'!$A$1:$M$34</definedName>
    <definedName name="Print_Area" localSheetId="20">'13'!$A$1:$M$34</definedName>
    <definedName name="Print_Area" localSheetId="22">'14'!$A$1:$M$43</definedName>
    <definedName name="Print_Area" localSheetId="23">'15'!$A$1:$M$43</definedName>
    <definedName name="Print_Area" localSheetId="25">'16'!$A$1:$O$21</definedName>
    <definedName name="Print_Area" localSheetId="27">'17'!$A$1:$O$20</definedName>
    <definedName name="Print_Area" localSheetId="28">'18 e 19'!$A$1:$M$36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23" l="1"/>
  <c r="AA4" i="23"/>
  <c r="AA3" i="23" l="1"/>
  <c r="AB3" i="23"/>
  <c r="AD3" i="23" l="1"/>
  <c r="AD4" i="23"/>
  <c r="AE3" i="23"/>
  <c r="AE4" i="23"/>
  <c r="R29" i="23" l="1"/>
  <c r="R28" i="23" l="1"/>
  <c r="R23" i="23"/>
  <c r="R7" i="23"/>
  <c r="R22" i="23"/>
  <c r="R9" i="23"/>
  <c r="R26" i="23"/>
  <c r="R10" i="23"/>
  <c r="R8" i="23"/>
  <c r="R21" i="23"/>
  <c r="R24" i="23"/>
  <c r="R27" i="23"/>
  <c r="R20" i="23"/>
  <c r="R19" i="23"/>
  <c r="R4" i="23"/>
  <c r="R25" i="23"/>
  <c r="R3" i="23"/>
  <c r="R13" i="23"/>
  <c r="R11" i="23"/>
  <c r="R18" i="23"/>
  <c r="R16" i="23"/>
  <c r="R17" i="23"/>
  <c r="R12" i="23"/>
  <c r="R15" i="23"/>
  <c r="R14" i="23"/>
  <c r="R5" i="23"/>
  <c r="R6" i="23"/>
  <c r="N3" i="23" l="1"/>
  <c r="N4" i="23"/>
  <c r="B4" i="23" l="1"/>
  <c r="B3" i="23"/>
  <c r="W3" i="23" l="1"/>
  <c r="V4" i="23"/>
  <c r="V3" i="23"/>
  <c r="U4" i="23"/>
  <c r="W4" i="23"/>
  <c r="U3" i="23"/>
  <c r="J5" i="23" l="1"/>
  <c r="J25" i="23"/>
  <c r="J21" i="23"/>
  <c r="J6" i="23"/>
  <c r="J27" i="23"/>
  <c r="J14" i="23"/>
  <c r="F14" i="23"/>
  <c r="J11" i="23"/>
  <c r="J19" i="23"/>
  <c r="J29" i="23"/>
  <c r="J23" i="23"/>
  <c r="F19" i="23"/>
  <c r="F25" i="23"/>
  <c r="F5" i="23"/>
  <c r="F11" i="23" l="1"/>
  <c r="F21" i="23"/>
  <c r="F28" i="23"/>
  <c r="J28" i="23"/>
  <c r="F13" i="23"/>
  <c r="J13" i="23"/>
  <c r="F10" i="23"/>
  <c r="J10" i="23"/>
  <c r="F26" i="23"/>
  <c r="J26" i="23"/>
  <c r="F24" i="23"/>
  <c r="J24" i="23"/>
  <c r="F8" i="23"/>
  <c r="J8" i="23"/>
  <c r="F12" i="23"/>
  <c r="J12" i="23"/>
  <c r="F17" i="23"/>
  <c r="J17" i="23"/>
  <c r="F15" i="23"/>
  <c r="J15" i="23"/>
  <c r="F16" i="23"/>
  <c r="J16" i="23"/>
  <c r="F20" i="23"/>
  <c r="J20" i="23"/>
  <c r="F18" i="23"/>
  <c r="J18" i="23"/>
  <c r="F22" i="23"/>
  <c r="J22" i="23"/>
  <c r="F3" i="23"/>
  <c r="J3" i="23"/>
  <c r="F4" i="23"/>
  <c r="J4" i="23"/>
  <c r="F7" i="23"/>
  <c r="J7" i="23"/>
  <c r="F9" i="23"/>
  <c r="J9" i="23"/>
  <c r="F6" i="23"/>
  <c r="F27" i="23"/>
  <c r="F23" i="23"/>
  <c r="F29" i="23"/>
</calcChain>
</file>

<file path=xl/sharedStrings.xml><?xml version="1.0" encoding="utf-8"?>
<sst xmlns="http://schemas.openxmlformats.org/spreadsheetml/2006/main" count="790" uniqueCount="174">
  <si>
    <t>Boletim Estatístico Mensal de Benefícios por Incapacidade - vol. 03, nº 08</t>
  </si>
  <si>
    <t>Agosto de 2025</t>
  </si>
  <si>
    <t>01</t>
  </si>
  <si>
    <t>Concessão Mensal de Benefícios por Incapacidade por Espécie de Benefício - Últimos 24 meses</t>
  </si>
  <si>
    <t>Mês</t>
  </si>
  <si>
    <t>Benefícios Concedidos</t>
  </si>
  <si>
    <t>Total</t>
  </si>
  <si>
    <t>Previdenciários</t>
  </si>
  <si>
    <t>Acidentários</t>
  </si>
  <si>
    <t>Auxílio por Incapacidade Temporária</t>
  </si>
  <si>
    <t>Auxílio Acidente</t>
  </si>
  <si>
    <t>Aposentadoria por Incapacidade Permanente</t>
  </si>
  <si>
    <t>Aposentadoria Especial</t>
  </si>
  <si>
    <t>Auxílio Acidente Suplementar</t>
  </si>
  <si>
    <t>Fonte: INSS/Síntese. Elaboração: CGMBI/DPSSO/SRGPS-MPS</t>
  </si>
  <si>
    <t>02</t>
  </si>
  <si>
    <t>Valor Médio Mensal das Concessões de Benefícios por Incapacidade por Espécie de Benefício - Últimos 24 meses</t>
  </si>
  <si>
    <t>Valor Médio (R$)</t>
  </si>
  <si>
    <t>03</t>
  </si>
  <si>
    <t>Concessão e Valor Médio de Benefícios por Incapacidade por Sexo Segundo as Espécie de Benefício</t>
  </si>
  <si>
    <t>Grupos de Espécie / Espécie de Benefício</t>
  </si>
  <si>
    <t>Homens</t>
  </si>
  <si>
    <t>Mulheres</t>
  </si>
  <si>
    <t>Benefícios</t>
  </si>
  <si>
    <t>% RGPS</t>
  </si>
  <si>
    <t>% Grupo</t>
  </si>
  <si>
    <r>
      <rPr>
        <b/>
        <sz val="9"/>
        <color theme="0"/>
        <rFont val="Symbol"/>
        <family val="1"/>
        <charset val="2"/>
      </rPr>
      <t>D</t>
    </r>
    <r>
      <rPr>
        <b/>
        <sz val="9"/>
        <color theme="0"/>
        <rFont val="Calibri"/>
        <family val="2"/>
        <scheme val="minor"/>
      </rPr>
      <t>% mês ant.</t>
    </r>
  </si>
  <si>
    <t>Total de Benefícios por Incapacidade</t>
  </si>
  <si>
    <t>de Natureza Previdenciária</t>
  </si>
  <si>
    <t>de Natureza Acidentária</t>
  </si>
  <si>
    <t xml:space="preserve">[1] % RGPS - % de cada grupo (previdenciário ou acidentário) ou de cada espécie de benefício em relação ao total de benefícios.  </t>
  </si>
  <si>
    <t>[2] % Grupo - % de cada espécie de benefício em relação ao total de benefícios do respectivo grupo (previdenciário ou acidentário).</t>
  </si>
  <si>
    <t xml:space="preserve">[3] Δ% mês ant. - % da variação quantitativa de cada grupo (previdenciário ou acidentário) ou de cada espécie de benefício em relação ao quantitativo do mês anterior.  </t>
  </si>
  <si>
    <t>04</t>
  </si>
  <si>
    <t>Concessão e Valor Médio de Benefícios por Incapacidade por Clientela Segundo as Espécie de Benefício</t>
  </si>
  <si>
    <t>Urbana</t>
  </si>
  <si>
    <t>Rural</t>
  </si>
  <si>
    <t>05</t>
  </si>
  <si>
    <t>Concessão de Benefícios por Incapacidade por Espécie de Benefício Segundo Faixa Etária</t>
  </si>
  <si>
    <t>Faixa Etária</t>
  </si>
  <si>
    <t>–│ 19 anos</t>
  </si>
  <si>
    <t>20 │–│ 24 anos</t>
  </si>
  <si>
    <t>25 │–│ 29 anos</t>
  </si>
  <si>
    <t>30 │–│ 34 anos</t>
  </si>
  <si>
    <t>35 │–│ 39 anos</t>
  </si>
  <si>
    <t>40 │–│ 44 anos</t>
  </si>
  <si>
    <t>45 │–│ 49 anos</t>
  </si>
  <si>
    <t>50 │–│ 54 anos</t>
  </si>
  <si>
    <t>55 │–│ 59 anos</t>
  </si>
  <si>
    <t>60 │–│ 64 anos</t>
  </si>
  <si>
    <t>65 │–│ 69 anos</t>
  </si>
  <si>
    <t>70 anos │–</t>
  </si>
  <si>
    <t>06</t>
  </si>
  <si>
    <t>Valor Médio de Benefícios por Incapacidade por Espécie de Benefício Segundo Faixa Etária</t>
  </si>
  <si>
    <t>07</t>
  </si>
  <si>
    <t>Concessão de Benefícios por Incapacidade por Espécie de Benefício Segundo Região e UF</t>
  </si>
  <si>
    <t>Região / UF</t>
  </si>
  <si>
    <t>Brasil</t>
  </si>
  <si>
    <t>Região Norte</t>
  </si>
  <si>
    <t>Rondônia</t>
  </si>
  <si>
    <t>-</t>
  </si>
  <si>
    <t>Acre</t>
  </si>
  <si>
    <t>Amazonas</t>
  </si>
  <si>
    <t>Roraima</t>
  </si>
  <si>
    <t>Pará</t>
  </si>
  <si>
    <t>Amapá</t>
  </si>
  <si>
    <t>Tocantins</t>
  </si>
  <si>
    <t>Região Nordeste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</si>
  <si>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</si>
  <si>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</si>
  <si>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</si>
  <si>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</si>
  <si>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</si>
  <si>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</si>
  <si>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</si>
  <si>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</si>
  <si>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</si>
  <si>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Região Sudeste</t>
  </si>
  <si>
    <t>Minas Gerais</t>
  </si>
  <si>
    <t>Espírito Santo</t>
  </si>
  <si>
    <t>Rio de Janeiro</t>
  </si>
  <si>
    <t>São Paulo</t>
  </si>
  <si>
    <t>Região Sul</t>
  </si>
  <si>
    <t>Paraná</t>
  </si>
  <si>
    <t>Santa Catarina</t>
  </si>
  <si>
    <t>Rio Grande do Sul</t>
  </si>
  <si>
    <t>Região Centro Oeste</t>
  </si>
  <si>
    <t>Mato Grosso do Sul</t>
  </si>
  <si>
    <t>Mato Grosso</t>
  </si>
  <si>
    <t>Goiás</t>
  </si>
  <si>
    <t>Distrito Federal</t>
  </si>
  <si>
    <t>08</t>
  </si>
  <si>
    <t>Valor Médio dos Benefícios por Incapacidade por Espécie de Benefício Segundo Região e UF</t>
  </si>
  <si>
    <t>Valor Médio (em R$)</t>
  </si>
  <si>
    <t>09</t>
  </si>
  <si>
    <t>Concessão e Valor Médio de Benefícios por Incapacidade por Forma de Concessão Segundo as Espécie de Benefício</t>
  </si>
  <si>
    <t>Total de Concessões</t>
  </si>
  <si>
    <t>Formas de Concessão do Benefício</t>
  </si>
  <si>
    <t>Administrativa</t>
  </si>
  <si>
    <t>Judicial</t>
  </si>
  <si>
    <t>Documental</t>
  </si>
  <si>
    <t>%/Total</t>
  </si>
  <si>
    <t>Benefícios do RGPS</t>
  </si>
  <si>
    <t>Fonte: INSS/Suibe. Elaboração: CGMBI/DPSSO/SRGPS-MPS</t>
  </si>
  <si>
    <t>[1] Os quantitativos e os valores médios na concessão podem ser diferentes dos apresentados nas demais tabelas em razão de diferenças nas metodologias aplicadas no Síntese e no Suibe.</t>
  </si>
  <si>
    <t>[2] A forma de concessão Administrativa consistem em: normal, fase recursal, revisão administrativa, pelo Art. 27-A do RBPS, com conversão de tempo de serviço e  pelo Art. 35 da Lei nº 8.213/91.</t>
  </si>
  <si>
    <t>[3] A forma de concessão documental consiste em: concessão com base no Art. 35 da Lei nº 8.213/91, concessão por análise documental e concessão por revisão de análise documental.</t>
  </si>
  <si>
    <t>Emissão Mensal de Benefícios por Incapacidade por Espécie de Benefício - Últimos 24 meses</t>
  </si>
  <si>
    <t>Benefícios Emitidos</t>
  </si>
  <si>
    <t>Média Mensal do Valor Líquido das Emissões de Benefícios por Incapacidade por Espécie de Benefício - Últimos 24 meses</t>
  </si>
  <si>
    <t>[1] Não consideram os valores de descontos legais e de empréstimos consignados.</t>
  </si>
  <si>
    <t>Valor Líquido Total com as Emissões Mensais de Benefícios por Incapacidade por Espécie de Benefício - Últimos 24 meses</t>
  </si>
  <si>
    <t>Valor Total da Emissão Líquida (R$ milhões)</t>
  </si>
  <si>
    <t>Valor Total da Despesa Mensal com Benefícios por Incapacidade por Espécie de Benefício - Últimos 24 meses</t>
  </si>
  <si>
    <t>Valor Total da Despesa com Benefícios por Incapacidade (R$ milhões)</t>
  </si>
  <si>
    <t>[1] Consideram os valores brutos de emissão acrescidos dos créditos emitidos pela concessão dos benefícios por incapacidade. Não estão contemplados os Pagamentos Alternativos de Benefícios.</t>
  </si>
  <si>
    <t>Quantidade de Benefícios por Incapacidade Emitidos no mês por Espécie de Benefício Segundo Região e UF</t>
  </si>
  <si>
    <t>Média Mensal do Valor Líquido das Emissões de Benefícios por Incapacidade por Espécie de Benefício Segundo Região e UF</t>
  </si>
  <si>
    <t>Valor Líquido Médio dos Benefícios Emitidos (em R$)</t>
  </si>
  <si>
    <t>Emissão e Valor Líquido Médio de Benefícios por Incapacidade por Sexo Segundo as Espécie de Benefício</t>
  </si>
  <si>
    <t>Valor Líquido Médio (R$)</t>
  </si>
  <si>
    <t>[1] Foram reportados 84 benefícios emitidos sem informação de sexo</t>
  </si>
  <si>
    <t xml:space="preserve">[2] % RGPS - % de cada grupo (previdenciário ou acidentário) ou de cada espécie de benefício em relação ao total de benefícios.  </t>
  </si>
  <si>
    <t>[3] % Grupo - % de cada espécie de benefício em relação ao total de benefícios do respectivo grupo (previdenciário ou acidentário).</t>
  </si>
  <si>
    <t xml:space="preserve">[4] Δ% mês ant. - % da variação quantitativa de cada grupo (previdenciário ou acidentário) ou de cada espécie de benefício em relação ao quantitativo do mês anterior.  </t>
  </si>
  <si>
    <t>Emissão e Valor Líquido Médio de Benefícios por Incapacidade por Clientela Segundo as Espécie de Benefício</t>
  </si>
  <si>
    <t>[1] Foram reportados 37 benefícios emitidos sem informação de clientela</t>
  </si>
  <si>
    <t>Quantidade de Benefícios por Incapacidade Emitidos no mês por Espécie de Benefício Segundo Faixas de Valor</t>
  </si>
  <si>
    <t>Faixas de Valor do Benefício</t>
  </si>
  <si>
    <t>Benef &lt; 1 SM</t>
  </si>
  <si>
    <t>Benef = 1 SM</t>
  </si>
  <si>
    <r>
      <t xml:space="preserve">1 SM &lt; Benef </t>
    </r>
    <r>
      <rPr>
        <sz val="11"/>
        <color theme="1"/>
        <rFont val="Calibri"/>
        <family val="2"/>
      </rPr>
      <t xml:space="preserve">≤ 2 SM </t>
    </r>
  </si>
  <si>
    <r>
      <t xml:space="preserve">2 SM &lt; Benef </t>
    </r>
    <r>
      <rPr>
        <sz val="11"/>
        <color theme="1"/>
        <rFont val="Calibri"/>
        <family val="2"/>
      </rPr>
      <t xml:space="preserve">≤ 3 SM </t>
    </r>
  </si>
  <si>
    <r>
      <t xml:space="preserve">3 SM &lt; Benef </t>
    </r>
    <r>
      <rPr>
        <sz val="11"/>
        <color theme="1"/>
        <rFont val="Calibri"/>
        <family val="2"/>
      </rPr>
      <t xml:space="preserve">≤ 4 SM </t>
    </r>
  </si>
  <si>
    <r>
      <t xml:space="preserve">4 SM &lt; Benef </t>
    </r>
    <r>
      <rPr>
        <sz val="11"/>
        <color theme="1"/>
        <rFont val="Calibri"/>
        <family val="2"/>
      </rPr>
      <t xml:space="preserve">≤ 5 SM </t>
    </r>
  </si>
  <si>
    <t>Benef &gt; 5 SM</t>
  </si>
  <si>
    <t>[1] O valor da emissão não considera os descontos ou acréscimos legais, dentre eles as parcelas de abono anual.</t>
  </si>
  <si>
    <t>Valor Médio da Emissão Bruta no mês de Benefícios por Incapacidade por Espécie de Benefício Segundo Faixas de Valor</t>
  </si>
  <si>
    <t>Concessão por Sexo</t>
  </si>
  <si>
    <t>Gráfico de Mapa</t>
  </si>
  <si>
    <t>Gráfico de Despesa Total</t>
  </si>
  <si>
    <t>Graf Forma Concessão</t>
  </si>
  <si>
    <t>Administrativo</t>
  </si>
  <si>
    <t>Homem</t>
  </si>
  <si>
    <t>Mulher</t>
  </si>
  <si>
    <t>RO</t>
  </si>
  <si>
    <t>Previdenciário</t>
  </si>
  <si>
    <t>AC</t>
  </si>
  <si>
    <t>Acidentário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</si>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</sst>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#,##0;\-#,##0;&quot;-&quot;"/>
    <numFmt numFmtId="165" formatCode="#,##0.00;\-#,##0.00;&quot;-&quot;"/>
    <numFmt numFmtId="166" formatCode="0.0%;\-0.0%.&quot;-&quot;"/>
    <numFmt numFmtId="167" formatCode="0.0%;\-0.0%;&quot;-&quot;"/>
    <numFmt numFmtId="168" formatCode="0.0%"/>
    <numFmt numFmtId="169" formatCode="#,##0.0;\-#,##0.0;&quot;-&quot;"/>
    <numFmt numFmtId="170" formatCode="#,##0.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Symbol"/>
      <family val="1"/>
      <charset val="2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 style="hair">
        <color theme="2"/>
      </bottom>
      <diagonal/>
    </border>
    <border>
      <left/>
      <right/>
      <top style="medium">
        <color theme="3" tint="-0.499984740745262"/>
      </top>
      <bottom style="hair">
        <color theme="2"/>
      </bottom>
      <diagonal/>
    </border>
    <border>
      <left/>
      <right style="medium">
        <color theme="3" tint="-0.499984740745262"/>
      </right>
      <top style="medium">
        <color theme="3" tint="-0.499984740745262"/>
      </top>
      <bottom style="hair">
        <color theme="2"/>
      </bottom>
      <diagonal/>
    </border>
    <border>
      <left style="medium">
        <color theme="3" tint="-0.499984740745262"/>
      </left>
      <right/>
      <top style="hair">
        <color theme="2"/>
      </top>
      <bottom style="hair">
        <color theme="2"/>
      </bottom>
      <diagonal/>
    </border>
    <border>
      <left style="medium">
        <color theme="3" tint="-0.499984740745262"/>
      </left>
      <right/>
      <top style="hair">
        <color theme="2"/>
      </top>
      <bottom style="medium">
        <color theme="3" tint="-0.499984740745262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hair">
        <color theme="2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2"/>
      </top>
      <bottom style="hair">
        <color theme="2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 style="medium">
        <color theme="3" tint="-0.499984740745262"/>
      </bottom>
      <diagonal/>
    </border>
    <border>
      <left/>
      <right/>
      <top style="medium">
        <color theme="3" tint="-0.499984740745262"/>
      </top>
      <bottom style="medium">
        <color theme="3" tint="-0.499984740745262"/>
      </bottom>
      <diagonal/>
    </border>
    <border>
      <left/>
      <right style="medium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/>
      <diagonal/>
    </border>
    <border>
      <left/>
      <right/>
      <top style="medium">
        <color theme="3" tint="-0.499984740745262"/>
      </top>
      <bottom/>
      <diagonal/>
    </border>
    <border>
      <left/>
      <right style="medium">
        <color theme="3" tint="-0.499984740745262"/>
      </right>
      <top style="medium">
        <color theme="3" tint="-0.499984740745262"/>
      </top>
      <bottom/>
      <diagonal/>
    </border>
    <border>
      <left style="medium">
        <color theme="3" tint="-0.499984740745262"/>
      </left>
      <right/>
      <top/>
      <bottom/>
      <diagonal/>
    </border>
    <border>
      <left/>
      <right style="medium">
        <color theme="3" tint="-0.499984740745262"/>
      </right>
      <top/>
      <bottom/>
      <diagonal/>
    </border>
    <border>
      <left style="medium">
        <color theme="3" tint="-0.499984740745262"/>
      </left>
      <right/>
      <top/>
      <bottom style="medium">
        <color theme="3" tint="-0.499984740745262"/>
      </bottom>
      <diagonal/>
    </border>
    <border>
      <left/>
      <right/>
      <top/>
      <bottom style="medium">
        <color theme="3" tint="-0.499984740745262"/>
      </bottom>
      <diagonal/>
    </border>
    <border>
      <left/>
      <right style="medium">
        <color theme="3" tint="-0.499984740745262"/>
      </right>
      <top/>
      <bottom style="medium">
        <color theme="3" tint="-0.499984740745262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/>
      <diagonal/>
    </border>
    <border>
      <left style="medium">
        <color theme="3" tint="-0.499984740745262"/>
      </left>
      <right style="medium">
        <color theme="3" tint="-0.499984740745262"/>
      </right>
      <top/>
      <bottom/>
      <diagonal/>
    </border>
    <border>
      <left style="medium">
        <color theme="3" tint="-0.499984740745262"/>
      </left>
      <right style="medium">
        <color theme="3" tint="-0.499984740745262"/>
      </right>
      <top/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 style="hair">
        <color theme="0"/>
      </bottom>
      <diagonal/>
    </border>
    <border>
      <left/>
      <right/>
      <top style="medium">
        <color theme="3" tint="-0.499984740745262"/>
      </top>
      <bottom style="hair">
        <color theme="0"/>
      </bottom>
      <diagonal/>
    </border>
    <border>
      <left/>
      <right style="medium">
        <color theme="3" tint="-0.499984740745262"/>
      </right>
      <top style="medium">
        <color theme="3" tint="-0.499984740745262"/>
      </top>
      <bottom style="hair">
        <color theme="0"/>
      </bottom>
      <diagonal/>
    </border>
    <border>
      <left style="medium">
        <color theme="3" tint="-0.499984740745262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medium">
        <color theme="3" tint="-0.499984740745262"/>
      </right>
      <top style="hair">
        <color theme="0"/>
      </top>
      <bottom style="hair">
        <color theme="0"/>
      </bottom>
      <diagonal/>
    </border>
    <border>
      <left style="medium">
        <color theme="3" tint="-0.499984740745262"/>
      </left>
      <right/>
      <top style="hair">
        <color theme="0"/>
      </top>
      <bottom style="medium">
        <color theme="3" tint="-0.499984740745262"/>
      </bottom>
      <diagonal/>
    </border>
    <border>
      <left/>
      <right/>
      <top style="hair">
        <color theme="0"/>
      </top>
      <bottom style="medium">
        <color theme="3" tint="-0.499984740745262"/>
      </bottom>
      <diagonal/>
    </border>
    <border>
      <left/>
      <right style="medium">
        <color theme="3" tint="-0.499984740745262"/>
      </right>
      <top style="hair">
        <color theme="0"/>
      </top>
      <bottom style="medium">
        <color theme="3" tint="-0.499984740745262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hair">
        <color theme="0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0"/>
      </top>
      <bottom style="hair">
        <color theme="0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0"/>
      </top>
      <bottom style="medium">
        <color theme="3" tint="-0.499984740745262"/>
      </bottom>
      <diagonal/>
    </border>
    <border>
      <left style="hair">
        <color theme="0"/>
      </left>
      <right style="hair">
        <color theme="0"/>
      </right>
      <top style="hair">
        <color theme="2"/>
      </top>
      <bottom style="medium">
        <color theme="3" tint="-0.499984740745262"/>
      </bottom>
      <diagonal/>
    </border>
    <border>
      <left style="hair">
        <color theme="0"/>
      </left>
      <right style="hair">
        <color theme="0"/>
      </right>
      <top style="hair">
        <color theme="2"/>
      </top>
      <bottom style="hair">
        <color theme="2"/>
      </bottom>
      <diagonal/>
    </border>
    <border>
      <left style="medium">
        <color theme="3" tint="-0.499984740745262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 style="medium">
        <color theme="3" tint="-0.499984740745262"/>
      </right>
      <top style="hair">
        <color theme="2"/>
      </top>
      <bottom style="hair">
        <color theme="2"/>
      </bottom>
      <diagonal/>
    </border>
    <border>
      <left style="hair">
        <color theme="0"/>
      </left>
      <right style="medium">
        <color theme="3" tint="-0.499984740745262"/>
      </right>
      <top style="hair">
        <color theme="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hair">
        <color theme="2"/>
      </top>
      <bottom/>
      <diagonal/>
    </border>
    <border>
      <left style="hair">
        <color theme="0"/>
      </left>
      <right style="hair">
        <color theme="0"/>
      </right>
      <top style="hair">
        <color theme="2"/>
      </top>
      <bottom/>
      <diagonal/>
    </border>
    <border>
      <left style="hair">
        <color theme="0"/>
      </left>
      <right style="medium">
        <color theme="3" tint="-0.499984740745262"/>
      </right>
      <top style="hair">
        <color theme="2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7" fontId="6" fillId="0" borderId="0" xfId="1" applyNumberFormat="1" applyFont="1" applyBorder="1" applyAlignment="1">
      <alignment horizontal="right" vertical="center" indent="1"/>
    </xf>
    <xf numFmtId="164" fontId="0" fillId="0" borderId="0" xfId="0" applyNumberFormat="1" applyAlignment="1">
      <alignment horizontal="right" vertical="center" indent="1"/>
    </xf>
    <xf numFmtId="165" fontId="0" fillId="0" borderId="0" xfId="0" applyNumberFormat="1" applyAlignment="1">
      <alignment horizontal="right" vertical="center" indent="1"/>
    </xf>
    <xf numFmtId="168" fontId="0" fillId="0" borderId="0" xfId="0" applyNumberFormat="1" applyAlignment="1">
      <alignment horizontal="right" vertical="center" indent="1"/>
    </xf>
    <xf numFmtId="168" fontId="6" fillId="0" borderId="0" xfId="1" applyNumberFormat="1" applyFont="1" applyBorder="1" applyAlignment="1">
      <alignment horizontal="right" vertical="center" indent="1"/>
    </xf>
    <xf numFmtId="165" fontId="0" fillId="0" borderId="0" xfId="0" applyNumberFormat="1" applyAlignment="1">
      <alignment vertical="center"/>
    </xf>
    <xf numFmtId="4" fontId="0" fillId="0" borderId="0" xfId="0" applyNumberFormat="1"/>
    <xf numFmtId="0" fontId="3" fillId="0" borderId="0" xfId="0" quotePrefix="1" applyFont="1" applyAlignment="1">
      <alignment horizontal="left" vertical="center"/>
    </xf>
    <xf numFmtId="17" fontId="0" fillId="0" borderId="26" xfId="0" applyNumberFormat="1" applyBorder="1" applyAlignment="1">
      <alignment horizontal="left" vertical="center" indent="4"/>
    </xf>
    <xf numFmtId="164" fontId="0" fillId="0" borderId="20" xfId="0" applyNumberFormat="1" applyBorder="1" applyAlignment="1">
      <alignment horizontal="right" vertical="center" indent="1"/>
    </xf>
    <xf numFmtId="165" fontId="0" fillId="0" borderId="21" xfId="0" applyNumberFormat="1" applyBorder="1" applyAlignment="1">
      <alignment horizontal="right" vertical="center" indent="1"/>
    </xf>
    <xf numFmtId="165" fontId="6" fillId="0" borderId="0" xfId="1" applyNumberFormat="1" applyFont="1" applyBorder="1" applyAlignment="1">
      <alignment horizontal="right" vertical="center" indent="1"/>
    </xf>
    <xf numFmtId="169" fontId="6" fillId="0" borderId="0" xfId="1" applyNumberFormat="1" applyFont="1" applyBorder="1" applyAlignment="1">
      <alignment horizontal="right" vertical="center" indent="1"/>
    </xf>
    <xf numFmtId="169" fontId="0" fillId="0" borderId="21" xfId="0" applyNumberFormat="1" applyBorder="1" applyAlignment="1">
      <alignment horizontal="right" vertical="center" indent="1"/>
    </xf>
    <xf numFmtId="17" fontId="3" fillId="4" borderId="26" xfId="0" applyNumberFormat="1" applyFont="1" applyFill="1" applyBorder="1" applyAlignment="1">
      <alignment horizontal="left" vertical="center" indent="2"/>
    </xf>
    <xf numFmtId="164" fontId="3" fillId="4" borderId="20" xfId="0" applyNumberFormat="1" applyFont="1" applyFill="1" applyBorder="1" applyAlignment="1">
      <alignment horizontal="right" vertical="center" indent="1"/>
    </xf>
    <xf numFmtId="165" fontId="3" fillId="4" borderId="0" xfId="0" applyNumberFormat="1" applyFont="1" applyFill="1" applyAlignment="1">
      <alignment horizontal="right" vertical="center" indent="1"/>
    </xf>
    <xf numFmtId="164" fontId="3" fillId="4" borderId="0" xfId="0" applyNumberFormat="1" applyFont="1" applyFill="1" applyAlignment="1">
      <alignment horizontal="right" vertical="center" indent="1"/>
    </xf>
    <xf numFmtId="169" fontId="3" fillId="4" borderId="21" xfId="0" applyNumberFormat="1" applyFont="1" applyFill="1" applyBorder="1" applyAlignment="1">
      <alignment horizontal="right" vertical="center" indent="1"/>
    </xf>
    <xf numFmtId="17" fontId="3" fillId="4" borderId="26" xfId="0" quotePrefix="1" applyNumberFormat="1" applyFont="1" applyFill="1" applyBorder="1" applyAlignment="1">
      <alignment horizontal="left" vertical="center" indent="2"/>
    </xf>
    <xf numFmtId="17" fontId="11" fillId="5" borderId="25" xfId="0" applyNumberFormat="1" applyFont="1" applyFill="1" applyBorder="1" applyAlignment="1">
      <alignment horizontal="left" vertical="center"/>
    </xf>
    <xf numFmtId="164" fontId="11" fillId="5" borderId="17" xfId="0" applyNumberFormat="1" applyFont="1" applyFill="1" applyBorder="1" applyAlignment="1">
      <alignment horizontal="right" vertical="center" indent="1"/>
    </xf>
    <xf numFmtId="164" fontId="11" fillId="5" borderId="18" xfId="0" applyNumberFormat="1" applyFont="1" applyFill="1" applyBorder="1" applyAlignment="1">
      <alignment horizontal="right" vertical="center" indent="1"/>
    </xf>
    <xf numFmtId="165" fontId="11" fillId="5" borderId="18" xfId="0" applyNumberFormat="1" applyFont="1" applyFill="1" applyBorder="1" applyAlignment="1">
      <alignment horizontal="right" vertical="center" indent="1"/>
    </xf>
    <xf numFmtId="169" fontId="11" fillId="5" borderId="18" xfId="0" applyNumberFormat="1" applyFont="1" applyFill="1" applyBorder="1" applyAlignment="1">
      <alignment horizontal="right" vertical="center" indent="1"/>
    </xf>
    <xf numFmtId="169" fontId="11" fillId="5" borderId="19" xfId="0" applyNumberFormat="1" applyFont="1" applyFill="1" applyBorder="1" applyAlignment="1">
      <alignment horizontal="right" vertical="center" indent="1"/>
    </xf>
    <xf numFmtId="3" fontId="0" fillId="0" borderId="0" xfId="0" applyNumberFormat="1"/>
    <xf numFmtId="17" fontId="3" fillId="5" borderId="25" xfId="0" applyNumberFormat="1" applyFont="1" applyFill="1" applyBorder="1" applyAlignment="1">
      <alignment horizontal="left" vertical="center"/>
    </xf>
    <xf numFmtId="164" fontId="3" fillId="5" borderId="17" xfId="0" applyNumberFormat="1" applyFont="1" applyFill="1" applyBorder="1" applyAlignment="1">
      <alignment horizontal="right" vertical="center" indent="1"/>
    </xf>
    <xf numFmtId="166" fontId="3" fillId="5" borderId="18" xfId="0" applyNumberFormat="1" applyFont="1" applyFill="1" applyBorder="1" applyAlignment="1">
      <alignment horizontal="right" vertical="center" indent="1"/>
    </xf>
    <xf numFmtId="168" fontId="3" fillId="5" borderId="18" xfId="1" applyNumberFormat="1" applyFont="1" applyFill="1" applyBorder="1" applyAlignment="1">
      <alignment horizontal="right" vertical="center" indent="1"/>
    </xf>
    <xf numFmtId="164" fontId="3" fillId="5" borderId="18" xfId="0" applyNumberFormat="1" applyFont="1" applyFill="1" applyBorder="1" applyAlignment="1">
      <alignment horizontal="right" vertical="center" indent="1"/>
    </xf>
    <xf numFmtId="165" fontId="3" fillId="5" borderId="18" xfId="0" applyNumberFormat="1" applyFont="1" applyFill="1" applyBorder="1" applyAlignment="1">
      <alignment horizontal="right" vertical="center" indent="1"/>
    </xf>
    <xf numFmtId="165" fontId="3" fillId="5" borderId="19" xfId="0" applyNumberFormat="1" applyFont="1" applyFill="1" applyBorder="1" applyAlignment="1">
      <alignment horizontal="right" vertical="center" indent="1"/>
    </xf>
    <xf numFmtId="167" fontId="3" fillId="4" borderId="0" xfId="1" applyNumberFormat="1" applyFont="1" applyFill="1" applyBorder="1" applyAlignment="1">
      <alignment horizontal="right" vertical="center" indent="1"/>
    </xf>
    <xf numFmtId="167" fontId="0" fillId="4" borderId="0" xfId="0" applyNumberFormat="1" applyFill="1" applyAlignment="1">
      <alignment horizontal="right" vertical="center" indent="1"/>
    </xf>
    <xf numFmtId="168" fontId="0" fillId="4" borderId="0" xfId="0" applyNumberFormat="1" applyFill="1" applyAlignment="1">
      <alignment horizontal="right" vertical="center" indent="1"/>
    </xf>
    <xf numFmtId="165" fontId="3" fillId="4" borderId="21" xfId="0" applyNumberFormat="1" applyFont="1" applyFill="1" applyBorder="1" applyAlignment="1">
      <alignment horizontal="right" vertical="center" indent="1"/>
    </xf>
    <xf numFmtId="0" fontId="2" fillId="3" borderId="5" xfId="0" quotePrefix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5" xfId="0" quotePrefix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17" fontId="0" fillId="0" borderId="25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right" vertical="center" indent="2"/>
    </xf>
    <xf numFmtId="3" fontId="0" fillId="0" borderId="18" xfId="0" applyNumberFormat="1" applyBorder="1" applyAlignment="1">
      <alignment horizontal="right" vertical="center" indent="2"/>
    </xf>
    <xf numFmtId="3" fontId="0" fillId="0" borderId="19" xfId="0" applyNumberFormat="1" applyBorder="1" applyAlignment="1">
      <alignment horizontal="right" vertical="center" indent="2"/>
    </xf>
    <xf numFmtId="17" fontId="0" fillId="0" borderId="26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21" xfId="0" applyNumberFormat="1" applyBorder="1" applyAlignment="1">
      <alignment horizontal="right" vertical="center" indent="2"/>
    </xf>
    <xf numFmtId="17" fontId="3" fillId="4" borderId="27" xfId="0" applyNumberFormat="1" applyFont="1" applyFill="1" applyBorder="1" applyAlignment="1">
      <alignment horizontal="center" vertical="center"/>
    </xf>
    <xf numFmtId="3" fontId="3" fillId="4" borderId="22" xfId="0" applyNumberFormat="1" applyFont="1" applyFill="1" applyBorder="1" applyAlignment="1">
      <alignment horizontal="right" vertical="center" indent="2"/>
    </xf>
    <xf numFmtId="3" fontId="3" fillId="4" borderId="23" xfId="0" applyNumberFormat="1" applyFont="1" applyFill="1" applyBorder="1" applyAlignment="1">
      <alignment horizontal="right" vertical="center" indent="2"/>
    </xf>
    <xf numFmtId="3" fontId="3" fillId="4" borderId="24" xfId="0" applyNumberFormat="1" applyFont="1" applyFill="1" applyBorder="1" applyAlignment="1">
      <alignment horizontal="right" vertical="center" indent="2"/>
    </xf>
    <xf numFmtId="4" fontId="0" fillId="0" borderId="17" xfId="0" applyNumberFormat="1" applyBorder="1" applyAlignment="1">
      <alignment horizontal="right" vertical="center" indent="2"/>
    </xf>
    <xf numFmtId="4" fontId="0" fillId="0" borderId="18" xfId="0" applyNumberFormat="1" applyBorder="1" applyAlignment="1">
      <alignment horizontal="right" vertical="center" indent="2"/>
    </xf>
    <xf numFmtId="4" fontId="0" fillId="0" borderId="19" xfId="0" applyNumberFormat="1" applyBorder="1" applyAlignment="1">
      <alignment horizontal="right" vertical="center" indent="2"/>
    </xf>
    <xf numFmtId="4" fontId="0" fillId="0" borderId="20" xfId="0" applyNumberFormat="1" applyBorder="1" applyAlignment="1">
      <alignment horizontal="right" vertical="center" indent="2"/>
    </xf>
    <xf numFmtId="4" fontId="0" fillId="0" borderId="0" xfId="0" applyNumberFormat="1" applyAlignment="1">
      <alignment horizontal="right" vertical="center" indent="2"/>
    </xf>
    <xf numFmtId="4" fontId="0" fillId="0" borderId="21" xfId="0" applyNumberFormat="1" applyBorder="1" applyAlignment="1">
      <alignment horizontal="right" vertical="center" indent="2"/>
    </xf>
    <xf numFmtId="4" fontId="3" fillId="4" borderId="22" xfId="0" applyNumberFormat="1" applyFont="1" applyFill="1" applyBorder="1" applyAlignment="1">
      <alignment horizontal="right" vertical="center" indent="2"/>
    </xf>
    <xf numFmtId="4" fontId="3" fillId="4" borderId="23" xfId="0" applyNumberFormat="1" applyFont="1" applyFill="1" applyBorder="1" applyAlignment="1">
      <alignment horizontal="right" vertical="center" indent="2"/>
    </xf>
    <xf numFmtId="4" fontId="3" fillId="4" borderId="24" xfId="0" applyNumberFormat="1" applyFont="1" applyFill="1" applyBorder="1" applyAlignment="1">
      <alignment horizontal="right" vertical="center" indent="2"/>
    </xf>
    <xf numFmtId="17" fontId="0" fillId="0" borderId="25" xfId="0" quotePrefix="1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right" vertical="center" indent="2"/>
    </xf>
    <xf numFmtId="164" fontId="0" fillId="0" borderId="0" xfId="0" applyNumberFormat="1" applyAlignment="1">
      <alignment horizontal="right" vertical="center" indent="2"/>
    </xf>
    <xf numFmtId="164" fontId="0" fillId="0" borderId="21" xfId="0" applyNumberFormat="1" applyBorder="1" applyAlignment="1">
      <alignment horizontal="right" vertical="center" indent="2"/>
    </xf>
    <xf numFmtId="17" fontId="0" fillId="0" borderId="26" xfId="0" quotePrefix="1" applyNumberFormat="1" applyBorder="1" applyAlignment="1">
      <alignment horizontal="center" vertical="center"/>
    </xf>
    <xf numFmtId="17" fontId="2" fillId="2" borderId="27" xfId="0" quotePrefix="1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right" vertical="center" indent="2"/>
    </xf>
    <xf numFmtId="164" fontId="2" fillId="2" borderId="24" xfId="0" applyNumberFormat="1" applyFont="1" applyFill="1" applyBorder="1" applyAlignment="1">
      <alignment horizontal="right" vertical="center" indent="2"/>
    </xf>
    <xf numFmtId="165" fontId="0" fillId="0" borderId="17" xfId="0" applyNumberFormat="1" applyBorder="1" applyAlignment="1">
      <alignment horizontal="right" vertical="center" indent="2"/>
    </xf>
    <xf numFmtId="165" fontId="0" fillId="0" borderId="18" xfId="0" applyNumberFormat="1" applyBorder="1" applyAlignment="1">
      <alignment horizontal="right" vertical="center" indent="2"/>
    </xf>
    <xf numFmtId="165" fontId="0" fillId="0" borderId="19" xfId="0" applyNumberFormat="1" applyBorder="1" applyAlignment="1">
      <alignment horizontal="right" vertical="center" indent="2"/>
    </xf>
    <xf numFmtId="165" fontId="0" fillId="0" borderId="20" xfId="0" applyNumberFormat="1" applyBorder="1" applyAlignment="1">
      <alignment horizontal="right" vertical="center" indent="2"/>
    </xf>
    <xf numFmtId="165" fontId="0" fillId="0" borderId="0" xfId="0" applyNumberFormat="1" applyAlignment="1">
      <alignment horizontal="right" vertical="center" indent="2"/>
    </xf>
    <xf numFmtId="165" fontId="0" fillId="0" borderId="21" xfId="0" applyNumberFormat="1" applyBorder="1" applyAlignment="1">
      <alignment horizontal="right" vertical="center" indent="2"/>
    </xf>
    <xf numFmtId="165" fontId="2" fillId="2" borderId="23" xfId="0" applyNumberFormat="1" applyFont="1" applyFill="1" applyBorder="1" applyAlignment="1">
      <alignment horizontal="right" vertical="center" indent="2"/>
    </xf>
    <xf numFmtId="165" fontId="2" fillId="2" borderId="24" xfId="0" applyNumberFormat="1" applyFont="1" applyFill="1" applyBorder="1" applyAlignment="1">
      <alignment horizontal="right" vertical="center" indent="2"/>
    </xf>
    <xf numFmtId="17" fontId="2" fillId="2" borderId="25" xfId="0" applyNumberFormat="1" applyFont="1" applyFill="1" applyBorder="1" applyAlignment="1">
      <alignment horizontal="left" vertical="center"/>
    </xf>
    <xf numFmtId="164" fontId="2" fillId="2" borderId="17" xfId="0" applyNumberFormat="1" applyFont="1" applyFill="1" applyBorder="1" applyAlignment="1">
      <alignment horizontal="right" vertical="center" indent="2"/>
    </xf>
    <xf numFmtId="164" fontId="2" fillId="2" borderId="18" xfId="0" applyNumberFormat="1" applyFont="1" applyFill="1" applyBorder="1" applyAlignment="1">
      <alignment horizontal="right" vertical="center" indent="2"/>
    </xf>
    <xf numFmtId="164" fontId="2" fillId="2" borderId="19" xfId="0" applyNumberFormat="1" applyFont="1" applyFill="1" applyBorder="1" applyAlignment="1">
      <alignment horizontal="right" vertical="center" indent="2"/>
    </xf>
    <xf numFmtId="17" fontId="3" fillId="4" borderId="26" xfId="0" applyNumberFormat="1" applyFont="1" applyFill="1" applyBorder="1" applyAlignment="1">
      <alignment horizontal="left" vertical="center" indent="1"/>
    </xf>
    <xf numFmtId="164" fontId="3" fillId="4" borderId="20" xfId="0" applyNumberFormat="1" applyFont="1" applyFill="1" applyBorder="1" applyAlignment="1">
      <alignment horizontal="right" vertical="center" indent="2"/>
    </xf>
    <xf numFmtId="164" fontId="3" fillId="4" borderId="0" xfId="0" applyNumberFormat="1" applyFont="1" applyFill="1" applyAlignment="1">
      <alignment horizontal="right" vertical="center" indent="2"/>
    </xf>
    <xf numFmtId="164" fontId="3" fillId="4" borderId="21" xfId="0" applyNumberFormat="1" applyFont="1" applyFill="1" applyBorder="1" applyAlignment="1">
      <alignment horizontal="right" vertical="center" indent="2"/>
    </xf>
    <xf numFmtId="17" fontId="0" fillId="0" borderId="26" xfId="0" applyNumberFormat="1" applyBorder="1" applyAlignment="1">
      <alignment horizontal="left" vertical="center" indent="2"/>
    </xf>
    <xf numFmtId="165" fontId="2" fillId="2" borderId="17" xfId="0" applyNumberFormat="1" applyFont="1" applyFill="1" applyBorder="1" applyAlignment="1">
      <alignment horizontal="right" vertical="center" indent="2"/>
    </xf>
    <xf numFmtId="165" fontId="2" fillId="2" borderId="18" xfId="0" applyNumberFormat="1" applyFont="1" applyFill="1" applyBorder="1" applyAlignment="1">
      <alignment horizontal="right" vertical="center" indent="2"/>
    </xf>
    <xf numFmtId="165" fontId="2" fillId="2" borderId="19" xfId="0" applyNumberFormat="1" applyFont="1" applyFill="1" applyBorder="1" applyAlignment="1">
      <alignment horizontal="right" vertical="center" indent="2"/>
    </xf>
    <xf numFmtId="165" fontId="3" fillId="4" borderId="20" xfId="0" applyNumberFormat="1" applyFont="1" applyFill="1" applyBorder="1" applyAlignment="1">
      <alignment horizontal="right" vertical="center" indent="2"/>
    </xf>
    <xf numFmtId="165" fontId="3" fillId="4" borderId="0" xfId="0" applyNumberFormat="1" applyFont="1" applyFill="1" applyAlignment="1">
      <alignment horizontal="right" vertical="center" indent="2"/>
    </xf>
    <xf numFmtId="165" fontId="3" fillId="4" borderId="21" xfId="0" applyNumberFormat="1" applyFont="1" applyFill="1" applyBorder="1" applyAlignment="1">
      <alignment horizontal="right" vertical="center" indent="2"/>
    </xf>
    <xf numFmtId="0" fontId="2" fillId="3" borderId="14" xfId="0" quotePrefix="1" applyFont="1" applyFill="1" applyBorder="1" applyAlignment="1">
      <alignment horizontal="left" vertical="center"/>
    </xf>
    <xf numFmtId="0" fontId="2" fillId="3" borderId="15" xfId="0" quotePrefix="1" applyFont="1" applyFill="1" applyBorder="1" applyAlignment="1">
      <alignment horizontal="left" vertical="center"/>
    </xf>
    <xf numFmtId="0" fontId="2" fillId="3" borderId="16" xfId="0" quotePrefix="1" applyFont="1" applyFill="1" applyBorder="1" applyAlignment="1">
      <alignment horizontal="left" vertical="center"/>
    </xf>
    <xf numFmtId="170" fontId="0" fillId="0" borderId="17" xfId="0" applyNumberFormat="1" applyBorder="1" applyAlignment="1">
      <alignment horizontal="right" vertical="center" indent="2"/>
    </xf>
    <xf numFmtId="170" fontId="0" fillId="0" borderId="18" xfId="0" applyNumberFormat="1" applyBorder="1" applyAlignment="1">
      <alignment horizontal="right" vertical="center" indent="2"/>
    </xf>
    <xf numFmtId="170" fontId="0" fillId="0" borderId="19" xfId="0" applyNumberFormat="1" applyBorder="1" applyAlignment="1">
      <alignment horizontal="right" vertical="center" indent="2"/>
    </xf>
    <xf numFmtId="170" fontId="0" fillId="0" borderId="20" xfId="0" applyNumberFormat="1" applyBorder="1" applyAlignment="1">
      <alignment horizontal="right" vertical="center" indent="2"/>
    </xf>
    <xf numFmtId="170" fontId="0" fillId="0" borderId="21" xfId="0" applyNumberFormat="1" applyBorder="1" applyAlignment="1">
      <alignment horizontal="right" vertical="center" indent="2"/>
    </xf>
    <xf numFmtId="170" fontId="0" fillId="0" borderId="0" xfId="0" applyNumberFormat="1"/>
    <xf numFmtId="164" fontId="0" fillId="0" borderId="0" xfId="0" applyNumberFormat="1" applyAlignment="1">
      <alignment vertical="center"/>
    </xf>
    <xf numFmtId="168" fontId="0" fillId="0" borderId="0" xfId="1" applyNumberFormat="1" applyFont="1" applyAlignment="1">
      <alignment vertical="center"/>
    </xf>
    <xf numFmtId="168" fontId="0" fillId="0" borderId="0" xfId="1" applyNumberFormat="1" applyFont="1"/>
    <xf numFmtId="17" fontId="0" fillId="0" borderId="27" xfId="0" applyNumberFormat="1" applyBorder="1" applyAlignment="1">
      <alignment horizontal="left" vertical="center" indent="4"/>
    </xf>
    <xf numFmtId="164" fontId="0" fillId="0" borderId="22" xfId="0" applyNumberFormat="1" applyBorder="1" applyAlignment="1">
      <alignment horizontal="right" vertical="center" indent="1"/>
    </xf>
    <xf numFmtId="167" fontId="6" fillId="0" borderId="23" xfId="1" applyNumberFormat="1" applyFont="1" applyBorder="1" applyAlignment="1">
      <alignment horizontal="right" vertical="center" indent="1"/>
    </xf>
    <xf numFmtId="168" fontId="6" fillId="0" borderId="23" xfId="1" applyNumberFormat="1" applyFont="1" applyBorder="1" applyAlignment="1">
      <alignment horizontal="right" vertical="center" indent="1"/>
    </xf>
    <xf numFmtId="164" fontId="0" fillId="0" borderId="23" xfId="0" applyNumberFormat="1" applyBorder="1" applyAlignment="1">
      <alignment horizontal="right" vertical="center" indent="1"/>
    </xf>
    <xf numFmtId="165" fontId="0" fillId="0" borderId="23" xfId="0" applyNumberFormat="1" applyBorder="1" applyAlignment="1">
      <alignment horizontal="right" vertical="center" indent="1"/>
    </xf>
    <xf numFmtId="165" fontId="0" fillId="0" borderId="24" xfId="0" applyNumberFormat="1" applyBorder="1" applyAlignment="1">
      <alignment horizontal="right" vertical="center" indent="1"/>
    </xf>
    <xf numFmtId="0" fontId="12" fillId="0" borderId="0" xfId="0" applyFont="1" applyAlignment="1">
      <alignment vertical="center"/>
    </xf>
    <xf numFmtId="164" fontId="12" fillId="0" borderId="20" xfId="0" applyNumberFormat="1" applyFont="1" applyBorder="1" applyAlignment="1">
      <alignment horizontal="right" vertical="center" indent="2"/>
    </xf>
    <xf numFmtId="164" fontId="12" fillId="0" borderId="21" xfId="0" applyNumberFormat="1" applyFont="1" applyBorder="1" applyAlignment="1">
      <alignment horizontal="right" vertical="center" indent="2"/>
    </xf>
    <xf numFmtId="164" fontId="12" fillId="0" borderId="17" xfId="0" applyNumberFormat="1" applyFont="1" applyBorder="1" applyAlignment="1">
      <alignment horizontal="right" vertical="center" indent="2"/>
    </xf>
    <xf numFmtId="164" fontId="12" fillId="0" borderId="18" xfId="0" applyNumberFormat="1" applyFont="1" applyBorder="1" applyAlignment="1">
      <alignment horizontal="right" vertical="center" indent="2"/>
    </xf>
    <xf numFmtId="164" fontId="12" fillId="0" borderId="19" xfId="0" applyNumberFormat="1" applyFont="1" applyBorder="1" applyAlignment="1">
      <alignment horizontal="right" vertical="center" indent="2"/>
    </xf>
    <xf numFmtId="0" fontId="0" fillId="0" borderId="25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26" xfId="0" applyBorder="1"/>
    <xf numFmtId="164" fontId="11" fillId="4" borderId="22" xfId="0" applyNumberFormat="1" applyFont="1" applyFill="1" applyBorder="1" applyAlignment="1">
      <alignment horizontal="right" vertical="center" indent="2"/>
    </xf>
    <xf numFmtId="164" fontId="11" fillId="4" borderId="23" xfId="0" applyNumberFormat="1" applyFont="1" applyFill="1" applyBorder="1" applyAlignment="1">
      <alignment horizontal="right" vertical="center" indent="2"/>
    </xf>
    <xf numFmtId="164" fontId="11" fillId="4" borderId="24" xfId="0" applyNumberFormat="1" applyFont="1" applyFill="1" applyBorder="1" applyAlignment="1">
      <alignment horizontal="right" vertical="center" indent="2"/>
    </xf>
    <xf numFmtId="17" fontId="11" fillId="4" borderId="27" xfId="0" applyNumberFormat="1" applyFont="1" applyFill="1" applyBorder="1" applyAlignment="1">
      <alignment vertical="center"/>
    </xf>
    <xf numFmtId="165" fontId="12" fillId="0" borderId="17" xfId="0" applyNumberFormat="1" applyFont="1" applyBorder="1" applyAlignment="1">
      <alignment horizontal="right" vertical="center" indent="2"/>
    </xf>
    <xf numFmtId="165" fontId="12" fillId="0" borderId="18" xfId="0" applyNumberFormat="1" applyFont="1" applyBorder="1" applyAlignment="1">
      <alignment horizontal="right" vertical="center" indent="2"/>
    </xf>
    <xf numFmtId="165" fontId="12" fillId="0" borderId="19" xfId="0" applyNumberFormat="1" applyFont="1" applyBorder="1" applyAlignment="1">
      <alignment horizontal="right" vertical="center" indent="2"/>
    </xf>
    <xf numFmtId="165" fontId="12" fillId="0" borderId="20" xfId="0" applyNumberFormat="1" applyFont="1" applyBorder="1" applyAlignment="1">
      <alignment horizontal="right" vertical="center" indent="2"/>
    </xf>
    <xf numFmtId="165" fontId="12" fillId="0" borderId="21" xfId="0" applyNumberFormat="1" applyFont="1" applyBorder="1" applyAlignment="1">
      <alignment horizontal="right" vertical="center" indent="2"/>
    </xf>
    <xf numFmtId="165" fontId="11" fillId="4" borderId="23" xfId="0" applyNumberFormat="1" applyFont="1" applyFill="1" applyBorder="1" applyAlignment="1">
      <alignment horizontal="right" vertical="center" indent="2"/>
    </xf>
    <xf numFmtId="0" fontId="7" fillId="2" borderId="36" xfId="0" quotePrefix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17" fontId="0" fillId="0" borderId="27" xfId="0" applyNumberFormat="1" applyBorder="1" applyAlignment="1">
      <alignment horizontal="left" vertical="center" indent="2"/>
    </xf>
    <xf numFmtId="164" fontId="0" fillId="0" borderId="22" xfId="0" applyNumberFormat="1" applyBorder="1" applyAlignment="1">
      <alignment horizontal="right" vertical="center" indent="2"/>
    </xf>
    <xf numFmtId="164" fontId="0" fillId="0" borderId="23" xfId="0" applyNumberFormat="1" applyBorder="1" applyAlignment="1">
      <alignment horizontal="right" vertical="center" indent="2"/>
    </xf>
    <xf numFmtId="164" fontId="0" fillId="0" borderId="24" xfId="0" applyNumberFormat="1" applyBorder="1" applyAlignment="1">
      <alignment horizontal="right" vertical="center" indent="2"/>
    </xf>
    <xf numFmtId="165" fontId="0" fillId="0" borderId="22" xfId="0" applyNumberFormat="1" applyBorder="1" applyAlignment="1">
      <alignment horizontal="right" vertical="center" indent="2"/>
    </xf>
    <xf numFmtId="165" fontId="0" fillId="0" borderId="23" xfId="0" applyNumberFormat="1" applyBorder="1" applyAlignment="1">
      <alignment horizontal="right" vertical="center" indent="2"/>
    </xf>
    <xf numFmtId="165" fontId="0" fillId="0" borderId="24" xfId="0" applyNumberFormat="1" applyBorder="1" applyAlignment="1">
      <alignment horizontal="right" vertical="center" indent="2"/>
    </xf>
    <xf numFmtId="0" fontId="5" fillId="0" borderId="0" xfId="0" quotePrefix="1" applyFont="1" applyAlignment="1">
      <alignment horizontal="left" vertical="center"/>
    </xf>
    <xf numFmtId="170" fontId="0" fillId="0" borderId="0" xfId="0" applyNumberFormat="1" applyAlignment="1">
      <alignment horizontal="right" vertical="center" indent="2"/>
    </xf>
    <xf numFmtId="164" fontId="12" fillId="0" borderId="0" xfId="0" applyNumberFormat="1" applyFont="1" applyAlignment="1">
      <alignment horizontal="right" vertical="center" indent="2"/>
    </xf>
    <xf numFmtId="165" fontId="12" fillId="0" borderId="0" xfId="0" applyNumberFormat="1" applyFont="1" applyAlignment="1">
      <alignment horizontal="right" vertical="center" indent="2"/>
    </xf>
    <xf numFmtId="169" fontId="3" fillId="4" borderId="0" xfId="0" applyNumberFormat="1" applyFont="1" applyFill="1" applyAlignment="1">
      <alignment horizontal="right" vertical="center" indent="1"/>
    </xf>
    <xf numFmtId="165" fontId="6" fillId="0" borderId="23" xfId="1" applyNumberFormat="1" applyFont="1" applyBorder="1" applyAlignment="1">
      <alignment horizontal="right" vertical="center" indent="1"/>
    </xf>
    <xf numFmtId="169" fontId="6" fillId="0" borderId="23" xfId="1" applyNumberFormat="1" applyFont="1" applyBorder="1" applyAlignment="1">
      <alignment horizontal="right" vertical="center" indent="1"/>
    </xf>
    <xf numFmtId="169" fontId="0" fillId="0" borderId="24" xfId="0" applyNumberFormat="1" applyBorder="1" applyAlignment="1">
      <alignment horizontal="right" vertical="center" indent="1"/>
    </xf>
    <xf numFmtId="0" fontId="0" fillId="0" borderId="0" xfId="0" quotePrefix="1" applyAlignment="1">
      <alignment horizontal="left"/>
    </xf>
    <xf numFmtId="0" fontId="5" fillId="6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3" fontId="0" fillId="0" borderId="49" xfId="0" applyNumberFormat="1" applyBorder="1" applyAlignment="1">
      <alignment horizontal="right" vertical="center" indent="2"/>
    </xf>
    <xf numFmtId="3" fontId="0" fillId="0" borderId="50" xfId="0" applyNumberFormat="1" applyBorder="1" applyAlignment="1">
      <alignment horizontal="right" vertical="center" indent="2"/>
    </xf>
    <xf numFmtId="3" fontId="0" fillId="0" borderId="51" xfId="0" applyNumberFormat="1" applyBorder="1" applyAlignment="1">
      <alignment horizontal="right" vertical="center" indent="2"/>
    </xf>
    <xf numFmtId="3" fontId="0" fillId="0" borderId="52" xfId="0" applyNumberFormat="1" applyBorder="1" applyAlignment="1">
      <alignment horizontal="right" vertical="center" indent="2"/>
    </xf>
    <xf numFmtId="3" fontId="0" fillId="0" borderId="53" xfId="0" applyNumberFormat="1" applyBorder="1" applyAlignment="1">
      <alignment horizontal="right" vertical="center" indent="2"/>
    </xf>
    <xf numFmtId="0" fontId="3" fillId="4" borderId="0" xfId="0" applyFont="1" applyFill="1" applyAlignment="1">
      <alignment vertical="center"/>
    </xf>
    <xf numFmtId="3" fontId="3" fillId="4" borderId="54" xfId="0" applyNumberFormat="1" applyFont="1" applyFill="1" applyBorder="1" applyAlignment="1">
      <alignment horizontal="right" vertical="center" indent="2"/>
    </xf>
    <xf numFmtId="3" fontId="3" fillId="4" borderId="55" xfId="0" applyNumberFormat="1" applyFont="1" applyFill="1" applyBorder="1" applyAlignment="1">
      <alignment horizontal="right" vertical="center" indent="2"/>
    </xf>
    <xf numFmtId="3" fontId="3" fillId="4" borderId="56" xfId="0" applyNumberFormat="1" applyFont="1" applyFill="1" applyBorder="1" applyAlignment="1">
      <alignment horizontal="right" vertical="center" indent="2"/>
    </xf>
    <xf numFmtId="170" fontId="3" fillId="4" borderId="22" xfId="0" applyNumberFormat="1" applyFont="1" applyFill="1" applyBorder="1" applyAlignment="1">
      <alignment horizontal="right" vertical="center" indent="2"/>
    </xf>
    <xf numFmtId="170" fontId="3" fillId="4" borderId="23" xfId="0" applyNumberFormat="1" applyFont="1" applyFill="1" applyBorder="1" applyAlignment="1">
      <alignment horizontal="right" vertical="center" indent="2"/>
    </xf>
    <xf numFmtId="170" fontId="3" fillId="4" borderId="24" xfId="0" applyNumberFormat="1" applyFont="1" applyFill="1" applyBorder="1" applyAlignment="1">
      <alignment horizontal="right" vertical="center" indent="2"/>
    </xf>
    <xf numFmtId="0" fontId="3" fillId="0" borderId="0" xfId="0" quotePrefix="1" applyFont="1" applyAlignment="1">
      <alignment horizontal="right" vertical="center" wrapText="1"/>
    </xf>
    <xf numFmtId="165" fontId="6" fillId="6" borderId="0" xfId="1" applyNumberFormat="1" applyFont="1" applyFill="1" applyBorder="1" applyAlignment="1">
      <alignment horizontal="right" vertical="center" indent="1"/>
    </xf>
    <xf numFmtId="164" fontId="2" fillId="2" borderId="22" xfId="0" applyNumberFormat="1" applyFont="1" applyFill="1" applyBorder="1" applyAlignment="1">
      <alignment horizontal="right" vertical="center" indent="2"/>
    </xf>
    <xf numFmtId="164" fontId="12" fillId="6" borderId="0" xfId="0" applyNumberFormat="1" applyFont="1" applyFill="1" applyAlignment="1">
      <alignment horizontal="right" vertical="center" indent="2"/>
    </xf>
    <xf numFmtId="165" fontId="12" fillId="6" borderId="0" xfId="0" applyNumberFormat="1" applyFont="1" applyFill="1" applyAlignment="1">
      <alignment horizontal="right" vertical="center" indent="2"/>
    </xf>
    <xf numFmtId="165" fontId="2" fillId="2" borderId="22" xfId="0" applyNumberFormat="1" applyFont="1" applyFill="1" applyBorder="1" applyAlignment="1">
      <alignment horizontal="right" vertical="center" indent="2"/>
    </xf>
    <xf numFmtId="0" fontId="5" fillId="0" borderId="0" xfId="0" quotePrefix="1" applyFont="1" applyAlignment="1">
      <alignment vertical="center"/>
    </xf>
    <xf numFmtId="165" fontId="11" fillId="4" borderId="24" xfId="0" applyNumberFormat="1" applyFont="1" applyFill="1" applyBorder="1" applyAlignment="1">
      <alignment horizontal="right" vertical="center" indent="2"/>
    </xf>
    <xf numFmtId="165" fontId="11" fillId="4" borderId="22" xfId="0" applyNumberFormat="1" applyFont="1" applyFill="1" applyBorder="1" applyAlignment="1">
      <alignment horizontal="right" vertical="center" indent="2"/>
    </xf>
    <xf numFmtId="3" fontId="2" fillId="2" borderId="19" xfId="0" applyNumberFormat="1" applyFont="1" applyFill="1" applyBorder="1" applyAlignment="1">
      <alignment horizontal="right" vertical="center" indent="2"/>
    </xf>
    <xf numFmtId="3" fontId="2" fillId="2" borderId="17" xfId="0" applyNumberFormat="1" applyFont="1" applyFill="1" applyBorder="1" applyAlignment="1">
      <alignment horizontal="right" vertical="center" indent="2"/>
    </xf>
    <xf numFmtId="0" fontId="0" fillId="0" borderId="0" xfId="0" quotePrefix="1"/>
    <xf numFmtId="165" fontId="12" fillId="0" borderId="0" xfId="0" applyNumberFormat="1" applyFont="1" applyAlignment="1">
      <alignment horizontal="center" vertical="center" indent="2"/>
    </xf>
    <xf numFmtId="164" fontId="13" fillId="5" borderId="17" xfId="0" applyNumberFormat="1" applyFont="1" applyFill="1" applyBorder="1" applyAlignment="1">
      <alignment horizontal="center" vertical="center"/>
    </xf>
    <xf numFmtId="164" fontId="3" fillId="4" borderId="20" xfId="0" applyNumberFormat="1" applyFont="1" applyFill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0" fontId="2" fillId="3" borderId="14" xfId="0" quotePrefix="1" applyFont="1" applyFill="1" applyBorder="1" applyAlignment="1">
      <alignment horizontal="left" vertical="center" indent="1"/>
    </xf>
    <xf numFmtId="0" fontId="2" fillId="3" borderId="15" xfId="0" quotePrefix="1" applyFont="1" applyFill="1" applyBorder="1" applyAlignment="1">
      <alignment horizontal="left" vertical="center" indent="1"/>
    </xf>
    <xf numFmtId="0" fontId="2" fillId="3" borderId="16" xfId="0" quotePrefix="1" applyFont="1" applyFill="1" applyBorder="1" applyAlignment="1">
      <alignment horizontal="left" vertical="center" inden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left" vertical="center" indent="1"/>
    </xf>
    <xf numFmtId="0" fontId="2" fillId="3" borderId="3" xfId="0" quotePrefix="1" applyFont="1" applyFill="1" applyBorder="1" applyAlignment="1">
      <alignment horizontal="left" vertical="center" indent="1"/>
    </xf>
    <xf numFmtId="0" fontId="2" fillId="3" borderId="4" xfId="0" quotePrefix="1" applyFont="1" applyFill="1" applyBorder="1" applyAlignment="1">
      <alignment horizontal="left" vertical="center" indent="1"/>
    </xf>
    <xf numFmtId="0" fontId="5" fillId="0" borderId="0" xfId="0" quotePrefix="1" applyFont="1" applyAlignment="1">
      <alignment horizontal="left" vertical="center"/>
    </xf>
    <xf numFmtId="0" fontId="2" fillId="3" borderId="14" xfId="0" quotePrefix="1" applyFont="1" applyFill="1" applyBorder="1" applyAlignment="1">
      <alignment horizontal="left" vertical="center"/>
    </xf>
    <xf numFmtId="0" fontId="2" fillId="3" borderId="15" xfId="0" quotePrefix="1" applyFont="1" applyFill="1" applyBorder="1" applyAlignment="1">
      <alignment horizontal="left" vertical="center"/>
    </xf>
    <xf numFmtId="0" fontId="2" fillId="3" borderId="16" xfId="0" quotePrefix="1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29" xfId="0" quotePrefix="1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10" fillId="2" borderId="32" xfId="0" quotePrefix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29" xfId="0" quotePrefix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7" fillId="2" borderId="28" xfId="0" quotePrefix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1" defaultTableStyle="TableStyleMedium2" defaultPivotStyle="PivotStyleLight16">
    <tableStyle name="Invisible" pivot="0" table="0" count="0" xr9:uid="{221191FE-BCFF-4009-A7E6-95D565697B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hartsheet" Target="chartsheets/sheet5.xml"/><Relationship Id="rId18" Type="http://schemas.openxmlformats.org/officeDocument/2006/relationships/chartsheet" Target="chartsheets/sheet7.xml"/><Relationship Id="rId26" Type="http://schemas.openxmlformats.org/officeDocument/2006/relationships/worksheet" Target="worksheets/sheet16.xml"/><Relationship Id="rId21" Type="http://schemas.openxmlformats.org/officeDocument/2006/relationships/worksheet" Target="worksheets/sheet13.xml"/><Relationship Id="rId34" Type="http://schemas.openxmlformats.org/officeDocument/2006/relationships/calcChain" Target="calcChain.xml"/><Relationship Id="rId7" Type="http://schemas.openxmlformats.org/officeDocument/2006/relationships/worksheet" Target="worksheets/sheet5.xml"/><Relationship Id="rId12" Type="http://schemas.openxmlformats.org/officeDocument/2006/relationships/chartsheet" Target="chartsheets/sheet4.xml"/><Relationship Id="rId17" Type="http://schemas.openxmlformats.org/officeDocument/2006/relationships/worksheet" Target="worksheets/sheet11.xml"/><Relationship Id="rId25" Type="http://schemas.openxmlformats.org/officeDocument/2006/relationships/chartsheet" Target="chartsheets/sheet10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0.xml"/><Relationship Id="rId20" Type="http://schemas.openxmlformats.org/officeDocument/2006/relationships/worksheet" Target="worksheets/sheet12.xml"/><Relationship Id="rId29" Type="http://schemas.openxmlformats.org/officeDocument/2006/relationships/worksheet" Target="worksheets/sheet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worksheet" Target="worksheets/sheet8.xml"/><Relationship Id="rId24" Type="http://schemas.openxmlformats.org/officeDocument/2006/relationships/worksheet" Target="worksheets/sheet15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chartsheet" Target="chartsheets/sheet2.xml"/><Relationship Id="rId15" Type="http://schemas.openxmlformats.org/officeDocument/2006/relationships/chartsheet" Target="chartsheets/sheet6.xml"/><Relationship Id="rId23" Type="http://schemas.openxmlformats.org/officeDocument/2006/relationships/worksheet" Target="worksheets/sheet14.xml"/><Relationship Id="rId28" Type="http://schemas.openxmlformats.org/officeDocument/2006/relationships/worksheet" Target="worksheets/sheet17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7.xml"/><Relationship Id="rId19" Type="http://schemas.openxmlformats.org/officeDocument/2006/relationships/chartsheet" Target="chartsheets/sheet8.xml"/><Relationship Id="rId31" Type="http://schemas.openxmlformats.org/officeDocument/2006/relationships/theme" Target="theme/theme1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9.xml"/><Relationship Id="rId22" Type="http://schemas.openxmlformats.org/officeDocument/2006/relationships/chartsheet" Target="chartsheets/sheet9.xml"/><Relationship Id="rId27" Type="http://schemas.openxmlformats.org/officeDocument/2006/relationships/chartsheet" Target="chartsheets/sheet11.xml"/><Relationship Id="rId30" Type="http://schemas.openxmlformats.org/officeDocument/2006/relationships/worksheet" Target="worksheets/sheet19.xml"/><Relationship Id="rId35" Type="http://schemas.openxmlformats.org/officeDocument/2006/relationships/customXml" Target="../customXml/item1.xml"/><Relationship Id="rId8" Type="http://schemas.openxmlformats.org/officeDocument/2006/relationships/chartsheet" Target="chartsheets/sheet3.xml"/><Relationship Id="rId3" Type="http://schemas.openxmlformats.org/officeDocument/2006/relationships/chartsheet" Target="chart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accent3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>
                <a:solidFill>
                  <a:schemeClr val="accent3">
                    <a:lumMod val="75000"/>
                  </a:schemeClr>
                </a:solidFill>
              </a:rPr>
              <a:t>Concessões de Benefícios por</a:t>
            </a:r>
            <a:r>
              <a:rPr lang="pt-BR" sz="2400" b="1" baseline="0">
                <a:solidFill>
                  <a:schemeClr val="accent3">
                    <a:lumMod val="75000"/>
                  </a:schemeClr>
                </a:solidFill>
              </a:rPr>
              <a:t> Incapacidade do RGPS por Natureza do Benefício</a:t>
            </a:r>
            <a:endParaRPr lang="pt-BR" sz="2400" b="1">
              <a:solidFill>
                <a:schemeClr val="accent3">
                  <a:lumMod val="7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accent3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Previdenciários</c:v>
          </c:tx>
          <c:spPr>
            <a:ln w="444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'01'!$A$10:$A$33</c:f>
              <c:numCache>
                <c:formatCode>mmm\-yy</c:formatCode>
                <c:ptCount val="24"/>
                <c:pt idx="0">
                  <c:v>45170</c:v>
                </c:pt>
                <c:pt idx="1">
                  <c:v>45200</c:v>
                </c:pt>
                <c:pt idx="2">
                  <c:v>45231</c:v>
                </c:pt>
                <c:pt idx="3">
                  <c:v>45261</c:v>
                </c:pt>
                <c:pt idx="4">
                  <c:v>45292</c:v>
                </c:pt>
                <c:pt idx="5">
                  <c:v>45323</c:v>
                </c:pt>
                <c:pt idx="6">
                  <c:v>45352</c:v>
                </c:pt>
                <c:pt idx="7">
                  <c:v>45383</c:v>
                </c:pt>
                <c:pt idx="8">
                  <c:v>45413</c:v>
                </c:pt>
                <c:pt idx="9">
                  <c:v>45444</c:v>
                </c:pt>
                <c:pt idx="10">
                  <c:v>45474</c:v>
                </c:pt>
                <c:pt idx="11">
                  <c:v>45505</c:v>
                </c:pt>
                <c:pt idx="12">
                  <c:v>45536</c:v>
                </c:pt>
                <c:pt idx="13">
                  <c:v>45566</c:v>
                </c:pt>
                <c:pt idx="14">
                  <c:v>45597</c:v>
                </c:pt>
                <c:pt idx="15">
                  <c:v>45627</c:v>
                </c:pt>
                <c:pt idx="16">
                  <c:v>45658</c:v>
                </c:pt>
                <c:pt idx="17">
                  <c:v>45689</c:v>
                </c:pt>
                <c:pt idx="18">
                  <c:v>45717</c:v>
                </c:pt>
                <c:pt idx="19">
                  <c:v>45748</c:v>
                </c:pt>
                <c:pt idx="20">
                  <c:v>45778</c:v>
                </c:pt>
                <c:pt idx="21">
                  <c:v>45809</c:v>
                </c:pt>
                <c:pt idx="22">
                  <c:v>45839</c:v>
                </c:pt>
                <c:pt idx="23">
                  <c:v>45870</c:v>
                </c:pt>
              </c:numCache>
            </c:numRef>
          </c:cat>
          <c:val>
            <c:numRef>
              <c:f>'01'!$D$10:$D$33</c:f>
              <c:numCache>
                <c:formatCode>#,##0</c:formatCode>
                <c:ptCount val="24"/>
                <c:pt idx="0">
                  <c:v>232557</c:v>
                </c:pt>
                <c:pt idx="1">
                  <c:v>245493</c:v>
                </c:pt>
                <c:pt idx="2">
                  <c:v>288419</c:v>
                </c:pt>
                <c:pt idx="3">
                  <c:v>251416</c:v>
                </c:pt>
                <c:pt idx="4">
                  <c:v>242647</c:v>
                </c:pt>
                <c:pt idx="5">
                  <c:v>258986</c:v>
                </c:pt>
                <c:pt idx="6">
                  <c:v>312663</c:v>
                </c:pt>
                <c:pt idx="7">
                  <c:v>319770</c:v>
                </c:pt>
                <c:pt idx="8">
                  <c:v>286850</c:v>
                </c:pt>
                <c:pt idx="9">
                  <c:v>312856</c:v>
                </c:pt>
                <c:pt idx="10">
                  <c:v>276904</c:v>
                </c:pt>
                <c:pt idx="11">
                  <c:v>258473</c:v>
                </c:pt>
                <c:pt idx="12">
                  <c:v>375588</c:v>
                </c:pt>
                <c:pt idx="13">
                  <c:v>351207</c:v>
                </c:pt>
                <c:pt idx="14">
                  <c:v>315169</c:v>
                </c:pt>
                <c:pt idx="15">
                  <c:v>288874</c:v>
                </c:pt>
                <c:pt idx="16">
                  <c:v>234136</c:v>
                </c:pt>
                <c:pt idx="17">
                  <c:v>301684</c:v>
                </c:pt>
                <c:pt idx="18">
                  <c:v>318172</c:v>
                </c:pt>
                <c:pt idx="19">
                  <c:v>399492</c:v>
                </c:pt>
                <c:pt idx="20">
                  <c:v>453869</c:v>
                </c:pt>
                <c:pt idx="21">
                  <c:v>339736</c:v>
                </c:pt>
                <c:pt idx="22">
                  <c:v>326272</c:v>
                </c:pt>
                <c:pt idx="23">
                  <c:v>392649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35-4B59-ABBE-51E82AD3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069855"/>
        <c:axId val="2067534271"/>
      </c:lineChart>
      <c:lineChart>
        <c:grouping val="standard"/>
        <c:varyColors val="0"/>
        <c:ser>
          <c:idx val="2"/>
          <c:order val="1"/>
          <c:tx>
            <c:v>Acidentários</c:v>
          </c:tx>
          <c:spPr>
            <a:ln w="444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'01'!$A$10:$A$33</c:f>
              <c:numCache>
                <c:formatCode>mmm\-yy</c:formatCode>
                <c:ptCount val="24"/>
                <c:pt idx="0">
                  <c:v>45170</c:v>
                </c:pt>
                <c:pt idx="1">
                  <c:v>45200</c:v>
                </c:pt>
                <c:pt idx="2">
                  <c:v>45231</c:v>
                </c:pt>
                <c:pt idx="3">
                  <c:v>45261</c:v>
                </c:pt>
                <c:pt idx="4">
                  <c:v>45292</c:v>
                </c:pt>
                <c:pt idx="5">
                  <c:v>45323</c:v>
                </c:pt>
                <c:pt idx="6">
                  <c:v>45352</c:v>
                </c:pt>
                <c:pt idx="7">
                  <c:v>45383</c:v>
                </c:pt>
                <c:pt idx="8">
                  <c:v>45413</c:v>
                </c:pt>
                <c:pt idx="9">
                  <c:v>45444</c:v>
                </c:pt>
                <c:pt idx="10">
                  <c:v>45474</c:v>
                </c:pt>
                <c:pt idx="11">
                  <c:v>45505</c:v>
                </c:pt>
                <c:pt idx="12">
                  <c:v>45536</c:v>
                </c:pt>
                <c:pt idx="13">
                  <c:v>45566</c:v>
                </c:pt>
                <c:pt idx="14">
                  <c:v>45597</c:v>
                </c:pt>
                <c:pt idx="15">
                  <c:v>45627</c:v>
                </c:pt>
                <c:pt idx="16">
                  <c:v>45658</c:v>
                </c:pt>
                <c:pt idx="17">
                  <c:v>45689</c:v>
                </c:pt>
                <c:pt idx="18">
                  <c:v>45717</c:v>
                </c:pt>
                <c:pt idx="19">
                  <c:v>45748</c:v>
                </c:pt>
                <c:pt idx="20">
                  <c:v>45778</c:v>
                </c:pt>
                <c:pt idx="21">
                  <c:v>45809</c:v>
                </c:pt>
                <c:pt idx="22">
                  <c:v>45839</c:v>
                </c:pt>
                <c:pt idx="23">
                  <c:v>45870</c:v>
                </c:pt>
              </c:numCache>
            </c:numRef>
          </c:cat>
          <c:val>
            <c:numRef>
              <c:f>'01'!$I$10:$I$33</c:f>
              <c:numCache>
                <c:formatCode>#,##0</c:formatCode>
                <c:ptCount val="24"/>
                <c:pt idx="0">
                  <c:v>17521</c:v>
                </c:pt>
                <c:pt idx="1">
                  <c:v>16676</c:v>
                </c:pt>
                <c:pt idx="2">
                  <c:v>18452</c:v>
                </c:pt>
                <c:pt idx="3">
                  <c:v>14963</c:v>
                </c:pt>
                <c:pt idx="4">
                  <c:v>16663</c:v>
                </c:pt>
                <c:pt idx="5">
                  <c:v>17130</c:v>
                </c:pt>
                <c:pt idx="6">
                  <c:v>20924</c:v>
                </c:pt>
                <c:pt idx="7">
                  <c:v>22481</c:v>
                </c:pt>
                <c:pt idx="8">
                  <c:v>18847</c:v>
                </c:pt>
                <c:pt idx="9">
                  <c:v>19121</c:v>
                </c:pt>
                <c:pt idx="10">
                  <c:v>16050</c:v>
                </c:pt>
                <c:pt idx="11">
                  <c:v>14534</c:v>
                </c:pt>
                <c:pt idx="12">
                  <c:v>21462</c:v>
                </c:pt>
                <c:pt idx="13">
                  <c:v>20963</c:v>
                </c:pt>
                <c:pt idx="14">
                  <c:v>20374</c:v>
                </c:pt>
                <c:pt idx="15">
                  <c:v>18660</c:v>
                </c:pt>
                <c:pt idx="16">
                  <c:v>15724</c:v>
                </c:pt>
                <c:pt idx="17">
                  <c:v>18582</c:v>
                </c:pt>
                <c:pt idx="18">
                  <c:v>16860</c:v>
                </c:pt>
                <c:pt idx="19">
                  <c:v>21327</c:v>
                </c:pt>
                <c:pt idx="20">
                  <c:v>25643</c:v>
                </c:pt>
                <c:pt idx="21">
                  <c:v>26191</c:v>
                </c:pt>
                <c:pt idx="22">
                  <c:v>23231</c:v>
                </c:pt>
                <c:pt idx="23">
                  <c:v>29555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35-4B59-ABBE-51E82AD3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753071"/>
        <c:axId val="320342271"/>
      </c:lineChart>
      <c:dateAx>
        <c:axId val="220069855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67534271"/>
        <c:crosses val="autoZero"/>
        <c:auto val="1"/>
        <c:lblOffset val="100"/>
        <c:baseTimeUnit val="months"/>
      </c:dateAx>
      <c:valAx>
        <c:axId val="2067534271"/>
        <c:scaling>
          <c:orientation val="minMax"/>
          <c:max val="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accent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 b="1">
                    <a:solidFill>
                      <a:schemeClr val="accent2">
                        <a:lumMod val="50000"/>
                      </a:schemeClr>
                    </a:solidFill>
                  </a:rPr>
                  <a:t>Previdenciários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accent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20069855"/>
        <c:crosses val="autoZero"/>
        <c:crossBetween val="between"/>
        <c:majorUnit val="100000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valAx>
        <c:axId val="320342271"/>
        <c:scaling>
          <c:orientation val="minMax"/>
          <c:max val="42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 b="1">
                    <a:solidFill>
                      <a:schemeClr val="accent3"/>
                    </a:solidFill>
                  </a:rPr>
                  <a:t>Acidentários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accent3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accent3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4753071"/>
        <c:crosses val="max"/>
        <c:crossBetween val="between"/>
        <c:majorUnit val="7000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dateAx>
        <c:axId val="324753071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20342271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/>
              <a:t>Benefícios Emitidos</a:t>
            </a:r>
            <a:r>
              <a:rPr lang="pt-BR" sz="2400" b="1" baseline="0"/>
              <a:t> por Sexo Segundo Grupos de Espécie</a:t>
            </a:r>
            <a:endParaRPr lang="pt-BR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'Dados gráf'!$AA$2</c:f>
              <c:strCache>
                <c:ptCount val="1"/>
                <c:pt idx="0">
                  <c:v>Homem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32851FC-8919-4815-AAE9-9025597269D3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C97-4EEB-8D9B-DE0A35DC93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85A26CD-129C-4637-BA76-75925FF6F176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C97-4EEB-8D9B-DE0A35DC9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'Dados gráf'!$Z$3:$Z$4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gráf'!$AA$3:$AA$4</c:f>
              <c:numCache>
                <c:formatCode>General</c:formatCode>
                <c:ptCount val="2"/>
                <c:pt idx="0">
                  <c:v>3054703</c:v>
                </c:pt>
                <c:pt idx="1">
                  <c:v>572471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'Dados gráf'!$AD$3:$AD$5</c15:f>
                <c15:dlblRangeCache>
                  <c:ptCount val="3"/>
                  <c:pt idx="0">
                    <c:v>84,2%</c:v>
                  </c:pt>
                  <c:pt idx="1">
                    <c:v>15,8%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A284-4023-8736-08D91231CF16}"/>
            </c:ext>
          </c:extLst>
        </c:ser>
        <c:ser>
          <c:idx val="1"/>
          <c:order val="1"/>
          <c:tx>
            <c:strRef>
              <c:f>'Dados gráf'!$AB$2</c:f>
              <c:strCache>
                <c:ptCount val="1"/>
                <c:pt idx="0">
                  <c:v>Mulher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B146AA1-DE1F-4BE8-B0D9-CEA237ACFD8D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C97-4EEB-8D9B-DE0A35DC93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814B492-CB6C-48E9-9075-57BEBD96A088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C97-4EEB-8D9B-DE0A35DC9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'Dados gráf'!$Z$3:$Z$4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gráf'!$AB$3:$AB$4</c:f>
              <c:numCache>
                <c:formatCode>General</c:formatCode>
                <c:ptCount val="2"/>
                <c:pt idx="0">
                  <c:v>2161783</c:v>
                </c:pt>
                <c:pt idx="1">
                  <c:v>168665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'Dados gráf'!$AE$3:$AE$5</c15:f>
                <c15:dlblRangeCache>
                  <c:ptCount val="3"/>
                  <c:pt idx="0">
                    <c:v>92,8%</c:v>
                  </c:pt>
                  <c:pt idx="1">
                    <c:v>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A284-4023-8736-08D91231CF1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67818224"/>
        <c:axId val="1567818704"/>
      </c:barChart>
      <c:catAx>
        <c:axId val="156781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7818704"/>
        <c:crosses val="autoZero"/>
        <c:auto val="1"/>
        <c:lblAlgn val="ctr"/>
        <c:lblOffset val="100"/>
        <c:noMultiLvlLbl val="0"/>
      </c:catAx>
      <c:valAx>
        <c:axId val="156781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7818224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t-BR" sz="2400" b="1">
                <a:solidFill>
                  <a:schemeClr val="tx1"/>
                </a:solidFill>
              </a:rPr>
              <a:t>Distribuição Relativa dos</a:t>
            </a:r>
            <a:r>
              <a:rPr lang="pt-BR" sz="2400" b="1" baseline="0">
                <a:solidFill>
                  <a:schemeClr val="tx1"/>
                </a:solidFill>
              </a:rPr>
              <a:t> Benefícios por Incapacidade do RGPS Concedidos por Sexo</a:t>
            </a:r>
            <a:endParaRPr lang="pt-BR" sz="24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41-4627-AE8D-8002A499FF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41-4627-AE8D-8002A499FF41}"/>
              </c:ext>
            </c:extLst>
          </c:dPt>
          <c:dLbls>
            <c:dLbl>
              <c:idx val="0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41-4627-AE8D-8002A499FF41}"/>
                </c:ext>
              </c:extLst>
            </c:dLbl>
            <c:dLbl>
              <c:idx val="1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41-4627-AE8D-8002A499FF4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'Dados gráf'!$A$3:$A$4</c:f>
              <c:strCache>
                <c:ptCount val="2"/>
                <c:pt idx="0">
                  <c:v>Homens</c:v>
                </c:pt>
                <c:pt idx="1">
                  <c:v>Mulheres</c:v>
                </c:pt>
              </c:strCache>
            </c:strRef>
          </c:cat>
          <c:val>
            <c:numRef>
              <c:f>'Dados gráf'!$B$3:$B$4</c:f>
              <c:numCache>
                <c:formatCode>General</c:formatCode>
                <c:ptCount val="2"/>
                <c:pt idx="0">
                  <c:v>213325</c:v>
                </c:pt>
                <c:pt idx="1">
                  <c:v>208879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41-4627-AE8D-8002A499F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800" b="1">
                <a:solidFill>
                  <a:schemeClr val="accent6">
                    <a:lumMod val="75000"/>
                  </a:schemeClr>
                </a:solidFill>
              </a:rPr>
              <a:t>Distribuição Etária das Aposentadorias por Incapacidade Permanente Concedidas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'05'!$D$6:$H$6</c:f>
              <c:strCache>
                <c:ptCount val="5"/>
                <c:pt idx="0">
                  <c:v>Previdenciários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p3d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'05'!$A$10:$A$21</c:f>
              <c:strCache>
                <c:ptCount val="12"/>
                <c:pt idx="0">
                  <c:v>–│ 19 anos</c:v>
                </c:pt>
                <c:pt idx="1">
                  <c:v>20 │–│ 24 anos</c:v>
                </c:pt>
                <c:pt idx="2">
                  <c:v>25 │–│ 29 anos</c:v>
                </c:pt>
                <c:pt idx="3">
                  <c:v>30 │–│ 34 anos</c:v>
                </c:pt>
                <c:pt idx="4">
                  <c:v>35 │–│ 39 anos</c:v>
                </c:pt>
                <c:pt idx="5">
                  <c:v>40 │–│ 44 anos</c:v>
                </c:pt>
                <c:pt idx="6">
                  <c:v>45 │–│ 49 anos</c:v>
                </c:pt>
                <c:pt idx="7">
                  <c:v>50 │–│ 54 anos</c:v>
                </c:pt>
                <c:pt idx="8">
                  <c:v>55 │–│ 59 anos</c:v>
                </c:pt>
                <c:pt idx="9">
                  <c:v>60 │–│ 64 anos</c:v>
                </c:pt>
                <c:pt idx="10">
                  <c:v>65 │–│ 69 anos</c:v>
                </c:pt>
                <c:pt idx="11">
                  <c:v>70 anos │–</c:v>
                </c:pt>
              </c:strCache>
            </c:strRef>
          </c:cat>
          <c:val>
            <c:numRef>
              <c:f>'05'!$E$10:$E$21</c:f>
              <c:numCache>
                <c:formatCode>#,##0;\-#,##0;"-"</c:formatCode>
                <c:ptCount val="12"/>
                <c:pt idx="0">
                  <c:v>2309</c:v>
                </c:pt>
                <c:pt idx="1">
                  <c:v>17155</c:v>
                </c:pt>
                <c:pt idx="2">
                  <c:v>27068</c:v>
                </c:pt>
                <c:pt idx="3">
                  <c:v>32550</c:v>
                </c:pt>
                <c:pt idx="4">
                  <c:v>40974</c:v>
                </c:pt>
                <c:pt idx="5">
                  <c:v>50719</c:v>
                </c:pt>
                <c:pt idx="6">
                  <c:v>55276</c:v>
                </c:pt>
                <c:pt idx="7">
                  <c:v>55288</c:v>
                </c:pt>
                <c:pt idx="8">
                  <c:v>48448</c:v>
                </c:pt>
                <c:pt idx="9">
                  <c:v>26037</c:v>
                </c:pt>
                <c:pt idx="10">
                  <c:v>3606</c:v>
                </c:pt>
                <c:pt idx="11">
                  <c:v>1322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93-461F-B002-B013C06D1C8B}"/>
            </c:ext>
          </c:extLst>
        </c:ser>
        <c:ser>
          <c:idx val="1"/>
          <c:order val="1"/>
          <c:tx>
            <c:strRef>
              <c:f>'05'!$I$6:$M$6</c:f>
              <c:strCache>
                <c:ptCount val="5"/>
                <c:pt idx="0">
                  <c:v>Acidentários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/>
            <a:sp3d>
              <a:contourClr>
                <a:schemeClr val="accent3">
                  <a:lumMod val="60000"/>
                  <a:lumOff val="40000"/>
                </a:schemeClr>
              </a:contourClr>
            </a:sp3d>
          </c:spPr>
          <c:invertIfNegative val="0"/>
          <c:cat>
            <c:strRef>
              <c:f>'05'!$A$10:$A$21</c:f>
              <c:strCache>
                <c:ptCount val="12"/>
                <c:pt idx="0">
                  <c:v>–│ 19 anos</c:v>
                </c:pt>
                <c:pt idx="1">
                  <c:v>20 │–│ 24 anos</c:v>
                </c:pt>
                <c:pt idx="2">
                  <c:v>25 │–│ 29 anos</c:v>
                </c:pt>
                <c:pt idx="3">
                  <c:v>30 │–│ 34 anos</c:v>
                </c:pt>
                <c:pt idx="4">
                  <c:v>35 │–│ 39 anos</c:v>
                </c:pt>
                <c:pt idx="5">
                  <c:v>40 │–│ 44 anos</c:v>
                </c:pt>
                <c:pt idx="6">
                  <c:v>45 │–│ 49 anos</c:v>
                </c:pt>
                <c:pt idx="7">
                  <c:v>50 │–│ 54 anos</c:v>
                </c:pt>
                <c:pt idx="8">
                  <c:v>55 │–│ 59 anos</c:v>
                </c:pt>
                <c:pt idx="9">
                  <c:v>60 │–│ 64 anos</c:v>
                </c:pt>
                <c:pt idx="10">
                  <c:v>65 │–│ 69 anos</c:v>
                </c:pt>
                <c:pt idx="11">
                  <c:v>70 anos │–</c:v>
                </c:pt>
              </c:strCache>
            </c:strRef>
          </c:cat>
          <c:val>
            <c:numRef>
              <c:f>'05'!$J$10:$J$21</c:f>
              <c:numCache>
                <c:formatCode>#,##0;\-#,##0;"-"</c:formatCode>
                <c:ptCount val="12"/>
                <c:pt idx="0">
                  <c:v>580</c:v>
                </c:pt>
                <c:pt idx="1">
                  <c:v>2234</c:v>
                </c:pt>
                <c:pt idx="2">
                  <c:v>2789</c:v>
                </c:pt>
                <c:pt idx="3">
                  <c:v>2901</c:v>
                </c:pt>
                <c:pt idx="4">
                  <c:v>3099</c:v>
                </c:pt>
                <c:pt idx="5">
                  <c:v>3440</c:v>
                </c:pt>
                <c:pt idx="6">
                  <c:v>3202</c:v>
                </c:pt>
                <c:pt idx="7">
                  <c:v>2623</c:v>
                </c:pt>
                <c:pt idx="8">
                  <c:v>1928</c:v>
                </c:pt>
                <c:pt idx="9">
                  <c:v>786</c:v>
                </c:pt>
                <c:pt idx="10">
                  <c:v>51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93-461F-B002-B013C06D1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50158191"/>
        <c:axId val="1501816479"/>
        <c:axId val="0"/>
      </c:bar3DChart>
      <c:catAx>
        <c:axId val="1850158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01816479"/>
        <c:crosses val="autoZero"/>
        <c:auto val="1"/>
        <c:lblAlgn val="ctr"/>
        <c:lblOffset val="100"/>
        <c:noMultiLvlLbl val="0"/>
      </c:catAx>
      <c:valAx>
        <c:axId val="1501816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50158191"/>
        <c:crosses val="autoZero"/>
        <c:crossBetween val="between"/>
        <c:majorUnit val="8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accent3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000" b="1">
                <a:solidFill>
                  <a:schemeClr val="accent3">
                    <a:lumMod val="50000"/>
                  </a:schemeClr>
                </a:solidFill>
              </a:rPr>
              <a:t>Distribuição Relativa das Concessões de</a:t>
            </a:r>
            <a:r>
              <a:rPr lang="pt-BR" sz="2000" b="1" baseline="0">
                <a:solidFill>
                  <a:schemeClr val="accent3">
                    <a:lumMod val="50000"/>
                  </a:schemeClr>
                </a:solidFill>
              </a:rPr>
              <a:t> Benefícios por Incapacidade de Acordo com a Forma da Concessão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accent3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'Dados gráf'!$U$2</c:f>
              <c:strCache>
                <c:ptCount val="1"/>
                <c:pt idx="0">
                  <c:v>Administrativo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'Dados gráf'!$T$3:$T$4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gráf'!$U$3:$U$4</c:f>
              <c:numCache>
                <c:formatCode>General</c:formatCode>
                <c:ptCount val="2"/>
                <c:pt idx="0">
                  <c:v>0.35048351071822414</c:v>
                </c:pt>
                <c:pt idx="1">
                  <c:v>0.46865166638470646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2-4E77-8EE3-434EB95B4722}"/>
            </c:ext>
          </c:extLst>
        </c:ser>
        <c:ser>
          <c:idx val="1"/>
          <c:order val="1"/>
          <c:tx>
            <c:strRef>
              <c:f>'Dados gráf'!$V$2</c:f>
              <c:strCache>
                <c:ptCount val="1"/>
                <c:pt idx="0">
                  <c:v>Judicial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'Dados gráf'!$T$3:$T$4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gráf'!$V$3:$V$4</c:f>
              <c:numCache>
                <c:formatCode>General</c:formatCode>
                <c:ptCount val="2"/>
                <c:pt idx="0">
                  <c:v>0.11408917379135054</c:v>
                </c:pt>
                <c:pt idx="1">
                  <c:v>0.18426662155303672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2-4E77-8EE3-434EB95B4722}"/>
            </c:ext>
          </c:extLst>
        </c:ser>
        <c:ser>
          <c:idx val="2"/>
          <c:order val="2"/>
          <c:tx>
            <c:strRef>
              <c:f>'Dados gráf'!$W$2</c:f>
              <c:strCache>
                <c:ptCount val="1"/>
                <c:pt idx="0">
                  <c:v>Documental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'Dados gráf'!$T$3:$T$4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gráf'!$W$3:$W$4</c:f>
              <c:numCache>
                <c:formatCode>General</c:formatCode>
                <c:ptCount val="2"/>
                <c:pt idx="0">
                  <c:v>0.53542731549042533</c:v>
                </c:pt>
                <c:pt idx="1">
                  <c:v>0.3470817120622568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2-4E77-8EE3-434EB95B4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482337408"/>
        <c:axId val="1380415264"/>
      </c:barChart>
      <c:catAx>
        <c:axId val="14823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80415264"/>
        <c:crosses val="autoZero"/>
        <c:auto val="1"/>
        <c:lblAlgn val="ctr"/>
        <c:lblOffset val="100"/>
        <c:noMultiLvlLbl val="0"/>
      </c:catAx>
      <c:valAx>
        <c:axId val="1380415264"/>
        <c:scaling>
          <c:orientation val="minMax"/>
          <c:max val="1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82337408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/>
              <a:t>Quantidade Mensal de Emissões de Benefícios por Incapacidade de</a:t>
            </a:r>
            <a:r>
              <a:rPr lang="pt-BR" sz="2400" b="1" baseline="0"/>
              <a:t> Natureza Previdenciária</a:t>
            </a:r>
            <a:endParaRPr lang="pt-BR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'10'!$A$10:$A$33</c:f>
              <c:numCache>
                <c:formatCode>mmm\-yy</c:formatCode>
                <c:ptCount val="24"/>
                <c:pt idx="0">
                  <c:v>45170</c:v>
                </c:pt>
                <c:pt idx="1">
                  <c:v>45200</c:v>
                </c:pt>
                <c:pt idx="2">
                  <c:v>45231</c:v>
                </c:pt>
                <c:pt idx="3">
                  <c:v>45261</c:v>
                </c:pt>
                <c:pt idx="4">
                  <c:v>45292</c:v>
                </c:pt>
                <c:pt idx="5">
                  <c:v>45323</c:v>
                </c:pt>
                <c:pt idx="6">
                  <c:v>45352</c:v>
                </c:pt>
                <c:pt idx="7">
                  <c:v>45383</c:v>
                </c:pt>
                <c:pt idx="8">
                  <c:v>45413</c:v>
                </c:pt>
                <c:pt idx="9">
                  <c:v>45444</c:v>
                </c:pt>
                <c:pt idx="10">
                  <c:v>45474</c:v>
                </c:pt>
                <c:pt idx="11">
                  <c:v>45505</c:v>
                </c:pt>
                <c:pt idx="12">
                  <c:v>45536</c:v>
                </c:pt>
                <c:pt idx="13">
                  <c:v>45566</c:v>
                </c:pt>
                <c:pt idx="14">
                  <c:v>45597</c:v>
                </c:pt>
                <c:pt idx="15">
                  <c:v>45627</c:v>
                </c:pt>
                <c:pt idx="16">
                  <c:v>45658</c:v>
                </c:pt>
                <c:pt idx="17">
                  <c:v>45689</c:v>
                </c:pt>
                <c:pt idx="18">
                  <c:v>45717</c:v>
                </c:pt>
                <c:pt idx="19">
                  <c:v>45748</c:v>
                </c:pt>
                <c:pt idx="20">
                  <c:v>45778</c:v>
                </c:pt>
                <c:pt idx="21">
                  <c:v>45809</c:v>
                </c:pt>
                <c:pt idx="22">
                  <c:v>45839</c:v>
                </c:pt>
                <c:pt idx="23">
                  <c:v>45870</c:v>
                </c:pt>
              </c:numCache>
            </c:numRef>
          </c:cat>
          <c:val>
            <c:numRef>
              <c:f>'10'!$D$10:$D$33</c:f>
              <c:numCache>
                <c:formatCode>#,##0</c:formatCode>
                <c:ptCount val="24"/>
                <c:pt idx="0">
                  <c:v>4685563</c:v>
                </c:pt>
                <c:pt idx="1">
                  <c:v>4966403</c:v>
                </c:pt>
                <c:pt idx="2">
                  <c:v>4973400</c:v>
                </c:pt>
                <c:pt idx="3">
                  <c:v>5091183</c:v>
                </c:pt>
                <c:pt idx="4">
                  <c:v>5100954</c:v>
                </c:pt>
                <c:pt idx="5">
                  <c:v>5129104</c:v>
                </c:pt>
                <c:pt idx="6">
                  <c:v>5231424</c:v>
                </c:pt>
                <c:pt idx="7">
                  <c:v>5280994</c:v>
                </c:pt>
                <c:pt idx="8">
                  <c:v>5329525</c:v>
                </c:pt>
                <c:pt idx="9">
                  <c:v>5398588</c:v>
                </c:pt>
                <c:pt idx="10">
                  <c:v>5447379</c:v>
                </c:pt>
                <c:pt idx="11">
                  <c:v>5364568</c:v>
                </c:pt>
                <c:pt idx="12">
                  <c:v>5271318</c:v>
                </c:pt>
                <c:pt idx="13">
                  <c:v>5291988</c:v>
                </c:pt>
                <c:pt idx="14">
                  <c:v>5232846</c:v>
                </c:pt>
                <c:pt idx="15">
                  <c:v>5269457</c:v>
                </c:pt>
                <c:pt idx="16">
                  <c:v>5150959</c:v>
                </c:pt>
                <c:pt idx="17">
                  <c:v>5100626</c:v>
                </c:pt>
                <c:pt idx="18">
                  <c:v>5058800</c:v>
                </c:pt>
                <c:pt idx="19">
                  <c:v>5048463</c:v>
                </c:pt>
                <c:pt idx="20">
                  <c:v>5098910</c:v>
                </c:pt>
                <c:pt idx="21">
                  <c:v>5236212</c:v>
                </c:pt>
                <c:pt idx="22">
                  <c:v>5211572</c:v>
                </c:pt>
                <c:pt idx="23">
                  <c:v>5216550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8C-45D3-9123-830D1A5A6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4667983"/>
        <c:axId val="364666543"/>
      </c:lineChart>
      <c:dateAx>
        <c:axId val="36466798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6543"/>
        <c:crosses val="autoZero"/>
        <c:auto val="1"/>
        <c:lblOffset val="100"/>
        <c:baseTimeUnit val="months"/>
      </c:dateAx>
      <c:valAx>
        <c:axId val="364666543"/>
        <c:scaling>
          <c:orientation val="minMax"/>
          <c:min val="4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7983"/>
        <c:crosses val="autoZero"/>
        <c:crossBetween val="between"/>
        <c:majorUnit val="100000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/>
              <a:t>Quantidade Mensal de Emissões de Benefícios por Incapacidade de</a:t>
            </a:r>
            <a:r>
              <a:rPr lang="pt-BR" sz="2400" b="1" baseline="0"/>
              <a:t> Natureza Acidentária</a:t>
            </a:r>
            <a:endParaRPr lang="pt-BR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'10'!$A$10:$A$33</c:f>
              <c:numCache>
                <c:formatCode>mmm\-yy</c:formatCode>
                <c:ptCount val="24"/>
                <c:pt idx="0">
                  <c:v>45170</c:v>
                </c:pt>
                <c:pt idx="1">
                  <c:v>45200</c:v>
                </c:pt>
                <c:pt idx="2">
                  <c:v>45231</c:v>
                </c:pt>
                <c:pt idx="3">
                  <c:v>45261</c:v>
                </c:pt>
                <c:pt idx="4">
                  <c:v>45292</c:v>
                </c:pt>
                <c:pt idx="5">
                  <c:v>45323</c:v>
                </c:pt>
                <c:pt idx="6">
                  <c:v>45352</c:v>
                </c:pt>
                <c:pt idx="7">
                  <c:v>45383</c:v>
                </c:pt>
                <c:pt idx="8">
                  <c:v>45413</c:v>
                </c:pt>
                <c:pt idx="9">
                  <c:v>45444</c:v>
                </c:pt>
                <c:pt idx="10">
                  <c:v>45474</c:v>
                </c:pt>
                <c:pt idx="11">
                  <c:v>45505</c:v>
                </c:pt>
                <c:pt idx="12">
                  <c:v>45536</c:v>
                </c:pt>
                <c:pt idx="13">
                  <c:v>45566</c:v>
                </c:pt>
                <c:pt idx="14">
                  <c:v>45597</c:v>
                </c:pt>
                <c:pt idx="15">
                  <c:v>45627</c:v>
                </c:pt>
                <c:pt idx="16">
                  <c:v>45658</c:v>
                </c:pt>
                <c:pt idx="17">
                  <c:v>45689</c:v>
                </c:pt>
                <c:pt idx="18">
                  <c:v>45717</c:v>
                </c:pt>
                <c:pt idx="19">
                  <c:v>45748</c:v>
                </c:pt>
                <c:pt idx="20">
                  <c:v>45778</c:v>
                </c:pt>
                <c:pt idx="21">
                  <c:v>45809</c:v>
                </c:pt>
                <c:pt idx="22">
                  <c:v>45839</c:v>
                </c:pt>
                <c:pt idx="23">
                  <c:v>45870</c:v>
                </c:pt>
              </c:numCache>
            </c:numRef>
          </c:cat>
          <c:val>
            <c:numRef>
              <c:f>'10'!$I$10:$I$33</c:f>
              <c:numCache>
                <c:formatCode>#,##0</c:formatCode>
                <c:ptCount val="24"/>
                <c:pt idx="0">
                  <c:v>668786</c:v>
                </c:pt>
                <c:pt idx="1">
                  <c:v>701106</c:v>
                </c:pt>
                <c:pt idx="2">
                  <c:v>700689</c:v>
                </c:pt>
                <c:pt idx="3">
                  <c:v>708309</c:v>
                </c:pt>
                <c:pt idx="4">
                  <c:v>709064</c:v>
                </c:pt>
                <c:pt idx="5">
                  <c:v>712856</c:v>
                </c:pt>
                <c:pt idx="6">
                  <c:v>719944</c:v>
                </c:pt>
                <c:pt idx="7">
                  <c:v>726437</c:v>
                </c:pt>
                <c:pt idx="8">
                  <c:v>731963</c:v>
                </c:pt>
                <c:pt idx="9">
                  <c:v>736764</c:v>
                </c:pt>
                <c:pt idx="10">
                  <c:v>739767</c:v>
                </c:pt>
                <c:pt idx="11">
                  <c:v>732652</c:v>
                </c:pt>
                <c:pt idx="12">
                  <c:v>724498</c:v>
                </c:pt>
                <c:pt idx="13">
                  <c:v>725069</c:v>
                </c:pt>
                <c:pt idx="14">
                  <c:v>721923</c:v>
                </c:pt>
                <c:pt idx="15">
                  <c:v>726321</c:v>
                </c:pt>
                <c:pt idx="16">
                  <c:v>722237</c:v>
                </c:pt>
                <c:pt idx="17">
                  <c:v>722015</c:v>
                </c:pt>
                <c:pt idx="18">
                  <c:v>720642</c:v>
                </c:pt>
                <c:pt idx="19">
                  <c:v>720253</c:v>
                </c:pt>
                <c:pt idx="20">
                  <c:v>723922</c:v>
                </c:pt>
                <c:pt idx="21">
                  <c:v>732580</c:v>
                </c:pt>
                <c:pt idx="22">
                  <c:v>736519</c:v>
                </c:pt>
                <c:pt idx="23">
                  <c:v>741156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3-43FA-B397-976B2561B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4667983"/>
        <c:axId val="364666543"/>
      </c:lineChart>
      <c:dateAx>
        <c:axId val="36466798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6543"/>
        <c:crosses val="autoZero"/>
        <c:auto val="1"/>
        <c:lblOffset val="100"/>
        <c:baseTimeUnit val="months"/>
      </c:dateAx>
      <c:valAx>
        <c:axId val="364666543"/>
        <c:scaling>
          <c:orientation val="minMax"/>
          <c:min val="6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7983"/>
        <c:crosses val="autoZero"/>
        <c:crossBetween val="between"/>
        <c:majorUnit val="10000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800" b="1"/>
              <a:t>Distribuição da Despesa</a:t>
            </a:r>
            <a:r>
              <a:rPr lang="pt-BR" sz="2800" b="1" baseline="0"/>
              <a:t> Total por Grupo de Benefício por Incapacidade</a:t>
            </a:r>
            <a:endParaRPr lang="pt-BR" sz="2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C32-43A7-8730-C823E3A7E255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2-43A7-8730-C823E3A7E25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'Dados gráf'!$M$3:$M$5</c15:sqref>
                  </c15:fullRef>
                </c:ext>
              </c:extLst>
              <c:f>'Dados gráf'!$M$3:$M$4</c:f>
              <c:strCache>
                <c:ptCount val="2"/>
                <c:pt idx="0">
                  <c:v>Previdenciário</c:v>
                </c:pt>
                <c:pt idx="1">
                  <c:v>Acidentário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'Dados gráf'!$N$3:$N$5</c15:sqref>
                  </c15:fullRef>
                </c:ext>
              </c:extLst>
              <c:f>'Dados gráf'!$N$3:$N$4</c:f>
              <c:numCache>
                <c:formatCode>#,##0.0</c:formatCode>
                <c:ptCount val="2"/>
                <c:pt idx="0">
                  <c:v>12283.030349250001</c:v>
                </c:pt>
                <c:pt idx="1">
                  <c:v>1379.2565449900001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'Dados gráf'!$N$5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1C32-43A7-8730-C823E3A7E25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>
      <cx:tx>
        <cx:txData>
          <cx:v>Concessões dos Benefícios por Incapacidade por UF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400" b="1">
              <a:solidFill>
                <a:schemeClr val="accent6">
                  <a:lumMod val="75000"/>
                </a:schemeClr>
              </a:solidFill>
            </a:defRPr>
          </a:pPr>
          <a:r>
            <a:rPr lang="pt-BR" sz="2400" b="1" i="0" u="none" strike="noStrike" baseline="0">
              <a:solidFill>
                <a:schemeClr val="accent6">
                  <a:lumMod val="75000"/>
                </a:schemeClr>
              </a:solidFill>
              <a:latin typeface="Calibri" panose="020F0502020204030204"/>
            </a:rPr>
            <a:t>Concessões dos Benefícios por Incapacidade por UF</a:t>
          </a:r>
        </a:p>
      </cx:txPr>
    </cx:title>
    <cx:plotArea>
      <cx:plotAreaRegion>
        <cx:series layoutId="regionMap" uniqueId="{CA3ACFAD-F163-4C6B-BD48-19509454FD51}">
          <cx:tx>
            <cx:txData>
              <cx:f/>
              <cx:v>Quantidade de Concessões</cx:v>
            </cx:txData>
          </cx:tx>
          <cx:dataId val="0"/>
          <cx:layoutPr>
            <cx:geography cultureLanguage="pt-BR" cultureRegion="BR" attribution="Da plataforma Bing">
              <cx:geoCache provider="{E9337A44-BEBE-4D9F-B70C-5C5E7DAFC167}">
                <cx:binary>1H3ZbtxIsOWvGH4eqsncSF7cvkBnshaptVmSt34hZFnNfd/5N4N5vm/zB/1jcyjZ7iqKrbJ7NMC4
DNiQWGRkxok9Iun/vOv/4y6+vy1f9UmcVv9x1//62q/r/D9++aW68++T2+ooCe7KrMr+rI/usuSX
7M8/g7v7Xz6Xt12Qer8Q3WC/3Pm3ZX3fv/6v/8TTvPvsNLu7rYMsfdPcl8PVfdXEdfXMtcVLr24/
J0HqBFVdBne18evrqyz9/Nf/ToPb16/u0zqoh5shv//19d7XXr/6Zf6wJ4RfxVhb3XzGvZp1ZArD
sm2b648f4/WrOEu9r9cFPbJ1fMOyxbfrj8TPbxM84LvW9LCi28+fy/uqwq4e/t27dW8LuHLx+tVd
1qT1xDsPbPz1tSxvqyB+/SqoMvV4RWXTBuTVw45/2Wf7f/3n7Bfgwew3O8jMGXbo0hNgNlnw1/+s
XhAVQxwJW6emzr9wneyjwuwjwi1q6cDl4WN9Jf6IyuEFLUPy9b4ZHpufDI8baB8UJH1RSPQjYukm
tU3zkeX2DBLriOqcciCyqCjftaZlVHZunQFz85MBcw1Ybl+p2/q2DNKXNGPEPOK2bTHdwD8Pnyfo
cGZYBAg9okP3Feb7F7YM0fz+GU7X6ucyaL/dlfdfGfQCTsY+sk2LWzozH5mvm/voCPPIMgyLCsIe
v8C/En80Z4eWs4zJ410zJH77yZC4vC3/+p9fufECUBhHjNoUXoV8gWLm75l1xGxTWBb54llg5nb9
/cH1LGPx5bYZGJe//WRqkdyOWXr7km6FHhmEEFgs4wseM08v9CPEl4IY5hfDheu7ePz2HUtahuTv
O2eo/Hb2c6EC2br9678/vaQ7MY8MqjPLtr4wXZ9pCWVHlgAiNv9i0Wbu5HuWtIzK33fOULmUPxcq
Z0Al9f/6X9lXeX0B40WOuMEYlOWLrsxhYQwxmC5Mi0xfwgd+ZldZvmtNy7js3DoD5uwnM2JXWXkb
JC+oLeQI/J44/jUwRjKyl0LqR4KbjBjGFxsHZdpF5TsWtIzJtxtniFxd/VyqAkucv6STh8uggumP
KvD49wwSbhzBvBFbJ1/S/hkkh1e0jMjX+2aA/Hb5cwFyGdw2f/33Vyl9AcPFjwydGyY0ZNnLM+iQ
btjM4l8M1zzqOrigZTy+bmSGx+Xxz4XHVZC92sCdfL5/9Tl7dd2gDvRoQF4AGjppi82J/VRFiCFs
iouPmM0Crx9a0zI6C4+YAXV1/XMBpVBGfUlLptEj06LU+MfyJLWOHiouBp/Bc3gly5h8vW8GhFr9
XEDsi9Z5huL0C+oMh7XiNgrfAObhM8vnKT8iMHhMN7+ExzP38oOrW0Zq8SEz2K7Ofy7YLu/L9Db5
1Ny9ZNRsHekWhyn75nyAxm58hmTGRopJ8aVvaO7GZ9+3qGWQdu+dYXP5k6nUb/Gtl71o7m8fCUHg
X8wvRX595oKgRiYFcjoitYcPru8C8x0rWkbl240zSH47/bnU5fq+9IL8JS2boUMXYNtsc64k5hF+
PVUEZiB8xxqWQfh24wyE659ML66R47+6vG3il7RZhB5xSm1hW9Zj9DWDg6FBRixLWF+znDkq37Wo
fwBm5945Nj9ZIiNv/RftFhsElXykjTBaMx+COEw3yF53bNdUHVzIMhRfbpuhIH/7uczUGXpd1avN
PeouL1k6NtBWMSwk+saXrslcR9C6p1zgO8s9r+9d1jI0+3fPEDrb/FwIrar8r/8ugxrJJTqUL2rI
dJQkBeLgKYmZPjMfzx6uEwIc9537DyxpGaAnD5hhtPrJcssp3kcB4OQ2vQ/KF4UIRg2DFDrs1yNE
M9vG0KOxUe1HwvP4mRX7v39hy0DN75/hdHXyc+nS1MFIX7QIQDialmge2/rf1bHdBGaahrEYNwwY
u8fPvip9x4qWkfl24wySy5+swHx2C8u2wQhbBRV66QIa0Y/AewZwvqjHzA1xdiQMgVIBxpUePri+
Gxr82OKWgVp6xgyzs5/M3O1s6Su/XqDaaXCAwWzYM7EfwHFxpNuU0G8lnVlA/Z3LOQjP6/3huV9f
n938XObtcR4T+rS+/4yI7iVL0QDHtNEm0xligT0Dh/kYzJ1x1HEWVehH1rSM0NMnzNTHWf//DdM/
jIs+GppHxdn7yo/OyaIwQB8+OgrNu9hwevQYF3yt4swK0V8HV/95JcuIfL1vb9X/r+dg/3lG9tsQ
sYPhvdXD9PHOmOzzVx82iKHo2a3P9XAeuXX8+dfXBN18voPW9JA9/7FfB95pDu3cfX9b1Rh2RqCA
QJyhqMB0SlF6gyvq7h8ucfNIYOCD2Bx/mEkm+5iibO7jNgwX6hadWqWMm6agAuXuKmserlF0KBB5
CGTFJhWUWMa3GfDLLB68LP3Gmy8/v0qb5DIL0rr69TUelD9+a1qsQBEWI78gg2lsgXE4jvXld7dX
GDPHl43/YXcWI3Vn9E7oElnlvaJxKUX0h1a8HY1C7rBpgRgzELjukjMtRLxc56hrUcq4EAh898iV
ZZ37XVSs8tq8CCqTFI0yw5Cllsz6hlNrzTO3rTJp9Z6pd0qrstZOZNloQ9vJtvR41KguJpm1MZuQ
tjIqXTOVbmoWWSvtqLOSD0PjVVGkXKGbzFwxL/ODxGnHaIhqJ08rraxVl5V6f0lq6vG3esyNOFLp
0LfCknade3xUlutVme1QKx5DXzUjzXJf1ZXb1Rda5FXdDQmMnjl21OjDtjMGX4aWPbA/tD53qyuS
h5Z1GWO69zKhTXDakcrylGmZrJRGmEbgMHHpJ7A9V31ceJe2pbuRbLO6eRsHvf3WTLnFpUetNJWj
WeWnbZDnbyraefel35Sp47aZQaVd+FqkdL3qLcdLa7dzzMgaxrUfRuVdWoXRKKMgd6mkrNIrSZOA
n9hGGjFFOte47LRM8zeul+ifckrsVjHNL25Gs+9vYs+33nR22d2NpODvsPOgkE3WaZ+5T4mvdJ7S
N1nRZqde7fNiXWlJSDahYPxdP4x2+0H0IRdy6PKESeJrTahEo+uBTEjIG2k3sfdHHlfjaWqnTSb9
KBkTSQ1uVk5j+CG/MpsgvCVN2KfgWMs75WeAQupekVsqtjIjU6nmFpFMkyHgMm9a23JarWaedCPX
MiQxg6aTfhyR8cavhiqXpLTqUGW+F+VqSMbUfG+XWjM41PZaJnM+9Kf92OWmTDuApnrbjFcm86tN
01b1p6LVmlNaj6OrzJoEocP8KBxWWmeFfxRxURQrHkHxZGMnxD1O4qJsr5kIjHrjWlFZrYa6se7c
QGe9JLpma3J0rbRQsV81xLHNKBXrRNSpqWheh+N67LQxdNq+HIni3sCoFKIyqeyGNrBUNppx7KQD
YUJaHrM6bM6kEf7OWaXG1ueRqhORxI5mmwNTcRn7XI200Imihk+iTdOVWudkTRGbkGKr8uSgd0Lf
lFQfNclMNwpUxsw6k6FtGWxbjLyrV2lXjIMTRS6eGYx1UUN5NaNwIDxJItHzLk0lmA1ZiYXt2qqv
mqKVXO+HUGllGb2HIJFmnbO6D7ahrieVCmqT146dWYKryuu8QonWi7nMWjOJVoEQsEd1g/zcqfLB
uPPZWNTSorn4WIxuHEm9SN372qRe4TSuluQqK0u9c0Tv2Y0TGTB70nVJnTlj1yea6mjUNU7jeS1V
Vc/LbK27hvY2LazQXhta37rbskuGcO1m7bQWXqdERb6IDMc0wv4mDbKaqKTrtXhlGSltZG20/lmS
GnWlqCv8Yj2kVTM6tqtpwjECj0brRK/MfEU64XFFWNi4ciSpPsiOCT+FRI5xsKUGg30CXESXep7R
61IXY3Sh16KIlTGKwHcqi5bdWuOUxY5nWiPfamWnDc7QRNODqy7Jjm0a1ck2rexMO24DLxhWfWNo
pqpTD2aj88zIU16pk3GVaVbMJuKpt0oNI7VlANudrXofmrrq4BgyOfhBHKiqC7PIEZXQGxmaetqu
fL+sb3qtIukqScykcQakyto65K6wTsPWhuUOuZfax77H68/jWLbp2Wh6YlSjP3C6TjjJNNhaZpRK
83vvqo369CRPLNOUXiXc0Om7SPhXrKiY/TaMW9qs+oxA3T3G61CaFjMbaUV+053YcU3ZiusZMdZD
G+vF29iu03pdF60ZfWBmklYX7ZClgWMzTW9V7vdJubW0TitvdXMsUhkHCU8da6g6/4+yaazg1Agt
FnyOvbzh654T7p2XJNSsRJrpGNcyEIZtVbJtiB5dZlpWkguj8y1yImjPyLGWJJ59LsKyCQM5QBsb
leqR5cma1H7qxGmft6rr7NiUVPdGa4thBDM6IR21mCoogd1Kc+a9dSOt7WWUDjFbI8owcwlbGRsn
RWlZ1yMR4dvBdFms6rLRP4+80XzHL4QdHpMo9HIZW0ETK99udIBa+sWnLs6ichVoenfhkpwpk8fF
VdGZ+oU7CO47tBrT84yY+mffZqUvk44MVJaozSfKano2yrQoi+j3sdRCdi1oW76jPKhzByzyAxkn
Q1NugjKIVxpNaCnbXuhc4ZTEMF72jA+h0wXj0K9pWIXZuhWc5G+s0jTpyvbt3nUKu2iqSEZGgTgk
y8vIg8dPfF0lgelzh2SpX21dM26Dz7lRpaHUikBLZOvnUXNisyCKN1FiGTB96RjEKmy1+Kprc406
9pAZzPGI1fOLvqNmvykCK7mKWkHMK0ZreBB/sLxbMvhjuWrjPmTbuGXCe+ulUcNqWet6LmTuF+nk
GXo3dE2ZsKwLNm3VaWzVNKV4X+V23J3xrG2CFcv9LDl37cT+NAamFh+XcW/kb0zX5BBWRDqFbIsk
in4vutKsN0Fgpd1W79PIP+a9l2hO7mUGnESTpYQjBnCZJuM+ymzYctq5q7xguv/eLApEKWPMkprJ
SLPz5m0HX5/ftp5nBKkc+nKoNyRgprFueMEmX5z1EWy9icYszvV9Cc+/xHaPgeVdlg9l4Plfzhd+
+/G/zr4eWny47e/fTycU//7pIr9Pr+vy/r4+u83n35zoffsqyH2hP4Xgez88yQf+IeJ/PAj5Dxe/
Mx2wLYKo+NshxyfpwNN25EMe8Hjb1zyAHaEiRTHdRSimuNkU+H7NA1Ds1THIalo2I5Zp6Lj0NQ9A
wwXJCNqSOg5D4maKHOFrHoAaJUVyANuAZgtBHmH+SB6AB+0G5kyAwlSRnmbMTRQEpjxhJw9IjKTy
SGPrqkxDJ8qIJEa+sdxQut3dDnMWkgDjScrxQIpyHbmLjswHudYuKV2rEEFrHlHh8RhI1zsbnUoh
AbBXw5qsy6uklV6y9lTkBE6onic+PXsv3ZnRnm0zCIu4J2CoavIQ0ekV998XZnwgzVniJSYrTQzs
o3nPpuRtd4MINAaSuuAl07OzLtHP8b0PtO3+iMoCpfdvkrbETH1hQ7u0UETbpeV7FUIX8FoFZf2G
ZPGZ2YlKdlXQy9IfMyWS4E1YwoB3brKmXvrxefqLW+U4T0JMjjM8k3zukndzoyyDAuRjw3BqK5Aj
Eh0dwXbAD3EVFakn0E1z+AY4inzaQtVjl5TJu8YqcYZVBYX3vo+zj4MwMNjwHDeXpMOGHqCybJgc
Z5D3SfgsE17qQzra+oNIPnXNhyC6eJ7EAsNMjBEAMpSnQWmWANMw8gQyMl1ZtSl9JAND/yYcw02O
FOR5Sgv82qEExu1vRgRBSWNoO8I35hDXkwLR9vMkjMXd2DYBrzAPCTO0T6PxEoM3XmwofdOs0ht7
HTv9e+/tXXKcXfarWkUXtmM/eprH49QLIr9EczoHgzY06iKGPhO5Shszo8t9ogw37Nf5kAVOxWtE
KH3UO63ZxAfoGRMkM5thwmzDLsJ66zgEvb9JM0/iuJ2kojtJzstA9k6cy2qTOtkmUo3jnQgnfqev
fU/a9/VbioGOH5TJPeoTzDuGefD7tDZ7aFhhcmX0d63xkfrDAVlZEPw9ItP1HSJ97OpGlwldeXEV
ObpPrytafLQ1ffv8Zowlodzl5Qy82Ow1Dam+obhsHRHLfN1uaykuDOVviUSIfuwekNFDFGfG2Eiy
SGe1qyutcTdhMkiWWf+X3JuZjdI3bK/M4NCq2n4z6uPGIiKQVpMeksSpGPdEEqmOsX4Lk/2UzNQN
6WqkRbQ3lOiy1Rh9yjJjNZBEBiY9ty3XscvxzG3ZOtezTZprB7Y5beM56jM9SNqh7EOoieLIKmNR
brw2TGVfZU6b6ZEKek01lnXzvMQsajtnaBMJW3DLntUn405vEZFAMt3El4OXqq4vlJ396XLzwPYe
Sp07+8N5YYRf1EBDykB3HnMs+0pQen0e9m5ElW57Zie1bjSlUdr6xyI1tVVFNe1KEyFKJ41eftAM
oSlt6LW11bNwG+YVk5Xoxliyxh2PDUvLz8OBpSsmGnflC79WdZjAUowkX+P0Jd8Gvofcw6LeNTdj
U9m5Ts6YXxd8pfkR+xiGefF77Vdph2qHGC7qyuPWRajF1bHphKe/p2181muh7kk/LdrfO80OkXdp
pTgxGfPXOi21CzZ6QpI4NE6rMh2kkXTFWuiRe0mYZmyRyPfbjIr8ZKwC44Cmz9TugZkWggJ4aw5x
FzNhCcMqGgcdzKwsXfr554IfIPC0lAy4dilMK9ixWWwgpC3SmKrScc/cN8HW2KICqPpB6g6RmnPI
kBwkODOStMwT6jbYEr9Ij62TZOu9Qaq5SlxJZOR4B2PVQyycySMiBS0TAvSSOlPc71Dh+f155XoI
aOYibyEUoZh2MKbkY5+HJETpIB8SqjrVOv1pvi5Pbdlt+m2+Kk5hpDeGCrelsj8eYubM4TyKxw7h
mSXr7Cr3pyKB6vJ3hntTJaj4Nwc85yL/dmjMRJChkKrrNmjUWaha+9ruDsRyxsweP9nFTAQ1l1Q9
qoWwGCfBln9KVC39c7GOHPvSdA5A9ZQWIMLAg0DyiMEgOtuNh95AOQw9VfGpu8nX/TY4tTehDFee
0xywhMZTdPZpzfYVtgOJ2ESrdpoViSERoaOtTNWt6QlVdBWvuq2/ObDBmXsBM3HySSCHYCY1EU3O
ZHEIh1pHl4cp9kZX+ooajihldKXJYGVfCV+iKRT5K0PlV7XSjrP3/4Y8OjDoTuFgHJpr+6rAaFFb
fQvy7V23Mhx2Qh26Da8nTIXsV2hSGKpW4r3n0OPnST/sbF8LsfO/SdNZpI4qHG/6ZiK97laNalbW
SfhRKPBcBSqQN9qqXOVYQx+o9GTYWup5+ktoo8KA2WaOAzT6dIR515BqJp+mbHWm7C7mH7wisaWm
l40K0s6/ep7U8lZthtCFo83KxMyGDtwWARUjU8NJ8k4U6iGcJqtxG52hrHocKSbDc3NUbO3KZB3K
w1Z1FlA8iBmGh7iFegyB4ZutgLE4auu8YcqrAvT3Kjnm1/iadP3sgBot8BXzE4wRYaHNAML7fBXB
WPZ6ZECg3VMa/eGbifT64cfB2yMycxIuSjV6CpuhEnZTFu+r6thqvQMbMQhWOhPQPSIzCendSi+T
GjvplLFGN8nRrlASXdmbeuOts0NOaXrac9QmQ7Hj2M04SEe9nfiGHu/GV9FqekOXKrfaW+02jyVZ
10qHMt6zUPEDZnZBOvZ2OrMCY5yPkRhAuzfeJXH++0DQQ/Raxy7yA5QmG/p0l6gRQQ8Q1vKZPe8z
nw580gQandqoZZfZ2+d1bYkAQRSLihdOWmGYZ5+NcaNp+jCAABuSVemi7ZN/eJ7CkoDvUpgBZfUV
sWMKCn13HZlrNLpH64AwPJjdGZtw7AKejyPVx8zlDJDMLGw7aCsBYehW7ol2EWyzK22dHhfnkIw3
vhOpyrEkVUKK48KJbtDYgs0+z9a5sp3cOeQnFvYscByBcSoo8rA5bHXrVej01UKJPjn1rEyOdn1F
4psf5ixcICjglWwWfOJs1waaAjDYBAk/raThFZs8tdZ+cyjtnx4zY65pCBwJQ241ZZUzMsStBiHc
joO59XG1iTZ042/LTbX9F7v5RgZF5n1J5AIdmsLvuWoz+w+jaN6n6Hq6nBwwhQsBOgKHHTqzCKJG
t7x0JzrizLxoTMfdNJsWcZLOVtWp7pSbcPP8xhashWngwCkkguJQxHyapdJZ3hhRy5UVXvvNNmoq
ZZi/G7AZz9NZ0oJdQuaMg2nnCd7EACp4F27Ixke1rT3VtoOia3sdnNsfUgQr2spd66jCSnbhylJW
p/V5u3Il23pOfIDVC7bFxCEPCzND2Drmk/YRHbyY1r5XcpX0jXQJVVrw5/NbnpcWJz+9R2JmvjqP
20MRV5NsBldetR5W7XVxFlfKPAts5CXayXCtXborTC4coLy0OYaXvjA4bxjPBzHb8T+YP+JBULno
qG+qE/sivEy2seM6mIcoHW0DDNaHgnsyGfu5Iu6SnJa0Q5LxEe1jWBsl3hS3/s2w6jbVW+/3ZJWd
8TUiwbWm7roP8Xl22V34pkpX4cm/keXdJcyilbytIw+Fd47+ImZwvPrKrOmbMCwyVbEsOsDjBSuK
SBuH6RDrCxRWZ+CWLDWDMORc5c2J8IZN5G6iTFs/D+QijiaooLmFt1zME4pipBhFSoFjoeeOJxIn
Tz49T+Gh4PYEtx0SZB83dIZtmvcgUa8H1Won+ipGVdi9dG9CZE2Op5LrWr0nlzGSB/skWWsf2dXz
S1jiJKrvmBG0EdUac2EdW9PK/VbjimIUqKyF1JoSHZLrH6eCBiRDFc5AneBJiuAFXURc7DN1ow2p
NKep3gTtAZVfwkug14m3kuDNJJg73GemmeoBkjNPKGrfEus+ag/UA4zJSs7R2iUwaeGOluWRnrS0
9AWSD3HSnLnHd6OKLsnWPH6eW5P0zumYFKEXAccIn2MSFy4da2/qUMTasR6+SQtdZk12wdCZizje
hfYD/YEHO4lcRifw4DjAOs9nBtcWtNJ6ojBUtjJp67CiOanyzHmezFKoMDXe8Ko+VJ+FmHkgu6zC
qmk6ooLGr36niZ9uUt/LVd1nlsMbQ6xtn2AkJjSrN0lckwPYTQ5lzlIMQWKCzMS4rD5naciLOO1y
gjZB7UcYBtS64KLVyHCaGGj4JB4Z7p7f75Iw7hKcru/ICiujgfcjCPZ6su2Jva219ED0sKC6eJ0u
uliGbU4mahau2HXrj8S3DGVl10VzVrMTnf/x/C4WSWB4AKdnpxatNYvQvUx3U4/YhmravFhneZud
0MgOVsQKR/U8qQWGYbjXwnkoQRnK1hOCOwzL2mocu1Qjyqa18iuMNnUfn6ewtBkYOgtzA8io0QLe
p0A1Hvse3m2oog6TAxrK6EWwGYboQEt9esxM1PDWVgauoBJkoeW3T6bv06Q1R2zEtTonFzHmEa/j
TxbGkDyMK4hD4xBLuyIGNoURbLzTTJ8Jmo9ROtSkbKLGNJPtMCo3emvY6b9Ah+CNaRgigW1FHXF/
Uwl3K6MPsammCmVnvY3NAwo6n+qY7JCF93xOqQTOnT6JhWELIrxFG0avKGWz8j9275JVsPLOsg/t
CiXsNVtXp/CH60PJxVJxYpfwPDYuYBNDloCwOOud0TFk7JjnsOz5OdkeCpLm/cuHXeI1Ziio2HhX
AAqV+3zMUtcbQy0niEobNaj+lDrY5NvxfFT8hK60S+3meaFf8CUo0GNKBtM55lQa3SeopawWgVug
txjVkSx795qW7iCLrEetmWuNw7zmQLq2YGvRCpsO1+E4AKZYJond0eRUL210yEAy8To1+ALzY6mM
4s6x40MzHYdIzYxGVLRREHglUR1b+/WN0WBKIbilXiCf5+KSknFEtxwD0WCjmJlaj7utVgUdGqet
2IjWkgVGtw107J8ns+AkLdQpEL8QHOnAy7n3OceHOg66ZjQgHdbJYz7N1uXmEEALfQe8OmeHzoxt
Ik2EqbcPdOwPU7umlpUTfCYyV/6B8GJRrzk8BwwrBsNgF/f3RNJYeKVdGco9i871FZT6pN3Gvxub
4jhz/JWrprY9ehAHDNZS/oc9/k13JviVnUYoMNUGgrV6nZ6SP91YRif2SlyP58YGgRsG+mV0wQ/Z
sSU/JnDwDSgiRXkST9V9agRhQtH4OmYnmkS++ftUiMfArlOf60588q8MGCbAGKrv8JuoYOxzuGqz
hGe5QGxzHJyba2PrbdzrUVEVrmznXxT7p7G0b8RmBox5ZaJVrYmIIH4fd4GkwVndHbBZizKD4Alz
k3jLEzoKk57sWJAiIAmyL9d4aCvWx0J5KzTQFYp1m1rCw8nmIriIzw4N9y157r/J4tWf+2RdgZnx
iGEOw4u7dRELaSZniXkaDfnKKqkKogP7XLLNu/RmViXlbYkaArYZBa6sjGNNy52Uu6rg0Md/ESfA
pJh4DRoqXNPZ9P3NZdGA8wsZ2t15+aFivUp9dxX2x88bsCXkbCTmeHUqYg6KgGGfil+mI17vgY7m
UMrcqU8xmrkxnPBCOObZsG5OjRPdmQpKAq9Bey6LWSZsT2+dJqBN55Nk8YBDTF2E7XVKV0T5Cmbm
U74O1+wjualXupPgjAFOm2AG5IDRXlB4RF5ofzEYG/w7Q9EqtKK2m5wq3wplxi9Z8/75vS04Oczv
I8RDJYJPYcM+T4lrV1aroZs6luGN7SIAG0h5joM0oYxDNMCep/aQCu3Hr/Dc6OXbSNYF+sQzQeEN
zgDFyKBU8ScersfSRyex3g53AqiCjYcnI55yEBSxNQwTUkzzz6s5OYZLcPybU9VavS+9IXnHqh8P
YBnOSOKFGCgLTq+Ln6FU+65W+4iG0Mw3om2ck9LBSLTuHGDeU6xAZiql4LybYOiI7mM16j3xuh5k
6IW/qe+mLnDo2Di5cdJhFNqQfENX+YZ+pAdMCVkk/PBKPMIY0vnZ/izutUmOapKK3tG79Di68o9b
Z7iNtq3zoA0r2GmMFknUstEZdXIVK31rfdBP84Pl+qdRDHiws5SZx4cQszQusRQjt45HT79hxN+K
wD73Ivd3Ql2cpwozWUf6AeOzTHcam4cVwDz8jG5s61kYtBZVGMPdxCK+qwqK8zMIthOr2WAQ5jpO
bCGTqN08j/pC+RU7RsikGzpmYGAF9lFnXSuyJsSO27U4aZ1m2yg7VsO7/rjYAHz+R+PYJ+Ht4BTr
FVkj7FhvD5WAF3QIE+O6jkRQx7t55obXLX236AafKe5hwjlpkGgeMLFPY2CEv/g/MShG3KCMcy21
4mnmImbQICGk0fiyMFJFtbvnebmwD+jNdOBZxzHfh5MTu66/HrTRivUEnQGcPWrqQqbxAQpLBm6P
xFxOdFG7fR5zuIpuxVSlsreR6tUUV6Qr7fjQeMYC3/bIzQLR1PJCoypArqxPwsSQflahjx8eMNvL
VOB4MWph4/+NmcUunVGIouYROn5m7/RpLzuzwnGvQ9H8U3gACoeng2lDxj6vFqJERynICFWtesdu
ZfGmeuuvJ/Zpm6pW+R+pOhSVLcx8gCZSyWl+E35iLtq2lYx9FEWWwvnjP5PQl6N2SyLo19A4Bflc
m390JHeKyHI6hgCqbeQQZsrHtItRoeDCLsIy/4SG6ImBKd4OJ6K5e0j7nlrfaZzcICjH2VARPvOZ
6PfihOzEljp6S0Tj4KydU7TNxjPHAzgvALBHaVbEaltMC/tuKFSJcU041eMmDw4U/Q6RmMVwYxP1
LAixGRTTZEajD6jcH9DBA/yaV4Ojym8IjlajVO9VKtZw2rVlxwR9QLiJd88blIUZxT1s5p5fGwo/
ryhosY23zU7aS9RCVLBC1ZnLaj01WUqVn7Gr+uxgUHpomzNLM5R4pb0pJrFwwlaiRHdjfwo1x/gU
bJLj+hynlI23niHTs0Py+NQa7O95ZnN6u8Ox7RyEy/wGuZzM0gsxuAdEcSHmRi6Bl4hMb/TjfDpA
tpemlSVPG27iOPk0jG/+H9KupElOnVv+IiJACBBbhpp7qB7d3hB225YYBRIg4Ne/LC/edVdXuOK7
d+FVt1tIOpLOkCfzEXjh2HrluzJWaXMrbk1ywuRfn9yFVQXbRXBSNkNdDh7xx2HdzpmGuXaC2Jlv
82qdiTwO1TfSX4nkLxyDD8Ocfv5HEIqGYmFNRcXijk9Jhhiwsn5dMc3PHguannCtBbaPFqtPMxma
hrumdhjsA81eN/RIH0zcbGlaolH5a5gCRQtHqYp4PDzmyTUjIac34aOnj/4/JI4plPkI2gHODro/
hzYgoTND942sImml5UMY+XEXb8f9uMuf2tv8PkzNqn8ZtmRzLQt1wUYxOtJpzPNOS3C2jV3m9Eq6
NibvFRuwdSR2aW0Xcc0rPBnh50n+M8zZNtbZWLljgTUuydtoP3n2vc83jN31LLx2Hj7nD07r+c9Q
pxn/YTEgIsgWdDuzWKGaOyVogk+nbZ6KpNkULyzKNtZRJvOm21/z/i+4NB9HPh2ZP0bu6kbZC8FO
9it/PSU+7rdx42/zOFhTePjWlUaSi1vnoPCEBBfyvOdRTkeDNhwdDDcA+GiKX2x2Ew8d3H8/Hhfc
aszqj2HOZlXlfT9MDe4XjWQrYAz6+ZRH67fOxgdw+c5/AhHDwbsxiRsH39p1hnuoeZ6vVS4vXTeB
4yKl5yF7Sc+B05PitAoHyuKltFLPey6dYD30m6q4mrI8WfwnUwXSAF4vdE6QQ/+4i2NOGzoGLoNj
ytanptb6Z76mUf3UpPNerVh6ZX1PMeH5eCepVB+ttKhWnTtzS20VxkMrd1zlkUl95A/Zuk28ZFot
MCHhRMUqX2ebJkg8VAx+ABfw6PyLS/Z3c7ID7wn9y2duq0YOUFWgEIhz65FU39Guf8WILh3/EK8F
sienwNA7u+McBdYernCL14WJdXU7e/et68Vh04MnwL0y2IXyDlxUiKOdMkEhrrWzO61HZ5PMWxdI
d4QWxRvCz99IezRCZF8GEqGwmZbf/76Ln80TG0jRxshOHOD2uevZVJrQsaJZ3EgUAd25dyMkhQrc
qgqokcUS8d/H+/wsnsZDjIG3F/Wr89d3RF7ddktkKcvaz2LJZbB2xsG5spIXR8GUsIRwnhFYfzwK
cnTDagqCDKnYBQwfqDYzUFBcmcrnawxT+WMQ8nGQwBZeDfPH0g3FfTlZMHJFgcz0R+s/jnRmF8op
jN10GMn1s4gZ+c034HBq/vfgGRMCAQRBkH5Sfj1zyEB9VTeuxbJ4WoY8QhbvzQ7klalc3Jk/xjgL
QGbKIXgmMUanW7BimUfSLJu/m9hFk0bp5oQXQrH5vAxWL3JCisjFag1WEDER1kk/j13U5tmhmrur
fuy18U4//+P11FVHXF7CRfAe51Tetit5U8fkKTieWpBFGmwT62pb6SXb++32QXbkdzn445hkNIvl
SpwgJt+d5svgWQkqDldu+EsTA0cZcja/V/P8nc47gAMym1vx3ClAEYqVC9CxTV8Wc/z7jl0yCvTq
oegVQBEVvY9nszkFCCa0QG1lFw8gnlrLwf0XdvfnEGebFNi545gMQ0yVtembbsWkePtvszg7PjVX
jE4dlisj4oY22o1qOyDJfxvk/PzgJV70hEEazKN0zKpp7W//bYizN4+Apck4VZjF1byqAj9pdHVl
Ep9fVUAG/9nvczhImBUj4TY2QxgnmjVomaQXDWxdsTr2q3D1n+ZDzx4Di/cuqBWwZLlQIQjbwqOV
0/85u3maESr83glRCqGgjxY8KF3Zg5dbsZrdryCdeu+b4jtY0v/V1vwzzNmTU1s1IRP47OKFSoD6
yuLJnYvt35fr4tXyx1TOHhshvbpmRYGpKPnFd3higdCn6/iVA3nRBuAJAL2NOvtnsELb8zzzMQwt
2i5yJ3nnuPI2sBw0EIubor1iBJdmBag4QJFAOiH6P7tiBLdAYea5aJpGFUHWr/mJeMv2ryQ4P4dw
QB/9McrZLeONVU5bhVFoBjZEVTb0hY3VraOYjgdVynQe5j7Ollakf9+0SzdoeAKX2AT0OUAqfrS/
YClKaoUgmMP0qhT1RFRrxmW40g5zcZST6DgIAIBjOY/4S5fMS6sE6q/M3KOGclPMV26GCy7wCb/1
/0OcNyOCbhMd6rZlxWDD+jV/06jd+4k8IIsR7HhMN9ZVSMKF2tfHIc/OLhCcAdK7nCf5i/fuoc0f
wbeJQZk1RjR2Ip6WsQOAlRPr+wlcoOmc5Os2ndLw1/WWjgtwso8fc3bCJ9FRRK34mOCxzSO+0et6
7R/Ml3AHOpPVVUDZ6c99jOE+Dnd22GcKpM9w2lET57fdrY6nvf/0LoGtqb5ew/KcjP9sLHC0/O7I
B2cd5Lk+2mhpNUXhWDlPFhAFRaMvDrzx3mgZfl2q7Mp9fCGlAaUpGxUnB3C5zzkG8JD64zJjYmOw
7X4NL4A+p3Kdx65+MAkBcujqUl44+x9GPDv7S9gubdZhem5z1wSbGbWh8c57ZVt654eRug1vxC0D
q92BirS/WjW9cL/h1UGlA2De4DP+kZZT3aMwZcXIUDmLiV33iV513i8kw7Gq/4xyDnbUCOvAK4hR
wBabqKcFxdiXeieKlZlifaM288pO/HZT9nExoVB9DT104f75MPzZSfXYUDS9Ypik5E1EDNDE9bW0
0QXk18c5np3AHm2RxSAxx3HlArOM3GbqvdZxiSjcjBHYurK9NyR9mYjdtZTq5U08idQGqEGjSPrx
hDSLHit0qFtxGGQgXgSNBCiGCS2vPL0XOhEwRRf/wIQMnM15LRY0m+Dza3HJ2rs5PWFd6HZe+St7
f+1QXCi+fRzpzF0tO4HMGMFinjIaVh4VCT/2j+2jWPXR4QDOZMDMIpAHZumwOeH5rvVCXOAS+PgB
Zw/jDEpmFTSYKpg6H4snDr4S4FHC1FkX3/oXgHSjdn1tG88pm5CSBlMYADAgE0BND7v5cR8HJ/OK
ZSpE0ifYxEFF3V4jm9tv21W9luOGPbV4RUDSYx5lE5mrLfWfZw2vCsEvKCxtBIifko6FtnJiABZO
1HsJtMZTsOdlFDz4B/9uqiL3mx3Vj9dLrb9zmR9u+NOw6FyjIM0EeuscyzQ6cpo483lCRkVufPC9
PYSjD45Mp+fDsHZY4dV5zHxwpe7AmVXLV+SCutixy8JPK2LJ51575FtTSfvdN2gfXgO4RBAmDO7y
gwLIBM+jnZQNgr48e4G7XbxZAKuv7BGsNtZc8+NYkK956dGNC8royNhyrKMTC9kPj7XtvrELsW3d
cDiGoRbvU+CN/3NrGZYA9fMTPzqAh+w82KDdAiY8gg8N2iIWDa4PsaCFtl//3d87WdD5Sv85zNkl
Nbm9QWYyxPPG9KppNq71lJNX8Molpp+u+GSfbt3TlKAPCP8SxvzJU+fjWAuL9gDZBnVcN4cBbBh/
n82ne+9shLOnM3OIbzG18EQytD2KX9L/DnrqK7fepWlAkpqdMtXI5P72GP5I09QmzGdiZp50/YHX
AGyM9ZURLk0DFUXkbwnFap0fe83ycJJ+KRKkMo61lDdhOMVdmL39fbU++VFYLdRL0fnrsFO3w5nP
5mYy8JXlYSKqwCN46Kq0XfqoXa4xSFxcMdB+gqAfrSgQEPh4jSkkntpMYlsUzV8FwEFkqq50u1yc
yx9DnD7hj00xjmrLjiLIlPjzhdvFXE5rCjL6evn+91W7dGJA73HKZeGG+sRHAAJ9gozZJBKfgJhW
gBGKbP38WdBxNYGw6u+DXbIE3ITo9js1R+I9/zgtJeWcUeTPEgPe/IEjqAhpturUco1l8dKsTm0S
oAhBrfMTYHA0yOhaIUGNkNvrjL41nh01RTr5cwLS379P6tJe/TnW6ed/7BWVbbAMFK+aU5R7upBb
1dqRE9Q7wqv070NdsjyfYelOvGsEgKGPQxGWAYPgLFg/OkbS8aOeb/4+wsUd+mOEM7/ArnNeqVyK
ZHLrmzKAASp1o5preP6L+/PPMN5ZgUqqskUqpRcJcS1Q5e9U/VPraj04P1g9/vj7lD4FILgX8Op4
iMtt5FHJ2aKNBSgUEbqLhJbtszX0UQfes65PZh9wgLBc4w5f/33ESxbx54hni4iLsGnyLhPJMACn
SPIpHrnYl4Y/gz6iu2ITvw/N+ZsXAKCGViTUxz7BHYzDObw5ClsvXNLdOLkBoXtdUfZSg51vb4sK
DUPBVEzrrOD2tzxHXQkoL4hmRA2B2oCfG7MdDTjePdI1safnIXbH5Ws5hW3SGuK8hr03r3OfDzd5
TcvtYJXVjmsy/axNpn5VYLVVV8zwkqEHJEDfHYpVwPyeRTQL9yxAXcGcXo+eBr2NFZitM+fgyP4X
O4X+bACGIDlAz9sjS2JD94LwHP6Cu+OD+7jo+pH2/VZ67Mrdh6vn5H182ql/RjtvLR0p8FJDDktE
1bRdhW7BFtCVe2bntDJcG3sx+xa7t6pG1cH9H9EZpQufHat6st/asNBJzYNwLRy/3Pdhvmz8pgxu
kTsbV9XQyhh9itWKjDP7ughi1laxBDdt59ZfJYr+EeXajshsT3veE1Db+CLP7p28V2+l1w8Nmv7R
LBi1ftYk05xJFyD1vj+oPHfemB5A0el20CqY86oARSi0LZasD/2Vcb12Xbm1j/RQA7YmHUkI1zwG
9tw8q7AtkVkOzfBCM0sNz2VWQgSiI0Rt54mXaV0AXB1NTVfsh4CZ8El5UwC5haEHdqZXNOLA3W5N
yNvvoZdBxqNmot2gcOm9QN+AWodlGNr63gmqJf+eT65i7yfef7Qn9H4Jjo2iGA6Tp92bjs3ALCsZ
3thwoG8mG1Scou/tL9qAoJP0rDzkyMOktmjFjjStfCMDzTb5qMaU5172gH3LZKSzajqIUOJqzN0O
ug1qAb++0UcLe7Ll1uLtWR2YjV9P/QpiGPJgL3KJSVHnaVcMFMgRtytW1dLWCTPDw2Abe5tz0EGG
oEy8d/BAQkylXNCy6JAuXvw2iOdqtJqIQlKDj+8m7Iq4RZVTyyCMC9Vke9/R5LAoatZVVorVUM15
eoJNmlVNWL9dSNWkqq/HPQR18rioWfUUTIOdjLaZI/iwMoZAgDgWzmQHqQWHZ0lYMImDEW6Izg6m
gOx08ddmWfhtNIxNuXVD0DnOI7ePtB11SkvSPVqZae5OKiuJDVmIyM28CuyIDvjCZzqcHqvarM3k
Q5qkaca48AO9KTNfpXIJswOpSIA7MmTxzLK6iOeMk9e5tTVEheoeA6Ci1zhFcR9W4xhnk1UmJfHA
u+Za467tgg4dU1XRANLlzPMeKgTiti6XwQbZdqihxZK3wT3tnHprt6FI61ZAX4fY2ffMB2FKZCsP
tB7N3O/CXDgJb+cunUMPNHdg/oeci01WmbHZZhF9fVBD46zpOHoRm8Mysbywj7jww11j+f5qNoME
x6xGnsJSsttLi7o3nHggSuGhE2nWgLOuyIN05kO9NwC9pOi2bFft0pSpO9pF3IQkePG8+qtXmiAC
u+C4rjyCmpZkzpOH3qaYZAr4p3IsX0g/9CoRjS2HKDe6XC9K1qkFDtIH6knxKw/GBmwHmgOi0UJS
pTUowHZzF/VFPx5mOQz7oufOY8HMtGGLiBrW31Smm79gfnbCKe2OjvbJrWxq/pgNXvWtkWR6pqTT
L6Qel1XdyPxe0NnaToQ1Jx2hcNqWZQ5mFsBgQDuuIVVTqoof9eQGSZsLgeVqoc7kyynYV1mLF0cv
hX1HAuXvuwXu4ORkKl7aQfFIQjHqaJYGmA9pt4+kHATyS/mYrSGUVCaKQ4ZHDFl4qKGKlQwkC1IW
dsHKNzO5az2VxVrJE5y5nlJEa7M+qWGwNSQc6gdwzKhvo7a6OkLaHe3RVSeK53GR7bNppXNgORHt
ah6CNoFSg/+V+J51ZNCjSnMViIdM1znaoogst11WDGvQ01g7Q2vvl6tD+4uqcCARu3loneUVGRMz
0wxtaKFUEa6zPvYmSEewLnB3laPCZ+JwUKUyDQ0pWzvr3pF6r9o5vAdSq4EaD50fRF3SY1cP2Q44
1Pm71RV2wpo6O4a46+4XVtvHAhxtKzBT68fB03RlSddbUT2oDel694vjTt0dF+/BwIabgZJqk4Pg
ELy9BavWyqkAkswJSSbutRuOED6am8ZJHMH4ZqR9zqNBCPMyQ+NoxcOCRkOeh4mjq/Ho9iAyLwFa
hRYKG+0nzQE5isU45uvAa9GbAQBINOburwLYqLspAGxfB6y7851O7qzG8zahXXavJSBFT1Csojvo
TC07PZh503eyjwdZByJqWdsc4YCoW9a39kOvAU6PQqQ1Nv3gFptAoUsTfDW3uqjofvYLsmB/QMIr
JcuBXHecMVmoO90B6Tqnndv1X3hVl9/g/oiHPsANH+Un1o7In6zhV2v1zn2+BC1UsRCkHOamRrs1
s9grz7v56FVLUB6WKqxTA2RLXIuBHqoiK5tTA4e15R0e1UhbrItrX6KFjQyZmxZwUh/UNFmHEU9y
zPRi3zNbWC/4c0PCLFtAOasTS5JDEgGGkte+iIN2CVOZcwjB8UnX0QCFIByqLqQbFpYdCsW8vFkq
lz6AJ582MbMmduy0BfSQnVfjoZxmfetnubmrQjI9ymyu33Um1Z2iGipWJeK/KGxl8exU7XRsux4Y
R7e3cXPzZXqA4BV7slwx/Jom2qKXg3fZo4Wnpo/VSJpHnbtL2gcNfZzJor7YQ/5DAcWYZlAxS4En
HjY698pfyjHhT9GpQEXB6LcPXDK5Kp2qbyO+eO4TD2Tx4lpB+ahL4aS6KzqQmNi9E+WohiR2Mflb
x2nLKvIaB8pkVS/ua7cd93ndqadxlK2Oavy5Isn9vrrRUPt697wZpxH4OLg9eBFj8Ih2Im6mES/w
JLL9hJ3ZV05Rp25OrC+za4EnfAJJTIQKyZwqO+xxl7t8wHNl21BvgJvLZ10e5ybTCUrA89uIhVtP
xoxLtCyiigqh2S3rcMIjR+Rii55RDjrEAFpU8GO7+9xq7URW2j540AwSoGhp6E654Y0W40FoeiRi
BSGO4NEpFnHf9bK5cYUrYF5dtVkcIFBptWWNYz8j5IyLkMfCHYrbDtnFFeF+l4IrdBRRwPtw5dar
AClBNcWgzEaBrjVmpVyioixE3jDqKku+ylqyFNSU/RZ7ASEq31h7O/PzPS429426ub05xex3Om/D
A2j/u1unxpc01tjiNcdPewuOUQT2EhN5tVg6eGieWvcLh5rexMbhBh3UaBAVeAxQIkGrsfCq1ULz
8Ghz1ab4NZZS0jc7nTOK21fA1ZnxTY1LrDs0FEHdiNbwJyGC0hzncKjT3tHqzRGVwWMjgx9u3Q5p
poh7W8NLfUIx2TvWbTUkhV/ojVM2fGe7w4jqWhZCuS0PqrtmzvMHNEqA4LQsmpTZRXhbEgPVMukv
8wpBUV7GUCKzwW47BfleMlU9cMgPPVE9Nzu8RywtyRy8aldCcA5cLndmAHwv+j0HNmAh9YxAGpz2
unrQEFt5RvGS3472oO7RyStp1C1lva2kJFs2tOHd7ylT4bqJ1rpN1VL/8FrFb6w+W1aKVVZiS/xV
BCjzgpi1qx5Y2U+RLLxqDaGTas3BNXNKcTY7KtgC172ocDPwEr9pSo2JGL8+fXSY77Hs+O9kmPBj
Wq0t5opjbfdkW/bBDOovg7eyRnFlQ9UM7aNMdTd9PQRbOHM+XlyJvPQo1A/OgTOPUEgRez27oo3m
zm3yVIEL65V30N2rilmk3BnL+zIo7KhXIKDpLKtIpDXx1OieJrbDs02GY2OsRqVu7zQ3NBPwxRi3
HwbLYft8MlgFYbEVhB1hmmMdbHo6tm/S6d1HMjdDzJuCfm/KDJ0R5dhsbJDcrDpP9w914ASHQapp
g+in/AmuifqRFKJNPdPoZ7+bijUTU78rjeX5cbNwZ1PJoXxgg2JruGeZwgrBMk2rWcoHnIyygv5F
zIVc6rTMluKbKTKsrewca7+4dv/iBXBe7bFja9263aPsRBj93p8RGm5BRM0yfZc9Rx6PlrrZSQ/m
RD3LPBlkGRM5LW5CwVz4pa0Rfg1hxujpCsc7DyZi3mx9bdS67et2DXUcuepwKyX10LTIcUJTMlOF
v/Ktn0r+gLXU8DMlruvJdaG9COGoY+5W7YzoDFJ9CHcHfPjE3eq+z8X4kg0w/E7X9W3leuEa1tHu
jCX4z1q1ED80ish3rkL2IPA2Qgyxqqa1mkL/6HeFs5+coYHaoK3Ak2MCUR4Xf+puGtdzH0FR4SSi
xGMPz1bU7yQHpCB2RZ8ffTK2S0QICFGjRrp8C1begEBQ0UIYWhWdnWjSkic/t8MdhVDYrVf5y92E
rN9XgPPA5OabUHSRA7XMJYbiHvselIqDCctBg2hu5ywBdwuKldo+uUJhWB6GXtIfZhS8T+GqVJA7
NcT7Aa6iEMRFIkxLu5q+6y4IZVpOOf/BFxOW8OZBxB9DvHQIY+pm5M1m0uo2tlbhhDyfmd/dpqP4
/KCe4RGCufOJIZowMQJuHJHFOoUEHirRd41YsruSjTCiuazK26Lr+zdY2vQdGgQGUJggGHlk1wMu
jFOAsJbWbO1lHyq9tysOdl0qZdfGbD6pj9FRZnc2RQgc02DQ/sYqiNy2hV1DR0m3C0qkBL6+N2XI
gOsgqPnW6TqnjwYKRdakc1pWRXMgmiYWKHqi9uU683GkdvYi61G8emJqy7Sxs1aviqmbA7Tid2Bm
pl6Ob5D15Calp8OD5LgkE21kA+/SdVp8n8YMmNdgBYfQyJWhM6wfk4HNMSi+5mtcn1kd60HPTiSl
wo1VGgWHyXiueZJWUz20Thsio+HmuN7b0BvB70/h+cdmrrCoLBDiWAbYsIRb1DxpwDD1ihLS6r0u
xwkAf6s1P/22Vu/oCOBuwtzGrDLqzWylCxbMt8AlaMi4Fg09Zdcbt9uYzhTsjs1t8Y2yTryypcsB
efFrMPXygpUDdPwqZm1GA/ELcB1zHe78FoT2B9K5Gd5t4d6NILLeZlRQA4muzPaTYs4AihegiTBx
30MWN3LNnEFcouThStk1MNjwaEUPi2BQ08za30oaNjOnPwDN1bir8VupbSAbtPI4qNhTSy/m3gXh
2oi+8zD/BR5S0kUaxaKnEGRPeSLnKbgPDJ+hxjrlkOYtnWV8RSY3y7a8L7F+M/jGeQSTYthmC9Rt
uE8DdwPqLthigR6idU8HxjYma2d+Y0poIK9QKJq+c1/BhJHS5Du9QFhjI8MqX2IbkT44l+bZmE1d
u9ZJtLjkP0CBllUHeHHYbIJ8QjSYnDwbAbULmLJH3kzhwHZKUfRbt/z9pRIneysrO+9T3dowCWuS
1YPXLgOL8mpZdiPeZDexbLcl62VAnJV0FJRtiVuM0GBEFPxyAmqydEFyZFnLPPPQMURK2H2OChiW
zFC6FUgK7ecAAMgosKd61SyIbEjhDz54pbV4sCavOjQoLLgrblXuG5umUSVQrSxuHap8vc0aF00V
ECMOirQ52SuYerIwhZHhKahDdjs2CpKHZmGwjIX4YAUaJyQMIvQs23VUtCOeh4Gan17JyQCV5VLv
LWKRN9w5p+vAhuVxCqLoKHAyiPCOzpTdASekvowCF4zVUZwZ1XTTsgFstPSTugP3UFSAsvmZcwic
QSR2fF+GsQyTQNo4Jy6fzE/Z+T44u7PMSkDKAhdlafAfIFpsfp5oPpa05L04Unz615oE2UPoD/MM
1bDOHk6tv/WhskcQ4QO4CGnl3C4gvuiC6q3zHbnzMjd8K+Ct3jgMRzNe6qV/8merSGdfD18G121e
EfrwdY+MbxFnoHOj0agVOE0hzscig0D+sSQnEFRYVhZeLeRN9oEw1XYcwFwxqH561CIoVv7AZvhQ
NOx0pEBJm6CXcLzNpece22xGeMDmoR2jaim7XeBmUGc2NU/s3C32/RL4P0Ya5CbJg3546JrcO3aU
zriMjXgHws78DIjqEpDHOxsoOOuokJILaO/6zWvH8PZaTuaqJK+d5ZYNZnrB8rOtDkaEmOgkidQc
tLGDR+SATEsAI7LZjZzcav3bh17Q5BUjEQeWiAkVUTh45skGsfQK1ZxqPTa2v/YKHm7buR2Oogi7
W99GHjxqZW+lXZbJLS+M/wIxGZYCdojiMxRMNwbx9aGeq+UL3DUcHJlNd2VZqZhWHqpebm914Nga
cRDsARwGHeu2QIF1YGtCRr1WSkd9L9k2IH29H7PJ2yzDLNd9MbdQGHastFVKrMNxbG4mNciDn7Fh
x6FCvG16Xq0Q2IDm+4S1JzPpDz2ryp1PVbP2dG2tAD0lCfK67P10dSMZxuxdWYdkR3nI91CVxa2A
tX4eOal2gnbZlhhoVMNpd5NJVEvqw14Sbiax7qbAiyCiDW1V7YhHB+3Nm7wI85goe9wWCzghe1r9
QoXsWxO6atuOTYdDguAfjEAiFTXxEibx3jVz1t1P2hJHNtd+vFhLA2qdFigclvn4HIbmza7lLxNo
IlealuVTLUy2h+rPsC9bVH09VkIcDucGrSeTHtF8AoUfe8SnaNfpixTZ6TxGDo7EY2XMfdtbzzKU
zVqFpN8OYQFZasCVX4pT0FXWAwIz+HarGbk1dDr1aaFhJQEf9VcF/lCgLVkIRRGBNE1h4/eQlzM/
lwAcbVEZWnqrexUeoF/bv/kz7yBUDLXLdem6ElQPQbAOhDZbvCvuEWqpSzLX2t+G/fIjt5xqN9sV
TQmO9p2vEcL4NspCpJFsM/myx1ZY1bqCPheciczROm5ly6DM69tb1dX2zzyUBTQHWm2+G9tq0m6u
irveHngsgXr5MlpWCdlD6TS3vQPlq8F3v1cFnA+HV2xX5iI/aGd0X4xS9V6FDSCkPdWvfCR10rDJ
fzCDl32fLWtKi6AG/UaFTN7GQ9ILScQJ/SSCi0NFfHcPEfTmx+yd0KqoDtxYntesRhdSFhOSJrek
IM1+ybLsRpSd/jZ1bLpxJ3+4w8awjcd1cQ9lpp9ATQ476F6rNQKyedP05QLGkUxA2dzDB1F73leh
g4a3vFF3eXXK6pLFgB9S9RYIkkZc7BLiM6+68/wX2gk7DUyDmFch4RXVnZeLWGQh2+UjEro+pOwT
5LHekGvxNsPo0tW0UG89K88/so7MEU6wE+fFXK3GjocQR3erpBdIhVMwtUO4eQn2aHlo4zyDV6Hw
rEWcTWTnDC5UQhwHndzTIDZ1H47rkRZlyvjYH+AXjTt7cZCszSccd1xF6J5VukvAPQVeG7LMe1q3
cwqs8/xuuY79rnp3/mW107RCIFjZiPZJCzemR7YaXia/rzLlrbgs+BYWWnxtC6vZgy9WxcUMwfVI
EIiizyPLk86G6K/nlPmaeXR8z6l+cxak2AENz+Kxh072vFj6ATjYZlNjoWU02MMYJqox9EtdE5zS
qp/5zhqEWhVAx6RhpuimRhnsQfblVSz+79LwecEOTV/gNwJBBoFO7Md6e+7aA4hBuEiW3vwfaee1
HDlyretXUcw9dODNji1doIAyJItk07ThDaINB94lPJ7+fKDmbLFABuu09mgUUgfZlZV+5Vq/0SM3
pjzzU2a/X1qWml6RwpUPc6ATCnWltJOqybpJch3LhaoxiLGUlqs/tKxjYxjRQ5Wo3pzoo0chL9wo
rOFvcZxRgy6mqj7Ec9EgwSEX+ZXaOOHPAtm051gWwTEreX54KQWJx0428dr+uAL6XsHf5n7FkQJ8
PBXX0y5OqpqCCK4ir1/QJemPNP6eIkD3cSPvFcRtHafGRYMU6tmqBF9EMpboLVuB69czyBKnnIWa
9TWd8zOl93e786ql1YzhKNhk+gx+YW6L41DyjIi3WSXO1XKXj3mzMP7dzAuS9BXmI+wEBQknx5zb
zQ7qn9VWuxQ3oR940zcSCg8oq3rT5XzkWfTjnBHLmR6+qFC+ahrGnmjjpsN3nqihEslmbJc3WXv4
eMreq8C/mrIXQP6rZlQIzk40MWWiXyIIUqjp3cctvIWDAsx43cQKR9UXoxnWDU0kuj/ednvSVhfB
RXYPDR1sZPgs35uu/nVGLQVhrXh7VgHnPWDI6/aXIXjVxXaoIapqrJUFhKotkkXUOsUhBpf5gGPq
ZXEDZ+0q+W7BMSjvx52EythIRsYbd+Njet/9+G37tdWALFP/6gulqo5PfbzsRcqLchp6oZMDW/p5
ZtzfA9+87veyW181k2Tl0MvLuGeH5HakaFdv4n29m1rPuI6xTsUjPhohA0x7CUfVc8N+bmEt3+5V
604WtkPnMOomRWhsR8lmnOvgmeNmbRhsyaJLCOeWDurk5Istj6DmmO6wpPlpey0Y4/auqffUFc6q
hr67O6HwORx0C8p5ff44ZkuOhIOh9jt/vGqup+fxUuyB49vojeh79Ud8fw5X/W53/93m+jAqbS0x
goLkOhUav+7zrWMTxLWj9k0O888fL55324KjCGIURTT4r6ezZzlzaxtkBr1cURGnqFxZ/hzZtmt0
1ebjlt4dycVRTwE1vlhvnrZUkdfsU2oKmCQTPGpuNR465Qxv8C2tiB3nLBIJPJgWhu3qCJKjDrxj
x9BlBzaCtV28g2sP/L2Bz/l5mde3uP9Ve6sjx0icypRb2ltUk4pt8LnY8jgxL1iiOxA6um9uKawk
mwQs/mHctUf77hze971xfd3l1bgaPDkUYsDIi4CVLuFcRrEqAozz8fS9t81fN7MspFfb3OIJknQT
PXWCxyx/rs6p/Ly3EF9//uoYyUmWBHLH8ii10nUQuNR5hoVd7ZlUZ367KxAjLeR8NBBi+GycdiUF
WhKpOdh1Nbq3BIyNsdt+3MI7c/K6BWcVhMVz3sROTwtxICMnuThGFDyWwv9lMytUXRVhliQLmgnV
2U3ohagjl/f+74P3TnqzwOBeTf2oZnFi8GTxstoT3S8LHM5/MFwmovkoGSCJaazmXquEnGlWxYTU
zyIrSG9eT6Xy++cPSgL/bmR10jl5aBhDRC+aRLhSUnqSeT010f+yldXaCoY4mAcjCyFOVaGrRcp9
XCJFO1rn2N7vLrF/d2etDaci2JlYFd3hRb6RUWmibruBonNmat7ZloyaZZi4rMAlWIPw0dKVBqAS
zD0aEyIJ7uXBugXz7WzOnWPvHDCIlcG31RWMT0Cun64yTaTZmFVQPSyylUfJUniBxcqfH6+0dxsB
VovIDRLEb/RfOzMb06GmeqyC1mn18VNYm+fuoHNtrLZL3nRdbBjwSOSL6Ncibd48OteNV3yP9s39
YpennAnt35KJTc2Cq4zvhAy2lr16OnRzpSm9sjBXYnyxc+/J/A6U9BAf+tzTt84FijqP5wKj99YF
44fusWG8Q5GGvhu2KF+FXpTJl6lW7QOkrDspIM/3r9Pn//wc/yt8Lm//9Qpr/vnf/PlnWU1ULqN2
9cd/HuOfomzKP9v/Xv7a//za6V/65031XNy34vm5PX6v1r958hf5/L/a976330/+4Bdt3E6fumcx
3T03Xda+NMI3XX7z//eHf3t++ZSHqXr+xx8/qdG0y6eFcVn88dePDr/+8cfiefI/6t3Lx//1s+vv
OX/NFd+bOFv//vP3pv3HH5Lq/B3UOfx3/GzYluDh//jb8PzyI0v7u4POgApyHJF7y1mSHEUp2ugf
fxh/hw7JJoYchPayA2Huj781JbUePlHT/k4YuPC5EJg2NVJjf/y/np/M0b/n7G9Fl9+WMegzPpkV
9+o9rZuL6SteYGg74zsGF+V0ReZKMYtBDr9FdZFAPMGZ5W6RgsqxTDL7MzJrL/Hwq8YM2tFY+fwD
EZDs8+oaBJuSZOjzcQxOPWrqut1fCEPOdnald1sSidH3qW9QsZx7QjITmus4y59eTc1f/X/d3+VY
P/0KC0MJ+pCxyKqjpHXa3wpR5S7Jun5ToM6KAeMgeXkqRf7UqtnlpAjhmUapfLLhLt91TSydaX41
3IwA7qOITCD5sGhlrikRVSJsZ8oCCsdtDCZYU3mhWL11zd8RZy6E5Rhe9xTiJ/p8+GVCkV6dbmmo
OOS3WnpaQ/hw+wTLZUjupfjWzGXxyzDbwjwMaDRMZxpex/YQIXBBNRB/kG0DQaqX9MOrMESJhjGd
bRVc+qzYOyOiljpQwzoUda5gGtgpO0cyI8DwEvCaOZVvEk2pgZKZ+rFPjN8UDVqGHPYn0iYIQ0KC
W6/wJFTmFHbosEHRp7+JZSXz8y7k5a1Z0UbWRXPmkF/dKvQesARYDcwCFiGRtV1MWqAoFMYjRLs2
lFI3jgf1XtElsft4IS8b82R6l2Z4nXEAsI7ICa8WMoDXpEjrcWOL0XyeyyxdcnzalZ6XsYaI4Twd
pBHgQh/U59wu3+whiMQqpUIENzg43jxFo8Cws1Gyxg2ZeFuKfUUdkc4xjcIpf2VmpcnHsJIgM0xG
2Y97TNqXV2tUlfWZhfZmhfM9IBQjEP2SQH1jq1GCcoRhNC7CMBl+OdKxnClGyjmwmQELVw6bf11x
Jzfc69NjLRG7LO0XDw8TkzIycWsiCVnc2KJ4Mm8iy0JPyZowIwJnDADE1fQwHTdKrohmAzYPbvkQ
CeyyhiSdYN6qKSVlI1CnmEWXa+llVqp2uIukLv3Ka7iariSrlqjO1mZ49/FSeXPo8KXxIYO2xlBZ
xB6nS8Wsgtlk+wMR4iraSVGef4sL6iZFWE7VmTl5szZsCt3stsXzZ1kbqwin1C2pyEXWugiepR4B
aXeI9dlJXGOwwXrp6rwf5Km5wRIwOFbAGbcf93W1LUwOOh4m+KFxxi5rdJVXKCStUIYcJe+5KuJj
F4TWZ2dso6OZttOt0KVkl6WNfmvrwjnzoFjfbrxPTRbEkoBCg1ZFSfh0mK1adTplakq4M32W+lYP
lsKt2Kbfq4hiujvkiQw1o2hVoE26lX2fszJ6aLIGbsbHg7Ca8JdBQEgByxIExk1DX46oVwdwaDRG
mqfh4EJJmp8cqlSHhHKlJwd9eea0Wx/2f7WlLexiUjnQ6E7bAoLYKF0OKLSGgnEF195qXbsEplvP
pnGnBugJgN3B86yR0TgbS8W37K64josKBVLg4We+z5uuE+q+RFUUsjAAXVdV2AHtOBoBlekq1Bvf
MlEdgExT97EbAD/tzzS3OoJMmI1UVpb7BY88wqdlO7waaUq4JdoVCkyGtHGOQsQXSTIUP+PeSo91
PulPKXSW33RoeRlyJPiXaIqY3l4XIiphppbTSb2rSKZySLrRvnLi0nr4/UVEmKYhIMZRTy7wtGvh
EAzjHAe924d57WZd3m/6Xjd9SriD/3FTqytz6RB7BhsyOsN7z1FPm0rmeB5jG4xkYZHd9PVFucbX
w3ByzshhrR5D/2rIsRE0IblJZLTaGHMOP4wC4uRWkpnXt7VjTMpumLVWP05SmIQ/lTiPzd/fjUu+
bHHJWwzS1343QToHahnUk2t1SAxLam34+lRJvuWo85nTb70cl4FUFrkHw8YyBNLt6UBCwjWsMICu
Z8dR5iNFKn8t56ij6gvWFzZdg3Unjm8fz957RwA38OKiseh9EfictmoIPQLkWdBB6GGFGj0bXXoR
NOKxjpWLOOmOcZ18wXBzdGWr91MFt3O9FfWZr/F2EeEZynbkeUK6gOfU6beoYhmO55xM7sjz4cYB
rXs5j91wppW11xxLiH/RieZ/CawVZXXBVWIStgijEdi1U3DPAKxTAOBlfWQfK+j88TVV3cfQyUiM
ms1nJyUMca2gH3QPbFVhnzmA1rpSy/ehPr6kfPRFJNVYDb4NZVMULYfBMAOLUB2BWfaMSWGky+E2
B/nrm30Y3NblCKDK7kw4nnHbuQBqgj0Y7WLjmE1xZhm+MxVLzR5VAyq1kHtXl7CRQlQOS648MA9U
ZlurOfZx8ZthzUvPLUSJSEbyWraN1YRjYtUmQh8HiDu5DuR/FA9VbNkQobTx2+8u8eVa4Y0M1Zsk
G740p4trzgp4fOgpbhAM27DXCdPQbS3a4RFgH1i++Q77KugfyfQpMo1tGsk1eOrxz4+/xvpye7li
cNrkNFZUQozVtxCZ1KrhPLOVm978NXRheHCULAY+EDpn1buXx/irBwYqRdxnxLmsdrJ9b56qtXDK
TICqdRUncQ4RzOCKirfNq7yqMHqY6+o4FCBBqKuEBwpy0qZV5fhgy2N/JupeLycuWZVYBmcBR6Xb
a0vYTtVSockEElnZRjdkW/Q7kQj18ePBXZ+dL60oZF2oM3BOmquNBHc6EYqEnUo6i/t2lACkYpCN
fWsR+PUgfhp1F9x/3OSyQk+HmPrasnlNQlb27+qKTaGGGLUJNju2pMADs+64vISrfcs/O0ScqzNy
iW9DVCgvJvLTnNE6Z+Q6MIwhH8xOTYOSpn4qx+mbKFvFq6zoqpRmwG+thc5J4PdKvG8j9czluw7N
eamRA0MPgoeIsng7ne6htFbbKOeEdGdW3TYI0ocRXoKUR4cmKAR5eELyObNvPx7jt3vmtNVVzqkD
1lokxQQRB/0r1XXUxgQhBEoKolGaeh839s6EGvhKc+SR5lnyDqddFK3dxlYNn7ezo/qLPSrCm+vR
uOicWvftuUn8j9t7M6ScSJxLSLNRrwUYu3T+VfjJc7XscivFVMMU1oYXSLFlo0i+ZmfPmS0HsP1q
yUfx6TeTSy9vHSaRvvLkpeqwitjyunIk3cGh2bCHAg8yJCJ/zFBOKKCWUvUjD6rovh3Ss9rWbzvM
2Ycfo774aLKQVjsmJFTrDQviDS8fR/OmKhvzXZgHrX5Tt4SQvmqrc3lrWPXkUNUJKCWdeeC+WU9k
W5hg3VIY9uU0Oh3yLBlApINRJUspQy5tuuJL46Q24gT6OXXT95ri1b64QNoWZdDVNdoHWtbG2dJZ
Udk/lWoEQay35WPVTucW0psjltLAy03NuC3WEMu4v1pI9SwNKa7uqCgWeXVTy9rwqQP5ds5Q4G2P
bC4USrnknXkyrVU/6lFu8N9BAq0tE3EBKDbPoZWKcnYHPTiHY3izGW2bPYHqK2NI0vlNMFyVBXQJ
eLuD3SjfwiTDZ4OQ7l4t++hHIPe/ad7MnqA9pOqxBeY/2rpa3U51gsTLS+fCMnU1oZmw7ypVrjxY
RvldzrFxror5Zt64GtEPI9PBoU5gstqHXZm2PQqcDOgwGdti4Zk4ZdB//fiYeTNttALgmhifRKlO
Dul0dVhCFaOi4HotyXJqUPw1YIcGE8Jynk3CYz7zYHqvU4A+aQc7Id15E8nrhtl3OYRuUn/Fp65P
zOuKoOhMK+/d97rKruIRvTw+l2/xaskX1OIsW4JbjpJA9Tm2xsAjIy5cJe+SBy02u9zNp9p+/A+G
kh2mk6BCeXbtawe1J9WCCbHQIdNCGWBrGB2yFnEp4ndQxh839m4XCRVxtoMiTDh+2kVDjaVUIA3C
7pqRINGlIP4W5VOqEDD2wMmdpoTmPvNMbM6ckm/23rJiiNDJl5KeBsN72nILC7CuSVC7VAekL3la
ZQ+xY9gNSVnRPuEKo5jbj/v67hp1HLadzFZ4k0Oo8yYiW14Vbliq4VaLB8ymWrSZzCxLzjT1Nox6
CUgptBNO8dTWVjGFEpXgtDuWTmc7AhemXvdUqVdQdhkFlOhCQVlHaQ4SwngbaxofkzQezujUvXmH
LuEqk8rNQFRMPWm18+sYpWTTrphbkZuu6GpkNB0Q0a0GcKJItrlEBpr2g6oYt7Y+TntFDs397w+6
6WCgjSIa5ZX145OEd04Ss83dmNf9HrrB7HUmwUZqm/GZ6PFNlmHpMItYBd6HgDKOnadLSg2bMc0j
DXxqXiuQMBu93EpSz/MPHR5Xr63ZbywhuTmG3sUe3025+DomFB0MvWy3fd/kv5tmfflGHBzMAvRj
3mWn38iKewAKppG7c4mwV9mN6barxxSZnC77DwYafzhSOmTyeYeuVlygDYOpSTraoVWsbjquk+eE
atc+qgJxrkr73t6lpEKIxbOPh/WqLeRI7LScoFQ4jgCHisskEuMR+j2kPCRqO8Zs8VRwjNtolAcD
UlMM7yZ1AtWPpCn5tcjfSheW1eqfKZvXl2JStRvC4vjsC3VZ4ifPp6WsSZjNOaPiFLoupiZj3jYd
cEU3lXp5k6uaOEJV7W6hMOM2lUtfmbTQdxaqazHLktcpjelNdqJui9oefjdFwGpAihSsmkxFDP+7
1YZsZw1m6WTmLhy7+aYTev15ygpr2+Nh4yEDJV/GeoQetTCSL7M1lccZOSyVXcv47j7eli9JqNOR
4bsgaA7siBIk1bHTlalOctFA8edwYIc8QkKsFmWRdGcpOU5cBlA6R03A1oixPRTGgMYVAo0hleLM
3AQDnkF92Qck6kkhaUPr+B9/vXeOam0RfiOXAvmBWPr028W1A22x5w7UHNjFQ65ohwHPGsSy+uDM
Ub3EreuB4ALiUYYc5WLmctpU5rRmDTGIS96UOzcaYHnrSX+hWcFVhEymV+K80Kbk7z/u4TvN8gRU
Tbx+APvY60RNbceZlA1cRl2gOJ3rGKMJCUdv+xKxo2Z8GqMOph0KaNWXwdKU4kzzy72+6jW7l4rE
EhXi3r3s8FehTZIaqZOmGEpwW7a+EWdA7M1A7LQup+rXdLLfjHmyl4VpbzJDyu4+7v0yf6+aB7Kl
k+zGh5P/x438cn2+aj4N+8DIy650rcKZ8bU1nELa2rM+notv3llIXH8meV+VZDmA5dN+OharplRh
VYdDBVtyM7DG+69FBIBF9TpbFvmZTb7q2VLuYTVpGOMyvORPVid+HYFrEMXIs9fJjMIH19mNkM6b
wfz9hoAqUD4FYqfphryKuNGps9jCZemKuJPb2zLRsmaDRaEsnzkq3g4hz4cljQ0ch4h7/aBuwwIg
TKWzVJJB86pCiXwEzKpdMajF4eNl8XZVLtk1gG+kgDA/dpZN83pZVBIqMg1RU9W3UM8i7pYlZx+7
bTyLa3QknAvc/Uw/QitqF+fyWVzKO32lNkAwvKTJORhXy8VEXpVAFKGbpJtVVMtCNAS8qO+mwUsy
YybHOTYXbSg302aowuALptrzsY+6cvbSwunugOvgc11DDr/oujz/FCCi9vsxBYUpDcgzie0FmLU6
G0WfmkrSkIVEtKM7pGJAY8cZUG/u8vBMRPXOfOAACWL0RSKai/50Ptq+t0RUklbFLFJDETJNtykR
zT6dUg6Iesh3kgTPoNfMwkcaYz7jiPH2cUJPXzW/fL1XyyGwkwkaJD1FA0752kaV9XlQ8qr120lY
lTsi+CA2Ig8IMT5eh283MQ2TSea8UCBSvASarxpONSMyIUWyDJIqMraZQJ11q2igos409PYWWBpa
DN+AMxMcrwY4nYdWDBXvWGuyij/VVq+QYkmjz/Da4VMqBvJyiixg1SaG93EX32t5SXrYFAF5HaxV
fvvKRG0+ootBG0wmcoqZvJ+nIdvGo6rs5FhWXQUYgich53LzHzRN4Mi6IvMCx+N0WvswUeNm4uWH
rFT0OavCcT8nVrbvpXbeNNKQPFTmmBzyYSrPXDvvdtomv03SgH/V1ZnZibgdRpmwQrICykBOQkJr
k8+q+qQE0/ikRk7xZ2wr9adaNahN/QfdJh7lJUCNl+P0tNu5qSEnYXK2aLVhbucyyVsX8fiMElxb
ZZtSDuGRd3G+BQbx8HHT720k5Os4NSjXAPVbNd3wrcoXSRXVyq0Nykr6NikC6pKu1hU2FgZdOFYb
klGldeYEea9l0l4gWBe0qrrOhcL8zpR6otNtlY5XaltO/kgZ5VOqldMGUTd509qj7H/c3fe27wJ+
hWXMf+EHn460GZWkogx4ioPVmZfc/+Fd1fbS/uNW3ltMJHpRdiZFhImNetrKUNUiNisiuCRoOr8X
drwbessBxtSkl0UdGttajo270eirx49bXoPECTLYuhgFw/NaYHbrdTyUSVLHqp27UgSbbNYkZa8G
7Q8bFvsST9q+ko1PIlYvA5Quq0YnvZgmYp9pY7yJDAfMkeScOU/ejjlficrnAmPmabNG2gm7GMwE
ja0lAdhHGzKbpuFbCUXuMzHC2xWFEQIv6SVlRcC+LmigCIeMZcWKGrWOXEqWRVQ3kUdGTinR+Zmr
mGXuIF4yVeceTe/1cclvkgAn50iC7nTGC20ukWTj4NKqIP8eEVWbnpGlaD+fmd/lg16Fxy/z+7qh
1dJCQbHFJigjBTjJ2iYt2+Cp6KPoLhncxEx7vwmS4AtSmqErcnLbbiUTpijjOb+7l3W0/h4LgNNe
AFNUtlfBbIGCYpwUbCS1j/ezWesolSRXeKo9ICWzGAv1yaZ3UJCLZAgRffkL8ZGval4ds4ISWmYr
P6pG/Cxz9XPlzAWBVCKBdsVOzulkw9dKtBHU3Jk2QJkat5+RI5skU0UAvb/Bv+NM1uLtfl22Ck6d
C/5WI/Wxmj111otOozNpNqm6C/Y7vA7qKL7X7Hn0gXNTpVcQiQin3ZnpBOiyPKdfjeQSQzjYaS+J
ZNJAIB9PG3eEaKuIapdftdZN3Fhq3YE5S3TWazl2xKNbQGI9yEAbX3h52EgNtnIIQ3aISg2IWIQg
JhBcVkt7Z3WJ1iPcG1hc3oVVw4hEM8zOv04dQmjklgAZ6RbgqDKKc/xqCdZawvZGEu1mKIU83qpk
AI1HGdHpLEVvZexN7sK2Im2zsQOkLxyP6uCcRJtu1jCh2BhNB2h1w8VSVtoGga2iXmZKL7Ro1w0i
UG8Lc6H4AZ1HUaxCLi1A+nS2U9zowkEet5EejlgpVckhoQp5Cd8p4t1iSslFUc/aRW205lUho6OB
8K3hGlQs74xMRTxNtGWtuT2WWccxd+Y75L/jDTo68RV1u8JDv8W5FsKpt3OhyptqMWi364KENRfe
hchq7c4e5OYqi7vOB49S7EK+xCapyuBQIwmyjcwRzeoZCSwzU8WFXqnTfswt6dBQufVjErVXUhsi
rqFAvFYTx7g0qDtQHZYG81lSjXRbAt66gUmQLxL1JiPWlL4yRsq3RpOTI2Ak+9s4DojAWmh0AIqV
HhH8RKekpHg/eBS7qjupl+KHsbaUJ6zCMk8GouRLwIQWjcoOJTABGXu25eGIwnzr242R3w+9Gf+Q
spKkzRiPDxHVv208O7xvrSHbID2ZuHHfyo8w2KArKBKW0j1yasCe8Xj5bml1eDHhPBA3lwvfwnKr
oW9bF7W9/rs2oN/qOihb7bAMR8hqYAX09YWYOqQhOvtJmzpQCJa8kAh5dntCSOVu1mz0g1BXPsBe
Sm/yvKo/G6M9ukEl4iseRApexm173QGuh8LeKjmqJXLy2YxwSKCNpr1MMlQ6PFMCeI+1zujJktm6
GUA/RE0y1K0yvOGMBGicoYzqE2DR6mgGndg6aWDdI19kbZw8yPZCnlB/nzAcbaMSL3Ixz71n5RG4
2lIy9tE8699mJVyUsjC6sgNHUK2y8IMYx/woCcTA4AKwyjTRo/dqhLavDnY7bRLQhgjfG5/atnB8
OWnxeCyidj9QVrtwHPzkIsOfqyZs3Maeh9AfrWI0Nl2qjF+KojV/5mMC1HuWAz8ubMsLamUgP6rG
Cpi3ut7mI1KrbqtEPZr9daPcBVMPhGxMbxU9IWPR/Zkr6SMoPb+f45+oG+/rstknXXZZJNUjiomw
oKRfPOSMjUQ1bu9AXN2PUUFRZ8IDclThk0pa/SAZ7WNpwS+Jx3nwG3MSF2atqUcduV+pQWgZtemQ
Le98lqKCWbDTQ6kPx0TS7lHgR4yhsmp/dJQRi2VZv02C/CbLsNGoGuSWrZdkXbPYBqDdPhuepIuv
ZRc/mrH6tQcAibpqmG6kViK1GDSHFA1k0tkCX9j5icPuUYc2jFJ8iIa9ZYKGj1LtUBMvtjKQFFUt
ENROnue8uIntONzGZVASReYhQmCgJ/UojxC9m8PNUGMiwFDfFUaxUyWk4iiwNJupiH9Q6KgQVQR8
F0I78YCfg9CrHcQAc3AQgaR/CRQdun6fXswzAkppZwxXVd/fsqSPjabSoFDDTQDKwNPGdma/Khft
rJLj59jSjPyujZSdzXi7NfgpTg2ITJKR6wjVm6Hfm7OKIHwC8DtH2sdzOhOEvZahKTQ5keTWtjJS
HCmQ2ZQlGTCm8iuN0NJuahsPIKXYdiFOAiFCV7eBaaPPYTfcqUVgENRlCcZwoHUr5CID4SlaIa6V
SRtv8wTNM5eC5Xw7IuV/U0tpn7gUGhPPsp8nKbp0cucGcfcb6GRfOUdY29TiXPg7d0No722Lik1W
D0f4CrcN4H6s0AUiZGOFd7xi7CBruV2i73EQ8lU5vQkd7aIyAi8IGoxdG8TJgd+Fg0kigUjFNeMS
Zkgx/IzqudvMiONTFXhIwuRbZ44Xsx5RMjDSKws5+IT8LK+i+UrM46MmmmOlVp9giJVeLPNxGQmA
epTsjZlnl9mkXdYYP/ckTmPgNT6Cdjd9gqJlGDyPeL64mm4npP3L0AW66Tv9dJuL1vIoUMabUkq3
Q04AjcCV2PSmPLtRr/pFKR3r2fiaD/kTThYbvclc3AM+lXh6tBUat1KK3l7IWw75o6+OKPdo3rpZ
JnuKRXxWReMjgCZmM8Q2JDfn5xDrCU9PHL+v5OdeRlzJbssNeaZNAPsq7KYro8/VYx2Z90qcfUX2
ePBwTe/d0Ynvmhzt5qGOMSiJ95lI9xz3bqBEe6NqLqRJA+fnsJZtmeVIefm7VcRXk6TxyiIyQMII
Fb1o9lWrp7vAcWZZ25WoxvpplyK6qR+7rkk6F5RQO+0Q0a4clECkAD+SVqtu5MYpf2bdIr5qOvml
imGeJ0XqFyFmAPSzEG7Bb2xYe1ctsrx9L13MFTJdeND0T5k+CT8dogbg8bRFdvxiFulOsECS0L5r
Sb7vu7kSSIYOzVZ0JiILuJLwQG7yjaOElzXnGX8KrxV+KVXKHbr2N3mq5RcEMBuzjHaJk/oIObGM
EXE2VXLZ+rQv0xxiCRkzrp/semjVrVP1RzHg9lGIu0nvydAq18g+3lqFWROLhZlnIB+7cZDN33SN
1vALWk9hqK9ROo92Erh9quKO5zTqrVJS0YJRfx0hus9vxxcN7/muvlScet+U8UVQlH5l2HwwMFq1
7JtN0ie9i1HLxeyEV3pq625qWTEi6PEXOYcWhOOEG0v6NppB2mTia9Ph4wLj3DEzApzM+BkWzSbm
orRm7UsRN5zzMytH/qbIWJ8P0aMmNQ2ZjQRBe+Fb+EB0Abrzw/TUJimy07X0acIMA505BElVboKQ
JHys7kM13KFN6E966umI3umSfo1yM0s5qH8pQfQjNNTPhjzCHFdE7EWVgrBeAZ51tG+DzvqiaPN1
i7SAa8T6Vmub+3RQ7qi4kyFkpWrho1VO33IV6LO+saTm1s6cq5mSHYKL1SGxq6vaTFKXQsATGrGf
UPTyO1Sow9H2sFxxx0Td22rrZ1VySew1uWKClBjL4f0oZ99I6aNoLj8j8Palnyi1l1nwLZyK21mZ
D1Jo4G4/fMod7TYKRwON1xETd/UpSWxki8snp0Frd9YKJCqK+BZjimcYKQRfk/pkKwkkvcjxYiHd
FrZwNVks+FV4FbXynR/uCp6dxfjNCBHtDXTdQ4zuytDmxzkSB2kpiLbleI0KLxSn9EbqfoVDzwpW
jpVFoAfpLVEZ6omDogskP8XRxYX8WW1S7hSUvP0Q4ze91G+Lutw6ubHH7eBP05B3wPUGD/5kzUs+
fUaR9EftsLHhfDxmcvElDFAGNXP1BtLfs6HiVp/kYrEp8RCh9bC+0FCEryU3bRImHul6gRWNW0iK
5GZKvBuHLnOR3PQaiRhL19E8MPQLhPqSbarLR5FMl2qi23shOddTmsNQKy6TvFuG+V6a+53WGxej
2nhU3X3DnHdDjabBNPeXlEae5cYIOFmjrR6X90Yp32ahyPco1f6qJCL3OtRLX8qd+8GqL0otuTO0
5E9tHj6ls77JqmhbS9VlQJDACx1C0Q/wxkRa5n05SE+hUl2MBPlBUe3ZOwcRxd7UxPsulEiAdN6i
KK80SDh0pXWXy9gec39l07gDbIIjUW6CFjAO7WD6Wt35ulU/5QEicJaZ3k0G+lKZchn1um8EzvWQ
YdwBjqICTwmXkzItlrf6zCleJC0y/tqw7TvUfqXpiz0tLcmm6spIXiIet8lL4dfzcDC6xE1H81db
B77CC7utOsgCjw5XV5vJn+RZuxtHR/VUrKR2U1l9cUClcl+IL63JfmjmizzJMyanxMlnvgfGhKqt
aD8Bazt2EHNc+NKja/QmJU1t8CwkMeOKIYBXnJUPWBrc1ZrlykGBe4X4mqLziqCrF00OeaWQYEns
jMJ4KLTS0/gd7uuqsxE1XbSvxDUc0oOOqnxoN9faaHnTFHtj0EFne2YD+L2mgeIdURisrxI04nUo
p3KMrHtcbSmYfCoRn5dKfh4dR2O+wEDl3sgzvyxmd9G7jpzqWGJIUYkHM+Sm1eaHUf8qDd9L5b7K
BtS3q89ta29LArAu5hHtfDaqJ7n50SCm2OJhArqH9ag/xt0hp5OZiQ3P+C3AS2rMPmuzfdHGlWfV
tjshg6iU1+VwLZUPTmSzYibk+gc37DEYqn5y3O00bT7Ig+wa06PUh/tASm8AT2f/l73zWG4l2a7o
F1VEeTMtAw8QBD0nGSQvWd5n2a/XgjTQH0gRCs26+3XfRwJVmcfsvZdfKtqJWsdfJxGOHdym/tfM
1MDJU1LTm9AwrsQP+ySiXMzahlRxStSvgTU2JWOAtfOJiNpLrwk4Q0PYEWSu4vtLRiJL2/eiEJER
64e2ZLrl/caIBie7j+LmBuLmNOnNgyJfhbgWd65DLy5p0Udu9VonuFvAMjkx0wwz3czWEhZmR+SH
TluQIX0q0Mh/GH1+ZoniuwOgOe3R5FrOVerIstz38X6RA/WBcsQkuYmHn5UrNF/pTQrIFMt4VAmX
JAB/M4t8S66t71ZuMHvxJkEa4NK9ZXkVMWc4ZMajKTcKehwjHkNDu9XKXstehvSjwNnnkuSetclm
ocEhOXGxNxoVtRL/K5cmtNZxo5j7urloxdnMDyj6cTGbYWFUiE7aOgRAF8zu50jyY68Kf8mJMi20
TRO/xOaDoru3Sr7JErykTsTnZmk+OvrIPnEZO5juflG5BwZzJgCz/7HtRyhbfm8p22EGFNHWl65Q
yfNOIjttD9l4UdFmtQatT+kcO9M5QSOL/Xmew6GWz85C/Kf9JuLM73q2Jx/jIC+i6F979xtPOWOO
NEozYfhLMhwqjn2DyPK8fPHaZQ/N49G641lidSOy6k27x017bYR9OAJg5ivkPtruEAxSOZh3UfpS
+5VF3DN56YSZ7+5y3Nw9Ty0Z+TKqy2WzTsvewmDlL/oYzfrz2OOmjJ/d6Xcxqqg0nxrrfVXN0Miv
tX2Nh8MKU8zLFUaK9llJt7aZHns8DV3DEVpPfB/V3auJPYnxk5VsDLc51O20ZdlMg+KSyNoddb4E
kZArk5pPlju+EGzN5TOxLI2juPiuygdnWJgspSeDhzlvjUdl2hG2iiG0+bV15jFGtrEowdOiC71u
TWkVjnaikRw/HKa23LRjf6oLJyhZWFhexBrtH0W/htR5viIz/xptKwsYalxTrfkq1PrWtTM9PlPo
pml8IAZF4C3ZLXWtL86C3VSQbKcJSZa2DLvFoNpPYzqsmpo0T/+SBQ6U0Jl6YNl6vvOoAlW0Y7gY
9lkX9s51ixN/TdlUKOekAiyvnhk67XpG8RXdQVvW1w4tEbhRf7AdSEGXdo6mO05sxhDOXRZ0UJW0
Yb4g89zUlvaSdSk3jLM1U5XbZoxklQV1kR3StDl1dMxMUcawssfQaj7y6iri9Hmoxu9ZkHfrJgCa
Zt9u+ojrlY75z5hXzpz3USwUb1nUtLYeons8DoIilwdyMqmZu73ZlGeoQyfo8bfcnTZVAWm8sT1f
becBSCVbd/uj1+xjsqYU1ugUC5uLYPjTbczqyq9irzfFKyLID1sN9JaY6CwmI4LOsqVD8wszOzU1
dykR2cwdtPxfxmHRQb/R+C8WxNzVYN1kNx8UMukT96fVNT6d9OxNV3t0fDq5ppwZTWm4WB+dkrrX
HPjWdXcIRQaJpYaoxxYvq7gnLMPczmSQj7FzqHT3eXa6AwX4k2W85poatHl8cEirnYmaNr2nlcZZ
r7TIhkLNN7o2Y+RwqCn1dK7H9pVJ06aoDHTSL6nFv6rJ9moaw3EodcalXlgK8yu2wV+0DJA06tC8
A/DA7sOI86OTemdqi52hN++WSl1qkChnuA96DABHDTwv2ZcjVKcO/IgVMSn0J28KGkdwhrLJJ/qf
xXNk5+0GWYFfVT96Y0GC4SMnUprDJJDOU6fWUa+xTtP3VV3/06rIELucsOBBfGdpQQDwKnfQaPea
a0TFShpgmvm90u0w7PoVXl1pi9BRhrC0TsgtCob4E7ViBVCo8+3szRyIcxbQKDhvzPVTEUYopvJU
NfKU2wnJOswpSAJ1rX3Hd9amIK9UaADGq5duUxJ043iX8A9RIvrgQn3i/oNe/4dZ11c5qwyaftru
g9Crd5xjTAmWd5wy29h9wXuLdU39URJ5aOEtOQMvjHhVW87QdT22CrbEmbDBKn+veb8ZpJFjYQw7
bXY50HW63rSy35GsEBmvnPKWCdrsyX+iT/YzdtOo8xYt7Af91i79X9JmWA/V/MKimihKmmM2x/8y
1Xw1zOaGL/wpFvymizM9NCylbc25GUZ5cRvvW2m0W96P3Brzy5BsylFuPOcSq8PTYN9MW4ZxBTXv
veAO6foPC8ABDvBQaMU+jrnWDI9enBBD8+itlx6voEyUszovIWS47Zh4m7gsdkv3R+p+2NoKIt00
sDBdMZa0h4mD56ce16ic6sjhb00LaTiXgav4ifmdCH0TWx/DCOrSJTUmC1dus5SjU3H+JJ8lEd8u
mtd7XLGdEKYPzV6txLaMjUPecWS1OxYCdP/DwbOVbd12tzh7gFz1JUy+Z2BRjsJT02Q7Wcy+3g3l
zraX5YL6lqkRwyjOKG++8hDvm3UNLU/Z5NNukko4rx8pkLBMHTbj+uZloMKsckuDv7dbj8ztd8cT
h6UAfJhkCHBaH0Mf0Elnm+XfGFTZl+hBlji7ks5bmRsWn9b8BNjqedXyw4is0sgOiV5dTcwihDor
Qjva9jWVtKzjL3QXb+Yeo1xiHxzEyyZu5S7LOFQAMNhdEa7TsHMzprHGo07tDO3AN6tzPz85sUKh
/SU623ew85bjK9FzQTc+pfTqNR9smh6MjDFF/sjj7KcrKewLyBa2SXr7VurQ2NyTJY1wGGhXnNBM
doWyu4vuITT6+vJbGM8mUx6RzkfmFr7U+QO630ptfHv9q6CLM9A9VWv5JS0yakqHUF6kqjKOitII
mtxAR+B1+5mo8tG4VsW1dJ6not5WI6PMzm/ZIfTepbJerJqRRs00X2wdxfucwCcOhRatDMObjvT+
liaW+VIJKXV81cv2ssAri90iLEvByBdFhFPv1Du9tl8AGUyXlPVymsqDcid/AnRlQjttCFm9iakn
3IBrBJTcVhTJprLzPbrYp0JaOz2rdrmt3IRdb0uwVxRh07krq9tUYvbJpoRAYwYHHYhRiceKjTXT
wlWLFJUlVNWYR+xmu6ypgEwugw1lje1Q0k15OFbxTw7eapHxWybbG86Xo73Yka54UaPHO7i2h1nV
vkaQowSZj7sycZ+tgmbSU0H+9SkAzAoEjl9Y1t9/gX5rV/5AYx33jUuNnI3AYPIsPiDy2M4lzbmn
DOSsst7bukr/oBnU1DqD6Slt4k3eMZPuuvZm48ny/xMKrHYJ7d9gFhRl1s6ck91qea4PevcuChY7
bKzPo2x0f5y8l8acmK9UKxTIttjMZbvtu+691OwHU1Ju9PZDLejT1oRvpDZ4IRU7/67clIVBxf+B
xsLpv+HC+WBrG1Zy3Hspp+90csFe6KtuBQwL6OTFXtyfyJzdGOVlddEXoDhlxtqrm5avItc/Gs9h
eOf16YOW3zFVmn5qHchUg7Ff6ximLpKMcMxK9PVSb/ZEVKebwRg//5NaPNWWPE7gr2ja3AB6TA+F
QLIIFkTyZ+1FOPNN7RzrMVGrA2K/J8/KqHutCd+XpdAfsoamivh/yPH/FuTYzcHQ/N8kHHvCdgLT
Tujj/p9wrDuvlvU/SjguygpFqTGWTbcl0wBaC5VcW2hvS8UeEBchQLHpZe21B5lX1gGgdJ6cPSXO
7eYukcxz9mVJYyQVGcDz6J2aTs0xNhkM55uYkWGRFEejAAH45akK8ryXBOFBPPgWiQ0dRYZSjsVb
W5Wq+YV5aJ1hlZmrlO0+tmC2szhyqvYNDI2or+AzOud59Tqb/xBjniwodyBHjW8g3Azrz9SlNbNs
yRWNLZ5LHvdywO7j5o+5JAfykHmT6VGNCAgoi8P9eBo6pbhvh1K0+JovVy9V3BCUaovEYyDIqvjQ
GoxOv7GJyPa7VmJn/reSJUabYNTewtrJRtFIGSyMsU/jqGlyU34x7Bi689ivnbizQ2aqNX9xpbJe
09osvYNmt1ONr9ar5+ZNzRs7Fj4eGt1iyGN6XUwiejdldeO3lekx22MEJ8qPHBU7gw/o6snwqzis
zujUE7VX/7EQc5gSoy3hR/IbJ5Xtx1C01fBom+Ps7RUzM7s3AaXG2xdOrIs/x5DJ8rAAQ1reDcvs
jUNm10IGvXRiHPHmUFm7uBo7aHyiSVM8Y3mlvtYeO7ujDWyujnBOulB8l96EN2J1cMEN8mzrD6tv
9f5WOOPcUAjM2HvKAaE8ejHbIddbIne69G3bweRsidiK4DUIAx2KGztbPV6UjwWRzUePOYXuxVJb
kUbQintS99XENPGYlrHmlereJbmE8aE066qftqKB/JsC9Fbz4Y9fubUjMkccFnMEffwN6jCMv93s
KVkarCME5o8SpQHFpDk7asnsQawyfVHUYSSbhakFX4faNPa760G1Z0yXpmu7l3JWKcEz21qNZ6K1
k3+9q8/tca7M+Yb/bzC2S2PL7AF6tl5GZc0cnKmfYSjdEjQ4MUrHr9JFY9WsQ4FmpcvEuOnDuI5F
/WFCncK+xQiaR5XRDM2wXzeNWvj4mes4nPFnATkcYmc5ijrWnac410Hv9N2o/mLWXuQNH5eebmXr
Ge1hytnN/S3YxIhsyIq2Dlog3cCBoHH1MzEookhp0vRRCZp40IyN6fQU392oL9kRzp/W8uGAbmm/
mxJ6+aZWydQ5Kq3VWWE3r53+1461MwNEEKr16sXqKn7IHR7PTsduZLyHKhoOW5yY3227rGnKzIsA
mIoqw8whHLRp0Si/pB657qutzjMYsVhhsv9dy2ZVn9jTrOKSqOMAxIiXKtlpcTYQm7Cm+hIOazHK
r5X/VXl3qgxAPECzETS6MqilFYCEWto/0Vte/oSoa013ro3CFmEb8sm0Q3BUNBXjsqlQh4e+sCj+
ktrJ0rehYRf8Hs/ObG2FkIZzctEpj89WvdhNlORygNWddVnbfGrpBPuzImYIqqZs+2DmK/lXaEkf
b/ljLdNfppyoelMwsVmFOv+YuZfcDZjae9V33rTp9UTfzUUymXuvc93jmsX9QTcgBvkpIOkyyPp1
niAI1bhZhKjcS8J29MJBiai1bvV3D0bOO5lCd5R7Piav49zJLdiQYlO4g1VHU7+Qo6X1LQOgIgEv
G7hDbSJdG1P3gmAN8qUn1KOjaqjazCWHc5XlZfOd9a7x3tX3fYQCG/O30dxhU/EqPlqZmd8MvIef
SY5hrVM6BrZAO3MjUkZ6ZVzDPVsU1RQXbR6Xfo93mtH8MrjzU6N6ikk/4ooepQVbgGBA35LCgs6Z
WVdp3P/o5FFMOKLq2UNQIIwNAlMdhBOM7rYdUoIR88J9tGUzrs8S1CV6zKT6RaaeylCCcbJQtEME
Qn2kGYdy7pMHcuzah0RTukgR4t2Mhw+jzV4bp2+DvjcQ30Ey8yugOL42Tad47beaPbxa5Yrmj4gs
qhKvj0ppuEFpKW/QEIfAju231HOGU1ct5SbWEdnVo3MtUCrTT0IZjm35VfZdtVHr1XkRlux+GDnf
UVDFFKV2/cU6+UGp6AoVb1qvjlMnR/In1y33YHWCFNh90lZAA/XagyhMLeizRgmtTDChGltg2lkN
IUFo2msru37XNZNyzbgH1EDN1Km4OLnQzoiX+PgKfIKghgGXWAo7snHckxhePFpM6b4XpZxe23Yp
25uh5mY0WWLU9q7krQqMuS3P6AgQ9pQ8j6hs59a7LYpuHKQ9gNDSbKydPvqWPkxio39DTCLvHL7f
VNZ2uPYNa5xxHbb8+H9j1SibzPNWRuk1c1Uk+PeNWr+pmkoPej7Y/Wz3oCrd7pQw0rLLDrNjS3uk
aAylFpLKyCJj72D0aBE1SygBoLUykMvoRZow36yuY9MOUvdMnDcCbK7Ra5Mwu5iM9lVvGW6qTr0e
O13EN9mu6V5tOPkr3TjLQj+qXuGRamfoQVMaZTAntuk3LbRzrT1R1KAPEA4nmDevr8PgogXJgAMm
QtvUQ0fA+uwAPcAu4guT9k2b+cQHPbmua2rxolkmorjuwexyC4D23QV+l2nMBXpTNHU2Ujenxa7r
WmEzOPpxHKwrhciXUlAfxWwbeSzLNUBYikcwb7oA/8B4HNHXQpdeaflUjU81o3AzJpuM5gyCSwXV
ux2NwwBG3rf7vAo61YMoCfWYses248X27xDK0KtU9TDXq72xmg4NwzjM3DrMDEhNq2jt8zqYeE0v
hMw6rHNzSOtcQMgqH2c8g3xGvLxKfj/d2RbtVZnmG3smpgCX75HlZBLoqya4/so1wirnhRh63j0J
tb6VAzJKt6qDIml/JnYGcJTnk5Kbz2bv9KyJ+9fBXo2gVxMrQCs8Rzh48v1MSGTITSPDPG7kNs0X
60iIrbJFEDC9OObdCqBIM0IkcWzGiYqjItitzTlDk76B7Fk1QdNOul8b+h7Lfr0dOmvXJiw95hrt
YFbm1zhJ2UzKIUyBffpyzPieldGIVlv77HpyItHFs7Wq+ICxtK4BmHBIQQWjJhOpS6DFlCRlXmyR
cbA1SMeT61ksvphcs4ntTqbo2TDmlrHnqVKCoqQ8gvD6ppNQgOKBqzpen5M5b0KzkMe6VJ4cnR16
47xnBsNvVuM7XKKW7znJFYHXy2AynVin5iZq8x2wLmrM0tKD2GzHxxgccsjHP14zL5s2xaAbodpp
oZhLsPde9cZha0R1ygGd5lglPXSMOEFZqKixjPfxorOq5p8RI3IH6aW5yeTEYjx13wsXS/47aDB8
c8JWAgJ/jDCRzo/QhwctXT7Q3b43TfvRDd2D3rmXNIEn6DmbimLYl2Rw2pWivKax9lA6FatDt1qI
H3WZDg2vWiduSQdc0lm1B21cmJel/fxXTxijDQBpkgWrmvHHUKWQ4JsXakTtne3NTmfgAU42YOFU
7ueS+awPMjc+O2YukeCoPBYuIVqDNKzNIjM1koSLoCnt0xvzsZ69glEcM0Itr6JYxpuKTPm18vr1
pTPN8Ya7wdiM3lidG9eT2xqP1Gke9cRhaQ5VOGCrZblRNWXt8qg2PS+lPWmgaj27atGHOS8a0hyS
Vxfc577S2RKiMYhZ1c+bkiO6VXtgeMY2NlTVX8ccSYJmyks+t8qrVO1l46ZqD8Fx+IlVi+Wf0znR
Qo7gfqTpQuE3rQeptkuQpw7CA4Y7UU0jENrWQBrBXQJlLzAWSVBjWSjdxl+JA9h5YEZnUb+TJ5AH
KaLSt7JjCzIVS7v3Unjwg2p3xxy+YJiDZE3Rs2xSouxNo7vkMP5CS67dfUuwXB3sdZFQtGmTNXIX
rw0TXk3uUxGj/5gXkg0rhMf0EtulAgVbGaXcoeLW6YLKLzZS62UYYs61pkccsY6BurrefmFOelAJ
yj33OR8Ln6pGFFmSs0jqrZcYZCgMMNalup48JPlwYTqJqFvJeO/GDsFDnDyaUBS3XmwW90BA/kD7
hOgvCypsxMHcTujpiVtEkg6yu+Lr+i2GnqH4Oj+tnjEw13M6tCtmt9eKBLmJhFt5H3rWGiPqrgaL
uoz5hRJ8Y8qJ1svyFtjUzc6aSRgRcp+r44o9wP3sQQ43/cJml4J5iyIDHRAMeQjz9+zNfVM0+67o
NoZS5SdSEx/Wkk2M1eILhxqxMopHwsP0m4ZHneNITvfTEy2TtU7kGHle0Bn5TffiA2d0OCT6T9Y3
b8XIULvo1+uACTxorIEmoK0/nLIxN3lt/WoAsKPFMX+qhEdoHVoVkDEHtDW0e70w8JqyZBrvAhIx
PccCCjztDkkEVqdNCEeSN0vqIojv+TJ+UxWvjaU9aW6Jeiz3UCsuy8kZ87d86nelTj++DOrPpMLa
rIsRPV0bv9qCAxoRRxZascdWTBY7ORdHMhAUiLEcDMldojKZRXdy72hU7L6PXLFHGU9LUOXyhAP1
UBlUuYAiESZ0rN70Hk5eugK4dz95ooPRKc76sgTL7D6omXjVluk6FPNON1l0L4n2ZRQLA3w43mw8
GZkSBJOETgMCIctmGCAJIOdk6vg568pDFztkAUmiPPkVqqZUG22kLkbmq3bi4GxBuWE50nmZnVhr
WT8LE5RrScwz8av+0LXnNnd730lqsJUVktBEd06lo23nREnDrjEUmnh+kjzPX/vprkZze/YsJTRo
dOmoQfEDBSv3tpaVtE3rEQx0gyx5eZiT8S/V71rEGrElroIxsCeaJ9EsD4KaNdAn7ZHsPiOyCi1s
GQqjxJi/urgYQlIFcRZpw6/wGueBXBHyEMT4tVTyMy9Z1ugo9wMYJUhpWv2xGI3HuOi2icAEpk7e
E6xrZhmW+4v9DmWKI4sgRX8QDMOU8Z1Kypa0f59pJdOe8JHENMKYPdG+7cTM1ai3G9bYAHB7Hell
0Uaj01ibySsPpMXKg6ugpzaEtkYqpp2jbDTWsIX5hwUeEZqrvzS1afDbsUVLqr9Kz7ZaZp0bNurY
KxBXiDjZDUtyoA99aOb4oY8phHrm6pkzfbqJuHW0ixE4+38VZbq/jNW+W8cPfS2Ev7ZeyRGnDb7W
xY8KUjFXqS796JxMXfubyRIhdVn5Ql+35xxELmCZmyIjNCTJvYiMaycYFhzSmPXjtvsGoHyrRpI5
69XobhC+t4vr/RhJ6gVs4Ukcr803EpmuRpGfZ28EAJ1KOKhzTMyL9p4xKGNFQiNv1+sHVoqRT8Xd
CXTzj+MyzZsBAzr0IvzxZXqa6CUeMfsYZ5f2lw2KFej2fJQ1HGGe47CMWfN5ceGTQbkh2nnbDWRb
cTTxuVTGP1WvIyzJyjaJdUsLWDCax2JW/2VOD4W9QirZlM9rnFxrY3lXK2wWqgoDPlHko8K/F6hD
us30Yu/Md6x4dSQErQ/wAajXuPT2FSGp7PdSVFojNUczeZhDRiv2VaZe0dgi1smb7JBNcm/WsPSK
En8usXS3RNTc/rr7K/LpiZZ9y9H4IDRlxucw/xGwdIeS6Maut5jB8fvYEwIG7qrIyMdfruFLxRYo
8gpqwyn2LobmIs5SbnasDWFRV4+OrGRQtAhoexJFR/Hp3NPHBh5IKsuaE3TaayMKUKXNdjaJ4+x+
6t0ad6pPnIYbtIrQQ8juv0mbxqE2t59SmSJse684wdCN6Q+KGF6pc85Oa38THko/POV11CnIVBiS
KadqIhEGOvJWipK9a4OnlT0RXhVW3aObVFHayv489atHuZWdc9U4WLGOgGj60WbjPa5omkUvxNHm
Z0F5kwUxw9a7uFUPOrpyDk4GWGMtQ4cxELJ5pCr5whyx0fPnLDEfR6E96qLp/cYUOmJUHl9nsdB6
ZIafUJjdVdBlZaX7JHMlu2NOH7Ok7Yvla2I6O7ZxaNziYk+KzYun1EelM3eORArQ6XtLCIDeLqVv
Ym27JkfVVrpcDXWoFxKTw2p/LGP87i09BICMVzLZL6nH2UywOeqJdcMgxA4RsDy59p3oWIk47Drq
DXXapbXOctpTjjGlQFAbCBUGxBCys06zbd3tJAvzw+ynhiXvwxjYV13Z+QThqntcBNt8mKaAKyY7
u4Xya9oDXp2hf2ak0/oz2VVCsY89UtSxhajnoqMzeoQd04lXILIMNersb5E0j7psQk/OP4XRHhVX
8srpl14vbyODXU+O20Zf31MvjhiNRXO1sibvl6dqUEKj4FTL9OHT0kFqO1N6mMwh9EpT3dJQPxJy
t2UqtW3rDAmFCFimRkqu+ytCz4ldeEpSXGs7RP1xtBrpoVh+PSAK6NewnHH1Ptfu/K6JSQbjbD1J
a9j2KrkyaXsXAgz9cq5leyFh0mGRzWPXllgU5j+cJVgb2UEHcba+VNnytrj6k9UgHLB662iSG7ed
6uq28BQF4DR2NfwAycQP94b1YKfOo5KU5z5GNeEmGIOk+elWzrclrfdFt+3AMnlY8B5GJOLudAMV
W81gmKGxCqs+LfddySBcdt1Gb+y/RSt5pftDOXFCmequWh2/7cYXt6h22WQeGaifWfrykJaX1KvC
Utpb4EA50lr70CbEnGqaguotdgNLqa7aYFaRiFFveOn04C3iKLVqnwnrZNwNnUhikBXZ3aeFxAsZ
5qGKGfEX84XxXI+6p99kPLGKRB5TJfWtqrrXxhivQpMxEIm7c0kQbjdhVR6MbFsOM1K/mrLFfQFm
xi784qzjDnJ6NNcFsnP056nS7m0jPXXquBcpHs3WZanuPBoyC1NPiYY5vlI4g4RN3MekGbaK3gSx
i+qRjIfCpwmofaWyXpX57h5LcRXgEQ/qcr7M3rxZZrFhgFtwlqFBWAk6Djn4H/IYpyWsZkYf2Y/T
81DdJSUoAr0eaT2VnugLIqS1Y5yP/5pc/SSC6mSY5auijjdrnZdodB0l1OJ6vzrTk2ENm/6e82WW
70rehkzzI+xP1OgyGVgI0VFrhrErIR51zd2KNUaLbSLLweaguuJqtJgg1ybd5aV9GcX0tXrTM7Nc
OuLy2OjlgeXOAZ58MC3un0oX5+srZPe+EyilxoskLS2oSueiOmpkGzbHZvyp6ObfPMonG8OQb4z2
G9NKKzDU9G9NOSI7V2PfrS9FGKMrJKd8jOoeYHWPrruznIMhrTYqDXPfzvqmcfLNslpvS5MHONV2
iYq3wBw/YkvsU5keEg6ZsmVgaDmMrplauAv6qG7+UhvjoM8i4PnYpMr6p5V9SKd/0qgoulwPp9R4
iHX6h8keN2M6HjIVqrxtW77jZmcSMVj6oA2Mv6e7jqys0blKuRfldFv0J+IT30xVpax2QxtD5F1u
rqPrt/rVCvpJfDYtXPp6OsZputEJ3OUc7Z8JHHpkTocqOxsO5lpESck8Z5oZSokYeTBbECdAQIE0
TqDiEtPQg0Ev94y/vjORR11HLqVXZ0+mLjBB9NPGEevVG7XXKQE1Uq3NLp6Vf1pWwRSIq5unipOr
Fnoo2/jFyukAy6XYyKQJ7dWmkBvts7usX4ttXb2cIQkDCmRdvH0NCiR/nlb0bZrGMKIyD4427lEV
0qdgLqykbyAsGvWiZM7HaKKyGyblFSU9tFrTuBH7Dllv8cd04jC3zsmqfzWx9h3XaEo9uYlneX+C
t6mNplZ2xGENqrnNWUr1rha5s7ctiO3PyvqhsAkf5eU8OU7hRkXchzIbf5KmvOFLvWRY47APtPtZ
F2FWO2E/96+1Xu7BO3S8oImKeKwlB1bOu3lov7vavPuBjB1uKxVVFo5Vvb+oQ3Vy8Vcb8jb2UADi
Vd8n9nL0MutRKdPPCT1N67EjzdwHK36fS2K5RXMssWEY91/UNjdEbR370tzVrYsJTnkiXeygNPOO
QLczXujEt7EAN6N50x01TMyOotdV9pTDbYCfW2KxQ5GjlWq+6REGy/VVsgzVSnF048aIprL4S3P3
2VaxaVaYNkJnzJaN7mIFpS2ogrpmImY1v6Tb5D5aGnY9FfWbzdKF6W0XzBnTQ10sT7idsX3jF0ir
HJ+TyS6hFfmv27iX1WNfsjro1zljilx7nIR3dNbmd3CyD6PKD6pW8Q6ydzVcHIPtmzoQNd2O13YA
UMYvhBB9SvWPbOhZXYzk/hdjSVoejmPc8WwL774xpMG0AyjFMmV9UrT+2muQTBWcOPEg/tQJmdjc
EoGMEhQ7tOdaL7z4UZm8NbG6LXR3l5o8TS7dVDptmUgGmDxRexYaZCXJwIxGtsy+dQOtWaOHveFi
rrMnFhPiPzg6s+VGkSCKfhERUCwFrwLtki3vbb8QXtn3tfj6OczbTPTEtC1BVebNe0/ahBX1Mogm
qw/McorvukWCK5nRZ4fScBha0rAZ1shDa4Tz/RgT5mF7NnVYKatrEyU92r5Q50b15t51um7XgFB/
6GqSlQSYv8fIqbFZlpFvNAiEua6Xn5JsJRxuYPJ5K9JAx99z1UWbY+tCfQorRj5xVPpGEW3ZfvWX
a9WJQu/A4byV09dcTwBNnP1YLr9tavgSNSMq9kyLjy1zHwDjA4EJndfO6Tm/DVlTakybIhUnVbFy
pGHojZKHZn6Ne8AaVTT43SwOWMGONdmKLKMAKvOOSrrt9nZe7zyjv2Mb0IYg8CYmb2iP1daWigdW
v5XQK0Le97Cor2sYnp2ewUCpbbrDTf+//RyvfYzuagG9yMogI7NUZrMvjakLtJSF1ihoqUnQO+o/
az3cT2P9m9skNMnZFMLZaHnyXE60g32cXuy0++eVzpWXgzCfuQlhbMiKaAzJDzM6RX1yjnBTuzRc
2vc46Ry6lq9FxpUP65IU4lBbBGRpDfDZH1xY84lrvhWR9e0ZzbVMmy3aB2W+U6UBKk72XU7V4DN2
Tnft3G0z4e3SUWBWa/m+jMCRzo7G1s/bAotucpmZwRB+eiijGz/VrpyZX6jJ+tNS4ygLy+/74Wph
ZQwjfjAtfG0iRmrIPbLLgoksrz3vsxz9CPHHc8LXVHOwML5U03M1fXspRniJTtjltwxhiLEQ3OX5
X+aM/lD+dol8jhqHJSXy3pj7Fyftd6zs/Y36cWfiILfHZDsOBI6ZlX/MYcIwllgJMsO4RhGSR6cq
94NRHMw+B1uzbqM3Moo6HuJ6eE+ia6kn+4GbpZuHb6fqrwRDgzyiVmCQjYe/sv2l1Pdy0q/rLpfF
paHw5Ik5yXHIhv3ovvB7B1WmHkeCuSvQQQ2fg1Tbnge5GZKz29Z3sirOVUSHViRP5RJdvWE+9ZN5
BjN4qRZ1JSjrmTGlIlI3KmafqbMl9UsRVXydk3mi4rvXo2Q7u26g14w64vmJvCuxtvRUe9yX2ngf
WwrOg30d+tbAWSqvs4XUrS3ncHG/cpJCEYBEj5ymRoq1m/XnLjbOofGnL/lRLM55oK6uEQEzBeSj
AWSx6WqOQDl+8BL8erZGEZruKJDuc3UcnBuzzCe2cl/DprumMMzqUt2IWTBhPnkIJy7bD9Q6YAzF
PmFGoDxUuKk2mdZq+1Z2N7M1X4SkT1qFUneSX2xo/a7zkOyb7ZSoAeWxsI1LNhRfuVs/czAFcz7s
Knj+6v8NNwbMSnfbJfrnOigdwvxspPGTShThJyRbZ8r/OVX+JjLX8Ic0ueYhDtJee/ISUL0JX4xa
dvXADQbocbfOVSqC0RsqEqyN0RlwAgEl545ZKr1HtTcYlWRZda5Aq9t1FrjdgFjHHImtlh0BbL6e
G4/PJZ/VX+7kFlMuEgmN/lqC9JFG+xfhgthoSwdbIf4QFDpJPjxN6PPsVjj0ES7SSS7Poc29FQt2
YDnhW7PKeXb3DMKVMR8B7qY7JAIHgjWIfW1DRiwI3CXo8fhkHodOezCb+cYqhG1qGQ/S+xithWx7
5eu9/eok7hovxwuT0TWYNqcrUUBAqPxh4NH191PPqm3CAFMXv9LMHAvyIkX7GA7ZZ53izK4fJt3k
3chPBgpKB91Xb1Wghe22xnBfENcvmLo64bRz6vhsYtQe3NOQGrQvTXg3Nzi0xu7AZvWXLDVPijCE
SrhUvGGn4UcNF9Ju0CBM5sGt/dKE030rtRqDQu+yI13fMSBtDO2HhIyPLEJSLPmdLes2p9NFb95G
OP5RFvElJje9y09EJA90lHeavhyWsbgbiYd5yiSFzCI6DBY0HdhlGPDQNHg5/KWI4jdFCB47ZOcs
/x6hqSGLN8eBGcJgdt+UeafCor5o6jUAYr2ZxrhvRY+hXnvQxXJs4vLV6WdIJkTo8O9q5XbG2wR4
5EG284E8FxawIwEdm5My4jyBPNAuf0tewG1Zdm0/b+uSjU0LxWx+ruZXLooTl8RfCGhE1NrG1V8S
1zskY3FpFT0EUTSv8V5cLi4a5yD1VL91UvGazeM+Lo1DavZHZ8h2Wpf5xswtwTzbpfowSDyxUy1O
7CAb3QcL+WO2mMK3n2m9BEno8US7V+qXo92Fmygct1aRfFKLQdvWfDMj1NJ7mxrRrKESzEotKOds
a9fGLsYyredpYCjavHoGO657L72m/+IM2ecFBbIDoXUDvv0scm8XR0jnzXTD1XbpbUQdG5NNBxGj
NK0tB1/QJpLwOcHvatEuleW99ZV3HeKKYIjzM1eE64clQJ4+phpLSIiFoiOz6WSxT1nGnLHVt7F3
0ybrn5mk58EdCHkSPZHaTorWVyAgqsjbMesISIChEv/SFXB/l3ujM//GITy3SJ6a9uJCGAlEPd2s
Qp0s7BEVUlspwHEYaXo3yfHSO/VDm1rbuM8uaYXtojJ/1lEIoMXbZBlvs1EegKruRWXul25gWA9U
C1KUM3fHfPLICpbbFGv1Ykcnls+duvAznLM7LjjGfAAp6pKi0X7wDAMLdrnl134zreQR0fIdlmK7
iSRCGukXBH9rm9P+N3Oxk1EHxvlFEcibbfgG9oIDY0rJJ1hbVn6eRZMAyhAY00aLgqONcNeB3yGv
kGGlixaLofDAss4Pl0lowTgmSc3XmS0rG4bADI957ML3uiSyPdyv/qaWQI8SvMLOM+wnvFa68J1a
bj2EAlHsS7vde1SkA1pbELpXwVSg66+mumbZZ9P96U3pm+6fCf/I4lwyw+pTzPRAU2cEi5GeCNV9
xJN3BKTN/Cud7ovO/FdpDiUdjgZAvISK1KVKXV8650ITO7u7DQQzLP0H/NFdl1vbUcm/iswDmxPh
yjBKg1xRtv1lsr6slJx9Nm9TmAwqDDdm/DfUaqsZPbPQP3o4Arvtd5ISZg3lxYHvrnV9UHQNAlh8
zSnGXe/KWgyM9SaVL4gr8lkXUI0HNF7A0xx5fdadQtorV7b7LD2GehxgaOAA58WyxVl1//q2CLSW
VB5grGfGeiyLS+a7MTe/nJZreRmqO8rg9ygvt4qjgBOBxKtrUcE6zfCZ2+3N0tbEZePbroSgEX45
JV41O24oi5zKH8bB92zcfjkftR4XfjSkpBaHh7nPXgr4o0O7qtUZZAjsLkYCQaqL3xr+ahZL36ui
vkR8oJMQAHHS1dCCpMFh1kqXaPNjFH7VyTsXk2+tAzzbZeZv4XHibBkWfq5lUHu7iNcPVb3NifER
o7xvWA3xazc6llm5YjEIvccR1VRff5Y6wXohbo3dvCeG+2EPr8jW+laocB+m+q6w4zdEt4/YvZ/L
7K9X6qUs9h33OgkL4CnvEMl2gkaoTp6Ag73rU3nxjC4IK+OzT7yfLqw5xc4sqvXbPPzVdPNQgtyy
ZSv2eg+eyAHD43ss8QtIsnOzFVAjsksUUo2VmrojcZY8urMKP9r1kcyK/iVJTBcXIXNCHGMKeVgk
Wzd3q4e+1oqAqYYK2DUZY9EROnnLzj3btWsdRd1D5IA+te0z84yrKRS8CjGvL8TFQ0mAMGisHoaG
pLdXuoArYQL6yGRPkj5vorPS7WYDyqvxZ8MkS6JZCtuu+znNzueiMkY4Xv0hBV9eYayKtqgei6bK
dqFUn5NtEPPzGARqM1nmcpbWJlHRy9A4/Js2sPpTNNdldoZ9Y6GAdmkPY8ycz/GgDUdbw/2DwsAW
hhXm1DegfFHtbpPB2FsOee5HJfMJh4JytJMdxgH+NwWDLPyP96NyH90xkaiohUkl1mxDQdgwHoxk
k6pS7N14uTgIhxy0pHOHatyPnfOZLUNHwQkQW0bsQiB5yeQmQhosv6RwoBcY/AYW0FUCzgXzpo2I
jJvIvIfRRru2nUNWM+JKZyLUvcNU3R2e3HI41Dp/BZoquxV2jtsGc18ewTl9uugkEjkk7cKbpjE5
VWveZzAvXjuscyvtOaeeXBoZMP7uEIj6LzyMzJBGP84Fqg6ZKqu843+NiZ3PNArNZDPUdksIf/nK
Zl6Ydonn7VLQ2k4G8JTYLRj2zS2BQP1mCffI1/MDlsoheakdSyd/mMBAjVI9IJOV21YCuTJtYv+Y
PBBXs3pni/wiK3QxpprPE+ZGO5vfkg69IcV56M9WjkvOHY4FRDkGsTX1oOd8tePi3IqiQvYK24pt
GTLyQcoEC8dRAiSMRWNnV6do7eLuB14y6T5aaH+x8mejz37Z33pN845oYv84CP1Jd6sfa1HrLYQs
xq4JwmNj/e2YGsb5Mj6WpFnr1voIXSf0LZv8u5cypEoaC49w8WskjoFNcCImXFEYVCWKsoWVsGwd
copF6jvechSxwj/A7pzjnDT3tRNf8bT/LJYhTnSlX3yu3+CkdVbKEb02xA2b3MeqbVVrVcKCFOSn
1o8bwAyGRfBWSQNwJaOOqXXDDWjT0Z/iKfbjdPow+uWtI4c2L8tntia/m3DYNSyAD9itfFdV2VUk
HHM0MclmLBIgQcOSYaqMdrASezwIMAxrY053IgU/YXAq+xav1ibtq88+FE8LL3fJi823CISqF7yM
MfTq42CiBU849hkF4n0rLQgcs6P/FhjWt6or8VKG1atXd3KDjQyXYApIhn532wuU6wyquqEIoOGr
/01KXDbNJBvwbGS8ZANJq8BfAfj80BXzLwLAdGg7QQ4rHR/Y33Jg0E13lB01zIkg1aagWyVOK9fQ
5rGFQJg5Mff6zC13W/MPRPtwrkwz1aelMafI1TWWBYl3AzhJOOpU3utIfxLGxQa6FCzlOHEoCOK9
NM4y5cA1M23HcGcXjzq3c26fUzvq96Gqn6s5/3Q9cq1FbexzgMqbdKa+HKM7s6GBg7m8mWCi+JFR
0PJl484Jw5dFOfd96XyXg8clVQV5Xt7Gtv5oeqyPlcYUEvp4kKS0OEI81TjKAOiUVjB1NvTiONTw
71fnpgjvcN9f2lmc09Y4mNYgUZbf2T6t73LlPIGcexldfBc4fx5LNXxnQ3yvBhZrpPKapig8BW53
ypaDFRu3NkEKESLfJ/Vw3xvWR1dEb8s0vhqNeEPWpwzVzTOD0p3ea0jM3o/AbHuMp24OlEDlTVJj
OCwuVvh82Zux/stEa5PaK8+RwDZRZ6Kb9kZVUUOcH+bg3EWAAVLqGg7L0BqOXc2mD+yC7zRhJuw6
cn+O2XzWGbMnPeWcZCh2N0/FY5qu1eGC+1QX8PnSlocjtdv7MnOLnccAMhGlHmSSG0fDYKC76V1G
J7aRBRhq0Sc4sW2LNYvl9A+wTrohPvkuIhL3CwQPu++KDUtiIg7wUe6itil8VZnNto2nI8+p5TOg
f2qEi+8BLdUmLrTNRh7AKlS80j3RHrLXkYpuHESnLhVfbpdd5owkAAgi4Ee5N27Dpgx3cY3vWRd4
d8R8TthFY7j136KjzStJnQqeE9M6vJYjbNhrx5+PHWOPzjyGtaMO2sh2I2nD9jIbsKfrMG1JYVk1
KbK6VvZnBcQySOzufnL6kwkLauGNx4uzB4GRMIAcz4XpFFu4ZYR10pY9B0zFbc19TCvxA3WeDVVs
h0S31ihDw1V6YlRw6B3u6GrknFVZz+FUAv9Bd022gy0f45hzBnDEIfV4JjsmPiGGHyxT1IbzuI07
773T7DcJwyZMwivhpYNM9AevSE62xpCh0nKmuewr2tDaPUKKP0+QSjejolGtnTzI+woig0DRaRCD
yBdhkko+GuwXCw23FkVf+ghlaBacWKjb+DDFkSqcQew8JE+9C1Ukl+W/skAUVZG3HfjVi9Wjq4YR
rSZHhqU7TB1FpF2N6Y4tW6YfR11/6DxInkR02kukj3TgNcacUeITs6dQ3vCGy0Mb1hdPWg9CWMbO
KJ0XL3V14tFA05begUYoiLNUicH7WDZ60BdWivmb3l7qSw3ZJPzzBhg91OY+bttslxpIwLD/sDU2
KxABEbS2OWmmVuMk6x/beqJ5jl5TVJw6dT5q1ohuLDYksBJiZ2FW8M28uJZ59oqPiq9m5fnHAC+0
02DQHZnYBGLOfGzgi+oPvdSeF1fcRmm9sshsYzP2dxf9n4JblVUJBGEhr7qCo96Xu6nNtss4BKpg
P4eTru71ddenCdixqeqXDjxe3RoMZGP9o6+nI9vIjmYj/zWTemdfig5CZWAor1kvRQaI1EqFcUjY
R4AbJVphsYqRiGGOW3cSUEu8+jLCfnYi2Wzatnpn1nAHzk5sIsZ88P70pyymQKwd+2WpuqeOqsAq
u6MmYXp0y2HtPdMqedZi7Y6o9kscO9fQ02jv+7MVmxfR3kuFAEWXs3IFfKOuzoYGAGK093kLO6RG
tPU7qEYA+nZWO1+dktBcUsyfUfXkpe0LWO4Dg9zTkC+PZdXR6UDXyNi65mgIvqhxRY9sSZk1xPKF
Z6r1J5yoguQZcld4W2z1z+3KidCg/Wc3cGgjejAdzZWxBAzl1KHDt3we7eiMx7FZTdovYx7dqyw8
x4wJB0AswKs3XEqBHMQLdP+fTMW7UC/uemSEfvjMenW1YESlmfuGInTf5x6uVUYufXcYhk8GwJuk
1qnj6Bat5RLm1bgSIr8qhNxAE9o9Oh122fQN24eflx9KwrtSxovN2D3Rp0vV9KdWEuyB/bUpB8wc
WKsJh12qTv8KdWwyLpewZfbPQ+VAUYbTCJIgmihIve4PEbod7SMGy03o2Tshu6BasJ/NuTxrHKY1
4Xg8XHfRmJ/VlFwKr9zHIMrbqnM4bi0ALmHxGtbDm6k5pxx7TTxqb6D0YGza9xMFC3Kuy7vqUh4U
A5alsoP02LZxEFo6d/+g7H1v086W/T42EQTa9C3E5cC+k1Ps9QGCCTps7WthvV8mFwbhB6veHsmX
HUSjPsLVcoRN/piiAUhwv542P1s4/KzyU0dMM2pMxBh0OmOBn+GYhBxwMRfRIR95UlTEfz8FFmZy
bYnQRMp/srp53LhRFAWWBSKh/66IplIC1xjZl+Rt7K1PBBqE4bn/omp4IkYagEHek9J77KS7raS8
Nbn8IXwB0UOd6lH7pWzdDiGqmuE+TkAEx6HfFY7HF14Gdjj7Bcdwxzh76yzW0UE+pLWkbsLqFGV/
IqsIcyZ4S5Exlmw6Sdarrc3gS0MfxV2+M5xxb7jpKbSIbEntZmEcztkeTdWDZ1N/GktzVYQ5IQBN
GCzj2KXoEfDObJYFhNOltyg2K+Veeyb6Y6U/QOok1GpljI2Xi+SkZ3aeBU3KE88PsR9zUCKVCTNw
oRBbuumjb5y9pS1Uitryj0QISq04aK12gYj4MGGEiAiQMYxVcQDS84CR+Kxk76u0fYtmzGN6QfMx
/pnUA74zYx9ommJdZHc1MJMRETtXXnVuPRCtYdHTixu2ZG4xpGyIBmCcFazLkkIe7NA4uCaQRLbm
9dB4e99oc1+byaAxCgHG1fI0l4RLa6GBLSrPM2TKQKj+X1S1b3E+cOTMVDisE95rOdeiUwyXWKTH
hsqcZe9onBD1XK5laeJ0N9AZ4TRnW7T114LFRRtH2v7kQXkoMiW2eSzEma712TasxRf4z7h5CDRl
fuxgAfcWzPPV+GGV1W2SCi93uxlccYdNtduIEtRe3LQPdeJ9qMKb/TENnxMHik5NK+DF13rlklvD
eOD4fkGUDkLJDnapTt1oPVI20LxrHKvaxiumuwoUICk6NkzwVbC3QpvOFp4xevWgYl421aCQnS8b
skhdwADB/7JQ3VXY+jIQGe6TXrzAgOAtc7caBLCypdlnfKnj8IqzN8I3gJEQtAGxgTKq6JYKvTqM
S3d2nf7Jww23rhdHy1btDWknhRIU07GB6Zqpp9BiHY/b1iuqRwRPVldjAVVxei5jhQ+TrwjFgGxg
bb+FGvxbsKqX3pCQsuIXilXf6M0ti7DeDWpdnJecbKZHcmdsNHXEerhPMLpvCicmKWOD0Il77yEi
YeJk2ludFo8QkycKTfHA6p2DFjvfykiOY8u8TYKEZdA9UYrh/ognJ9+7brsd6mFlNDJ3mY39lGmJ
X8hfwOacXpwyFrdpnWWnoaRaEB/MJrddm6IO/sDUD7hg/DDXL3MDM49dvewRWXna8hraKfJ1q90v
oIo2Hv6UIIznKtDF8GZL834ZcOeE0rp5tUcj7mhUZ2l4shkwD9h1g95wd97UcP4udIXOky7iJ9YL
M9psO6giDuBCpddUaLP15czczHiSA1AgPNiLTiVstQm1YvWouyaObOO7RaU33WlLKJXpKLGlmeh5
25DPzqy7mr0bey10H3NVRltK0Vucu3t9wHrF2OAnaoifAdN/brXMBYPYZmxtiqHSZPr9NCYPoW3f
YcLfp3FC9YAPDHWt21sZNc3Q07clNdyXfkQYKdRLJbzfWlX0AohOHV6jKmaCG9n8ZBVsL4zqdkSY
GCxdZT84yLZ+laGdSGvAdhE/kxP7jvN810IQ62vrSRTyxaPJ2AgzhvvUHgDU3st1YEuLyemcv3ua
8ayk+TXo7p3SZkrL8LyQKkMVIeU+EdJwanYqhKjavQ05OBWs/JrG6ZYM9jNjPoYHMWmBwvl15juC
F+CDW3IbtYwRmcP0nzPbD01lXsMkPZK7DEoHlyFzImucsO3zM+jG25gYh5yDOurXoUbX0rjx4QiK
5bDjwLO1be5aO31ywBrABFJq4VzCiVIGS2E81wtxAxl2ezL51PdhENu0E4CF9al9xwky82i9G1bo
u517YO5p7YVAMBqj6BIvBhdihKTNMOat5CpMjBgonzrlYYF6Lx6lVfEA6TQ9LbXL7C5XsPtgWJ37
zuovQ4PTymOXQMVEPB/m35Z3uVxSfFWGzu2pv3UmVwHawz97YcWF6LU7eskg1DWs83nvz0Svlf5Y
TMJH4KhWH5OvTWMwcaml+ITDeLy6iXmxJu+AEyIwLIhHQt5CS+PNdjiaM6bnyO7jiGaDvTBB/U7Q
BWgsjEOI5yyuhp1rPsYY/qOx91FCqWVDab4Sx71HJksvpMmqs9d5P/ZsHkjTn8gAkj0MMyITOPCc
b7NR+zmERz6mLKpsUkqC7BZm8S/GD655Lfw3WjgliaQsfp+0b0PYPS7hvyZhvpHOb1E+PRptWu6k
qKsdG6dvaTdvRYTPLjOpm5mCT7p+dtq5QE/LrjpHqm/BERUFTnWyBEGoyiVQC8kp3Xtol3JLUGY7
W5Lvbkq2hRqf2LieBHXZMk+yWN1idsWf6QyPXWSE+yacqSQwwxLFKrBMY8tH5mpwHS8ONavzGKnm
W0+4DdDp6NK92NngvN7ZZnmJ3O4rEjjKPLfyu0gWtCH8/oy+vbF/bwYjhxcptjTuB90wWA+Ew7Eu
ig8iYBSLDfUkT+gD6vcjn4QPHfY0rNWHydzM7Q/S8M6rC3cqxc5ycKt49lZ45YeGPVbvh+PUNRev
Tz5RzY5J1aKIMOxicU8cmNq0V119B9f6yMY/RAP7Eful4esEgJnAa/oO7eG3wYrBTp+KCrbeD6Zx
sPBPlow6tZahb+XNBjyR7nOYj6Ugt2IsvLQRy0yi6cJip6NjV2+5ilc8CF56xXaUjIE/ojH+FJDC
qWx3TeMe9HpnRcRrxbcR4hfkN7IPiEKur7U2NCuor2rS8C9ArBysp3nCK94Xd1EINy1tn5n04a0D
1Euy1gjzh3FWD4tpP+G03WsyO8oIpR8v9cCz4uXqoiYKMzsxf4nzYhie7oeQhpSTfpfyqOotzsC1
wkvtwfOF4tblGydBYWsV1Wq81cuFy4AFLW47ajDPU34g9iAgiTskG11S5kvzyd6twmdBxMoD7rjg
6pJPjiG1oLoF5bLxGJwyFQC9VnCcJ2X3a3MuM4YQ78KAkNGFj14fvdC/HfrFvl9i86qRVgKcr3HD
U2ppZHV8oxz/tWtjiuPmzSlxABGzek9GZBYjf6o9vkmnYoYjxw0mMmqVX1ad7ro0svdJRPJp1vyw
II5kavKtUixFAXb31VX9dkqmIA9D7t4xYW2FVpF7x74DRnA7zcDCRtK+cYM9K/4qBDbDVIO6zxSw
5y42pO5H0qDmq7fSTFmeyhhELT3jaVx/du8BCG6ZgmVctnqdXqaIoFCdqkuu8u1ihXRl3MBtxpc8
iStIh6MFIEbE7OJJMpCPYZOdew2noLIoDU12p6CLuZ8NKaHBGs9YjGrcIwM4+nh1epclW2uBKruT
/VSM3qNRcwxHMZZglhFoNzaTeNQJ7UW1/JLk/6qpPQ0mkQK9wXnzg5btazoKd2Z80Kjjy9KI8YBf
fpxF/122VUuoGNSEHWn/3Nl5KuqJ0qezt2rMdyR+sc6VGNhTZ+9RdG7IndNIjfKHBPBLtYSvhdF9
qxBNDIXlJIbv1kQItrJ4vzChD8lIihGbRZI4rNQQ019ZvmsLwQTXfSrpQFiGuC8W+2xOT4XknjJw
j48JLTHbqS/8B49hTw2PbeXm6NPHkLuv5D5xFAEf2dvJzHOY6P/SzLgfZ3l1u/EvZgEOp7RbnezQ
fq7d+nvWCaTX6/jL5NONQlALcXwuJoKWjndwaTaGlNxiy2ym6s1dXIrXXK9/SdmeMvPOJuZfemeA
Qf9KdAXRy58w0e5KPuR2nk9Oar3NNad2mx1DwRcgkYhAnHaRfpMROoRWXJOJgStl7OJ2AaBkHkAE
rqQN9OXFYbCuG+be6pHvtbOK7xt+OwPHY0oNxdJPzNEH0EfrkUcOUvomVsy0avjR73IQlIrRY4Up
tcAVu+QQQkFVN/OuI24/xeOR1c9B1NGl4WseDY6spdkKPX/2VpMMh5xB57aQjMsRlVk1C1m654Fs
e3+IrAcdCb/M0y1+rSn6HNfgVvUiKE9arOsozY8NG1R6IIo8MK/6nJ6W1UioFfvMwYdvztFlSD7t
lMkwr1XDmgK016HWDnIuuPHcfWWXV2uxrq71QxiDbz7d5IRblUkHI8tNK19TZgeOjW0u+nEXz7ez
6VnlziejeDfKVy89GEl2rhzGTu76lpS52yPJiS+m0EE69/sMlUOPvsoVau5NQVww5u6fR9QnxQ1Y
afKQJTZCTUZrEu4zk+e9pK7SxafDLcPiHX60mMQhgwxUpVf4FdeyrHcq/lRdtbOl3M1QaVebN0Z3
qAPFtkP3KywmmdJbeaSbGS3cHYUvBqK9TXHSGFDkbXtsGPNXK8U3stGXtOPIvq0WiW1wLymudQN/
X++hlsCsnRi2M8PDsUJvQG1Ul1+lib8hIo2JYBSFO9x4hFGjfasNJ6G/2yUGgcXcVHCTEhNvZPeu
mRfgpnz9MADGZ0UQZuQwJEBO+XmsFJhYEqKgdkFpczpzxXdGt28AboJTvRuq10IjM82m6iCOL11r
4aw1fxrFtce1UhcI8hoNN4Nc9SSGSz49ldNBJ9fmTYdlOKZzE9gaEIsyRM3h2pH5Ph2zbRV9u+gT
GdgRe3lkqcVO1+gbVlq6c4JBcuda5c7BrODF0YerRxdVmn8WCHLlgW7WjNIfxBBEQwSn1Hi2iwoV
ufXYuCBxPA3jD8vgNhF+JH3Mt6yL41zv1a5oEO5nQTK3ZTUCTWhEOrA+wSu5mK57swtFA5URKK1+
2lbdd/NVg7Rjj+FZONp2TjRfwBxLmOHOqt133L3W9ES/kJpf7hwz2jrMaHP1ZFGFGdvJqTf02LBm
qGenhjgmInfBi80wd1l1oI7VFfVwRI5k/MFWR3ySYqkvICx7a9pkEXBGzQhc4kbVUlBWyMPSf/Ye
wqftHafpIemBueFqyginUzChry/NzuAtcrvi0hERte6iuAV5To9v9PKBwDU7Ee775jTqz4J30UgC
S9tx4KDSf6YRmGPjra2OWsz+nelhoryIbnP3UmZ3vSXYmLDOLb4xMG1qxkGusY3WoYFrbY0eg5v9
mjKdIRFpz/lBTIzp2dMIMyZIBmszy7XpZJdE1e+6yNoukGIFLvICf7wO5ixigAGciNfl2xqhiGUk
lVecdKzYWa4/WiU7DuRFlzu6pBVWb8RfS/tW0xBFC1IdNeQc8+mmkLAIrmlYrZqjywVh4uGfzN2q
fxrFB+a6vLnU6rPERl0T8VqiP/cjrEl6Jncl3SlSsItr0eAShBgAO8i3YVM4Wzl/JDqE7XumK868
YzqNckaQbj+1eys8RM1VrsRweGApuLIWsZ4m8T+OzmPJVWwLol9EBN5MJUDelUoqMyFuObw3B/j6
XvSs473bXXUlOGebzJVG5ef2a5u9mo07oD82W1i5MUd+ezTCXx3fn0YcWTu7g4QExjnb6ux14bg3
UMRIOh75tNiX3BRd7pBa0DBzHL2GZJ5GczgncPHgSQw1LD4sYxloenXEXU/9SU4fRdyO8Bon+DEN
4vLSs+pom9GW1jkzDJv99WQsKl8y/eb8qDs73jkGz5j/awaBeANU882JILGq6RaV776NwT2b6W+Z
ELtWNr+9ZJxCVUYDMNYdGj7843muvCwzazI9IpqxKILTMIsvPYRjXwImJS4MD/FCpM+Sh6MiQDKs
5Mo+H6QAFBswGjE2kHK0tkTKuTnjAso+V4vp3WyfNLRounWBgK38qleo8jAiDMVqVu9ZgVZPTjyA
1Zj+LY8ycx+12lpuuqtFJckW4q00KArYiRZRvMvliy0TQfbaGddwODGVWqm0xdJMVM38ObKR6nXp
lJYfg4ITAmkgpqzciN/aibO9gtVmVgdjuEuJ5NnIIAEOul1s7U0kjeDKaJtcYbzLGAkQooAxWuU0
acxa9HKbm++QwK0AM3LjFkw6i/Kjk95a9CJK3HqWNCOmwT4ItjckgEpe3jLui/BeRU9DfpfNQxOc
BxEyrzxP4Js7XHsVWzA3gdqnTHvqVdNif8d0WP8mBHO3rDhKheN8fM2riaVAumsHx1dT3l0ScHJs
rwYhPJn+2s8b3XkpiT3SaEZL/HYqBu5B/1bqEe/rWU9AA23IsTk584fA0IoEyQMc5sbQq3sacAae
hXGeUDrGD8veZcrdLt81Tn7S3AWQR9PeJsHd5AE0kt2s+Mh1GEMg6rCVd+IwmV2gL2Gvul/kh4vG
V4TbYQSESwLWI3bOJgt1zCxOn7lj7zN2MxJfQ8+rsfKM8fJ2LwG5SwZCUic7RjWZEl5LUgxPqMA+
GwjLx350rLhQQUYsd/Uqg7ZAqh4zO8NXkumF5BwJxDOUMVPj8rJD+50xgiBJgfeHcWQQ41xGloux
1nnM2nCTy5xUF4Z0Urfvm3RfC/wq1aXMS/r2O5v6PeT8aw7DJirl9RjPa1g+DBSqVcT+U0mdzxxB
pkUFDPWRAb7l6tOJRSC8XYV8BL6HFlRm3PgGyX2MCrTmWcOranctkVmzdBX6MaxfRXsZcUNmmyIr
fFvNvuOIB1XqysMoYcmC9Mdmd62hvQwybQOI+HMi/4b4NNNP5XRToK+3kM07A2LFRDl2efpn45Jo
DXGjsNtLZNs0uNe55tlGKduCPZlgOh5mx6YS+6ElREViMLeEFetTR5pejV1qXPPf2XXyj27Lrhyb
ELEogqrpZ9bkl6EYnrMdn5R23pgSA7Wh5tQtta/QwgkM52vOjZUuQbZmzY5FBUxwwPliEYcjghl5
WqJio/sNperaT57CmKL7GNn1ms4qVsEAELHIImXaZTVekkdQUS9NbjfVF20c4cDdlmYZfs02mBKP
/B6CIbdzLv4RgIjsBM1zW3iSNexT8gjCLn+z5WktFFIot0k7cLyKVVP01zaBVc3begL4xyQtl5n8
yW6L2pOF6XsuoffXjE0vN/iJfofqMFNlW/lpntWNyVDHno6SUnlDfQlhxgiJECy8Deyuh0RGytqe
M8xNpBYE6t6J91LglzSF6aQdUbJuRXXBJs+JQsxUhzhqRh4QG+KOktwdSImqO0ZxqXxVTLEZuvoB
5uxooAJTWoT+1gN/ZLYkVdLiqigwDE26VY701HuWWhRkgRptU3BghbhiTPnRJedaViMlYg6XhBg9
Uog1C4jXxMMKuoWKCbgIIrbApTh+YY8KFmAhAkUbLQYz1eg7ZvgeAURkQP71DCWj9l2mghixOKEV
c6K9Lr0X7G4a6VuMxU6Vf0zNAT5DXgMTiaY6DdUTQD4vN2W+HuxFbB5VFsVYazeTgIvOxH2wOTOZ
X8Zi7ViqXyzIdxjZBX8smhMIGZNf64jd+m6bjzium2hHLNVrogcvcXfqq9lXwx9OIBTgWC4EMsCZ
rsqk8s64Z6Sjoeu7HHxOP9w6Lgn5XjTWjndftr9lisG8e2+bZ2nw3WW7tHlEeONj6s8kwMlTh68B
6t8MDS4SCS81BNrx/q9Y0AgiooSqMQgdJwRPGXTxJtOBoXoOfblZVcxbB2IWTLfWcFqJDwyckbpv
QoWrSNphWRorxqRovfXqbYqec0gqUEgvEtEX5leyw/gRmlfzNcPbvPQdaoQZVb29b+lgYlxtsYav
MX3BN8fXk3kB/slh4JMSI1mRBCYpzstouFPy6NTdUEw06jeppD1VpA2UUw8tlSV1pzxCy5vTuhva
W8BHjQ60KL5s62bD8qvRMBTlZWQt6GTPtv5o1dltTZ7s8V0k+xZFVUUMHMsGfpvpFxU5vgKDE8Ta
LneunTRbopOXnouqReHubsfGnQTSZiFWBsg0VrJr2YE4hRsrnlq/gjfcTWz7MJAS3ohDbybiR90u
kSeBVPoJKnNafVopOAR2eUjtalM15ibArS9r8gkh5Cu3BPQ4iT3xhO4r3ole89I0WPc105aoWRfY
sZbVFZ4Slz4UPe/J6o1bXNHJov6xjXGb84KXnEAzoLtZUkmH0fe41baQV44IDHdyQNlVpU/8R/eY
aEAAveuRLNt6csDBMPgFlBURmRU13YpoVS/OMGPwtlUqE0wTVyuvfTn8yJS7XC7oi9pgB5ve7RD/
JDPeglTZgi7eDblzk51PI4kvESkJoZC2lWHuFqrIrIEt4Iaf9JzeUwYpK7s55kItiSFLBbgRJ7cO
7XticTbGUFmCZINj/Ig5dWditl5byK8uc8A2WClQtVB2mXHyPpgWIw6LbqGeiMJgXRWuOjuDTpil
vzXc2aKHczjEp1QdHzPCqtQqyNmsLypey7zPNnqv/ZMS/D7FszHm1yz7bYoQsZZ4GwWBxIp2DnGH
11pykKPwIkS76wznLxydt4gdbVPJfCfL9XEFp+aF6Uubc1wa8g/7k99OGVzbVLx+EqT7VXtg+uCK
aqSHNTKAZ1EiL3SW6ahN0dbOMpOIedOkvYcCw7X1/DAM/bns6mczNYydjqkO1RjJgAMxyzD9OjlI
0gC0pdjbzJWicrpHTNLIK99YlnzrCQadKVxbeWDuq73gqtmAYGOE/V7l18Fk7e/sObDRO02KN2Gm
N4Xw9HHYc558pTG/Iwcv5LhfWAaXNMKLibde13jSmT0k/B42JUo2FNve1k+psrgKT4pwBlxOKjUy
nDvpK8IVxXtlfcxI2jv1HxVQRuSClf9MCG6zRHKjMXt0HCaRknwA6OQQxFMih9Yqhi1n8p9M1Dfk
Qgw4fjuDlbGV0UjG9GKGue/nJzy9/xueacR7qKTnKPDQ+/6GfPSil9cGlxjudvgh1NaWkWwafFYl
GJWyUNZJ/j1kryOZZoNZ+yqONhGYSBZJHNDZaNnmaZzKS1NmblKbWAkx3JbNfm5bWJk6nEpSM8bu
OWAfK+TgLObKU5ilcicdYQ67VsN8rYquKiMNO5d+GWU+jfSROD9x/Ugk6KaBQbAZ4GtFUOu2rj5f
psrAx9ZBLAJIp8v/Ko37LEWrbii4B3jbZzCfBuODAnGGNTVuaRV+bRGg4iRbbhBXzKQFpsMxjtV9
2uGsEzfEDDs9+j+xg4hJPtqY+iz1ECRd4gxBeU++TPMeyxAF+pHUtw5swzL8CY9S3Ht16qDjUW9h
Wm9VRvMLhigY6IwmaBV4hFVpL2yqh17bGzGL2CyCc+XQUVOh6XH7ohF72tH0Q/Y1FMqmwvZNbjqJ
qESS4/4yiryG0yvLTPJL5hjn+D7tkbiTKlSXoWeEmGTgpJ36zMApn3pOpYHfDH0EM21vAL1gZktO
9ZjfmHy9pEGHX8B6NbPlEGLnyU+sEbC1xt5grqc65kaZ5Q85WCAzBhtAGC1SR5efoOVL+RU6CS1z
3is32cj2ct//pnML3mj4SrH1UU2DMopGZA1jDlI41VJzNfTTNzDBmzP2Z8Fvuc7nDPEGvs9FIU9B
L80LNgIWTp4bfmM1Ex9Cmr2iiGsvxTQFl6guH7ZObLeieyR9c9Xn9T0DhEXSUffZa/AXCKXjiCgC
pHqp9jpF4Q++t6cUpb/AQJ6MIX7HOaL2Vjg9awEhJiZvzrNq6tekUr5EP9IWaCyHykn0nlYLzMti
bmGYp8YGttphgoUd8FVXTY8k2mgqOvcy2zgG9oN4vJhR0uINkX40Lb2ScBNv5nhkuRW85HQvbssH
uxZ6WWHwCMGtpPpDFRy+k8C7CtdT2TiTxVh1UU1rRUBADn9n4qAJdlScHoMRB0Tdqn9ViqctzDTU
K4M4W7jqmVtaWDpkU1oPpeKgT6/uMhPrZSp0VQG0rQFN8qgYxkcYTxs7Da59kfnhXO67Rt5GKqdv
ob7alJRKoW3U0Trj6rdcRYFjY6ZoxfWXRmN8TxjXShf1XylDIw/VZwjiFTt9BFga26ghS/uoKV5b
it5VroGNwK+nCfEmJynwnnR6aHL8yBvddIve5CoHTRgDb0iV/oBXFLhph47R2hRLwHhqhRfDRl3k
WLBtWZiWMjtBI5cYils4PtLjQKptPImj2Qx7FjZbWNblJsnnt7jEHQ7vHueb5Q4hXeQg+QjTXkTG
6DGo0B8b/2xRXzGUeVriXOWRodGIIASOepCOHyhSSFJrmcAg5mUkqUUW6W3Nk2CEU9Y1N0OhIcVz
iQddto7qOLN0VP2R5OxmwUpxxDEPeQhG7jhfXkq9g5YgK9u6MbdCZ9vAjIL7rK74hPv8bofhbYiR
mjSqfSjb7CuKGRy3RDH1jACi+Y9dyKdek60serfTqrfBIO+KFB5kp8a91Ob7NLIqg7cRrEikOUoB
Jw6RuI6pKdRfwRvBZDdNmRhKpxczz59DFp1EF/5b0EqaGI8N489glHZhOVe+1vd+oDIKqNn2FrLX
Eh6mxcq5UsM/5q7guMadIeu7FukoVtDcFaNWrdqOkiKn0Il6iVGgfE4V21NJDdASRqphhX0B/VnF
HUvcbdPYu4RtbS6Ne6hW2yZqXRgqiAM76lQ2CciYjpIEEiAzH7XNAkJNMTYtrUxFI5dP1mVSU9qv
eNMCGCA/8ID1kFVtsQsmZR8x+rGrDNQ68CQHpCMLIDY/cvoyq4FfVFAxhu86JqhObNEleGOF748b
kATCVWZna8gPQ0P9iyKRGcYJufmGnKRdaasX0+he4T/txiG/ke7sGlSaYZ/7vSJds/o3RmI2GCjB
8edsFsRwFBQ3e8ounE5bNe4Powx1g5WMVFrPPpW2TXm35ncDw4jcv8qy5JNE8GlLS0ih9SLUK9Di
c6gBJRiSg2DbJxIclrQFCPHX82Tdai31IjMHsEdKpIn0YUYllNjV3pom5L/l2nGOC8mKsGgX74/b
WRgOqAULJ96okkVxSA5E3XPH60j5zGMYf6nLqE6q9xoGMoQ4rfNVTAQXdSDXWEBEkeZZE0UWL2QB
7jBx2Js5/D4MTPSXOaRXYrtXOm8yK+KGuQGDaJ5pAshlfd8FwamwNVK+oKNwk/ZmtZFVLA7Bb947
/pjpfq1JG+KatmRZeIWFYVtXGRxhVXeYhadM75b+qOSmpObnS/vTqvJfJqHF6icbGe5JtsgUwScI
MyqY020YMJ9OJ17u6o/6cdcoDzUvtgRWrFoTAUTk1Vl6bKC8y+m/tHhWrbKWJv1DG48TbswQ85OR
OG6K8p9ApHUhKKNrhpHoi7hefOh1uGpeY6DhBZrZWCbanvVL12JNSOCGlBq9IKNjiIyVCq8ra/oX
FYGVrIBAz8a9M0U4KMa1IuV0bg1iAkTPQJxs7WjnHzZT9bZkE4y8BPpCmN2UOdvItHbaQixbUkMy
waykpE4DhFiCxxipdItW9Re5TSM4xPFRTMBXum9zeCjLvNe8L+Om3ibBkVi40HCOZGtsNVlaz050
aKj9S6wkIVlfQf9dK4dUGG6LfM+Yv4mjXIey8qOSWb9KZsaGbNjqgO1yB2nEzN1JCb+UNHpRDOEV
cXKM5/qUzwDzRu77JtgVTu7ZIWbv+A/ZVSKqmzk031LYgm5yqAgS1rl4VRhPERVxsG2yjfFs4RXc
2ZW2GVDvjdZdhzgEw4CIDgtZ+ugHqLYcJd8hpfct3mIrBT1U/eujt9wmBZwZi4KwVwUTES2Vy7RQ
BRiFD5SpOh49yDgoAY6SLu/DCM/3wNE6TZ8cYy63+LFuw6PMmrqfL6H27sieJN6AnrLuA2Erh/7Y
Ws86Gf8VpkVsZYXnWnsqk/nHCbmHpAzEQT6JHKgSWys1vyniz0SzEtLOAMrEY73oG5z25GBesKa7
TLVVLl9rWW6LKfCQgXqZ8RqwsBYvtRSux+KUMxA3ebm6CsYtEDmEdKryGKXiGTTyl9LVmKnxwaCn
5G/a1+ByZrgbeGB7B8YHHxbcnO2oNn9CUr8BaUzJyHoqYqBKcgOHBZO1JF2TgrZv8U0zk8mki7Vk
xSJUFujDagaQrYQjhfM6l5FVtdl2npetz3goINZPGjAQtuMdLu1Ey08y0jMbodRQN9iQGpc8S7TD
Cqm1oGaA6f8luoMyvN7b7EN40jsewZx06R6TE6k2POrPdMYbzFcbs+gWdbw4gZ7k2PBaMuHGuUfG
N1mWNUSHbDMAKHD0R5u94IUX4kR9aKNalg5VuI27Y4LmF4bF7GxTOh10sGS/19OpQngXJl4nbxlf
tt2Oy1qA6riY4Fecd7V+mPN7PiCsQ7876++59muwHrH3pnG1SsVjYsL5FWfrjnko3i+hXYFCzhLg
Lhhf/xR8d6aPlZRFITQS2NkKt7sFCiDj9UMGgKqGkq4V4J9Gv+FU1PARGl/59J4xQWl/QdPMyYZZ
gHJN+6M2kFXi8S4tJPr2WwfTDhOT9d1EX2hOD1ACZA/cZwPGFSDb7BDoWNqoNzc5G7vYjDYifI4D
ZUh0smB4GUC/77b2NSaoHFzFOSP327bWJ2oHTLgqkLTc6XehOhuelb3bxaPjwpSKwYshkrFFM7AC
jJswPGj5ppf2DNBJ//bKpKIh3OjgAQd7IkqKiMRsrUfI5iT0May5P6XmZsZ/5XirDUiX8NjgxJ3r
fqXnqzoDQ7qq2h8JW3v7ZuYbSz5RGubzt50tWkrwSwBDhk2mHUXB8LJ6JeU+yW+oBBIJK4t4igph
slcYP3FMX3Q0oLrEUoF8L93Eb0BQbBuk0yIZqg+A9RtjR9pMZrv64Kv1Bx2sDMwxqIEsQvYgHrop
n0AWrPLFkhIY2vQuO0Cm4BAQaOUo1eCIAXn3CkyO45+leOO1oq+y6nMGLEe5F/a/RdBuWaepYQf8
nqEIlYWnln5vXzL12S2hkw/wLjOGHoQ4sziBYazyf/KSlDF5MVt+FQA3tomQRgFUtoxtf5PF9ikf
wp0pXYfcLxXMLKF+ZZTKXbMOYHivGjAxzrUfATUTd4jJk6SumMpqU5ifo06QYQi0rdxHTCoy/lDH
fEhiqZN0xtrRQjKo2VHclPEdgVDX7vroTq4HrxbGvOarEO6AmXLY9DW+NnAYMNeHi1k+MO1zXZao
lzFShKz5yeBFjc3b0zG2f6/eCoJ6DE7WbxodLFTnCYVJgAJPI+sdRyuTl9c2vfKkWLhqHO3C4Dmp
YKAtsSh+RrNjULcJUH7YZUsiiBiiR57aHOT8TeW3S6NbWv72gA+oNqSrUQGKR8oS5X6k7hKx69qb
GK949Pb4ump9wzJl4BKPBkT8P8A+Y2urQSsG3M8c+ogL7BVAvbqYHkdx0PjSHRqAtF0ctng6Y2IJ
kFPlcFcA6cl8Vgk+Klf7hiwkhXsgO8p8Hu2HNBAA4aIyii4SKrAMwDkvDs7ZOvW0HkDNVkg2AZSn
drppTMAU+oYmnZ+j5AXLsYb1ucpPeCGRYm4MfCNO7w7/wvmHrJQ4+mN9YkuDJ+OvcJhAjquQsKDr
1G5zJr1A1JcnC8WAK5Zzr3o66NsahbpQ/WvV0I0mBG7oRkLqfXlk8/CKz2CYPjXpTaCmKfVfbd4h
52hiv7C8gnTyyXZtqrA2PCn9DkhMiiKQfFuNByS1r0p4UMp7jiGqg9w0fSfFsVGPsPBoGE7wFivr
e2LibvFCR/dM+DhZ+emRebGdZ5j5EiZMRqXiL+X9Jy6svzsgUOWtyVK7P+ZIoii0HO2MkLq1xILz
AMwP94FSCdXsdJqsZ0zoucJJ6BcDyAm4IvvC+Je1H1blD+ElTT4MzY8Dmm4wc3dMZHgQm/zfxJOp
b/i/ytk10+AW4LS3d1HBsiV3U32fRMcBB56kb0ckC7PyDoWhc1jmQmUiBMfeQXq3ekzWzNVkdfKl
Rf06tJ6KiQiN1PwsABh28reMIbA9TMaJgHWSRafpR0RfHdEG3J3QC0pnM6lrxGeRoDrHq0mKweJI
/2QmbmZrjMMlvRKlJOefcbGxWxCZQuN/H+JD3W9LTtGErohRBhOrAagzx9+cXRlrDfOx191oWSt/
J13HOHU9f4w1GrMtL2c4rHPNY2wFUhWhtRmyLEce2EuXPHzm1XsVMVtmYzPk8xlre93irGVuyAHt
hJ+R+iU7r0UG4GC5jQ4pu1Ln4WivM5BKy1t4T1IEHjP2s/ylmd9DFlOWNBzVOHLD5LbED8Ul183w
1dKahW6a7abkZIZbO9tA4/eH/h07Larpjwz4vPwTa//yGk0HnVobvnXVBx5lzCUA1LOC6S7aH28M
d2q7GcN3uX2T1Hhvq/Ia9x+PncPSf9QeKVLORudvMfCBlK/RD0vy9iUZxd4e8HtOq3Y45uUXJZBr
GP/m9F1nuYrAKP9OosBlXALf89JAN1Qhg9fUWcDWA+MymqrPNtEEII5ctHuNoNwo4+J5+wiHD2MY
vHEe3S7DJRYxPkHqbWBBgKzUza8FBxe+TPiKnMokKdUosNgPClLXLAoI1Quh+pfoOS2aqKZAo2jA
Zz8D+prRrmTlVrxkpnphdVFKl8LwJQUFlvYw42ll6Se2Ftq7JX8nPIcZjrxCgymEAhcO8yOyPayx
K1v6spABgYBRk1cz37bprs+uTvLQgwt+ItQZGQgg5WG2rt0dUJs7rIUGjksORXb8MuIlL+TkjQEw
NYZfOC99D+xG+1P4ahjqwA09qO1dRu5YGHf4jWhuN/PorGox6qvO+OPDi5KLTuyRbnokClBRffBz
42NP0CQCICc4B/ktcB6yduuMnaKchXltqrdcgPX1w/xdn08NcHyVFHOiQ0KOQ9gL6Blo0KvyKIFv
aMgQIDJY5nLeqpNbWY+i+lAoOkNHdm34lhIzRzbIKpnNSFE67mBIWqvI2g8dkeTNLun+pOHfGN4A
WiCwciF6g+vv4e14g+Gh+EmxS+LRIuF3zY+Zspsee7JzjI03vScUiRjzmFKJnE20aX8tC2H4XzxO
aLBqvsVmJ1FJl611TicGukD0yrW0JFcND1m6sQNyissidA0YbS9Lh1sB7iyWjZNm6xCXMQNtEoUS
7FdGwJd99hYMKHZz85ci/jlsvyND25jdwa7eTEYoskc+Xo25jAaMghCPHiMYHeJmMkKNlDYFlpwS
Zw52lAbxdXIJEuK1WUNDsIEtpW8ibo2ZefO9i97VN7gjusm2gsALQwW2iRXytWrZy3e/c34HUdFl
+wZ5HPOeiKCWBDR/hRv4Z0o2ojvZ5pfBpdRexfTFUn0dTe/6tLMDL3MoQ7knWKNK0zOOWOfQcK6F
BLyDsZINcIxQwa2l7vrxIKPST7QDSgRn/CugGiCub0mbYJUWSPIpJliDaTVCMpdeBzLt5EAd2dbM
/mM26wraezSZYXOWEDVPMtawad1rTxRlcbRdIipGZtQl6d3lsudpKnoDbK5iOyl+YD5C5SOnf0VH
0aPBEelf3nzNWEAVCxwNOBEWvcySewmW8cCk6aRXVwWKcmRSLfBYzMxN3E79GeFEGjnYmuRTMFep
1U3N6QRK2YDLm2yT+tXusYVVB6Xi1hRUMPrO4nwSb7gIJpKx5jfGAuBV9zx7rD0L7RYxsau3Zv1p
AuRzmPWCFfpQFAwsyz8BQEm3XbKPZV6MgmFRtWnqf2lCyNN50v1ZYGkfPvAoLPIyvKwe+OCQQKi2
O5J6wXR7XNfAvwKq+K4AX/pTotXvk2PPBLTxEWqsJh6DFm5gmp7L4C+h7lPSzLd036quGtoo6Nkc
Gyb/suGJkLMdkDZWQPbob10CefRB6OrUI6nVnnbxodLUItmL6ldL+VOrK7nrMWuwzjH9ssbdsm6R
kqtvAfMOrAhs+Qh4yW8mkS4O/8RSt+A/U50FFOIF0oVGecaryRn6oUtHPS5d1pexDF4SU0PFYZnF
0zqDOk4gQmNtC/tJfDzzQpOPPm4e2vidQ5i0vtAUYMK62R8wzczQr7NzM/+GNZUAafP2Oi4+M0St
VfcMI65vfguafmcW1I+hK3GFu0p0bwfmG5he/OGl4glo3BoRSG9giNyHBlKGGECda7Z/ekvU105R
31s8xYaDirA9F5Y7nrEmrhcFpwKKH4BmyFUPPKw3DiNHY0CLwMgizA8xiIVZ/CjzblZdaTomxBvR
4YC+BJ0v4t8k4pH9K4vvChkLEV27VP+158/o20AhoUq7TPvEyuUbeUKO0UbwtTXLY/2G5NOWXqQK
f6/FjcIiubsnw+eAoEh3UHhhmT5N04XALNP0DXxJVkDEmy8jdwavzLGiyH+sTzLpFEj7WiIL8U4b
MrCpbuZzn+A6y8hDB+trRNu+rjZOQnAsJBITbwfdgaL8miSB8WcwqbG/Rrl7MbGnYWy2p40Z4gl7
agyhC0v3TI57fhTnKLg1Z/7MsGY11Y8eHQblKPrAlalK4syN8Sbn0XCKqq3MXyhNDylEvfkEZK8X
B6e6yuEhYKERPI0X1HOdeDcl5m2PDDKdMflFRNPFpvafjirKRh5nkkHVpff6h/w5OBbR8FPiJWTe
AwbwFCJyhZaqPulHesAJ5tYOmIuuQR7mw8JHWY3yp2L+JhWNMGuatTE8reqnMV61ZAdAcG32+4rX
UoUMeDfmM6R4J2HCe1JYCwQ6ZcjyFWvcvXdr+JfE/8jaiLAGa4NvlD6yM1BEvPIskq3xKTIYBTs5
4lj3FHtdWb7IT8a4Zp/cMugzdlzis4nnBOIIYsCUw5SnYyp39Kt4ACfH7dsXw55W9fg5cz/x6ckc
1OkJVnSLQjZlIWveafFIW0kZrKsDY7U9kaw+mEfUcysn8tPqhjiVia6ZH+b4HEhvUfkhDT6TND29
RzlGqeJzyFhB3GUZreOGdAKYkRbq1Ub3A/1q6+dB8SAzxdmtnV5Yiw0xnvLuN0VgN2DAnBZvEwdk
MsSkqmypxA31nLbHqftVqnTbcLuD93JnUkXLf8sBmOYY6mMGevWzXOzpjDC1ehl60tjmn1b0VSnp
3qy+bEas2NvsgRXEurSuBc0LRjAyFdmqc0Ehx2h8yT7WPfO+bS5OSe9XM2kORLeRzIjSuP8HgQFl
2S7Jf/8v2h6K/RrhG9QZX7s5xsyWM9fhaDJRUIPh6rm4h5JePXnqGmam8wKdF3w9UYSrdhUt+Rjf
RIGjLDoR96vlW6e8ttJl4JgmVWXgoJmOKsnBhAjYBsf9XjWJjtvHxp5QTPEDvaevfmcVsAy8PMAb
6BrBhKNGQAWcPie2EtHPPP1YCAN6ism8PqoaotSRcCZ2nj3LVF5ZnspNW14tOszE+AmZVcsJlsHn
lF7T9i6KbasgidwG2q1wUEJgHC+1lZRAU+IWTNG6gnJAA1S6w4jalEzFDnEDdrMGs+VvH+JxvRvh
wG8PjmBp8ZhqSJCu5FYmmyE8wVyJGb/jBHPm4aQ82S6lvHz9fiHQomKh88GhaqLaZalQ5L7+u+wr
NDv2F6bmMKMHAofympqYJNd6emCRICCVczr370Z7AmgfzTvC7Cr7mfV7ONcomABV1XTK+QhIXVvJ
V9xfPBf2lV1l3x3BUE2kZGn9eZD+LO0cP6UAVw1WpwZpDOvQBJhCxtq8arlrzjC6yErwcKDRWNkt
191qQSjaGuDDVflKKi3MuHidKuxylg6PmFNUBh0bnhUlmN1sWabi0ESksvyBVn1W+b2UF2cfDgev
kz7MkfigTWTTZ8CMn3hoZpdMsAKBAfckhDcpRLz9WxteOB7CNkKNO3LPeIpJ1AcG8HuQ2riQwGr/
07V7NW4m9gQYA3UG11iWUE+hFJTJqih5L1AmraZTYr+SWkIN4RK8qtcPFDxke7TZZ4ktCqZQC6s/
9eeMDgRO+UZzUHZrdAjnnpb1HKZ+N9zAhFDNnIiSrXiBihf2dNJowNumDWEvrfhxtKt4faLpGFmf
ifYv0t/a+XuUXhzxpVZb5rg9imw2m04Pf1y32LVyRjSfinqPuoAB05o1AAM/xLd+Wx9Mw8CJAa3u
orMlM+J9gZsXs49BWrCNd9lS7w478LjaMcAgeBVKDP/DN+WVvGQDoFvGzr9J4708a/cehaSiLCT3
ZoXJZqUqhxymTfZTYsqVfUptBf343rpbiH+EPm2jb3k41d25ZAMY1L8a9t+BASlNuMwGWUMovAn1
pwhWlK25/sPHtel5nUz7G+5EMmMDFhXq8RuXCPb9WTmI/pH0OOP5AtD2QRvpPtp/aXON8/OYXor5
S0fgoLHpqrCs7COGK9bBqG+Tg2GU2zhhJ4TaZTi06FQYfWjYDK+V/mLblGbNVjX2VesFcEQ6trnD
NqyuQ/Q1AAyuZwCX/eBB0NrYENgL8WOkW5wbg00yt3xM0GTBBCPMiwkGSOwifu3I8M3yP3081PIx
yvi0nI962nWxjaYeX/9Frt7/4+g8dhxHtiD6RQTIZNJtSxLlfUllNkS5pveeXz+HA7zF4KFnukoi
M6+JOFHnxQoIByp61ebG2Ia8c3m/Ic0dusoljtYDwpFEA3FB/ic/gpOcFNCCdD5ya5OhTDuW3EYN
A41xlr+RlqPgvKrdrpsIUEz3KWleXsEbd4jZUKjbdCIKh+toENdeu9DPFfElxMnFGH1h0kGJk+65
dryyYp30qH6hOK8YurFqQcbLqcK5k6eVwpFYYO4gpZCKKQAUkjbPnFMGaWZa/hP9CnGaoAMfOeTb
ul6RPv3S4ACKSPeRwQIVdUPqVsrvRodA+HmBLjh+o2hS2dt6/9/yK96/VmfTp3FdcIvV8/S/YE1W
G9fUWDaqvQ+GrxTmQwd8OKeWbFH61ai7H93wCrbDdQh4keoiNlYAU0Ef/qrdt2G8ptbVRLmK9I16
idlY9Qa8Ui8vrEi6mY+2YB/dEkxK3MZkhksC39dpzKACvUXtwaEMjniaNjFpwWaYfnnVwUjuCfgp
xswV5x/V4gf6FezkITQabGQ2aXXUQ/WGaXcHaJrrwv9n4r50AhzRPuOzI2E1JKtY03fNsCLx9lr3
T/5a41kzXVOs6hQPA5/KH/zbEZhlEq8jVMfjleJPZ9giX83qUMc87WuzY41/NquNpve4pldNJrbA
SGg5XT/C1IeMO6/ijQMnsp6qV3RJYAvGUF9yIw6EAUY1118V4qjlLB8XUfbVRPu5EAlS6vVee8nE
ro8+o2wd0QZy+hCAM8oneZrGrHbb8ePVlG2G3Koo4bbEcNaQAHT7MLyTEWToC8c4sB/yum87uQCx
MSzQT9E9ts9a8WR5h1hWmudeBeCFZoweg69g76SXqruJnLg7l/VRkegru7sw4NbtPR+xF95s41Yh
fA0wv07NzlIvinrquPUR/7C7sZnWifin1zBUoBZDPe4Xx94Hqh0BXm3PZn2KGbJr9TlsjyOQr45B
AxlU6nwmkd3KEG2+Y1+acMuY2bSpZhB8wK/TCCIzPoRRMHQD5MHeo4rfNDCosfnDohLNGPmEWzIP
XSwVLA5JriIWd5/bsDaeTXvEcw/LiiXMewFLG/rUizT4aq+KfnEsvGmMoHJ5MburkVx9qgQh7vK9
NB5T/0XOkSCckh4mvwXJ67yY9bBmyl/pr71mFeTfoeZtMgMIcvFWDs8gu/UE5pF0aNJAbpvyPno8
4avCIZuux5L8MgWYG8j6pRlmSa2gIEYF1V88BtrZampZZKItSLYe01f7Gmt7ZTz2Dgfao5bSneGU
FWDIhKL/N7IZu2hukv0lqn5sDOZejP9RxB8ifY6u6VfaBK8fl6UnaZ3tHB1k7taUh6WEBPlvHquI
cUPAAbanhM+BsyO5WP0t0pajegnludAO4MIo5iJifFmupDqSRtIhmkWkf6CM9vRl2QH5+UttN2Xo
S0nTog6XjHQKHn2teCOiEyrrtg4OGbV1ALqgqsMX6b2axsqeFjU6yDp8dzh1xvFqZL941I3enZC7
sR1FVS+KM2v/Mg8Qlz/TnMShtUeNxPlcc23M7p1Tpn3DaMB76bfQiI7d76SNL4457WRBOPns/X3y
/2xqSAg19AcT3USGWgLPNx54m0l2+IE+hecfWKftPQJnr/IFcVsEcDiif8V8RPGWV9Ffmn/yobIX
zvzPhjEcdBV71hIUQArTg/gbczay3ET45XW0nSrL5odJN+oJtl2sGHAuMXnYWbxhkmnaFYqoNXJc
4YdSvngy42FNUImF17jcOOZNYWBZiX1ZrlVeuhrfai42+PhiDJARmRnxPAo9TN4fhQg4aYZECz3f
lDG6xiVq7FHh9mPw7ANJaLtyo/e0Tw+r+NFrk1CBX5X5xsAoov/ibYNqoct/7BzKdG9nSB0QafCm
7hlcORFo1w90I/RrsHIz5n45aRE7h3UI3rRYoNZmuEp8jA5w417jZAYarDnntmU43RHDxU3Yrdg9
iGdQN3vH+dSSx0w3SzRwv3a0GE9BcC7ot5XUYVZWgltuV5V6Dqt2ORR/LYIBbalb2wgO8qS9ZSgL
STleKNMzMp/RcIHq4lRuBkqmfjYR5WN+DRqGsPEulEBYi0+V9URGLIfZNIcGy2FkHCprVxQha6V7
FROmq9OwqHeL3XH01INXvNS2ypL9VCvx0lLPxYR+6oY0wKlwvV48w23nPkNcIItS8R7U8HXgaLJN
+o9hJYtxzU7QhjGW0xUhvaXlfQutp2AaNwJPJGxg7FdW9Kb6JwfbTVn+VQTD8AkwJ/D28AX4t0yb
gweOZUv9yRAuX0DB34TRLcAnl3bvFvsZD7mL+bTRKiIjxk7JBRtT7MSfin8V5UmWT3u4xqNb2Nv+
FKVHGhgQIX3oTtxP+b8MLVUeb/EzMuXs06WYrmlDWd6uVBw84JTjHeutpN6IB7oz3dxM5rrJb3JY
pRrN/mrQWRXUDJ6RWubdV4oixc/u5KTiar9m5pk1FaPKjhXHLhsA4i794QpRQQxb2b727acAVB58
ifjkJRudybVfPnrDYVo8LbgoVoast6a8DOarCghCdb7yGGPCLU4pJoaVMTK+xvOykISHUq5V/0aK
28J+JMUpJvhh2OrDb+ptZnOKMZpLLdyMw5+D9y5FEMrfgN/GOGUDyDPOZqJ1BF7p2P9GeUEEw2Ai
MFpT/ioOwu/+pidI3gmdxP2j19ss+EYJG1q3eG5v1gALPHkaKKz5gKPoX9V9o6+Ks+085/TT4wBg
hKlRYLnFQP+NxxS/aJecM/tV7a8en22KkF8ix1+hZWW7w4an2/q9iwfGI7rWODas5iJmyhX0e4zw
nw2taYD1oSO6VgEHEiSXEKU/dFWZv9uQjNMVmD+7X6O4b6Ob5e+x/oXFt2L9GCyxEQyy6pcc13W4
DoihDxcy2gh5HycKxwb9wKsMsfy67UdBfIO4DOiIG5Ql6nyztQQjub1/LeFoY5TTf/UYjxVqVgbg
6EdoENvkXgfHruUIcZaqd2eGIa2SDNVbijqnwP7lpuEGt+NQX7rGWzrZaTR1rPv/0EKt675AxVUv
Wuls4LAvO0b9U3yzZ5l6/Slnv9SnXs5jWwLkYsbXnuQO/63aZ2EDh7b5+WllWda8jBTgOgVMTBWV
8tM0qnont3Y4ZBU5gwzLPvz4o6fkKMOLYrFFJe8xBxrI4DGgdy60j+omfJbCz/qeRGiSyY/gJaXn
5PKTrauoh3b4VJR8wxVAMa9yqDRrmmYoI5X3J5giWYtGP5kTz/emMmFSuON3OG1EQIk/fcJUUdjb
98O3NB8BeCWiC4jwerGts6Ic7OE5B6aM67BbKYY7wuXGLSLvU75nRjrKTc0vov+E/U8HsmSOAU/6
fS8/0mirje8e/JFaHn2NpO8LjZCCT6rHFoRyzH7mCCnL82zETv/VH2U2LCoUYCywRHvXUYcUPII0
XUm4msyjNE+jvout95Rs53yDphu5gv5gRutlkLyXuDcoYoE3vVjoyifeS3vOW31mbEktbvvJXk08
r2YGAYudFQwUxcJcwFTgLa5epcUQ7mtKQEB4//T0oBp7iTABS3SHijB44AvTh6fQ91lCLcojQIAD
zXRVwe0+GrwYsena89f5q+eHep7H1XuclElw07GCCQqXgQonZrE4+rehvBexQQH7ZadnLSfJdh6z
ruN2h8QEA3AKI7n1d4P+qfUwDdOl+a0ibIaz0oznCANjnrwH2XfkXI18J9/9ZuHArGSCDKNN4qZl
HKCl6J0RGQo+TwrLaghewCb45k1tZnIWOq2EC5rO2BP7vgt2HTi5iLOWcBoNQeKsrp89i43fLlt1
M+quAtUsf+boLUd5NfAFRKj+RbZKs72CQwtyg1yIbyE2Gm1c4p1j5L+ZcqZvTFFqKzOs7Kdsl+y8
x4y6ABEfq4azA4asJ/KUAFUywd9hMFmfTXBNJpU0MKCb6LjALBFB1fapa4/dwp/2k3rQut9SuZFI
HIoDHysK7HZc4/p4qb6Uef/RoZ1l8Mdos+VBsLGtGeHSLn9Sb2X2VDj+nzKsevnL8DjxXAOIg67R
c9HhBNpPUTovJpKblgGEfI/FogyYKzwSrgjk5y4mAu0oM6Bgj1FHQ1M8LeWtA7OQ+De7vmAVYxBp
dK8wimv/GVsWA04aiHYzoGzQekgNOOF8Z+nzX0YmOJ+BKwU3d6d/WfU9a/nRk2MXH8GD9bjHE2+n
l/9wdZrqtz0uJWm6uLxE62oKQdyTxzf5O7RncI1d9+xA0w7O60BZpojPUBRrM7mOmO0aVLkBPwph
EYuY0ZY2U/hmuSJ7TCfC0bNU/XUeZStVPBpvM/OhrJWc3kdmmTW6xZbqNT9kg+sYWDzSs4ArY21k
tSP4jBN8b8X7QJ7YG+Hj+y6JEpt01sREvUzahQ7QlMe8PfYEZ6e7uFgq5srH/6vu8RvK/LNmkBnb
j8C42+0/wA6FdRnyO/JEDoMyPXAlVxGv8WqsKJ8vbcm/w6YVwg+Zt/Bfl3W5yYJDyXtep+kyEDeJ
thzO4HwRFcFmbO5Zc0evDqjzUJbb5otrlXOoIMEoefgBXc1LokFhXqINSa1bN1wZ4tsT8PpbKo5c
Uf2HKVDtvYGhWpR3VsysNFhhhtxhOZkZnDYEJ2A5bzaIniShLOLW5XftM41vTdstmreMTafKp0oa
yIdmc7e2JB+q8UojtovjGJV9GN5REOX8voxy2I+j77XvBr3ZnPlQI9SOcbQK1OUJ5KPM0ffY73iw
P8yD6qyz8twimw/9u9duPW2ZWfukaS5gy5YhE6PQh4kIV5gcsBYdt2AxvMauXUoGUpM76/LHZ2X5
SK1v+JnVhLLHjasVF1LRrsJHZ3d32KlLRjPZxHYtOoHBhT3ndX+wH+qKdJQQ3SAZW/pRma5GC2As
vantdYC96e2N5DsGepIMf7lxiQvuaEZJlWsjoAHKS6hpxUK0u8TBhze+N0jYOZDew+CvkohM7T1w
u4LEYmdYloWzVij9lA9KBHu+KrH5Qk1NKVxUFjuUgnjqcyQ2GGLZeKfdq99vk2cQoomVEkjZFfUR
zbGCZBZ92AD3FbVNZbyNsDs6lL2O8zdku4kthu399uq7EOPKhxBvth80ymMBZtNGXgIhKkCLIRlC
JSHnarRTjFX3MOGS4uUOdriEGNoWyZLLvYBih+JXY5pvE7u76qdvxvVG96uhqBjI32bSeoi1XWYe
SsrDwXj08X5UNgNfkBihg2lsQHJjyzEzGfE1zhiDawvePXDxOr9d0Lz1JP41DQWtBQnqLvVjwbqq
uirTEaTRgqYaYwmnYBa4JvgWmErEfXvqquMzmMXSchWBK66LI49cxt6QsU9u/aWUWUwRoBvVJldI
/11b5yE5ScK62qjg6CZBB8ix+BotOCiM3xsUc+lRFC8WldeIGhZpQrnmAZfRyVC3Pr0/2ZQ05RAU
yhdmPrX5qT3C6Addt6KuImOh+u969VFGfxIgskou7TQvAEXzLMqdA9O1eBXcyBj8m70cLnzJUBWk
c5ppJz37ehLHafhLRnAp0+Hqt9Dhde4FghFg5s7GrNFzIhbcdOCw4B6qe88gaw81Wr1sUENx2jNf
mCUX6P45Xwreg2RAetA9sagsq/gem5NrdqSFDM1DmN+Y2dzJwJEEGtZfKPIm0UHLvHkZFaD8A1I2
/mwmJNt//jrm5WHqIarO3y3EDOQnXUq7WORwrDvy0Um+aQ11LcU9rd4jpdoazRN/dhV+eJnBnYXa
1Lp21kcb4uJkJqV395F5bEIZ3XraekIuoEWntv5HuOGqRlQnKAxQCQ7+uNEjiRY7uJQEmFd8/A6D
Q/CkQb1QAFUUCBMl5VlsfMbpts0vVXX0sR6E0In1KHsk2P8dDHil5ireJUH/qKerkALcgbMzktad
CJO50ixvZtQinwOIdZIuFz1QOSLvl0EjXiRslbYjCdEt2bupBMaiI+2gIWELcyfv30i+WvDlQIRj
VcjGtj40BGsl9T0lYsLnVLQNd/DdiJktQOCXnnUjjgeYScTooF+x2UNPkckei8UQ5r+eRFzAnvQP
G2Kltt1ESpW3sglTKJlgRA1nGD0O3qaF7NFRMGbRycNyyng9yt/QNCk7BPoXdIujW42sSswJ5wsT
lyXuyowtnxxDVIu4/LFOMUId4CiY+GAdqh8BjRT4Oo/QERvZKkLelQ1vBMdspug2hOxVuThi9D8Y
DBBXYx0TxkJoWPPJRJNW+wof9IzMbCd1BwFmgr61/tY8mAdVHb+wroiibUoIyui49WzMf/jjX2tf
MVjhsLx6Fecgm1v4ZDK7OsqH4n2l9gHW4mIYH513TbQPWX5UgPPoDqZTlp2C6FOIa0GApc8LV3Hr
jQMrSJYrlCNQCkYYWQHnDzPDUqRcuW/4pheR9qomd9l8TtG75hxr1mij/VRR67DyjFh1G6W38MF8
vgjm1ILzMeDeIjOS/SEjl2myT+lQrgOmXmF9nD34hYqKq/qLI/s+zirZgGTGNPxxCmpGGIUZXTXE
hJdKO6sE0NjXPmlf+n6+wUB7gOiMm3NgF3tiR53gPUIsL3R0hwoRTQH/BWqDLo02CTPDDp8YmXCL
lEGjQN1nYr8oDB24yPyF9k8VX7/Tcc+IfDUoyoq9AphuVtFmwwSTvqWUG0IduDA05OI/XcWKrG58
Tmz9kPcli9vyXwNozuKpAFXGRQ1UXQ9BWJWrsq02ULxXIULFoaOoCT2kmRujOvaRJLgtvmvVT0Sy
Y0IiUVW9lY1PFNCNuBCj2fTDzsuKcyhjvDr2i8pyqtRpXrtxRRg145zPfP7R5w+jblejY3IXZOzC
TQfF6txWAW4JGWCIXSEMvogGKGzT/Uv16FQb2p+Cmino/xeoLFpml4r9qptn8gvA0XDBwAwx9Abh
6YCXul0mqBGYmpoONjqXay9ocN+x+IgAR4nwF2cEYE1qpgB9+lYae8HmAEmqJ6+e9W53Bxlx3PZr
WSf78l1Q20wsknOMr41lLPz40+r+N2sR562A7jkS210iIexqHZAxaS1x5IZUbr0SvHg0PRNwAKfG
lNjf05gLYpMyTTNt9oUTMUiS4o+15qHW5t7wKs1L2DvsjIHjQdLr1w4ami5dpPInz38nNcb9P8Eg
dCs2y3XxjZrxpETvAepz5cOmpKM+q2y3ReOL/jP0ERaxFN1qFY/ZvmhAAuk7tSE7SRxV/0tlX12g
UlEXDOkuhW6cRyN9ZqzqaERktmvB3yfI8SaNLNH4YARyzkVYqGgCbWw7Vv5jFaPbDv/AzMSYIyoE
aoxj2OvPoHn9pMh1p+5sU9/HmYXhqqdy1/myZzoY4ABqMruCWDncNPOHmLYJeQ9Me/wvdfOto7sh
3JZV/Q5wi87ocOjvkZgxrC+NzvDNINd347O4C/D+LHkJCPkJfqzxQoEslLfIxkjECMRGFZN0j6KE
9qA+8jgCNkatBSt3TnhiAuClh7R/dUSMMY/SHCGKWOY8TTVfgha+lzbXCYnnfYZQ1oYW6kbJN+Jn
v711xVWWwPv4nZOFjRwAi9xLY2GHR6st2Zgzj1zqGqj9Ze+8IyeIMn2psxFd+97DVoAGiqXK+a3Y
nQtr+yViuAVHJWBZwZEV28sMElWwjbVtYJhgj5+Dh/gMSidbK9Yxv5JnvcSPkFu1a2CRJKWTv2kE
4s/kb4jvjkn32fNp3VG/VvxT6W2kelHHfVrthn8pyD57VBYlcpG5l2XLptUXMixRfxB/dcgzNOiX
aULSwV7NQ1JzommKuo2GYahj8DeETA2aU9z/SqMERoxxYG8JcqQ1ftqfvGAvPXPLEirW3q0Yasl0
ABO3BCGJGcoyrBcf81SiTivL7taxRj1FlHAKZxA1Zb0awet72ANmkkhnbJC/pUgDfTXfWuIRIt0f
knw5/1dShil5g48pujdQAv112RzHdqfYzJO26SNT3lr/e/YY8L8SQZe+qrxdCjOrBg0zvSqhi5TT
Z/ej8whc8enYxc0K0U7CNa+IddTmFSBYLR3QlcDKMSJHIovvirnz6KFWydl/jIyjYzrezC9PUzwv
dOGZ1qPqooZyA2z3Cd4DIu2+RpqApmu3jZPgVGfWpDGMDZIt7xT5nAaTyvLi5+0a0WXCo+ETsbdn
ijvK9ZxRAECOZKoeiM4Z01Kguxn5HapLwJcTb5NhZSaXhBRF/0ADQdDDLETGKO4T8Nkxb8fdSBCr
jSaTGeawNBjcN4A1X9tiDfPFiNcQm7CNjCxgis0oXKGj23gqON3vojznYlHg7clIlfGiGG7PnSu0
nVBFfPP3dHX0obJ99VV3YNHCDhjfC8oMhxToWv/OcZEWzdlst1V2b9AEDH81tXZVchnVbwS6vdAt
Ej+QGHOCxk/HhH2oJm4Lkjua/JiwyK85sFXrf7zoqH9M6rmu2VOItfCdA900EzrJWTEFaynDZVlN
a/TquBv0QUEh8xS0QHH0Nkadm1dXP2GL5G8LcrZitrPQelPVWw8GlcPZF9j2e66SgakOXtfmprJ2
lsQW8wEKPjBJdieb8ZRx8aPo/k0gbmsY4Tjeick5dcOqMe4lIv/GftpqRfl9if1DEx4t6kChOBTY
h0A/O83FsFivqHsnew5WshzppM3iQ9egrKqEbmNuxQlZ5uAVE9+dwStDckz1a6X/C1hLKNqzmHH2
/c7B8mikX7JNmcFlCLiPxDYTgR3pdGL8iZokrOIrLQhug8tAuXSy1WtCShv27fAtjzekGTGFQci7
GaNix5RO8y45eogEO5Vi/TocEiPNZFXfq9bVQQvjAAFmjuIGshgIx9fIctvaX2ZBfM/JctMuQ3gM
pg9EA6EzT9QboyKfTC59i+RS570dr75xKqnC4ci7U7aBx4KZSTdw6CFVnRV6Hr71lGz5t4kZR8uL
x0wdL7VPvmq8UszGRb3ZQSIImYJ7GcUx3i1UZppA8gHLWvzTwNNEvY17c60V2zBgO+/7OzW8BP1P
jOpfFIKSIlrbBhsE5a3hINewtJr+7OVECjAzqNl8tNFZTSh8XZxm2y48Td7Nru4WkRBmhupncLX8
zMAMcjIKT9rZhhX3ty/nORLcdCQef6FYJkQleW9mf+wypEMIggwHqBhK9UjelHfHMZeO/xER5Vny
rkhlgU6LiDZTYttclCz8MrYUwSa1dhbk3VwTe19hgW3QWPBuR1dbe41BNkDScRtlIuy5cZMacFel
MUMGMokAz2Iwq+nVuowqVmy/No0QLv0XC9EC33Xc4EHlA69wlWBm4E5Cc7sCtmOiUTU/JAifcNh6
5q703oZhL0vlj/35PaszVtEmPnsuEaIfVLJRfY4CAtY2pu1xvkAAy5HBK/zSAr+2ug3iXy38aFmh
Dda4bftdVvU0oZ1L4Oa6E+wlqOVDfBc9g8GC1Ik8hcrdpvVnpISYn5xlEl4Kx4Y4aFhI05lQaWa3
sYWznZ/e4rNmNkByOVrlgunY9FBtGm+1I7Y6fZvYDYv4q0VYU2DhSVHByIx6AylG4qF4K5w/uztG
Q8uWEBObFrDCcVaIO79CxnCeFhwaHV2Zz4DPg/5bdcepGVGWAOVnIt5irPANMsyA03gON5U+1Pve
/L9bJQ+QXsz3zKVFP9iSq6VkFeJ6fDT1UK9L9CemwKfOzdux56XsimX9nsFNwh8wbG2i0YQmwRLg
6Bj4MSbzJZHVupieJnNeymX/dUIW45AQpAlY15SIyBsj5vi6wAXHk5bo9Q4BzNKqzU04wUSCblc2
FnrpeTbyCCdQ3YG18g0iRfF/i25ZqXdjCFaEFNLKPwcef8F0sCMqjkC0xvyDwACsIzxmMZnoEdua
NOv/YYJjnFZ7LLfIjpaWO+YJ9hNrdH1T/zRwtCZsouy7kjOTTdY9VtOUwyNGce/58DFx+jQD80cQ
xzqC/9Dm1ba2tGNU56xdMa54fMyY4RZWw1FUV+8KmrQKa3jr7az2m3vLR/ySY2BIMhLcLPUZsv8C
jIarwlpNBMGjNffIslVkcc0mnXDp8g1nbTo2P6UJ3X/IoRnk2JPIGUQUGYfeUmm+RhXQhtQPPm9n
Zs/qYX+bcNDkRkpniOmBR7YsezdomM+zq4i4zjsemrzCI+5vG2boffOVthfCg84kiy+IxX6xMH07
yKyMajxl5nOGLKjOIUFH0E8ept12YScI3ZoY3pNDwIRE6uE7wclku2GVP/zBa5vrW3X67HIMncyn
qtRtSKdz8vGB0YC1TjbTjFchQiNPY2SJEzmunL2d7lUQZmbprNskPJcds7ZU+bSrUbx0QGutr4D1
qI8XM2WAFekLHWytEiGqz3I3xpTudBszO3QoKoZ0q0ft0uZVVqeNj257zI8K0hGH4Z0A5Zz1PwWd
+4jGRutwegMI5zLnd5erVpzh77lThcGXJAYL4nOVgL/O7w0KCW/+eAf+ihhlujEi4Bhb5OOnAkE6
UeYvkaPuIjUlSSZaZCLdJRPTFbSi6Kfy9sHHsCXvDs4VlwnqAl3z10p6IPiG8Ros86KcsMTMVM52
GSbaoayCczXi/sEm00LqNM1mo/VMf42Mkre6EBK5EbOdVyS31Bo2BQYRiagxZ3ErmpvJ9ehoNLsd
3X0ZFESOKSTV/0vHZHyp2u4cBiRiwpFzVIcWbg23aOnU6ZLOYq3oVEl0oh77ImqrrmU9FlBJGg8P
a6FXc4qGdrfUSv1A//8aB0zrbcgOxxY6NUXU0kH8kLXFQqdNVbAUpOTfjC30Wrhupg4WtrGXig63
HcMV4KUWxrWuK1uFzrflAHnq/boVzndPk+rxLEdS+zexG+PuYNsqF7YwluzMMd8sVCzcuU57oMfv
kVE8A5pMjcVukwpmFp3bYMVBefnSdX8WDL+ppHAOSmgRzPV986z10XJA9p0g1IHi7M7ObOZ4ru73
7D6pH7R1k+7a3FwZ0avFWF8hhTEZf40QOq/+M5boPr4MGxxNC/Vaj44OqmbFSh6DOXyMyhFh3yDQ
PtoJ6W5QJLt1phZPUkWQtfc9Tkbp/+RjvO98Z9bHLrOieDWt1yY3IOPUwLFzHxIGjJ/m6lQPyz5a
eo5869OpiMQa8Bz6sLob+1o0/dVA7O1xZdfcwzpau/ZZo7EiECWGd50+esvah76zSfUaWQCnWjqe
A8X5HcsQeh7S5AFJTBXgXLy3DmbNnLoXuBPhwMJALilmK9U97xRm28YubKxNH3ls0lE2lODjSHrA
vIsyv8GpF9L2yF94rYs8onWdRQ1cj7CopRHR4b4L/T1mOiXi79Zi1B4Zf+TL0j1pgG1YdvqY+sJ6
E4/k6TUBkawR/cNZ47lvW+ALuDty/2tCzOv57ciGpsJfDhopKG4iw3KjGEsUI/j5s+yHWflQkheZ
/laO/eOEs4SL0BatX0qWiawK2Nc6q5zh2oiFra9RVONAM1uFoJFza1V81xsFta/Oy6Mzpsj77JbM
eZ8e5RpZe13/LDgqy44z+MwaU2X9Fuh3sPKlcygMKpfq4eAOiuhegr3eIowhECCXzJ8/Iuzhuu8R
QUIfzPY7bH3WYUfHmrfas76oR/X8N5bflQSr6l/SGDFwjxWY83qOxshHUNUteBDCgDQmdYPlwrqn
3Y/ofIFolKG96oV+V+BjTAio4HQvO7a1KX41k3vZS8F6euFmYpsdzMtfHoya76wC66eG6sPDFNAK
FbJ6j7BXbiKix5TSOkxhtINZSLDY/HKT7w369ZzWhH94HJURmnqJY893wJxxlTh+52qzxBZRDnt2
/a/W2xcco6VTrabc/ujiIWWcZa2p/AiDi1myQu8kBs2ENY1G1TGuQ8CwgMHvZKEK4mEUGGWH4Faz
Xedf5Ln8Jn1qGzawwHmumchimN/ZEIiqBsi5+i7pC2ux7FF7GyX52RnsnHtFFkmN1bDAiFQ2HexL
66XIvicDVyvj3Vp3cLuRjFbUrol3wUoh7Nu7CAeixnpoSEu3whOtptV2NCJa1nClsNguxD4Zr57f
7GsildNKPerYM2SeLFLj6CXpJiQmHTrfp941u9TWgWC0xKPu4jmLzrgVqmAViC6VAY3o0n8KW8VY
Vbh5IKKnc7rwvuY9Kw1EXsiRBI6YnrFjGMtN72fbqkM/r4/rFMkkuTGrmHrPRNIo7HBd1JC1qvJz
7Ky3xBwRaf3kTCA14LWWJxZR85Hm+jEyWD9zWCVOcyOyfKmz9W4rwdpzOgF0ewkZUJQqLIQ+P82q
+BjIXs7AAWTdDeIHQTivtkGT3LBNbLQllynBwfpe2K0LVqDKL4No59yR3zk/eaCerdTbELUXjZon
myyKumZdOeaWRO4XmZSPJujpK97w7oFfTVYWVUtelitNdtuR4sRpPMhpz1lqplAV2kQuCqq7Dtta
XPjb3hz3UrXXRZety7nrgVlHOU9KDBkCNm8HO3ISiiMw61msvtNtoUpR3QhhodqHr6H/9FPtbDjI
gJnpNSMpS9cELUBJfZiON08lKgcPFT7XraOAO+PsGjnQIlx/mSeeApst+4mwJf+TfZkgDpaAPzeL
c9f7nxlqrCh6edG7tSxQWHhE6E75OWKwJauVzStWKF9tepFmBDiaLRUZp30IGARn4KieyppxYJX+
G+LJLWiWGs3bO0G4tpPs3FfZrgTOYPNx+xwQBZijrHpHcUo30Nz48CM0UhLRXNdON5kfOkkJYofs
rimqFChkdk2tmDmnxveOnhWfrdZeJgN9G6mIJWZXtj1RXK2HUncjUgsTEbkS0aoTq67QrJ0fglGj
DVYZCGjcJJjgLVUcAc7m9aukkHAeUYh91DOREJHlUND0VPyYvyxzbBEuenz4NbItVoiLoczPPU5N
HyBP5pHYwNbQk6wGKIotthtbk+VBUQxoBfHv066rlkpkSb7O6p2NnjXBZFXAzDJwuwP5gHS89uDS
mBY8luwtoEENq5irnlER91NWxHubZCqr8o8UkijqvFOI2UV22SoI2Vcp/kYbrU3dFKuCuhzYPnLd
+tZ4yqPCfduwFRgwQE+MSsb0P47OY0lSZAuiX4RZoGFbqXWlKLnBSjVaBhDA189hdjM271VXZ0LE
Fe7HOYuDbsWiX/XMQkQEZ05fBfBTRKF4h9nKrkz+C7FgC9fMtpHFXEUF+4q8I8eB1MQv5VhYyV6d
lgwHpJ98BqnOO4LvrkJH7mFGtX6C+pMMwSB505k4FKFY+qAYCuBSfrmlMtrEwfTmO+RbRYq7kz4I
q7dtfjeAwiK2+Uo88mKZCnR+8Al7q16oieIwcJ4nW2NEQDSNDfwHBcesFXFHhlwFOC4TGLGv1h2D
16APP1rSNtMcXWPe8CogdYYNEQD/aBBWIDfYWhNC9oxSDL+OlWQH2/F/Tes7LamqQ+3um85J6cNG
mQPmdH01UvoPkfbQfIIp2vbUBv+68TePly2XYxLO9ZF+cH0NBtqntF+SyV+F4k85f5od3AT9xTyv
l/U/01GLEJnEkAnmsea+9uhzsmYFgm9p4jQRzAly/qqGeTVgkw85m2PayZQjAhuvxg4XqhuQvQ5d
nIRAzL4P649VA9ZEmtRMW5qhhxP5GMKw7jIlln5GJx8sUwm0wlPTu4vcqcc02unxacQJU0XDJtIY
bNbWXjfbXZVFB5u96tC8WPLcDWx+BGPAILBwZLNGxe7gQBrCY3XGgbfVhYZ0w7/CCoSzjbmSUhxF
wza3+mPI7thL8SzEGGcNDzNRQUZKsHPReugCyWhX8H/K5KrJmq9pHHYukxWvrzfOhCbN7bgu+LRH
shUAIQBEP459/ep62T7xpmtoMENz452FDbyEwtwL5pVTfOjRTYuRuFUHJIOTbuwSx9LwFnrjg6KP
CalYpT7EWhMphFXCgYjtAv1ChgPd2/uwZgTm9xALZheQn1E2YBYHBkEhqlSWswiSjVQHfC9vo3Pu
6JkzknpFUPyTkNOfysS8hiz5OsJLJJPObKo3RSWeUyQOnW8Qi/oThy9syTeuhl0CsqOsG9S/8+4B
1kzvQJMzDw3/a01iHQUnxprz0LJysTgjFCJfNUBZiXQk5elZVvGDl/48TtGbZ6fcE4ZTLAb9VWcq
b9SvDJu2bgl8FUFUxY4qR6yl1b8loT8EOm+B9/6N1QYG9zpC5Be1H3SCVK/hE4U+xiJkphcVUWqb
DoqYApQRnlpcRhnE+8Q9lPpPHe4a7kaeuYM9eg+dRPYGQHQ+8AnMcYZ0CcE0HXp/+G1TBvbY21Ly
WSJyKfWQUxKE70jd4tmfbRVvSjbDY4mzdWCxpD/NkTjS5TZCzxcl9W8xkN/p0HRlMluP+A4EQ+o+
oh7h+PGAyenOP8X4SBvDUwAXoYF0UMX6XegzxZOWGmicbd2R5eIpTRcGqPm2oztFS2CjD07Er43g
KxQCq2WNtQP+qmU+D6LZzFPYwnC6DZm3sxsLbF0I++IxtG8Cb20MDygY93pNvSu47CvYLWw2jxFv
al3br6SDvCDivAYt3hwnnw/tGJpefKTReXYTWHgs/lpz6VKoagT3sCJ70gVzK4ORQcFwM4jMjdD0
08B5HI9gIpX7Ly7mFS4/zMYCYbF2BpbxETITGBD2NTb6dsg7o7Ye8vJW+8yXonGXsH71MfHmSbEP
LTZzbcOuOV+0xINJHAeaU+9ynXQ+PKajoreO3B+jUK8Nx02uGRRcFvo3033NagSO1NdlGs6sFxZg
9cEMbwWckyLsn7PJWnkyeg+BOnpldhhyeevZGIgx22kNT9ucAVGjlzHTF37MXbpf9TScosZlIFQt
gOyvSsWr2hI7BY/PGMaVYvtvzAYh13uzIhrXodoXgCLqDHmK6f+1mR2jWe2A7bg3YghjPG16kL82
HDfEESAoj6ejlYL14zMsQ0H4V7GqlH/q8IqJqX9EFN7TiG8qBf9TAckr17wyO3cI8S2004b4egp2
pt+6I9bCfG0tKjg9xH+Q8UA4Er2c0Yi3pLliNPNTZ1epEr06JWGmZxeSHJ4t9V1lr6qfDrXF+Vjb
R98U3D3fc6CLDZSvspb6gOUPtLNo/cM0jDu3qoHJ+fpKtYyVIiz7Ye+TF4BOUbRQifJzC2XBz3xs
D5TNdX03CgQtRbwRxOzJFGmEx/y07Q6m63CFhKSZdBRqNA02itWgLx7V6GwdgeDXAUBU2/sofxUB
UpQ5SYQ4hM717yW4pFqNeAjmRV+DBZGJFAqu0LTXqXFSk/MaNu1Wmua5j72Nyc7RLqKFLqp97Q5r
q2kPeVsiA0JixsjyXx3kB1XzHM6XoJJ4h7O1RbCVObIQcZ21qppXlX6F+ffUAjepyzWQb44htkxF
vzancJ8LtYvT6TmoqpWP7pktEJPvdGFN2L5wNpvT0WQGFnTuiosZfVMO24ioS/2z9clX95cedNJa
uGdDsidJxbZDrpJnpzjgMgl7Mnx/eSgw9JCgB8V4mGihoDOS8M4dbJ/DBEwlNPc+tHfKh6XIEqaE
GFLrLtocxoZjanDGqpvHzl+RzxLF8cYgbwmzhOXOXcPscnX2JGABAWclwgIwItFWlAp3mX8CSdP2
5TVAPMhdex9lt1QFdgI7ZDdC6dsADJq075yu1ECGaYX1MYu8TZI4P6FCsyHkVrcmDsSVl9znHiQR
8p1+izVCxrKtQ0nyWaGMGxB7T0Ltq7hBYvwXtijyXbyasxShRfuiV/0lF9hTdHExXW9jNxVOrmE/
2GD304g0CLbfmqufGj/YBaa7snt503QH4xzkDiaq7hhiSDs7pINP3qbTwdp9FHq/yioOU5SKGRPD
XsdSW25DiRKWktuum+9cfTZIpAv/y2a0DXv24U+st91yQ4AcSc5Z9plyI0fxiClniA6RYkCbtN+O
E90r1u/LzOmw+AQs4C1dzTakFAO0sF/d/uJVxSn008WQ393ZUo8p0YuPos72OQ7hng0QEAQmbLxr
SnE+OveZdFLA+UuTbVm/Z1NycNurBUEmTscTZo9NjafBd4ZLlkxYOnECIBo3LYXpWy6SgfJvBgso
76NCMmB26jGO+cFVxt0gakuE1asVMSMbnFWLHuhpFPAEgbo6CjUkhWVg57Pjf7pF0QRMI7/pbo2W
sfrT6oBln2JOlPzosqT8Uzx0XWeDzUmGd1R2JCKFzIVk7DHssJqAKKpgk8SEKZFo6QKvKKt0I9Ci
TPW5HourqZNzhfqkSPJn34BD4J7SMAZfJXMi8FKNYsQ6VvFvWLh0s4j6IrY0tZ2tmeDtBxySfQnI
pdbfopwp5ihntTEQDIi3VpoThIGUf/jtLKbp0OpWIuj2YnSY/lSbdAwxxAMCb41TLfEL+eUyUKGB
joYqbfJPUdHfLCTACUebJtpz6DnXKo3PrhjXRmpvVdFxf3Y4LFwibC52+TIFz9pIOTO4l9bTsf7j
Isira1KahzGSOw/31oTGWBras+a5WCUZDBN3afbdJYU43URw+f3J340hskYTsPU8cyZ/IdWwYNJN
aU13CiErxzMtEEgexGgu6vyQDmLR9O9+1m5CmysSepxym0VLMmLMMcSfx5IJEXeUHWYjel0JyL7G
hvp8RnzrHF3hJu3yna3ZZ43LWoUhTz1x52Ck4hygJDlB9kBnOOvVueQTEz2vYDCJVmKYKPAieyHz
WUuOds5MGC+2mNk5wPVwV4vfkeAIg71aloidDwUlBVgMf4YEb3PXGeO21viRuYHJAv2ZDf8icAH2
jhHoL3WNXC+8lrL7hwhvK2P7JapjyXSBXgxTLvpUhcIRam9nlK/eHO2dINbskFElcx+Me6n11YXK
D60F5jLb5+ziY/3K6NPk7HbR2GtkuvVpaO2xD4KHVso/jpLL2NjnMSn/WS6qoAJtpqBXdCYIUil7
05Kc+N7zDQY9BsPKjr4x54YApQra1p24t73Y5IXuvstZgC1z7I9G4By6tAKw6+FcjOrohUHyMixD
vFnAgp+40566CuNQ/Nnr7814r6tp0wcpezrCUlW5m+Ob6CmfTDNau+7414YNpx6lat3UxHpCRdcL
qmPukx4SOiRyNDCSHnAizSBN8p1eZY/GfTNMnpiG4sG0XIDK8JECqEwuEpFBklKr6Fw1j2143Hi3
VAOUZyT7nrNqhO3gqvBgZeY5J3QHTJOFmp3fPAbE14f1x1gZr5ZPJDbtvpa7u6y1QJDArgx0e5N7
2pYB5oIae2tDpUo8sdEohBnvrZWhHklhzOs9HAwYujhxtUzu42RkgeEwbCqWbcg+M2vvkgXfOuLN
L5RajxylIdKDUVpnCRC/dcuvrlV73aHVzu3llFWnHG6eyfK30P4F5SMlDo/xLD5tTDpGQdTvhMCH
6COaLwaGuPkt1J5aC7YRN2eR4OiskkdHlo9dlgS2Fvs0Uluv/lbU+Z2cFn1/d6ht6FZwliN8a9Nb
hX8LTyogmlevHN7LCS2QIvbcvtP1fpR4+mLd2JhYk7WsYtoj4R7j7gnhSnJfazNQgQ6rj49hi5Qs
mYUfSwWoM7DIBHPaowyrW5qou1PoN62AOjyZQEnAPQrnMWTqyw67bTVuPeyRdaMtq44a0CaBQws+
KuksJnazHgMHoTB7MqZKRh1Zwsg33epMG7LfWPOIRpp9AiL+JYz81o/4zzvde1FV/ynhlj1Fcgak
6wdYnLRKIVyjqTBvCGdvboIkXhtw9NmUKDp6tcp0wFd5uLfEZ41DOuMDzPHDlvoA823Cg1NXz9JJ
9zoJR4Yb/ECAP7KIh/sb3nzMIZ3Ft1moa226z7VJ5Aq5RgaiahQiVy6GgUkWEy0N5WucX3K7vOnM
9ZJRakzKg43VlAe7IPGzoj0skUYjM7E1/7Mx0VYL8dBa/eSZONhU2BJyFG9MNDGTaZ2twtuEUbKR
PlIi5Dq2otJKjAcQf0hGsMmY2JwHwWSzcDgcuojdh4ipIWDeGLK5J7W11oX3UtY0Nm06rJsupEa0
UJWRt5Lbnz6KALxdfzHlCREkV6eLHEy0I+5nmOt5otvUCkhYQo3A9wBAdThnD3WxmNO3oY1YCVuL
JmxedBk+W35/VzShDDRBLxqA4YYSGTvkND77jQTS1DK4oxe+5AhBRBoxxZRHn6+60vLpafAJxfPC
ku4w2+htu3KoaWWiXZlaEBPYwxbGCjiqt1LSM2MM72nwY6MHskTZl9ocim0S0bOoN3rNPzpUfEIo
zOqK4VgNMR+FPJNHZvSu9VqzrsjwXWaD/DV6dp8GOSr1tBgylOThcDTYdWrwi/lwaJbz3RgNa6fw
V8Ky8Ri6q8j3CKcGVgFlVqddQSS9nCAAaJ2xdPD+uFBeLaQqDuOuLnbvqs/6Ze7N0WBoVSr/vTTB
BVJ2OFKyf2q+uGGdRR55u06v6S9wiseDn+Bfn5HUtMUzSFuG4t5naHYr54wTjwDcAD9ZCRjjn+xg
ZBXvRVtRspnHxhoPsnIOlZzOVZ5d8z7dBDncMaOxdrH5iGABmS1CWIfBBRJ0i23sYmwMBAqu4WyZ
jDzLyFyU85zRr04svP+yCgyuC3arjEmHy6fuhJITjX2enOsIhHpBAECmeeypEL6WnJ2rSVp3l3M2
CkpklRWeUSzJGO7yBEJViRo6cZuD1rTXvpRnwu7WFaUE0CjzvcqQS1RJx4ZeSxdl4+HHdeBrGKuy
r+lTzeLuKKatqrowFTvjd8EooL82RifQZHGsux29U5k49JL5V2s6FRkXHvtaUe9trX8rx+LbT9Ry
KpxDa8Y3RtzMlMCzkDIJ3Ddc437/6X3W9m1NIKPkNcSszT+4EBFst3w3qmkfdulfEeYEmmmHFG26
XTk8CvHV6pH+8x9ZXjCRamWw1l1GRXl4sCmJEg9ZYq2xgIgYvkt8iRyQxIwYUN0m8oJlysJJYEkL
I0paj1KsxJWt18F3lxdH9P3bhhyD0EQOa0R/IlXPlQH4t9SmjZ6iYPZH6xF5xldvg89MkHONlGlR
76JSpJIGNT42zGPIknInx38aOiadBayYwu6SpSemnTIVMdSYymzJosGHT4yfJ8CqVrfF2QiqkzPk
/1K3J+8bfGwZVqvUaAn3s+t1oYgY05J9TjQx1025p07F1YD0Q/d2BT2N03xkaAPlFF4aAd/ahYTF
fEvPSK7P/IXlJo86FRvCfinwoT1bJHbXsnmwOlwZMLwJWMKVFInnnF3iZHVLTUcepDtnQ1BfliOW
EqPe8eEhItNWanZGpZ1cM146qMk4BzFyGQrWpuhPhjDvZcyBnxenKPXXeSH+pRq6nho1kOcQtG7I
EFd4tfahGSK5wSuqs1ujRlEeOiIXjSrTLAMRW3a1EZY9jexDc5dFG9M8BIh476fpMbiQA2WoYcQX
3nqiuh4QSulJfHBd1lEpmz+h1wiKh3vctOfEv+tGtgtFf4hj64fMsFXpJIdKcCHX4mS0rL5Nwqxc
9HHAKcMqWAxe9RH50aMOR1Rp9jH12dOPLNSJvkVzAqAAcbhVvOfu9Jg/qlIBfxPlmtcAeyzWHtZW
KaPLMBww2ob/mgDQQqWVl07rLxEmS83nikjMkw3FOemnTRL5dDAGppfoX1+C2zYs08TgN1CzocWJ
yvOg2Q/JHkvrWJYYOAsHD/IIGoqnMsuYdXv0Sb2BHoFCC/SacRh1sTE7FEMjIXAWN0nU2tduTLmm
gKUM4kZQ71PR20v25lsnI6mNOvmpIK6z0DuA6VQxKMj7Tn8LfAT67JOJqfbx2uFWgjScO81Z2Aw2
SsxugU1/O1CnY7omTrG1l1GFGWWM86MUGKFbG3Ve22OELGYBrIz2k+e+5Amhdlg0Z48TIpWdxOHT
CP291odH58zKlTLYCH9a9ar/dB2NPzvauG50zuDtolvUlw2uLng9N61j+S4d614E9bad4G/p4d7p
5HXicy9tVCk5MOjIipBo/Hg26Kt4vNumR91lFCz2speuYuTq+JRs6pL5khOwuHb0ag5gODMo7l2Y
PIQT7cduesknjUUU/psqvedgE0oL+AWra7YwjJTB1gmA90TOYecEwIB1RIU7wglpcGHJoM/qbzZ2
f7qutRfOVPdy6yX2ylTZySY42vCB5onO//ToQTQO+aizfQhwqDQH9SO9N86Mdz3o7rrHgJiAEFu/
W5OziEu6cKXdOqBII6Wp7TRXDweTUxjvzug/R4zccoLBa7oUFAA7o7mCmcU+0axM6yUFn8LVA6eK
dRHaQGPUztOAmKLnialy9yVmeeRgTXGs+g+J1lvkJvg2X2xlXHHp/JmcxGV8Z1t9rhN7Zw9w/eMP
O+P9RA5S2ty8NeRgSx31HP1LXMiDbg4nggxxl75YesaGM0ZfljrdMXHnmBdU4mFMngDpZb5g2G4h
Ai3H7zpgA4S31YTWomEKZAP8PIw8VK6zGMpXzZa47jJ6aXBxtbHrjWAXar8lfMC2LbejAxTd6CTF
KhSISfLttrDaeu+lLt+HlI8oHF/jHnU0U1IdEEuZkaKMuXSwGGyVETkjBDeN3OLdhKPOz6ETwQtJ
C0AYoKLnXcP0ESfIPQLnz9Y5KwsAVimoQEIFAaN7Fm4w8dXQDSs87qkaiZ7ujmUKarz1Txgez4Fy
Pk2uhUoZ715dPDVwHJSXvIy6RWL7j2rKFzcEcK1aWJnIgdkV6UW/0fA5ufFRn3ocSFjJTB8FRJqV
zEyzfalrjKj8mS62qgjG8jICQRzCYYbklAiQEVojtprTgVpklRETFjoEkKAmKlW41JekQY1me/FV
hfJsh0hI9c4mIbkjnpMdPDsYVC0bI5aHGHeta/1M87LFcS74NqjPvuvB+U299jKV85gahUEW2T4d
EV6nmnmKUj8j4ubJJeY81qxr5TVs08dlABnCZE0CY1qyezXxBrV1/CurAqkkX7nfjWdSN9YDcjWm
/bsR6XUbk5zAIyJa7w1U/LvWkIuFL6xE3pnb/py8qD0VkvsiH53j1KO1bQv29G2xQT0lls3I6iRh
E10g4n5qzLLAvwFmOs1jzsMC5A3sdk37zsIR6aEfbN2x24q4PfiCg9nQSJDOp+GiDRm4I0mllv9o
niOORcXGzFGYgcsCvWgakh/Y+5LMwQrrhpDTeyvMW5PJXdXhoDUocBv5D9PGLapYszJzJ+jJR8uT
NT0xDKWPnKXfYAnFM5UZf9aIYW10tc8GRTwloJM/zQ+HR5+D4gHZwgBMpOgZbuom8wOOydtUSGID
3SOiEvwHUXxpZqSYXrMBE+ps9dXN7Bi1MxYA7dAe1AA5ROXGntuGPmVERK0c9gzKSM9Ax1wAEqDb
p3z61srqYhTerUoYzNc1vzPqv2uSV0cjLLZWRcC1K6+WHe018tTtNn2VIBkUVqKcqDWkAf6HzTSs
oWSXSgP4FdMnexZk4MxxsJrhvCfbb45q0GG+mS2fe1JDBxhFtZsyROiaWyLLN0+xyO9+WH/5qOSV
KzBFmHjqwHA5ALyI03JM8oOzmCZDz37BEC+n9J8n+Uo1bw+g7Dao4ovpwTNBENsk43Lukx+YSOa6
cy3kZoD92CEx2uY+8VlUxJm9S7i8n5T/ZQFptiEVNJi0XLv6dSz9vUunPZPIqz1Um7CNHpU3rX1j
IFVVY94V9h72tHCfZoKKSMOpDqKKMJFFkLQPu5Z3084vdQmEkmoVVQrBxSjHkok4dkwBA3oPn+sz
NazPpA+XdWbfkwbl80ilMIKFSlKFsg5l6qCTneeRfahjEfWM+mHE/ktmQKf2Kv9hCfOFiIc/xahj
kB7kVGgRbrQD4nF0xh6OmdftG1vsBl7+MMuPYdWcWE2tPIHP1dXOKvAWno77XLTbIIZ7l3B+U1hj
SaWNdqz3zAJ20o7YXEe1DGKaud7GyI3mTndiiHgJtmkTAmJQkcmuBdu0jA6GSC+job+lBfFwUl8T
fwCRasYhgnE1XabADjKDqm/OfodRFXxgrCdL5V50eIgD8x/bmIMYRHPt/HLDlb+OBmfXmHtl2zqg
kcw6OTrEtiJ6Jj56XPRkVbVFtzaGjEwtppooU/URDZqNAlcNDZkSY7IeTZsAGrkasvpopqy9+WuS
0ho9dxksy8AUK8yfKRFeMC6Ngc4hVCC0p27GdhGCljNjnhQYmFow+KReGRGcj6X2MFH4jHpybCTY
4iJEbKFRC1bkI9t0gEtjhN6XatO+b/SbnUy7Qid5Z9RR28i0ISbT/uk779w23WPQQbDKQnwY0nz3
cvrAeoaEK5SlTonny5cpR2qF4nuIy60spnVTsrA14nwbYCYc8tBaq8aZlnkUvbSegeONY96A0xAM
L8mYvZiSPBF29RxCnjbTZjilZNnt7Mj8VAk9GcjfS0xVvtaVv544iBzNogqA6MRcolyV+AuepJ5+
l6Hz8/+U35jeY5Pc2HDS/oW+86iEL1elhrWUGMydlw0HYvpOaTx9eSJA5DJ5L16OV71toj35qpsB
Mik3HyaoAcpZGblvnTd+VlN4Zca3yUiNrFW3jejVEFZ2d0hHARjTYNkVxQCLHuaRwLRcmtXNcvIX
Le911Ij9J9PcfDunzfeNEqiu1C5sOEyVN/fWCdKOdmCmBbmYzQuj3DzNMSmKCs3cTK8rpkVlBKvW
Uo8yTzCPJ7Ai+pa9k1VgKIxy80ZNPOfMVffcsdnbImeS5iFW3ls/YnEM0lTN0Wqcba1+b2TLFxjB
EqvC4uSk3tnKlL2goCCqY1AsK0Z8MqA1hWBD6/Z0Eclsgq1N/Rb5RXNUHpBx/uQfZbLbrT3n1enZ
T+qK+rWl03/S/PI1h0HhK4gCcuBDEJrWrHXSWf00IxBZtb9ajh1b4YAB0APIxuvqb1Qij1iM1lKr
ByiOxk3r1WeRVGjAdPptK4y2oUoZJhWHJkJ2EaNyn8gozC9dUP9YFiVMauD89kt1krr9wYP6TZUr
WfzUoJH41Wgp+FoHb8SBYAMZrGKmf5AQHrHVuWcbKTz+qUzj+s/AoblJgKosBupkZC4E5070Ql1y
PaJ2H4KI3SFj9DgHl1IUm4Jpbxyn/3pQcxp5XnnXkcVAbhCgTFGxYHIhPnvkcZ/C8pXkx5Xt+XvZ
fzdMLwIGt9hp44D6L/kEYs+2KWFJ+Qli5hqSze0X9K8TR69G9951kiVOwWMShuuiwsKclSfRjV8u
CWipWwGY79jTXXxdnAep1qIrL1qCewX9UcgXxs+5+7J9FrX9BCm/kuNC9vp1HPuD4yoo01+Qs5Zi
lm6wxJ4M98sK8yPxwZsKU3xPtoBCeLu0SZvYy0jPNzVaOlJH2+9G1n8UxTj8TDJZevxkqy6GVSkj
WeyH2mE9CpDJ87v6MODmfO51BCaWBE/GTAkBBHDxpnLGvdtmya126goDcYkmKyO/NHxOJ/C44Pzb
imktoQQO4bHdDO8YOGBaXCsODWck/JsoAjzApfEvn9h5pbA9GsgoQK7wHI03E8kZSi1Wq3ykx4Fu
xjtXs+T+k9NH5Jsc4Ezz7qhlV5/b6ay3s/yEJsLeJoSfp6iUFmD1+mTjZtoKkuki6e8g/SM26Qbb
lPplcne2fDe9XV0Su5CXK68plkH5VYbwR7W1AUB7IAnKDbfAJpd6mq8CCR/AXyIcVliBSfjp3GdP
XTtUCvITVya7ErY+T5V6xZTKADJu1/DRqu4E0sosQbxvJ9Zxc3TGzP7nGULwujXwCLA6jYq7ObJA
RaU6pySc835D047nN0UVUoRvITTswEGPfRvkyuvgoMHumQAtwPMpMzyzyDjjMwVjRr9v2qex+orx
VkWBT7v5TwM+SaAA46C/EC9R3+eLBH2dY8YXRpu8snT9nKYuez6fx9cMk0XSsCbXuCZa3l2tPWfI
/hwchzF/ZoxNACQKajaGvmA3v3p2W6QTtkezgVZc7mqfzwP69Gdk7lvtjU09kWBacDCvGEeXbK+Z
v5O9yup+YbibHOKpFUEFxhQY7kqQ5jBw4rfRcbZDgxDtyfjk69FrApC9VYngkhYOLfxhYDJucYmy
4qPTKuPLvPyv69eK5ICIzTRbxpLI3pL6kLAMQO/s2nZZsYot1EnUKzTeuFu4dPp58LwoUPmK/BWm
s867QGSZ13xE0Z7HuGs3TE5IPrP7/dCv0fw8NWzQoieNWqmo/ubPVh6q4mjrM0yrrD6KZGe2zxJK
SId9I2bCtagH1iPVwi1OffYc6cMCDZb+1zDQBX1gmBdCLkT3PUxoPs5SXVPQtsbGDgUJZRuajCf9
16WJdxgK6+62bNY9Op5k3vIgUU7PbnHD5+YDFKSljeC+FgReSH70W4qeoY33854e8yry2cJ+rdvb
WP9VKWaS4a8i9cCjsfCZ9xAt1vAVptWuTc50Zg22hMBHeABKH/RlUTxZzF/od5Cd5IdkVDcdDmMZ
a3uHpgCHDNcg5oSDx2803evsUPhISWkZgAfV/D3gE7j4hZ03zPSTdWs8GAevEhuktqr8ndbtmvan
yy6TvE3mAfsH8lDeipDq7QbsiTiFnJmbVi/1kTM4gD06wUzMHgYBFKA+WCAyPcL44wK3+MLcIKNX
KuJ5Dj5tlbWKw+VQIvjeTu1mCKlketTZT6oST5hU6FLRu29mYRZbj8zhbuDpK2LmysgXjaUhmeXf
YECY0Mv7ryC5O+4h1w38ita2mJEZVoELplt5bC7luU8+tCzbTDOUX++eCOpAK2PI/22tcywv3Xeu
nSo4ULV/aubHj3mKs9TLf6a4xuVNDB94JHMcqygRgLFtONQJ+Uijr7Te1uYLc0Gbg2SweJZABKTP
/NvScfG/lAgdaeCwdqQnEUOIbY55QP76UrBWquiUnd5b+xI1ykpHYap92X1wz41NZ/MDsPiNFoBr
qg5cdyyenuLxPLKUog1byQgRXQ8uvbrjt13WAgeGxRIpJmvKJcNxYw8fkEjWAAMWHu630KaAcegl
nxv7Wsar0N8kQBgm42oOu56pxzQntcmXAJVsOzXcn1tHm5ceH1y8UfoVeet6gC9YvUrrtUTgpT3y
dKZJ4HFY5F71VIcObfA3NLS4XyeAP5324HDHzEQzYmXRO5hbCB/k1xjayoAPZgCJoHccYzAr8Pm9
bVueY+MtZp5gwJZJszNrMRQme22CZSouHRfy0JF0ZS379gdcqNUehujEAjstUSmtOoUAPmY5s2h5
QvNrhO6a69Hwf5vhGI2/0vwCmVqjzS2ZtKTDMStvShkoa7fJ7IQd9vUIbC86D11zDatjpaYFiW6b
NAGmD4sxOLXxWxj9+ngahuQj5LXi2OqBTYjq2BkbYAN99IKex7ok9jMpNz5/cyBAfrnW8ReGfD6N
+Wbq/wSVzLT0zXdaWMtcu8ZBDBfIkmgO8mE9ZnhknhWKQMVxxCtGtOWYvhkh40KS34Znt6Cm5RNJ
dzVtFakimYRg89bMFwaTX2ajTynPdxmsqfF2NlFD0bZCojOea/WiM463vzUMWlFHbukdAv6T2czw
ggxgQ+VfQ/lcjGubij0AXAc/2HyXxDexIG8MlJ6IyO09Lpe8OTYoADUAgMBIu3abYU3OJ59jfR/p
h9b+abRPV9v1xGEk5NvZFpuXlf4pccYI1I1yp8e/OhiZLr9q8nXSTNxPgGtsLg/cLuxeC94Ki+DM
qN1J8mE1zX9LR8I2gGUm09Z1wEYzpKV0jsKlbr0mJRyCfePJlTJfM81AXLYrnPdWPldklYj3AolN
QHveEL6GJq0nSmeceRDHAREkbvnCIMHlZsfp0oRu6QR7jZcXVhCN2tLkgsn+4+zMdmPXsWz7K4l8
LuFKJCWShVv3wRHhcG9v736/CLtV3/f6+jt08uU4bNg4VQUUUHkykw6JYrPWnGMOd6FAE0Wxi6Wl
OBe2PXYlIHtmXPK4SSuYniKSGBMuNpbUAMeRMiD29HpC0ozXAdBxcdVwJxfxV+LVqvxKA+RM08fU
fqw9VFzuRzFuJSuqt7ElcuWdC+KBNjr8ggv6SCy833w3B6YlUfHftsmHufii7aehpS10IWnKGRYy
f2Lfnb75VNIL0PtYO7jt1Bwqb4O8RoA07AmFO+9Nu0OMyMoA1XK5GZaRbkx97DO6oeeujS47uZwv
VG65lXLV/1IxD9v5AmT7ce2K41TeKYV5WN6Z0r/oHCDg8qJXCHeAzacXSn/ZePsp9Dr0Y63+4mXJ
AfnirkMNixt3JUzRVPQsh5+eufOxwCBPp+CEah6LL/sfDqkW6AEYtMG8d6LvvcCxhRHTJhA4ZhzA
LYBCnNebGCqYPmk4TlOsL0TVPFZe/C0kMcc0gsmzGc3QNqEj8JCMG0MIEr3gsKrwx4uzbrC3dDmJ
t5ivnMZ5348Uyi1ujnzzayRBcgn34hiTPOclKIuBpEDk/Ypil6tfAR/ULcHbVqHP2u3vfXobLjHw
MVtPPuWHNthMaURfzYFb31ZtJaBThuhZbPYBfQggXmBQhSt2ibYX/SYvKuP4PZpl+qZoPWSCA9bq
4wKnAd95d+36QOnmjXvg0DDeNaE8+qE+5iYk0CxMf6PveqwrJpDp8+hy8JsPS4PUzVIVfhj8LrwU
MVzgJbIE2tdzsXeSof6c9g2GrQU6O+LWhbOWHZIfs/2rAgJ9pFnszWT15SzrjX+4YrD2+QKk4ouu
yY/o/DWGBj/4l1HpPGgdZRdhMTRXg0a0tnQlQlLfva2a4LPxvBlkEVNuKmpKbFHgsYrDL4c40N0Z
/tyzbAo+E5VMk1FP6jyY/fATMgcaC7IHoTrTk4WASP1GX60FVH90kpzn1vnOOhh2ilrq7Wk+TJUa
rl0nanZaET+lJ2z0gfDuKPJyn1pvc7wOVracNqblOuGglxcCs4y5l5ZCYszRaida/NQ0Fi9qrMR9
6n6XEhflwP6BcIAbar1zWxHsi4ZGTUX3o1B8siIZJgr50EUGoH8B4SlgBrJquSoNmM7F/2kcdOrA
Mtlme7ziXSOPs/DlBbKTiznZoonSK9/XgIjsjLVC8XuaYrybZfY5oXiC19dcrlx2FgT6i9fQw8MZ
tmzUQ7bajg55ZQBPtsOWZZDRpKqhNLpBQI4FuQQYpAymlQVofBinf1DjkgpMiuvgPwqSOJ0UEnPS
gzArSVlbEJT7A8WT6muizOOI9i/GgrDvxvHY1/p3uWY/o4b+CH8bHZ0Z+knnfJ9j7H2KJkHZu9/7
frOHO79EGv2OpfOx8sGhWI720rnNyf0a0Ap0ogV4V92mKrnsY964U9wVJt7Xc0waJWvcKi97Dva5
Mp8Q7yB9tOUt/S1Bhx1HT19c4jg8HzXXchNdpOCBkxQ/NclsKugwdXZXUndH6bqfigmtJPIfxGfJ
Pm0BO/YYKNYAb0lQ3nE5hggXpO+KlgTzrP+QdNyXOgtjBeKg03GBEd/y0OlBo3i40ftQSxKDPQ2t
QBxHs0zub5g0MwYNvyv96YcrExV8jzJkqb+8cWgGemug/6VLMlbuEvw4YWiA5CmdPKMVUVZjyaGr
CqoyE+dRqyp2kt5pVjBLbM+0ZmNZ5zS4OgtKiWIGQSvkJWqOj3j9orh2xH1cGR8ocF+EoAt3siyt
Il+yg6zBfqrbGi0sefMt5Sy2tCqn+LUWmwi7Fby2M4B3LZHH2GVbRUtzpTf9Y0m46PxxUV4S4qDX
ThAgpZwxHL+E/Ge30oD1okE/NqMuYHUVaU7PCu1vOHBocIqlNl/jMEDIQBFMx809d90Rjmhluoy1
QQOh2po8A69K7TPl9Fz4gYtyaejpSVATWVePchBVJcG+Uo00KK+nrBjLfN/owp84ekQc9G87SfQ3
qDY9ynrXBREpFVNs1ZWfTWnBLjTRo9h3Rhaw6HDQxWQWI64tuZJmyBnzb52lxLzsSjeuKI9lyJfC
H6FPP6I4YKZT1PITsobZmYohyQe9j/I57Agj8kPkucA+IsICqjhc/Qah4DjJC7CTFfcBHdbka+y0
oStYMPGQd8JU6C0g2HqZqz9rIzzxTaK3ArljmN1c71uBLBfYXBP7FUmqfjeFnwbwJ+ZDVJqohgkZ
BtTX1mBGrkbssuNzuFJ5FQx/oPZXxHB0gxjhaRe9yYC0lGXtve+rtqUs7GZNPn3MegRLqOVovCGz
Q6b/y2ZgRcn37OJe/I480czgi8d0GD57VJ/E0WNerc6mbGzAeJkxK0V6AAy6kNPYqmzgIq/mwjU/
1jQQQ8qZw6ug0BZOWLreVR66pviTl5Nr1N4dNacEZZpZZLRuREsl12WSB5vQ36kJcVOeV5rbbJh6
8wEtfqTRkvZrYOwxXrLcSgonvQ/n21emsgB8rVzm+4ldDt1z2bOdTYkM5/O8iQXB9NPSK5/0h0KH
lIGnKKC/dRb7swm/9GOaYLkzfbskvxJtUsyoHXvr8DNAU4nVjNWjv1xGZ9ncrJ1tPVpqXcTp8KBj
DB3xRNw97UmNY5IqoRjHrEOwQb80ERd9iaF8utLCqcjRWuJU008enCABwVjAY8kE/HhpJckwbic8
53ywdTV/8jF0YKZNVZoF/QFJaUW1NRu7gB6t14f0n8Qyr1mLErzMwxHyUNSPCKc7+jNIE4Paiw/8
ba25EM3a0GnpA0de+x4kwYs5jULesmkitFUweYay5T6K56fixNj37QhUr0WGT0tIC7t8KkwXdc51
2Q1pOR86Z4pMd+tKPy+C/RBHbYdTJ5cbETRcclV/H80QrQmsp65RXwV/NCpXz3ULl+IwdMFM7fnY
Imog6Ar60RxE0ibifSfCMAfK6mWqzt/ZrnY7/+DgDBj+eBT2h+J9GdBsLH+rzomQ2qZZbVd4+m5S
Uk7o48Tk31WoMu82ymLVUOKt/BJp2NRggAZ/41UKl//i6MJuYb5dMHwKsykTyzFrJ2FnlCJNjPCY
E8NIuazG76dYlJ06uA9tq8SVWzQlIYqCd/hhlmPFbRbbGT9ao7qljRh1EbOgSNKo+YJASPFvbtAG
jrchwhekZ312DuVFf4hcn3SkWdECfRe7MRkWy6pLgPujAJDM8oloyS52O13GA6U/hGPFdTkYBO8o
7Mz4W6jcJ+ZTEzQ7f166uSak1/aL4H40rE3r/eGDjtZbfhtTIV2jLHkH4LFSN9L3toIB4BH27tRN
1+wY54knb/y5ZUdvWMGxGKYBV6Gm53p1oLRo0ltHma0I2LbWuRlpyK6X0I17QIb8h5f3a5/kj7zi
JL1ObOuPP7Qn5vXSrZIcOFfs4VUCch6E7xZqChopRO+VF3IdCgtTpC/tcFRR7gJMyx3utnotEmCL
dR8HlFrn1DSP+MgcAIemKt2EOtjaNuMFmkjbg6VN8QzhkqfH8anryw5LqYPk0R6olap4r/p2NS57
CM64b3atKZwyhSXlBSERelOMWNb0j/aLYsL8lERJ+x5JcEERcQkdgqMikZnmy9SphIM078ihDNJG
64RVMg9DBCxRGU0JLSMkChfFTLQ57vFqZe5QwtykdbqvOMuQ5ObnKSOEa5WPVxlgmtAjznWkOAbX
OepC2vO5G8y32lLGvuKjqAPaFmOLgZfTNZI+DlaLv/x0mpEA+Mg6n1pEe+jz0nRY9bWjykzReMjK
PIWaZOcIOfM8LzDuwTGAbjtESdjQHK3B/zCll4OieQfIMoLuZ/KVC2NllzqJEYyYyMIZaUikqGat
wo5QdeXAay3aZEjQh1RjDokoD+LsOHuG1nfhs4qdS0K49NHg5HB+zOwDFOAmuubHviQg8MaJK1z4
smCf2JsoQbxpyhqGpYZfEd44VtEyd10zxD8tBvGBzks8hsfGicRyjR5r7D6SIpLh62qzEqgeLsYZ
iZQUIYuHw878sGSFgrrkkQFK3arKSlxotcjIuY77X5IJfSu6pvJ+xWXXcshqfVFQt5H+4A7wmkxV
nDfKxQfmpAhM6MhxA7tdLcSBh27sjHddT87EesGcbS5L2TTquonWsKbAEXn98jsMW51fJHJdqMaU
fUTD2Th8UW3YdwgMs161JIT0HGMdtZbpx7gtyv4jn2qV7qaOnRtEhjdMd6zYS3qFhiJEcjn783rT
93zj3qzraN/1GscrDpXhQ9kqoD6ZyWZBFo+BRTabICF7kOYPkbhDXDH3HLiufn01zRO5rwWtqPiG
vujQ4xWsAJcjWESXE2R+Ml1Jn0Pi2ewrHd+6ZUOHZqJaOR7akYb+uQpd91eaSXouLVnN6sELw8y+
8yixst6tDeg6Xec9ae1EYsWH3i1a/X1NRIbho9TT+I76a26PhdIaEavWPWtTmxkEbZVjp/wSeNug
Dj4fi9plfs2yOM2y8pmGFczERrQC5P2SZZzZbC9+xkE7/hpt1bPHxpI4AG8ZLTiXcvLu+DHpvRIq
bkiCYpHfO/1Ey2TRyOxIX2udFGnGlFFHz8AOUSpcHSpzqgc/vKDZJykotgT3CgRbZ3paccfmrkYH
uFAdXc5sUPkoN3rZ4C6r6slstdEgvVO6mP1dDQ+aFM8+6H9knVJ0+WBDbbEcpsipA3mpPZpmQI7m
0Bb3HkUiZiQKQWbV45qsNFg9D9XUfQZ/5V7UYfoVqwhcFdmnEVD6plgQcwgSZHxk49+aoF3e6dDg
t/K6LLrSoabQHbGgoFZDlk+JVzYVgUqRJnC9qSBxh9hqf1SdyPLdLKqS/7uMyy9U8ZoeM6r77DzF
k/fVFaH/3Xoznn16ykTtZs2U4CqJWKggEojhBzwyA0OjiNGSLtSQvix0VB8BIzY/k7wmX8evyxg7
XZtUKMywF8LWV+kAUgexJ1m9KogJ2UQnm1xIT4HkdKwWYCaBKLxv3WAlta7HUAcQCdjcdlxnFji+
VDmFSQOL0WknZ9kvrDL8F3dTASVHZj36gM5W1BhZx5fDPHgkk/T42Mv9FGmihKPWFWxIjsG8yOBl
dCg5YNqzRFgfxjw+CveAtRO86hIntGS6KSWLPgAGgclRu+VICa/tP8wOaqlDUWiQ1Bh8fOec1Tww
N+lo3WmX+lFpL+PI73/B6h9LEr+xmeE4XHxuRcwrh51aIUV1YgQLMKrKq7owGj40XF2QcVMWxI8c
XhQYm3yUoIErQdpypHwYLYidNCmVWQyCEFMiZxvfpTx6voy523wErVT25z03sOwLE7Ls7rEXlcne
KsdF+BvPRXthnMlpvwfVRHyqWbop/tYOA55ZD4Z48iuPYP2dV4OHZAfU2SJKojIgdWUPFmYac35F
sqsMx5URE4uXBY25ALe65J8s+quMfasOxpuertV0OYdulf5k+8yZJOsCoQbV2xjTK+VE4IQ3YxIg
IjibuOONHAtbqGkUdJD8jRTINiq3t6wPMyd2dETJusxQcDtO8WPgi/qdabWWJAzYGWm7bQZ06RnC
uXlXwT2iLdMWscvhWkOTZqLH3UUIqyf5VXtdyQGhSRxyA+KaoC+rEqTzWWFQ/fflyo00HZ38cRpr
B03ZUnlo1oSZ/XvCJfR8hHxWPGZjIPSjkj3iWHDX0XcOhGt7GOlqqIt8VEH0MYIUSqZN77o1fZ24
KVkX5jlMQ6BiqpqS44iwDirk0AbQGmw+3frVOCQHVcdVcYeqlaJogkHyss1nr+Yz1xTM/cGHpzs2
RZZdN1Or+2OCIGW6cOcyixH8RgWWtGhbuNahKsGZrdx0HJotWWV3eSun8FCzycWfNZpAi4VPFfRm
M8fWw0d0KB3n9ghvBy2YuV161KRKe+dU4hSoXCVpbv5XmCSYLWu0mzi39qygdHZ/Nvq96jZ65LDj
oshZzACQxouVYa1qtzO+jzAjztEp9D2V/LbhZktL3K1maNAUbdbsU8N3PKDfymP0cqgdrJp3//7X
//l///fn/N/R7+qhypeoKv9VDsUDNp2++59/+//+V/2ff/Xy1//8O9DGF0ZLvkbf4+UgYeGf//z+
mJQR/2bvv9porlMyOeUudJfE+ZDMGjtly3mj/jFBx19+/9PhAPxYV0vXF751PfF0OEf7QgJkRSs5
kTMcATZGd9IOu6Sc4sfXhwqe/TLJrildawIrAynM06E6cAreVMcbyDqdz+sFZ1Xn95wn5gxPvx7y
m9fHsy+MZ9RmidK+p329/fO/PUnbdimuLPpRyRB317KIEe7EUY2ep0IJP8DBtjFK2xGb8DtspeLh
9eFf+rl0cbQNeJ3SKu/p8KnfUD6ohQfwJAZHFDtTcj9yO7ih7JzfIIRbfr4+4POZI43LqwRAxWja
1U8HjCqAQJzlQaWOdXNesbZdycwmB2HS9R9PUuMHvqes1koyVbff/rdHq+skpwKWVix4XfyuqIjL
4OwRXLSxcj6//qu2WfH0ezBaeEa6nvGE5lU+HQr3i18Ta9YAJEEixg5vNeasmOLx8LNvNISLsQzj
aAf6XNXfUAEhtn79L3j2IgMXhBGdEMPvFcKefCKBqqiLYYnY13Kr1ekYhOu+5wreANXKl+Si6NEx
vDHos5e5DWr9wDNC+r41J7NnGEOaIKBNab01XnBtlwy0WBoZQE2oeaPg+p//RukrhtTWZciTuVP3
wYijEkR/Th+Z2Bk3NdiOqqLYTIBcBTuf/IwK3cPrwz57ufxKBLXSCt81RgSnL3eYNAB4hs0oxN8L
Sly8WarrOPXd62IU9g9W6ejG0UP645+PHDCuxyO2go/0ZFr5frQIQTsj5vhKwqvF8bX0lNbWcMre
FfiaLocmowg89bGv/+nnw8/+++AnT1vohUJBOXJeaEc4FkOGRjkdSp/OUx6H+9d/6fZf9uQDYjBE
5l7A3iJclIZPf2kcTKvTTITSqWwSRy51wG0NjkMd9qT7+DU3QH/U0/9iVCON7wrvry/35M1WSzxV
lOSSfTGNwJ43NXBcpFSuxiW4nWP/p1hBQ77+S72XPhqjfKmVq6xiJ336U7kW11MqJfXCUlxJnHb7
daZXUmMb2WFPprFLOe66F45+sI6ebhTVNOo3Pj0vx+AC5kz2btg0oL0h6PP1P+6lVcSwUhqP7ZT0
gJMHAkkWvkKbgE5uW4A+UubL7YJR4kYMPQy5ZAQL8/qI6vmLF+BuvMDilvVYwJ4+jTKaYRf0fQGj
qIMY1KjiDrUkzYLXh3nhoVO+4KzC2Z87UHAyv0I8NlgHB4iKSUEujNeGtCljgWY6XH/946F4gsIG
/BitvNP3O6ha5v3IxbjtNvq0XqbhCnltDbogfWsBfuHp0bSUjOOSfsGy//Tp1SJuAfoxVpT27g1X
bn0xsky/8Zm88PB8HQjhi4BJwTH16Sg27gR+A8PH6ekCbtKm1fTz/ko35fLGEv98HUDP72kEK0rw
nqT7dKjRq+YZgA1bFwACts1pplyLyGyFwr7zmpL8m13STVhh987Ije2NNe9keCMAFgkWecU2zqJg
ToYPsB2VZUHzRXih+uZmUXjRjgNiMWGWryKdxbvMYvx5Y3I+/+r40T6fgeID8EEtPP3RiXQHjrcR
FFiW+fFSVrKcv7nbLo/6ZXGkwF4rsrcWv5dG5VmjQWZH1dx1n446eVGUcT2PAThJ0dySZljFX4GJ
r9FdPiRFemzHSou71z+O5xNWBtQesHcZbf1nH8ca+fRCcWzti5EG3I6awnTpobLN3nikL4xjXLOd
MRFg0NY/WciIgPSs7EbSfPq1+IQWYzjnxlm9cXh//mFII7mVmO0UxOs7eXF5XTsN3gf2D+gsMIOd
EKFqCLaDGvMbM/NkqL9mpqc9DiKAkF1PnqyTORcyp+mx/oet315Gmd/fWE38a0KQ6bvX39HJxPjP
R6CkcLnm8b/ByUewChQ4JQoxoPXtcpRqFvskBOzuhMNwDxvPHv4342F142GK7bN/OhFJTRcehRjM
F1g/0OoEtHRZB9YR1H1FyyjBVPz6iC89TAG2drtxba3A7Qn87WaQUO6yZBYQR54V2XUZwXNa9Fhf
Rouu31g7ve1p/e1k85+n+bexTo5RziBM0W8vDgO895spWyE65wpfj7578DEHHrtozvYzjrWtBSXK
ywyHwxuP2Nue4bO/InAl2x/funZP3imf8hTnksBin7idMxn2fyqZ45WtgQ1RzPnZYib+E7qkEpSR
516kHZjTimL+G7PYO/ku//M0DM1JSIfcOk+XugkfhfBihMeGrIogDs9naJNn3N5m7mbdtZ6xF3je
HtACQduDJfYb4fdsZjIn4vHaM93jP58JfFCeVAGLIB/X05kwYhnBElSSq1mghanGtL62uE0/u/zL
314f6qXPihY7v5vNlBPuyRc8Lo1PGwIwjnI68zXvZmg9vdKSPhZkcLr/jrTh+etjvrSfsZNyzpQM
LdyTn5d68RLh0qswlGb0+novJzW5c2dUTFVWtT2yZ9VQjS86JBH/fGh2NR6p9izXxJMZp2TOYxgR
IoWD7ygcEsPwHSjr6oMJqi10Ew5Q4LhcHQZvTLKXfrR2JXuyJCeX8/vTdxpnZVBzwEYC1XrDz5TD
wgd6CPJICgUeCFX9suhiPv/jXyssM4gVTHB8+ev7+9uKUgRuXjkaAdBM/nF63bp5WJCnDnJ7R45B
SbYE2cDTWpIF+L8YWGpPceCkMHa6i6uGoqUSDMyhQVytcv4i2uoxQJ95sAYUNgeZ4+sjvrSiMZgK
pKu5EHPzf/p8S5E7wUJdBRNeZYnbCCPCLgDSAGRbmtJ7WDGl/Ylp53moR7NU7TjoDcURsRvF0Nf/
lucLudJWKPYow/tGwHTyp4TznAPRASTlTvKerd77PCC4OIt1MH94fagXPl8JjZIvl4qSG5x+vr6a
gQb4MSuFB4XgLAME1u1yjnM9/TLl/S6LlgX89TFfWC2lZEZp6v2eDE4/X6crHMxKBWX9YsBllGV2
qI6xlqCkXh/opMTBsqxc3+daxJ4Y8DpOPtY2GfmGl7QkQK0SN5hmH6KQJqGi+IChPw2/2bz24YOS
x/D6wM9/IQNz6EVlRIXXGPn0BQp4LW630CvNBzd9HyOtPDgA8368PsoLU5blj0NEwIvjFHW6zGfw
ppOo2xie8GqPOVq9d8I0gOhTgBJj3tVHnYzORd1TQkJkVJJz9WY58oWf6nG9sNsPdkmn2f7535YI
yNFDXsf8DTkxUlDNfS/m4JiFvXxj1vx1S3+62bPkIz41AfIxqU6nqqG1H7WWdrAXTN2+HRznvHZC
AMOlmWnUELONkGUjU2f7pkanispc7PRs5WWuxuw81nV6HtLTQASoPhl6PA+0PtCQTAAyreenVwMO
8Kis9AFqQgGiYs73wUA6jqP1PXqPa5wFH5tevXdq9FDEM8FRIGUQdcmfsUzRyGjsqGXmoE7Jxi1c
5lORBMRyOgikstJD4gWQbU2i8arelhl04HTp5uxHOtTv02r64WnSn1CRgHwhQFOC+Mtn+XGcYyzD
ARzF/iGRxe8ut+dZmeFdbMRO+PA/k9R9N8TtQ9b5n+mqcUOX//w8waNnYZQmYJq5wcmNYOGSF9oY
uYgXlsBamzlpDmQpzEQLZlH8/vVp/XxJUpxZXBZ9QVGdK8jTGVX0M1T/nC22dpMt56h3b2vppkfS
rctrAnLGy9fHe2G1ZSlSrEXmrwrsyce6KPgp2Yh92/WW8qBr1z+jp4cqAxHQG5vMy0NRm6Ng42nl
n/y0WhoEOMZyER97oiYW8vQgK87v4gF7xuu/ynth8eOoQA2FfdvllHTyYSILpskn+VyQvPfXcQq4
XpKReJ5vCUU2yeYj5m5QMuvyRcdYC2xr+6O/HUxdH0PFGrRqP0sCAcmMCK4mtfxJ4ghStK2DN85U
Lywhgp4G2wGZBlToTl7AOrlIm3y2O7ftxktVFQN+kSB9Y1r9VXM7XT8M12efZyGN0Nu8+9tK1UdB
h9eRUyPa5oUw04pjwC3/ZoDJ60Av/ax1mnokQkJ37TGrVwxMYzB3Ix7chAjvOqWpRHxe4L6xjL80
37nR+9tmyDJ+et22KyWKBnnCWReYeYcWKDxYIKFEOFHFGAcV374+M1563Bg4uBxoOnTPupyDDZM0
oEuO/Qa/+24siwQVLdKrYf/6QC/MdnpUNqCBs90OTi/3FpMJok/cNl5DPA/h2B8cVLz7KdX++esj
vfAIuXVRQaCLarer79NXO86Rdh3UXHhnx/a301YA2Dt0auUYungfmujD6+O98AjNNmVZn4zl8rP9
879NJTukKFV6xmMiLd0+zlPswGLph+6NtcnbSp0nk5ZaDM0vyX3O6NObZWpzzF+1y6Qd1yTboUOi
lA6uvz8oNCeHWIribp4qvddxGl9kw/wXy7X5sI5lf6wr38HKn8CyCFe8Cmkk88fMFgPeRO7HZyxU
8iGv6mJ5Y6/eDqjP/mrjbf0AepVKnTwfkYO+WJsJW3IKvx8cevk+Ra+5bwph7zH8oFx1XPFW+eOl
USn6MbU9TpZIPJ6+FQ64ATx1UBjxgvIPJNbypevVl24Gn1KLlHR7ZNGfu4LTvVMXj9vWhaR8ttQr
gImg0IJUgyRkH0ozX22HR7KF7HjgojcfBlOZ88qH/hP5Oc3HgUzhhkLxXjf6G7YDJNUoSkGWwjwc
0umLNyYxNLvoSs2ev+kqgrNSgvnM3Zr0kdwjxSb2dr4bX2fOAApf/q5tSECiuR1a+6cxmbsfEGtc
16Iw18SofKnHbLPmNpCTIS1E7uLvZlcUtyXq9mOnsiu7gLMUbhvt3NX3dk2Hhur1Wf/CCspBmtfK
mfave9lJSatpk6ZzCOnlOjguyxlc8B/wocjtaAcogBH/iq+oryHLPAvCZf4A4xTJBuFNu8hbmze+
wRdWF+6G1LS3BgvZYyeXpLpfjFkCrO/VMoWX8cS3g3UvrT+NnQ8t5vWf/nyBoRCKfEbIwLK8nN4k
1n7KZaX55VNGRMTetcMKWYKMVAiieYLmydT+avavD/pCecvnZK+3wz1tCnV6jYg67jY9Kyg7Q8xC
TSsIxBinmIvtenUJQy25IDMSR5Yne+RJMVNuFSKOdwNAqDf+mOePm3soSnvux5Tz1V8L1d+WPKCP
ZDZoNIBjA+kb6SsCQnym5xmetDdW8+dDcWOjoL6V0lGsnB70a9V2bVxjZBh00MPqaGJAxB7o7RQ+
QRC8Ubt/fk5itICTBxVvL+DC/XTVaC2dkAHwAFa4DstO04AZWgok2ikHemj+y3Be8A7u2wFWzOsv
+PmCtR13OE8zsjT8z9OhVbCYdYyIe0y56Kd7ZFPDfo7H+DJ02RDuwEmv3qdmsv7H18d96QFrdmVK
+xzqqRE+HTdxkjY2jcMJoBHJeU7RDroZmutUO/XF60NtK/3TnYCfKAW6o60XQ/H96VByGckXSiAR
FOQB3cRlMu09O5o33uHzUaj9sgiw+tNqp6H3dBSnxemSR3SwKpEsN5GTwe9DNfJGF+/5Y2MULvTC
cJqhA3Pyujo09qNbcVtMQjLyBvIXLuoC6WQRdvkbX9sLSy0Tg3OqJPeJlcs7eW6+yBe3CkPKqnP4
q0znnyGv80C96NE6zvtN8r2Y4lbOGILy2Pu4Vpirg/aNg/mz+clHsbWbArqjLrq4kz+CPZPwIq/Y
kD+cGbCvBVgaUV87IXkW6FG7Mxxjby008q//2qdzht++dSyZNkrTCX76Ngk8Q+TaMj07H7MtBN/j
4nQQPXeoGfj/SRuvis9l/aWQpHb1vzApnc0E2jsRqcYafgjBayjp1mWXZ/dUhs+cVkAM2I8GkMWE
hjnB3PChBayxroTRg1qNvqH65azi7oYIAHn+OKwPpnLP2xm4eZkd8A9QFcgRV9aXEqwiBApA8dAT
G/Rt3jnWeDe5wKKwK4K73puBESXEY/g3hij2yN44gLktdid/X8boawLS5rBSb+EJIN2gDZrNIwPd
syXyoA6gPM7gr0OT30xD2lwV8fzV4RoXkUduL/Ok3TR8nEe+RbQ82nAmUhQXw+B/JgJl6s91fMHd
leuk91dr+SbDkubdmwH4S6j2Kw4Z4th3FbwM4M1q+RAakgQ+xljQ2T8X/xP+AhgzH9WI/5eEpwKR
/YecUFJkXrV4HAaU5vpqIiJ5auRZs96TvYJD4Ex7dxlxHRWmtfkjqQdV3AIOQjxNapZGVxNjPDbh
z5XQXBn8IXVulXekMK2Eu8YcHjKYCZxj1vqnT9M0679nA9Xeg4UmXmTIWUlC711yzMvPvW2ulAU+
k2X3VInPPCBca3Y7Egc3FOclTg8UpkofKInhVLjKiKi1XzvfnPFqYdsAUySJ1hmAnogLIfmMnaPK
z7PBw1B50xBkDx4jvIvD7m7OjxP4gKy93QIGU7ZehN5V9BG8KClK3no/ue+n5hrnvmt/VKDBsiMU
QkAmw1VMtkE/XqNBjkjdA6jsVY+zgtc0PoTjMbL9AWsaiQAPCqh3FYOUc76KlczOT6KFB5e9T6bv
xAORGAG6wQOwNP2O1o9VfyNQ5KJ+pXbQXwXZI1Eufv5OZOcjOek1Z94OUmPXfJs5LrTpj5bOWNMT
OZEkZC5cjrByCPJB4L3W4HctVr0VXPemZr6r1aXOs12MERTSMYeaAIAUDJn+mz/cAa4v4IEkGAfn
5etqf1cj5/n3OdLeLCsv4bR44b3Jv/nggeuScDzcvL7vfCzLCnYPSl7IyH42XwFqvKgBUPbBWZgS
uTKk53VwNdp3MZ55MhUwvoFmWBRCeFL98uECNOgBP+ahHdx9Tnm4Dx4yksvGwtwi1eUfcRwu1Xk6
8paCgw3vRbVHO49BFMbrDxHOD/ioD157QfktwwIWwAV7fX97fnpgraJy5CGhowN5Wv7EMRFNhcda
JaOovmztnF7ofoZWmZftd5zbWFXadARiL8nAeH1ob6uLPFsnaUZtWmWWy9OTy+ynUUfcHffr2b9R
cY4cnoxz1d1WSpKZqvvsEOB0/GVCP7qJuw4OPlmhK+rXszEjM/z1P2fbY0/+Gi+Qm2qAPYsL/8mh
wsVJp0NC887UANw/HtT0fk1l8DDP5Fd3yPveePIv7Pl0/mh0U0lDWnd6iDFJ2M1rBTUORCFut3iZ
7Q2MT/tW3+2FXZ8TGl2o7ZC2Vdqf7kZCTkOLxWKz7OVQ7uY+feeFJv3/zJ3JctxItqZfpSz3yMbk
gMPs3ruIORgMzhRFbWCkxMQ8OQYH8Fz9Bv1i/YGZVV1iyqS+Zr3oWqSVjGQEBh+On/Of/8NKJEx/
cUt/22+J8y0UMMQWqNRol/z+q6gFuULNM/bqhXU5x7Rv4lNTz5sxwR8GlFF5Sb9294ujzY9CDZus
ieWitmIwfZRjOpVn465hAkmBUx1I+zbW9FpYrXfyF5rq2GAmOb/OTRNuRYULIVtIg5fHz0fPjzZ9
roI6lEkKhzT/h3ufhSp0GXHvlZqii6Rv5uPol4DCRgWOGZkuK13b7oMmU/C+XLB0ZpjdWRygaBwJ
IvY7z13YafgEzAPLWzNh/e4BmPrvvyNEPjaXuJSeSTp9/45AlHnUuHEMLDkQYu07juazJhPyaMoR
b1d6KkGiFSqOzV+8px+MdyYVelJelMOSs8y/fzuACXLU8OnpzBxlXB6sUNG7p6LoFwmnH6xn0ltU
z9iskUMJPrwGmkiDHrR0wzPNu8c4j+3zIKwWxSqmVOB89Q4T4HgH7fFXcrFfffMyD//t/jC8dlIv
4pudpSFUFWN81YQwjmifdA5pDFGQtjP/ELbw0H8+9n4w7fDoDHxBt8Jywv0Q15M4JKHXOYQZrSXv
y3p2b4pxXOBA0Xhq/JZ0BtJgsf35t/49s+cv5QZKzVZA18nH1Tuda4+emggppSge6Vs/g4156lFT
bBQmzcLwn0mg+Zvada9//sXLQPl+oUapQlWA+jIdIVT3v3/QtT1nnpcArlqWuy+dE/UHtLEE89bs
pCX2PYv16M+/8geZDOrLHM8sDtl840dpEnm3yox74o/aq328uPEcc1ZGEZo3blg0d0JZ3WtVWyle
ECHIChwxywywDCb40JqDNPjF9fxtTUfujuiMTZN8AT0bHx4B7dyMYmcC45pwzqaS6G7QSLrbNBq7
X6wXf3vanEhdpiyeF6yd5CW/f9q9mbRm5wcK2YYz453lmmSR0kkBUklFyVo6znH8i+Pw3we0BGrv
sGnRAMem/2FA9zg5JsQrDeFgR3DWjCbrJtaqU9TtTYx02006dqAJf/6S/z6Bv//WDxul7IPYSBr4
HN0cmie5uHGF6koamONRoeqvx7aH8uT4+S8m0g82MLmkpOgRcUwP9caH+hGuWkZa+V2zyjOUnU6C
a3NgNfEFxtyArWiW22qRJ1+cYpjWqKkl/SoufPbRbzeV7spfXM6PHj4rqM0+hqIiEB8eg8LvlTyp
ydVgk7Ixwybfdo2JsJeGOKS2D1HvNb/YPP+2NZAcRLTAOZ0WJMlr/36M+X1EG7/CC17Ryhdt+9xL
7/q8HPL9z9/wj78HASaDGV3Fx0Idk9S3yEPjOU/Yad1iPGEA18W2rvlFiervygbuCLNpWtWQuZKk
+jCCIxoUpacx7E7NsN21U6Uglw3Z18pz0lPmYQ7YiwQLyWkCrOfhlapLDPF+frd/X7SWi0D3RCzm
LC0cH3bcIF1EsC6PtbFajYOSo+lALbFgnUf3UJADxzhzcNckQ6AFzAuGxRsouGiEn7+IrX/8PNiW
3UX7ZdL19f0bJuC2W4kWh5YYzwEdOhswrGmejrrY2VYD9k04dsMGArR+oBLnfipGjqO/eB5/O28s
qyWnDUHYYzHOPryUpu77OUQyvwpD+5NoxvSyre32Tp36etJHTJYcNJ5rP7PVFnspC1M8lJZZPBVA
y35ZgvvRI0ELsvSboFpC2f6hGMGjN1q/9jASxkPWXUtH32Xl8Oimc0xnridvonqiJEHjRH7LvWBb
ao04Zhx+/lD+tosvz4QZQamLRBkP5vsXM1EfBpvCbFfKi/YNaTHjE9pbHpLCoecq6oJp1UjX+IXq
8kdfuyQjaSryGJofC2wYeZRpJ8AztNZDNDTNiSUHVAv/w+u9xKhbYgBrx3jXUnOvf7HCfez1kRQj
lsZKuQSitHB9jNXDQs5TUuG+pwuV4sHnifoMxwpjUDerLrVwDDSRkOLw8xjPWKGbd+7U1te9hyFu
hvkD0SQzyMbb5YyDSHn381fy/Y7LmoEpGm9kKaf76FI/9roCaxpjwsXFt0WkL5GTOCR9SnPuNw21
kXMa5rr6xRP5fmF8/0qLmYnw16W91jY/rPlgbnCT8mDX9GamxLaZ6vprSxv4+Ist9kff4yK2chDa
sgD6y8//LUYOvFgJfNHI81jIgbLOtB4CfE9+MaaXxeT/BIjvd0Mug/WdkcUA+9j2ST+8GVaOM+Ik
INPkFR1gX7/lHHLyezuGx/P28/f1g6+jXoVSbnlfdvAxWqnc2myqqGGe1Iyk/STTxrzw7Alwi2DC
dn/e3f/4rsu7fe/6/lrVk0qABX74539d12/lfafe3rrzS/0fy5/+61e//8P/OidfVdVWf3Qff+u7
P+Lz//r+zUv38t0/tiV1uOm2f1PT3Vvb590/+9GX3/y//eE/3t4/5WGq3/7zt5dvRVJuoOmo5Gv3
218/WhrYHfxXeLj/6nhfvuGvH1+9FPzlQ/X1hQ8q2x/81dtL2/3nb4Yrfl/kkgHRKjMbySSzS7+9
/0iYv7PzEx8xqSgDk5v/7R8lauqYPxO/0+rmcmakCmM5Dh0qv/0Dgsj7zyznd3Qmy9HVpN0KeYb4
7Z/P4ObPYffn6/lxjz5Fqu8nuMc1cQAXpGM4OHFS+LgPRaNT+HmNBV4lpvKiciQ1ezwEfLEa3dnG
LHWQQJCi0YgeUXAIXJJb64aLxzVZGM1eWfQkKV3JPezM5tHV8KkKsFvRyqPv5WTWglCSPt92bQVz
dkgNXTzV4eh8CuLS/+RhAfkHgFjvwZKlcyNpUcbkxwoebeyfdn4Q6ksPm1O5IskzbOtQOJ/cyO6f
mx48Hc/VffJFM9xCa5W7UI3RczgYCUyYYB72bR25V3E/Na+ZAMQhHG9AoIBFo/I5JzoqM/C3KPBA
KrAitVCLXMWjiI8t7+QurHAjwpweN4bGtak/QLq4VE0pyVsXRbYpgaVwAgjlrgcwfosJrk81AO/L
XBfhHhNbImJLqN3cQ7KME9uBwjKMJ7+ZnC/m4Fp3ODU2cHKHaY86OVkjIEmfiajD6Yg8McfI2se2
qKFSmzjUKNKwr0AZkPpOYbHInVe3i1l1x2uAd9ZICgWRCTYV7zUVHO3UCU8ij77OPc4n9Pw62G/w
Htv6CfJLfWrjrLgeQCyRdcmCA/4TxqbgSEDRJ3XzvVRFvRcGkF3Tymp/X8UF3HSNxOKJMZrDHaxS
rGiD1rmJhtG6yq1ZkIKmfv/ECmLE67RgrV11cqzfDEQee0sXw2kAqr3tZlHeVCKZcFdpGypR08x0
kTq4xBVPbunBz+/cFktV7ER6kDIxIfhhFF3/YGGNtwvqMjqzTmc3CE8Xm40yTC8IofKD62XTpz63
Fxta4kvMh8quPJlW3R2dXkhkWVokx3wG17WfXbvcJ2FvncMOTz1XTSXsc1bTBRyu9bbuk/qR9uVy
06ZjfBvh4fTEgJr02oxFc29Gtvv4/rQrsiwn3FbkHgUD3i70xt1iuIdfL+cg6AVpcCXDYB4pDDv1
NjSq5FT1jrNp8YrdZbTEn3TX4CkX+XCjJWP/MdNhjZ+KSXs6xhn2tE0Ct643clI0rw+509Hkl7aH
voM8uIrrOTzXlpMtKNgB2TxMZxgA2k4lzrdDcJlFhvuYlqq6xHcRq+y2LA9hXah95YzyYLXDfJ0O
XnPss6k8hoU7XWOk2m9drIxo7JndxNtEKCtfW29s7qXZdMcsaAxYB51l9VvTjnAe74FlRLsR1549
FM3gKNuqajdkajAJ7K2MpOfYHZxImNR15tYo9ujisQJsRz85ZXpyHy1TG7wYISbwMK567nQMEdFv
s/mTY7S8k74ai6cWVNBtNvY8TK2n+AmTOdxjNHe/qTjG8Qw19S+3Yw5kkwqmK3SPc7F1+wa/X8vB
NP2AqLh41PMoxHPmjJPFhGiglcp+bJ8G0w6fFYnIL17mNi9t2CUKCLdffK6wvXnDDYS+hZlt1936
4RA9UPU0n8pCMIcr7jACGUZ19zJ2qA3gQDMF4Yq8dP0k4OYeaaUpxFY2Li5zqiIXu07pBDmYbV9b
EGyz+LaMzOhmqFN/68Jwvsb/b5Zg4CdZ7xqcft+mMhk5CuAIh4FpNIM/FbamOTzvpHUZVYaNa1sa
n6tMuRfo6IfH3NXQdEUM3BwXWzqpemUGDwxnc2s6aeZi31v4X8w0pxroGg7A+pwYdQu1t4JGpJWg
6cevg0vJ1BDIqj0Gv7DRKVPnUslta7SMrj4yC/wGpvi2SgNeVFsxQqRjyKvMZ+hnbSivosmbZgol
I9zl2ZVnyzWs67juvUOV2rw2uhW+ZRS2FlebQb9pzwDDaUad3rmRoR9AFqYvdMTIrVtAzFrr2Syg
UYJDxmgVUeuLVo15qNoZg/HMxMVxk2F4SBxfMyn10MozSmyAO2bL+36flboI8n2E5+aDxEL3minR
fsn8JL6FOrmMMCderPtN91FnTnhd2eZUbJmUmIZXNR+nQXZccxVcS+s38a0b+voNcWNy0jn32PZ9
9E16y7ctPeQHjRT5rMeEUWk4LvD0ZZFDjQaZbygvXLyvcR6r5b7yaF7GA1jKK4nD4BZP4nrbtgXM
9ihjMpqJ8c2MHHcT+iTjOTh9e19xosrP8QyvmO/KS04yLxY5I2qjS4wuyk2VJsEK71oqr4nFC7Cz
8aEy+O2saPF1x5sUoSqf0KaJEbDDUnY0Y9xWy8ZkWk2s9yaC/0tmAxeT8IG6wzor0pTD26Lnqvt+
fM0wVnM27sBMzHwGgDk7y+gxHfXZZX/EPlWPgHq5yYgoePP+1wDgGBUtE+KywqGNyJgfZ4GObxXN
lWvZaA2+gv/nEs0efBMrMs3T31YRQ4hTEoDA1uRCI5wJV34bwALruBnmQIApqsdowmaYHoogAaBF
qv/KdPPuyI4gt8w6MDlAmrayy4KrZX++jwZexp837U3LZ1sya3G9SpZlEHc/pJ0URPkL4arPZhV3
2M4PrCQrF94zVA+X5bqych7uewRVTAZbbMuriDIGX0Tv/Umn7XLHBrJ/XCqXkQ8QOu8BrwmK55PQ
0OxDw917nezuSs7phy4w2vtR98b9JPz+wtd+t9L5hDAAIckDJ2Hv1iga57pFVXtVhDSh53nk4s6X
NtGJbHWzqTAVwwypFKc+LimcZ7o6dlnaHDzcXtEI1Oqp9OL8NnTJkmN1rJYutAlxp1cv2YcQ9k2a
fYpsSDQTNGSsGa3+QI3Q3TOVrYMfahurWBMBZg1GzhkLrIECMzz2OvVOynWC23Z2NdzaMvlDYOC8
KZRprTGUKrFBEww7E6cKJPXV2Ubs+2pwCF13xpSAAa9i7Bew/pmsWW5rOg83s3ToisESWGzcqlM7
1eGtTvJSXvaGbHbNUDU73Uf2N6ri5ZY4LtggBaX0hdn2VnDDa7PP9aecTe8cDDq4Q7Oq+m1BR/0J
4SHYnyCxVsKI5KNo5uK6NZv6Vc5q/iwTo7m03CLBO7ww21PeK3Xw60wWKx1b/m1Fip76VVmatzTr
+EBwOU8/9NDo7ZViufgmzUmysrXZHxjXRdZWKLZBC4n+FZ5buUGzTYoyxipK5VNnazxa/LUvliUi
craUMAkAIlHH34qps68xHyteXQYWpJHWp7DPE2/u8jZeKMxsEF9mDBGHo5gi/wUsQg3SALuMxwDW
okJPq8JPHhpotZ76Ad9cbCppy6mbpK93HY2t0RpnyfIxSkwDiYdlhjdtBTlHhDZNv2ztotoIMbqM
3t6nSixHl0odSRnIBfRA9GvCUez+yOhxhoiwdsLgbWiLNwP12BXrGP7EWS2caKdFaYHNXBZvrV2W
9LJeUuppYXk3xTy3z0S0LElmFcAoixq8bk25bEoaHKBzMDH/CJBGYDSzGSxr2FbjJM9pz1kJegCu
1Zsqa+2rLBpg41ahD1VFlpiMbmTSqc/AFHyHoHfgSk2FhGYbiZIvcOe42swdx3N22gg9xBT6NAaV
bBYxcJeMdqaZqCpcq566bTqMTr9ujaQ+9whkb2hFz9BNOLTAZ22f3fRR4N/ZRjufrd7PKxAADs6x
80SSxhZJLBfum0mQXDR5ejGy/uNaXsw7mB3Txphno8I+MxqTnZRNys7gab6t80dOZVoXOHk3BYaQ
K2cwjSu7nP3mAk68O/AcdVOswZO0zxjEFm99487deghnTacpPeYYJ3si2+MMI57wGrQCOBsmBKDB
l9a1Wxkz7E0vexuE031rvcqm2avTcBYcO9L7Xtdkq3MF1qXoLJfcqIVWuG7qWK+d2kzJWlXlZweT
braohLyl8AcfyVFk653KfGBciKVc91zrslHbhpNmwpEup3uE5aBnX29oqVlLEztBGnlSpbfQfYxX
q5Ejjd4YT4eQWB3QXKUZmih0ujacL4poBBtHtVuTtfWplawqM23zdU42JnplEWW/1xLDxKuZulL1
vORD6ERb3LVv3SpDwuaGQ9GfK3YdY2sBlDhJfHmSVWxgybZ167H6CprRetauP52LFgXJanTsijNh
aql4Lzs933OgbYdt4ve0LKSG4qbVlINlHHsrBaum8aPc4IppRAenyMwKVnWickh71aBvk0IF5Tay
4yo5kIUeq4MrKjfZjW7ojeuUjveMEkub9ByPcuzYawpCJT3vY0s0FqkRqVcTmZdxQTZpBQVqYu1O
ex8aVBpT3LckEwsreGMfg63sNllUNcC7cU7AXVnLKVkpTPZPQ+N7X5K28l5l1YFdL4Ixfyv8OPmU
c6j8MpPT5yw6igGL4d79OgQLWakX/kwZpp5LB/nV7FUHL6HWC7HU4OswCUfajwPvW2G04Ik0Kp5T
zboXvpvYPw1j7m88hCLJhpE1XHKotfZ56apjYxe5e9Qd5qD1EFZv0Uh5F2dD+E27Oi3yp6hIJdqw
wiQUnjjE4ToT9yWeBboDZcYp9dnr5+Fq6MSY7szWxy7eTaZPadKz/s0tlaSQMiOcjCka4nWYm3Qn
gYCY9WUkG0GUytxB58WhfF/UJezCsJ5StQpS4SOKmnDgbZtxvIECYNy5TmK8Bo1dP6o8tDBjSSlg
KAV81chMfafHPnljBnivpGoDEOZxPq59JTHSK6WdPU6mN3zWY9O/zZoQi8yefaa2F8GttwlGVkll
zz0e74N/zcEVImJjD9OhQXF8Siw7usIuK36SwYK4panVm1Yyz7wv45zoe8cQ5p0/YSTQzgNLng+v
L0QmepuxnKznEoTzFGFWn+rGe8REvErwzx8hflgquB6zwcnXGamZa4X7/Oemdu2t9rElXwkclL/4
TYOJZ+JO9z4KaGhKowvxPhGXI8HMGekytEXDRkOoh+4CPoC5CawKS+Q0ZM1Jc2xdogj5IsEMWPlg
frZrTVeYYudeWQiqL0x6SdahJarLrC6QXslRDmQFwNmTox5OsV2Nb27lzrfhojK1eRM9OZ122Hlm
LXczxgVYKDsAb6Kwu/NqegPzSahtq6rgNu9y/xnQb/JkFWF9IQsBLz3UA83LCYclL6BVPrciBrXS
WFvN6a3tYzZej225jr3JuPZHqzhZQQFyqBfAuiGKvAgD6k6IZO1YKorfmZghWsVZfFnm8OW1Ad7H
truAULC0LojC20uaaRUtavUsLtlCvIuEZC05YeiwAzKdQ2dAsAqQLYMgMfw7EyTIvY6q+b6StXdE
Q4yg1KJ8lVtrO7Sf4Qh1l5XirKFJnl3VGIxfkD/rLygy+bvQbcKzybH3mj3Lu4lZ5T8Ny/GZXWMJ
tomPTSzV14in8R3JTDIU+Efnd/Uwu58df6I/J249nJ0di2AnCupbpmOwdTNGhWGAzEm8wdrYIw2z
FqSYtVUU3VHHNSoAEcw3gL7Si7aysrM7iXCbwvS+CJh9h0gm1XVIxwWRu8BIfGM5OP3LKpwRjEwU
RVqzBydZIBqVZZwj74zyw0jdrl3ZKnEAhYjimA8cvqFIzScjM9yTk5T2eaIP8mBjMn4gsMIc00yS
8p4OPSyic5r2/HI/alvnyJ36rKbjxMQyP+Sc+lpmSQkxtcguPStqHhzVNWy0YtYPVtsQzs6tQp5p
eNFnt46MbTw6wTkrW9TUc26Is1Om+aFUlO7cKJrOGFaHD6y5WLCLijOEiQj21uzm4BKhCrmU0Mab
dmWjiMQaeiwX5eGYfJV+ElyV4zKCGi/HxDhTWRuzqbjeKspdD/RT4t/5MadNl3Xrwgvt5CzR5Ron
EkHLgWUqcTmQtI27io59eCYBQYSRnJya09v7aSlVcNCA2aQvqIrzfVpSc2UGaZJdDtlc1zY+zbEi
/yUzjt94k67TgKQSh6Dk9J4cYBMfXyUbnFiZRu8+UjSLb9uq5mNU2nJl88Cx2UWq8uQahems3tN7
ZsbhroqXRE2ULSepJU1WjiOHTXaeYy/y8E7i6HwHuiG9BEThfRE4Kj/YpF++SGzjt43G5tZoXeOh
dRySxIq0K3m1dG8LtL95hh2QX49lv5rodWGnK9VFZPr6XPtxsMOIv0VYXjcI8LP2ofXlvot6aCmO
ri5xQXHPUz5Or8rNF6qKF30p+8HZCNp0v4xVZuyzUs5X42iz0EKFDzYeWYWHiHalr54OGOJ1EXNg
k+PXzBfWhYugdwUlisGN7hUqLMvdSwV1+yEj0L7PYsYBgQ5JT/KGB06z3XGwU56aygDRoKG2m/tW
kFEcxonEiCF5jabHyVc1pBxcqQmdk77yD7h7qB4dCric5/eaxv+7As//h6WbgIYtBGg/K97cVeW3
//U/y+Tl34s3//q7v8o3Ivids8DSa2MLrDWp9P+rfON5v9O3QlFgKRkL21lqxv8s3/i/U/OxaX/H
jJNmJIo/35Vv+BnKOAqqWO+bwvrvlW8+NqYj2MUo6F06SWswasYPJXPZDaqcaWXb2F4wrBm2zrpb
sJleUvdHnTiELTpJMKYTVn4VZcHJzW1nC+JdrjzksU/T4OgzTNX8xIGi+2planogXB23sAi6rVOq
nN6YxlrRQjJB17K7cA3rw1vFXo3BOTL4yJA7jrTTglDy9sof2ru+8JW7CryEs1Rted0tFgzmsWOf
ePE1h9rWToDvmYXYW15GSsAr8eqnYHEscha7cYAt1oEzWCfoC3GVpA8SKao9nV0JWrihhhDQDGpa
Z0mhAd7tIO6h09A+HPSCZr5c7o2C/t+1B8znIaKX8SUEi+OBhtTpF9B8GNsHWfsUVV6oVwRlFtmQ
SbqvKiHLD8J5RkhPQWYdxl1vrKd46XLHK246xAU8QjeIotfZNuutM3beVxaOhRUmWFbYq/Mrv5XD
VeqI6RGc0jStG8BS0yrvQJ5VKWmzrdSl/znlAMNf1aq5HyBLrVFFU8cf+77D9r4ZLuyydMRSt0pG
oiqyXhHrqAOnTHhAwundoz9DNxEeaE7DEhipGUPvqblt6GBeY6o/73XYF2sVECHOfl8dIXyoc5s4
5RFkkFevcs9tSGjkMrn2k3I648wuVg6lE5gDtOc77pQsis0AHKxbr4OWOhA3T0nIycxVEPvdOZlr
HMjH1t9bOZaSbQNqEO1Ysy6nrjuOZCj2IQ3kuCPYdNd6vCHCsFJ/7hvE0SLq3QPnq+ZiTi2aZ8aJ
rhWv7h+7thbQgDyXwmIekwQHWcmzplnLU4reF46GYyy7daeVsY5MlXN+qWNjj7FvzOXkkbX3WVpB
qVZQ4H1AYyvP7po/yikDTBsXcbFOHO2cct0XR9PKp8vSqMVBpUn6NBUOCQqi+31mBzBRhWUcY3PM
tjnoHrrh9ShRL5F5PSduKs+OPVT43gez+9QKqHYhEdI6VBKKQR6N126kootsEu5DVEDkleUwwrAM
9TkJB2RWdd4cbQWvaNWD1dj5yTyv47aLAHFbQbMPchnTdU+by6rCKuFF5bV3MBtH/THrtnnC+iI8
J4bioDujHTq5BkwwMjj6AU8AerbJIrdbWdjlA0CsYOvDMjxl5Ecu+t4K4AzJ9tF39HxrjQP+uTh2
nBT1v76hSSstJ3cnRUkeeIkLTGJikspLPllbBolLXMJ9JCeMzFXrLHv52JBWFaTs2yhOT65N7Utr
Et3gb4gZOn7wnph1qVNuzYpmpb+So3RcbaWBqMQMsb1eZdje35uKaBRANoEElZtLOQTqMwQsroB8
Jf+VQU/loeYAsorS2nnOwO9sCF5JZyPneGoXdonuyHhHyuHaycxiiRySEM9SfrFattr3yl4Ei+1O
a/Lc73/sTaTANyj9sG6KM1Wd+g68sVLmrqpCvS/tgGW0URF2C0TlwS4iHrxMgqDtVyB1RL6DDzMe
ALjVD4AOxwOOwfKpWqoMHRGLuUox2TmJ3tAwndPgFKOIX4OtnVl40bGuGx1gux07yqDuOhb3EVHE
dUJ75wxpK3TuzYkkZmOGQbPCHM18nEhqH5PGsy9GFoEnKzdBHjtjQ3Xd8L4YcSe+5ImrxIY6Vr7N
LDixhQvqcMMb9m8MUYkLyKD95zHL82tgEMGtlAYkmXhKbzQnsKcW75+XrKD+IENOBn8+UfICd1kB
F2+VRktZyFQ8dobx+KRk6t62QbaAaytZNddZ0BLrapnblIVQ8l5RM+1xDIDAew3MQN96RKR4GGo+
7P19uEvcWZFPX3KIyfjghkDa1ry++ElDxrjW2rGfAWlQVJiN+fAeCGW981cNESv15dBSEpn6S0rS
T+2a7sRk8taOKJqLropRseWTs5Fz3dzjkgv2OYvFQhGdMOmm4hleu8NMoNpq4qyoaQhHg5lkoVng
SvY+sDFCJeXpYkR1EWUOd2Pi1LbBo9k8mCll28jvSfG/X15L6EDJpOrV54zewGMaqOjboutaU8kd
2WzGxNlSz+EhtrZDoNdWVJxkz9yYamIKeGa9fKnIb160wAwfzUQtFaXM5mioi4I9MluCd12346uG
tLaOXI86Fc4QXAYy+wds7KmWZKQbt66qCd/JcD/IfOBT/pxHGcdMZnUD6sZk37g3B0iRu0iklD8q
fzBOxObcp+CzNHU8CmrhYkdZtNBZN1ZbKHo2bTEU8ybDnVpugpJgvemmFE6vY47tgVxjSVMjicM1
Anw7X2GMwjKnMCUHD1J41a6j2eNrYRtqXru9Y19aQeXuqQYEaD4rtpvRGJwn2fT92osta0Eox8Z2
VGMTr5FEhKtkQLi2dnpjPnNx872ggR9Nhuf0V57AMBEt5wKxjvNuV8wZiXFIaxeeOdf2KnV8mkvq
MPNvDZCo+aqJl1Ov4CQerSxDziCUGv8R0Iv+7FGf/pREcOQgAAXw3yttNBSsff+oHCMBiW5W3rZu
nO65xVPQXQ1hKxAJTGG1pg0dLe3ABnyXJP44bUuj7G+L2bePjUmZ3B51e1c2QXFnVE7w5juTfi25
g29jrOYbTp7xc6cmkwIVgzLnZTwlo+oO8UxfnI5tM13jLAssk9mFy1JiOqfZz/1HymBRvZk0eQ1i
ILwNBhGlV3Vmd6wnkyUe0XhH9wHMxcsi7IIrisXJF93YxjHqJEIDmuZRXvZ9/qn1wH2uQsCPQE6j
EDmmme4WK328A2pQBhCUC31GC+Nfl6j9H620hqLC0/XJwvr+pW0Us7nuMow/yK/BhNwVodVeWFrp
62kU5rEI+dWwt+tPg9mzm5Y2Lp7kUDpSnqwyG1SN8ZoqgHjoydwAiTI1AQ3y4Av0CfNFPDgtngm1
u0lDgpgC+72dR+aBIdSHOXoOKQo0M61ZXURJYn7qq0agZOxh+RBtzDTTdk0CQkWFty5MtyOVwGif
snBH7G0OXpj5aP/hggX85rljfUYzLXd+79QwmcYEhqVnjB6RcUG9rDewnN7YkcCPmX9HXwOZO589
JHXthp3WX8rCFE7azg7hkZMEPgd16p29og6vcyOvb4hi/NuC+tyFNq0JZ/tgslFA4jjrkEd5sgEH
Xgo/1w3ZAjRdDF9PGjvYhP3zGE8gqjhIenAGLQo+G5d44YHeKXkXZ6bd7BzRGGegQ4W3Sqy2fQ3h
11ySovbXA84FW6Nvq9c+no3nnPSd3MFZa5zXqZHqwnYSXn7ty5XRDtCI0ig7jqhA9mxE4+WgsuzV
MA12g4b6RxB51R1+bPKbk/HgG5K3N6FwxYHoJ7gKHWNcD5PKjthCLDqXykIlVPkYrqjiyq6LRZGN
88hN45E2XjVNrfZDTxznao/Amm5j26O4Mc7uJpF1ep+WpTrVk11Dfu6CveMADlnVesoPjZ2ZBEaQ
xNIh7Q5N1iI/kxb6G4NOJGFaxk0rinhrxEJwSM/JhtZ4QxY5+zJLb7KbTC2PdkSjYDZjZ97KCmjt
WFinuajNZyaSvaelvbvQEaCjpKMhVlb5K8M9uq3BD65GayiOumD70+NU3tGtjr1R7tByxwm9A9s1
GLcY/M+f2DqarTkRFgJ/jx9aPDw3HjzqGyVim9Z4Pd+FIGfX9qIAkdVc7aekMTdVMYW3yJeGSxtv
g3WpkP/4qZNdOXVl7+3ZjR7iOTa3PiezM+Mnghbq+fqbpb1yXuXwvI+AP6PrNLCNjci0cchn0HVD
ZnQHXEm7K6GTYgN9cf7WKGVzd4a3U3p6Eri6LEo7zmHR4J+T1oJQXNrzm5FO2bEGPffU6JluL/jP
HuvEqnFHxGJyaL/WzhS9QJjPmaepf4fCfz6gCyJtT6OrosZsjJc1pcKjN8uluMC8vh3mIKn3ke3E
f1gsANkO3VfwJW/9vFhjxvW/uTuPXbmR7E+/ymD2LNCbxSz+TCbTXG90ZTaEdKWi955vM88yLzYf
r7qr8lLZySnNZjBAAw2UqhQZjBMRJ875mRACc03wRVRHKrupheBbFM+VEQQsaK4HHTeyQgXuThU0
uoCws7sfUzMFd7E6RU/NmOqPsQcuiLtcVYfjmAnKfhgG9dHCvfaL50HXpICmF3sp8a1nARTZq5A3
Je+qgWqR6MPs9LqwvMd5Cru/RqYVZntKoz5H4ZTcZcmkKtu4w2XZnAZufMGiS4//pLKxok4d3AqF
ecykc45ZO1ULtH6pdePNmlgl3RYg7/E9d1JTb4MUGznq4mNMhlGVxbOUgwXvSk0+1tSIKFUBV/sm
KX1WOVWU89IYeYHeRVrhPfAAjm7+5TI6guLcCXCrr0fwKhs/H9OnpskCSPCpiHlsIJUf2jAzdljs
dZ9MeZzgWo+hcks9Fk48SFeICEDnsNGC/I37Rdu4Lc6ztIZUQcAsDTMZNxXy5NALWrGPOEw0Z0Rk
PXJ9MRYONOKCP3V91P+UY1OJNwpqxkfDs+R7kiHxqGlZvc+TUjukZBFfDDn3b1FbphTeZrUrJYmH
zrNvBeh9N636paW8cgRH2QeONYXWtUdCAIsF+IZTJSIFgbjKirtBQRIwEihs21RKvK/UhOODNzbd
90GhBgv9Yog4NkaLp5eUC0q+iRAxfyXdMzh/4cJ6YBW9KQLrMJmf+6RB623S4+AGL2tJ3PAG7BEL
lWUXRRPEqRAWMbpNXMMlcTAebX40emtc8ZHxXO1GHpI2Ut7NQ0rHCwCJqXLJGlVw03geFtBGKNFW
APMiWLAC7LSp0mtfLvLP8qD6f4rgvW4zs5UPRdX497jF0hHJpLzFkC/DAkyTfPlYYhXW2aXXBeYG
2WbjUTXyASBFlX/OhKn+UCQT4nhwoNvQpuFVf8JMzsDIuQql2zBq0V5pwad6uwq/RGOTNal+kIRa
OJiGBiOjBXfApy6efS5cmdhQ8ttObbJHJD/KxuUtlMHabWdAQJvlHxXV9HdjG4R7qjaNDfoBbbyK
Di6RGe7BzIk3sdxFs+qmEFyP0WQ5VltYX8RBD+56eEI0dtv0uZdz7dnidhDk4AFfJNcSuvaDAGWP
13IuJq9oO8kHhVzve9hnTY/6otDeqUz6Gvh1eNf0AHB1JYR/jT7vEwa2+gdPEqtbEL3tXsVi3GnT
xDdpW0eAUmXeKTY4RTqkaWYl1/jaN1uUIbECD9TxoSN/vWlMraOkXocCYjxqalzzphPpjY/1dRhI
/l5M5OhWw9ID60u9hXfdGr5tlH1H7wObO4na0o3ahOGhr0NsFaNkcKNWtbi+qu7Y9BC0lb6OXoCI
l8eBzhIAwljWn8pIzL6S5E1X6qxKj7yIv8sp/rrxOM6yLKZylWpleacJUe+imjkMthCE6QfQPMm1
SikcUqYsbXMJYELg9c3BxyF7i9s5tpxTHh46Snc3baDXH3GT1/dFrnp0KzBdx3ewpF4yfidjCuhc
19FjNiGyQbemvunlFmENKTQ/CcVA17uaihsN36f7UkqQcZAD8TCOevOBe7PfBm1RvlRFE+8iBGRI
+TD3jW0KcuOf+OBYvj3oTXidslPcthmTaxxGAX31ef29lbJp70Hrf6okM9h7Ayc/OHQkdIIoH7aK
WNfuyPPxXq8lbVfUrfUCb0bdc0QKu2lEKwCMYpM95V4NzaunETrivHtPiaJxkZ0W9lgrtG4Umr0G
bE6KdpnQatt06IMfCmbNDlDWzA2V0XwEG8dDoRShZxaQQVC8HLUvVYlQRoIK5DEZO3nvUVy65+WS
O9VckOrq2thqEFh3olS1V/o4elQv6viVDNzaqKlZ3eWiVd0leOumXFqw8vH5FgM4jzlCd8noIQ/C
uC9FEIePilZZH8Jw0J2+s+CnyRLAI2mU9W9QkUv6mJ5xK4Eo26n5GLsZIlFb0its4/WMpEBv+6tx
8vtDW2TscVHJHXFQmytjGsUH3g4ZzY16HF6RaKkOjVInL5qQCnu6IM1Wp4j6SagL5XtQhryqQ096
TME2zHsyeihrGSSO2ou2Z2mt63eK8pGmZ/M991PJ9eAK3Khcyh59RlF4FDArp6BUxhY5rhR/ABkZ
7PS8BWcalWlw442x9dTS2/rJafr/uqehq3QR/jMZ5b9eK4hCP4ktb/aL87/+rzYGvQodDUeMd6B/
yBpQnr/aGIbyhwVkhvchwh9oxs56HH+3MSRuWc2yaKXg8fFGJfqLhSL9QftCwf4QTak3FuM/aWPQ
FXlHkoLgixAYYL2ZCIvKN4jt91Qsf0Bexep9Ecg9inhfa0kYD0Xck/jmFkBVO58G/2i2XbM3jKJ/
DFIxvS4Rs9iPgFye/alVuBzy0LgL/NL4SI2EPUTJH20NvZ9RnJDYZjcDdH5EoHvbLuOM2VS+Urml
InjBvqTri2iOVNTb2s+966CUpJ3lDcZ1LldxSFEqor5fWNqNqAXj9ZBGxgZPNZl90w7ApHXtx2SO
1n3il8IrJdT0paBod+QtELkRt+QWtqmxbQyMl9FZke7TzqoPAeA4wDsACYGNAbboKlCb3iw/aDdq
g03xqKfHXGXW12Lcydd91FYPkdlqn4ciTr5qXUbx1vQq9WOPOjo9CrVTHya0SWY7yIaTskGjJiWh
dIrYL49GzsurbQX5Jq0U9mYlpp+lWJNf00GtXV+wuoc+joc7mqrxYUJEj0MYMadRTILDGBnqkc6o
fBfmQ3NbhlLqDqLiv9T4VYQby8o6BxvMmP5y5F2PVYMeqow+7bYRRQ+4SyofZDlNnzTY+1uRcu9R
GZLuFp9kMjBDLGQqGSrGaj4+a52ayi5Ol+NNwWNlixkKdY6xmw4tuAMkg/Nq602twQMk/SIKxf0w
yvVOyhBdnhB4dEovxSXG4wxXqWLuUMRWnEJsDfKSpB0cI1Fle3YS3iJXP7liycVYtVX8KJeT6GCn
XPIDxnHbNELlZIrpu/VU6xvga3iEW5LyOoVDf6ysvIhsRD/6TSp0MFHoKL9Mppfu9RLceIwLMydg
fYMRIRh/3GNpz43tETx56kQJFuBB0wPxQ2P1sYVTuk8LapVNJ86iXEVHaldQss0S1KMVQbyPKX3f
M2TjZiyfC5hLAeI6ih87YAnNQ8BLqcSHvY8a5WCUUR5+SbXGqtWtIE9eZXxOeZeXJXozlRB2wDWw
ny03/JOs4/HXYwohwSMRBEBQA0oSFaJpQZawWR7HkMM6vNJRwo2l+8IasA6DgeoQHJRvGy1/FjJY
qDMe1fXGSPqQCEbx0MI3fzaxSXdE0pIDJunNR8AMiBn19LLvO81L0XEalVdtbKTPZRDQqghiY9Pj
JH9I6qhwc6Lat8eY931XKcY1EGUSzzYLhJd0TpAmPCS3daJOvFN5PNBljT+DPcWdt8h5hvRdIW5q
XVXup5IyxUaj5rKD30v2PECxodAXByT7iVjdRSBGyiMN09ppswnNm7yJYUw1JkStLolRGCva+Djx
ksNEPSr2BgxbgSDSexeEVHSMulHf14Y/PlQo99/IzJByRplcA0HFsSAEVsFFmZCdNkp1iGUhf+or
scZIW2VzUrz4UlZi90ETPGCehlzHYEm0/JDIOhWG0DOftWYq7ixfS2+NVsy3YRgp961ZWR+LTpyV
unSheumxy/L3UhwibJckAYroIwXMH7KuoBqWSuHDEJVZSt0jrr41yEp87kOcW0md6wL0lqw60D4H
H+G3NPqewdMi7FrSbHsoNPpTSDt0OzGJANFVnhjbyB4BdvHlSBe2uSjUt4ERBPdAE+MHyxxjJ5Er
g2ezruU3cZchqNaXg4IjhklzZQpiPXV6NJbdRmnib/SXQZCKcbgNhCy48kB9fcihFF0lmaLuA4B/
mxr1NFAvEa/qoTD1Y6155a0sj33kUryonkRv1J7As3q7fjS0r56RiscpsJTj6CXFl0ShkkUXoA26
GZWSb4khso0w1tGro+PNrcF+8zWFzC5rrdvSj+oXxQjyXVU2oG3aKLZ2faD1rzn9wEM/TpXDi9+/
RrpA2JdD4bkwK9O7KcavDIqIsac05b3mpV7tknxs7CpkBTf8fCSLg9kyDbi1GB5DFL4cyqnyNjIi
DLRkGZ0WLaJTizrB5PJsUfdKX8JlnIVH7bJNQlQKgTTleCmTCBrmjWXU6o+AV4PNf1LeiaFfdDZ4
yfFWtHThqtTG8QFjH+tr24neB0DLBdIdyJjf9uMYcIXF4AUqMJbfc6/s90MdjJ8lccjuIsUQpE3R
o55MLGY3zUhfp+EMijZ1FapXkZUqz4nXNB9SLOd8O0zb4dgHdfIxoVq8DdsYW51JkNtdKMvdUwSC
+L4c0cpX5VK60WqRYlMK0KbWysINLG3Dqz2qBafhJWi9Zrmsawf+rPtM7TfbZIEn3ha+hFX1kBXJ
dgSW6yr1zGgsZMNzGpBAXykStrs0iQoHgk7C8akKV3oltoCuTJ256Go915Z174MxwbIIh6Y3N0jg
AczLZXXaTTk4ng0FNOEZEpP0oCiNxy3hp5bkEEXja9CF2nbkdvrmmeX4Z6tGPQDNrMLUXAHzD1hi
BPyapzxF83Jo7Baq7MNkIuskF0pyl7KdHCXXEkeWBZ2LfpBu9Ky2qMVUpZNKE67ooUyhSwEEUWWy
uJFKeda06RLejnFXbjAM0XYlZrJHwwTpLLdW+dGQ6twxWz908S62rqZW1a7qtNCvJjDurqxQNVfl
znNooir2GHiKG3ZVupXpgt4qgqTdFiaLVEWTd1ATrb6RKr3m9csVMQmC5MA86q/jCh1IPR2L/dyF
3yHYLL3QBglvpyrtdgQb3IehLEAiRH3iOQUMZ/I0H2xBAhQh3+pUta7GSi4em3LQvotQ7R3VCzEj
D+uiuoNQNGQuNqY5AAAjF2i2XKuo7Ek3SCR6AzinueeVJj+QooPqqsSeqtgaxuZPMG5lH8pRcx35
9E+3+RTohH+vSN8kiCCHCYoelX/fOEgtfbu2L+Ayw+LlmeSJ9GYrz+m58tH2lKjq1OVXSePINxLM
bKLMHN1YGJOvIqf4Risby60CXd6aA+yUoDNxswBseRMDKYTlmA7XBvXmaw/n2w3ZW/qRQlT/qncD
upm1EW+GqBNdKdbNp1Eyu/umMIYbbNijB6GvyU08YKSTSR5rF2RHCJLVwi18Y9+NQ8W/1ycfRIeH
ZYgdBLL1WMD6PRRJEe+1Xq+cEKjO0aBcAkVBBxdYtcFARyLJbhK5jL/BZDCdMFP9Y5L22r4zqeIZ
gKfukT3It9zY+jUwTnDAkthRkB+KbVkjiaLibHPVmODsSnYqZ72SfZamcXBDLYqu5ASsWQpg5CZC
L93tmIAL1ld1J9MCZlviOIwQdUE/eQr5IPgBlbAtdmbhh/tk0GFZ6LFyRNei3RVFLX4eGzDetGQ1
RJVqQdpj5zk6rYLdWdt6CPCkkUW6U/yZhhEA5nxMdgp1ZtcTB/imdPmuGz0aQPZKoasGenZvdKCN
Kp+WSDoCuKHQDHae23vjeyb22j0uSbmuThwAtXeMG0nZJBSQNh4UXNs0YrBNCQk8dmv9jn+ebfs0
9reAjmYhz2DaQahUbvKxrfd+khTHqRYM9hlV7qGGb6fl9CrNxCyf+Fesg0SWtC9okG/ajBtVgOQB
qlnxHJ9qr6nWuzC24HfQsHjW85xDsFWzK/7rfKsoHC6NRhyoUwWkQA+fvCkAVqGbvRtOmUNmXV8N
3MbHaspFpwPdb/dBablUBPQDTmP+FlyXuq3qPu/sdJBATXal9CDo1vikeqZ8+OdIwf8o8PBOFOKi
YMT/k3hCjleDN+l/fn/ff62+Zv/rf54+wS1MJt7+q3+LQZh/zDY8Jne3JfHUngXKYbfPOhGaOr/Q
TQ2k4Wyp8vbU/vczXJb/wAMVDQnEzMA1irP15b+f4bL+B2VFHsz4CFiiBTjwH2hBvFcO0REuJy+A
q0qVXEaTypjf6CdyKBKBKBSSHDhgtQ/w59260+xC+EdyKPMoABgMFIZwlKAwacrvRxmFWFFafBTp
U6DLYel4/YEA1nbpqP2Mx3fKJP8NuuB9HmZN/T/++6/zAYqE9DWGbBJaGvJCcGrUvSEO5DR0lKR2
EuRkGu8jtO6TVf6XoMbpIEv1Huwx9PnLq2R54uyltahcDJMJsGnyQ2dwJVfvyPt3gdPfN1sRBfqN
GZA82rEDayxaUa/5ZXoMjHjULF0Dnf6nrsfJcvlNBCWisgLc0NNd2+xah1alc3l2gFgpV47A0X/W
kObJzRmSib2NJKE4/36xUMbq1VrHgkxKMeKQeVGsfb75b/hlhFmdFeUREKpLux5TT4CrU6J2AmWj
y8+Km7npLrkS8u+9kzvBdm1GS7WTtxmdjEe96zTIq7JGOnleLoigNuVJuuaA/3URxYRpJdJ/HYp6
saYolBmYGHCK90O1XownihpB04+uffJPyF2bMn8IyDAur5LxyzdkIIxzEIoxUe9dBrqviGCAwoQ5
WeN2glJI+pm0NhpaIp2qdHSybHN5xF9jj1KiqcyBjz8AwOP3U7OSUIsrA7F+rxdpkunadSNGh3yq
rZWB3nRY38eHQexpCjVB3ChkbfERJVTG1J5uiSM/IDdIdHifww/FFb3L+880552995h8+ueTw5pt
Vqnjf/pSsAmUI4RTWFUOBfSrUZYf2zK7kvL+6fIw51btdJjF8VTTp0N4g8jvPfC+QbNhI97VdC8C
oz2ovraylc9FIwqlfE1OQhUJ5vdLlqoqvHVekQ64KsfQf+iI+lQ4u8RI0V+e2K+HBqVklVuJ8rBG
YXexZAM+koOC67wDaUiUvgvSWryvDLDUqrPUdLLQhwsd7D42QVs5Q7kiCLfUT+ZUN1BlxJhHxaYP
2cJFgJdqD393JOyAUz4NTvlYPoRH5ALoTm3CZ1SRm9vkKDj1lfh4+eNJ89+8DHj01thdCEPhRam8
Xyezq+aOMpNT7PCqmJ681u5RNUUUw0Fx/wYSsmBfHvLMZsYcYha8NLjHUCp7PyLSVR2sIO5JbIqe
G94LsN7uWguhwd8YB0wj9hfwFd5YEadHb1RItZENjCMB0zdUhEb0yaXGvjKdM4FOkvTXMEv5TqoR
4D5yqjFSml8Dl3/I5B+leOsPK3Ye58eZ5fF07n0+3/vPloFRpMrNhipl8RALysGTgtfWSkAAKlgY
Xf52S0/sOSDhTM57l6NQxGHx/Wjcv7M5M7PyvvRKb29E6KFcjuKuvGt+RDt1l97V+8tjLrYZ2Lj5
0J3vSk3DiVud4+YkweiTiQJpSEG+LV+zGIzJmnTyIvB+GWBxJAmRKWXZPMBUfBajapNSo5T7H5dn
sTbIfAyfzCKZSuCSECsd3bo3ikOsvOrh5384BJkz2Qs1OhbJkJXFloWcjb0MKlpOFVSxHanhHV3p
KzC/95fH+WVB3saxEHTHzQWOzTIGhNbo2r5ho+LuOGXNrVIbK65v8pyunhw/6JAyF0uZG4IKsnC/
LLoaa36SQcmWnvQbIXE7d9xgqCLYmRN/QRJ1M1LfCezRBXpBK+OY7aTfmeXJL1hEhWo1eVuDRnIU
Cde5+KYUny5/Rmlej1/niNypRNJECrMYAX0aOosDI1RO+2dxGL9MV4GT7YeNktgQHAQn+mcn39tH
VTR6G4o6pxVLs/EpmiRPBTHqiNIguWkiPtTSaG6F0Fz5dosz6edA8ynOu4Bxlqs3VzU6PejZsiGl
6/DokfwZYr2JhpU4WSQvbwPNSQQOFRxKtGzf76qmTLx+9EgAcwX40aAbe7GpwL4FA6BP/Q5W6OPK
op0dEVlQES9bit/y4jTyBa/Ps4SpaXbnALbzX/Rjuk3hekKCelSR1rB1F7o51a+btfVbXso/p3sy
+CJidDNorTBjcIQuXoFxO/5xjOzGNnayg7zhmpPZL2cWmxB3L8WYxSN5PSxuZITuB8GMiJc2eYoF
49gO3m7QDHflk64Ns/ikSRURr1TNHOPJfIBkvG0R7d/jReQom25XPst2sVmb2rkz7HRqiy9J4ACh
KviSgZR9RPriJkX5eOWyPLcLZvFyai0oeNMueB+cKQKBcal3oVME3YMyXXnea1IkN6qoruzrs5NB
ZEiT2dwAcha7oEQBrC96gwtM75FmflHMlafI2aNqngW3MCeyJlP7Ob29pplNONR8rug6/0p9FOOu
relID95dfTD34t7bXo6JszM6GU9+P55hNbSpgbQ6CFEdIaA4wAl/Y3X4WjgGk+FKir6YkhUGdCPr
MHLKxnOVbHqh2LyVCzo5srWSop0L8NOhFrMBIBlbhhdE1EahFwbVhjaDPddK//lH43Anq6WeZRny
IgzysBBSWO+h03D+bT0fcyg4Tu3adj23NifDKPPVfZLJSFqjwVBjGHncSOq2OKTbYS89akg+via6
LV5XG87jb5fn9vaYWl6WLBN+E6Q4JrN8P6qYoWE71lyWndu/0GTbAU7ZGkdINNt/nHBy7J0Otcio
o6RLkgGEnNMJRwl/qQFi7eXZnA2Ik8ksViqOK3WIUAtkpRJ0fyxiDlKmb6wMc3al/hpGWrraAIXu
W9r6HEDIPlflKzp3l+cx/87/vCi0d98vytRGoz6ir+OIR0g5x26PRvytvF87rN+Ol0vjLDZQbQyJ
ONGuduKX4lDejpvKbbeDbHcAjw/SXj9U2/i+uc15bJkbYZc6obtWt1j9DXM2dxL2LT1GbKj8yBEq
QP2bsuxQmw1zvcOAzECL2NYguzqeYH2XZT9FP6Nub5G76dwq0UNYxGGxkbJIQkYSq8M2VOt7Hc7B
pkX5e6d2KYXNDLahU+ZhKQEGl9ZKnGvBMP/5ye9X9VxCiptbNsEPFUkRuxdWnDTPpicaFhk84yUR
CazFJ/JCNFLKTKcAuO23+iZx0v4gf27daUuKXrijt3LvLV+jb/nQ6YCLOaGQMiBnW0ZcS811usc3
zmls/4BMs+tvYkegeHE54P/DFKkEUoxGJ38Z8Y2Yl0bqM8XGqa77F+NquGps3Vb+7O/IX5zLo53L
NWdNh38Ptgh73wtNL8haDiJrvPcQ2UPAd6s2zX3WdJ9gt6xk7csi578+J1k0mS3doeXDrouLqG9E
jqXKmVz9pdx49+E23TDBO0y0bWBNd/7d2iTPniHIff9r0Lm9dRqXACwKcG+sIXqOe2WPmttOdcXV
M+Rs+J8MsziqENGUm6bhW8o1ICCQ3MWKAdPZM/1kgMVilWPdAGcjCVMbcOTV2O/HJtg2rbfiorI2
kcUmk3T6qNgecMUa4ibzStts1/bx+bj7e0kW20oIPasTJrKvzrVeJyf4NDyHW2FTbEOP1rOdPqds
Lel7cDR/I+3TTr7h/I1PzqgshMaQIiGLu+dThfenXq1NbV7mX26SkxEWeX/Sm23YFowAK/JmGP3H
VImOCnwP9OrQh8Z4ZJDkB3FCmAzpVOQ/Vevj5U29tn6LRAaoVdPIwhyIXrQp8gOqGCvH4rl3x+lX
XOQv+RBnkPjmrxgGO9AD6E88YZrlhNPaC+f8iYEzACp1qNCA0n6/YKLfU7qBOuJEB/jQxnNymByu
GO0j90ti2Hi/bvunBgypu5YTnD+JT4ZerCSOZKHXAHVgaO+IbEHIg6R2eod+WrXznTU7ubPLRilq
9juYO8eLbQcLN9bKbL4+i/rrmETPISTsy5Fx/jo7GWOx7zAdyM0JjVJHAHRxLXioXSdZH3+I/Ujc
A8PQYNH0qvYD+7nhSS2R2ssqbbwakenytyDMwx2tL3+n4r+0u/zT5pD5Zduc/LLFOoepViUYOFMM
q+Wv0Lk2gwXaKyp2/GIb4e9D1WdPl4c898Fp31BixpbRAID9PrQsuVGQjlO5jEzJgca0CbVgpXo0
/xXLWZ0OsQih3JLEoMyZ1YiZs9eAIcyK8VHWm5WL9dx5ejrOYsu36LOhGs5UUBQC9vRY1i2SmZmr
lNepvLb7z02Kr2UaeErSk39zWDo5Q01gvXKPsCfmGU9m5nOUxiAApt/4dLSjDBUjPNAG6mJKNQL8
vSrkkeOl1RdTzb4lSA7OZPvHy1GwxDW85SSnAy0OM6PV6wD8aUROOTj9o+H228npd3Bfv4FedirU
VJ6CDyuDznf1MjBOB128z1I1U6UMmBd1tnEjb4LNdEU7imqzssWS4nB5tHPH9clgS+RGgyQ1qkBi
5FAFs8Mw3k7Sc2vVNufqysVwNjT+XjQ0v95drz1wdaGyJuoQcXIMBG0LscXWOnPlHDu3c08nNH/d
kwgcLCs3YcZEzpT7m8H47NfPl7/YW5H1wvosvQENo5cGNctQy7Tpo3wwb0C1ND8jgweivEE9atfh
+WKrtvoavOA/PVaO6MSu5ay9C8/tbUot2JLMZoXyzGk6nayIQnMXVGy3acpw+/iaJddl9BLC+5fy
YWX9zkaKqiiwoAAu/tIhDdJQ962RD4u44RYc7R6lmQezEj9rVv9y+ROfvV6Nk7HmWDpZRDOMDT3v
x3nfKS624W7abbvNtHnbAZ9xnV4Z72xsUlMHJgXCUrUW31HKZKi/ncKB8mFyx213gG1wG2obTDwS
3h7cuzz6m7V+5tqoi1D1pbGqBoVRK3WrpypcpfiQ+87luZ0NkZOpLVKHQO+RI+tVXjhxL+8EdapR
1cjQu/KaLIQE4vuO1hn9yqhnK2bGybDzNj1dQVi4ZTwyN3HceDsg7i6wAXL478oGE5b95TmezV1O
R1vESz3JKp1hJtm59Yt0PT/FX4HyHuoDthH0stbysbWVW9zdFsQlkX3HXhj2fqDgFnBr9WvuxfMn
+uWcOfmEi1uuQ803h7QYOXJ2r+f1VkvllS19trJ++t0W9xvcJUwM5gjEteB58Ox2xxY4+DvrprgN
NBuxv93KSs3hdmlSi8tNyBIF3gAjyuCrt/NhOX1rqGJMR+2IjEy1W03VL28AbVmHbMfBQ32CEdWd
owROl9/5+3onbMtXdOTxndA/+epGeyvYrJWILq8giirvN0EuDkZaoH7uoI+1meAfJPo/s+X9maBg
2qXD4wLUpC1iRMyGJowMDmWxR9ZIem3GQ6fA477SoCRcXrrzMf/3UItYkZF0/3l/m0Jli5HvGPKz
WfxOVkwz6a8JLeKjreoBRDFZghLgyZDoV31ZzRSNemU256Pir3GWAJm4GMfeSuLIGUV0kqoPMN+x
d4MQqL4owbCSZJ2Pg78HW8RBFE0NFs2sUoveWFTf9t7aTl6bzuIqaUxcT2qZ6Xilfojr7jZvpwf6
36hIxts8UD9cjoW1CS0uFRFlIk1AN9pB1/QTSmgk4tlaDrA2pfk3nNwgpeRpUSWxedAPTRJ3+ISW
SLhnNqUd7mboI5dW1FyPDgX31eLnSrAvu6dVpZCh9qxYgsaOXny10OhDIWvt/F0bZnGP0KC1vLBi
2eZ+fneQ422Zb+IfxcdqK7vSjfRjdhDLUZNbif61cRfHhpCbowlFjVO4ckME6dFD43Gfupej5Hwa
9/dmXroqZuyIFOHzOY2TXPwnt91e7G3oMC5SpntvdH5rPHDAIBY1wHzztE9CRjPkKfUrQqZzRWRY
bWR46NS1n5Q/k234tHb2nt0E+KErOBFZor5860qZGUga8nqOVSG+ZIa2aU6/9QVPxlicHFMBxbDz
WCh1B+7Xma6UcodSohPsq52s7NfK4ecTgpPxFucI8o2B9ZbkA3gii0L1h7uSfYfi/1Wwb24Symwr
i3Y2Fk+GXJwl6MenXZ9ACcVaEG1YW3KUPeR/YSMfUIh9QfYHGt0mXanFro26OF1Q0K+mVpQjmqAf
WuG7bn5DDf93dtnJzBbh2AzYJOglYxjGt6y6Q+fTGay1Y3I+In5JqE4Gmf/8JOZbtetg/JIljpvO
UcmnfLiNdvGNN7y0095a1P7dgCLU6qNpjr1LIy8OkcyXCqVJiX/vpqIPKjzmAsBg7ahsx32cr+zt
+d6/NNgi+6hNqYRwPD9j5o3gdnsEdXf/B9ni2qZe5B9mGcQqFvK8yRzJNVEiAOyM+ONB2Cg7Gv40
mp1s9zsnCS0v2v4WABpoQe/XUGmbqBJHvAyzCT3nzL9P/frPy9vsXLzDVdB08NQGsKBFo8uyIuR7
U2Cmhv4ohM9NeRVnK1nOuUhErVrFCFKG6WEtNjJ/O7YuJSDTuHg1YKuHZb3tDGNbheZKMJydjAaB
SoNKhaTBYjKp6FWQAPlek3cXiZE9NB9CpVkZ5FwkmBSrIXeANQXk935RsEwbMIulbors2hX39NbK
fucaPh1i/gkne1c2xtDQM9xC+qpL3KaNxQP02YyHF3rA3sp8zn40uGAgtXSTRsIiyFpMXlIUHOb2
1oBORnDIhjawk8r7cjnSzt76wOj/Gmhxh4RFr3o5murc+ghQPM5vLZUu9bSVHfmqXXn6n52VAUeB
3UNEKItDyPN6o0rKPnLCsEMs5JupRHsp/Xp5SvPhsjx8ZnYZT2GRiFjuTwRHk0rrqfgRApsiuRvN
mv9DW0z9zkZKJPfycOciz5LBMYBhhQW5xJVWY1eEvULa1BpYDqBUA8rj8gjnvhqu2bLIrHg0LsFa
IwRbWawL6hcxxjrmaw8zue9+XB7k7DT+HuQXqFaMrLk/V2JjqUBalGQsT1a+1Mo8Zlbo6QbqhMLw
BpEhekSAWigBHYoIuvTt/24ii4BOy2CApTE/BjAyUWnUmMVKQ+Psp1Jxw4AjR//sl7NGHqzYgPqN
vKrpBM30jPPix8uTkM7doJz/xJNp8nct8RWTUHWm0s1la9zBPunHlrzO2uTXXmDn1xgb7Haq3V7r
+3Gv2GvY4bPz+3vsJcwiyRAOVEq+IKaTDhQOO9Ly3eX5nR3CmM+2eW6quLi4jaESLW8eQu1DtxO8
m7bSfyNntP4eYpnww9LtfdVkiIFCramrG6H5lhkr7bqVeSx5XZKKEUjs87RWrcKW2j9lPVnZ/Gf7
5qfzWMRzEVV+IFlvj4ruuhZvxI3CIxcM4N7YBrcoCVbiHt8M4bgOpjvbUcOtBWg3WQipyOK8NuSg
HMOepFEbbzU0O2lvqYiNOsJGfdZQL/6MPoXj/xb5AJlIFSab+NYreX9QqJlcwl7iqzaCukFYFgsD
XE+syLkchGfPo5Nh5hTp5EIvTH92+SZCcOcE+HCTc1i048q5+hZnv1xHJ6MsvqGATosxwDWlhjqX
1tOdf7B2M079t+rqp59tkXXrYorGUzh/Nucnpi6wnuPodbzHNsRBYVHZ18mNFq5sgbPlfBT5TLJE
w1RJi99/Rj3Nc9g3JPv44CWyjV5ifotw7D6+TmpX9I7CLtn6rrBymZw9IE9GnXfmyeINSJWhhUJo
SpV3NVUBQj+d04CXN7DRab1sX0xCbGve+M9TGJS7FLAqmjFDShbbEb3JBqc1GuV1k9jC9G0WQRmU
leP/zLFCa4s6BRUJODHq4qY0Y5p6UazFKMMVdjW8mtNaRfVM7P9v0s5rSW5c3dJPxAgStLilS6ap
rCxvbhhSqQSQBAg60D39Wdkzc3Ypo0IZu+eu1SoJAuF+uz7oGliQKLHQRQmS15+fTyyNGKhATqTv
qtjRUwLRtqjV6l98rbO7CwU/hHmwR/4cpoblMljUqxBTL1HlZjXvNfAnG553b//1WcZ8oM2A9olz
of7FF9MONIuG0YAn2Ltn5vsyaYCURbOxllJeuZLP98LFiXbQqQGjC7cDKhouNvw01JAeW4IqhmAL
gpp3qD2JHAOq2FAa+/usvrPO/xjqYpfnaGkfHQi8INwyJed4QdWGVQT6w9bJULJ65SN+t+3wIgdw
1OCtAaX752q5yFtIlBPBlC2XkDafxfzr7/P5/sv97wD/tPJ9ObS6mKDS5+Mid9Y5qtsanIwPu5wi
Y/oXyRx8uP+MdLEf0MsNH33FVCBjZh7AQ4AMIEV10N/nc+WDXfZcMyIslVt5FQfVAzopE6+8Fkm5
9sUu9hq1eI2+IcyjGV4aE2Sc8VGAoASZiyv36bcXAkWXM3DGwbls4M+1n1qAVNBYL+J5tHdrrkJv
ahKL/5v74Mso5+l+2QDQ7kWTuoVRmO0nSlT30GAKGVjsf1+X794kB3YluKoOWlzpZYO4HMrJ5SCD
xLXGwdE4n2YG3boUhktYS3BdQe1FK+i19OX3H/E/w158xEJAoK4oMT1XosvUfQdNblPyq6WU54f8
8gKCmgV0CuB0Ipx9sSkG6RTG2hgVeqmhpyihqPqbrE9VYiSIn8d+g3xS6P2kzy1yxKfqaj3ld7P8
Ovz5VHxZxHlx5FKVyPj16uSsj1CjTwRkYf/FEn4d5eJbelCwb/sFowRPeABhOc0ZIA1g+f1TWoJC
gebG4//iEHwd82J7Ut4jT3EOikGYWCZB6Qdx5Yph57f1csU9ubaGFy9jP4p11hRDge/EI6M/e1sD
1MQCFLRYiM/m1h760lc81+9XDtciimdgXFxGErhXlhIq2hUO+YtTwQgtaYTY0t9X7sogl5EEBDU7
MGWwcLN9MMhT1wh0rvhXtsd3PTYQZfjfqVwGEybL7LXLeQVj10qrPdsHdxQcoJhlLipKVEQTdJzn
Y+SFaivBY9kPDuAEV97n7+5/lK+h35XAjEIj3Z8noYFC2WL1JayAXkE9uO7rkIzWtal+MwqqERyC
wBn6HK1LL8yWzNBaCfHPVEHO0E/rT/ulOXGUWnnxjE4IFZ0vthExu/GGDKGL/25SY3st4XTtH3Le
018OPhgfqMcCxjxe/DbRUNsYy+K/fyD+mOuFCeJP0KkFtgB2HB9TiHwmJtSNp3VN/r5Hr8wkuIhJ
14AGeCBIi9jvM5NBA7H2rqzadzVVX2dyGYYkEDQiVYMh1rZPi+K4BEfrXHsucgAYa6BSfrFhBvqb
RnMzXLnHvrMbMTg8dwqlI9TcXlxkLbw0UNrxGZ3NHJ/BYiFLqkhu1ancLVcbZr6LUbjOOZWAQuKz
9tbFxggEmDjYHGiu2rIMjzvqAHlkvXg4dw8eOqxkKqBzHMuff1/F8/G6eAf/GPZiswi8gh45F3a5
M4V2tQh79EkwfWtCdDtAMv7vo32Xbv063KXi+yjY4hSAp/+TIGdQ2Y54iuYFB2o3zX3phnx37cCd
l+kvE7ysdCwAjiBAyVWxnN9ttp+Yt11ztPwN/Mpu/e48fFlASv482bz0LWmDGBNbQ4KnJ/ON9b9/
FeAzI6KDUJsJkf6LEycBSpfA3iIMUs2YAJCw8thdLVv+dkfgzEBz4Z+n4cJoKMbSNUeARWMH5R+l
/EUKP7RG0Jzs98Zfrny0S5DxuZ4LR+s/o12cslxWxD7ziuGdkR3LoLINRfcmc+/dZI6mMRyiJtJD
2Gz6vWuE7uPf9+M37yzQA2h7QMwHbu8Z2fz1NlbFAmJOASsQMCwC8EZwp5u1iStpfvx9oO82x5eB
LrORjitdLoFnieViv3lNf0AvAbtyuK5M5tJ/78Dm6wA9rWLdCdCg86wUVVihUejvU/luf3ydysU+
z/OxGf0WrntpzElTFBFpgNhdyd4cXrv57f9vMPvPBaoJB4htxGDVeQuCJbZzRQDQj0VCW9QfIP9e
U3f4LmD7dU9cynDYI3q4oAmOeMvtGJtJnRpHduMm9AbtDyHJIMi1t64c7Gu74+LIVZQ3gdNgd9Tu
bxBao94d43/xHc8F5udUNZK7F4tGoCLvuQ42etO0sdBTyFYWNeeadsRtG/eaE/DtPY8sMigL56w1
JOH+XDfW0t5CQhn+zf+tZ68+6RHPNNrFu00Aptj93+f33RfETULQFQAbEqH2P8ervQrsXYZrhPX9
hw1MRe2r/97wR0IHPThgwkOY4x/xuC+W2ypn6LP4iNE25T0D6zT3+xC+5ebvE/nuEH8d5cIMqHur
AIgSYUuvyW/4LH5Y+fRsV8aVQ3xtmIv1GXKnLyDAL0ApGsPCP7ZNEFVQKv43k4H5BI0MH7ofF6tS
uhy6+jVCb1DnB5vTCFfdpU27XglVfLv4qCT5f8Ocf//LygBQgfKPGsfHsD/NBU/jcmV3fXsnQBcL
ze+IWJ8JAX+O0Em05BEbTh99qI5rjC6om+JGb6B8ngUPlgjXp/7ncDVG8Z3p4iN5Y2O3QQTz8kKf
auDpixKhvila0+4U3KwpcmPQdUqD2Lnt3YRFHkKY1+J+313wX4e9uCvK2hq4UnA+0f5yF1hZo3/P
+bghLI9s49qj9V2WFipzCKKf3WloEF/sRDX5mgwuzOzp/5Rzhf0NlPRR9ecCPACkKVyyPGzT5n2o
kukFzNf+WhXld2fhy7/g0tluiVxdWeKu0qRKXY9vaD98UCt//PthuFSX/MfUgfwN1EXP7gQsuD83
kSsDxoxzNOYciLZigd7W3axi/SbRtNFFRhxERdqNGdgI/yId7X4d+mJJeY/dy1vwaIDKeSpL88Ws
oY7/9/l9dwrhvtsWNH1dEyXtf04PXkTFwOOAaW9txRltOXlXRvhuob6OcHHOB+IyZ3VxaYHVlnQj
+113VmYZ9Y+/T+TaMOff/3Kd0BGSUStE3kES9VMPWv0VN6Mccay/D4O34GywX/gmeLQslLyYqFBA
P8OfIw2kLcxq4FA2Mz1kWXyaucyYU9sGdqKDjNKOTbo/DYMiNfJyPfxsrB+AJ3N31xHdRxAWRx8L
c9ewylUeDUrMW485fFfUASCKGvRQcF3U1gVD5kThTW9raDKkUw0FfG/meTqugK4ws8mfV4vkT/jz
PNaWN2UQwsjjgNXWXnEcROIA+q6AnrpdrdZKGwju3wYBm246OgapM1uQtSP09zBBgNiSzopmhpz/
bjHtPVTMWkjdgzENNl/pQNyedPbeBNLhvYFcVxh0uR2BqCIPdptDTgSc0hdhcEwHEPbqA+jj3I/s
cm4/Ft72Bwt01xsURHdbLmx560vVixBlEDImltbvq1foZ5dbJOW9451kOfVgUNdBAA7OGKgXALNa
PyoFK58Uttq9Xnh/XwU+CAy1bXAetsUC0uu0qrYOddtab9XYIfc25cL96Y/AdYRolAYz1WUU9ELD
ORFkBlMQV7utORKI4UF7ClAvcwGQD8iKqkaIfm6T3GXr3lyQW+XcbKOVQ5LKsCwvkWCShGOnVwA/
7CZFZXXzYAyB9VByHKXRQXY/HMa6htSy4dyI0QAqwlkgkwRc1hzJ0usi3fbwjEaLgC9L0EPS9k5k
jhqf2oAGgY5or+HI8cF9QyJE71Hu1WwLUZfbSTTq/SweuOEIFa/h1It1irSz2kA4mW8GIMVAC/R8
UxjusikANHyoCdWfPh+dJ0gdjS/jIta4NdoR5C5PFJHhrd1t63RBkkNtMXXYAnFj26FTiAPg/GyN
rnoBLHa5xWzaTxQzNZHL634Jg3nQO9YU1RMWSGzctRySsfRBlYT8+i2aBvmN3dQsAc3ROHRL3t9K
w9In3S4e6MGBTFirx9RozHchWZ0Nw2rdC2MCJAMFRpm2qciaqlwya+3R1WyD7jMGI0pPbTpHugH5
AUFH2Wc8V9apUwPglsKw9ogl5k/LArBGuHgzCnnGvrwt8yrfQJ9oDi1vBAh3AfADNSssccCjC/3R
hBYhvLuNP4xwXdux2FjVCIUcrx+25Rwg5YihUD7PABo/o7Vml8w3wMmXG+GINSVuQ+JFGIGCpmid
p2BErmENWtjGbjgqgbUlM0jpqbBwRb8BzNNFv3nVxU0v/Bv8hRpIz5FEa+7yA+BhdtwLG9sSXUYo
b0HJN+CuCzAcQIlgqzZ1RCxOo6DTQeJRAK3NynWzqmPFwYU7eRrNcX4L1lbfe8ywd7opFDbICEGe
omsOMMan0wgSBup4WxfEE+5uZlTbPLS5JUM4NfRQb/xl3iySx3M/74AGuu0sLw3G4RkoISwi2lu0
3PZgWsAOSDSocqgKu7PJx5wH29r5NVoi0URvrZY/V/l07If8QEWeCg4pxjygGZyZbLCRjwKlslzn
l8kQtxwhGLJUO7MBnhllI4OzJnWwtd0xLUEPtOR8hvJtSW7v+r4/znLYQCvODu3cT/txyYStElF3
O/RLHSD8+lxQsgHY66BXj4e2qbIe4PROQB3XdttP8KLhSxHz1gh8EJN86ItJkofzir6dYnzKPfc0
LNCM5lDys0Flh4jSaRqWzBj9u5k2e2cFwaVcLHRlVR+UT1bsKfrW1+udUvbOKsw5rTqSDp3al8F0
z0rAVUcPsXl2W+nmxexERsFHCqHdfIMH8kFVMxrI8hdiMi/0wNdipkAQH70NCDu2IXfGg2neLy2E
GDSVYEC7DzYE2FJTk1vDpOCc86M3OU7cOONpJVWVMFtvi6H7NLgZ097L6rUeIxvu48YzplA1NcJr
5uzSKpRdvhQ3BavKx77nVUh8xBBnVH5GrevegV0FHLNvvztkxZtgkmc5KDQKemDPBQBORXxZUM44
G4BbrdYLD7TCLurbkOFJckoYwWaZzl1wNISLa625JYJ+jO78w2/am6HB/BtEQXDNgNGG5hQUfFXD
p9+zPZX0drbyWxS6v67U8GIFAEIIPvp9N9As8NcuRE3tzcS7Uw9vNmpBHd8Mc+NFHpiy5jKCVuFk
S+4kxKxugc7ZNW4e53mfUN2HmkOQlE1eDSRXg8pfwBIj6IZ+8HbV0dpXG2MpH0tWvmlQe1YHfaae
Wx38JQALlw4J0+uhW+cnu+tvGtLciWVRcWHirxNGh6fRCCJPir1Y7H0LUPM/Qmg64Amo3rfIHmwq
ln/OLaoawV2G9SVRwY+iwYSOqFrqBj9G1qWIlFGlkyx4OBLZRaNnontyJEmtjBtAml/lJN8FuD0O
XtNOtXeqUQghIRQBcAcC38j6iGF5pZ3K6tIBbc6MLV+gv5nPT2rGOoOACTKWt36yBqQfB+iesTE/
QSCLxmBQaChzANrxQ6aXgztKctNy78EqxKvyVhAfvHwMIXFyD2RiF0J+IqU2mEFdlYGcGUJgO3Ob
fmcsNvYXbWmMjQP1V8f/ARbBYTFsMxr6qgpXk3+YHFXXIHErY/65rqa9UcAoJ5WujhTsMa37Elog
LRmWDTTZGhp7Ggi+0Bvs5tbsqfoQaFj8xTwq92iQJ7HByUvXAVyLHdIBLUpVhBjvYeiDZIRc4dpU
INWhbP5dOAtE8fBYhkGxgJcEeGBXbTpskJIF9wOMhEyvTRczwJ/SDhj1mBqdDlXQy4habN/SVeJX
7GjhhypLbYAiu5WVLXf1Mkee4puSVklTEmxjhS1Guo3tLJkCuy90K88Km0Icp4GktBlvugm3aN2B
Vwz+L7eOwpQnv4bYkprPeXWz7yI65CzSvd3jB+wRNt/YxmbJN7iTQGXuAeTuyclSJOGiKI+cUZCM
+gIUPpFqxL9om/UKQsO1SqqC4fCUKiIgZ0fliGz6UojdStnBqQInRJlvERJRvJiyj2ApNGFhOCmH
aNcoutdee+nk05R6wkSFufvB6j4qmiX2V/ulLvqMriAnBSYYdUsqJv5kG30f0rJMSrdL/HFNUacW
BdPyPpSo6wGH9W7xoAjce49UkSflgwcP1mHGCNv0Kk8W559SrdQxnGMNGzQUefsLoImfzCXPLtqX
w87qIFPbgOY01Tz05+CUa//FstfjULpj6Bbg0A39QzUBgAzTyDCwU232BI3RN0mO3ojqOaM/BYIe
wIghkWs12zJoDq1XVuHi0ve+AnDV4YkenJih+LnCTTiXJAvIkIim3C/GtEDPTC5hYbKH2RRvZlG4
QLsTWFujA7p8/saW+rRa69Zg4FeR6U5S+wRqIuQ5pjniE3kvy+DoCvVOe+DkVhtoeFYXJ7fLP3MF
EQQHAEqINUO1mdO46IxTHXR417piG5gjCNfWD/zmpl7asJ7fXDahhg7PQeDKg2uvTyvvtkZDeTio
+ajYvC2c6tZALm4asX0BFfVFbEKzviSwABfcEjo3kqrEEHQRTVRpawcNj4QR1JYr51S3KqXSzaiT
/4ZjueFrN8UBweAoz/iEJPjPluJU+1Q/IUf2wvIFms+S3K5KfLqkX5Gj6NB+FcRUgfzX4XO6sgUs
sS+x6pYXdSsRYW1YwLVa6KOdgMBsJx73BoofHAe9NK6zI4DSp5VjQtlk2ZPSCbLOoMcFiB0AKvel
1OfP/ACRto09om2f9DGajxPXWzdTG9BwWcf9GnSfJiiVuFZ56hTqwVUmwMCdzMBN+dWAcwl0raMS
Q9KHyW93qyvul97/NOb+DrVEoJTRpDWa/SSBQMW/v11+zkOQzL73oCbjHb1nkAuoN3ndZDg4247j
+e6LTDMIl1caLE8UW3R49rTy7yWwEWCJRwKm1+iDIedILzUMdztMXmK3OnH89l1CfSP0vep+ccGV
FdYeVn3i5vRYe002rzxuSA0LvriZiVNFzoorvC6HLsztKR0hqKaM5SWAAn6MFhISmjU2S+5FEpze
dp3gcgJcPntoF8mhlVVmokQShz5RvFsDlNC7nN4vciDxanb+xpmrF4qmPvxp/TJ4OAz9ulOMAYXY
tlG1rA9QaamiqRvuGlXf6BXKeGoC8s4dPSQP7SkGAAXXRp1YyEcI9Qjn7761/dDM67Bn3Wtl47Wf
RMwXGhpAnyx1h9oi87GbW0jRFbCEf3sDjXXFYka7oyrsrVMXCQv6oz37aMgGQAVIjkZ+4gAko22D
sDOHnLSH0oD/W9ihWZQgtzbpyPWdGquTAfIU5zezu+64rB5cKRJVr6FhmCGnzY3ywf3rHj2mInOa
H6fivTTfW+tB2MtGGc3zMASpGlb0z0Pwiz67zbvZ/+zLCh/PjYqpwX50ngqNsgwfGgs6bK1XQB3H
oQ6DWh4Lme+00cRI04SLaENLHdV0NNQj5QF2zfJPMTgb67huPnDfbWx73dZwM0zjyRhZxstp5w6j
DuFjHWDs4BYIYrQbxGP/6ZRm5FdFCBBGbNsnyFuEnSmOjoJojXfg5g/dksTUVjTM3j3gdMfeypOq
xQbti8gkFY4HfP72VYg8sRnZtUAzavrJ4BJNXp+w5p6b7gGO1W3Anq31xHNc9zW7LZhKgvpZcfBp
yy5xYdqitSsFDxkKq10sDBIZkCVi6O0W6s0GUdczWqy1DmvrDuqwYQXZg0LC1WBbdAPBQDD2ko4p
0x8r3tBqrcNBrDh1EDIy8djRHO1p9cbGt0UrFgTYWMqFFwWsjcqzU9+Zu9K+c4bUsAEDZSO4BWgH
3Vrlky7eBKLpAVVJ2fJ0qU5Wi6vfS63RjQ32C1TN2F3hrDpb1RwtKJRXO2Dg4IM5sbBrGdJWxYCy
RXPwPjrw3MwcTGTIPaPtqmFPzLk1SHBfDy+D3IBDBV5RGgyvYFGEPYfT2DnBdoExHmpnbkPpfwTl
HaDbELAQ2TQDL0OqYyfM1GU88YoWKOOjWUy71p4SW/r7zvEP/cBwqsYl1mp49BcKI/iVGDzsUIQx
v41uc5Te9NwHP200IEE/MinK/Iwa1bsaV7+9yKSST7RdtrlX3Lm187AwCL6V9YtFYPLQNuEFhAph
Nhg5RCcDjQSvsYNibgjDN6zRJMGBnnVElRF4FBXEQ9vtagyJkku6TsvWRVYwXMgISeLHsbcSnz0G
0+di1+ACPDTu62o6sV2dlHdiercGK8AZRtLnAFsUG88p9r0po67BNaomrAdODHhIfo4iR6TBbHQ6
qXbaAB4XCjPY+W63J1iEnEsWF86DG4xPesS/Glq7XLOEiZ81olB6AZG9ONjYzFVrg/CJSAKCHm3z
6ZEygvpL6sIGL0SH1vm1gK+wR0nCY9/o3dTKtB37gxJ+hIRZ6NLEdYJfsPqt0HPmU9vQH6OHEJxv
t6fCan4IU9137fy2gmKLWQA1C4R3RJfyvgjcH7gPMoQuZGTlw53TQTZ3sWHuFywIewWjtCp+80Xh
EieomCvE+Kgs/LCZtwC5294Nyb0sCMQB/w27SRg3vDaQF7oJ2jrrpwEWMB5PqU6daaD++MwA80Na
HNs5mSwf61H8tsUUQ0kw6hBGsPR8zBeWtspNwKRIy67AY4PrvjDx8IzJUJeRAmC9KJpDB5pemDdj
XHtj7DZvVX3KWfGo6/HnnE9RH/CMIrKC1HmClzZ0+W97hvSk+QqhaBhxZYJgIok90ux1DmMX+3Jy
YDt3W6eRN4KSw7C4CPRNaS2wuRuPhmY7azBmAXXy3noL3f5rAQPbj1A9Fdv5uQ+pjLjxiZDWvUFF
IvDYWwuE3id4GJOdgCK3gacWCqc8NArPKg6I3T5a1a8S9wjcytTCn1jyJqq1ez90884wSMiDj5ZY
IUKIN3Q6eaMfwqNDDRwQtlZoGXe+hP3raCw+CXScl03SKZ5qPwCeFk+Ga6MYaZgfRubvahI8zn63
gyH+4NrPlYXmg4rtEKSMZ5MnDn0AiRhSSlbi1ZmNhV2bMYFyTmSo6UaN7bPwVQrg9paqp8LFj1pD
e3JsvdeQXaoXGsvc+cE88oiO/jCwYI9WXWaU/vm6q/Z+QW9gZmQ2aV5d89y/ASShHdwS9thBjY1S
vpWjHdKOghyezBzRDTpF6F7EVaqTHMqMQVEnXtWmHE5+XX+Qxt0AfxFxKMbgTokG/6ED+by3DmQg
21qpX1ad2HlWmUiZ5D+Rr/HxGYeMTtYWWK1ErCR2izLsjS7LpzmsAcQbvDz2DVBr3UMvaxGNdILZ
WGfgAIde+eJoja2Del9cO876buQ2yHbyUDfDofJ4Ug+wwiDZF7jbDmvWFgqPCHQa7GdabFCiHDE8
lfifAvUPK3PDtaujnvxisDFMXFk2nH+437uc1K8Wknh5vrwS6m9Y8CRnqKwV5ofBh11LeOojcGjn
z2aLq3Rd962BV2uet+bSb7xCpgpHHRH9cCptnVlzgLudwAMuau91YPWxbI1D1Y4zXOjhV97z7Zz3
XdLRxYp7Te4hlfwbKqc5hH+qI1oJYVTBUUab+a/SdJ5tp7n3vemB5Zjt4k+3zVQ+okX83kZxUdDQ
n4CD3kNfRyOC+KQ5dOmGlPpHZuoH7d0jHRGz+pb4rwLPSde/udYAhx3yOJbYMoYXzqbwy5E3dfYU
tgANUEdn3JjzEru9sxk5TZkU2dL91pDlbz0jVH4RuTmiB0XkoUzBFx9qhKD5pBIfv3TcKZzwLgQG
wlg/eU5S5r7pccq84OjBqQa7Ki1wixr+7wHfs4IjAfUcD++vx1t0GLSRWUPRgNk7RNQQ38/m0UMk
ABxuz9iotkNw7dYd+Y/cwVobZegb2DlNmQ1iDgmY2JnnLcuRsB4RpHPQvXmj8wkbedusa+xSI62m
bBoMkNveCtBqSlMjxfJCS4SxXLmBs7/1Wpp57NWn+W4Ren+ubC8BYDEV5AwDf1NWP0fkWf2SIGLv
ZxJeuIHaxnB15wfJ18cV9cyjhyNY7jhU0hy14ip8PFc6e96pQBajGz+hEUAhbeYj/oh2vIgtKWuH
rCxxsZhI6nYop5x0FpRWaNp3BKZ0RUjo1Df9/OAzYyfLH3nnhT5FWfz4zFvkJseHAn67woctip1d
ImRR3WFLh8UahGfDQ664r9oXSYaoCw7uYAPhDO/Fjx2eCSM7RxlrhSjA8insRwcRn7yY94hhhAPB
X9B91tCO9NbftZo3RkcO9Sp/DO4UudKPSwdidgNLhEQjegWZFEW77WwCam2fanGS/uMk1KYeX3Kr
C1vNwh4OjPvkQgtTKx6N+cY36PvkN6DqWMnKdNKcxWta+LSINUl3H4zPRAJygJZzFkBDX+bJjCAs
sOQZlF03Rr8kPYznwpk2RTHsjHGM8rLUIYF3O7TBfT71N63EU6ICtckFT1GLsnUD80EAAU3KOqs8
4z731EYSijqpHjkzWd9PUp7Z6dwMoSGx6QBrGnwLySEXkcPVSgxTWlHdOHsEKxOr1juXzgRRAe2h
L8/pUzvHzWjb4JMj9DysbgeqtXzMXdzUbHB+QyqCb6vWiWs5PNklWqBlsBzAMR+gSl0Zm953k2KC
fxhUvwiw0J2eDhz65qNpIaDZ7lxL7hXSVC2SHIb8pQuJeiGRnknwrn5o0JNoi3emANLKwW5bHgPR
J4s1HtuqfJZyvsetifJ4hKiL7pXJcr+y6Z5LvVPKgkP7ubZdRrR49IYca1ZOGxeh/3Et095DkyVH
+q2niJHCVBtksKHDWOJbMFjzXYWcSWC9QnP3dpoFILvzbWvRAwK0KSjGsdkZYZNDoMCBUTl7BgrX
US0JFYgU5QzROLM9yqMe5kLwDVv6GxQ4xj7zfnq9Qn4BUAGSRxZObwN7bRh+L2WPMJaHEKLclgRR
r0ofNPNuzNWJvao8FJMLLSm5aeYxLkbjeZ77c2BXhNwvT24OStTS7LyepaWDB2JUu9xZEhmoJEco
zjKxMPbjsoAAWnSPpBojNlr48QCWy1mIekjg3Mad/yb7brtwlMZbQezzLgvgOYF6XoZm05wQJklE
4OHO/VSG2DHpPk+qSltMHcDys8Db7bL4IS+D13J8noox9cs10/O4Ob/yUy037TwlymIRcOePqOJJ
Wxe9hXWZrJQ+mBYO3jLeenBw+VikolJRDmkdU+NagTWj2dogOEwyu8dB6r3UdKpfA4UKMs4dWU54
jyHNNx00RYbI6o/V0ocF28vOjxvaR2YL44BYkSLFhvN1F5jFaXbEBrZggnazUCAIRpci7Q0KkDI7
5L5OHQuhoBWpOXvHBiSWeL4pVH0EUmvPiUpWkt+v9XxcZpzuGQvmNDDyqiVz5zxRzmfTosxkaDOa
I9mEEJPTyaPZ8J92BYS93exrW921BU2kV6dr60SschJ0yL3mNtZDW9upKnbdnMcOk9FU9I+69BEQ
JbEJ5Zxa3lmFnVkmDGVZ+I96wcdhAIZqlKufZ+7nSBkWie/XsV/TaBieoTsOEY6kaQIsbwOVah5D
ZP1IRRtZ3QqTgaadmjYTxAe52WHPFwnEEu7E+gyBgSzHXQQZ0JRqiTQ6ecwlCT2bRW3322qLaBY+
Uo9N2i9+auOh9ke+k2LYkJ7d685N7VHug9J8pfa0a2R963eTERWmv1GIJ/sDCpnltC/G4iBznUF/
AIlWRMRza2NorIGzbOjsZGRGLXXHPlrtoHUEuR9Wi53yEU/oBOIQ3W4q4BB4TWj7VVKSca8QQm5N
Nx7n5h6F5wdr7VJk5SMiqxvqT0m5LE9W1aLQIAfWzT42XsPxcXSGi3KvVfHDaapDzZArco3NIHk0
r+8c+SnIBcN0f3E7Kx0KaFdX2J/UU8ngwKT3g3S1vMMgxYtvQe9hLHcoI9xV9H9IO6/lypEkTb/K
WN2jB1qsTfcFgKN4qFUy8wZGZjKhtcbT74fs3q5D1FliqsusbtJYZACBCA8P91+kz36gYz6QyVei
wTHe67upLRwKsxuxy666yLrTlYYUoh4fvICbRct1KYvCrR5ldxG6FofEICmlxDPxIPlFFRQAv6nX
5pl2EXGB6qeht0dVv/Zy6nuWfhVGWW43LBl6NK7USftIDF8ya/xW9RCV4557qIgJhGhulHzOEn+l
x43iaJPyPEYiPcjxNu6jNyBpj3KrtI5YVC/SFA2ILpfqDiPFL5HnkQgMfuEIiWUckwQ9IorYkoMu
yWuil89TqtAHEKTrWYuHnh2lnzL0DtkoX+iDeYFM+wvL7Zay5oUeNHe6gDODoN10sU9mXwovWYyD
ouZ/9b3kSm+b2lajfqtVyIv2COrbVWa+DnKP0Vv5zpeq7HxiSvXs3kA9M0rxFhsStbCjThb2gi99
zYruqWi41NeWDhQgG5/iLr/2kwpAAQuVkkDyGkK53E6hWOzEJJ92YdBfZYpaXYNfJeAWw5cpFfZ+
Hz9rqX9fxviaFH6NlKDwdZhwRYTNmNpy376LVlPYY0cbsRepD2b6sxBHh2AcflIwtWygo/dVSMei
ijWXslXJxGQFNUQps1NR2k8qsA5VpI9WCiQBUmf2Nl9It4dUTl3FmjJXKhp/W0z5Va5QVFKD6Y66
ykurok/WZ6bvZmB0baET3xoIo1sv0b/wjbEOEw/ZpAA0MCzfCUO6BVJbX6iaP+4NrppDEUpOV3jX
YiQcRm2cdk0RH0Izc6vBuPUlK3WmMpJtvM9+0MmieG54sp1XOEU0grkfaJzZhlYoIFMo2mic8tw8
hYexNIcrKUpErixd7piToWxMS/sZK/SjVCNu7QkghF0aDXdv3LFtzHwfJtmMuKxK/bUVZC+EtS+9
4hfbPNSfOKCkvRJNb5ZYpbY35eamTc3vmA7e0Yu8kSukUPq0F/eqHBwbDwunzMt8O46mO8PnnSxK
i2WcNhupIDFlToe9Vwy7oWafqNylS0WkI6gro901TbQvB/XeSuuvsa8ndEpDYzNFqM6aJmiEQKWl
5KNl6Jaif0OzM6XfXfjcReUvcPhuo1QgXWWN20lX3fhpFjv+ZCJ7lnpfAoUSIQUCA7RE9DL44mM5
mq+Fb8XO1KGJEMexf2l4vUptksTRq5V7T1NoXQu+22Hs48giEB1f1V/x93mSjCh2ECkIHT9IodUp
Bv0Q5gY0gAm9NE5eUMBHcVAk164z7reZZ8iOPPnvRVPXTiW0hy4rK36W/RBq41rSegTvZDrnOFxZ
1CMV3KJlQeEzaQm9Yi6rw9S9ioV5n8pt6BQ6u7wuK48mQ3P0ZRN4SMlOQ5GCe2B9r3gSw6TwGjs6
SEKyS8EZHHItULmqcOM1ahETn7RJbyYx4Tz0Ou2g9iyGiT7bwZSECTEqSbxTOnk8NI1h7ETBYDFF
ggH6wy/Z78z1VzOZU7Uobw6iEXLLV2u9f4/Fut/6vpTsEFDBs8uoptEVcqv+Ftf8m/WJu5VWCwfT
KPttLME51uVAeG4Dr9jU2FYcrFaNdpocPJuxLN5qWi5TveX4o/OLur/cchOYsiQ89oJP4Q4KQbhL
SWp2xL/qucn69ihNZXY5GoH50AyGssW4y3/GQcJ0Jslv7Lrm/aIqThw1Ig5HfdLdRVXm3ZhBlDlh
KmtuGQLr8Wsyo1GbBR0TTyO+ZNw5hFGi8Wt2hyiyYEqALdwHTRA+VF4qbT2urMCENLogYT5tJKXl
4lRZ3L1ExT+okadfdKAAn4qWa9w4lOlFJQ4Wu1+nTSQa5VWtDewtxIJdvU6FLZfTbNeaSXxBUJYv
22DKt56p1nBUFWkXttW46ytZ3dW+htolNZ/DUGvZVVlVwQ52P9TnwEv3yUDbq/cGbc/UKccgqYe7
qmhLh25Ceegz2tb6KImbUWkEUnWL2pvZFtCKc2+4aYw2dQcwbi+RUUlXLT1ltvpI1AsEc0NjQX/W
CaiHMm+EzQiEhdlqsuq6n7rqepKs9jJCnGKXi1Oyi0lNt0ztyDIf85tIld5EQS/Yl3lPpsnqMPUR
hNGgJLvcFLElGEvjklBuXZLyFHQgaLZUBmFNHmqTddIPz2bQ68dStUqigtAUO0+vpkOnjpIKQk2g
1cB804qtSlfCzu+9K4Tge6Wq4/WINsddZDTtfa8apDRMi/6DdC86dlPgu6bi+e/pFJcXQW2WDZlH
w7kf5ZpyZzZCelcJRs/Nrq9q22jNUbVzjD9pFgkqzeBZpNucwr0ga/XRixNA1mKT0MkYqIo8dHJC
96qvq+beS9MJzSpIyRHrQfB3dKKyL2UsNERhLdpQs2keZTM2YnxJgcxNiQW9nGLUlnIZUNmkjC/i
UIzonZA6fMlk7NHDIUwve4U5nESyX8YMEiJTA5iSXCr+JkpBwDPiabKpgyi4E9P5E2SS+oS0R8B9
2/OoBbcjG171h/7dzEWqDOwcg742G+1rrMa0fmLYuU+tltFf9rwo1t06K4dp71egDQEZev1jPA3R
a1/wHU3J4/TxW48KL1QssjkwrcObrwjy12KI62Oj1xKdBBwT3uOiKx9MZeIX+mGkX4Bn9yQ5Pb5S
HkBX3gAcqWVeqxkGfHXMrWaT07S6N61C1qhp0WB3ZbXS64NmpNG1NQwd11rJyvZlKwzUqXtNLpyw
hc1nd2lcA+gBE/dsikO65bAMOAFSK3qr28BInEGOqX9xcmniRkg8cwJzIFH6rGOrR+IpG6Un8EI+
Peci9rBNkpRC3k3NqNPFsUJwf/6Y82hxoIGH8gJdv/elOLmvSe41Wy1ME+l2LNOpTQHhzQ+qFHav
TVaIPxEPIgeRpQggTSo1hnabEz0LJ28MkWNNBIODigflkWNgdv2rlkpmA6lWLZtb30hKMBiB1llb
U4um8sofGi5RfNwXOU5SuK+RHFC21HIpcwSKiPggpR2kzS5SingDXJikRvBEOnijZo5P01AUqZOC
ivs5DHqeuUE8iflRGyTysCbtqob92KP8M+ZKBAAXFSLHGDRKIWklaO0mFVo/cwtRaG8Sk+9n4xhQ
JKQBaQZDNUqSBwGzGNVNVS7zB2jxzXQFcs5EzTYXrB5PLF6djog8JXea0aDuFWvgJe9ofuXaHXKn
tezEamLeTtD4t6GYt49VqlTePo2zgT1XRvSF20A8VKaQXwZ61f3orLyRbFC41MQ0NYmo1zWSCMeo
Ua7NvNEsB8pQfBvF1E0mtTGcSsmHQ+/n6VYUC+un2Ph1AWBNEGx16IkEijWWx0iJyysjsLpNlUBQ
5c4YKA+dRf+jBFIEvbmRrJ0RduI+4Py8j+MoS/dN2SaXVm/EzUaNhjS3pZ5SQiwgpceVGahYEgQU
T0ypFZ1Eldo7FXLZ1uinFIZtm4o7y6sNB+Oq8ks0WVxcqyA6Rgn06Yb+9NHyOtpyPV9dU6mSWnHc
7wBuYTwf+S2UOyl/bkAv2OE4Jke1DqZDPUb9naKG5qEXcoXKlBzcS4ng7X0/7zdeXHHSpnX8LAEV
3g0pp0xoZApMQboNuTT6h5hm6FEaLCqZskJtwaA9pyRAKXOvtX4OWddciFSXd1zxBQeExUDrpZ/A
xTbBHogNJZtSKe8IoJBFx77aWeUQ7+IkD4FRUmios0TYGI3evMW1qsa2l3banScL0naKpWgTtPJA
x9gsNn6T8h0lbg0dyLDjOLXxhddHyKCCv35IByJMJ6q+o1ZUHwPKbNsogDwXef03OSkBI+Wy6Cqj
NuzCTpdoVqMSH4t0AAUFzmBEPcLsQecmjaodI6OXb5pY9n9MRplEdt921ZNopMFNAazUdPLUJ07W
cntRGGL+6FUNt1mvCCsOikD8mhEqD/IUGtgWxfR3e82w3nBeSL5aeUfjxeNt6bwM27xL0DIYdM36
qqe1om9y2cu+d5I1ul4uxrvSbGA5aoWI/Z5GGzQ0q+i99K3gxivz+tpXDe1GjkW2BYaSaWKD21EI
gxEwl0YP2mzeAmVNHXGsnqbYLIC/xXoT0yPxqULVodK8qghifik4W5k+v4dFn5GWFU5XlfpGzBiE
gkBzjIXA4HoYeW9yg78swIGc22BZH3Rqgg91k+GOmWjdD7QNhkehFEWA9mrXb6sMOoA/0ZiwICrs
/RyvSb+TLd+WFWO6MqexpKFujvGLFHX1fZ8ZRuVMhk+ak+ucc2PVGzdAFvOXLh3CneqXvcgyqu9C
qxdBNPSIEoExuU7I2Z/1dI6DtRZ9UwYrugvboLzX6CdeWnnfNXYliOptkFvCtzzrZNAXQSRkNjFQ
mkBPZpTqJYphb16ogrgeSCq+66Eh/0AwqNsOWU2BEXDLNrPM5rqusvJBqoPmCF5wuuhCFKXoEI3R
se/i0CnTaEUzQp7JR3+kopgYmIkIs0FK4ecnpBcpNgCTZVAOvG/CTfsKkAUwH8yEI1dDUE6uRvXd
9t7AWkc23ffLX6rQmxVGzBnCG3yY3x9iQVNqOPnURpx5D9vqYOy1rfHm3cYXJkL6gJA38mFwRjf+
J4v0DmnS3I3dTEW8s9kqK5J86sy9+WxCFtwcJTclw1N4lqm1OSu3kjs/QuxUM3VrW10Kv4h4xn19
NbkAhl/VDaad2PBSoXPJbtzk2twmmxq/9vRGdlWAOHayi/aVU11lq/yuc2IVH2ZuQY0KxlDOpomn
zS5nsQrlS8A86bZp0895WFVJnDl5n83NgiHVRk1RF0Bu5+90GRU2GGj6n9Zb+Y1M1lbtyWk46smm
n0c2wHv4sCbqcIai9eF1F6oBBtKWdT/yAI3QXFczorpVwA/Q1X7/fEmeIbV9GGjmSp5si64V2jQG
XuDG3KN7j7UA+KRc4bWdIVzqom5RAUCulhvG4m2m2PCr3IC/WlZ6swkycZc3QUYvwQeIJNB6bK1m
Zb+ffa+TIRfvNfmeZ1YV7+VxFccLXXzI5en+87k7u5tPxlhQmaeixVevY4wguxqEo5Wh8LoN0G/5
fJi1V1kQSIe8LU04OBBIgxSKVbk114QRz0mhnX4gfSG8URSxhBI/bxIdwr1k2h62JcNjwC0LyaBh
Y8p2NF2E0/dyReDql5jfcqNJ89LAOATJN3EREHXfjzUSZJjN+3YzaxFMIgAuaBCw0A4aKbjTbUS3
2lFiqZBHgP4e2MF7kW8/n+JzdH799DkWwRCSnWQ05iw6uGsO4WZ6S8Jt7DQbxcEr7gZcXCyufNVz
O/x0xEVAw+veyNV5gWoJVx+x/pHU02UIB+fzN1sbZv75yf4eBcqPVcuLgWN2c69CyCK1xbZaeZtz
3N8PE7jY4r0J4QoeAS5PiEpo23hDs6HRL8z0Lb5SdmAYN1p/gDGQjLtUu1pzbzu3RU4nc7HbOdYp
WhgJhyV4MS3z94Ihbz6fyLUhFpu9mqJJBsjPLlSjH60Q3mZ+tWrAsfa1Fls9ThXqDhNbvfypBwg4
2tLl7JUoOA0YBlpgbnKv7tdP17PvJonwFHVVnkP0x0VSyRWc54Z3o2dU34lq1twnMpjwz2fwXLiU
fh9lKRk+L3epC2DwsOrv4+JelX/qk0wjtFv5VH8caNY7RAlfweseVYHFaqglkAqdx/0oAxXIxZv8
GEiiKQBneP/8lc6IWs1DIXpNSeqMbkKhQ2/VJIYKn/Pnwa2vsy2x7BpyYIjXDXalu+5bcVWuHG5n
sqGPwy6Ch4CFEFx0hgUonz0Cg0LsXabXvtUu8L37D8QcPw43L9uTIJIqQwCqn+EE9T1JXkL51opW
bO/UPy79j2MsAkjR6IClkINAvEUKSkriQgcqMh0Kad/pQJEUqJ/kwdTeyMnGsAVaB1K71eViS20i
ADWQwiuEEudwF+sooZQFkK4kyG1xmuoHeFjdN3xQ/Q1K1OCQKQg4ZVEPLxEdEkeORzdMKE9BBWkH
6dr0fGvXBJArMtUQjlolBwc4YsZGow7h0MM0bgZVLy6ySkdav4ujnQ+XaZOFcCo1KJA7lN107nea
OtrUALq9UEriLQXpccWa45d67McDdObWa3hjUYaS/6D75weDpVd1E7rSg76b2RJIL+ibOUmelYBh
hh5B4MdO/SJug9SuyM7RYAjXZM/+GEA+PsUiOEatN9fUME+Pq1cP4kwQqe7nO23+C5+95yJECW1v
eODtGCGphRuZvoANOq5y+nIUjykX4p956/uXgtFGb5+PfGZhns7wH2QAw9DoooIZTjMkYgd4ocpj
ueascUYm7MMMLpUAdUo5sZgwSgDQ6ufoKNt2p74qewGtMOMJY5IX8RLwe7Pr7TU5lDNn98exF0mY
ofpNRKWU7R3Y4oW0TTdhbJffmn3pu4NDNnZR3Yn7xNEO4DD+2uQu8q6hTrs2kkWszMGgw9PVo6c6
u/tPxqCpa0qzHPevyHMSvQQlFkOlhdKdT8CMi8l4tJrSzY1hRVbjTBY9z+PvAy1CmDo0U+7N3PEK
Ehv2fx6QGZdDdZ7E1mlelU26GprP77zfx1ycdaEfmXU8VNzip/baqqMLTRyvPp+/M8fph9dabO4y
r4SyxY7FraqaCAnMsbrIkgd5/PH5OOc32u+vstjiVqrHvdIwjpn9GP2bXAkcy9x8PsY8HX8MI/8e
Q1tcdJAtQKx9YIyppvRNPbSwlE1vASH3Lmg6r2Q8Z64VH1bEsug0TTi05BY7q954O5ATxwmKKOUd
a5dvAUCAaz98/n5nhJw+jrjYy2IqpqUh9qFLFNa5yxh7MKk3wbbe6rYVOOmtvg82iFWtDLuyDJfa
OGZtNfVgMGxwaHI7/2Uy6Nv3NJfRTXUbzpzVqDUvh88+5fxIJ9s6JysLSplP2V9A2qhLJ4XR0vLK
yRav6AnCit1fpsFG+gnYV0fW7s9fOj5O9byeTx6g7GTD4wOHrozAgwV4AEGAPy3J9nGIRUSB2jZU
9ci0pu1bjHhLx+VNNlfi45lL+MdRFjFEH6IxivR5Jp3i0veuO2y9Nv0TDq1Hy4kvwR2LOdDj2Qbw
qG9BRa9/zLV9uYgxQVAnIiB88ujUTR5VB67Im4UrZu/qW+vO2Bg7zZH3yU7/i/FgEXNMNR5UMbZC
V9GAacJKhQIyel/z5iUai7VosLJil1WWWkzEvu94SfHCeinotAWu8gLE9iKGjuJ0Pz1bA3MJb8Qu
HyBA3q8Fh5UAu5RbA/PfWYHMahJh6BneC9ATuyx3K6FgbZRFBEqhqdOK0efVNNtXZi48Ff9duW7A
V7nlYZb5RQc7XhVaXTmm9EUqEUgj51TH26k7/UJ+TTcZjEcW8FwkHl59J9hQO0ou1uzqViLfUk2z
GbIopikVwveAiRRgQ7oZIsBiK7M6z9on0U5fBBs1DVIEEpjV/CegLyxcm7380Lr1Aa/k7dquWPuE
i7CTVhHNgZqpbHLEDsgKJ4iIfbq2H9beaRF3rFrFFK+GaW08yBfhvtwJjreVXxQndeF8/9XRFiGm
LYZEVwQ+VANTwg730x4a3F34iBjdxnPWrugrAW1ZUslEJHa4z4YuEimAsOFVvgHaczpABDpo1M9X
x8r3WlZWkqIQYCTA4U7FqbctT/C2VgQAXFPBBn0+1P/nwvnvDMpY9NGESTJKtGrnigcnvSntrNaR
vhvfLX9XhZv5yhnuvIcUBmp8GAEe+3eQA+BwXPXH1U+69t6LUAMGzOoqANyzO3R+pD8OAUVx853l
hAexdTLd1n5CFJD3aw2itYEXsaYLSyvPRXaj5l0VmmEb3TdZkzafT/UZ5cgP57KxyHDUqDTR9mEb
RiHI+Q16WiBVre8ww7Xt7AocI4XhQoLT0o3qu/FthoXWmpmzPL/KJ4HHmKfiJMtRdfQbADWR5dwh
sEThWMW8HTpVYuuv4aY7jqAmLjB1hom5FS+t3Yzsd3wndpPdWsJ1rtp2ehMxFnGpjSnvgm+ej5aA
cE4UhKm16YdtwoWZIvOwg4zqBFeJsHKorQR5YxGpotYK/B6lM3cYHsSOVj3eN59/7LURFtFJSLFy
UeYEqGym9Dlsi3bbK0b+p7sBrCgLIVJVkjTT+nWDPfmYI3J6emywbv0AYwh6mGV5B7JrJUacfZeT
URZLRk/I5EaDd8liE4IjQNhwbWvMf+IPq/JkiMVK8E0doFXG1oifw+vBNbYgDr1ba4PezWty3V2n
W+Fr+uXzT7Q25mIRYNqeIEPGcRW1/UEK0NspvV2OhM9fG2axEnxlzFtdYJFPwfggqf1LpsWbVCtW
bopnk9GTGVxkvlnmJ7k13+rVXXWod/FO2cH7Xrd9WFkMvy4fJ0suKeSmkedZC+eSSIuCiRttUxoa
enbTuygB7oVHf+VLnb0FKxhNiAbeFrrxCwxyMqgqtrB8URmllCBfKDnCKBNsOafoYJ5pMtDsSPDb
I89l3FoAVy/VqsfopkEnxhRMD6RTUd21oUSb3yyMlVRuXprLpXv6bItDS+pExYD2SkBFh2mEtB1l
W2RSYP1bKyvp3NQrhiqpioV3s7h0Hc79UdZai03SwRMu83tIvu6fX6vcs0FfWapKs2WxJWqZitPQ
09IptaMY7s259ItEy+eDnJ0wcDuSRnlGMuVFOBmzrJjQa2CyQuGixXIRYnhyqZfpjZROaz7KZ+fs
ZLBlYJnMctJTBvNq5BfRCjOEn5+/zjwnf/j+OANqEpAykaj+8UDNx6DPJYPvn/aQzq2Ejii5/bDL
u1G/GgLtu4xj5Uq8PD+Fv485v/XJfijKjNrkXBUyRh1iI8hOWYNboj+IVbb7/PXORUnl5PUWX6tE
SVugkEdDwphcOX8Dsk9x7c/3EuG14N7Bf7qGF+EiC0XcTfXVmEnM1Ue/hvM87ittlidc8389ux4w
/bM0wzQAKSxeJ/Iz9HhNCgRZ43cA/moNqn+m3fz5SVNFLOklQwcFsXSLhj6miCKObW7TR3vVNy/k
sPmpZmuAlXMvczrMYhnkxSANYLpJYzzJpaH9ZE1i8R/s1tMxFhMWFhif/rIiFhDez6W3wPoeyjX4
kZVq+7l1BoxP1NGV1kRG/Lik9SwcWwMfT1dX812ZTtdmF990HQJAn3+aszVclRYbYZnivrG8ySHD
oaJVyEAVJmLma38FXdP7BdIb3Q7g4+CsFanPYBXZQb8PubzPFVOkNxEysZSN+422rR6gLQh2u8uv
BOB5wg4u4oXvdDs4Xhuct5/W7v/ncoPT8Rdz2/iVPtY644tcy5Vjs08P7QG46wr65/xy/PfMGouT
0Mu1JirnVT+GEpTZ+hktrKe/9vWWvhkR5h2ZNfEqGtmHTEtU+TInH2j0bCkJXagrbWz5XHQ/nbrl
FoNh53Uq4zUuVsOH7Osgwp13y12wje+CByzYXIi0GzQgrpv5kuQMt+1t9K1ubdgA3yC9f/7+a4+z
2I0QURQJHgg5a7PJIM/GD9Di3UZH86JZiWFnr6unr744OjNTapTun6u2OiCcoXwRNukGbhkaNXPH
w0VxvHpKdo1D+dFfrSGfDwi/r6Z5Kk7OOJOLRgH8mTMu71CljNBSAbPer+RUZ5t8p2+5SM8zLzXj
fE4QpJv6WXWQ3HswNtJuwviFKscOHvvKgXo2mT0dcZGp+2Eg+5HEN+wdczfjb5HNS5pfKFTFQTy6
oY+E+MPa0lnZncu+d19lVliK7E5tbBAzyx36gCudxXM4ltNAt+x6p01Sa6jzzq+GSrJbO9nDcITO
voPQFdtrzqtrb7SIN2IT4n4yR3LA4FsjS+fc/+Hz/XZ2EeJth7K9IpKgLJI7CwBfG+RMGnwzmEPj
xuq/NzAcPx/l/CI8GWYRZdBsmXEPvInxMLiS25d2t1d2ng0h+lLdVk62G1bg4vOyXmat6smIi0Ai
aPC0UYQB61qgJ0xTsztiJABEffL6+C7NpPbQlrGMnn4TaGtGnmcRCqejL0IL/FAhwYCHdYJ4zUtx
UMGgexDRdyUWNfKjQjRHvVpyjP8FOmJeFZ+9+SKueHmg1iLGCC7KiHORej4+ggTHUNGNNvQyNp9/
27OL9GSiF/EF92O9V8p5Bfm3xaQifmOtjHDuMnA6mYt4goCWMRRVGAEeqxDlY6WOV8iJCJdy2/iH
IuywmP38nebF8YcpZKNbWEpC+V4m0Sli2ALLInTbckRczUCoSrVNYujnw5zPm07GWSyTVJX9uPf/
FU6oatjQDFWNlWJeqpy0G+74DoXSR9mtnBT9Tdv8tgqFOju7J8+wWC5d2rSFPtRAqXOUomT0RRPt
m9X033Jvqv+TeeXmLSrAWvDsWnxJv+nFJMUCwzVU45sxKlcixrJ+iC7O5xN7Pt78PtAyIcVZNpSG
komVd0aylTfS3tpId+N3mH1YF2UX2dVae//skjkZcZGCjnCoysYbeDUkoMcegjXeK75dNun95++2
NpD8MW0Afa6b3pywpen7JFduWhyUYCV4rs7f4lgoZWXwkWOgpneTP9evxj7ceG7noDkofpc20cZy
11L4s2HkZP4WJ4RZBv+6Hin5TY6+VAo18/OJWxthntiTfCuyxCm2fmW6VXsrh5GDSvbXz4dY+zaL
/ayPqTGBsYhcWcdQ51pSO1uHBfvXBlls2CavpMkaWQDxeBcjbiWiv9yu7dSzUeHkcyyietvrVWZk
VCeSKrVsHzcUlJK1bwKaJxBg/plW/ff34f/47/ntPyNr/Y//4d/f8ZKpQj9oFv/8x03xnj3gWPHe
XL0W/zP/6r//1398/Ce/+a+/7L42rx/+gQJk2Ix37Xs13r/XbdL8GpNnmP/P/+0P/+v91195HIv3
v//2+iMNMzesmyr83vz2rx8dfvz9N4WLNSvsv09H+NePr19TfvM+r17DlCLBP//cye+8v9bN338T
NPNvpqlZFmDsGQxrzEbb/fuvH+nq30wZeCxXeKzttF8EpCyvmuDvv2l/k3VqO+gPG9izQUPht+q8
nX8kSH/TcK7iT0oiwHiLQtNv/+/xPnyE3z/Kf2VtepuHWVP//TdJWaa7AJx1FRtKqpiUZfEDWsQa
f4iKWk8rhASg/6LiUQUqiwF9godSRF6wtsToNTJq42fdW81FG6DdOHTveokFNA15uvHooFQt8omd
H4F97aw2O2Sh7I2OGOjFnZnkKHLlg1xdyY2UKM5Av/t7Paje3YCnjWCbE4TLUfNp+mSwrDPExGy0
w9R3CTXdL5jMe+9o8RnIg1fCZe/36YNa05iC/lbnr1CUI9TXK7248uKo/OoFVnwdalr2EMZBmTll
1k1H2dMQ1O0ksaO2PxjWi1AY3YUiBuPFkA7lVyUV4ys5UCK0lrTmkfI6ZFo1HFAfq8oEVyIj97cd
Ukq3qSfHR9VIu/sAXM4eYqmFprAXXFlV5z+EDWLc5qD4tK+m4TvdOe+73yv5Y9pUSHVopt6+DFEH
qwi7yeNY6ZD4VJxdL/Kxa680IaiR+0ny9k4YQjTvhREjHWWcJbQFw+xK26wx6cC7BKwFchEbkNvp
Xs4yPUIOF3GFaKoV3Cy6fKtraJpIUZvsMqGIv1lUpKkKqcIG7abmwURGe6unYbVJUUK4NHyjeZww
pN8aYzztC1mdtmEsG/exNyIQmIvWzpLHzoGA329T2TffECysH5qga15ry0LiYDKqxyEQVbSThVh4
IAhrBWrjZfIw5rlWIsiBdaydt5p/LLK4v5/aJN+KYig+VUWqoFUWFpsJcix2VlOMs4boqW6HnNWX
CKUtN80148Lwo+BRCSHvZH49bfM0hocVI34HpFAzv06GjvuW7ImXpWm2+95DMdNnZ22GqbXu8VDq
N0gHTE+qqmupXeohOsyCKaMS51n6IS0wthWhZ9zWjW7t1GQMn0bOpsPU6tJtj47JsU69BlHNIOrs
aMgTdKFhxCeRDiJUFsTLDicqJ7EqRNawE7kcdfTvsshECrJoxD1g+HYjtRaqVQgzh/tM7eOrskQj
YUi02q2RbbW1SRYUt9NRO00tqtNhXcW2P5q4c2Nf1dtZhbx9q8H6rnT9Ok17/2vZt/oliveVqw80
l8ukS58UjHvuGzVqbTEpE0zMSKFVZG2F8aqvA9E7REJf5PL9pNeKfNcZwNWLe11Vutte6CFimelY
PuRqH3wxM618UFtrVgNplfCI8QC6H6YUHsUM8SCxadSnpAISOxVBvqvDEpESsUafRDH4XwofvSEB
BRCI26hfZflsEwL+ZCdSH4crC6/nouvkaiNWeNyZrVy9iNgqoZ88BF9qVTave0MRjn4l9u8DNg53
WWcUu74O8c2VlOGo1aa4Q3Ci+5GwYzacl90eIQ7xsa3z4FpBc2zLAxNSpMQ8UCOIbn2rTO7FcOQx
UT485mxBH20VXgXhDzQ7yia7qOMcL4Jfb5pzxfqidm12UXXNcA1bA4mCdqhrtIJ68bk3TcXJPdm7
mbJppHVXZ9a9alV8tDFXkZWIJqRBorIarwV1xDctopkWdjUuCGhLxEiexS1XtSbU8SxINUwqqtiw
1cYPJrjrWBfQXtJvy7FBprQVTGB5Xdw9ikqrbrWgL76iFVFjtDFZD63SUG9V5PTWK3vlGksqs9uY
WlAe80RGZE8umHUT/hZ62UJd2rJB0LGyh7GdxCvEDtBhqDErVMCMcWEPFYUVjnLGYQwDJPP8LGqv
h2mK0GjtaxPBcBkzKalT4rsGPbA3DFiy8KDVkehqxtA9qJUav+LQhKlbEWn3dagJm1YVxqMWTrOL
RROWG6FEsgIdk7F+bjWhekX+Kw/sqBH+L3tnthy3sWbrV+nY93AAmUACuOyaq8hikRRFUrpBUJKJ
eUogMb1NP8t5sfOV7N1ty7vtcN91RIfCliWaRGHK/If1r0+eZ4MXYxTp8qZxMWS1sQHZuUnOslZl
3tpl0oTetjYYF2iczxIdP9qxLLHJhJ5y1NaAO1aQ4U7W5AO8yq5MdygmsQsYDJ9/yYeL49aMbEaO
V94j2/Dw9PNBP6TOzDd6NeyzbhhPCqLQ0+iafh/EUV6uCjy4Mf80waWecvEalRiwpImevswYs6zL
so2/zl6GuTYYh/4YWKPezkI3a444XbzO4/loA1WxglrRquqn8UM9R/YLKdn1ll/V1/C6bhscr4rV
6GTlz3mOwVjj4via+u18KkZhDuFQh4es98WmqN35Cx3b/CDD3sdgPM3uizZuzk6v4F1EWfw00jGE
KFXoLfZTAJM7CYPFuPZxAWePo1nIAuMDbwBC6dzoJLjCGSvrNrJS+ISDLaDlRc4xAEHyQbm5j+tx
FuykweYFGo7eSp21Ozuc3VeIOdWhuuIem7HBU124/glF/gTEDT5mNCfy7LZzdYzm8VMwS4oUTe9s
ELs7e7vW9alPG7WrxiLZhAVO8rOZwzuvV2ZrOVNNRBENl7jtym1WOovc+aFuvnklDD6cjVWPPVox
WzeyDKx907fuTbk04T6KSj2u56t3aNd7CvBbC8CFi/a0hB76iBQ+ENi6ATAbTkJ3ssKks6mX8WI5
LkNK1QTlTzattQ7a0FyC2s/2Y2jNb2mqcA+12fAw7eo2tdQFE1XMA2ATm96JecxvRO3jbR5UywtG
jlD9lirbaxFad4Gjy61o6+xe5HX/EBe8BhqPp22sJueQ+pOL1XgxncapvDp2dEp96LIWlmQxmOUY
62UIAXDU3ctSJzj4w5nb+THwnAZHjDVOQdCOsAncR6T4x6Zqxa4Oyho6UI3FIQvUBosueDQqdpx7
C9eUvfRMvLdw4b1L5Bg9pLZeDkHi8WBGihbz0gSQ2GSYDE8LbltPBvQBzrdJ2gAmddt1HUf0Clw1
r6NRT7thZLpxFY60WffY1CS4hcukOuF8jFCzL12wOUF0TuFNXIImbj4Mc109jDX7iYu5xsZNI3w8
eMbjc1lVY71pigUYpoVbERUtJuZvK+FYx6Fjwbb6OPw6jZgMAqzr6oOfORi5DK4jjjK7sv+mHmdC
nJp6dcGBa/rMUiVWE3Zbm2Iyy67KQvGwdDpZe13o7p0k+AyZZTwsfb08LHgIbiNih7sJR7o7GRoH
VwW2iJOtxYSfkBW+Yz6Dv1RhNQdGDxmv93DbU/idcCs654MXxWbDyS6vFDyox2VaXG2ps+KbCerm
K+37gZB09NhEfFnTEHCnp7ST3W5yyvbNLC6OTXPd4sBXVWAlYkl1IXTr/NUSuKw6LHsb1cfOs113
9j5y3WVemUD3Xzp/qA7DnOp9mY8K9V/e3XWZ6vZdUOOEFTntfGdiUx2WrLYRe6aEZeuBROPVRD2T
H4mbfk6S1nl2g6Q7Ossgd+PctUd29Phsu1Z2q6pmvFOLG72F/Ww99NOcfAP/Io6pQcfhR5UFF6ht
og2O0+I2LDG8Will1VglzVF2ciUvFO5svrOyRO/vEmK+u9j0zNeHo36pZivb+o0NsrVycJ4zAUP3
8wz/UQZYmNsl8Fcr8swNe1+xnfpsuZsbbFFlu1g7XRYIO4t+OqfClbdZGBan3pHFoXDxDa7nOtst
Ou4+pcYdgQjo8py2VsSSSQhpeOK2XYdReGNZ4c5kNoBRq0h/jtClfJRSv9aeJqeVY/LUp3V0a7Ww
gkKh7WOhJQ7dORPe29EdYJgN7YBvNs7YX4e8k19GdhA4HdBV3pKp7/Dwj9q9w0ncFWliPwRZ490W
S+Y9gMGy38eyLi6QRWZs9mfnrFq22bRMoOfBY5rj+qUtgjNByi4rsozP3S7hxQgR3S5Zh0F+bOzt
lDveLguwdEpt23lix3QuOsY5eOrt7iXLvXxXRWOxKxEWEFtinL+JrJkuamrLfGOlwEj9fIb40ST2
ndWG/W0YmflBzWDD/AlMkIJmfVFKltuOm/PBayb7U6+yZSt5Ye+tfuzey24C0BfP7WEJg+5VYmyL
150p7nhKoktDyeHiExKvBpbPbrUYxz/PIUz1HADb0zTOPA+p9C5FmzWHgr3iWPmZu+tD4R6RSpsb
kaSQ6GKrUWAxne5GBLo9Q5vBhbPv6h2Pr70zTdLdp1PGzXD87iMTBu0OrEi0n/WwfCxoYu+6yfin
OLLhteF7eutjdr6wPRfBTdsHETy13L2xohkhqRrDxyK3Oi6YqLzzgBIIvaWrzwajIP5rKXd9108f
8d7iibe18e76NCfUGdoOZyoSivYjfCE4C5YY+HnEaMTAVnQuTRGs586QWTHMOb73rMQ3ZIetA/CJ
fHDV1GH+0S46KNR0dpwvAnwy9r2T7X9Cjcfd7+3g47IoDOeLLCrjbVgl+VkD+dg6OAzztrXLvs3d
EresKjBXeWUvnopEvGdZS2NOVW7yUCOK+TxWuD3URJQ39jI4u8Lk7dc0igFfq7LE/cu1EVV7bRsf
aqJSJtMwjV/apNyMU6I2PEjOa4V10t3VjmDdQWp9ZvCoV2u7dzGsmyNtQJKyQe7aETbkiDHvxW4E
bky+FXzEo9G5a/Gqu7P7YbrJcXbaLbhpgtGKxcZ0Y3xIwyZckR6ll765/qhcMn2zpNUab7rmGPol
o8ReYV57N3YewN5R3o6C6EQaGtyBvIZgD8R8X8Fp6c69bVHxtgcRbGSLYZhnHA1bq2nxhA0ZlX4K
FWklbB4HjzQ1Bg86UMiK3TpK0Du3U3lJu4KNTwdZ9Doz2Q1fT/UY+A8meeh77LUaIHEHYi/1uR6k
dZYYp6qtKCJzsgSm7WLKgGsZPcj7bg64D3VpmjtbmeixzNNiXrH/5Keek9/BkiAG4l2AOjB50dqt
q2KXRv4I9xR8xUaUvGgr3+1dNLO9jj704xjw0T351BvLuwElWuJvX8oPpsBYFHdykBB1zM1fL/iX
nhh0qG6kmK2DowyLSo/R5iVhXaQMKPorX4mp1EHkkN9ZNelb8PlXVtzCh66i7pU8THzuPIz2agFP
I1tpHN6Dxb4YiyAzKRieDayiOXdNwU5bJtULdI7ploiUiB3Fr31bMWF1qsXY7JdIYd3bVMQqMsEn
WhvBFEk6v7cUdI/dAtET09Q12SEGqSHDzvMcmQ11IQ3ob+Z6C1E9eGKo3pF6dTep0mq3GHk1Dbbm
/JIl2rsvbW/Yyr5szkWBh6EzKxbgtIGk6GXeXQNS4gYzVTgbasmqm6XybBwoXYFDnlWH76YOjLvy
yVUerUY7a+5w8R7HEYBDduNtlg96b5QOjsKaQBS77BG3Sy3Le3zTzCOkKA/gXrhsY0zoww3Gi8ln
qyAir/oFyCkGacNRyKV+FINtPmC/Yj1a+C0eShRgBws0FzB3Me7nLARK3mbJHcTi4SUWQ7yKndic
AXvFG6fGqFe44CESofyLP8Kj9+olvMVHT2wzbD631iAHAtOi2GoIqM8B/tPfOhPVD0Xnt2+hCuYb
O8vYTDTxd1dm4ka3XgM6GkPEHH0bIbpXb2aV4eUGZfJxksJfgKmATZFgFK6ve2I+Vhi6fBl8FpNO
D/jlUc8kr7QqcKnKbcPXaMSTvtAFVZu6BETazHG4k3HvvdYSx0UqXSa/yTFmfSRwD7cilc4hB3MA
zCr2V97kyrMjpoLSSdTcdFHTPOJHPN9LnrmbsAm6h7mtnJMROZaUJZbEK2+U4SsT5YCQ8qS+VXnR
YmVm96DmBvRE7lR/6gcsbgFvVMk7gb97NGrpLmiRi4T40Zdviz9E0CbqYY/HN7ZyQ2hbX83o9huy
EKqfQQTdN4xdjYsnE5IrJOzxGS+66eClMDy8PAYpG6nsdibf+dbnnWWzsAfR3p4I2NkIpnMkHHno
8zQ4xG5jvYwK2AhrP0FWXeT3jVt15wkH+o+9A6mmhXJ148DM+thhzbhNrKi8csqHO4KB92zuQ+hC
LPurFPrU3lry+plJ5vJWZtRnNHnkHXVM2I8VnpblpN9DKwRjIjIFVXxpj+wewdmrXfsdxKu6d6pM
P5tKpc9hhTv45AwTzvsBG3fATEtyjevCKfCPS2acnXPt6zjeJClMSgPUhNj+Phrj5IyfUUsJv7b2
ppbi0pGRPAdMGFzUODuvfeouN3Fp9ycR2AowImzsZxQ8yb7GaflxtvrlLr7yRPIplD9nEUXc2Sqg
1UwxQQEdxvRW0GJ6CrsAr5MIaw4D7QXG+2pJO7xcMyeKro8QLMqVFV5ta8fSwdeVQiBBcWZpq8Be
fM7eqtF3gZZnIC/w2kimpzgZriGTP1fxthJ9IA+x0tEl76kkwMbBWRt2ape9DQ0FIwbTuRIW+I5P
WVf0R5lrCN4aAjyW7pURI7uJPqCztWCcjnSDA9V0eB073mheLFQ1OFx1dBpXVZLJT1bAjvjLpwgA
LtMprs08rjUWog++0yQPoNtmanRVnId8CM3XAsjrJQv1UA+HbqlSudWjTuRGN3m1qedp+pL1I6V6
f4zDO4IN68Z1dbqstbaou+mEOmAVTFyYypjpS5XVfADL2NQEx779QBDIn/spWYKDkE7akF5gB4ZT
buWsVYpjmzNnC1DIIrUPelnwG9a1TWHQoX5sy5qrkDGDdkNLvMIARycv38+zEgSItRmr0xApZ1jl
JLR4y8F1uoFGbx++lxQHAohNF5Yas+pyDM7f/xIkLafFZnfqrQmfUm2Ge3JK/GAHm0tC2MjWZeR9
nPjRiUrVd/ggoUErw/DjqLzhpjIyO7MtT6cOF86vrpWXDKLY9r7xKvfGJa66xYScui5X5RR0DYyd
EaMgomUQLlFnx1+032DSEgXqmWc2IyOeow+Ylaq9JTKzXXrCBODm4Zb1u9v6hSChckYmJYOYbY8n
udyVbUFS31Tx2ssbHjvf8TexbKEp4HN/O5aztZqwkr5UQxs+VLbNXIRe2nU4hvHFtqJuN+P2stca
2GOg2WHSOBpPTTbgjpEusXslf+mTX/B044vMRBIDVFRqluzN8fT0WjoyfV6mkoDbGpKXmgJVBOJm
4inBQAuQ5aQwcV5NA6O6VJKm6FgHs3gFH4R/S4fqeZONbfQcFovuDm3fRB+spJjula/MncFcn2Sm
iBHJ6xBfp3WqIv0S572tLhLqSsNYXgOBu+q0N/0yXPS32o7n9Kuuu/q9/32P8fe9yv91zUlhKxun
iP++OXl+6+t/23PmXf3bBuWv3/fPBqX9k7Dhz+Fzx8uKGB8VwD8blM5PSoqQKQomApTin3/8268N
Ssv/SbqBCK6DLF4ghUfT8D8blMFPtHo8LxSMESh8TcXfaVC632Xmv9HpIDIMQqbC+OUi1VHBD6KB
MjBjq9M6WDtFU7JblnPy3ldTpc/lUCpznlTItOdQRbS7ghGDpaOV8thR1LIqsXbqiqBbk51VF96N
Pr3J5ylz9xQo+nDleUabJycMJgNgIZQvY1pMWEUkC1ygJHSm7gmv2tm68+vIegfoRuhcp5i4C+nK
S65HD1dwh9kFWCAOT36UYChGpBZV1T6HKBpcgsXNQFQaxStgm8Qzq2RiSWdAFbIkBaIhC+rdSJvK
vSzR0MB57N02lTd5IMdiCwQSc6syz8RdMWGGeE8XgpKm2yheGguQQUNVLsBI2A6aLNhio4aV8JVz
qe8Kd2hJUNPGAOsIqWpulB2he5Uaf8O1ZcOdoOxZVDhgx3XXbNK2V8uBVFcCpWjJ5GCE2XG0adtc
tltJ+X4EvWglibOe7S5VdwRmDbW3xUPPe5LsV8C/wqj013mhmxm+nxurZ0xg4nwfVy7olGoi7DgR
t88Uej1deM9mTsPHMrX87KhB0Lv3jkNR/GKXle3QPb4SVetunOodCJ+uP8kwHrt1Y4/uN1skIsG9
bwLopoWvNvOIZzGRulP0G3kFsrdFCbIqpGIikquyq8qiBDfwbAHv045UyS5jAMsvGBzJ1RCsqZV0
HlSoo+WoF9fgdJ8aLOIh50hFYMQ4xltZGnu6VjGsANGfGcpNqV01bW1GUcXB92HBbqjHlSF9v4rK
bB9gJH+eo3xpfnax5YJfh4adCVk/75pDjRX2sMsFvTg8+wP1XscA1VeYvPt4S2heSrh8cQzCOGuc
+uRT5kVTuUDOyXdRiDzoyvzs5LapycB/tspldk+AG2g4GqpvjQ2Hrgpo4ux4onKMEHcDCOPIp/YY
Lv26ymUCV6iOHPPZiRuH8fMBfG60rv32yrhj+mx+7oNEyDsRpXUCh89mmIXodFGncZiscFVmsG8e
pYlMvDMs7/2GSmcO6NNPZ70N0hkgklOPY/nYT0VBm1q6wri3IYBQGm5OX4Sw4FXZTJiwV5N737XM
gq4DYp9rg5USvbUCqTH5h6anJ7+t8hyssFAMrz/lVA1mufLLYEpPgds4xRdbxPVySHKVT/chhtXR
MYYTR6SSx8B4Lct04k47frkcgwjbxAtPVkcVOaNCttWLHbsfE8pmEahrqtmNsaHFpZXnbjDdVeUF
sSAoLbDdU/95GDWRVR31BieSmKmlVZ6yjm6x9yseRRtbyy4fW7znhVTWF6oFGvJM6mpvo0XkfpZN
6NNkwzOcTkrejrC1K2PjYpxiEb1ruZ4QchC2MuhX6uqlXPpm2fvQ3PSZ0Aaf2iiwDPVnVVN8gs8z
oH/tZQj1qb2GiqOZRPBiBw6Q2SWKCKK6wXTZ1g1YISgWw+lQFQV4BucKdy3HdCnS13kRIJbGQbn9
gwlD8QqzOJ3XvdvR7G6BoGDF3FceWHRp8qvoI8zBhRKLE/8QDld3qWjBWqcLLalNDzSm8tZ0mXrv
5LaxLQ7IX751LkCEQ+OMhXuMnaAQD6Q7rXdMJtc3W7FM/rx2eAu9L/yPvjxkhTBXwEtbmC0Vte6L
Gm3ojtco5cmuyvFhdoJrLkfETg/fcqzqjdw0gfZsNC3DpBrq4t6vGpNsC1axfAcNUDofpkUO3rar
1WTWrXEq6liOAw0ny7L6RheOARRs5KDWGuaARxhbLentMPjl+2j53uMUwrja6HgZqbiJPH639AK2
Gniue1YqsJ3VIpPIYRY9KD4P7aJ/Tqa0/SQ4NhXUJJrsrbKhmu5zVdof50GkxU26MMaL8kIwpqgo
4EUfUJhV9pZVhy5ormHDFPDnQaY/LMYrMsQLgIwKNCwq8aJol5c6nYAzWYPoWEGKMnaAydQLOHP8
qzLnaCzdC+CiVR+e3H5o1ENsBm3TXMCNP96VbAcM8bQ56zYRgon2KC/061gqHN/dSZD14GJCQhCH
1rOupgY4FzTOxb8BCmHKfeeVLAeZFCBHLNfmtQio42VP2i0xs4ECu7BdKTvV3qvjVhTzkhIOzEo4
U0xBDIHFusF1/1IXDSidpqAUTvxbTzjbjWk833UGbghu/aPf3eRtjLdenUGIWrkxGf3Joz4hPpm2
Lj/Wnmr9bSJjl/U5z3zwMzKjEWuThnmrhDJOepPFYRwf48Iab6deBuVWMYMYHa2yAI+i0lwtZ2cs
AcSm+OKwFmSLwecHtNG4pl4ch8eooGd7TCmgpbuqdmmSj8Gk3iFnmI+hq1JwlL6yj6wxNRL0qqT+
WsZBUK+t3I0/jj1qoaxtS7HteBIvFZxqcZ7xS9NPZVQHxbrLaT9jolDAe5K2e9KSyQNk9eZCEswe
53q2PxyLKMx92rTKGnaBjHV3P9Xkt6A6rNz5Wk2oB49DOwI9k66+okw7C+MLYfV9tWMipug/TnXd
V0fIF8GjN9lOdaTYK5c7D68csZ9YyZNjwOn0m9qk1LYAMWcdTX5Ff6FW1E4HvlDyJLleMdn3pFld
eFocl0cAVuCotr6T0rL4zgmKl2uandktUg+3YyXXJrrETWYjAxjwwt4MYpl7WoKCTBbCKv9GTDD+
zPvGo4fbRPytBxo3P34Ph/8vN/gH+Epk1/99avDv5RvE7bfut3nBL9/zz7RA/WSHgW37whaOG7gS
beivaYEvf0KZ6DoKvSAqxe+Cwl/TAkEuwS8yBukq5XzX1P8zLQh/ophlu3zJDlyfOP7vZAXiKsP8
rXpfknxIYbNHSWgYSv445M3CEAKH89qNYhJ7rnfoZVzxKScbKQ9mstPQIfbVeoJ5EfUlL+8wt7L/
YqM/G9kKsVHd11GeRBssr/P5qzWrPn1TfkY3jzdrFDd+FAwgRNXShnTgfLfx6Z76GrtN1Wsa09Vk
m/4AiigEdTYj2fE2gnFB8VoFtmU9JmmCyKIhMskPeVf7/k1Wq7RdefPgPCJhy/TPA0yi4KWaStPT
CBw8Rscjqty8w16+pNmZOv9A0wFHjHG8BYflBDhUBYI12kJE4d5pQCviZ1JwNn0EPrU8+uyh6jET
kkJWHDiF2WSxH0PHqlpLnuiqmnjjssEOCOi0Vg+8rt6SovpRgY+8Ipf4Rn2S8LNZG/Myis6hrKV9
m1HadM5l+T25WBzRizcacHH0xrREO29H3WUO8lGZ+MtXKgbgxY0YZPHMXHc3YO/X1Bk2MWUyaaSN
QRIV984YUwBc6YJwhu7NpApkSyDzYmif7VH4A+rYTwlFTOzl6jSkGDf6iWG/SvNJieelQpWCEzqd
F/dzyE02kBFZ6MVDXMm4QErZueW+hh8Z7fp8SOd7kF+whsJuNlPLpkeD9gHZoaUemtadk88yllEz
rp3IX9btkuZeufOKtHvLsPO1PkXSCvQj8bDff/ITOaTkJoE1PY+ibn1Inl6cFmdfeHBOvWAI9bzO
g6ShdS9MViB+y5W89PUs/YE8zcqHZmWlIXvJm1271LJgrMw2JAefHFwgnARYLj6MS2stp86dvf6R
F9Qo+JmV2497p818DYS7SeOjp5qeUbiB3/kpE3smcbN75e0kFu09rNuyYW6IxPCplW9DFaDvQUkW
JyamOd9o9zCYxql+DmaTD/MmDisZ7VTeB3TEdEdchpiFdGtZD4Q0Q7r1UaRSUbyWe/LrZOPBD6FJ
3VihKqn8p2Y2xaG30dC91m1AXBAj7Fu2WtUFmhtHezEL/kgJzPtiG1qnh3EsAucWEbBkY5+C0qEv
6OjkS53r63cn11Jo4E7sdeuxsWoES7akwPupHmWKq1K31K66J6seEBZZYxegznQsGnaPMyqo+qsO
s3hc0Ripo8My9JN5JgKxJgZS/FkeGqA+DIIW9C5WAyzEa0OYnORkL2Gl6Pg5ViNLnupaTkeft8ne
hb73OTdjHzwR+seQx/xy7qpg5ZTZ0FxK11I+arrFTYA0CTtq78PSEvmpSnARvSN/NtG5BZg6vs0i
lsGdpWWQnoPAb+xjlgJIurjNMplTVC/A0hCKmeZlsFBNbYpIAoXMiiX9CrXCJC9D0o7qGA+QIfcj
ev3pOS/9yB2fRurSDqzU3hbIM7MZ2iA1i5SRuKDHoPpb6geERetuynLzVRXJuDBJKbr+OHosc2fS
gHlEPtMh2PVXFchCYI5+0iFqGS0kwwiRiwD0pjUP8Me+5n04L88BbUgI6jAeS7JgxTIxf6wtjINX
hFcyxL6wsdPhJkvqIvzsC6tu0xX8zialCGL51aOXAXiiWQOYkBAAl5T3pQavBSo1GeLuWJTRlDwm
ZBbSW8FsRwu0M2FTT88eTwYpaebSoei3Q5iF7lOn0mx6zJFQjdbG6SORIc2allzHmG/5hfPgxCit
XoYxpMHS5lFcPzThooqPoz1O47GbOydDztugzeK0NSXudmnRKPcApW48ZyrqA056QKE2ThL5065q
XaDVwi3T4ss4yyi/pwIh22+GjlextihxmnOeT6nYgHlLIZmy1OX5sqmYCp7MKgeSGQY7sshq+jo0
WUYRu9dDfDvpsTKwi3xI8c8lq7iujzHG8gUV5aXAwk1Eva1vIfc4oDUHv+Jzr6AzZrXc+IqurD+v
BLhQ0dvbHMWNnK/dprK9+iuha+qzzyLzqHP/Mj3/fyHVP4TnhH9abr1/0//vP34bUP36Hb9GVC4R
FdUMxg2F7+EQEjI89mtEdR0Suf51AB9AKddWVFP/M6LyQryxwpARclfJ4LeTIERU1+kQZks8fldY
0PyNQZDfTzV5ih/j4mZDhGZ7iij+hyqrUyyenmuQc9oOn3xrYDKRSYRVFPuvvwk0f51A+e3EyXVy
6b/Kud8PpIQdcBSO5mHP8/sJLd7yMIxqq141QTCui7J6gCx9ueZpu67PbwAu/4Whw3WK6YcDAkJg
HJF2TkBw+sMBywoQ8TAaYHpUgzZa+d8KM90GdvwBPCBZb0H+D0v0z8/yXxyUKBcnK9cXzBSEPwyJ
aeQgjem5nHXQuch/WzfazCU7f5b45bG2Z7ODDFdftFn+aqD893eSZyRgXsiz6Q2Hgur8j3eyngvP
lBYZerXUr1RqV/7yqfPtvzcFdz1KCAIycAMmPKFM/DDlGSAJXei+AzJovo0T1nrFZ4mr4Z9fxT+e
igsN2eGxl0IyJHW9yr+Z5gtnKmL9gPho6P2jn50bwki0sLv/yVFoZwgR+vQZePt+e5SMef8hZvxj
NepxN4cOBOlH9Xcdtrhg13NBHhYI37F52X9/FIchK0+OCrd8VJZld8cYAQKNSzl//fOz+UNidD0O
NDdeZ8e1Gej6/XGock9lQ6l7VckQMal/oDFX/MV9+dF+5peTubJFmEQTpII/HGTysrgDZIW4c/Ju
iXfWnivXrtuda1c2q8Hvc+yV3PxbEHnxbdJ1/mqMkqclFhSp8nZY//kp//Ex8WzWLd5un3l7JuN+
f8rhKFLFmD/96gTQua7oXdTK3U5xVf7Fa/3Hi8uRlGfT8XJd4ZHE/u5RsTTxRBGXzLOJdL6NLVru
ddJmf7Fi/aujYLhkU6PlGO6PZLKUzqmIEno7yKDNavKS12Sqnv/8mv2rY9Cd84Qit76OJv5wJsxP
heTP9UqM6Asb+1S53eOfH+L3a+B1IeJC8cwLTgWEz48peksegL6ClV7GcXMEjJkdANo7yLsr/Taj
D1vnOkOG78iq/x/cJxqHnFsIZ0X+eJ9CEntcpag5leXsExla06HoOvvpz0/wR3OZ6xleyY0225jt
gAf/4cEbsi5Oveu7dvXxSQ/XLnh1nsdzVq3w1FnZO3GbaKRua8dsdL6d09345a+gfNcb9V/b2/er
zHJi8yoKn1bpj6dKWoGpL3nYagT4G27s0CzOym81YBX46y26scZbgr+4vv/i1jqoJ1n/ub/2Hyw7
lUCF3pQszInlfO0R0XOBnpu4hYbrvISsP6tp+SuncmzH/niqCqgMMHAyXucPocM4ZSpCvQOj1LtJ
p23k7mcLy1lKPGbFn5liqcuXqnktaViO/TeC9KtgYWPF/ar1N24IoT5cWZjwF/mlQDhnacZdS+Cu
p6IYIc7j02s9aQQty9Lj+c5Q1mcG0JgoAukTtzuY0Ga5h7S909OwIa3fRsG29reFu8UIU+L0S0F1
XQwXATc1RQc1djv8B/Mpogp/1zvTLirTte68W1pc2zi8xfJOhm8DTcMqARqjJsZuy80cJ9sZztZy
CqglJ9R0ddluG9Xj6pX0qygobkeTtSfqKZ9InxBDfw7CY5FqyhfZ1gSfY1oAOpoO6VIfYuO9eDVV
552fHOp5w9Sag2bFaW/z/jg7l6umsWDckrxvoxCV1VhPyOLBnZ8i1DXZx8Q5JDYUTe/ZMeM2Lj+6
A9yC/tCVkJ2fChsab7xuxKMxzVr6pzEfgN8gxl4uyr5Eploh7s3rdxcNlpnQ+rJcamQ6qKhcAaqV
cYEw3gXR14WpE6nedbBf5F1uHxYtdolpGORI1723X5qv3oSWs3/LzaMKMLC5zggzr+YljOQwkFK9
9GF7Yq5ts+T5pU0B3AdmteTnAYCqQRhHcxyRgMtiwEDj5J1yuRnDTx0dLW7tcaqYQ+4sVE405mhJ
yOhkLAZBd7lx1kF22/prsrwkukOMczeRc4+QcPV5bDc2lkCyziHZ/X/OzmNHbqtbo09EgDlMmSp3
jpoQanWLOZPnkHz6u8qj35JhwXdiG7AtVrFO2OH71n5Gn1olt9p2K9VH2SMbClTvo20vTPzVW0gE
Yj5mZRtM4qR39+m0nwWwhfZhMd3AFneJ2KXeFJHdM17zzpzx8GSIqpR3fYs370UfnEAtH3P5fbEj
JXlXq73m7Gr5lW7P7XTWPQaL++uyk9PRLh/SIrKqe72MReMwGX3xx7yNx/7bkrXBUHwMQ4Ng2A62
PI8snDXUxBrnUA94yUa6RKdm3CCjAgEVN515YIRdwGz0EGcxRwqj34bV76ZvGBlK6SOXRJ+NxWZ9
37yvVjwWcJ9QcJZlc1iKSEtuaYMhZ426hkYtQ+wtS3lumjZS8DsOFhKMcjki5dx3RlSRmzJqnE4P
zib7KLz7rOcViCRWxta3VzPYsEcq1bzP1TqaTCsaMFFWPUwz+65UJ1/U7mXpCv5VH2QNo6KRkQ12
5CW3eoutk6FbVx35h54sd/0sIm3YN+hKUWDZhfKHoPKfzirELzbaP6a9YZz/+/1q2qu7ibQi4LdU
AEX44edwyRgTnage3iImdG/aSy896/nf76R/iIUoEzqablMZuKY9f39uN62uu9r8UtirkkMmuTN8
xtt1L+KvUdP/j4fpjnO93P+KiH55mDngpOoIImbHnmZ2fpZ6PhSqqQiIauw/YOz+IWQBm2vRdELC
pFu/JnJK6aJdpurop/lFc99XtDL//nV+/81sgNa8vGuMzlymX6JaD9Nmba5l53cjtLYtnwBFO07c
O33Y6QwoU6fxD5Hrb/AFLmwuMtdx+EZ0Rn4FmVtIh9X2mkaZS/LZFMsPtI/4Xl3jwVOUR2vZ0BzW
F2Oh9MW0+meaOjemPfw3ADdhDOhtUhObv/PPqvH3n1Edxisfkw/hDh+F8aENsAqGP8yE+31d8gwM
unSAdJ0w/Zd1iQVIuhMsBNDbXeDiBSFsOyyq+MNPqF1Drr+HQ4SzfBsCBJtUwLwuov9JGZFHmfZE
Zu2PNmed0A2d8xno7d4ggDpAFsn3clzwJWrGtCtr2jTMkdABj8/MV/5DlPR7aMbzycSuzSrqrcb1
nfzPZ6EGSkWjI54QTnnAgvOcuenmd5V90Kfu89/X7j+8X8ugzgET1oAY4v7yG+ZKjskSY7W/9izV
qhqXK6qbSV8OVsV/f9Tv+9BDiHLlk7BiroWGv3+tNC+diY1O8pfN9iG329GXKlf5/+MpGt+FQ+yq
pvslttbExE4sr4uSww6DgWxQA0z/bZTRdeWzg2kKXr+Kjjn571/F2DxZlDVHCnM76S3poTIuQVV9
/Oev4jjXyppG7HqNmP/+FNNSit65PsWYkKIAoitw0/znR/AVeF2UlT2Lv/z9EWtamJPeceyvqgW7
pHQvyC12//EZHouYt8V5D7eb1O7vz5CFvlhyYYlxGey71J0Yajv/ier12+LiIYiBNMe4wgrVX8sX
xipqTc1JqWohl3PW5DLUPOH+16uEpzj6lb3DSubEu36K/9mZuZOPCCTIX7btMzPuh/982vHn0/0m
6702vP9h2Gu34QWn/Cf6qoRJglhFajnTm8fe+EOg8dvG59OrJoRmh0eRyP9ysHplVS/aRF1pszhN
UV7fosh5bxTlD/vxn55DwZa6rcnTqFT//ZWNhokFqG07P08k0bGVKPuubiCUJWP1h0f9wxpAv2AZ
cEdsaOS/LjQLBK9uVSalsvRG3Rh0P5TBvy/lf/oyOl8FKNP1vv/1lhjmYhXexhGGXTcUxaux0svW
//CQ38IJBohT+QWbCA/cdt1fikUD/aPFUdmTrkNKOetRlrWhbnJayjdF6f/wtN+/EpwoSouUjCzO
mV+jo8GUaZI7LGnXyVHVa3vwQsfMzf7w2/wesZDtc6+yOf8KGX4tLyPF7kel4tUtvVgZJDvOH6aF
uUQdSNfoBPqtZaJi8zSi6mRdnuhWW8EsrCJIta1/+vff8bcb1tMslWXvGGCsLMO4/vv/2ccLBnqn
QNvqW6n2ClAp8btUWL5VG09l4f3hq/9a9PCuUnSmN18LH/yqxi+XhSJxR/GSCWEG6iyrJ3zXWG+E
bR+gNpzFtEWq0/3hoOKX+6vK/T8hDaeUSlVTY50a17j+10tKE5o3jgYlgVa45J0Yh4wmtDuhKFGX
VR1eqhrlBYanQk7jxSxTa3uBYWTVq98npapavmzGLt9bjPFG0tmPKGFJjTOtDTGii/pltpOliwws
XtBgZPeXzAP8lZanPh7veeb6pQOl7WmXKNUhV5D+P2hrn45P2IHHBiCQLbaPIpvNKerclbKiLxoG
SjlII+y0eMkGZRkDMGDJvDcoDqdv1aiVy27zjK67EHZ3yyVFFjDttKZTMKIWa2rnZxxzDk6eDtvS
S12A8LrONUmG41yW11xfqApuMC+ndewsjoUNVxozwzn7wvANaaEgp/uqMQVCLxAEJ8oar9jI9lli
FcVRp8hrIi2xMIrZFQBHP7cNeiY6PeI2MpRxu4jUcx6GpZ/NareZvRWZhuIdRLIOh3LSVV9j0ETx
2nubM7tho3gLV1Xu6jjutuYqjM88t2KqeJWDmuAzhKW1juIAi4oajAIo4opywljo9yryi1AvwZH5
86ppxxrdaeToIKX8qhnHKjDR+4SZvfQBtMkkzG1k3NjbhuXg5ebw6M7ZxZlVfNE3CHW7XTdJM2zp
9gd89DxO16yJ4X2WUHIF+v/cUm9GFydAPfFcfsAMSG7a7xUttXbJZJhnYB9OZCqqiRFTc2m7YPqJ
0WBmoVs5EoCF4p16TdqhSv7qW7qoL1bZqpelV9iJWqOEquVkkZ4m4HoaAzyTkWDbmlAEQLAw/drm
QMcGnUUm9fTbFm/aYZ6bPAb2sR3mampeVvrXOyyEeazkeDjTrQdLQVR7azvucFzht4Tr2NZ3nSYU
sA8Jc635LaMiK8a4txIRXgvAp0UtF/yf1JIc6a27qtzmSweaJDCsog7tWUPXKi3957ia+mOOTuOx
RIwADrHy/AqMWQBMygrceSH2TA0lJnvsULssne6vs/cx4i44jkI1WBAO3isMqoEhJi1AQsv8Z61d
Yq0FKCEy0R7m0jJCD9HsbcfmCJcmQybU54w70HsGpE8byuS1mM6DMVWn2uk0X89L0B1YrXmTV8xL
3zk3pmJSqVI25SjrSb2k/eKEiG9NAtdmPDUI5pBrTNVtpWzzrthqAU2swJ2SVt656MzpiNzFhc0m
prOVmlj+UEljL/bUaJOVdxhdS+5ZVKo/EOHvSjxfp1n1MmyRw4cpjWQn3KW+4ZTkzaEQYjKN0IOC
ssyl7Edq34VpP/BnNMcCyh85rKk+bLU5Qi+qZaxzMnzoteEcKFIUQOZkcaZZZe/ExMZM+0K5EXXv
HSuHS39jgviN62b997rbmHauT+vD2mjjDRKZjaHQLgPUiKsjqv/GRVmbEYyCnR/1cqmjxFDHw9aV
Yzx2q+sz51x7X+ea4h/jq3bbsiJBtjxoeV7buWxDse3WslzflZkCbcuggZNSA0xQFrULpWrJOGsb
66VbTO0eSb/1lThrutO2VhyrjqEiTiVKBqFRV6VNDx3L6cdzgY1uh7hWHqpRugdtShVOOjuj8FgY
u1bTupOolH5npaVDjm/KoFil3DM6WTyMg7nuM485L8NQNHgNO6RxuVZDPbOzs9WmS5T3c/fpWRwg
wFHqvIgNXXh3Wl1W373MRjXHC9aOYuuHk5nCjwtmp3S/V5YYb4Yu1e74iQaYXFPld9CTPoBMWIei
k1seIGkWiKdt/CnJNLw7VjGEnTm4p9zM7DQkAah+LF2a/bQ2gdi9HQ3vph2dImzZU6/a9fa4Sngp
324jRkIYhZ2/dJ2h+cCg0leFs1b1U1WUG+QsMz0pzqAiUu77wdlTJnGeciOzDiN8pybiHueA0TCJ
PjVLXtzApXkVo8cUMkVzEcLoFJ213vyxDPm0+CwM50yZpXmDAZA+a443vgx5jcxx2bBHUoV5URC6
vYNC1yy/KRMbmz4q+tjt3RoxuTW/yGLqcdAXchtDwyyoCBu9a77QRsmfp6Z+z5CjP2ZZggK9y3Y4
C05bqyP+3wzXN1Uc+I6zXAjYzy61dIcrs2/tR7NQJauqjAkSD6Vsv5fYPFxPwUuf2CCPzNCYm3NV
uTdbBQzM7sq9q4w7C9+aQ5c1MN3axX0xPIlkOKMFOSauU0cYNvvTXFavuW7EqePe2vjxw6x3FR+m
ATxF5rimV1rHUDUHUJgngSmA6vTiBrnnnmwFaT/NbjfKZHGvFe2DsHrRAJpt1LAbxu/zcmj0Sgu1
jU5SypJLEYVa4mBb7Wu1Zq+bAgecO90IyiY/o1AUwUyvgnAv7nsXu25spvpJ6D+0pJkIDHNrj5TP
DZSBqUw2VZlVKnHL9OdhNh8hv4TqVN/gWd3LYngiSoiM1eHTpEctqe7Fst5vhvW4VFdsVYkejzpw
3sezsV35D+dVoo21cuNLwF8xKnk7J7juFn2JC/uHoQ5OOJo9Fm8La4K+egizBgjOM2AHGjhZBNMp
YrVeC2CCy6so+EDF5BeLbmMccl2kFLARNL0OIDG44VyOTdh1zd7sl6jTla/FYIKmtzCY3gb5M9Qj
Yshm/LIyCENeo7/r2vxTjMmDN6XUvrX9tFm3G2g0hcjLryolGBV74AuNBQYY8TaUuearlvJqNxPb
pqvfc+ifq1Y9dh6EO7u1/A4HETwudu8XWyQeC+7uPDWP5cK40ppDyFCcV6Qg3OBl/zG2DEsgPKnw
vwcIOetIKu3ZSlxks4sbycWLOlEelqzfAVT9qHXAlYXiy77o/Ql+HGW9IMXijykrcgx6Czl9knWD
kjp29D0mL90ngx6qGBzQgxRQWhlH0xXrmSUZwYzCSD5m/lDyI0v9MgFXMN3yXs9oLOQlypykL08T
bk1/NWmWGkhyfWN1v/euF82mOJWe0wV9D/FEzeryuOGZ8GGRxa60HmvhPWhdL/wUJ8zBG1rlzkMI
yJSs4bwOfMkVD6EkaDR0P1H7cPU+5cAqVLGpl9o3xck9pmnNEDO87mHRpx8NsupAS6UTWKnyhrPj
se6k6mdAilbBFG9TAn1q5K1X2OgXDSBGG7+WFM6n2Yvndkteam38sSZEb4wyPurzj8EQKyWZbLel
ZzMZoNYJOjvcVnindPmzad6Vbds4sR+bFcOEV+7qzToZ8rF2VAYpIC8XOfVojpMz/8EDpzJQh7K7
s1X5DYjQy9YxuoT7y9hZ+cI6zNW3otRuQVJd3FH8zEBLQVt026OVWE+d2/1YkOj6V7dRQFJ/ghIR
1Fl2qqUakfjvObBPc9EG/YB2tp2MOGv0l0rtvop+5fa6sdoGa9fJ3Ka3xpY+2sLPJFduGl7ysCxH
uzBfl64ONkatwsk4W47id1t+GVP1zkGOOyvwtyjmYW/1N5djNhUswCoAXhZCaMUW75N57szJgUJz
WrPbnm+nkXEVBI30/YIuoVeU+ZYJVV5nUsA4xkXb89FvqrS5XQ0yUHHX103QbhXQEMPfQBWPwxbI
TBwkdZF0VCgJU5XVOLK2PtLVCmREdZQccvjPYOPAdMEb2Ywt1ryJBTlMNIDNe1VJaYARm493Mv0u
1AET37NONAKBjH1uPfQCco8O0F+qL+pSHDfdiwulxuo14QFe0vOcf7eKhzRhW/UbKvnlNHfK3lmA
qSTurrWai7mZF9f8nBg5rtE0ZbijvxqK79HoHZyXgruTEUiPTfrpbh6kAPm0Vvb3fvjhpldPQo9v
KZH2XoxODBCIfGSKykb/6CxgowsFbzi80ApwAoTM4IPV9lwX05PAiLxicmgVZ1/mjB5GW297CfA1
1juGh1zVsUbo/lyd+GiZU5CHrEfVeSHQvmC/iNfsO9F4bNEsWQxzl7Yi3MbuysWPxibzaxOum+Md
FsBHVzaOS8wI7S/s+vqoEHIw8uHQVzmQ6M3nXH4mMMK7pIUDgzVm91ysVayVNnL/hkIzD0ftD50u
WOs2VJcs6JqPhnjDSn/muqDbn8SalKHrMvtXmY+6+m7BeFtBhLXmEOeG6Rvju2IAYHD4+QX9xacV
VJHgMOyGHY67Q0teVDvabnbcsBw4nek0jdq4Y4S4P3iQ9NqXGuFB5SZdmGVnwrUZ7NUnfpQ9Ov6g
Y7Z4qwiaYrtxfdTncyUfG7nH1Qwjcb/Nh2LpQ0uRgWwSn4z+2hPZFYSQbfqDToJfJklgbQ8KC1tV
ymDQkqi0j5D7blyTqYwVGKQs/YaAEZKM8dOkI0s+hCVQa4JZn8N0TvdTpT1ZNeA7dSBrw+GCAkV8
mpybaVWEqqgIHyhEadMKd4IO9qJjA8HGQeyf0M+X3VGkzpny+R1VhNTvyiHQ289hWG/H5aJYJiaC
5IT3LFpyBcJsGuQGWot1gIwob0356CQnGkkunVWp75druViaUWlqkcTHYBlTYNcEmbLfrSTDnOn4
kG0YUCRroxUkWPirzorTwY002sH61p1V7ftkSr9MB39QAIjS6Mf9Sljh7Lfp++SN9JW9g5T3+fSC
SJrz8TYrGWTgwb3uY41dhKviPHrRYt6kaHLGHhW7Njn3pWDgdnc79UehPunsRY3ho2R6gxes6fci
HciLX9FeK9TucnkvCS/Su2V8bsqbydQjE/iRpfwwcd13BFSuBt+Jk8U1I22SPhZ31Hd+DRqRDrd+
Na8D2ldJMXN0FwvmPITju6ydYhAa0QbnX7e7sF5VgvrJp54X6kbFdvlhChQepYJhhh2SrTvyywez
IXx1zqoT0/BBR0475mMbXjtc5vjtwiTlF8l4u8UadCXcLkap9geyN9/AsiABPOrID+pvanWq+nO3
Ar1Rg46azZb+dL8lHabH/KbJTb9cA8Q4vsYluG03WlYGVgfBAyTgt1w9YeRbRGQvcW5TScV/Indy
2JkJ6dzFoSqN7IQMAugONcF+4n8FP/g0Vk/2EArqAfaoxGXOkT+Sj36ZFKYMmDvIDwSG0sG7cfGP
TOlypAroKybWoLI5QgAOJzz26zjsCtz3g1efBoP8dhXHQgdqa9ifgyxR+qRRD4lMIf7s6O807Gwd
McCnjWpkK290z9gtLhbZRdu5G8GHhU6ig2S71WfTg/52XLzKv8pLALkEVOZe4WSeVL3cJ/14HPMc
TUL51eKcndrhC+DaJdUZoZAt/XQnxs30RWc8YJcM8MjAXxdZFhfdJj/MtCox/7sleoQlBst5xIRC
GSCrA8sp7uAEHCF/gSpILznUrBYDfAIdpdaKHWEfBRwMny4c+H223k+JPLTGk9k9uywHjQB+0x+r
JjkNahExfj32bCcizDxmIxjuYbpziCSzzCYxIyiQpEFZfqjVW5ecTHuarLtUXGy+tT66e2XTOYe+
LZBnQDhfyvZdaBfc7f7olHFt5a8j1OS6AxpudydLPCqFEqFoDOnuhFPuHG0vzpwlHIFLSOtNddYQ
nKoGBqB2ZMhYdrPd1/abJwMnQUAK/kUpwPq+T8rriINJywHlKFuQ9i6vhdls/X2rXncZ90X62GUv
lvqm2qchuRGSOqUDP2lGWRTN3b2uh1dGprYeiVdtR/qd2Gnmj7JaD1AMIQ9wnC9Pdbfi7ikPo/Bi
vWTvNjlyQUjbE0BF82nedqb30I5eaCRAP9L2oDOdV5g/tB5pVXtjFoHu7ECgXbztXXbNDit/lLQL
5TneV4Y6bQsa6+aKR86fcSJX2qPbvhmc/DZJGQ5X290XyaPNArSKw6bFVvNhMgzPCF3tjYQxGXe4
7/ytOJJt+LZjBJAQxXJrTntHPufejZ3drsDHPNDWyxxvW2RRBXAb32AKeV7AHHpI0L9YVsE413PW
UxiORrsBu8zmV6NEMm1MsvG5UB1RXu9qqo0e3el+X+gWzIn1wWtnJcDozyAYg8vLTd23fGKGglGy
fxYXUiH1kC1poqXxnnHVQ1YnL6X+nigMihjKYy/r3dTdtnUb6fXjqmfHyt7g8Nlh1qrBAnLKrKiR
LrBWAPpqpfetlsWHQwSsMI+pUhDtrZdNfZuNgyZPiP+CcbD9fIitCQnuGBvDS+/s8AiNIwGncifN
c9o/yfF2qd8Uhh9UTQzb60eesVCVqT0t6EA1+FtyJG5UmzCpjB0V8m/AQyLwp3ZcotVq3O7JWQno
hLHvC+081eVPOB6IDuU9gd1RUdNwQNDJNR9UJHNNPYVSB29fnYdOHsUomlCh6Km7FBXWCXo+OrV+
AeZQHib103TVUM3tg9oRBHXr52aoD6IRLxteMG3cdrYyMkSj59RtjY/UyYJUTv5WW0jBtIHlABsR
cMGccL4443aUCbjXtdB9xq6ARb2b10jreD/vy+gL2/NzHdHKRDPGTNdD1TND4TnpiJfWcFr7W2NZ
gia/vybLLUgLSApRq6zhvOy3Wn4vFIJ/BLrp2EQKsLWSIls61a+uugZSi71yX4yC41WiuZ7vxqIm
Iocap3rXqdq1elNAuBuThuRDvF2RcIph7WZ1CDPzS3SnjSjbqS/bpu9sgJDuela0LhI9wO8DtYGw
3IAJgkYRBa15dQSAc93IUaIfvZy5DXFLUliuxnmszL3sKH+onCjapZtA2mxTHuSWfBQbN0m2Rf00
U/1V7zRbUmzsnxXNOVvjjaWN0SSd5z7FK1cFkhRXh79tGQqmMOXFnNVdQUCW6NkeSp7VyDvPyD5N
xbtjai0hYo3ak4Ih9gfDASaxslj1/kzEtCMshZsVEhw/aFzlOtbF2cp2Rt6F5mAeFNg+I7FMW/6c
ZzvOxjeVCGKhYYzd02MCqPIGnDAYlB9yaQ66+onWJahkEShUJIYOVeMLkBU2N2G+mTBBwz7rV22p
q+1WORyWSUTC5cyUrzTQA8/RY2YvYJWuoob/LNsKCr9r3DPoxcPEXC8yqIfsUKXDEzyRh3y6zN0W
6+knJ1DgaE+kw1GXb2RVNpF3xT2jnBHIH+pqiGdxP3FJqI/N4BzY+6r7QyUYrKe3cXhpLX676lAO
z1kJoY/4s2BGB8D8p6QcOQzaoLIocFoSveb8E2oBgk+g6A7DC4huVZi8KwFfZYYzKj7ycrujmMg0
hKqzw95gDp1818ebTD8OqcZVpBzaCQFgiu15hELwumYvW2oT0ZCL0F259guuRFBpRDDlfa0XQHRv
LeNKG3CPYLTIDpyQEQhk0w/tfP15cINbbEfBm5JLcmso7ZPmPSxWuBbPk34QzUqifq+0pKcaszZh
4w/dN0eZLjXYbRv6jLCM14RX3WDobD5c596lSdUjBm/a26WjAV29jP37qDNn0mZlL2+yOI6w47vF
De2h59OsX6Bg4hKgylQ7++ud6xYDxVlxzbmIWvB0cZ0NEJCswJLSt4bUr1XGocDMYJJymK9j3FHl
n9bmtGhmCPcnzMrtRsWsWZN1JUobF84UkeqTSoGpd1voU7SRgOwlM6GZoV7EZj9xSwRVpoQIqM/U
nQ9yNqKyTIK5p9qCfrlxXUTTYB7cJiQPjbqCrpR1n3dksj2QQ2vZ12zwlhMIGCXHtR6Vi3nEKEV3
ID0PbnJQE8Iuun1tWT/m9RjQXIcyyaDaFVkhhZPSm6OsrqJsQOvpuVFeichkt3X6GDU2QxnY9q34
ZMaIz+VSR8uYHPScKW2j915sWElLZsSV4iBq7171vmHIvM02SBQSLYOFnxax92ZgSOCGX82a3FON
6lZl8gWcnCI/lGoSz8ka9qn7WDicjTlcn6TY4ak9V7p7sNWKqm96nYmS2DtTa54ocBgwEYs3YWMX
Xh2yhX412HWwV/3JrWwWd/nVt8x3mWXYivxS6svzJsagdBqAIT3CVc8HFb0zZ+O7Unw2dvMyWNtT
VX0NTRqvjnxdJJMDNeMmtbOgx42tZumtlONhgsybLt7rdYzHAA2qJ+3ZijvhiSgtH8aa49JSP6U9
f02aCNEpRnAld83aHWG0hH3XB0Q0IL9emlbbVd61OuoStI0bzSFn2w3ljMY4DV2zPgkx37RT/zKs
A2Wnc2lOwVhBBG1A3Nsx/hhFEfstZSQAdaWspYROJc0wtR0F//u58KKNwJV5ltR9jQdzVHbl0h88
+62r74T9Lfe8Iwc2zvVVi9YkjeEhROYijpwnH2XOZ+TgVbv2q5+m2zIzqUxWNGtZ6dQeCj6HS4gC
aQAslnkBKxmWC4gXT8Bu0omRl5+t8pFtVHCxRr9vbXmGb0AEVNk0JOrPVTr0ApUwW6rnicMk04r3
KqFioi11rKaOn3uwtPkjC/11YMst5ddklQxzrkgkc3Ixyz7O20uOIO+a8KwLMDGtREgegUX8Snn1
clYD5C77Kh1HDNbMYbIYG1FP+9a2whaoZlH/ENUT0PFQ2KDMaXDJxD6MXXfQTDvGBnNZVqyEbRUW
vX0HWD1U2uG4MauGwRI7A1BRtUwvQoH6qCY3cusi7UqPVvRzp/WhM1Bf67I7nZKGWytflDJfrPK5
8D7z/rlQqhum09LOy/nYklh3DM3tFqiAgUG9ve7g0FS/dwyWHUtdo/sLMJLdvlX6yaJ8gIU8dtYh
bJ0GHW2xZ+7PnhsklJuMmWhzznP9WE7MlZJMAysOZvZMeytomKegpjnxGT6yNL/Nq/y0zc2tPrzl
+MKXeXlpsykW+bX4k55B10d96T0OAgBE2e91SvMMyPETQWa0mv6o/BA6HVOX6GE2jlYOE6vKpiM9
GH8gQjPz8cGAzjSR9A/UXjTCpsaNbW46BUm9MZY/K4K8gdMLjFlOQSKP++VYzk7Y2RDymEthpQnn
xmJe5so6qloZeR3TnFxQ5qRJM751l5qtZQVLfU/li9Fa0ymbnScbbXzBH4gvJe+RKox0gqnr6Z5N
e1F9VxPX723UFEsfQb8lyy9Ah5d8hEkx6aPP2r1qQSyY569yGz/mQnyUHli0rKqdXbZ01BhqOlOl
Udq+mNcfOELuvWW+kXxKptNU6PldMhG9pHxEP2ehNpjA66iZ7u4g8s+bsnqCPDreNuC2b7O+fXbN
Pq41vHVOw1Vf94+VWGUw6tO3GRcS9ybOFrNJVoYRGE9rln4q3fKiZOWX3XYvlCG+li0j9kb+F/cA
Q1FdMAnFASPnF532AbqMtOAq2UW9PkdGL0Ws0IvbN1Np7STtthWIWsJP3QHajzNr6Mjc22qHNujs
5cutTf8/7E3l0zDKO3uo8t2GMajpYKuTvYQoNuxAmojYXC9ddk1pPuuSw3eV7XVZ99rOWx3KqjNF
SZj9FRLavn2QqUH5w5u9vw6IftR/diUAjbQy6OALeeOMi07dEvaDUG3mzLUM75FD96hSsb5Whe4Q
lXAgWgZLxbLe03zduWVyNwNzTzdG4AzqPtM5fRv9icYeHSBjx5S6G4A0Tqhpy11qlyHj2x8Gg/J9
w1Voyv5nqzqPaaq/pG7+1qlJ5o8gEQJLVY7Z0DyBXdn82qh+5orybEj5ik0FpUm5Phtq/lwDLQyb
2eYqb9+dHIRrqc0nME/PKHjQmDuMjasZr+akt9aVII1h4TgnS4yW4dCgNqAo7jzYc3kWCoMWVnm2
B1BkVD/R0ra7ot5e4VVT8J6yJz1zQpGSRQolxoX3IAGPa0kX4xr4DqzzTtGmyCi8O3WhaLQ0RAf9
MSmXd+B+zKsaqcDop4KSJGyZA0qgF9fJLtU03FsaCWmn6ai3VeesLxtNRz1eMNAMEgAyRxz1kGeM
yefcrB5aE2fJrNKOHey9BCgSUKPgPkNREWpz/eim6b3IlzYcdPfUjtVHllM4HpsAlccDMNCf9EK+
mf26b2H2TgZYDuwwaWZQSyutx9bYHmGK9rCCqsRX7PKsJJw4BtIO29CIv5JXT2r3hob9yi1vwWy9
iCq7yCn9XssBrdJyHih/JotygGDYMWdpjhOdUkA/HyQUuHGbAyPXbjo9/UndNRym5YB66TCCY/Gp
gtKTx3Q7ToQUNYFONgPfZoJHSW9XzxEzMTkrSbv70oVo2HHHajmYYJeJQXiolOWolPBRszHEc2r8
H0fnsdw2loXhJ0IVctgSgTmLtMQNShE5Zzx9f+jF1Ez12G2ZBO4954+rgAS6HCaBpMgDkYkfUao/
KhMCQsbQA1wIksYih6nyPMnEVBM90fS9F04F/XA6VO3S9CTtQqAfk6iYkWIW0xoRGcxgfJ2Y3Ch3
JKopZFL+JuWURPJN2wfuiEkr4gaUoQ2JzbNz/djXzL9z4IBhHIW+XWcZtnlTPuta+5aHxXbss2uc
gKYwaQYYvDpJoNHlN8J61Gs+h62ZrMdCc0M/v5pTeuZ02shRhyRIea+hZITCeHaJsKmLuzG/a1RW
iN2bKApeWfovUwg8Wgdvg3xBoHoKlOmo9fF+gO0bYh3pQEqYfmvPk3GtlMQN9YzY5HJX6GWACgHi
2Cx3xjRt0rawLeuQB2TEKLMzT43Tkr7iMwvSY7+WBWxlkbKLiU6NM9VpE/0QRF/yAtUJFeF+kNzS
W2N95RNVUy3qEAiIMFTI4WHI4oXMCbmOLXgzi58HwES9LUnPHexeYf0ToYhrcAOAaJ7pCfuKumvJ
dMpNZaXmstNwk3Z6uRYRMIj+b9ZZ3piq5E8K66xjGqlyl9pvG3U+wFGPhAcsPAG9W/ajgpuSmZ8v
7U8paeEUEH51k7mrjaNofMIm2lYLET0nGzRgoGvECo7lH/PjtpYecpZvKv7QRr8lceguCuk663C3
fSb5s2zQ7U3qhzIepo6vtoJrQMlJMZ8XxhCPA2N0BRiJeorrxZuwcQ7pW5QT8Nop4AQGrRiwa03D
xK6sfNJQCPwDCo6IV0SKm9bdTSYLUKRQaqRwy5pCNyHLXhIyNrelTIIysBnNl3Iwsw8TVL0pYIJn
tChLafZVmqkwZLVTin7l10Ds6QBWUjCnpS0QChc8k27eyB6P9aoeOMSxoE35qmi/9f6B+sLr9PsC
N3VmvdLEzgs0i7YkcaOIgj1b4b5m9qe8ywtyDv3uu5L2CXVRTcqvnr8NuJ5AlH5k8jxpGAQ2hGGr
fNhlOkEbHe+oFHxJSXgjSt7No/gQzdWR8k9XG7nva3+bW5lrBjVk6x9Fe/FQXvW+/haChqB1i4kg
hs4NVgbwFLrSPVWavLkJ2kRra5bKGmm+Mxp38gTtnLvbjAxPbHC19sPKkrKtGqOz4y02iG/Vy09i
ikhn3UZgLJJPWnmJAHGZXCbuyQYovGdMpVklQxqJEuCAVGwXhLJDUJPDQP/iGCPIF/F8ExxEaGqE
c4HyjlBNGP71RgzdFzuaGHhjYzyrePzMdSNkjm13k/Kk2uOPE3InwjIQ+H4csthrYa3k7CoNfzqa
lYB1Zoz3NMQu+garOVoJ7Pd0F5m2iuVrLYpNPvkuYQpuqr35ENbDrRICe8yPSxS7zsvVltNkR0JF
zpcsPUYhf/q1+CW1lRcVukgPJGravqOeSJT+5fNia7QeRJstFPiwGeX6bxDk75Tu23iEngoBVMPB
57AAWYsT28iJ/6KXB0wmFc4G6WgI7w9D2trkmThIsJdUKBb95jY36WaeF9Zn3OcEgU2KZKew463F
SaRk2HiXG7EDWqNnJKudRGcEa6T+0eUxHTzDX6xabqZXOxM+hCe95RHMCuvZFSjwacct+meCII8W
l00E0T1U0V1vlKc/TryWINx0Ta5yn7CviqbEdN33VOKojya95ao9DPjh+dNBGfZlsInaQ4z/GmPd
bG1IZGWpo4kG5Ixoj0OIa7UVN8CX5FFxWQ+FLZ71fkVfiFw99Pk960UeNBgqFYv3rwY9Yu507WIU
BPhK1MJ4UWq34KGtCMR9acfvWXAryx3lT2k6hrrXQ6pA20IATxeJ253iIAj2A5sgEWA6I10zkE8x
ejWnokKDkvaVTe8pCErzK5oUba3BAqRL0h2UnpZBl3cpTbdx862qNupGdOirib1Qnx5k4ZJAcZ+1
uyB1Kyndk/rbZMyb6wzGLqKpbwieIxk7Esrdwg40txPvpvJFszxqO8k6CUO/aYwXagexp16kWWVW
t6XuE3Vn+m7mj5YLU8h7NzLPGkulVlArtA4CqhDXnbADQF+lulvEJQvhWu1Fuzenc5u8MX3Zakgd
oIA+Bpr7JdRXPforxmulratiHekPLTktnltKcok3w+fb/AgKPSv/9GxtiEdGw2z+NtPKHjF8m+Oq
7dcp7QQ54GX5RnRhnF1RCcRCZ0vDcyhtxrtc+4ki9qKDVrFSEGyWNMk6+lf5qDtJAVokQ9Ve8x+1
RkwtnQMOaX9y9cEGK5Kj4C+dLI1nReTIFc+0WBvFzaAsDnFYTtdO4TSwweYqQ6lGaRGWfjf3H/P4
Z9D9eynZq4zqlFLZJd1z9I+orAwax2o44PeUCjxxcOUCafM5lZ/tSNz2o0soegFCMI/zcMylfZl9
io3qEHMYwfLL4T+tJyCGRSHn1vw3Rus0MgmiD7a6cOkzr5D6FTqsC1Aqd43tvwXY9wlwsy7dGIPa
b7g8odqViMlqneuvUR3WSANXbbELQSpSfhFRzisBUiduNdtSyHNGlZ1cpfEdgVDbbLvwbs0rXq1g
OtZf+YB95aD1646QF1/yyByjMlMvHrW85ros6D0uEn6pl4VEJG9i3p4W2P69/Jcnd1/jZP1m0dnq
0GcoTHwUeMrGFwiQA3l5a5ILT4qB58BSzgDPcUnMt6PFvpey7GjMbcQmk24QF0ejBkRH8l3vxeyf
zE+XhNek+KWtC6BAFS5aeSKmEwlo5oXyNh62LQGM40Xyo900uRV5/PQRcomHveMbP8g1I/qEcPEj
sQeHPiRF9Db3tpyi8huHvcKXbrEAJM20gmCHEiXqATlVlrhaFq5EPqt4L3F/fHdcMsFOybl6T6P5
EKixzhxURuGZnEByIJZCcBKHWY1cpaP0aEO0+8rIj810VUDAMFYhW5ufo+D6y7E2ADhkxx6aWmzX
2nBorc7pP4P5J8dAEP5BnyCIpsIOdQ0IJHkO78N8mZoNEZirUd0vTxaKAWdYzr3ySe0BBxdzIQp0
OXDCCYEbupGAeV8cYR7etHrfTy+FJiDUNIX6q8xb5Bw1ucOGm+O3nkzHZAqjo1HqtgoKCxSBIR8H
D0hiXqRgLxX3rCMiQT9F03ecH2qZKiifheEoqpDJ3yTjEQ/1bYb3dPBkGJp+Fepn03oGqSeEjg5U
OvwlvP9Leujd6taCuNGlm9YdMiRRDFoWVvaQeKlh1yaNMyF0SxiV2pU1HSfjGQ0bZqWChtf+HnWH
Qd3Rapk2H0ZJnfo5iT80hT4zlm5XM+6UheKRqrPPiSdTXfN/FbOjJ/7VT7aWuUW1T8G1k6i7ODz0
Pa+6uhmRLMzS+1AcCSK0Vd9GsDPR94wkGz8E/6ETfPIENJNV37iUlIHo5POTVHzuiG9x+iBQetKO
mgUzep6mnyH8akUyHyWbvJDCWk+yjfgsRJtN0j8t37QE5eILTFxPbcUkdWK1oCCcf9rZjCsHDw+L
/72P9lW3ITxNjdmKgDJArHradjj+5vQCrNXPh07FoQCt/B23LXCqPX/g7liEO0zMvZ0pLrCVIbqF
/q0HkOXIAzvhnAXPrHwvQ7BlGJs+m08x1QhNu+rADTmgreAVyl/kt+XpSfv/NtoncKXWw1LeZhWR
sAs2vxLC7RxiEc5uNTWlEFOkvR3kKHSC+Oqz9kf4ebP+q2E1o2wo3U7xUQ82ZrrOitzru/eJ53r0
P1LzdxB/IuUzq9B0sKk1wb+2/DAgZazruFhXQHfR/hDDtJWb9RiQRfZPkAmBkEWqKzY8dujXnVF5
JEg5a5W/xVKuUbyFP5DkzS0eh53Z5x5XctMfsuKLEcjRtM85eVchVxEYZd8xrmPgkhW4bx1wOheb
ucpwO1mOr51HXfZgE1HgcweH7VuYGJ40ItWcPoL+Q+t7d5xHp019J0Yv3yjYWZOZeoVDO7/lHFwT
aB8DYCp5sVWhwIIfHJ5WYDBAyG5gKm6BntNgiapzNIo0YZWnEj042hUyIocbdcZnqItCOOeaJxBk
KikPnXgqQz3CWijvhvgd8xymOkCq8jLhS3p3arGIuy1UFZp8AxkQgXFy/KZnmybBF3Ox4ofqn/X2
jjojjXeK9NAbx2z3FbIWaKGe45JDEY5fRLzkBpy8Ec1FteZRTt51mKOUPyLXV4A6dpDu5eaO2huR
wr0l41+d1vNoraphpDVe++PDC+OzimyfUuSWh3RQPvhzo0MnwDtSpOGf/OzqWw9RubbaVpJOg36p
y3/Z4ASmF2Tv6nysM94/N5qdkeRenArJjJ6BBb0sDkIAW0keeQDlzuW8IX6mNB55+SExdAYWWZW5
vhLAHGGQ5dLpkKK03MESYrTQ2PXtySzrbdz+Cf3nGFwpQEFg5aQ4MJqos1XVJeEfxU8ymHypqySG
KRadiVybyBWtQ6T9U0n5r7rQI5FzNTdk7Kt/DYRwb155nNBgVXyL9VZgksbbcEomAF0Z4bWN83GV
9w9RuMIBWfl5Ebr6QNsL6XCl2psNVDsqJr197VrEgSMxgv2KCPjSV2eESxbtav6Shk8L9jvUlLXe
7s3ynw6EIrp54FTm0nAMZ8D25gDBqCmi9TFxBmGdS29T8WEB0kc14uv47MeK00FDSz6/geM85NYg
Kia6t+G7/I/ucCK6V2HCDSyvh96Jk7eygZdvf+fs3k+fJN3WyOPAe0KVpBfrpJSXWfuZYiJkjqb+
tdiimsswfUGq2+H0rk70Zrh4hILlnoBGFaZnRMRCyMJpD9hZVWAl016EEKjo5G037kVU+rGyR4lg
jX95CxkqsMlWLlSaL4jHKIpt0GqEZFTO7UgOmixbUjcV2D/hS6mE9h5NZlCfBETNxJfKBCt3yhNF
WRRuBGR2Ixg1UcGUw8Pz1CW7QWhzbE2S5+uPQPqgOojl2+7Q4AzJX1Z/zQ2ZsMZXzBklQ/SCJXfU
ECg9SNNRLUluHbj+mBZ4LIhepchC/hkJEdMymTK41wCuUsnritNJxNmouEO8ias3s2t5YvZSya05
MMEQmMP5NPzDRTCprjhTpqWtQel59qA9c+W6FKdWG7166fNJsMB6V7nwQeqHPC7/q1rFyYZaAzp8
MYkBFpXruvpM4rMUnSbVm4dh2/UfeBQQK+E1il2rBRNgocM6RsEN6KZdEYrrM8W3+VGUfwq0+l18
6EBAaw+hxmriMWh06K/kVPh/MXMfLTWeoXpGeVHQRtXjJ8eGzm/W3IFyiJl8nsIB95r/tfGmKx5R
4E4dklrlaeYfMkstkr2wejOkP7m8NNaJvtYV2dxeUdmsrQ1ScvkfNd6LFQGWj2jl7KrHdmrxvyB1
c/415WlIfvFROwka5flUSJyhH6pwUKPCgb6MxA7ToLQqOSxTaklSA0wGLMnY5OZTpq1OP+p89FH9
UMbvLLwZxheagpXlX80PfEZ64FUp7bS/QcUkUEO80rb+ShG1lu0zCLm++SlY+q15YH4MHIErnEzQ
e9ODb2B68fpbyRNQOxUikE6zq2KHWWgVR86sOXrzpzZ05m4l+b2ZuUQsVITNKTec8aSh+FwUnBLZ
WwQtB1z1DV+Gth85Gn1WBCCLINtHE+fi8CPN25kEiukQJ6eaDSddhYFpD9FvHPLI/hX5d4mMhU7C
baL+mvMr/NZQSMjCNlVeREx7WhYf1HaNYc2tl8f6H5JPkxrR0pHZlkwElVl7j3vqa6C8LBRea8k8
TtM5Gh1d97SJpFB/HSWeiNw5GtYcK5L4B32SCkdf2NHfPfZ31pAeprqeTx2VdlVKMlaDrSbcdFW5
tuLIjf3J1vF2sB1I0q8eHA1+DSHl8Ncod2mPrlZVtjHphwr+df5TAYTODdXVOe75ozhHKfm05lda
Uidb/lDn2UvEnfkOHaugjU7UQ3uF/TEsNyJ/oYSWUMO1Zlp237qB6s+LGOx9CA3/qd1Qz7XDuy6A
tz3SZone9/KQpQum9lNFFbXEheujAux6r35asvL1V9j/FIpN+BlxcP4xWEos0FQ/2Ue6JaBtY/rg
oiTEMyCB66EyEF+S/hvTYNRC09ha/zTKn1p7U+JtVwe23u1KXkt5nft3bT6F7caKQXiPErSArzKG
LF+xwt17N/rPOPosEMbRCKz0nlZ4yM5k3+aVh0g2CJtPt1q9FUOOdVcybfJJB2y3tHBifQXo07Zc
4jM9wLxxJmLAhMOUp2Mqtuyr6YjVy+maG9Hcq2p8zdxPfHoiB3VyJLysQSGbQMjqd1a83v9LANbl
Hlht5/utp2Ik53myQi8pr4hTQXT1bD9HJ1/4FxYfFJCApKnJPcwwSuWvPoWCuIsiWse1hlVv5Fyp
nVr1fPViqqdecokDjdJrM92gxfqo47X6TRDYUdcDaIa3iQMy7iPPbzZM4pp8SprD1P5Syr2pud1r
Xpq5A5aijktaEeHjFBGAXvUsCv5VQJhKtYCeLLbZywi/KGDY6eWXCcSqLNYDKAi7MC45ywtGsFVZ
wapzQSHHqD3BPFQdeN8mI8Ox80qkuzxKML8o2+PuU/BR1LTbOPv9f2h7SOZbmKKNBb52MpLTGs5c
8mY4b/7MaQm8S1BEs6vHT1XBzHTqQAXJszPD8MReHUIYS98EIKMsOmJ+VrKNVVwa4dxzTAt7cgzA
xQ5yw0yB4lfjuMe1vh/9XaTtzMEZfmRj1ZW/s5yv0jYhXhxoDvCc1VJHBZw8J1iJ8GeefgyEAR3D
ZFYdaBim+XGD0AMDM2QqryxP5bopLgYbZqz9BGDVYkz52nNKLklzH/JNIyGJ3PjKNbdQQljXoFBW
QqxxjTBgoXXtO1bBqnD6EbXpEkGCuAG7Wf2n6L9d8K7Ndy3o+ekJYVxWPFANISQuohFtXwqOQWZH
wO84way5P0pP2KWEl6/bBXxbqFjYfHrsAqh2IRXyzFN/F76C4Hw8uZg2ZvRAqyh7S6jYtmw12UMk
DBo0P4lB71pznI1rOG+T4Fiaz7TbFYyPgtOGHxWbcjYSSqqsxAvuL54L8wJXSRWHnK4nf6QD6tQL
f4Zyip6Cj6sGq1ONNAY6NFYRoEGblw13zSlGOjwOLg40FiuawxtIdTodqIiFjyveGsDyNo5srNwC
Z0mwsa4Q/BiKRGHFCGbWG8hUG1Euln5+QSM/y+xeiIuzD4eD2wofxELG/Tok0zG3/WLioZnJNLjm
CAy4J/XwKASIt38JKAjGfYAne8xH7hlX0t0JVrG8+4mJCwmL/qeq3MtxPcETYAykmGuFZQn1FEpB
cdgHBe8FyqTVdIzNtw6yxMcux1xXPVDwKDqj26vAFlVOiDr/ROq0UjaQTZOuFQtlN80OyqljZT3h
dG37a99CyQjHLuEIpPz2Bk8nUEIu0NVowUtLXhRuia9YhdMhNF6x8hmq/xr6Q4SbNXzJ5QYcl0iA
FcwmZcwrEnDgWjkj6pck38PWB2CyoQEA/BDfek21JzkUJ4ZtdWcVlkyLdnm1ojaB+Z+cjpa7Tb7T
mIQ3dguA0XejbWj8g2/GKwIy0hbd8lrA8hTR/6DcSeUmJ5Mxsa2p3cCxJ+2z0PPTn0L2MO8yakvo
x3fG3UD8Myxu7W+xP1btqYAB9KtfRcYsCEDKEi7CICsIhdeB+iS1krE1U3/4uNYUuqEB/y4FN55H
2xxK1ONXLhEiC2ZpP3QPiikclDA22r4KhPCj+UzqS5SdxuScz18qAgcFposSDghXwBVjr1XXJb56
4jaO4YRQu/R7Om0ToA8Fm+GlVG+myWhWb2RtVzauPxHlCZvbb4Ly0odffRJwt/W80b0bI0U2A2QC
w4+WbHBu9OaBGhhCBLKLH0yrAaIxNAcvj95aajLS7E8d95V4CFM+LeujmshaM9HU77KEUo/3pijd
bDihohdNboxtxDtXDJvGlA/GcEni9YhwJJXw6vvPnB/BSk9CdFw2H3Vr9hTbOGl6myQMNLRk/FA3
g4LzKvY43EX8Q/tMN1Z+yRt3oCltJW6zuWKwMvE1XQfpwj5XJpcIJxcwuq2zQcknik5Mqi2IAbUo
thSsN3ncYNXK9e+CKZw7eXYFjsQSc0cHL9CCqykkZjwLThmkmVn1Jw8u4jSZDXzikO+axhX57xYH
EBXypUqi3LghurTO+LuxIQROVKILTv4xNInwtv7/t7zL+9cpMH0S1wW3WLOg/yU0WaNdM81pRXMf
jp8ZTvW+7FCEc92g9GtQdz/68W1SBs9KZRRYdqK5sYpOwv8R+y9Ne8uMq45yFekb8xLYWP3P4P+t
LlAkPZIK6NHZ6WqOrmo365GTluWaCiOPEnD61AunDI94mjZJWH3rUfbp1wctvafjUQdmrjn/mBY/
0K9o6m/UTnB6nqnuU+ahZgPa3YsuoVp58EdAJmMDjugA+Ozoz5dZ5qskNwPcw99L/Z/6Y0xnSfd0
2tAyPAx8Kr/WrzbF1GQk6xjV8XRl+FMAW9Q3cg+bhKd9rffQ+Ge93kjKgGvabXN5K/OfbqTFD1Mf
Mu6iTjZWmeAkqt/QJSWRM0WKw404lvSAN1x/dYSjlrN8suP8s433yyASZszrg7TK5d0Qv+KcBA10
yZxj6m5SnxKY96J22/HjNYxtmroVUcJtcyS81Lsp5mF8b9utptiWdoAf8vsvM73kRKyS5JDF98Q8
S+UT8g6xrKovKbEcHqQCiw1fwd7KLnV/k4stnaDQR2WquGZ/AeBWzD0fsR+Rq3GrEb6GmF/ndmeI
F0E89dz6iH/gbkzQOjn5HiQMFajFUI8H5XEIKlePeztcyuNOCSC71Jyj7jhFHKUADVn8LS5n0gHs
qG2XO3bVRkQZb3WTaQbBR45Nen7k2oeslYBuCZpO4g6Sf1JMBZD+DVGJZuwjoFMTTRyWCojDfYAJ
loAE0xOHZ9sd8dyvmhwS5r0sEBFy6qkaX+1VUC6EvCDgg6ZQL3p/JbE2YEqQ5bv6XmmPefiU/ZVc
uT07THEL07eFmCVGlfNTDUiqccPiK5L8Ta6JsMv/qvEZ5rfBv+kycwkL5Lat7hNJ1IQnW92qG7Ak
r+YQc8Nq7lmGIakFFMSooIaLD6Cdu3MHkYm2IN36oK/mNZH2wnQcyIy1Ho2qemV3bmvq/VKG/p/Y
BHaRvDT/TUXl2GrgXsD/KOIPsTI6ljm40lzaMS5LX2V1puXXoKasYTysVMOWiUSWiCLYwAtje0r5
HDg7qKscbrHkTOIlUs+ldOiIBqbgJq+xt7uZgqSRftTWjpUPlNFk6lR95fS/xENkgL6MNB3qcBVI
p+TRl8p/MubDyt824SFntg6JLqibaKX6b7rmmrPdoINsoneLU2earlr+g0edsJMZuRvsKKp6uTxD
+1dFiLj8mRWebK6X/ljO54ZrY3HvnHLpi4wGvJdBd6irY/8zSxNRTPOOEkAP4D1Tn/yTTUMSQkP6
g45uIkctgecbD7wJkh19oE/h+de4b/xHaO1FviBui1BftfFfuRxRvOV1/JsVLz5UeOE8eLXAcEm3
NhctAWHjRXaQf6cCRpabCP2ogrZThGx+kECGxx62C4oB5xLIw87gDVNB066FxeHDcYUfSvjkySSQ
ypjgVz2polv1JgBY1vK+qtYiL12Db7WQN/j4EgyQsYZkboFCD7P/yyDiA3homa0UmypB1+igxp4E
bj+A54CQhK6vNsrA+vQwym+l0Z2IUxp8YwSKGD5520i1UNQ/OIcq25s5UgdEGrype4ArK16n7Qe6
Efa1MfZycL9iNxk7CzoEb1oio9YGXE0fheIZ4s3gLxLTumuduw5wmhyklJuwd+Ee5GfYtHvLeknp
o05EALbYa8zYnk5heC7Zt4WMhHTmjdDs3Fo8RzWJxeVvh2BAchRjGxeo41EyoCxMe67M+Rnrz3i8
zP67VXt5tguaZxszPhbXsAWETXZLjlBcvkToibwCFmjbQ4vlMNYOtbErqVBqlHudUGymsLCIdwPu
OH4q4RtealOEZD81QuIY4rmc0U/dkAZYNa7Xi6953bJnyBfl/4n3IEZvI0eTqbN/jK5KQR6coElo
dcFWhPSWlfdfZDxl0LiJIvqav/PgGvE/MThZ2G6q6ree9z6fADiBvydfgN+lmxw8GhFazJ+AcIU9
+f4mim8hPrmsfzfgZ3zkLvrTRKuIjBg7JRcs2eNi8hKCq1yd1Oppjtdk8kpzO5zi7MgCQ0TIEHkz
91Pxl6OlKpItfkZQziFz5PmaLaWmnSvi4JGhJHfQW2mzkR/ozhR9M+vrtripo5tJLPvuqEAVNADP
SC2L/jNDkRLkd6GCZgaK1s/QVECVPRTHLh9/J1Q145VEBXncqt3b0L3kHBXMJ6FhfrpRQK6D6jFo
5CLRO8xF4Wpqs9XVy6i/iQRBiNZnkWBMuCUZw8ToahPwNZ4XW3232Oqs+o+46VVpPtLylKjIZrbK
+JP5m8Wcok26I0Wbafy18N5lCEL5E/DbaKd89Fk4EBklOxmvdBJ8obzIGCN0BEZrxl+BwtZ5uCl0
ebOJxrh/lGabh18oYSPjlizrzZrAAl89jQzWfMBx/Ff3X+iriB9fcM4gO44EjIAahYZXjuzfeEzx
i/bpOTffxOHq89lmCPlV5PguWlbYHRgectoGDw+MH7mWdmyh5mIw5dpGA2fLr5bVNMT60OetLRAH
EqaXCKW/1BAn9G6Ktpy5E1lpAz2N/MabEeyx/kXll2B8a5DYCAah+lWO6yZah5FdRbYab2T1Ps0M
ji36gTc1wvLrdR+UutvyZURHTOfkSlxuts7FATEE1ypg69lOyo+S4LFCzQoAjn6EBbFL70147DuO
EHIK/TsYhmpUK7O4ZahzSuxfXhZtcDuOzaVvfcfKT5OuYN3/Qwu1boYSFVdDdpy1qbkue6D+ObmZ
i0y9eamLX+qlVAtsS3NAAnztq9zhP3X3LIkeolkT6aWPbgiynwFcYYBJmKIyfppWFO/tbzQe8trL
UNf0H0HyMTByVNFFMGBRRzLvJ5m/HyYLQgekj/omB5DCz+aexmiSD4bOS8rOyeWndp4gHrrxJQh0
SiNGS1yRQ6VdszSTMlL7vzIokmG3yolae6Xd1DqZFN70Fc0bOWTEn19kqlBfDPrypeqPkCzLyX8J
MXYR4ywIB3N81syx0zrqXUHzSKyOcIuo97nYg5FO6qbhL6J8R8N3T2SJzOyaDvtB/cjirTS9++SP
NOoxkJwYifSy1tjdgC0I5Zj5LBBSVufFiJ39NR9VPto1CjAILLm7K6hDSh5Blq40cmf9qOqnSdkl
xnuWQixs0HQjV1AeYLR+fm5zB/cGQ6wjACajK595L00M08IzhyU1uO1n0515XvW8p4fFxHmzFQzM
BaAC/5L6TTUA4T7nlAgI/0/JDqK2VxEmYInuURGGD3xhyviUlX2eMovyCETuskzX9UYNjxovRqJ7
5vJ1/ijFoVnwuGaPkzINbwpWMJnBZWTCSSAWp+A2VvcyoYdZ+TRJoipoqF5g1nXS7ZCYYADOgnzV
BbtReUmDgdjY0b9EhM3krLTTOcbAWKTvYf4VW1et2KnvQWtb9b+lIIN0SQomZeAAKUPvjMhQ5vNk
sKxHehqEVaDfRCoOmwqdVsoFzWbsy/uhD3d9D1zMWdsVtoQgcVHXL57FNuicTtxMiickF794Fugt
J/VKWSqz12TLuZvlewGHFskNqi1/yfJGYo2j/iFB/psLZ/bGDKW2gGet+a6Id4SRzZkLEPFBNZyt
7tYM+7o5tfo+tt7JYDJebXhNZ3FdGzTGoOMiZmlonW7IPHPqCUDcz+JB6n8q4VbEbiQf+FhRYHfT
GtfHqv4UFv6jRzsL8Ae02fEgmNjWtMgxq+/Md/WBCSf4FUZ3UH8Aj1Pf0whxUCR2LjacUPouK2ul
I7npACDU90S2qxBc4ZFyRSA/9zARSEc1JxTsMSloaMqnIfzriVlIg5vZXLCKAURq/Vs9EvXzTAwD
gJMFotuMKBukgaQGnHCB5QT8m5EJLmcgEYL4UpRPo7nn9GwI6bFPjsSDDbjHU3+nVH+4OnXxy5wc
4vE9XF5y50mC5WDa45v8GbtzRG5Z/+xLhKnW28hYJsivSC7XenqdMNu1qHJDfhRFLmx656DLBrtc
5IrwmFaMo8cRgzVl4q4oP1p/s+RDkXw5v09gmQ26xY7ptTjko0fVAmLqs0yujLFR6x2Z/ZzgeyPZ
h+oJ3ggf3xf16bxq0MSa6czShQ1QV49FdxxCZ8x2SekIuhvg/xX3+A3V4tUAZCbmI9TuZvdHsENp
0OF9R57IYVBlB67kOuY1dqea8fnSVfwemFYSfqhq1SVEwdUmDw8V73mTZU4o31S05XM8LBdRGW6m
9p63d/Tqjpwfqmrb0hxCbzzQxMtMH0HIVrNKpQ1OBrQhmXHrxysgvjlT7XrL5CNX1PChy6j2/hFD
ZVd3KGYoDSjMiDussHGWmXNlL5bzdoPoSZVAJW99cZdeWXJru95u/9G/NYh8qvu5+pBM7tZuXGOx
dyXrP47OYzdyJAiiX0SAvshrG7KN2qmlljQXQrbovf/6fVxgDwvsrEZqkVWZGREvsbJvZlz2UXTH
QVTw8zLKQR/H3+vcLXqzkFetwaidkGjVcZenkI9y1zgSv+PB/rCfVNfPq0uHbT6S96DbB9omF8e0
ba9gyzYRE6NIiisbdw5TS7Zm1egIwz5x7cpkIDV7iy9/etRCYrV+Js+sppQ9XlJDaV6V3TZ67Z3+
3he8gswDZtQ1FonGe9hzQf8L+6Gp+00X4RuUKHwnZb5ZHYCx7FntbuOI/Hq00q8E6Ek6/hbWlQ2o
WB/XSAwOBpoW9NiWBcyoEdck/Aim9xYLOwfSexT+1iYmU2iLlVc2m9kdN1Xp+gqlH5tgzLuzXJXE
fJNtn1G4qAg7lIJk6gssNgRiUbyz/kVCnXyEEZ5Y0wRSdsN9RHOsYJnFHzaWaxu3TW29TbA7epy9
rvs75ocZFcMJfgb1XdenrTTjjd190ChPpUnGEHsJhKgQL4bJECqNOFfjg2Jt+1c7W09kucMDKSGG
tmW64XIvodjh+NWY5jtfdbEd5i/G9Vb/o+GoGLcM/OifEu2Q208V5eFovQ7JcVJ2I78gfYIOpqGA
FBYQz8dsJbckZwzOJh7BU00rtSe99zaoDJ5aCloBCepuGqcSuaq+KfMJpNGapppgCadgHno2+BaY
SkrF8pVtz2ewmKXNbawu/DpwjQTEripjn0L8ZpRZTBGgGzU2V8jw1YjLmJ5Nq+acZaee3GUUY7b+
OQk4KIzfWxxz2UkvV4LKa8INizWh8nnAzfhsqXtJ728lNk05BIVqxcynsf9pr1H8ja9bUbextVbl
u1F/VPGvGcEPPTcoHowG9fZRVge3ZlfQi86NTMC/PZrjlV8yVAXTPS+0kwG93l2zdQp8BxZPpsP1
T2nsDD4UDCOWp7s7wKqBgllw14PDgnuoHgPrhOMZRummxQ3Fac98YbFc4PvnfCl5D9IR60H/IKLC
1rJ7Ys+e3bubemxfdfuLMJs3WySSnPMk14r5zAprwAvtalK6zTRiZePP5rqJ+s9fx7w8ygJM1cW7
wMyQK921csp1oSLrBOCtRtRw1Tf1e1a/x0q9t9oH+ew6+ghyizsLt6m49eKji0hxMpMy+vvEPBaO
KV5azZ+xC2jxuWv+ZDxvG0x1OoUBLsFRTjsjNvFih9dKPTA22youg8OQbr1ZK4AqSoyJJuVZwkrn
bN8V17o+SaIHUcRtF+evKfF/lwBepXlKcE3xPxrZFvIyAzCwFAs1VreZKy32ZkYt5mPUw3W6eMSA
yoUBM75WX5mwVbp+X4Vehe6mJrccH2kPDYlYmDcHf9MIsPjThQiHVIhi2zy1fbJJm3tW0Y5xKjqW
N0ovZmY7ROVqQG4k8QAzKdmwTZaLHbtabKNjIQwR/huCEscMIRi5ExyI/Xyax2Dr2LhWmGDELWcY
PQ7ZpjUk3xVnMUg6+9OtEn8yfyKbvV5cXiH4KHPy6gmpxJ5JvjBx2ZCuzFH5zCnCtUjKn+gUI9QR
joJNDpaFLzs9bhiaYZ0tTsTItjH2rnx8K3JzN8fPY4SuysWR4P8hYIC5muiYbq11jWh+slhiuxf4
oBdsZgfTcDFgpvhbmy8tgHlQN8kKuSKO91k47CfXa5Zg/qucfjvnRsCKhOUtqDkHUW7hk5n5zVU+
lOAzc55gLa7H6bUPbqn2YVYfNeA8uoP5nOfnkAXI+q0EHS954WpuvWlEgkRcoRyBUgA2eIBDOzMz
rPSMK/eN3PQ61l7U9G62/+b4XXNPDTLa5DxU3DpInjFSt1UFa9Z4EQlhTq1zPobcWzIgLGQzcpln
55yNlR8y9Yqa05LBL1VcXPVvEjv3aXHJhvERCPG3W1IzwijM6aohJqxqVqPXOJhvQ9qthmG5wUB7
gOhM2kvolMegxgH4HmOWZ+PNZVbCdRjyFagN+izepcwM2UsP8mVaQ1OGMqZ7NvGL0jKAiyy/0OGh
kut3e+4ZvdiOoOXRFVhMjxRts3POpG+pzF2AAbbHf2KL775GImtayYltPBVDhXBb/bWA5gRPBagy
LmoTRTACYVVtq67eqTqXKkbFsaeoiQKsmTurPg2xWeHiuGv1dwzlOG2KTV2/Va30o/LZUQ5WuxvG
Q5CXlwi4dstvRUWcqgya137aBrCFo/pfsXzry4fRdNvJtbkLcrRw28WxurRVgFugJLv6odQtfhEt
UNi2/8uM+NxY2q+CmykE4oxBZd0xu1ScF8O+VKkAR8MFAzPEMlqMpyNZ6m6T4kZgamq7xOg8rr2w
JX2H8BEDjtKjH5IRq3KpmUL86XvTOuooB1hSA/MWiHenfzJjjtvBN5v0WL3r1DYzQnJB8LUV1lom
/0T/f1hrl3BzRhRhnOxYCPvG2JRgdkQCNZvKbVBCwODNegYOwG4AHoh7lnBB7DKmabaDXjjPTBQp
/pA1nxpt6Q1vpn2NBvaVMgFDYU8G38VD02frzPwuip9ZTUj/zzAIvRpluSm/cDOelfg9xH2ufDiU
dNRnteN1eHzxf0YSYxGi6F6recyOZQsSyDio7Uax9JMqP1X06hKXirpmSHctDevCQoJHjlRHI2Lm
h05yXmLHmzV4y8mTFYKsZ+ip4gl0iO2I4luUk9eNf2BmEsIRNQY1xjHo+uLXDo2zYvq9emBx8DHJ
BYGrgcrd4Je90MEAB1CTOTXEyvFZs7+NAnoAw6poT/6lab/YIga5c0SqPwBuYWc7R9k91hcM66o1
GL5Zm1TuJMJdSPZnw0vQ3ubwW0xXCmRdeYsdgkSMQBxcMWn/WlbQHtTXIomBjVFrwcpl16RkAhBk
T9nw4uoJwTxKc4wo+qbgaWr4JWjRe+VwnUyLYRmjrAMt1IvTL8zPsnvuy5tZAe/jZ07XDnYAInKr
VhCHx6ttopgzj9wY2paVo4P7jp0gzo2NgSLqy+DVUYAG6huV81txetj/wypmuAVHJUSs4MhKWFgA
iSrcJ9o+tGywx48xwHwGpRPVCjnmx+RZr8gjFKLxLCKS/xzB3zTFm4zJ35jcXZvuc+DTuuN+rfm3
KtiZ6lWdjll9GP8ykH3OpKwr7CJLL4vKpjXX8jPH/WGZ7lOR40G/zjOWDnS1AEvNmaYp7ncagaGe
wd8YMTVoWTD4Y1oVMGKCA0ehm7wNfLffRYkuvXDLUirWwasZapnZCCZuA0KSMJSwxEoSnkrVeSuc
3k806ik/nDM4g7gpm+1UIp8QD1hIIr21w/6WYQ2UarEX+muEdZ/l55vlq2QMU4qWHFN8b6EESr9q
T1N3UBzmSfvsNVfeOvm1ZAz4p8LQZWzr4JDBzGpAw8wvSuRh5ZRoPwaPwI2cjlM+iwjv5JgB9owY
1DOzAKtlALrSiXJM2JEKRb0R7jwFuFXYjcANQxtEx5vL6jwni6ALz7SZVA83lBcSu0/JHkyu8znR
BLR9t2/dlKQ6syaNYWyY7nmnlAkzIqGuqyw6H9NlyqMh73N1ZIo7mX7iAPEnJboMxqP2QmgpNLxc
37LgsyLkkezTcWun1zR9EvKJBkKCOENGJygunR3OCXSmofuQqYMnkxnmuGHbhGgBa750pQ/zxUp8
iE3ERiYEmHI36Z7O/k39oZB0v+vVpdDXJdmenG2VQZzA7blzhXYzrogv/p6+iT9U1FepeiNCCxow
uRecGW5JDW58FaRIy/Zid/s6v7d4Asbfhlq7rriMmreJJap0i2W8SS3mcOV3z4R9rGdui3YdtsUp
RchvOLBV8T9edDI+ZvXSNOgUuq+zpZVumgmdyVkxh75pRpuqnn386qQbjFHBIfPQaYGS+G2Ke6+o
bzJFRZL7slIpLsnmRfdMDfzRonK4SJ3Y/sBVMjLVIevaPqvIzmb5ofAB6nxg7AJtUMYzxsWvZf83
g7htYISTeN9YkA7HbWvdK0z+rfNw1Jry+5rIpzY6CepAXXEpsJ9C4+K2V0sgr6hHN3+MIt1MdNJ2
+cHOLX9W911AuJUkZFWAV0ylt4BXxvSUGbfa+AuRJRTtUYaYs4eDS+TRyj7NLmMGl2PgPmmhH2AP
MejE+BONvpIlGxqeyYClLeXS2VFvaeIVxLejtyLZdQgsbYqRdzfF5YEpnRZcC/wQKXEqRfy4HBIT
zWTd3OvOM0ALkwABZo7jBrIYCEf2B3ldI9mQm9wLFuNq1zE6hfMHpoHIXSbqrVWvTIDlUnjsqn/v
ppu0zhVVOBx5b8538FgIMxkWCT2sqotDLyC3nr0E1tvMjKPjxWOmTpZa6mA5torderg3e0gEEVPw
IKc4JruFy0zTsXzAstb/2H3jxYNDetPXyn0Uos5LeVCjazh8J7j+9ZJdT0PsOxYKgvLWcpBrRFpt
uWQ5sQIsDGqUjy6+qCmFr0fSbN9H5zl4duq7SLCosECYR0QrLgzMICfj8KSdbZG4v6S5zJHgpmPx
+I30TTrvg+DNHk59jnUIQ5C1bLXCqR6bz8q769obV37ENmMP3hWTrdRM7l06YmKb6wrBL0elCHeZ
OAjIu4WmH6WCgG3RWPBuxzdHe0lANkDS8Vpl9ibsoGkDuKvWmCEDmcSAJxjMakbtV3GNxPbj0AiR
0l8JTAv8rpOWDCofOGtfWsIM3El4brfAdmw8qvaHCcInGveBfaiCt3E8mpXyi35+z5scKdomZ88l
UjhrVS02kqOgcZKd7QScLxDACmzwCj+0Tl5b3YfJjxZ9dEhoo5j23XDI64EmtPdEpvq9ji5BLR+R
uxgYDJZl4RUZVO4ua/7FSkT4yd2k0bV0HYiDlsCazoRKs/udo7v75ekt/zXMBkYtx6tcMh2bX1WH
xltlwTRIxBltWE8+O4w1JRGeDBeMmVNvYMVIAxxvpfvr9Kd47FAJCbFpIRKOu8Xc+Rkxhgu08Kk1
8JVJBnwB9N+6P83thLMEKD8T8Y5ghbTstQmcJnC5qYyxOQ72/93qvivpxWRgbwT9YNe1npLXmOvJ
0TRj41f4T2ydnDo3b4/OS9mVmM17DjeJfMC4dzoQD5oJloBEx8i3Mdur1Kz9cn7YzHkpl+XLjC3G
NQYQuLCuKRGxN8bM8Q2dFBxPWmo0BwwwG9HY7JyGiQTdrmoFfullNvIazaC6Q7GVVrDWyX/r/aZW
79YYbt3YoZV/jDz+OtPBvvtMVI42+xcCA7CO6JQnHfl91JosH/4IwTFOa4J7GGSbcrRZ55QSPxGT
J23jn0WilY3ypXNXCmayrGgmappxeCQ47gMJH5OkTzsyfwRxbGD4jxxebbGnHaM6R3YluBLwMROG
W4uWo6ip3xU8aTXR8C44iO6Le0tifikIMKR5vHGF+ojQvwCjkaoQ2znA5KXcgwYtxixv+WysM616
I1mbTe13ZUP3HwtoBgXxpGw9YIpMomCjtJ+TCmjDNJ4kb2fuLO5huU85aAorozMk9MAjW1XsoGmZ
z6NVxFznPQ9NUZMRl/uWGfrQfmbdNTHzSzcr65jLTxD6drFZWfV0zu3HAllQ3acUH8EwB4R2u7WT
YnRrE3hPLgsmTKwe0g3PNuqGqL75g7euMPbq/K8vCHQyn6ozr2XvmFtMrwQNkHXyhWa8ZSkuPl5G
liSRk9o9OtlRBWFmV67fpdGl6pm1ZWworyd91QOtFZ8h8qgki5kxwIqNtQG2lj0+bJUqvIRQutvv
7Pypx1ExZnsj7jYOr7I67yS+7ak4KVhHXIZ3OijnfPgu6dwnPDZaT9IbQDiXOT+7ue30C/w9b64J
+LKJQUB8rlPw18W9hfUeLB/vyF+R4Ey32KwWTB328XOJIT1XphWrnw6xmm1Misxczw7pzHQFryj+
qaJ75WPYN0wNF5y6i7vA0KSvZE8Jaq+iwjIvq5lIzELl7NiirT1VdXhhGxf1IAZgSJ02+9O1gemv
xXrWvr6mdNH6EufV0+dMjLuSgIiJqbFAuNXbZ5vr0dVodnu6+ypkV+mgrGX3l03ptKq7/hKFyXaG
I+eqLi2cD7do4zbZhs7CVwyqJDrRAL2I2qrvkMdCKknrNSBaGDScopHTb7TKeKL/f0lCpvUOZIdT
B52aImrjYn7IO9bs0KYqRAoyI4fLAr0WrhsL00irORvFgNtO4ArwUgfj2jCUvULn23GAPIzB73T3
a6BJDXiWY1P7m9HGuDtQW821o1sbNHPCN2uVCHdh0B4YyXtslY+QJlND2G0znZlF77VEcXBervr+
V8DwmysK57CCFsFcX9oXjSXbI7bvFKMOFGdvSWYzx/MMOaB9Uj9ofpsdusLeWvGLYKyvNFSE048V
Qec1vqcK38en5YCj6aBeG/HJxdWsiPR1tMePSTlh7Bt1vI9OurULKJK9n6vlg60i2NqHgSSjKb+L
KWHLjrv4Yzd5Wb7Y4qUtLMg4DXDsQkLCgPHT3tz6VTgnYRTYt/65dbYqRzKHElZ369zKdrhZmL0D
ruyGe9jAa9c9GjxWLERJ4F1nr4MQx0i6u8xosAVwqmXTJVTcn6mKoOdhTR6bJ7VmXWBz71zCmuxg
wggbVCtVt7BL6kuU6l70bH0S1iFqxW6IA5R0nA0V+Dg2PRDexZnfktSLaHvMH3it6yKmdV1MDVyP
sKjNZZ9j9q4b7wnTKT356gSj9tj67XNKrFEDbIPYKQn1Rc0umcJV2IZrWE30DxeN577rgC+Q7ijk
54yZN5DdhEJTky8HjRSWz3pO5EaxNjhGyPPn+Tez8rFy8fr+1K7zzYoyLFwsbdGGjYmYiFSAXutu
C4ZrExG2ocFRTQLN7tjgxDYgUfO73im4fQ1eHoMxRTHkzymbc/SAck1bT/3wKDkqq54z+IKMqSK/
hcYdrHzlPpUWlUv96pIOiulewqPRYYxhIUBhMn/+iImHGzJgBQl9MOp31EnksJMrFlV78RcNuJ5/
p+qrNsGqymuWYAYeiAJzXi+rMYoJVHUHHoRlQBqTulF4sO5p92M6XyAaVeRsB924K/AxZgxUcLo3
PWptRl7N5l4OMrCeQbSbUbPDRfzlwWj4ndVg/dRIfQ0IBXS6Cll9wNhr7uIcPHYlnuYoPsAs3AxY
upTJQtd2ikvWsPwj4KiM8dSbJPakC+aMq8SVvactFltMOejsxm9jdCsSo5Vbb+fC+ejZvMY4S/hU
fusBpDiWgd6e/cKGNY1H1bVuI5sIawa/s8AVxMOoE5Qdw+cGdZ3/kefyyx21fdTCAue5ZiJLYP7g
QCCqWyDn6rtJX9jomwG3t1W9h30OO+des4ukIWpYEkSq2h72pViV+ddskWplvMt+MtJuyjYsG88m
uyAyCPvOISaBqCEPjVnl1WSi1azeT1ZMyxptFYTtUj+m0y2Q7bExNaQV9WQQz2Bd2DqzTkGa7aIc
PV8b/xl9e8gcAwhGtwmIsWbkx6znUtWRAvGlMqBhP+KfgqqYqAo3D0T0rN86w7HhPassTF7YkXQS
MQNjxygxd4PM93WPf96Y/AzLJHtjtgn1no2lUXciv2QrWVBX/6ZevKX2hEnru2ACqQGvFQHL+NqP
rDBOsYX8zGGVuu1z3JsbA9W7YxGiy4wboNsqYkBRqbAQhuK8uOITIHsFAweQdc8QP1iE8+JYNMkt
amKrbbhM14NjHHWn86b6WBfXUe+WvSM/sa7tRurZWn0e4+6qUfPks6Coa/3atfcVFG8zrV7bcKCv
eCO7B3413QqqlqKqtprZ7yeKE7cNIKc9FquZQlXI8tWVTnXXE1tLSrkf7Oloqo7P6kS/WroemHWU
82yJYYeAw9uBRh7JYwxmPU/Ud7otXCmqF2MsVIfoJZIPmWkXy8UGzEyvndiydEvxAlTUh9n0HKis
yiFDRc517yrgzji7Jg60mNRfHugPnZgt+kTUVfsYvUw3yYoGs5cnhRf8zwy1thS9vOi9b7J7bQiK
qzsXl5jBlllvHV6xUvnssqtpx4CjUakc/TxEgEFIBk7quWoYB9bZ35jMXkmz1GrB0Q0j30nzy1Dn
hwo4A4tFOU6x2IE5yut3HKd0A+0zH36MR8rENNd387NZPPUmJYgToV1TVClQyJyGWjF3z60MToFI
Lsu60nSkb1PgURJ2Re2Jk9of2UwdB7Of6rFnYlp1E9XTNXGQERg12mCVgYDGTUIIXqj6CeBs0byY
FBLuaxwRHw1sLETscihpemq+zR/EHEeP1gM5/AbbFhLieqyKy0BSUwLkyQM2NqAaBibSAEWxQN3Y
24gHZTniFSS/T7uuCpWVJYWfNwcHP2tKyKqEmWWRdgfyAenYD+DS2AIeS/4W0qBGdcJVz6iI+ykv
k6PDZipRyxOFJI664BwRdjH7fBtG6FWK3GmT2DVtuS2py4HtY9dtnttAea1J37aoAiMB6JlRyZRx
FgfdFqF/6JmFsF1Pz7RtAD9FzQfeYVTZrcF/YS3YWhjpLjSZq7Aou2TfkW1DauKbsk2iZA+7ZYcD
1k8+g0TjHSF3V+Ijdwijmt9B9a9vP4L4TWPikEt144JiyIFLucWOysiPgvnNtdlvFS4rBbONJOpt
GV81oLAQNX9QX7J8k6j4/OAT9iYbY2eKw8C+zpbCiIDVNBbwHxwci1dETAy5cnBcBjBid/A6Bq9B
Lz/aBs9vhq8xq3kVsDrDhgiAf9QYK7Ab7MwZI3tKKUZex4zTo2W7P4b5lRRU1VK5s5HzNGijPxgj
4XRtO1H6j6HyorgspmjbUxv8ddNPFm1aLsdYLvWRdhQue03Df431Gs/uVqq/g/3Lltxnlf5imdc3
1Z9hD2uJTWJMVeaxxqFy6HPSeguCb2OQNFGZE2T8qLpx02GTjxnKMe1kwhFBjFdBw4XqBmSvwxfX
QCBG7yP6Y1aANbEm1fOOZujFDl0CYUR3mRI3bkonH2ySBmiFM8zvArtTT2i006LTRBKmDEc/VBhs
VuZBM9p9mYZHC111rF/N5tyNKD8qY8AgMElkI6MSd7AhDZGxOpPA22mqgnXDvcEKhLNNuJJSHEfD
LjP7J4l27CRkFiKCs7pDmChnR0qwF3g9NBXLaJfzP6XNtk7rz3ka94LJitNXvj3jSRMd1wWf9sRu
BUAIANGfpr56CCc9xM58kzozNBHtTWLgBRTmXmVeOUfHHt+0Os0b3QbJYCc+LGZ/HN+kM71Q9DEh
VbeJC7HWwAphFnAgIivHv5CSQHcOLqwZlfC7JILZBezPKGowiyODIIkrFXEWQ7KeaIDvm+fJPnf0
zGnP6xPkfw3k9FURGzeJyNexvKRh0pnOlZ+X6jXB4tC5+npMviP5ikruC4W4BGTHpqpx/y7aA6yZ
3oYmZxxr/rTSEB0FJ4bMeWyRXEzOiAGT7zBCWQk1LOXJuSmjF1768zSHb46VcE/odr4etYfGVF6v
HgybdqIAvoohqkSjyjBrKdVPwdIfh/4NeO/vVPowuL0Qk1/YftAJUr3KFYU+wSJsppchpNQ2bBwx
OSgjMrWkjFKI97E4Ftp3Jfc1dyPP3NGanBctk7saQHQ28gks6wzpEoJ5Pvbu+NMmDOyJtyXsZwnZ
S6lJTkkQvhN1i2P9a8vIL1CGp4Jk64iwpK2WlTiN4DbCzxfG1U8+sr/TpulKm9SbyB2oDKn7kHqE
48cBJqfZfwPjI2WSpwAuQg3pgI2zd1VbKJ601EDjLPOOLZdMabLWQc23Hd0pXgILf3Cs/lgYvqSq
ErWsiHbAXzWN66jW/jKFzXW78w1KNNJYYOsk7IuXsX1TydZG8ICC6aBV1Lsql30JuwVl8ynkTa0q
68F2kFdMnLegJZtjZ8uhHUHTYzl40V1FDAsP4a81NoJCVWFxDxLZSlOZW+mMDHKGm0Fo+KqinUbO
42gCEzmIPzY9cyjzxSwiECayM7CMD8lMYMTYx7Z6E594PynemBXPlct8KZz2MfKrS4g3i/ODNFHm
2hqtOVu3rAdjyTAOrWqfaWznI2M6DfTWofjW8+FRc9xkik7BxYrf1BCPtMLgSH1dJHJhvSCAVUdD
PudwTnLZX9PZ3DpN+C6BOjpFemS1/HOPYqBO6V6pedqWHRAVfhkjeeXL3BvxWc3jKawFA6FyDWR/
Wwy8qq26LuDx6eO0HVD/9SUgJJw3M6RxHctDDiiiSrGnGO5vm1oRntUO2I54Zg1hRKZNC7JHzXHD
OgIM5dH8ZCZg/fgMC6my/CvfloN76siKqXP/ElJ4zxO5qQT8Twkkr/B4ZfZilOQW2tlPspKCnem3
ZqueajxakwpOk+QPUh4Iu8Evp9fqW1zfCJq5ib0vhwK/OiVhqqUXNjlczeGrTB9DPx8rk/Oxsp5c
Q+Xu+VoWulhA+Upzo41E/kA7q617nMdpL8oKmJyrbYeWsVJIZF/2LvsC8CmqLVSi7NxCWXBTl9gD
ZXNV3fUcQ0se+Spr9poEa4TD/LTtjoawuUIk20w6CjWaBgvHqh3HL/Vk72wVw68NgIgt3mH2UAOs
KMsmEdYhdMK9F+CSqmEiQ7AIfTURRCZSOLikYXmJfhpm+yHrdtcYxrmPHN9Ac7TycK2p5aESo2fW
7TFrC2xAWMwYWf5VQXYcKp7D5RIcGrLDqWey2MqYEESE7Q1l/RiST5l9zS1wk6rwgHxzDKEy5b1n
zPKQqcM+SuZrUJZbF98zKhCT72RtzsS+SDYb85PBDCzoxJaLGX9TBtuIVZfav9b1XBwEDnTSShVn
vUEnSdRdh10lS09RwGUie3b4/vBQEOhhgx4U43GmhYLOmKaCO9g6yxhMJTT3Xlr7wYWliAhTQAyp
NIE3h7HhlOicscOzg+Y/sJ8ljCJfZ98SYQlTLF3DknK1D2zAAgKOJIIAGLLRVi0G0mXuCSRN2xe3
APMgd+19arrNkBMnsCTaCKVvDTBoVr4yulIdG6Ypq6c0dPw4tr/lgGdDbXaaOXMgbp34vvQgsdq8
028hI6SIbR1Okn8lzrgRs/esDocyqrEY/8oWR74gq7lYEVq8L1rZXzKVeIqmXgzh+FZdkuQaD6MF
dj8J2QaB+q0I7VS7wT4wxNbqm2dFswnOQe5goiomSSDtbCtndXb8TgNr95Fr/TYtOUxxKqZMDHuN
SG2xkw1OWEpuq6q/suFfjUU6dz8tRttdMb+4M/K2KHwWyLHJOU3/JdzIYTQRyhnDYzgwoI3bL9sO
7yXy+ya1OyI+AQK8qQ1LDCkhAK1aD9FfnDI/STdZj9ldLJF6QolO9KRW6SEjIdyjAAFBYMLGuzYM
nI/2fSGd5HD+knhXVO/pHB9FezMhyETJdCLs4VdkGlx7vKTxTKSTJACmccMcCH0363ik/FvAAoPz
UWIZMLrhZZqyoxj0u86qLVWWDzNkRjba2xY/0GpS4QkCdbUH3JAUloGVLYn/+TkMZ2Aa2bMmKryM
5a9SBYh9A3Oi+FtrCsq/gYeu6yywOfH4jsuOjUiSuVATOQw7zDpgFVXgxxHLlNhoKYBXFGXiq3hR
5upcTfnN0Nhzhfskj7Orq8MhEKdERuCrmowVeIlCMWI+ldGPzAXdLKa+EJWmslKPCd5hJCHZF4Bc
Ku0tzJhiTs3iNgaCAfHWTDIWYWDlH386k2k6tLqtGnQHdbKZ/pR+MkkC8YDAW/1UNeSF3GITDFLH
R0OVNrunMO+fTSzAMUeborZn6di3MonOQp08PbF2Q95xf3YkLAQrbC5W8ToHV2WinBnFpXU0ov+k
CLLyFhfGcQqbvUN6a8Zj3OjKVXEEUUkGw6y7NPrukkCcrkO4/O7s7ieJrdEAbL3MnNm/kChEMOmm
lLo7ScjK0UILBJIHMZqLOjsmo7qu+3c3bX1pcUVCjxtEvW7ZjBhxDPH3ITJh4g7T4xJEr0oVsq/u
U58viG+No0v6SZftLcU6K1zWg5Q89bavgJGKMoCS7AmyRjrDxa/OJR8b+HlVBpN4JdgRz8NrrZts
8ZLjnTNixostYXYOcE3uK/VnYnGEjq6WxurehYKSACyGP8MGb2Pf6dOuUviSmU7IAv+ZBf8iEAB7
pxD01wAWtwhv81T/YcLbNZH1GlZRw3SBXoxQLv7UAYcj1N5OLx7Osto7xqzZYaOKlz6Y9FLrDhcq
P7wWhMssl7OLj/UzpU9rlrSLgq6RauY/XWmf+iB4UYrml6PkMtXWeYqLP1PgCsrxZqr0ivYMQSpB
Ny1sZ9s7rs6gR2dY2dE3ZtwQoFRB24qZe9uJDF7o7qtYDNhNRvxRD2wWz5cAdh2Si2EVvjJI3shC
ks0CFrziTlt1JcGh6F+vvdfTvSpnvw8SdDqWpQ7FflnfRE+5MozQE2L6bWXNqUepWtUVaz2homs5
1TH3SQ8JHRI5HpiGHnBmm0ESZ3utTF9q8aYbPDE1xYNhCoDK8JECqEwCi8jYsKV2oHNVHNTwqHae
EwVQnh4fes6qCbaDGOTRTI1zxtIdME0mbna+8wgQXy+rj6nUH6bLSmzafSUT+7Q1QZDArgw0y88c
ZccAc02NvbOgUsWO6isUwoz3vEEfXuJcX+Q9EgwEujhxlbQ5RPGEgGEzbMo3rUTPTNt7g8Dnhbz5
+TB4E0epxHowNea5AYjfiuKza4eDZtNqZ9ZmTstTBjfPQPzNlb+geElYh8d4lpw2IR09Z9XvjMGH
1Uc0XwwMSfObuD2VFmwjac48JtFZxi8du3ysomBha35IwmHnVF8DdX7XzOu+v9vUNnQrJMsxvrXJ
c0l+i0wqIJqHU4zvxYwXaGDtuXWn6/0oyPRFmu4b/5F2Zr2VI9l2/isX/WzCZJARDF7YftCZBx1J
R2PqhVAqMznPM3+9P7YBoyqvkAXYb91djaIOh4jYe6/1LazJRlrS7WngHuPuCeBKsl8bC1CBCquP
zkGLlCxehB/rAVCn75AJptpzE5TXJB4eVW5djRzq8GwDJQH3aKqnMR0+ZNDty2mvsUdWtbEuO86A
kgQOw/9WNmo1M5vVNBzMAbMnbap4spAlTDzp1qLbkP6IDE000uITMKMfhJFf+wn/eWfp56Hs3xu4
ZTdhswDSrRMsTkqlAK7RnNtXhLNXN0YSb4w4+iRHFAu9Wmkr8FUa95b5XuGQTrmBGX7Ywhphvs14
cKryvlHJ0SLhSLj+JwT4M4N4uL/B1cMc0jk8zXx4qGz3vrKJXCHXSCCqRiHywMYw0smio2WgfI2y
u0wWV4u+Xjw1Bp1yf+fUxUnmJH6WlIcF0mhkJtLw3msbbbVpPhmtdattHGxD0BJyFO1sNDGz7Vyc
XO+CMN41HlIi5Dpy4KQViycg/pCMYJPRsbmMJp3NXLE4dCGzDzPiDAHzRjT1Y1w5W8vUz0VFYdMm
47buAs6IDqoy8lYy+e6hCMDb9TPieEIEyYPqQoWJdsL9DHM9iy3JWQEJS2AQ+O4DqA6W7KEuMpf0
bWgjnI0o/4r22WqCe8frHweKUBqaoBcFYLixQMYOOY17v2uANLU07qiF7zKEIGYS0sVszh6PujSy
+Wb0CMXTQUF1mO6stt0ozrRNbDzQtSAmsIctjBVwGl6LhpoZY3hPgR+JHsgSx75Esii2cUjNMrxS
a/6kQsUnhMKsKmmOVRDzUcjTeaRH7zovFeOKFN9lOjY/RM/sU5CjUs2rMUVJHoxnwazTgF/MzaFY
zg5TOG5V7m1MR+IxdDehpwmnBlYBZdaiXEEkvZ4hABidWCu8Py6UVwepiqLd1UXu49Cn/TrTSzQY
WpXSeytscIEcO1TTMH+qP9hh1SoL9aGzKuoLnOLR6MX41xckNWXxAtJuAvOxT9HsluqCE48AXB8/
WQEY41fTwcjK3/K25Mhmn2tnOjWlOpXNfCmz9CHrk52fwR0TtXOI7KcQFpDdIoRVNC6QoDtMY1dT
LRAouELt6YzcN6G9KpY+o1feMvD+mZZgcF2wW0VEOlw2d7coOdHYZ/GlCkGo5wQApIZmToXwtWDt
3MyN8+iyzoZ+gayyxDOKJRnDXRZDqCpQQ8dufTLq9qEvmgthd9uSowTQKPutTJFLlHHHhN5IVkWt
8eMq+BpiU/QVdaqdP6qBbutQ3tEVu+B3wShgvdSiM9Fksay7HbVTEStqyeyjtVVJxoVmXmtWR2n0
r8WUf/fiYT3n6tTa0ZUWNz0l8CykTAL3Dba43z97j7F9WxHI2PAZYtbmP7gQEaRbvIlyPgZd8jMP
MgLNjFOCNl2WilchenB6pP/8Q4YXdKTaxt9aLq2iLDhJjkSxRpZYGQwgQprvDb5EFkhiRgRUt5m8
4CZh4GRiSQtCjrSao1iBK9uq/O9dlp/R9+9rcgwCGzmsCH+ayXBfCsC/hTHvrAQFszc5T6EWH70E
nxkj55o4poW9i0qRkzSo8ammH0OWlDsr72bs6HTmsGJy2cVrbc6HwR6IocZUJhsGDR58Yvw8Pla1
qs0vwi9v1Zj9StyevG/wsUVQbhLREu4nq20+EDFmxMeMaGK2m+LIORVXA9IPSx9yahpVf0vRBjZz
cFeb8K1dSFj0t6yU5PrUWzlu/FQl5o6wXw740J4dErurpn5idLgRMLwJWMKVFJr3GbPE2enWhoU8
yFIXYXK+LCYsJaI6cPMQkRmbYXFGJV2zpb10GmZx8SPkMhxY67y/Fab9WEQs+Fl+GybeNsvNX4mB
rqdCDaQVQeuiCXCFl1sPmiGSG7yiFrM1ziiDRkfkolGlmyUQsaUPEmEZ+YAhIhAGbXTzECDivZ/n
p9GFHNgEBkZ8U29nTtcjQikrjk6uyzgqYfJnWhWC4vExqttL7D1aIj0EZn+KIueTzLBNoeJTabIh
V+ataBl924RZuejjgFMGpb8adfkt9MKnKphQpclz4jGnnxioE32L5gRAAeJwJ3/L3PlpuVXFAPzN
LLZ8BthjsfYwtkpoXQbBiNE2+FX7gBZKo7jrjP4uxGRpeGwRsX0roTjH/byLQ48KRmB6CX/1Bbht
4dg2Br+RMxtanLC4jIZ8aphjGR3DEoGzcNSQR9BQ3BRpSq9bUyf1Aj0CBy3Qa+I0WebO7lAMTYTA
OewkYSsfuilhmwKWMppXgnpv8l6umZvvVUpSG+fkm5y4ztzqAKZzikFB3nfWq+8h0GeeTEy1h9cO
txKk4UzVF1PS2Cgwu/mS+nbknI7pmjjFVq7DEjPKFGXnxsQI3UrUeW2PETJfBLBNeJy1+5zFhNph
0Vw8TohUDg0On9q03iprfOrUolwp/J3pzZt+6N9dZXDtcOe64SWFt4tu0VrXuLrg9VyNjuF7o5zH
3K/27Qx/ywqOqmseZu57IVGlZMCgQydEovGpJeiraHqUtubcJXIGe+lzV9JyVR5HtuEu9RpWwPyh
o1ZTgOFsP3/sgvjJVOFx6ubnbDYYROG/KZPHDGxC4QC/YHTNFIaWMtg6E+A9kXPYOQEwYB0ZggPh
hBS4sGTQZ/VXid2fqmurg4XqXux1LDf2kN5KgqOFBzTP7Lx3TQ1isMiHnfQgwKHSHIfPRr+yZrxZ
fvdoaRrEBIRI69GZ1SoqqMIH49oBRZo4mkpVP2gcTCoXb2ry7kNabhnB4BVVCgqAg6gfwMxin6g3
tvOcgE9h64FTxbgIbaCYjMs8IqboeWPKzH2OGB4prCnKqX4i0XoN3Rjf5rMcxAMunZ82K3ERPTKt
vlSxPMgRrn/0TaZ8n8hBCsnOW0EOdoazlaF/ifLmZNnjLUGGuEufHStlwhmhL0tUd47dJeYFlXgQ
kSdAepln0mx3EIEW0/fKZwKEt9WG1mJgCmQCfD9OvFSuWo3FiyEbXHcptTS4uEoceuEfAuNHAR+w
bYv9pICii67hsAoFYm54ui2stl4/V8XbmHCLgukl6lFH0yW1ALEUKSnKmEtHh8ZWEZIzQnDTxC7e
zTjqvAw6EbyQJAeEASp6mTXM36IYuYevfkqLtTIHYJWACiRUEDC6dnCDmR811fCAxz0ZJqKnu3OR
gBpvvVsMjxd/UO8220I5iDdd5Tc1HIdBx8+T5ZDY/jnUxbMbALgeWliZyIGZFVl5vzMWn1NzniQT
MYGVzPZQQCRpQc80PRaWQYvKW+him5JgLJ0SCKIIhxnj29gEGWHU5t5QHahFRhkRYaGjDwlq5qQK
l/ourlGjSR09DEFzkQESUquTJCR3xHMyg2cGg6plJ6LmFOGudZ3PeRm2KHWHb4Pz2fdqVD8S3d7N
xdKmRmGQhtKjIsLrVNFPGYbPCXHz7BJzHhnOQ6lrpunT2ocMYTMmgTHdMHu18Qa1VfSjKXOkkjxy
r5supG5sR+RqdPsPE9LrNiI5gVfEbPUrqPg3oyYXC19Ygbwzk96SvGjc5A37RTap89yjtW1z5vRt
vkM9Za7ridFJzCQ6R8R9U9tFjn8DzHSSRayHOcgb2O2G8T0NJqSHnr93p25vRu3JM1mYhUGCdDaP
d8aYgjtqOKlln4ZW5jkvmZipATNwkaMXTQLyA3uvIXOwxLphNvNba9rXOm0OZYeDVnDArZtfmDau
YcmYlZ47QU8eWp607olhKDzkLP0OSyieqVT8dCYMa5NrvNco4jkCquxmeTk0dQ6KB2QLIzCRvKe5
adn0D1gmr3PeEBvonhGV4D8Io7t6QYpZFRMwc7g4fXm1O1rttAVAO7SnYYQcMmTiyG5DnTIhoh4U
c4ZBJBegYy4ACdDtczZ/N4ryTuT6WsY05quKvxn130OclWcR5HunJODabR4cGR4N8tRlm7w0IBkG
rEQZUWtIA7xvkm5YzZG9GQyAXxF1snYgA6dKYTXDeU+23xLVYMF8s1vue1xBB5jM8jCniNANt0CW
b99GZvboBdWHh0p+cE1METaeOjBcCoAXcVrKJj84jSgyrPQHGOL1nPzSDY/U0EcAZddxyD/oHtwT
BLGPUzbnPv6EiWRvO9dBbgbYjxkSrW32E49BRZTKQ8zmfTN4Hw6QZgmpoMak5cryh3Ksty6Zj3Qi
H+RY7oI2fCr1vPXESKqqQb8r6DX2tOCYpCYnIgOnOogqwkRWftw+yap5tGV2VxVAKDmtokohuBjl
WDwTx44pYETv4bF9JsJ5j/tgXaXyMa5RPk+cFCawUHEyoKxDmTpaZOdpsg8tLKJaVE8i8p5TAZ1a
l96TY9rPRDz8HGh1jI2GnAotwg0PQDzOaurhmOnuWEvzMPLxB2l2Dsr6ltHURpv4XF3jMvh6pS3c
52a79yO4dzHrNwdrLKmU0cp5Sx1gJ+2EzXUa1n5EMddLjNxo7iwVQcSLsU3bEBD9kkx2w98nRXgS
ZnI3Ces1yYmHa6wt8QcQqRYcIhhX26ULrJAZlH198TqMquADIyteD+6dBQ9xpP8jxRLEYNYPnVfs
2PK34agOtX0cpLQAjaTOrbIgtuXhPfHR06onq6rNu60YUzK16GqiTLUmNGgSBe4w1mRKTPF2siUB
NM1mTKuznTD25meS0hredyksS982N5g/EyK8YFyKkcohGEBoz92C7SIELaPHPA9gYCqTxifnlQnB
+VQYTzYKn8mKz3UDtjgPEFsYnAVL8pElFeBaTND7EmM+9rV1lfF8yC2SdyYLtU2T1MRkys++05e2
7p5GCwRrk5vfRGO/6Yw6sFog4QPKUlXg+fKahCW1RPE9RsW+yedtXTCwFVG29zETjlngbIdazess
DJ9bLXC8scwLOA3++BxP6bPdkCfCrJ5FSBsLbYZVqim6gwzt9yGmJgP5exdxKt9ag7edWYiU4XAK
gOhEX6LYFPgLbhor+V4E6vPfXX4xv0U2ubHBbPwKPPVUml6zKQyspcRgHnQ6nojpu02i+UObPiKX
WT/rDK96W4dH8lV3I2RSdj5MUCOUsyJ0Xzs9vZdz8ECPb5eSGlkN3T6kVkNY2T1COvLBmPrrLs9H
WPQwj0xMy4VdXh2VPRtZb6FG7N/p5mb7JW2+rwcT1dVwCGoW00EvtXWMtKMd6WlBLmbyQis3SzJM
imaJZm6h1+XzqhT+pnWGpyKLMY/HsCL6lrmTk2MoDDP7ypl4yZkrHzMlmdsiZ2rsUzTo137C4ugn
ybBEq7G2tdZj3bQ8wBCWWBnktyrRFycd5IoDBVEd48CwYsInA1rTNJnQuj1VRLyYYCvbuoZeXp8H
DWScK38ONrPdSqsX1TOftAbOry2V/o3hFS8ZDApvgCjQjNwE0zDqrUU6q5ekBCIP7Q8jw4494IAB
0APIRnfVd1QiT5E5OWujGqE4iqvRD+95XKIBs6i3nSDcB0NCMyk/1SGyiwiV+0xGYXbX+dWn43CE
SQTOb68YbhtLfuNF/c4pt2HwU4FG4k+jpOCxjnrCgSCBDJYR3T9ICE+R07kXiRQe/1RqsP2n4NDc
2EdVFgF1EqkLwbkze3O4y6yQs/voh8wOaaNHGbiUPN/ldHujKPnVg5ozyPPKuo4sBnKDAGWaJQMm
F+KzJo/7NiheSH7cSO0dm/57TffCp3GLnTbyOf/F70DsmTbFDCnfQcw8BGRzezn168zSa1C9d13D
ECfnNQmCbV5iYU6LW7ObPlwS0BK3BDDfMae78yzzMjbD1uyKOyPGvYL+KOCB8e959Jr23qzkDaT8
splWTW89TFN/Uu4AZfoDctbaXKQbDLFn4X44QXYmPnhXYorvyRYYEN6uJWkTxya0sl2Flo7U0fZ7
3VQ/ORTj8LPJZOnxk226CFZlEzb5cawU41GATNrrqtOIm/O+txCYOA14MnpKCCCAi9elmo5um8bX
SlUlBuICTVZKfmlwn8zgccH5tyXdWkIJFOGx3QLvGFlgWlwrioIzNL2rmft4gAvxK5uZeSWwPWrI
KECu8BxNVxvJGUotRqvc0vNINaMv5SK5f2f1MbNdBnCmflPDuqsu7Xyx2kV+QhEh9zHh5wkqpRVY
vT7euamxgWS6ivtHkP4hk3TBNKV6nt2DbN5sfagKYheyYqPrfO0XH0UAf9TYCgDaI0lQbrAHNrm2
kmzjN/ABvDXC4QErMAk/nXuvGXKhUmjecWUyK2Hqc1MOL5hSaUBG7RY+WtndgrSyCxDv+5lx3BKd
sbD/eYcQvO4FHgFGp2H+aE8MUFGpLikJl6zfUbTj+U1QheTBawAN21fosa9js9EdHDTYPTOgBXg+
RYpnFhlndOHAmFLv2/J2Kj8ivFWh71Fu/jKATxIoQDvoZ4CXqO+zVYy+TtnRHa1NPlmqflZTlzmf
x+trB/EqrhmTG2wTLd+u0V5SZH8Kx2HENSNsAiBRULPR9AW7+dEz2yKdsD3bNbTi4lB53A/o0++h
fWyNVyb1RIIZ/sl+wDi6ZnpN/53sVUb3K+HuMoinTggVGFNgcChAmsPAiV4npfZjjRDtRrzzeKyK
AGS9KRBcUsKhhT+NdMYdNlFGfFRaRXS3DP+r6qUkOSBkMs2UsSCyt+B8SFgGoHdmbYc030QO6iTO
KxTeuFvYdPql8bzKUfma2QtMZ4tvgcgyXX8LwyOvcdfu6JyQfCb749hv0fzc1EzQwhuDs1Je/lzu
bXMq87O0FphWUX7L44Pd3jdQQjrsGxEdrlU1Mh4pV25+26f3oTWu0GBZP2sauqAPhH1HyIXZfR9n
NB+XZnhI7K0jdjIwSSjbUWTcWD9cinhFU9hy90W97dHxxMuUB4lycnHzKz43D6AgJW0I9zUn8KLh
X/2aoGdoo+Myp8e8inw2ly9Ve52qn2WCmWT8WZJ6oCksPPo9RIvVPMKkPLTxhcqsxpbgewgPQOmD
vszzG4f+C/UOspPsFE/D1YLDWETGUVEU4JBhG8SccNL8RfNjlZ5yDykpJQPwoIrfAZ/AxS+sXjHT
z8611jAOXhpskMam9A5Gd6jbzy69m5vrbJ+wfyAP5asIOL1dgT0Rp5DRczOqtTWxBvuwR2eYiemT
IIAC1AcDRLpHGH9c4BYfmBua8IUT8dIHn/eDs4mC9Vgg+N7P7W4MOMn0qLNvhtK8waRClYrefbcI
s5h6pIq9gbcvj+grI18Ua9HQy7/CgLChl/cffvyo3FNmCfyKzj5fkBlOjgum22gml82lj78Zabqb
Fyi/1d0Q1IFWRjT/trUusbxU35lxW8KBqrzbenn96KeotVX8ss2HqLia4zc8khmOVZQIwNh2LOqE
fCThR1LtK/uZvqBkIRkd3iUQAck9/22tXPwvBUJHCjisHcmtGUGIrc+ZT/762mSsVFIpq15vvQY1
ysZCYWp8yN5/zMSuk/wLsPhNDoBrTh247hg83UTTZWIoRRm2aUJEdD249PIRv+26MnFgOAyRIrKm
XDIcd3L8BolkCzBgpXG/BZIDjKKWvK/lQxFtAm8XA2GYxYM9Hnq6HvOS1NY8+6hk27lm/9wrYxl6
fGPjDZOPUG+rEb5g+dI4LwUCL+MpSxaaBB6HVabLmypQlMHfoaFF/TYG/Knak2KPWYhmxMqid7D3
ED7IrxHGRsAHE0AiqB2nCMwKfH69b4tLJF4j+gkCtkySXhiLoTA5GjMsU/OuY0MeO5KunHXffoIL
ddrTGN4ywE4KVEqbbkAAHzGcWbW8odlDiO6a7VF4P+rxHE4/GvsDZGqFNreg05KM57S4DoNAWbuP
FyfseKwmYHvhZezqh6A8l8O8ItFtl8TA9GEx+rdt9BqEPzw8DWP8LeCzYtnqgU2Y5bkTO2ADffiM
nse5i+U9KTcevxwIkFdsLfyFAfentl9t65fJSWZee/YbJawDNVuczPEOsiSag2zcTikemfsBReDA
csQnRrTllLyKgHYhyW/jvZtzpuWOJIeKsopUkbSBYPNaLxsGnV96ozcJ73fhbznjHSRRQ+G+RKIz
Xarh2aIdL78bGLTCjtzSRwj4N3a9wAtSgA2l9xA09/m0lZzYfcB18IPtt4b4JgbktUDpiYhcHnG5
ZPW5RgFoAAAERtq1+xRrcjZ7LOvH0Dq18rM23l3j0BOHEZNvJx0mLxvrvcEZY6JubA5W9MMCI9Nl
D0bzMhs27ifANZLNA7cLs9ecr8IhODNsDw35sIbhvSYTYRvAMuN57yqw0TRpOTqHwdpyXuICDsGx
1s1msF9SQyAuO+TqrW3uS7JKzLcciY1PeV4TvoYmrSdKZ1p4EOcRESRu+VyQ4HKVUbK2oVsq/2jw
8cIKolBb22wwaXfxBZooml0sLdlWePWuyZ8U0tU+ui7SCl5PEdgYE/YLS6qD40gbEHt6OSBpxusA
6Dg7VtTkIvxGvFqRHl2AnHF8jb3n0kLFZT6LfmlZ0b0NPSJXHkwQD4zR4RfsmSOx8L5LMwWmZaPi
v62jpzF7c72XrmYstLcZymkWMjmw7w7vkk56BnofawfVTsmh8lalJQKkbk0o3LbV9QoxIisDVMvp
3E0905hy1yZMQ7emFxwae9pOdG6pSin13wrew3rcg2zfzU22G/KL42Aeti86l/vGAAJu71sH4Q6w
+XjvuG8Lbz+GXod+rHbfrCTaIF9cNahhcePOhCnqgpll92npi8QCgzydhhOqeSy+7H84pGqgB2DQ
Ov1oBB+twLGFEdOLIHCMOIBrAIU4rxcxlBpeXDhOQ+juRVFdCyt890nM0ZXg5VmMZmib0BFYSMa1
JgSJWbBfFPjjxU3TebdMOYm3GI9GZTy2PY1yDzdHuvg1IhUd4F7sQpLnrAhlMZAUiLzfUOxS+mXw
Qc0cvG3hS9ZuuZbMNkxi4EO2nnRIN7VaTGlEX43KLG+LuhDQKX30LF7yhD4EEC8wqMwUq8j19u0i
L8rD8BHNMnNTtB52hAPWc3cTnAZ8583JlEDpxoV7YDAwXlW+vZO+u0u1T6CZH/8MXRqABS+QbtPg
0MnqaaqQunl0he872fgHEcIFngKPQPtyzNZG1JWvcVth2JqgsyNunThreV30ffT+3QGBPlJN3nnw
3MNolwv/cMZgLfkCbIcvuiQ/opFzCA2+k4cgN+5dN0j2ftZVx85FtDY1OUJSad4WlXrVljWCLOKV
G7KSFlugLFZx+OUQB5qL5s+9SQb1SlQyQ0Z3cLZqlP4LMgcGC3YLQnVkJgsBkf6Ne5wzqP7oJDnP
zePFMzDsZKXtLnfzfiic7mQaQbVyHeKn3AEbvRLWhSYv9dR8m+J18Oya08YwnSIOemkmMMvoO9uj
kRhytFqJGj81g8V9iZW4jc0P28ZF2bF/IBygQi1XZi3UOqsY1BRMPzKHT1ZE3UAjH7oIHLdREZ4C
ZiAppmOuwXRO8lMb6NSBZbLNtnjFm8rejULa+zqo92O0RBPFRyldQETeiLXC4fdUWX8Z7eQ1onmC
11cfZoqdCYH+ZFXM8HCGTQv1kK22YUJeaMCTdbdkGSQMqUoojaZS5FiQS4BBSmNamYDG+2H8CzUu
qcCkuHbyKkjiNGJIzFELwiwnZW1CUC47mifFt8jR1x7tX4gFYd30/a4t3Z/5nHwGFfMR/jYmOiP0
k8b4GEPsfQ5Dgrw1P9p2sYcbP0Qc/Axt47mQ4FA8jva2cZuS+9WhFWhEDfCuuI2d6NCGPHEju2Q6
BK0RkkbJGjfbh5aDferoF8Q7SB+9/Jb5lmDCjqOnzQ44Dre9S1mug30MHjiK8VOTzOaoBlNnc7Td
Zmeb5ks2oJVE/oP4LFrHNWDHFgPFrPCWqPxCcQwRTsUPWU2CedI+RQ31UuPBWIE4aDQUMOI99Y0W
NIqFG731XZvEYBXrySMqi0lR/cvv6JFfZ0nvnjFPHLCUBa2J9Rf+oy1DMOPEz1LWO62MBvaKWv+Y
MqueDok0E+dNycFvz9qKXPMxKDMBmkZXHfBkK57w7+c5dgYFcW9AiIY7JSzOxWzPipc6xFzpOIok
xdgBZ8JqNOJ5N4YO/lqSJ1hngniCjSYMbJlLii1pNIaQkDpp42sgtZ3K7WZNjdZHm2FIMNfEguPF
ZmrabOCQMTWfTboIkuJGe94+TMEB874wNdpB8hAD1CBN9IgXpSXW91ks2oBYYUCUTSayfdrHE+wt
4eNQtGTszres23ZLlJlPEOMQjZV8Krg2lSQMrJgjMnP42fgoMdQR6jPGA99Lyk7GrfTFaMmrGckQ
t1ifUM14DM6LW231tgeMtmgFWgHtADJEHczp2KXPFqrc5xs1bagVu9QKHee215QYnC7mjKnsyvG8
qvrhWmjDERMXVXTKfC+c92jx5vx9coRDhV76+KIeIP6SvmlEkwTZF01qsO6zOGVWh+bZ7zgsITNv
UWkxvR9Ooa+QcdACdMPqjkq/h6IqCnPitU18sz5plcYe2vE2SW1oyHGkTYwIpiHLS9VxrnrTiobn
LmjaKbuHu0o91ch0ti95Zs0R7LrZol/WNCiXXnUqtAFTeIgSIW6KnnHuaUiyPk/XzdQW0wu9y4yI
qWEgwQziMl9iJG1hnDONhvYnrWnKHdQwdrlqVEDSxxB6zjHnXwrbu2Vdjz6bYrLdHuJjoqiPXfRK
UIBSaNjzysahH74h2O7yc9qZNlsZTF68D5mhqQm1x+z8I8wZiDzgBrfa97y3vOvoY30rt6pBLmfy
BiN9MwNkauUUOILyMTR5bI7J4Paa177b/nDctsi/dXUR6DvLKKZmGxRDx7zXFry7cnAdiZKyLsVD
aULiBPBhx4O3i6p2IP/aaHLQlxVjCPIepswRuGkq2R17hTFsoDATfExkWcnAFdSV0C69insFsH3G
zywjt4zeOlUsPFS783z5K28sM7zLA9F5IKSMNO7PRYTuh35yteiRS7cYifOoVBizgzPNyv3vQTO2
yHsmHmBxFdLtWTvBtZUMuBK0GES6Dj4lJGfzzmBDFr5b0hHhs7Bf66pEqzk2gfPcyCzv2CeylH4h
9UHnJ/FUbsfBnzoXgaTuKaPX//qP//6//sfn+J/Bz+K+SKegyP8j77J7ZG9t8z//pf71H+X/+V8P
P/hvGqe1aSmlPYTdUgvX5p9/flyjPOD/bP23zo9s0XXoz/1sZ0Eqq4rnBqZblBrnP19IfnEh27a0
EEp6nme7f79QOkRzGoRgRIuh1FtOyMNqKjsIRI06/f9dSf/9SqHEPG2P7Ct++++yqdAIIkDbicT0
V3++lPX1r9KK05bpKvX77dORjCaEucS3ejf1ubjgLVlHP4Md8ZA7sqv3/YO515s/X/SrR2YrT1na
doXl6eVv+ssjC6JIj3aNKKjpjEvU6l3WM66d4h8c0e7/fKnlVv3+djiWI5ir24If6P39Upxyi4T2
Pv2NSV60opNH+w91j4+nIeniY1UXVD7D/s9X/eIHWg4GHMuUwhb27z8wQSiDoojx+RQ5q945Y0Wj
1eus2Ndu/nwl57/+PsuxXOmZticcIX6/lUZW55ZJW9usfjCNxDQe/cMVLOurSwgLl6+tlJDebx/Y
JDPLtQIugUlu6+obtP7nactRQayMdfwP7+MXr6MlHUto6UhTOr+/jnY05eYoGIv6Efgh25a0VCL4
+GaalP/wFi6P/rdXg0s5vIHslLZ2lt/9l7ewaXNXRCHCQpjEezmbn6ZY+mz23jMySPocuQVmv8Z0
/mEd+erlkIzVFUMVz7Wt3+6nZ0s/LwL4K6NwXmRbMI2ZNpPor+S0Xv78dnzx9lt/vdTy9vzlJ1Y9
h5C55VK9uBekRZbCI47yce7SWychHEo//Pl6X/00ZTumVK7DV2f+9rWZtRO6Pp5WorrQ3oadMzzO
sa04Bnc0CVAwbf8fricd5QqpmedZvy3JOio9JKyEkTK6uTFQxxqce6uxOrgMvP58qa9eTNf0lKMt
pSXv5t9v5Win/IhFhpoNJG41RB35pIvNfffrz9dZ/uTf3kqkscpUUmmb08Vv17HbwQUKz08qDSpV
b2HVmjHTnThrn72S6bInnfEfbuMXi4jgUrbLdR0Jk+Lvv01HfjPOsHxvGMTWBUvl6J1RMnjqH+7h
F68H16HzhQRG2/9lBzU0+3dk13xxU9tuM5VPOxPYc7y45AoHTt2fb+UXj0xQR3ra4yuXrvvb2yH4
huve7qBoQAHaED8UP1i+junP+PE/3MEvfxmyISEdlhPL+e2peW3iVdrDA7K04uWScdqu0vkpQ4P7
59/05aNyXcHCQZedttDfHxVKPHR0Do+qYppWK4CYzt2fr/DVC4hlRQjLsm1l/b7c20o4EqAk8tvM
Os9hiqojDMoZ7jT9Q6xu+bkgY+QfftZX98/CwW1iqHNYEn97VFmG9bqJGZE6kDFNploGPYA24gAC
OOzPv+/LS2lb0/mS2hT6t5ddWp43egH6KJ1feqD6VaIPYX/nkC/x5wt99agsj73MdFxP8rr//VGJ
3HIT/NKY0/vguUNpwrH9+OdLWOKL1eKv11j+hr8s8HahBE0rk6M1+CdPi4dw6BVIXXVyF0gJEcZe
Mn+fq8rfyILhPnDmihbZn/+KL+/oX37oby+/0nS4snD5IxKCS325i5LvY+3TFks2f77SV1/0X3/u
8pf85ecm4dSFNXTBGyp4qgnQJPOrAF3156t8/XtcFkJH2qgpf/vGes6RsW+i6Yyhw8WIdahQ1xoq
c/ZPi/2/N6jfV3sOAf/3Usvz/csPmmWdDXnAO1LUU3CEojUfRjfHuTwSwoyqxdvItGl2JJH8b+rO
LDlubEnTW7mW78jCPJj1LbMOICLI4CiKpIYXGFOiMM8zdtML6FXUxvqDUjczAkQHSrpPlQ9pJqMo
x5n8+HH//f9LGpBV+uRFN3qQNBEq6tHyYE/WVWIljatibHP6Xgaw6Dodr7vzU7I88X9/52wvKyPR
OsDUKWa5jmTTKYR4l/TfzhtZPjB/G5lt5n4MfQV8GE7Au5FBZoRk+c9bWPBtumkoFle4qsn6PD6h
9RtKDR03kyoZ2KKx78VPnWSqT6LZg5nrvYxW86T0fXFlSy3Mn26aomGahiVbyvx+cMfaLQnvCFKa
4EPQFZHTmumFX4HmPz/CNUOzE9JQpqCdEkPtoAMsqmhdowGZcum/Z2bmr92qjSo9wAyTDA7gZaAq
BcD9F4xYnEGZuZPNeXRH1DeKTcpqdXL+GJjKV08ERmjQq/Pv2Zk9tyVByNXeV1D7ooAZG49ZRuud
tRL1Ly7M0WBm1w6po6L2p61Hr0yl+xdpkTtWu/Z8WtrgdECY4JZFi602c12+FuQlK85zULyJp/5b
/9uoP9IFuy+7x/OztnBaiUD+NiWfui5C/SiIQMFSZy63YXUfhsHKaV20IGmSSheOpIjzt21ajhZs
FEyZZpFwZs60Rnn+hUEcmZgdl4wSVmpJ09K3xtex8i/MBpL28zaWVt7C6/BCNyXT0Ga+k+4hNy+A
8tExnX0UgvRzQb1SKtWVpNHCbBki7CfQ0xEfvskEaFpEa1TEevSmn15IcArT9Qph9vnBTBMyu7Cw
YlhkbWREA+Z3Y2LpUeqrWKGMi+ZkYEOaXG+4x1DkAz573tjC8xWZGpB+vNAVIqjZ6tCeoIS6RwO0
Auh9Xya9f1u4dKS7uaUgOA7/C8QdxoVbrYYAa5Zn/q3NAquB/LDgko3rJz/25ZtWI0NtuMAmIJzr
dl5D614F2cPKmBeW0aRlwNJMTRdpF5hZTmBsqNPv1Otd/RyG466u8pU1XNiQ0zZUJm+kWNb8KUta
t/JNiWq8UtEBHEbQlA1t9ZLCZeScX8AFd2RJkmgomskBluYvMIFWdLoGkF5oKwmW93xU75MeOmWI
3Purwqgkamg+VerzVhfGh1WyYhJllCmRdOqZ0gSweBaL0AT3GQQNT5aJyDz8FeetLCyUJcm8LC1e
LWzSmautNIIHMcKKDtOlCarIhVHqvImFw2bJMCCR3YZvkNbv04H0kKNVmkwg2k78IIKWieDTYTmG
eIrcmyD//L44MTeN+CgYDULJNNuAIK9F6h7eaXpOA9pCLn5hUEybMoVCuibPLsKRpCmIBqzwCqxp
MkPaM9U/EMFuo858Pm9LWppBTgx+F6dlvMls0LXTWl5GiFxtJWhAgB/Z+ku80x1adezxmX4UBPfM
yvactUfE0vY4smyIp5Op1nolAAjDHdPF3YnmRuqk/fnRLe3zYxOzHdjqstVK6WSiAI5TQUzpluCU
vZUFWxvJ7KJXSGZDh8EdKSfj18jFXji0P39HkvdUqeJYmqYqc5fUao3QCR7XSh6lt4J0X1rjNU15
K751ccKOrEy75WiDN11al0OOFa83gFM/V0O6jb1v51dlcbqOjMwceFq5POpijEjwWEHME17LUfPz
d/3JdE3X19FAIqmpMn9aCThmJ8qJ8jqoh/e/MA6uCVEzLF5L0sz5GJ1CKDnV+IPym+m+tNnDv/fv
z7wNzCVBAtQK/WKlebJqdOsmtOt5GwvXOFnGv8cwuwmiocAzuIwB9mSURWrpToQBcpAgvVMQxOPu
gzwbJPV5q0vbTLe4gAhZJJU83enqSLVuwfWPVZfmEilCWEOk/aJeM7O00Y7MzD2M6dZlouZMYDa8
SCgxie7KLlsZhzHzL4LfJYJO1Z9OTqii1CsNcqq2eDk/WWujmHmXLKDrRJxexqX5Uhi+Q0C+sgkW
LwHqmyZ7mPvGmIdUvB5SPZ+cC9lz9524FV/pVqK6JNhAdydqg81wDTe2DTmLaDnnh7cUAVGfNmQq
x7L1pp4ltzTRxcFUnZhUJAMYm8s/TMTCR+8xCFcyt0tTaZBuxJKiqiS8T/ed31R9E/Ue3Y1E4pQF
6QtPVoaztCUotnCVMhqTXP6piaYY8lDwLe6CMr+qRnHnDtDut81KJLJ0bR+Z0eaXpzQCGk0w4/nu
Jc2dTBeaDclwKUTBL2xyOEIk9ON0UgzzcMQYLVdVCxbILI3HSklRZYXQt/2F8pF1ZEaZjaipdaUe
QswEdbAFZbKTXGvbN+JKSPDdK8/eZyd2Zme2FppBzqb95lfb4lt5DXjJRj7FbrUra585dLavWFzc
dHSfabzUZCogM4NeSu8GLYzAl4XHspvaEJPt+SM07ak3QzqyMPMQ4ZjrVt5gwdCSp75JbqA++tAU
SKWUNBprgvGp6DJj4kdeOU9Lu5C8Ey8IjhPFltlm97zIDLPUh9ltRO+zFKOD3EgXQL6gIkDi5Pwo
3xozebuDQKC0qFPdmW2QXB4jXQ9gesOJiZ9rBX63MpgIDjkLYQrederVO2/y7WHGpEaJDNpnkaLc
zF90oNY04gioUA3vnWkglqCPo5MCKV0x9HaPmCRxqEQbHAGqwjNDquUNtUuj4AZg6l3vW98gmdJW
bEhrRmYxURaHg5WFbUGorx70+CKgKWULfdf7Bp0M6ErQVXRo4VsJXBfQEdPYeLBTPQVHMK/X6p2Q
iX5DgxA3scGrgkYHZSMkrnivIor1oJVS/UeWS2EIDRg8ObThpRFsVjBvbALNCtfyv0vbiBIW2RKA
DfqbQiRgLi/yUqY6U6xLZM82Ev1dnS9CMbMGvFqa8GNT06ccBaH+mMdqG2OqQy4QsITyAba5Fe8i
vT387BtZJ52lyhTr5vVOraStFDoNCBD34b3ab1TotOBa9VBOjazrZK86vS3ZyDG3d914XWn1pkNq
Hp7GlXVeOisTqoFclIijm29h4GxGZcDgSpu3KQMkLhq7z71rYTUsXjQ01UGnIwmubfr50ayifzFW
wPOITlwXMjPQ+ZsI6fMN1dp0ZUzTsTt1rMwtdVCShlh6g40Cv6mpSadxLDvtQEysb2o/vg8r7wFY
DBLj8Upc/DYan+yBM8C/QaagzE6oCRxRCAq4lerRFa/MqZPCLW9NgcYmXFRz11coLiaKEW/P+7nl
cf5td+bHG3oOA1YNzxDUtHsVvUhBDWzF4NV7kZbvygn7GhLdX7BqqWAPTDJE8vxiHAdJQJ8WOLzg
WZ/byLgr0QAciECcJgtuAdFcnLe3UAsGmoKTBcc3Yc/msRl9H0KYGXWxiSNDvgVJ5dEkVvgHqCOg
Xsz9bNtpcfBZSdrBnkouNmBw4tHeqJD8qtOVSV/ax0dfMw/hklGJICHla8ToIrQ+wekAt/bKFC9E
OydDnufgpLqC3VGq2FG0bG4a6KRtTdyATJUlx4dI0I7oodsSR65M9RTUzE/O8eDk00OKAJ8W+gZ2
ofD7om4hEP9YPtd2tIOYcWVZl7zssanZMxxMmudLOqakHNrlCl2UlLLYyoCWbg2yRRPeaMqzy7Px
aEJFsgo0PgSwekCL69jaYYP6WFw9eGW0VoVd3BpASwyYYhSATjM/kIxtknuTL9VLExlCobjqfNjk
AaxLv+DhcDd/WZqd/JK2+DIoyNHGVtQ5olvE27oQe0eA8yns5Uev0Qvn/N5YXC9KFRO8hPrYvGhF
IWv0oOIhuZ4xn91g3hTj+Om8jcUJJOSYkCXgFudvllKMU78pp6bkZgKuxy8iZGBpVq/Ev2+GwqVL
4WXy2CpQ3Xkew2i8hmQ9SazSVQVv28R6+NDEaRuvXPKLdhQR3g/QOBr36+lpIkIyQJhDawv6zIW7
QkGyka71vCluzs+bNAXRJ+eWERlER/hHi5TwvKLseZlk6h1pgFB0q101ZCVctW30JdOV8CrSaQdt
tICm4WGASlmnO75LaYFc+Yg3zmP6CFmeYmFAfm/AwchghcCCmdZCQp64SZEpDMqUpvuxVy+o/Eyt
0q1qu5UEP9Q4Ee/prQbfliCvHY/l+ZhqF6hdi+CwZydREiW5MtMEdaxaVyCLHwVUS3xEaGtf2WYt
GixwtMAGibTOhUb8+5zAhbyy+m82s6wR5ShUNya0GcHI6erHrRIAKiMKqVq6xCWzO1Raeqlq5hrG
bBrMbPFPDM2cXBdZVSxbGAJB4NlqqtwWUGXpekePVICETWA+aga0MueXe3l4rDfj095WINxcpS1U
V4qN3EbIIoQ8rvTYm9hqjGD7b5maJwRTX/DCWMVUCTFMnjR7+q8PCPmseLi3t+73FftrSPO8YJE3
Df1VxFMuAoBa0YfXFYx2D+VVkw8dytwOV79sG5FcbnM2LSBWERVFf0jgFS68x18YNJRpbFVTeVs5
GGsIgDyDoFJoxadO622ti7ZDo7w7b2bBR9EcwdMVOD8VzXk056q90SuJCcuKhAJk9zIGa5CaZQsq
z+MJI/sGO430q5JHrQ5nCWJtsUTQMob16/lRLB34qZhIZVRCVQNoxelhw7EIlZFPRuDEQGRY6R6i
tH1Sw9F/ADlo3ns0OSG/ik7fO/Jl0DBIfd3mKzHNm0fdtIEoKhDV071jmTOHP/RVCw0k13JZ6t6+
kPaJ8BxdpeyosrHyW6+2hg30mMLn86NfPIpHZqd3wtHTKlcyetlEzGagB/Op6R/OxYmx8rwZaXIk
bxzNkZ2ZV1Vrl27cqRHWFHPC0BReivFGy6zb2I22MOfByxIjGdzLu87VHKkRL+O8XElrLk0xeWcQ
GlTUpqDudKxqGqVhrRGBVNIjjFnFFXEQNJv8B09XCsmSCXmH7MM7AoJ+rbPiTTjJ+hoi4AIZ89Nd
d2pcTry4rWqWc0ykD7UiqejlpA8NqpO21adr8NOlg0OymAQ/b1kVeN2ptUR2hyqZPGxRJteWWb8f
82Stcvi2TWoakoL6KD1EC89yNzHHIaAvD9rLMqQjXNfym0ESoalQo+y6Aw3zotO7/FHws/4GYi7x
QR2q/K7RoWeJQvrKDZfbXW4S66aIrfTh/JZb2tnHXzc7UEmnZn4d8HVDB31MX4OgLJ98z1qJnxbX
9WgSZgdI8zTaZEx8bTexAZGGJS+vOUAagej1vfMLY9IJCvGGAMDmKA4fZYGgGfC4jWhA6VduA6gM
wFH9ihmDHKjORlVAGs12T2aJBUhtHDvkQ+nQ71J4R0Pjp3FT0/45MjOt4LHv6YJ0RBAIJEw0ZbI7
NKIGkGfgzrLXXlDW0lWLZ4I0gAZARZfFedrMkCRdrger2ASRfyu2wzYOA3/Fzy3uBiAw0404PRpn
gVsRoktTCH4JGDuU9lruv6e79zqKiaWaIJVX1mnZGpQQ0yNBfgPbD8JQLgRVYETIAG18yf8gtNFz
qGif659/w1HhAtMjW9MzgQT5bGR+MRaJNYbobLQQPBkoWdRSU2zP7++FJSKewJdQsANON69KSpB/
gm3j1WP2Y3OIami2oFTJV2Cna1Zmd1FI64ubpDGL1Ff3Y9bjjMKfHwiwDQIKioImb+2ZVwibBGl2
3yw3A7wmuutRejRW3vELo2AtKIwo+Hf1DaLLzVNh7Dp3Ikf+ohiPrrxWoVhwoBgADDeRjsggPk+P
pyB2jeiXjCENH+IIYjcXzjTBX9nDb4ehU2ckyUK2FUjr/FImGC64ESPUtIKHIvyiavHKkXw7DN5y
os7pYLZIPM4u3gEEPXSrA8qRgaHcNoKgOuogqtvQ6+vd+e27YIq3K7l3g9SmRmL8dMZQnqKopFDQ
QHnG0u40qHpl6MfPG3l76GFxnpyLRveuTDrl1EgjBpVYGxa7t1RGOIGImjPQRyUCEaGW0szSj77/
s1lqGZuTA+AtSLuBNS3ikacWknDMcpOt4MNds7FKBSkIyYw2NA3tJamKpkviYVxF1C/sDV3jEWNB
nwIoZT5UBKel3FPZ4k0bhx9jn9p62vjWyqotWdGpZZI0YgO+ue162tN008PK0Of3bhA9Qly69pCZ
zvtp+DsF9xrN5MC5cAczfxCFHpTGeoj8F9JWfozylvXRSpPrcfg0Cl/Pb5AFW3hqE3wSY3rbIpDL
IcqnUjLxhSbNtYbUOnwoGfJLZE+QI6N8GgVh7Zw3ujCJeG5uBsVkn+CQTneInDaVUJawiglxBymU
MkqgJLXk8ryV2TPCVCAZwOVxjnnW0hI9n0c0ngruB96ZmdFc1gbcMz7ZCbQF3gFW34Sw/PaQGgbD
eFkK4s5EvucH8u8/TrgVqu9cC1+yfCgDJG9mf/zPm+BLmVXZt/p/Tb/21187/aX/vMtf0/d1+fpa
37zk87958ov8+z/sOy/1y8kftimM/MO75rUcHl6rJq7/xQIx/c3/7g//8fr9X3kc8td//vaCVnrq
BFVdBl/q3378aKKNoKtrOmF/8UxMFn78+PYl4Tf/d/KS/9f/WfiV15eq/udvgmr9Tj+PxL1N0Djl
zXl1dK/ff6SpvwOv1lRLIabEGeMZ06ys/X/+pv7OPp2QvLpJX+r0s9/+AQX29CNB+l0mw0oijo2F
q0Pa6rd/Df/+z9P158osk2Kc5ro0fh03QtKW+pMkcTZm3hlJhEoQdXQOPNUMAtvys/zW0OTKlnwl
O4RQldxpZB7vOjkt3h/N049POebjIEI/cQDfjWNd1PFjTI6szW6hrmwM2NUkUNGB0rzoTWV+hnMl
v6YXPjlEFsL0nE+deBTIePZM5nlEEN4zPqqhlB6QvIpbiPknyiDytbKAhosClVCijrS7ycMAnFYw
Y6/eGGMfpx8FVxM+17SJtO9ca/DVGzUsJbBenUIXM++00br2TBFCT0/KlHEbxi4VZNja0KE0LB3+
o1E0qu69WoajvJPgUfmAR0sVJEEH733Zygibt4nccsKtr6qZG4Wt5pGUOCDvanQlzVAo0qsB3lR3
N8XhMIxWseruzEJ19Z0HL6CKMK9eJd1dRu9ABNW9p1dPideb6JZWQgAfEwJtupBtijCq2ncdYs17
oa0SmA6beCe0Xn2LfKDFwySNga2izBRDMq2hdpTypIGlT4XdWJUL72OJ/NW1oLZCd4gGrWrug6HU
uhuvKaFI7VtlrA6tqoFUN4sky+2gIgAm4AFWvi3QrkXJPWt7GYZbT9NtFX4h0It0CJDHsHoZJEOP
PmgLZ0KzTeFTuO9KWTgkkVK9Uu5FU6vIXOnj4MYCnIwDa0OUo8XCPq+y6BIWpaTYiI0FrZFeSdJt
6/fVocqjeouaTY6EcChZfJiu9nuvkKZaTdZ8LLNQOwyuaxobqXb9Z3RN/AeXh8Dt1ErgoS6ao+eU
+xDH0VIRSVuzi6oCham0rR0pySV4jA2pdepx+iclr6z2UmlF9V4SEzG+TgU/gnZdFWSUSUo8OCgb
OPu3kpqA3MhMK6h2rRa0NzAMBS9tXfQ+CvHWENglzG8ivN51iwhbOQreAVJy/TEZzQ7O7cwwIZzS
PLn/VOpGajq+ktct/O5y9rUJtQCCpSLcjpHnHlxfR7GBaLOLSZimCiJIsll8za06PkRjFdBYlVfj
Dbh87lG4ELPmWk1aiJcHF3aFDQrHfmj3dGfyAIPh6nWsIbwUSkNEtMUc9mMg3iSJZlzBWOjeNCN6
XGYnJ09maaq3YzxIT0Kmmc+lPHWSS7GZx2g51XBbVsnEXB13klnUaDQZRnTtoSd6YWiDB/dNm5Zb
q3fhONOraOuleQgtiND4f/Bz966C9OtxjGqYvn0z2pObQPTbD6BUznto0gevv0d+xPwjyXTL33au
GO9aHzW0MURXyy61NNrVaiI89mpXOoZUDC9mDP1oYmXD7QhZR3U5Kl22N6rae/B5FVyInkWkkcNz
LDRJBzN0r+TQLmvIRSVZ5t1a3KWPQ5zU+0IolNtcrcYrymvGe8WHDVNr0xChCB/qdwnp6zE3K0pA
nO/rtFOkG8LfzBm7Qbomwd5sSfeUF7nUZh8kI8/flWNmPXimVPa2TNv1oUkG9MAmUOEXKVIgma1q
VUS1U4CwLcvbA+K0GZxymXEw4yHemkJVIECHvmPfyeFepwjxVUxM8RC1pq9Cs93UKISOcmDHYVre
VWbYvi9CIfuQRG4Uo6Ig+gB/tVD9kEuDeBAqHzE8zRjpNRdHONIUpNDDJEBELfWvRMD1+xEI/O04
hsZNG/jJrZ8DGbSJs2V9O9SStvNNMz6EbVNfRspoXcE9pl6ENVKj1LM8NJxTdGV6zXuHsNJg11Uk
ImcF71/nm3+kMuSFsdTKN1ZTQlJXNvkNbxT5U2gJxh+eYvkoNVX9oy6WymXiW8I9rqZzykKKdoXf
ZVey1yDx0sfSnvPFjh50ZVcKCMy1nql9gWs92FOoDhxfFstrWsKGQ5tYIYpGVMRtv8SI6PvBRZnp
UBgHyMj7oypejUOa3EsuGlFtHWXIs7hwCuDKu60Jwcu1H6n+ASfqf4kSNbiB/Q20ZJp0+9HTjcty
qJtvnTUiw0FXMF1fHOSutlK7rwKX1azkKyNGai/sAvlSaUVEgJPBbYVN7HnFa6oN4k2RZdkhzvLU
6X3kQSFkTqunWmrFa0ssx70AYMx2KUXdJV0n2hCA4Rs6NXjKslj66uGkAVWSEiF+rmBiBgw5XKIK
K17wjcmdBM73HoIui9ONFmnuZUllxwLyrYMRdIeSTfmJBGz84sm0aTbV0N+NQQwprl56176kINEY
tM1DFHkDghJwCRxUiDjTTSFo0XXnKu5XIWs9D+ReLVwknlQgIdPEUMd0UJOV8Kqh/jLKH+CDF+Ge
VYutlEN2FuBvr8grqyBLGojsyKc9pUKmfuGeC59qsbbuq0b0PrShH+wziI/foRcQHvo4ru2qGhRn
bFPPFjIkscgpiY4y5vJFUKrlHjrW7qLsQ6QzdRVA3zjQnj9C1y/4qNtIsBLeRK1CzAwmBw4TI3wA
oN8+Z2NLss2sdHSolQxR3ACVZmNTaAE6cdxu3I+9yRFG5vhK7VGx8+H6uyjHKHC81souK0RY7BKs
zJahFV9Voe8vjcAy97ALVU/dKMUHSxyDwxib9T7yagiAmyYwPiShB3VaxeREjVrYUh33sMq24bdS
rzHSxyIscaji2UWoZntvlMUbS+2IkRMkkfRO9mw9LVuIvXv3UVFSc8u21S+VKDTgu06k91VXed/C
NkD1x6vd+xDahQvLE7JdJGrde/SDjPeJ6kt2YsB9ryKmyXL3wq6MhhxhQj9w0DWT3pteIFKNDqI9
olzWBzOnwGU0rXZZ6KhOumLQ7YwYQtu2ACs1RmkCP648fjE42+8RzhwffThun7wqhlZICLtPGaEu
lH9o2Xv03h4KiAAPEe0K90ZhKfduGeufKJA0u6oNkW+SoY6E4hPuUOT7oEMvEBTtC+XKJcjYDWLT
bivkHp9QsEaQm7TmXhP8HEK0NLjrW7E9NCYqdmlVpVco8YT3PpSOD2bbxJcZaiIfZauyHgIhCLck
rbX3PSnTrecxYdaYlzSRxuUhaawCMHtSXEjowm5zSBaRkVebyzZP4aXvMhFNgzh+AGqEYEWPAKPb
yfkhyKvWiYtCcdjU8l2hepA8Gmj2tn2ooVAZhpd5UJh3uei3e8pNwjbQa3mnZjU89D1aNrAhNx9y
qHd30Rg/uwY3rl6iKlQ2jK+pvFeqNSZ60r12VfdBY8d62h5io5FuKvbpS5oExtaKkD+UxfbGT2Ku
bSN8bgT5sxpH/eeQlMp+bE3twh8KmNULmLsV0Qs+xZJYPMhaOxAHy9rONdFpbJpCuG8yob8QwwB5
qCESbptclrlWW/SaKlo/9EjNv4p1rTz3hYVOFsiRyzDLhUtLGIj5QIKj75rS1nqbdoL1DsSsftOX
xggNdTmMz2PrJTdWNahXgzBWNDGmA0IFup7sPZhhICQ2te5TaWj9NdTUSAFlbMO7HNnVSc8teZaF
bNyORlEgF+n+kRiGelfLUXvQvLFCosHzYU8v6UaAdSozrxVkaS9KfwiuY70vP5i6Ee3EjvqQ7oXl
VrB8+C07t1Dih7qzkOKkyxLiSa/V+i2lDWHne1qfE+bJ8oHJGtBnNwAR11Lvx8RxqLSF7iiimwNs
/aKMmw6Zlq60E1/p9uh/N5cezzIETvwmupJgdLoiv6U++JU4PBa+KCB2Qyy5MeI8ZZxxb+7FBOpt
rUSCHJ9a2H1LBc0ZJb344vkt5I+NHzY2VcXgXkRv55rcS/o0osaiIo5kxbvAU5p7QykqnjNFm5G2
woqBBqEOQyQ3Dfd+DWv0RSIFMFgZlmuiWTGwMrQbW9fwTLbv0IzqvrijEjwPru73tldx9HitaAEK
1WaWvNBCY92VQWvelRY7aFN6hfzUirn2VeLBF9i52Q9fmwHVSgjFg9fEh5PXymOIv7TC5a5TVFJC
dZW03SZqU7yC4Bq3YdxpN0x+8WX0o24njX12DbqgThAQM3zoWUVN+NClMejMoFbyHdrdKKxwTV1q
VTpEDgcnRylvYoHFp1Vf/K6v30l6731CUgyhRXVE3mCi83ocIUh9CUS1eskUg9C5/s4uO1rQWtsy
nO7aJRRESHKmQeP6jhqbKOmcfxjP+pD+9S5WaU0GR8AfZ4kxA6pUN1OUflPSgC1xK0ZNtJeLAXRv
kxA7QCMsTXKvvpo9dUoQqE7u9cmdlxYN3cV1ld6NRa7Aoe/HgrRX47puIHpXesVhlgjdVz53ynn/
ncf783M1mZQ+XwtkSZ2lueiaFWkmLQao/oUIrYDe4zWUdfcKrLWfh7qCfCYYxW9alNcNihsTGa1o
tnR3121Zf1Q9HrK2q0VrnG8L2QUNjARlJxL1EznIafYNmdTep/W/g6dFC188JVCQwsnj4aERlOba
kn3ppZB9/yZ04y7bnp+T08zf9ymhqg1vJbU8/qfP8tHkC3hj+wWS9lJY30e1KD1aaM5ffLfyI+11
ks35K582T7v9T0uoAYlRWYn/f0JtW+X/9X/LoM7+8f4lrbPjzNqP3/2RWZPN3wGowPgC2p4GcWMC
pf3IrKkSmTVrSp5NxI/8FIs/UmuCZPxOthkQAIAHQITgqP/OrcnS7/TEQd0HboWMHZnVn8mtnW4C
kvQAKmTVUIFIE93xmjrdgELEuc26qCZ6JC0UKpsCiZmjqVnIoc3bHt7YmA7BURHCj/pGGX2I/M2n
ZituVZuGfKQnNv4flmvDf6XdIhrrkKXaUuLRaidbI5KZg7zmXzDf6jK9pYGoaLBQ2cnL0DvSprCD
1+JL44RQ9zmCY64Oelbt0WA4gBhw6taHQY9GoRmQwzADGK1LWKzcG+1j/Qg5hPicfS5s2OZ6GzW9
dyQOaaRP9z+JAZgbnmPVIa+u6rbAcJk85eqdqFzH6hrt3JRx/dubwhh8Org5VL2vVZiza2xUSJ3w
VCmR/qrVtS6oRStg4icvBcR0Tjybc5t5TYf6U5zRYKSO4TehNW5bld6ulR06q7x8H8+UZqaYBNen
qcwqpp2XmIJZYEm9GWzCGFQxbAQ3XoXb79Jim/p5eEwPwZ1yrz2eN720TY4tz+6l2PWACERYBvWz
IaG4geTbSalEDskK3mWO+tFocaWB24DvRgYC/Yb0M1Q6qDHrmBSY023J++loTQBUtyMb7W5HR+cK
Ro5XwVmDb0w7/WSzzOxOU3B0/DPVEEDlYtcNUeMjf9FcBupohWiomLqdqjJCVeJQ3bnK6N5QHF/j
NnmzjSb7VPCou3LRGfNyuFupzeAadHWV472lM3wSil794fw6zuIhjsTMymwh6XNqClPGSr9rnolL
Q3eHUo162dud094aph19AkQ3wS033ortuQ+fm54m4GiC24junK7FtFo/17xtJnXx86Nbm8LZEspg
c/xYwkIwAH5VGkcxaEw0A+e8mcWBGNxsQEaB+c0hBX0LPXOmYEaQIJtAR3JsP523MKtD/limIxOz
Zeq8jpyeiInO7riJAH39od8XDkrlu+FKXmubms0b0IipF5sDRzcAlbI5mq9J6giyfbItcjtuaitw
xBg1kHyt923FzLzdNrBqUjGBRiJdvPGCb0r+1VVezk/czEP+ORIYbWkWRO7ujYf0JIFeAlcP7Th4
QEjNp2+Q5HgUfY4gZD5vauYS/zRlQYJM/POd5+B0OyOoIMdmxqS1mr6p4ue6RlS3bDa5sgKOWJy2
I0OzvUANxCTCQkywqgIH/Z0rvesuQe/v/r3xTJ9xdDzTGGSUO6Xc9LFHE94nHX9rRWRGRGt73tLs
/LyZudkxBVLWj0BQQjtyq3dkf975frny7lszMe2To8EEgtAUoYEJup42cvi5XmP5XtpoqgS9PY8h
yN/mQDyzrJJ6HIgnBlSVJn2j2niXo9STRl+7+v78fC1tgGNb8ulgxBBaaDFlMDRWOVIqbQbQ6kW1
1pny/ZuPbsDv6zKRvjEsCunAJ07twCYWoVhNx5u4R9s41dAsc8Rvvh075Is6u/wW3FvfwltUbA7k
RBz9KnCKFQj1/H76/g0EUhxe4DL4pdlm992WghmZQzu9Fi40B/22l+zgvVIe2HbXwudxi0bUKp/C
vKH8jdXZyLsyQsDEp198OIT36haxPlu/yy7lTeToD+cXc8ltHA9wtvmbnORSK5C7aU0kU8N6Tw0B
+fjOHt1v5y3NL5E/RwUtLa9EqOCY0NP1HKgFR6pYo0J6R9J8l914+3pr7GH1+G+ICCwdCHI6fxmb
bdJOLgrNgF8I9uhyi8qAI4nhppQf6Y6/q/M1pq/5U2ka28QzDrOBAmk73uJ0bEDTBy0LQYahKDju
oqviBiHkTfhC+tuu94Hzk8+VN/Zmw2tHYfTihuyKSLmyKl8l8E+tu8ZY8h35PDuCJ8OaRfieBVSs
lsrvwzKpxu2qfbQ3PvffxOvWpsD2wH75M/Nxgjc6xo4sHbkTm7Mj1+WmoGgyNod97aSPqp19lmE6
9unxn7YKGmG8R4crd+UWmAf6f04pwQZJaxjwgf3NlrB3FaEbmdLsW7OVE0dyij19b3Zv2s2OQurl
9OIN9z9/KKZ+Aqhn8NvgdWavfEM2kXorgVm4N/LB2I0X2nY8/DnSn2Yw+DFEi4ZREDkyXf+zIUbo
Nhvk9e1a/pq0hPZ+7cSxsjk/poXLjimEytjUppzhHDodjxpZ7ayJ7UaYeKM8FFBW4tGlqwFYEXoP
yp9MN7N9WcPoL8KxxfY/BBfJLUtle1vgQO+MK++gPva2sB9vIse6zC6M+3XGjwWnSfAOapuuYrpc
jJl5U87oaopRC05q05E9amshaolFdhipj5+fzIXLdiKYVLmD4K0i33W6ZDqErpagoU5p9d0HLa+v
ak98CRR1xcziiAAM0asDISNtXadmghx4TCgyonaQ9772nMovuQtUwXs9P5xFRwk9AU00RKoKjdmn
hnStV8oOCSVbuVMPo+Pb1ZPwgIb8HSv21F39ip88Njc71E0KJ03bCNw5gfJxTNyLXB72WbXGibU6
rNn8UX4M+qHGTnjpPwYX41W7ybfldnL/AF92a6k5efr35o55Qlxzv02tfHPoNd1EPac9i2yUmPfC
lXwI98pG36vvcFz9rneKB+sqOghb9yJ9cd/XB6oHgbxJkAezaUZyPEdzVhZ2aQcdf9FsYZMG9BwK
KZGtulvVt70L5cq8ND6jXRLZlYOuGKqe0jZ95+3U1azhLFfy3a8d256t8kA1hPohtrNvluTUl93N
lKFRH8t0420zlC//H3fnsSQ3knXpJ0IbtNgCIVMzSSbFBsZiFaG1xuvMo8yLzefJ/qsikGEBy/p3
s2kr6+7KG+5wv37Fuee4/db/qqGJzTCMl3+3jtcXf8njwaICjEAHC2rrC3/Q1I6TqtSEPauJ9gYZ
eBetRRiXTZDkvzoe9fX1Oskgmgy3bY0sMQxeAu2ucj5cX8Jr5+nNiQKrrYM01kgiFzGnNg49I7Nk
EHpJjs9L782H5MY4+JvIaw9ISXrGC1xCyc5ecT2XPBy6bX8bXhwcY0RAFOK12JPKb6P9TVWfamtl
AuZiTHFqY3FAYnOokXHERn5XH5UNsyPRFkyKi0Q2Ct439q18ANuxy1bSh4sf7WRpC6+gxUYfJQNm
204CdaF7QEauf7aLJ5/pWcUEKEvkufhqJgFLU3W2yBSCQ77rD8FR2rf7ZmUhF4MjEeISNlgGT98i
vuWtL1PJ9AEafo0/ydvkNoS39yBtRQtC7t3s5/g5Wj0Zl7bPRNkJRDQRn7PkQYogYpisoqLSqjfb
DkJ7+50DhsJxEK+T2lE6Aw20pHebo6kNY4MOh928pHTrByVy636lhHxhGadGlmMdteawkNCMvKJ5
Cc3brl8pyFy6uoI3AQonBjro1C5O99TUaoega+TlqfeaWe3VwVU/oX2O55s930V18xH99HhVqk0V
nm3hNWCvEDJ+9NyYjl2YTroshPxMpI+74ODcAqL1xp28bbz8o+TZd9l9fWt9Tn9Mm2yTSV54D/Yt
+2iubMAFD6JBPUgWxy9g+GlxCdDGNGUQIBHyoPMdb+a+C9WPki9tr9+1y2bE6AygakARCzNAlBWt
RsHXE5R8veyDHplcY1592y+dFxrLf9tZOEQ0DxJYjbBjKa78nIHX2oDf+VQ/VXv7mD8We3Oj7bWX
ATq7P5z7YcMQyL1yX662xF5ntN983JMfsvi4vLi2Pmn8EO3RuWt33XbcmKjIepSYwl1+gDQ1+zTu
QdHnD9lmOjQH/UP8ea0Pcsn18HX/2Y6lEw36IIpHjpj1SFyhp4LNcuNv5gf1qDouBUFv1N31/sva
1xae9+TBJbc2k0gsngoVMjSxGzXI3kPOeP1QLdu8ry7on+Ux63NuZzZjQ+kNLeLelEdInJ+7h+F5
xpfjXDc8ur+mXXdUaQC55f2aCOf1NTJ6dm5bMQd9DGTWWNngoHd+hYLHGv/yhbjw5PMZ8iKBsSEC
MNMEGylS4Hk8eejtxOGntlrj+L1+bUBTnS+mpGHfSyOGBGipKu/LeiWKuLxbUC4xHqqg4iF+wMmJ
UGdALThDfF18p/nRpqAZBwh95UBcXsY/VhZehpmwsqpiXoux/JZHk1fXwWblyIktf3uv/zGxcDDm
lCtKlGLC/ICGgGuBQt1QRfUAvt/nH5rDdXNrC1p4ESkd/Uye2bas+COB1r38/L/7+wv/UMIqpc5i
w2RYNzloDO0+X7dw8Qhbop1u0A1Vl61QRl9QiB/1CBidgjJ56LbdT6n9FlBRvG5IbMWbD3NiaHHC
st6J/R41Xm8E6aH5d3AieHnxK7BSYPblStx9qR7L9O4/y1qctL4yGASxWJa+Dw7l43xLae9zSc5q
0tSjrHh9bRdvz4m1xaEblIk0zcEa4wxN+pDWu2atm/w6dXlt/xZHLUC1vGesBZ+9L4/yTfasb9Nd
sJW2xnbYV/vMY2xnS7XmiVSYYaVd6QW79Xfz4oE/WeniQGplPWpKza+wmAoNOjB9DHFd38wLYf/Z
p1s8TlPTlIbcYGIk7BI1WWOv7+r1RsTF8A6FRIpP1IWc5RhfpAKQrnLsGI/9HZD8g7VNjrY7bUQr
IlgNJy/u3Im5hQtv8nY2esjAvKm4nWkxzz+vb9vFi3zy9xf3azaQZx8yieWo6kFKy21oWFuFaTgp
WrF0MSZnOvTvnVtcrqiwCqNr2Tl9r+zu6V5urVspc4P9eCMicgGLMZ+z3Vr1fG0HF7dMH8gRnY5H
0IxNtwty1wk+Xt/Di/cYJkDIfV4xRot4JVUgpQ1jvhFq2q6kPhowPvj6Ck3T5dCTprlCm4indhlr
xz5Vlsin7yagZ/Hd+DQ/6nvZ03bZlmGzm/rQ3uSWS43Z/6jvsp0duNHjWvPvkjdm/NomlGCUncWe
v/c4/cqMZVZqTKE7BORW9CHM9D7W78Q4zPu39dTY4sNpXZLNifhwDTOIYfMpgxIwc1a29eKpPLWy
cJATtE8aJDdUdL4ON5M3b+SbaWt62q20nZ7ayR1fAq+/X1fCuXRogLtD/SteYybmz7cSWmxNa3W2
0krvmvgl7e/G+ev1Dbz4nKG1wXQ17UWK8wufmDdDOtsiC6YFZ++HffDdAaKlpGS/MvnBWpp2qaYE
aYsNxQVdDjZ1ETyPLQLGs3hs2p/TDVN/e+khvzW+T9/oN+7ybbnP1vjhL+/iPxZFXHcSgMp+Kvex
xC4yTgmA/K8SxY8ynFZO4msXaPmKni5s4YVbR0E8kuFsr9m2OP38sb5DMONzsWeO4EP87D/Km9qj
8//UfYw2aymJeByvGV+46KnVayYFxYsTJrdFId81DspdbbxhxHfTVST547TGabWkxHvNwU5XvLjp
/qCXvR9idLppj9rBPIpHLvBkUtrrh/TiF4TFnPYHmDpDAJRPv2CYIfFaheKWR9l+aDo36PWtkqve
dTOX7wKk05TqBA3Aslo8p7nowBFIxorkoeLBcGHFo9MOn4vKBCM2P88TODsrnj6EprFLQhkmXvOd
Yq6/t/XkVyx8Wqjmg+ML/HCcfLa0x7R6vr7MS48daKe/V7nwKrk0MiIhoqDA6X74kfySdmtq9msm
FrFc1Ab/zfmaOHID+WMZr1RW1wwsvJbRtJYgK2B2pinuDCk+AuhdqT9e9voGjQlg8YxMLNuVph7L
Qd0R9nRet7X32Q/7RtRQRHObvlBFlWHeii7Vv6jsQ9tDvswZlBGHXqytqCalm/hEDKz+0sAHmank
KlKwUv271Hs7NbPsaqMuWAcJ07Ken2sviT9tW2m+gX9v13fhromZjh6k/javtGd4BhhS1+KHrPa9
Ogza7fUDefF6/7Pg17b1iYPuy0aC6kPkb/Xk9cF3M+pdJ4lWHPTl231iZuFFmlkDTmay4OHG3ouo
vLwVrUbKVNv1xt6lmPnkI75WgE/WxHfLkb7gIwblL6h/UUh6kRPenWBauQlrm7fw/D7M/1LN8JnX
q5RVU/hJpx8D813/4hMBxERZ0IDZaSniUNVh0kUzICTV/NrmX/XR9KZIWzFysSzunFhZuA2FYew2
QomX8PU3XrY27814E23Lj8G4LRKXEBa4wrbbKSQDqeU1jE0mrj9GSHh5zqf/3ZoX9xBizFJBfZoS
XHInFwRhYNit/I/rRi57mf9ZM1qLi8QgYbxemsHKefb99IKc4jbf2cdm4+xnTxPZKSAvaeesxmHi
WLwJGODQI0SnAQBQ4vxJVblwv1G8sZGgmR57ob4mJrpgszHFQ6Yj3wDpHN1RGMbEbzi5A7SO2nE0
2EAVfq5mG6qVtC/03Ng3ZYB+JB3MKnC7Bj4WY0oSby6idqMW+rwZM2fyIJphCwa58GTJLg9iBMRF
NUV5Koeq/1h2g70SZVyKZwCiCc1kiL21NzMLs1O0c5LyKdS9vy932X7eV8fYhYH0eP2jX7izZ4YW
L3w2WElv5dTm5VkQKrQvdpduAkLmFZcHA9+bz8w8F3AbNJjAPNCiPv8EUxRUAxR2mZeXKprwfhAh
3DjLcqq6Rqv71HImFFnctredmvdGkj/WamN+m3iYBreHiNr0wn4ORtdqRvt27oz6Q8i46MEwqHjb
quZ/rTUuiqfZffO1nP3kAUkomxFlR2qOedyNsIjRZrXtav4w6s7slmWveQFkfzkTGcbwgcHu2Ius
rHroNCrdSizlv3gA7c6d24AyKxKvN8UI2cI4do4XjOPs5U0qbdpKVzaDXU2HcGbAt+I/dm3no75A
oWJTQTq9G/ORWdEJBiPFVapUa72hQLAU3qdEgQIJjAvsCEn0CBmNDWIUPp4XNVMHCACC7Mi07PQ9
k6r+ljYhuXoKh8fnYnBaZvnLVnmGVUa7t53pp1N0NMVrmDSbqlX3WheNz20eJY+q7NDXg4eJwRfA
cBBT9Ac0IlRXMdKO5D+DgMDV63466r1e/czknv9WGWs09fx0uqvtcDoockNiNs4MdtWNeqfaUKG6
5mQN8qFN6/prI5Xhn4OSloexDtXntlOcvZLpzeMMqwQsa3Fd/TBAIhbbylRGShtzh+QuBZaaEeoi
g1Ao9NEfgoF20FXlPlNn8xFocmQ9wKcpUyXzawfWAMbUn8ZgmvtNmaSV1rsGjErtDXS+mrVXSi7T
X1Y5lGilAGIz7gyHAdI7huiNdAv9iCFvoVZUnXslrEJjFxvVVN3O1pSrDWRPUgAXlDLPXQUbGQzA
DH5Yuyx26gEWvFiLt5qcaV97SeEywiy6aSe+metb8nSUkxIxmqlVh8GD6tbYM2Ve385ZYnyMu8h2
K8C5h66xgi20D8PesOJhRyaYfFCjPH0Ks8q8t2Dq/spUYvZsVl2+GUQ4nFW9/hzoqXLjM8S1M/xM
OeSJkT4pMfQGzAt0T4YhVeifdipUhxpCiEUfm0fIfuytGkX2N1/qNROhzCYvtnXu6J+qcYhuJGOK
vTkrjZ1kNNFflumzhSoyLF4TF+EuiuTymMTzpHqdldSoCFX6Ua4UfWsBUf8zlNR601ld95ByzUc3
6yX1AOcE/Bsopd5bY1JtBl4AHyoodJygMeMpKafkk2ahmacNmX7fKZIdeA2VhtCzWm0UFJfzcEwz
w9lrZqLeVf6Q3oIyHb0oNuYc+rwqGz/5Tqvv4VwarIey9rvH0K/ir5LWqA9236ueXUxAhfI09aYE
IgijK+fBHTWn/Y5gl7Ot9SRH60VKmXfp7Hy4jSdL/aHns7ppktB/kSsogW4mY2TuODJjJHkDp70V
CsjxPoIx4ks2FMGRa5Rto6GoDmWpauysZXzJ1Dz6ALNQ/CQAIx+aSarIzWSFyCArIdQ0kq451Fag
Pahd7TzhAkwXRqJip1tB/OTLUKRoMCOBXDCcY4auxX0419JHLfczRIai6U4KWvtoBmZ0p8uZBLFW
qR2agU5ugyP8VQX9ADOCAjWSlgb7Bkbcvd8H1f2UzO02T+TwGS4COPaCUT701pTu2yIxN0ykt/ui
1sN92hn5XRgZsherWgEtWgsFdVf67dFuM8WznKy5gWIHKSurD3eqWnfbro+6PdRS8U08c5jzSfN3
0OdQNmnVTGcSA8lm19ca5usUvWl+FZAtWG6vhtYuaePkzs8t6XmwzH6fOuP0uepKuBlKI3HiHSl2
+Vj7PXQBzJduJwgimSnL530kOeUmDduU8MuXkztbboL7aIjm56yT6heZebfAQ+FEQxVknrd9bLc3
ejHlf85z2n9poxzydMgMbmCLCPeTFUgpL78efhk6p7uJAgl6lTKzza02me1To1fWN7no6BEOeuxv
ilRPPwUmBGV5p8WwVZQMNKCbqHzSIB5wwRt0P8oySmWvUBPzs5GHMIdJmex1qgrPqZcUhdPvagOK
4KBoy2QTQbjyHCm2stHlKd6lxaQhbar07d4MiulpmL8NZdbsWzkef+owRuzzKQsTN5tr5UtQl6m5
iezI/4zGBvgk1O2NT7FeKk94c2WfVqW8dWQqLyBN/Ye00FLP6Pxmkxuz0m6ljCPoWoOqHoNYTaGc
6updL+Xdjdk4eecpEySVQd9nW5h6nG1p1PnW9CfnrmZ2qGR22TGOseJL9/00OHfE48WtNdTyMdfa
/A/HSIOdJFfzwyDnxk2WG/B52FP80OEFc3cKs+6QR372CNeXcjQGS7/xDbyOVhq216Yd1PptPO6l
rrU+jTYvg1lobp2ODtCBoblHY0E+VLDuuZqZ+ptBjAUMad3sihiqqqTIfbePOWB1VxguPFbdES8w
fof5zji0sJ+/9AWcFGY42z+AAzKZgaLK3pBrExfG7StG2Lf0dp5v5rI3jwZ6JkdoDK3UDRGdQYN8
SF5QPcvceNZhrFGabFvJEKlnKVd+jDSNiVat3mppl37zAyu5RRLyo8bb4+oh0siCE4EyRCbFLl8s
v6kCExgb4KKtJBvVwZQcSuJzqgPVyCvb1f3EPmhOrW9R746OXV8zBCxrTbWbQUz+lasSOMXcTscf
Zhpq9yDU63tJt7O/Zu7CNisLGHMgu4PfVNJuTDnW3t1RVwFKgyPRHNumMiHCy5O4utRnsENjn3q6
YezG8BaCl0MkvR8YIKwAwwOhxAzPMkOwySm72A6gpphkd5AfmKtdCU8vZOSYEBILgMgECGsRnQZF
UOdFLqdevZG99hhM9+nO2UJmwqtxG9+slREvYGLO7S0Skikt+1aBcZK+HHPX2t3sxhtgcjuk7d0t
4/EQhOz+C6V+FyXF/59MsKhKXieuuP9R/8jD//t/zigr/vtv/Q8ZrPIfCwQeSgWgosi5RLvgfygr
7P/ABUvaKCCaSLeKqu/flBX/4Q2yIR3HwQsEIiXMv9lg5f/8rpzJ/DwaYfK72GBFjn+SJlP7g6XC
FLwzTE1w2xbZeZzwNiYJoBv+n+3WiFKmeE2/JszPBhKRDszemMUHHBnKM4aUPr8rUXw17zgMwjIY
wgYsC9/azCRfqfEmK1GvHJrOeZEKK91bWvE+lyIMgelkgBiiDwYMlsXAIBmzOS2g4IvKajwMhTJv
OnOuAYaY0UpddVF5EKYAATGqjDFRAlskv3mHsEI91xmy0f6wicy5d81xbbBzOQv42wqIbCzZovaw
aDMpqA8HoGcgld1LP7t9sM08/1Ad2w/vhrz9NoUKpsawpUqTYlFPRx2G5Kqnaaw55LZDpmjHIa3U
bd32/u76eVgWbX/b4luhA4ruGLMt565fqR0Z/luWJd/Ef+ZH+0e8k0ekXOVdzfTCLtjl0kpV5OLn
4jmGRhs+BwCr5xaHcQgCo0XGXjPs4DDZyA2WCjou1xe2qIi8rgseYJ3xJ7o8XOlzK6NTVUUccSim
KfhAqHmc1PFjwmt63Yz4M4vrzIsJBw4zIFSC9cV1zqrSgZ86L1wwPLnpZm03/jE7UBIhFyuVf2Q+
UhztkND0uW737SaquCN2kBEyUL/LvnynakmtyUUOuUgbPuJn9Oc6rtXP161cOPSYgd8Hzg32EAT4
+S420xRajTj09UbZ+S9M/HrysTgOn6aD9nTd1tsPhilhCLIUGRrMxU5aUV/1gQm52Fx0ileA+9x1
laCtGrt05QS+/WiaOOyshwl5g4bM+arkVC8MCJJxGEnj3Nd1dBPHQ/4zojx1X2WT/j1xjHoNWPD2
i2EUT4X/xzZPzbnRAhLLmjSscGdf0HvmxafON9Zw9BeM2FQYKK2YxHG4xHMjg4x7D/IYQSDD8dri
pzWsCUS+/Uy4wBML4hechIoQPCaaP+GbhlQLZDcqgvCYtiPFvWHW0s17z8S5sYWroHIIXa3KKQ96
pXNbu3gcKypwfRqsADLEHzq/xhiCDpHAQPTnlqxDVlnkajQ2GZLSjfIN6T7lwHSx/VEt+vAPX+7X
CN0ufSdBDSSUH2CaXzI6+aVjp35nZbDJVh+ibPxZBNM77xODFMxkaiLbQUMFiqzzD+WbRpgbfcGS
9PTWJsD/XtiDc8v80hqpwjLq1oQp2ybihj2Mf17GNJDCW3DWQnKkOvH82NV69TKlubXrs1zbtFkv
35KeTzsZkrgvlOmK+1m+H9UUZKVc76+fmGVETsynEl455AAkM3T3F8tWJzlHrNNn2ZLUf6YuXR5M
rQVRqWT2HuDZ4FEHCjZqPbbH3BiQgBxN1JlzajkQ6eqm1xe9v7VsOaDE1a5RXCxuz+9fR+zFpCDh
CjO55x8lhyE08x0KV61BcSUtb1Ac3QahurYL4u+cnOdXO4xQM0DKkUb+buFslLDIyqnLcgpkTv0N
ZlZ9o0q9sunlsd768BS7IznvkZkRyEmm8XOcQFB8/UssrtTyJyyvVBvJEaP/ce7ytSQ4skv0MfjB
VELiuv2u9wC9dtctXtpcC1ywCNPB7y8tNo2fJUk3ZtSrei8InYMSxfs8XlO/WgKOfq+MLpdIl+ni
L8MzJR2gvJpkpAucmslqhVO8ncLSgee5kqCwMWakABrHeApHeTBcs4raeJs4vroNpSn+U4hQSTeW
1eovkOmiBjip2mOLBGnnvXc/dF4BSybIQgmO03B+2AKJcrcfM3tZUf934b2/rRvkZvJmXon1lw6A
HcGSiRW4rw0VtsBzS9Lg69VcEyYIbi4dYhBdTJuK6e92L2nuGuRr4T1/myP0eZW/Y2R/8cqVjBb1
XZbkLjNY+YeOUvlDiajX+7fPUplmYkyfyTTndfT35KUbukAOchoktGeilyDyFTfXkxenbNYEry4s
B3oBWUXMQiOQNBfL6YpEdMt4DNphMnZ57ftHp/D7r9dPwwUrPHDEH9DFcT3UxVtqTY0zFVFNt8lB
LqdJfZPap9SseB77jeOh2wVTsGqhoIKXXDg4Pc0ht/UpHfVlgM6uVjZuFgshBr3aFT7DIJ3xIEfj
ytre+ppzqwunD5mPP/gWaAgabZ9GXw69Nuw+1er4AgPlvzgX1LCYO0NUhp1c0lWFUy7ZUo3GfWDK
mziwPbWfPDoT2+vf69KaiLmRpQN9y1TdYk29g2KLpkH/7lvtcywLluZW+oH6FSV9tVgT1XzrOwm9
ESuDYQeZGM78+Q22hlyzp4LXsEyzv/Jwhjl7QkEgkPQ1pg3xl86fJpIxm+lAxnfo5i/j4MzIcoxF
GaoYQP4hyEoi8wuNHrfxlVursv+4vo2XzKG5w1wmg81C1Od8YaWvDlFQYi4q6B/EbgGZPTIVgbEX
GrfXbb39ZOASaD8qgvkU2szFRY59mg+1CFeRfPQyX9pbg7RTsuSvRP983dLbz4XHFSUPoVMk0O3n
qyIv6/wxBMeeob2kllHPeEpWeYMcrQV3F9bEZTZMMJKaLSDg55baqYqjiBaC2xYBeBmtpubjtqWK
nG6cmdlzRp03fLfnFVrsDvERcSs+ceFEfG0YTE3SMzctI3qXmPkrxkMfwtJ/5yyZ+FpMNBrk7piE
5VZs9ImT53Mq8qSQzsR2XHtGZSe3fZNGG99AxuT6N3vrgFFatnEYNmPOwjmem5L0tIlQG6GARPHy
gIo2wzDyqH+7buXCyWACWMYzkOLiphYZewAFtK5CduiO1h8+0V0flbdhlq+sZVk2EvtGYGHzhQgs
EH1b7FsT0oSuYcYEh7/x992ebnN/+MmTsmcIIAMnsProL8E/ryZFrQVVYR5zKEDP909FriSB1Z3w
zpdQ4EFzAOX4Ri92BPqDaOGoLr2+edtYteRmmdTkh0yyNAgrQRT92dQjoC4WEyBgNCBevqUWqjvu
GBdCgbtodz1CT+3KSX7rfSDfMWWU6Uj40f5a3J5ooEM20THia6BeqmXV5zAFVWEOH9EVGFzLZKLh
+ve/cF9tMPdij+AiIDw93yWpZcpPt2naOrrkDUOwl4q/6Gy6UrLiWN++9GQXPIKU0g0I463F59Ab
hThDxBMW0yFN9VedOWCtYNmKf/Vhtumq/fWFXbg+Z/bEwk9uajnneVKYRPd6OMLpFUU7dAbWmEIv
fS8hK88DRQmKPO3ciKFGUoLuuUiaZwV8v+RH38JsAt6TBT3NVKcpzNCbmUJY4065tDyLfMKgcUH/
YhnTDiU6DpnBhYoj+65XlS31gV/v38FXqmzU5qmMvhb7TnYwkVopMQsWB8kQQCJkniDR7b9cN3Lp
/FlgIjBE3/UNPizLRuZmEeUB6wUgDw2HUHcYoI8Orb3GjHvhBDrcKnjx8dIEcgtXlzqtidZcg+aG
yaRxOPSgn+L+RrP8uxBJ0U1RZF9a9OFWbtiFL0UBD9lYzj6mlzU2y47jHEkbKFgYIdhQOv8VmuXK
p7q0tFMbi8s1DwWFrpG3Imp7actwm+z14/TTsvQ/gkHxvQni77F9Z7lNeFghhoBDJ7y1kBE+P/3y
JBljVeY096Vsp4bj5ybNH3qn/nD9iIgffx4BCjOi0wbTBxWqxUPYIzrTIrvKBnafJf1OadCiiP/8
FzZMAnQZkWrsLC4y4jihbqollcNCpZITDeW2QiNwg3hMvLtuaony/L1tkFHQWuS9hZT+fNusSnU6
ZUJIJjD6NNlafQrvZ5mhiFCGFqqGA1AgOsQ5GinkQVb6g8ZY+KlJG56E6z/ldbZqubW2TFmbQJ5T
saQ4Qc+xUgsVp4xYYzV+tqK6gk4VCUjJ7aeqkjcYTYdDjCDOl6LrOt1Nx1B+9IvZ/677EbFxa8x+
tinMMjHcKgmnbBvzXAFvLGskZfpMaP1JWSChjtXMUNb1Rux8gkvMrKBQb2qFnC+oEQGUMweOkSHu
c20HVrdRNghtCCHfOW+erJ6O6+b62i9U/mCxNpEkMOis4t0WdyZL5SkjMwNkNm39fbbN9vkXMUWN
AvOjuosZlM29tUrEhfcCLyA6nIB7kTUQ3vDEpeYlJ9CWMlxQkZQvkTX6m1bQnytZF3/SIrMTEXpl
f76+1ItWiVmpdRLhvZkqageFURWJe5rM9cd2lEw3TGQUE+vc31ZD/dOoOv/jdZNv76wpyrvEMoQy
JIjq+UKbui0pJhEnz4HzLIRw+96+aRkPfrcZbj6lUS6TqL0srq3tDygeqdRH58h+JM47hl15DBVl
ZQOXfS2urIkdm49D/k4hVjtfTmaqfp9olMYkpircoZ4fqm4IXC6mV2bWBr3GB9mKQatWsB315peg
W2tav/Xw5KMG8Sy3lXRgyTeZEXwUPsrFbmYzRPgKGuqTH5AOHFLQal6Vyd/ShNnT9+7vmdWl8oFs
ZPNYxSIeHX3g2HN0a81SDaUK4l/XLb19JbFk8YbxKcH6LPPGapaGZFQRWUW/r3ysZG340CUT4NL3
m+Gc8GaJkQN0p88/ZOsgIiklE0kB6rYDSMl3gpbI5HnkVbIpnAsp/XJitgqT2a5zqj2GkxrAIkO5
G4++3gzmSuL2ZsOEITpCkJAitAKA5XwleEQzUyT6NbCHB39kMmJ1opv8fH2/lkyyv9fDBRbZoUHp
YFEPcUZTapC6yunoTt60zTfdZxyJv7EglvPdEuTge4cT/muSsggeSwyIiJWfOMnO0AaaPjH1ciXe
FePBqqKNBEjj+sreeCixf8IRQ7+mEsksTkLC16sbmcSnq1+q+OcYfNAJCK/buPiNRI1bcLsz0rH4
RlMoNbHlA95pwsEjQ3alvli5oW98O8sAEE1rgdiZxvsiOBqrQNOKKszBzXTPDWetSHQQzPOmccpt
0s2b968InImj8mQSsesLh2siZtxKDg9YOoDBHSVkLtLWXFnT26dZLOrEymJRallFUmmCkhAMJ8ah
P+RafDfsYO1+Rc8EIfOQsucn4UoP6tKZIJkjD6FyxZVa2DWKWh6IOsSEhfyMBOHOKpKXWQuerm/i
RTM6V4pqLfRv1iIKAFwbybHMq6XXxnbsfsVB5cVBtBJnXjp8tKYhliO3B+S4OODF0Fo0dal/1Hn6
Udb7B8D3a+yWb14lPhQpFdAcMcFPB/H8qlZ2lErpQNjc+YrTuY4xmmL2pQUZm1bN+H0MO1QNBtsv
vwzEwmvO9u1GAtmEgZmKHAUTylfn5lWtL5pSG0iCJ3T9whBWyFT+GDd/vvd7gY0glBFEiuC51IWZ
apQbXq7XmmZc38ilmWUMoNTFTNrvr9H7XFgTXI0kqqAKiGyWFcYqnqUOaWEKVk47eXJdQwUo9R8D
P44P71+Wit4OCEbyYfqn57tn1TS1IZQiqJHlxNiolaHPLjKMdbuxSU/mtVst0sGzZIPWm07fHwAS
x/JNulhFDGaZdkmxpEb9p+7AogMVCG5aLdg0ebzLJCli4sPzy3zc2foopo8Cc2XRb/0lW0q/3+C3
IFGyRJOBJ6oD3abfX2gNiTLzgMj2GXF5LO3x6ATvdijn1hYnB7VUh4FBkA729H0Koa75lfkrccDb
K3huQvzvJ68ltbaiy0QvqzVryyO5zHeEitJWs9O/Ulv2n4OikrYFkyUrj9tiJ3k0LV5osK9UN0i/
lscnUcsU5mka9u2soGs0UUxh1gQziHVTyXFWzC3uxas5iwRGpYJClX85o63Z3SBYJNFtArRZOfEH
1MTRvG1XzsfCa/42Y+IwdRnEKw3Q8+1Mo2QsKiaGGJMw7ujPH9H9WbkIF1YC5sTgmaEJQU96YaJR
GSFgfK10e3NAC1kpn9Cb0T3ETj9dv+DLd1QshtIu41TAJjnyyxjRpMUOjoLgIO5mFdmfwCz1Tdgz
3L+JU2MmWxqbG4jJ0csc6Il+Gct0vu9RYZ03Se50z0zQjbFb6dN003VZ9sH3qdWt7MabDecRFCVM
EGhgL0HznW+4VJZS3Tstic0gEf2X+oMRVSvX8M1RFRVSnglOD0I7pHHnNga7NVuUSIla6n7etFrx
0jlUoY2m/6iE6Qc9NNYY4cTDd+LryC+wKLaed1GUaRffOCmZ6Mga4iQA/zkcKOA+IjkxIbnjhjzU
iOwiOm2aW1TOtX2UyWtkMG/O2ML+Yle7JMrbSeVygik65nAqZNnwJ+OQ7yxuvlmndr6zo1poeqLB
L937GVX23v82yPoKXGRtLeIEnXg43SiifnKwEUXtU5fMNxOC96off71+Wy4cEq4l5XSalkKocvHJ
er+0U33kIHZjvJdC+34OZa8Z493sqxtmbx6vm3t77hWeeaoWZIqvOPTzVTm5n6S9xQkRg021Ld8x
DrqyIvGALw4hb61JvgsqhabbYkWC/DDMZkwMMdJzs24dlDw+0gqe3NDO16L2Sws6tbY4culcWmDp
qEHXUSe3T0WspY3XK5Ms79+/c4R7dFoJO0HsLZbV+KYulRYfau6rXTdrT2q8ph54cS0nJhZrkVpN
SplVozM/dNDoztIn0+xW+E8unDdeGbyfRm2JaGhxddSwDFseGlD7snpweoUO5bNk+w8TFdPJktzr
m3bhEp1ZW16iWQjghmANxHy3GqALGNSIbv953cqFfTuzIn7FyVXtY/SjmSWmQNAQXo00ZY+0XPKV
A3BxLeTUNFUEW8LSnSNdyTR3L2C+Rc0EfbvRM82zmT+4vphLZhTSJ6EgpdAhFx/wZDF2MRppOklE
VuP4g2bA5ykxKze36pUi5rIhIJwoCec/hhYhXDBrbW9YqCgClXW0zVSmI0pZmd/qj1Ub2eWWKH4u
nmhLa+bBgduovTEkWQs8zQ+MtZbmBafBjwFJgR+kDLck5e5lE7TxzObyIzZy9JR2lmvyPg1oGPyL
/aWWKXJU8BvL0lKL6rxplPh1LR60TZkr4ZaB0HKfD2p+/BemBHZfcI0IupHzT6naccd4McGjpgEi
qpuNNdpf9GblRl84/Qw9CFwIIySAiBZWtLEII00VbJHV8JUx1R+RQa393SvBBgcBoDb4kyUsL42H
cexlyszNzASs2nT5l8ZJ7DsoWruVc3nh/AtwtjiZ1JxpAZ9vWu9raRul4ljWpf1TKcfONfW2+Fy2
U7y9vqoLhw4Wa8pJIJ0BAy6PAoMbcVpW7BztJgEXSu5SVLEgarcOCMIPK3t44TudWnu9jycXWwtV
OlQmzYnWqHZ923/6f6R9WZOcOBflLyKCXfAKZGZl7YtdLvuFsN0uBBIgtIDg18/BPTFfFc6oDPd0
v3R0d1gpIV1d3XsW2ZC/lYPGmf6tP4mEExZA6Bu8XzwWRDQeEzyum0ZAc4LLsqn2XqCWcwOd+ErA
AIDRg3oBSihbgRU5sthrFK6RLqXmyORkdmU6lQ+taaszxLmTXwkveIT4tdK47RYmJmwWYTAniDGt
6u1gR+PlvBdu+TJP5FwgWqPeJnvBxP432uaaH0WsyppitFKXc5wxl7sXyzzxfW197+DWLoRM0CIt
HBI1f5+bwUQb/VAg2FCO3gqv1cgSOWvxXhBJFeXDLKtj2/vn5IlObUN4PwBxjX4EwtL2fFVqTFiI
JMNZyHdPjcVcuWcmskac7Rri6oLrOriVCOmbiFQmzWx1i80RQsfjRVNBnievFXqnZ0mgdMGBTM1l
WwJ2/vGBPvXx/LWCj3MA6uy2/8eWSctJrM/omXSvvoY5TZcy+tz0fZdzkPnz2nPlRdQ15wyNTm3S
tyNv0ippFzRTU2wbBeB1wqprNl15lS1k6Z7JD0688UAeWalTsFY5cX+NI0FGhZsSBYtg1zaM7RlI
aRdsZmDlDlN7cByKV34Qdzu3NcuZ2+bkEiMBRiEZdUngO99HGCNrPVlAzjOHlARQowbts7xdfP+b
V872m0/T7rVOvOFh8COgCj7+vqeiDromQLQA04Uymv9+cNvWabw4WGXjR5B5QNLC5D8+hG4+Hubk
HPGMBgwS6DDk+++HGSFTUasZz9g6CekzF5W9WBrCL0ZHw9nPmZpPIrbNsZ3m/vHjkU+dHERu5N4o
1cCaZTNyRByaDhLQRBrBivLbTGQ2BW0RJj+6cTzzwD01S8BKfQgp4Fb/w80GWC5ZxwJV9AZiejso
odeHaSQp9KkUg/5hFe0Ht44ebTSe0+A/dVhWAy4UQ9FJRDXq/foCt82V/H1Mm89x/cuhXxbnaWbn
ancnJwjVPoKG6wpw3IRy6HOxyo9RhwqGKN4v6O3prE8ivm9TLXjeuxUUEE3d7pU7fPr4O54Kskiw
kWIigwcVezM0qE5l2joIROge9DlKNtOuSSd+Jr88tVuQ9+FNiisDg2x2S4/ikjfMmCBSF3vta0BK
LFAXDyzoofHjpBCXSKx75nCcOoOoUIK2h9LWqsfx/uNxX9DKoevh6MhnW3oXfcS/ztF85g45OQzw
swQibqhWbsU+1j7txCsM07T9HjUNdBd1Pp+Da55awbVatvogww5om8YkbtMlo8AK2sCAc8Y5rRmE
0MU8ZA3KpUkG17w2zUY1i3McwD+3CFCUCDEI4Um4Why+X8eY9uiCREg+J2LiK+ChqkcBGN3F325E
jAIQCcIYgF9g1LwfRUJ5CpYxYO2g2zLSHLj4ONqRJuX0zF7ctuyx29+PtNnyU980Q+0jdDl0QvMo
cLwLv9Q/4IBC1z5dsvO4/SZr/6oMp4NQIZD5rJEXPLAQh49SYNGc9MxV+YfDw/qbkBCjG7FqbOCM
vJ+9wofvxbJiL0lL8oTacB/GNRU71U3hhB3sOt+cdInoDg4M+N9wzniZxci6oK4Zd+WQVVR6C2Bi
HsByqirna2Ud559Y8AFg7gRiV9kgohp20poNPyewdwHsagcKI3pTWWQfiTXxtZPGzx9/1j8j6Dox
bNkIBWbw2jaHcIQUkmI9FtsfyiLl5opO7SfOWNHb+J//MBRGQrhGsAYB+f0aLpwDQTriiFBKAxgi
ApRR4drNTdUfZ2nPpBe/u5rvc0fM7M1wa1B/80rqUtHXTYdj4Y8wxowHdChgoMMC/xMN6Aj5vhGe
9WnjZtSlF2rs/ykT8+K34oZ3Mdq/ifdDKPmzb/1n1BM6tB0aBxXcWeepAZUh6EuS+avMJsBAgIct
HhB/Tuzn8zzewZzsr69YTAZ11n/9c/Eo20wGPRfod2EyjM9+CAXEoLotB1o/Bclid+gPQF3by/qy
mg8ff7Qt1/H3aYQqB+iH6Ogirm2WsbGtVkYAUc+c0c1b9B9vopCae94MAGm0zgsyg2qXqhl8wcV1
CuOpuJiTxt9DCWr6+vGvORXqfNSE8cLGbYgftVmGYOmdJEAsD0TZfqcgucQF/Dcbdea8/y51vNk8
iHPgxwCxC2Q8sCmIqu8H8lDDsOMMrUoK+3Cb8XR+UTp8WSkZGYTdIKQZT84X1aZO7oj20bIKFp8Q
+1oVboZMxg3M71rqFvCTsJcS2jN7Y9JxZyLH7kzSJ/s+GpO8gtxwXplS74ehmwsykG/L4kHvUqgg
L3swj0wzvXgjAh8AUpeh9aKcI/JmXdD1e+6KKo+4dwxDiARELr1ijrmoVPBLpOVVXSU3RqavoPi4
hYlsdSX8NrnipXgRI/vKq3rIKWUEsqkznNwA57jptIa0bMgu03nAsXElpOiXyMsHdba/s/mQCcyM
oKvqr4xCZDYAeLxfX78bI3Tt8LDjxm2eKFRjd043TT8+3i6b4PZ7FAhW4QW34nFQZXg/ylI6ALQT
7N0phiCZVrGEEFBvlzH3bB9mQV2dY4Fvko1/RwxRCEKi4UJwaDNiPTlzOilcAPDVQO5bwaRuJqOA
MhcRZ/boycmh8wgWMjrof2Tdi8/TqBsxubiS8yEIrV/UJanunNKYu4ioc1z+LYj0/87t/w24LZ/I
sZ8oX0Gk0dAnEDPQr9Dna24a4byWJeE/pdb9a+nCwKGrPBibKrBjeuOeo3lvMq1/fwZKoCvu20dE
XNflTVyPQ0gedO2Mq9iD/4vLqvJCjgZ+xH4yf/XxinyAGmMrso+30qkNi9wfr2UwBvDS2IzqMODT
QFxGNadjhdvyl3Spz+zWk3vnzRCb+5GDae4MGnunlJE8VizS13hUhodaxfPDx7PZluz/XUToS68F
AMT17YvGMciv9DoWDMC9X8g2IE9ULYhtOJeIYVDBVZVlhfWDVRK0R0GbLT7ZffwrTk4YqmA4Kas+
2TYzH63wrHFWbObQi31qunmPDP45FOfaYae3LsSlUKvHycRD4P2eqQYbVumal7mGZ+nSFjJelWfd
S4soXgqT9TWUfvCczCLl3hp7jqW2zWl/rzcqZBBcQ+0Njbl1Kd5s2knzxveo7bLEtLsYWo3Q7sYt
5oEw5BJ1Raz65iCDaDtUBWOTFjZt4IqTWOfo0PHKS9Tj3y89+kJw9Ytww/3xXBkDr5x0D4Si38Y0
g/quuEobEn9x8a+/fTzUqfO6MltX1hxwaNuvHAYcAnFQ6QRkOXLCYq4NoMutWqKsckSqsgEtiXE/
ukD7nWnQnNzleGECJYtIjDi5icYM1a26gpFANtpFH7hM5IOfDOkOgjf9fuQKvZQaDyWhVbRvoQJ7
lbTNOdjYqTCNugE04QBvRdtjc9OBhhJ16EQAC+qo5CtXNi4zDcwFzR3LFl4kTpCeUzk7teTo4QT+
7wcv6k7vdxtlXSyaIEANUXrmZzNJ7xMQJMGhrLD9nbD/JzVh/OWvPzN6RtCoX8X28A7dBMhhqPk4
d2hRDVLdKkEPXQt9pM4OdzA/q7KoFGeixzYzXc8UJghpOsAdfFzkmzPVxi7vIW+Or+tHTb2vG9/+
sAgl5U5x1/spK2MoxNe77nM6WmdHDNG/Im3JnLXCK5Osr9g4ntlyv3fz28Tx948CVClFroz12F6S
STuwSq5sOS+eVAH3E2cvnBLoGTzgspFO0GWDWFoXDqzAe2/Mki7yc2LT4MjDke0pEQ38UPs0h6z3
cwJY4f1CyioTq4grHqHNpXGroup6spv9uS10bXkRG4jgO4TcJaqF9JD5POjwyRHSzeIOyvOLX+6Z
B5pq17ADJSD9dsypCkjo75Y+eW7r+CsS9yXzWOdd6A5Ot0tdjZcihK4WpHBNllj2ozHiqemnH4A0
mGJS4dGX8JkKVHvDbfB5tDSfSHzTNvq+Dtpfiqd71jGVwTkp96NFZXXjPhgq75mKvmgxNoUMzsW0
U8cdSd6qqQaoP2r3m6PW+bAKn9df3SQ9EnN0l6c5Y5SCEjkPnXe/jO70ClVDSJvEE2vCHJxY0x5q
QOTOIXtPnHoUX3HiAe1FcXIb9OgQ2imxJU6D+8DGYG+jIwTYCkjUnNlwJ642FGSAY1xF8XAW/jjr
XOvgd69nmt0Acs26/NaNlD42kH+P8YlV2ZRfwHepMtnCmjUTLjB0nq3O/I5NiRSHET8DKRZQ72jW
kO0zcX3ipNCDRjFv6f1r2bP7qvTLexSNJxy3pvyWchHdJWLo/64u9XvgVdkT7cMYvPwtDEVyMa2i
1WslH1pDiXeNlOlMI/nP3A/0OmA1fBQrIWq3vbyboCPo2yGc0hp8i0l1XxvM6EyC+WfMxiDBCtTG
MgJXtYlmjUfnqpoENu/A6jnTHh+rnXLhm5f1rAeKGgzPwc/mVvXNmeLCifnhdQTMBLBWBIpmm6Hn
flZOZX0s4RKX18L1bRHg+vj7D4VR0HwFxQgUqe1lHDNiuKC4jLnjtlM2RB6ti5aV+hxH6sRKQpgS
3o3rI/5Py45wgIMAvPqwbkHnXy6BfQFD9DFOoCiaJmaHVKE8fHz3rQv0Puiv7O9VOhK91lWM4P19
6wzQ4eEkxQaB0CJu93TfuvrJ9eXnj8c5ObMAEHRsEcCWt1HFCxLobte4XHrFdiD5fh1E893BPwuC
rwcVx7/f+Ku2GODK4A+u+ivv5xUv40xi9OGyBF4Ig2me2gD9uo/ndHLt3ozhvx+jUwT88hRjhKNB
+AK3ExbA9fSXduBrmHg3lc3dEIVWijqCJ5fvMSRjTMVMrY1cT++9OYQmeSvx0vkPU4uALcdWBCVn
C8CCLklD6hJjokgTohnQwBhHLTbTJP1L1sW/01sbmatXDcS7Nl9qRnOsTCmik1d2KskHWw/IghIL
qwCUpp7+w7zeDLb5ZP6gJqpCvF9gKvKDIq/Kmk672eySMyHj1N4gKE/jSsfm+wMb0pQ6DdEMR8VB
ycsqGa8hdv6EHXlmPn9e1iglvhlmjY9vHmettmIBEQhwCbeGuIum3o0M3OYwcNJdLREfz3Q4Tk8L
6AzQAcA++uNjQWsjYiOSA9eDmRARbpRBq2xGtticgxqeCu3o7v+/oTafCobQIdiPmBpr0wNInw+J
bT/9/W4gSD0AMly1r5NN8Eu0CWcdr0Po+EbOTQ8LzRQ2yvzv+ni/t/ibcbaZtQgANpkSbAZ/1PYw
zUIXaL7YB2qS4Ewyc3LV8GJbszcoAW/jHthLDnWR30LKwDikYCw1PTLnYBiLj9fuVEBfXy+4DsFy
w2Pm/c4L3KGXpY+1i6r7UoZZ6RA4pNGsCr4r7e0/HuzkNkcBAnUk5Geg1L0fzKb2/+6Fjt52Zf0t
JP3d4vi7tQz08Ugn1+/NSOu03xyocOxduTiIRlXV3kE1qZjT6vXjIbbySL+3AyTD8bSGNxcyv03E
65jfe06Au7CxRl9RGCbfBjyUe85m+FWABnOQ1Jp8WeYXQrWXp/8aMaGs4kZzmi+xDAsbLAFawTy+
nML5taZVclWnIj6TXp067lhuVDnQYAfLb/OR+8HTbT1j40qJ9mDkZ8S3x1r+HUfk3/UAQgCIFuB9
/0xS03kKozVWsi56IJzbXJv5orHB0xDh0u76+cyAJ6cF2I4PcAti2LaEz0wUNsmMvRtPwy4qh8sJ
xFMvon9HNv13XqD+wH1txaRuK5WVhS0wNM37bEhGsPtefN9mEftLgeI/RtnESapaNUP3CDJS8EDL
kqh6jKSWZ077qQMImXs8JQB1XkWK3x+LFIjXHrCqHijRxOYSuMBduhh6pdDAKUYT0jN4x1PHEIUI
dCKgDwJRoE1kNimMzGPA2bMZuop9DmUCVDlD2gfmzMRODYRaB0qbyICBQNicxbIEohhPiB4VS38+
apiAoarHz+HVTi0f+MYA5GFOuGw28cuF158EehOVtHl8YkI8cOLA+mDueVYl+r9kVKgkrMJAAQbc
FhNQGLBjtGZUhkMHxpvysr6HTOnu4zB2cuXejLL+9zeRcplcVcI+CoUWqcZj2LfmsKi4OZPgnDqq
IKmtdh8ApEJu5P0oFZ9iF+aQqPFb8n2mI1bNOMfalH+f2JBVywGfCFKyKPi+H8cXug1guoQvJNMD
sG83k5X3UR0cPl60E9PBMMDzoK2Hgur2udWV1sI6DosWuROkhJfW+2K0BoGaxPbTx0Od+D7IaaBb
DqY7IEpbJG0wENGOPkhBiOyosXH/VcLQ6OMxTk0HNxkushjJRrBNB/sKVdxlxtdRSVLuF61xSZgj
BJ/PSayeqJiibfa7LIXCFMD36y95s9t0FSsvnFFj6ImcnaLq8S1voPMjvHwxgwoz6QxiLLqYKHlg
YuEoWcZWjTktazg2iWaA7GvYxe6Pv1+BFCBQYIvWhuz2ZAPTQy0hCFRJEx4D5n4Jk+FoOvfnx8Oc
CCDoXv5vmE38HW1FXEDp8EIno/zlyF7fUVVTWBkBWzsvQ3Vm85z6sKsLNfqG2B5/UEPTpPSkCrB5
vAFecLbmnxwLwPfUkGj/H2YGPi5IPlAS+KPcGNZ+wAkcQDILiAiEXvMIrzNNu70of3080sk5vRlp
E4T5ErR9t2AL4R6wBXSwi1Ele+1Co/DjgU5+LKgIQDkUS4fle79X29D0ZWswJRaKy4VDylYEFEL2
/li0ej5zBM8NtgnDeAb0TRxB0owa90ra7saGy+WKW8Z1udRnZnZ6Cf83s/W/vzmFqIzVS5piW/S1
2Sc1vU0me0gpPQOAOhW6INO14h6BcUTh8v0wAcTPG6aQky10frFB26xoq3N38olB1qsY6H+gZdDJ
3aQYUVSvlS/gZCqrgiyS6kom/uPHO2H9oZvqGsIjihq4WlZGw2YnUAfBCvwxeH9ze1ElLxUAd259
HZUWoge7j8c6NR/IcXioYKNriNr9+0Wj0iTj6qkG5dS4IHASRE+k+P8bYv0Jbz5/aho/bDSGQAie
VUF549ncn7VRZzb1yXXD1YWogCffH/cKUn/lo8eJfYauEQn/gdbH46DT/ej5A9bynJ7CyaVbBRVw
XaGQvK0DqMi4ch7WaAeZUlHu+8DLP165EwcHcA88OIi/sia36YUnkOJC8bKH+K22wAtBcE/SMt0p
M5x5dJycy5uRNt+IjVHaATKIAkA/6hx+W18jWf/zX2aDMlqwml5524dNrTgdHXizopgrX1A/K3Pe
+q/acP/Msp2ezP8G8t9vOFaBitb2Bsq1XbrAZBZzc/bJEqJz+PGMzg20OTwj96sY7D4ks0l7Z/r+
QUXL68dDnAjU2AL/m8v6E94cno6kTKY+5jK04hYW1NeQ3d8nuv5O+vbp46FOHh9cPyv5HHnmlgJU
moSnHNKnoDdFhYsCULNcVYFz44Yw8x4+fzzYyaV7M9hm6eJm6LoyXONO6fVw01C3EYgTZzbCyfPz
ZpDN4qWCMhutapkySF9r4nweEvmzC9JzsmGnPhJkTvFgB9ETbfDNhltgd4yEBB8pgC+ygytBogxN
/D2eif9hRgC/oYoZ4284er7fDhN3Kjx+sWwKtgcwLt8vKaBw5Fx/59RWgFHFimsAmRRdwPfDIIpq
uQw4qknTjXvYenVPDWjMxdD66R2B91+eOq5/pr7yW6p/e++9GXWrOA1o/YDKtIsAAeFCli+OreGi
Wlq9C2MF6Y3Ab2/t1JOC0IZeMGPFPboaw6dl7PRB9JEDKccaoOVyiZuHpgr4I0tbc13iLwJujg3u
q87jf6ncsVZS1mx3ZZyj8oCy1/u1aqMyACYPmwy+jzwnjX2iA4PZbHCuzXdql61ph49eGIBs27Rg
jZjpEGGXpdDvqWxyV6HexeLy2fTOuR0NMdn1BG6/xm+KxUrc/5NqZF2h0RSYYc7Ll5jlAF1Slmu/
Mf0dXLvRKGhczaYiFsS0+xl0+2BPJ2mCwtKA6DsnkQxOMXM1e4cQf5I9qCXw6A3ElargtpUo0oPw
ELdTd1HB0bV7GtqALs++W+rhSYNe8AiD2rGBPXrJqycFHbvq++j2nKJfAXEYlvU93sQrJVi17NMy
QePuGu7iMKSC7TMnl0GXtt/SlMbhxeypqn+KKKvJnnLrO9c195y5KCvp2aykBL7QEBcULOvqVX1j
1ks07DobB2rMUvCOl+9Jbet6B9Orubk3PF1t5HQ9fOsGw/td28Xaz7rJnWCwqxNshR5TEUcdd1Ob
95II9jXoGj3BRWihFTBRTlh9A3wntTewqDZ3Ay+rF6sN9XdtSxJ+sSyi7Q6j54h+16MOpZ5ArOhF
CtVhHvADAGbL18jEdtpZKFZEzxzCfkDQ2AEyyHWbus2uQS5UF/HUTOJ2rqdhyB3DF5haugS/1Yxo
Z2UKUDt+Ceea7nbxSt8vUkSyL77s2E9nGfwvbKoJFgDFyB8qFvoaz+T4ro8CaF2QOXKOAZ9h8ewG
y9duXHSXp2FogjzuwrErbIt/B6Yq4Ql6j6OBgQXVjoH6+QAYTV9yYGWoHMECqbB30NmQkFXOq7of
VFGi7wzhYsX0z3qu+YPDPbjQQ6ZdQdUIuss5lPIsuzZJJH4xJwRtFP1B58ZH4WLXhuX83UZq+qV9
C2rMAAB6n4NTRh48T6scXQYhM7sMKwpwGNg37SgC2LfS6g7Wc723M3Ps/aoM/LQlHHV0VhFwJ7MZ
r3OWk4j6TeZVfO5yY2d1QXyD5xLyGtYCz2kniDHXKmEXRsGi3sPD6p+mMZjkEvZ+khmvhjo7lGjn
ZEdNyK79QUb7aZllmIdoyVHo4lFo/lXKNZdiEPOLaYbotYYFeTHM0/jYemr57CZVFeaYh7mAZXuz
F8IzyKdF+dq7S3M/DNOQgncz8p0REf8xLdUk93GIKjnvZPKTYfIXbc3IlUL97L7yZfXLzK64dzoA
m0g7TzdhJIASwr7dJ2471FkL0+tdX/rDAxzpxI+Bcrx9iBD6BbOFoChKOOm+1nJEr8Gl8qoJbHQ9
2pK9+oak942vZAOtwY6awjg+FAeN4OTW1Alxc6qaqLyNlioMCtiJla+GjDHfIT2w+9bHlobqtgxx
6rTTAeNDu1/gjta60GPYRKCZ9osqptkLLlurKO6mVN7FqZY7pyxfwsp8DYbmWRA15EoFDDZwooLN
04KkfZquq0UdvNg8QzUXYrmRYTl6L2rX6iDJodX/xbWtQeCLv4AriHvEC9t95bMR9xO550DooMlg
u8sq1t9bJbu92y/kcxlp+TOY2+qel3za1XH/fSLpXavjV9U73j0hPXgLc7Mc8IU6POoC+a2kYFMk
6XBZ8tDLFQDmBVaizO04LNnS9FDVLD3vedBSXUgxOfdNRV1QFGls+O3Q9f6NiPtgDxO/OMcOqnMA
T+sbO45HsBH4QzRW5Ack36fnYZjb4RH3VbibonL0jole3DEP7NDetEHZVvBHLyUoJnZIH2fHDy41
it8wmi9bSPAGHYQ4wkWoL3RZdCZ6/avWfVwsSiTFPC7mgJ8P1J1w9k2aLlmc9E0OP4Wu8AGN23ei
83OFdT3aWIUFcrFrmkTHuJXw6BsQ1hyPHKrZsEvcF7AOh4RTgP5K6eS9gL+8nsd0BwT8l0hKuSNd
EN1APAQMOT/q7gWUcvIpGJ79wfEzl/TLlfTL6lEPS310BfTKOz+40dy/clOeQhMm8CEEHbS5xQWR
iSF9WLzhOqBdmLGS9Ic5tcuzMclU9M0M3kjp7XsjgSG0ZMonkOKzMsRR9iwMBY1P75eljjK8osI8
beVdKCGu3seraOIiEW14kOwZb2MotZMB/nFJVAhD/KvRRPewiv7u4CbLqnRenUvaJZ9NBedoJmQO
8t14NaJen0XRoqETCEZd3IBQGUzxIRFNAjXyrrocxuASpLIkixXrcummeTnydrck9NAAmZZ5CWgv
aecC/t0v8T4SElrAo7HZ4KBjOKRdV0j0gvIJ4MpblKfIBXTuad7W2IyB+2DxisIawV7FYSXWJlrG
o6trto8tbDLAkLrqa8B7fVwiuRO0C9A5blpATOMl1drLBm30LknQkOEUTD9PfBcdsdcOCz+FiqgC
bKZnWEcHuXLB3Qbby+5Qr2BHS5qhSCtXF6wS+lCzObpyys45JO44fSbo7WaNo8Oda8mVGCcwUbuG
Q9N+uudUCbSbOpGLYfJxG/tHuM70ByOji4HKIrV9tFuaFpg9Wl/qWpuirjTN9NjgOztjsFti75tU
8IgFwXbIaIcFRt6/5Czk/NhwUM/CnrW5Vw1J1jJ+mENWZWU9XqM9tWTKtEDb+/I6LHE5URYFR+wq
B+9dMMcYbb74owvxtbUrWy2fqGWiCLm+6lvnieDWngV5aYLWz/UUX8A7HGgJQu9FVH424TLkyyQe
yz58oSHietoCTluFw/gA2UhRYPnH+yZtpj03flC40itK29p8SrsvE5uCXV9PZVEzlNrTrhF4G3dO
7la6AmHH73aQGxPoOVYir2tkb62JZNaidp7xmf0yUAUqGPTOc4gfBQXV5GeJ5MWr569QhX4RYvgq
jbzzZXJbU3MnUrLvgPfPNPx3485xnuvKu2sJzOmmpJt3gUourWuePVk+UukGe7J4d944U1gaKfva
T/DzDKJaQJuydRv8Mcks6mxiHM4+o2qOofTrvfHjJXdgF3S0EMxD4hU11Q0Jmc6TycW2SJxlZ3QQ
IUFt3J2Gkv+h16p+7ICGKlrA1K+aCs6sJZ/HR1f05XOX4oaVYTg+gsUc7Md07G4EnNwPsKZpru3o
U7IDjWC2OXfaKNl1UzPMD65QOJQQqaltkcbdcBEJ8tmL6lBDSBSmqZkjY90X5dJ5bsZEixA9uOpG
RcGhClwXwmis3EHaRN8yOzjP2o1nFEpdVWAhf1ZupDJOJBDQ00KPox3TzNBpQWweZuQbpEQuPOpd
LwgyvsjAUSvCpo3nmuYwEqDQY0lEtsCf8iJNqytb9i8wuGR5nXr2SytTs5v4PBzTld1r3Fhesbb1
gQGhEAftod5i2vswkLcssmER6UXuiQnme4gUhLvS8aZ9I/RFtYh5X3n6WJfVBfi7MyDJHRpUoq4P
c0fcrAtafeFMYKFEafvdi5fl1pgKcU0AldaDoOYuSXqEjFp66basulEMy4JV9Y6qpODlwB/vM3Dm
SLMbOCH4Pr2jzNx2IpwKaJri3I0ygDsgfQgX2x3SKuR5OQz4A+Pr0S0BQAdbIkd+HOSjA4W4Rtig
6PC5fnGj2gM4pU9LGhjokxIJdnUojx5H8V1od0dmE0P0sy4z2YsG9xy7Rd66D/UE9lCUzlk5iYvI
wnG11EfmjksGeadvSo8/BVrsuYSOyaGBknOR0OqXrulNPTRHwcVRcrkPnI5dh7q5W5Apg2fGQ+SY
iCBun6QZScckQ6eh2kEME9FzGpEn4eWDtA10dPYIr6tLxOgC74afjRJf+DgVJVfLvUFTORd4KuZo
kXwlrQj3rI9+ebZmu5mEPzuKLYQGGLIviwAdmeEIZNveMdipoz9cN+X0qSppuvMtpFVR5famlcP8
JdJ+mVc+8JqZ6PiziLwnL2kfYLKb3rnwrLsmI8OrQV20Ph5Ws3F/Ti7bJT0f92k8VM9xiQDdOl5T
RFU6ZFrzC235Fax7nUt3RGCAX62FRjOX10mDtyXkTR9wxV7papqB4dfXkL+Boy6bs26GLHEqOSjJ
qrzk9VJATvEbdnQ+En7jz5C+xwPZbcpnb57wYrMXfohEfabed7xaIGYxMQOPTFrvYYxLCyISlTcN
0IMhbYDInFDAQdsnzXCcmpyPFDu/q5yi9sY4r6egydyYEnCTtckjoslnSypvyExchpesBtgX9l1Q
Q5DDzcBAlia0ryHQynAX+OS6Jd4B3n51IUXgZNLFL2GMPaspkRCUU1AAgAkL3hQiLWIwuvMF97bX
tM9oaV/5kRLZ7M13lo6vtb/gHu9jL2MNH/N4MvS6FPNdiZQ19yfvYeFJsAMWE8wLkHBkaL/Lipui
AbM3jz3zq0wFuYPRLYTAy/H73OlvrPUr8Bd6J6+0y8FT8x/4GDxUXB5oSQHgm9InaKFDTjtKfkHz
pMlBMuF5jXd8bszU4JtqpC21erHO8AO2E//EFIk9HJC74yBLi6vRH/ZOyp3MKB8sET7sRiLwCErb
SxYbfZk4RIBr6S071x/MlRYeit48fIXQHIWznv9ZwGkdsxtAX+teO785eE10I1gy5Xh5LXjU0wsz
08uq7O+Ere5UhURIBTJryPQtoeWjhPTubhnqfzpk6dk8dke5jF/9BfIFy5C2CHGwIvdk9eBAEAB2
M7dqJNcAA75aWGCDvut8n4bkiDh4WddRuIem8o2lLN3ZqCS5gfm2hCReNcgfVVI+dqNAJrgE8pEs
4WFO0p8BreHcLi20jvrwC1489wFnNzYdqyvYB36ta1vBd9h7gVTz/+HoPJZjRbIw/EREQOK3mPIl
7zcZkloXSLw3Tz9fzaqne+IaVUHmOb8twz5r69Cpt89awzpjSu8g1Vo+kmGw7EYCw0LdIw+4zC4z
u8SjcjrzukhFbHVlh3Y5n83VWyKe46hMxrPykyKAPtttS7YHqCluEUt8LpX5ny7qmLwubZ8m2PJD
B1fJuVj0/5TbfyZbpcXcWS9bkj7U5vqBRSYcdb2LrFQbWM4XPdTHbK9EcXQXdR626oxxtA+F5ugP
SekfKw3IIRdZFgDoMJPNPm1Jkw22180qnlppcieqk5oHBCGGiIqSjJnedZ5SWXP7C+9P5vNzWrt7
jsZ7aWhLpFnLP/LIhwC5lnno7eG74+dx5nLB4NnFZj79cQ3fVYOfxX7BbDgn/p1peFFhaU9OYoxR
UVePZJIOYdFaO7OnWGeSX+6t6mfkgWSypCnGno/GJP85WqsOCOGJZE3rw5bgM4JgQHSsETRbbsNf
2mYJFpMWMGGOCV54S7PyKevEzZr8xpxzdVvnZ1SNFXLu1HGnOW4w6pV2qWaCzS1ysQdZunvVECTk
8XPIdhqDyUurOMMfe537zWfcUtdcN092Ak6Tz7/+4H0QMW/uZC/l2eHvEghNYdOnmnHEBx6unnfX
lmy6EEhD5LpTHyTlsgX5OpAYIvIXlVqPkzQehWz6oLGkCAqDxxdoJ+4IgwWekU+k+4VlZWfHVHnD
3us5fayStS8Z3lLiabWxgWVNiiPl66++Vp+1zjq4g3bJO3G0pYzy0mP0Te096BoNTaXH1VBHgn6w
g7c5n+uUfPhrvyfRgFcyPa5k6AfEo09gUxtVIiyX3eA/e45Ko6WSSdR1zBv6fMhqIULla+eEUSCs
TZAlMsT2Q2dfFseOIGXWSE/Vb10bDkZEday6sgsg7fXj0FT7fJznkCtGXb1C+7OcMQ20sX9JhNsG
Cz2TUnPOQMvB1Jpg4DVQV2/GxXzhFYiJhIo750emzaMYmsgflt/CbM+aN4Qgt3e9KJ8mXIH+MO0b
sX1kfhLPphsv1bYh616fq1GLzIJTDeTvyxYyDd05Q485Rn5p6XsW6kcapfbJ4u7bWsWdL8NGJLGW
C6JhtniGJcloKmwdl9R/jlYzOxXrn38D1NiOmI2M5aX2lo+b4ZVSOft5sMd9r3thkRGeuL2P/XpF
fX2HJw1LoM9j15axcJd/uFhuaB9ZN4naXiu1vq+eeLYbZCp2b5+JNNT2c109rTxF4Zhph1pvd4OV
JOHk2PdO5j5qaXntKeMlLyY91IP15VXujz3YHwRAO6Ft8bC09hD7lnOg3AwArm/beB308jBk5bEr
E+K2u24nGuffapS80v2pnDmhLP1QbS5Gy+nVK6qDmq0z5MQ1A8tJu/Iu8yskEs6+p9yRqBnn1Kat
DAxDO6SS+mZKFx+M0api3KAzStn53l/leTCqo5L2xWxrZJZyXYPM6b5sOYelP52qxKMoZUFhK/tg
a9pdVWkHbRjNoErrp6rq3hpzergNNTwe7YkihSZmTaY3oCz3zbABSLTga/arPSRxI+6ENh9KBual
LmIu6yTItPbomJD6y3qkw+rMV35NO/fRHFSU+Vq8bPK+GbkCvNR7TJtxr4kmTLwEHM33i4AlAJ6u
st80lGEhogS+I2a+qZvukD3viFncK7Z+Dtw8CQuhrIiD/z5PtGNZGWWo5vrXxeLC4R0IoUK/X/aU
nwduzrazQfvl039Nrn85a3IxrfJN06cne1uoE1pWflWTHdXaP5v2uOtvGSlW+aHlbZSsWryaCzM6
7dyBabBRYwA7lMMUdk0ST84Ur44VSUAcGFP5YLYDw06THfLSuZvk/L3584vnr2zE5ZnwjpO96Kdu
oOZ09f7pbHEBqTBW0HcyGNfpbnBcN6xKlyYvPSbsi2Mz+dKE9W+ZhudpRNzSKuvdm3I73DL/T2qt
Fsy4EE6ZWIuoTpliZlwj65ZfmkLPA9H5J5OE0bg0rWO7iF3j5rt1s9/XJg9ryfffGHel034mtjxm
Q3ZKOWTKFrzQdu/QpMZe9f+useVbb8yTWGQoMdtk2vbPKPuITf9iMFF0uYjmzLxPBPvDjBHc2ubT
MFT/1hq8qCyyqw9kkZlYYJOfmpFx0NN+Z8ruKMv5aRXPNBy+Q9gwVnuRkw4Hro9gataH3hjtUEvT
76bVA7OezwkVqnZv0Y5oji/0QTw6WoG3NelOrVHFeU4u07wASsmk8cK5a9ywA2QOGzlBisxjHxER
fwT++lEyj7uOXtTS954WJwkbrZ93rtweSMF+IyODQKetOSSL9p+hqoU1rHrydXnx9EJEQ5u82jkb
YLkWOwItI2cDercm5+qt2/fq2A9+DkgCQLEreQbCZmW7WGbwRfIBACMq6+Qa0zFncbbHai+qAVGn
ZE0hGl93gSawft/d7JD13EaMhk/bqtCYrMEE60GtxTXdxHeTGD9JTWCnP+ySZYiMpN5nTkEvZYdA
YNStfS7NU+8Zsbf40Cv9juy0+8JxOkAd9+LCYsRF0keDmn5T4m/qwb5TDfPrOLfHRchIwUr2S/9W
i/K4pWPHC0oYvTMSKzMMy2EZ25+utsCyW/PQjeTcKD2JF9Hf6SO0VZtdzOFp6gdQwE0cMYQRTmA/
amX2Na9O3Pr9Dun5vQ1JVHbRIJtzOXixeftBHWuHifLcl9ahbr3IcLVnEnlOWrMcjCm5LsucUuHc
kXNhPQlXj1KLSJjV046Mw/SJz/4QWn3Ji1rq+a431W7Y3gZz4t/l2UsaM57L4l+Wey8Omuuossqb
SkitO+HJOmQtqEJ4uKOCiSH6lYe1EWnUVsxvzkZhhmETO6tAD4VciSlkRylUHmcVlVdE95tBK/M/
r/HuNn/5tTb30Ro4Y4rceJylT3Nd8ze6CuosP8F58w7yepkeT3v7rsMzru300I7Xifd4bZLXOROf
auzHHUNmGhRImbDKEy4x93vZiDhlV/RZB1Y+e2171oyeN6aONE2gph7lP31OD8XS0hbUko8JjOPZ
r7z4cZm+N4m+L4R3yCyeJo9tKpv3IJJh6/pxsRVGIHE5ZxmLbKl+qKg5jI2IetOLEs2Z4SUIRi4G
vYqSGaLLrOb0rt9QRLYL+OxYGc7BzlnYDAv6ZDLkcj+logdGGpjDKre+tkk27FDJrOd2JdPAc/p+
19aVekTqlARGOv1OidNEJEsnodECEBa6Xn3DWqVkkg9GVHRCRbqtxqsuOmKHdNAnWZsfXZpUoVEm
sW6V/wqtPjHoHTicY3f+WZqZxDlnP1XbX6eM0AXNSMr94CbHzo9QxKISlyCvmCEGzm/DbRg1MD4r
cVprijhb/2SA5IGZX9OBXN46GcN+EYepcY8NxUx5zgBUFT2TdNfv7YI0FGOAqJyCZWJLNuq9PdWx
7a48sPpDBf0ked8lYWVjzVZuuhBJM5U544P+//Vzug4kx/UWsWV5FeVac64QKbjG3GNBL44QgoEi
STwZ2+9ZavvpZtmnzmjDk1YKWs2L7EUnhzagVvZSLuOHqbare+Oa2U3k+CFcxHhdG2AHPTVOArfQ
hh4Ll/Y7zXROzBbpBcaVD+uSleLQWF7IIsXpXBw05Z7cyXhPhfPr+PW1Um0M9rHXKheMmDRveQeU
k/9mtTuEjk97Rbf0cS78nZrEARMnX5oRQbzu2G7JwipPrcguC0SMsPLHIgHb6HYIU+AtCvmPzJqj
W0IODuPV0jk9E/52mnxrExFmYD5ujxoXH4G97PMCEAkEyEdAoDTnoSpe6/mlZrFQlQpdwMK+eMhB
h+CGaDpdPnJnCsfqr8/cl6R1DmPt3hvL8GrIbjf0218yTDtzQmcxZfEmUytQTfm1yOxZThPI0p+c
OOTK7Mmd6/3SFgdzIJkDiEFVRs5kx5PcJ59+c630bD9yvfTL+OvUw5XYrAgRN4OpW4ZVR+9O5Yi9
O+tXkhiDzWOr8N0TZMlxzMf95L3yc0d1vj5NJrRSCuYzfo/uGg+3p1n4p84d79BOnevEetNE+2zg
3t+gD4fZPCvbuOTsKfPU7m1SwcyUmRHMGzhzyNczaeiXMqkjZc7myRiSez3J4sXzIr0BZS6TF6vT
UTyoU+NzcWrTfWqt5xx0YhzozS06F5UtmLe2neXm/RSJE9xkI76WHTSfivVFf+lT4yyNf/pWHMXm
nEcG7AY0MF8RIrTuAnzScBa60xdvw5+P4KVK4X9FeV+sx9F5gNN8Tsk1k21/VUQ2N9X6sJrdeVMn
HwTF29JgvTGNUuwzyILVB46bG/NYJ9q+c/sHszNfidclfBrE1Jvdn2rIfptC2iD+TgUsUB3L20c0
lj+F17xwQkVLMe5qBFUrdyZpoWEBJt5n+rfvjpdRFmdDpc8U1qOHgjNx5uLDqYt3QZljOKrsWsiM
80F79jObd28+1ZC+zchVhvZ2dyNYUnvpA3wwVGUm52zZIntz7uBUWULqvQFnkuf1uZbyaDd55PUj
qB2EUsqnWWUXvp4HHqFLsaz/CqdgcqTVuG/1t4q4CNfo/i2iA4dau3h26i9fNOCA8/PEJ5NT0zok
LSUK7vYibS6wVDRr4Mj39obr2f2LkUj4vjHO2/6QCdmF1ij2M+Nx0AB28EvDGRvy2GuPZrs8UM0Q
K8t4dP0vasxjE868GNc3Y8HPM7lpXAGDbR7YL4BvSqulzifrs/5PM0R3Y+DJ6dO3ZquPhph2qfkk
x/ybRIbQbR5n3YzIeTzlC83UueTm3yJNdnGzkq601tTAV5Ej553TpGfTRBjrnUZlsMe08o738AyX
cnDN6jVX5ml1aR7PuF38cYf0JJRbc685W2BCDHf2ayvn+87VmhAA0aNASKducd8a2n8VRwP4CJUe
2d9iWQ+Lmi96+z5NXK3sH/WYPeh9gV8OokBtd5q+HbapvJvW5tNfzSNUQdCiR5F9EdLqho4fQLIg
2yNhClYgwlMP/pwXvxOZpODjWCUgE0az/2XeO/FwNUSJ5mc3s95NY9p3Yjjlnfaoi+1I0eabMyyB
mW9szPeWVsVLBzjauo9utxzSag6K7DjKB5vTMuFMQULSbf+2ogynbdt1yG6bytmnmNj14lwvb9wY
J26Lf3JOYtFogae/Zp5/yKby0q1TXHf9DmT4dRv7fVksTPrpEHf29qbZ8z4lbkaZw9EZ8x0hBmTy
cV1AbHuMIcb0Mmv2FcdGlE/eowUOQoRXUHbfTrtGYIshSUTXtbaPdi+DRE7xYuXfBQyK1ZP8QgK0
NfhBsVmRGARRNBpJRHlsN8YuJdtML1Rk/H9zW6jr0/3XQdP/Uk3bFyWTstPwbuLVPZOwt0sTMPR2
fpj67DJQs0UJB0u1xgZuWjEHX9RlWHaXqQPW1C615b8PtX8d0/oDqOW/pU4uFiWm4NRHpd10iooH
AFI+3uxTnkM4dnqc+g/abH2YmToXxby/LTl6k+1d0YVr2YX4g3aQHlFtaMDFf6iFQ8/nbe/Nf9Mo
zx3Yp6a9kiOErqCZH6xyPVnoJEg0e6qEnQWGUnezO10Gp3nslBWnQ35RNdrp2vzvxolQR/AwW8b7
YlQHOkz2ojbxoI2w9uSj5m2MAehYIP/JyypWrog2OzkZWXnq5bdc8jsuOfi+DMFOxfRoP+Kj2t0S
4/mx300rewK9/CTovEM4BKK2SM6jyooLcIB2KXdu0odyfl1LLifbnDjPkGLM6meByK7X5izozu2Z
DHo54Y5GchBTDhjSqIWKivhYvt+1GYlT+vKgREt4mUyZb1Y+0c6us0lAoBfjva1TIpoO9G7x7jov
IqWBGsYY4YId+0AFOtXpLWqNpotE6oCb1tcUjNDu7lx5KdOftk9QeGGd5J+mi/ySI8mU9begfyCe
qXrfDHUyt5nDzAdQMOHA1Hxf9uZHrZHVWaBqoEuZArX1UisvdJ1zqQl20YdRsG7o/xWre9cXVkza
xj8yf++IStllNCM3+cYVP1xm68dSSPbzJVZbHqxSBmb6b2zWWDMG+NB/7HGB13a/mUp3q3QvzpKH
Wj9EZd8CgqXXgoHc86+0ZIYpVbSRXtgBvUOXkQm3QrsYCE67Ie9PkhXLc/F+qaPUU9Kl8iBreads
cV77j6EjwagrsqAQ4wvUnsXFsNxNhfnjdNzI21jfMQp/VnkZTwkXgscgEHgWU6zTjt+F3T1YGsEv
DfYkj/fakD9OhXzNTlumIqcORxJAfLsIALVCU09LolFVPBvj4zLkryVNC2N3Q6zznaUheTGy5LT2
6XvLH41B+X4tm0vCBzqj3NNHdRO1FISbNkHnelHXPyXyp8k+G1sPrRuJZ3vw/hYyJ46VkfZu/vrr
3i7T24e6vi+Z8ZWCvgeEbfzZre7zu0zwM444pAnD1NB8V/r67gnx0NrtZ2Z4X/b4Bvagx2KVe6n0
XWmn7wBvX6l3v1T5v2FdX6ty36/bLu9efDP7tJJlJ1iGmuyZTLxPfa4uvoHcrza+h8z/D2No0Bhn
gknCrpB/FCYdKif7sek93etDwjmVIErxEx/wZsq51Mo/WeeXRDKIVdp6J/s0e/KWVX51t0cyL4fX
LDO9g5HcKkzJmwAiFlns0b/9ODRaGWXQ+FFVMSN2m9DjRvXe2W48or6aIY8shVhjyJkK9Sw1w3bx
u1CSCX6olpQd0Boadmj2+1UXRaSbeRvk7rCxSrTJedXtNvCroQ0Xw2wRS9O2maTe97w439tKNCvM
25cr+PJK44Zqi/qpbOt8J931e7YNhRgMMlBbsGBWi2sF2Zq8ji2hZ5U2MjGI9rotzrhvLVDQXg0l
0qflnI7aeLTx+4WgDPVOc7m5kQzfimnVw2xAfRNIhMaygqPAtsCTQIacK/ltSsgsd7Hvp9V78qbM
BUktTYawNkYVauARMzKUiZXYe+l2cRqcVYYiGmKsp/3UO985tx2zJhVybkK9OaJi2JsEeLD6Qcwc
jTnje2ZRHtA0hxLOiToz40Hk/uNkg1/bziEnJSskyDSlExVm3RufvWo8NDp/BCl6TSZ2jtdFVP0d
Zyf59sBKXCAR1csHTYM9Xbv2yRnNi9+NN+5Keymy7Ly1bgQFzvToDj+KF2AR2DoLAbIzB65V3fFb
k5XGZ5pIMwuQSnZHhL8/OAb0sNvSJd5K1tvZmKww9UoIv6ULbamT8OUd+Xr+M0Xt7JGbHyuneJxV
s5/c9RGorIo79OmRaWPTRugBwJo3O1sUF5fp9sZsvswrbod8ec+IlTkoxIdU8xQo5bzxWOKUg4xt
7JAUjR/KL52HsqyBvmRHgOOEUnVQebRxHGVefqRK9uzpCEv6tP+PviLsfKzRFAcWL8aQ/2XbclVF
v0vs4WkU+rPu1f9Z23q7gIDGKMIciRZpfh1TW4jlS4+VXkdNZ31Jz2HcsLWTRURmMGYtPtmp/DMy
x0AqOLtBXzMT1BXEbpXz5ErvW1qlYn3djiJd0RAUw3Ikkee+cdKrqpv/Nuz6gJzjD5/rL302ergV
7p7/+IBU7uuGb9W3gYROYSCoLkzbPgMPIVh3dQmyGKE75s6TAQ6BKZzTmZRDNX8Zw0YgNTrHbfvO
rU2AJo27FrNb5Et5V9f5VWQcc+wvWTCVWbEbxy1HWJnsetkO6BB8tiuDjVuofo0IcmhDi1crUEP9
PUjxvPFyV7zYfItbhvKdlzElPPY4muDBc5dk0IHo3ypLjsHi6H9gB0u89hV6Slm/+U1/q4+HP5Kq
JuZ1KOKBwKYgp07UWH36X/zpL6tQ2rSzizp7yO4Nty2iqURjQdnroS+XP/b/+dD1QqNybXrMPecA
2c1ilB81BIph2sxRf4M5rUIDn0caUrbaCe7ru7C8uOF/BGpGvTIvDJ4WJgGEPlcCEfWAdkO0IpPO
0H2j9WdhXOwmNaOtmmYOBYG0mL3ZVRy4Zq7tIHh26aRzOxc2W3Iy7OXavNRL8c1kBizSGPuCYhCi
SRgtp+TObNnd6A4JZuTRYQPf25Als3OkfN1W536onN+K0Neur6OiqB6mrvlqB+SPtQYTSf1RlCm2
GyGeG1Rlkc+jFs29TTNHKrXAWupzW8o7yx8v3SLOqjMOpjW6oMufVEnru2J1nqmjfp28W1A9jcrV
Ov7mY3q/jsOxUu5VKXWxyxbeR80HKzUeugwkRIhiT+jx/WBYX32ZvG/z9IaR+T3Vlz50dfMMWbrT
Bw2Y2f9PrJN5TOd+iVYB0pspYzxs3gRotO3NVP+D1QqUve39yj52TsErQ2XTWidtRI40UsU+eXAr
MvWwFYXSGo99syJxF90n+5cZabbbg3K1300O/6QrzkmIMcwv5ZNSt8Hw5g7F+I1gvOPhUHZ3X+Ue
EnRISGJd9Sh3uXHIW4VnUXc5S1jg4iwIxZD1rOoWce7V/JEioQ7MtfsUiZdGdHY9JQvYnOsOCQf4
5O6Sri3DtTbbuCPIk+fUgjkanlvhnYaFnvhbjUucTzyAtVxhKTdUZ0P1mazJw1yMJ1l3vxMc15Jn
VtQj5AWjIhNetpXcpQ3aZ51yEuJNzpin7g2v+bfp4POriwt50hiiDJGnx6aerz3//9RDffTmUTbO
enB63s1WItrJsAsNskqQSStwJAW0rlXDeS38Jsrs/n52hpOZLMeNNx49zp6qtZspYDqXplPGi1G3
ERo5Cn5hxm3Ne1K1+M8w+zQilJjbW2mMoRIaDjAUsZLDHV1PnLNrPnA4VXYegr1mxNy7TymZAUG7
JQfl80z2sD4S0Q+yqXjNlilOe/+z1+x31yjgFOTV5YZ1M/3RL7MTrYOsU1oBo1ujygVqf6JK7Tz3
CBHImOUMY0gvhvoRzBAwpwUHWmDiZyv7apFgbOzaWpL84H7KwkVwYoFwo8UUR6ZwyNhlzJ4Hj0wc
4r0+jEos6HWceORHL2863XUkcFlR43dbDJWzanQATGqH9dQExuyHQ++nuChF3V0SfWL5bhDnTK6j
8FRJ92E0R/fQyeaW3f0ohGXsjMp59ZWnH/EQrdE2OMSiipqFLjN4H6tWj4bSUgjAWes7FBEPOtqL
EKVtvlMG8G+xIbar2xV3P2qQdqFgYO60w9w7CcenfBVQno1yvpoFoN8z0ze8DZS+FgT6F/kb4qkn
vSuOKVqx0WAZMtEFpCvyO+9xcLWXzRMPk2u9+QgMbTj+flbQ0rNg0BDuddi2l2lwz2tJz6Wjbvr0
W1e7matIaBzfTWfAt6b619DMxxHJotm6H+28frq+0MEb+3VX5hkbBPHXh4ymJoQmCfNZucJ2GOYU
e7OYw85vLpMpXpzEpTyhqz+hEe4mEF+sH7OMp0l/zlPmvsaxX7e6f8ZScrSq/qi50IP9drhtk6rO
XrRUu5uq5DVNnav0NRb24YwR6yK6ex+FWSg6tPtNfSY4CmVboXEMl1nYW9lO74GNu+XqVBVFtuXy
jUPKV90rNRMHuNkTZqGnqub98pvz5GgXJbpX3WVaGkE39JyhVTi1BKySD5u9fgzok8LOqiDQOneB
VRgiviH2civkqUzOSBTbCNv/61AwrefynMLy9XZ98VBWstImjP5m+mhTvKSb9nuVGr9oMA6DmZ6n
ur2DAAbyrKdw8oafGmg10oR2v/gFSlb1jiIjLCoqv/K4SJfX1FAfdTuA9IrDQoQ/4II6EQN6qXv9
x1a9s5N68jLWzgV1QMyXDTHDbKjQmHQT+ApYrfTtnXD7qN7Qgi2Fe9b6z2FC+5dMxZmGqpQOFTPU
s9kJBqEbTHXlG6nq76bmnApELhiC3q1VRBTQ3M+MDGCpHm8LhHxZjh5HaqaAFSyIs9509uXAMoaF
MTUrNj71Lm8yA6s+Tbn/QpTyvvPTuDfsp0ovUPDaX2pDd4c4/ajYul3NPvja8mKhq5vtMjIadLto
Ynpj22KKvPAVuOh0rfO8Jgd8LPfaloA6VB+ytA+WZTPu/NYtJBaB1YjFt+x9GqxvsA83KJfhh1v5
udQ5vn1UrI791LteXLvuA1GB//UosCEWtT9mwngktLk0vKdOAA2VKZRiD0McDwOBzPOCbCjBDZTX
KlizL70oihd2qdeWNYSrEA7cUmHqag9F4d2pfELrqD/j5XsCQI3am3XKoFhup9jhgxYb2scA+U1Y
J8yCIZEtcBLCL5MwrXisfE3sp6JlQjVJ/94YVLZ+/hpaZ29pG5OUtn24BjdP46ePt/zZZGGEMew1
xRfAJrBCxKyqe08WZFV6yUg+/TO5JUNngVhv2/KQNvK69MVz7dfnztc3eKmB7ZTWIUD8UUVDPgLX
lCS/usI92BR9eSa1WL6vQ2rr5UlbrCmAEzjNeQaR1ggtTqbqvLgarM46fCR19+52prmnY3ivFdwN
DjZWnGfHlvG0qceodcwwozwhQH2Y4qwb83iytrdZ6i5M+pIeynwVvAxCnFnZXmy9htjFxIlhKAv9
DdV4PX3hvn6YCQfXJn55lZnjQWGF3E9KvmSOe5IN866fXpuRAC9rnA4cZq99AaTvrqceOrk1RXwD
0EWaAHahKZy1+WwhhWL9jOrGglrgB/PTyMtWCFkftMluofHrar1Tyos1uztXHSurnQdWp8V4SARQ
SHbUyLJFJIT5Jve9aa+ZJKDpa/ewNit8LsOkv6wHFNV7x+ei8Mv6adQWDXGvOlfpinSQz7FJdZ/H
fi4Co51HhKzpK0NVaAxmPBnrp8FMhkqQ1970cZlMrbYekclheoMrpyEAV4c9o9QrYWIbVT4Zqznz
2opHWjAPWur8rkZ2nDq4IMLKQ9jYmVmBny2dnWLveR3Wu5HXn5W5WYw9fY6IAaBbo5GXkg7xqMnz
U7O4d7BmMea4CCMsYfXGx9JWMckFeWwprj+9YbDe2rUPfAQTkUyXGoZ/bsI0l0XsNz7roKMxIyh5
sqE6R4Sj0WB4u0xC6FkOibzpc0ldEddWz6xoesDGYrF+nIULxBrANo2JJ2rjsRFWh8E1q59INEYT
TJw88LDpzfFg8qqMGGeWIXC61gnX3LpraHjba9J7wgnJVVSgeNBHlD+q2f5LWtxPmexeOi33QkSp
YHNJyhYyZY/Stu/Qf+9VmnG7IUEC1On3Vs5lOw6sCxnJTNUwsY+X62st/L8GWUw4lsa1TsuDmdj8
deqYSOcgtTk23I76N/vRASkM65x13bVG2P70BXvSrzW5z0NjPYvSffWZaQPBqGBa3cGZrHv3Rg+y
0TzNqvj0NeNldc0fP7dXvDbyvOFiYgNvP8cZU4DTLA/uQveaEi1w2zQ/9LiCwabTFf/YUjJucbJT
uqyixk2BMaX6cBb+WjdVEda+aKnrX+HzZ+nGu2mXH8kARL7JOo0TiXrds3b6/D/Szms7bu1K16/S
w9cHbuTQo+2LQqgqRpESFfYNhkRpI+eMpz8fuG2zCJULre2+6LaaliYX1lxpzj/o3U6V/W/cy+ed
bPjNvsA1fYcHGj+rv4AfQHwo/CKpvm025oEmmbq3fJ3axCwNDpU1bqLV8CkSlKehmq5SP6PSKz8a
asFki1yPa547U8M2NOr6faNSC60A5Vj+TP2dUnA3/qhB/uZzDARHEjkExE9IOVXQPDkw5VbA5l4K
PD+lsCqXjzx8uQRbxvUASyIGP+qH/a0ZKTfqYB2kkceCbLzzVYHiu86/kYQu16DrGLgZpE8n4o3I
JVM6CHlwtIbqPkB0hHKY7+bT3D1TJ4lvoBQV11ZjfY/EpITNmYCXH++AXu3xcJIgYgko1CUhBGBQ
gJngf+5VwHGwEGa7jepPZdf8VkXTLQLLmB/Vce4ZcklRTIy+y0HReInCLYou5yCK1ziAt66oF6at
IpktZ8CRAYzzIMpnTpSKe24bP+KezHceIjdDjA/pq8gp85omgRr2u6ivBbsJkNmu/NGbATNDBqHH
LAC3Z3+HjOML9DDbjhfWVD2LkdIu5RceX/DT8b2lPqTkN4HZfAtkwEKWWfCvGdiSRyHHRg8qvNLF
Gx5iB1ECpCBUvVtm2W9Bp7fcmLkMJPFI800Q96qvR6hFJphzTRHLoeLRJUh5cBtm1gcFCVn6aRqv
WFiZkP8E0aPKENlYjAHmSYzGFmpabmIV0mYLgFvRVJkMuDXiZGsa+IMmUllPSW08D1OaOJTt2PUN
KquTPELF1AYNdJaZmV5eZLErJdE3BVEeW/AReNeLuNrnBTZU4zR+q3j3eRQQP5iieqPrKs95P1EQ
gmM+KhQ9v0omMmyjOAPWVZXfKZmpdIAg5OXCcJPpyehEwO/Z+KPBblOzAl8LpIt6z6EUOCAj37ee
5Tg0aRU2wRO5BYDDEia7M3J3VjhDhApIilHjKJYm9HjjnsadINxjB/9DnXTlOul43GnVyPFVAZtT
1ag7FFkE/KCmDkKHs/QwAEhsDrjsgaNscKSkfKhiabLjWsMnMY4QL6BO+bFJ1EcNDtadIav5Z6x5
TFuwuECLQxnc5emEY1YpdZ5RYQ1PatbwUtQPtJKpgoycK0OqCU6r1g8gbUrPV4rREfU+4xfkDlQ2
ZMgYxAPbkRbEV6DzQG6ju9nvMOcBAJJifNDM0S2ClcYH3deCHxL9ukckWsnrsRktr54V+eDnXego
Q01tNoeJUBXwqrRI7vDlETUvbwFPdQUCCWbYlYcyVfoHTGF5upBHLlXvHxy3jauZM+SUJvxGqgzH
gir8u6DVJs/32+LgTwVIWilTvLlWv6ot2Mk6pMIHG+cZY7cJbBkogW6glS7rGTmjg+squ7B9yOZk
skE/gKvGdQZ/yHEIfk+NVPjeNf0Ipl6tzWtdi2uHq279paCQd8gKtXfMAD9J2pSd8pHCb8stIwJ0
IrV+dQ0NXHoXdmlz1xqJ+VWdFIMvPVdgJQQh/oBKSPZpDNXsJoI3zT0jE8DcCEHjhhlo7V2jhMuu
w+m9R0ltPBTk/y0pwduKrYZLj4ELpkLnIyuYlKmRBNwva4MeVTndzqHKQgDcyN2sBs816eGVlsv+
bTcDLU+VBXVSBQuyu00OEnZRbqolwx5gBvCasDdlV1F07UcxAiiICjDAvagNyCj2JT4pXeTkQa1f
Gw21gDlJpi+DVNPh1rmmqBa0/Wmc0JGo4wF4eR7wNKgk6UsN6pJSlAWfVBGbY1bX4BUiHW6syY1T
FGXzXRNTivdDUz4oKRCDMZeWbxdOj/xJuBabuQTMiRNOBmwPGWkAYKrCqh54/R+GrNT3Sc3nTFM9
f+6kVvtm9tngJThT7ts56D/k1HDudZPTmU/mv+f8zm/pf7CB1zUE16bhCUQXxO3Q876rll52PGLV
W8nCQpGzwhszF63rKgzQ4WyaCHmAIPX6yDKPQWSJLnKTvLMAHjpW1bc3SdxB3p/79sofsuS2rarx
d7+lpJMJsNhBvaT3RgsPwm/y5lrPcHEq9cjEJkYa75k04UoRVAGUR2ncKQHYHQtygqtEicS9JYPx
TLX3epriFmrfLL1HOEG7iqtofmpjiSsu9REnrOL5Hmgy/XQusEe5EPGt6U22gVwZrlH8ptTes734
syjtpUAuwN3xpu0U/xNAO6CTKLaU10U8CJ6Yo71RF7R+tV4V7aSG4C6mpch5qZkfFWbqfTeGGr1v
ia+m+rTPILrbEMy7W9zm/X0Cm8qD4RRiCl76VxI7OMTTuPFEf5LcWPZ5pMADvw1Kq3unwsN2G2OQ
DpKS4vwZVdERkaoU1tgYedzvp32XBPnH3DfpBgAK9fI6VI5q1cT3Q+yT2wuUM4UoglqPwopXfF4L
zVi43Swbe2QffJw/6NM1w/i9Wvp6Q9KWN00QGDt4iLqDRbp1baWs18xHRlhqqFhjJBrfDrQ3EU0c
Yx6jSqve1JWm7oEfVwdBo5CYtlPnJIMOOCHSxDveIzM4YQ3j19jI4DGkkaeCVIEOHxf3QMsfzEit
33dSPB7ph9N9AGnvOwh+AZuFYOxwS6pTu5cq0Pwp/RsXxhyHWwceuvPG2YAfaCQZ7f6hs8DGiCmk
eJdebfVOy4Ic9mMXp7e5CRiTLE0dKfTjr5WfV48xTpZ7+JiDGDs0E4cMcQW2mvI5pdawG/ypPhal
Yh0ntdJcZI76KaHAVWSQofwspagdif67WojK26gflY486rN9j+66b3e+gJtSC/fYp7UbTh9HPdUe
BQ6R2BWGWuv4NUXe7x0FChj6Yi9T6cNsHYqVqtefG9NPLCf3DYjGcdCL2F0ljXwX5D4M+opbHSV9
yehdqenMifpsz5XexPxN56mVRC0Qp5oLQsC++zgXVm4ejCIWrJ1ZdtV7xFySLzCLpeHoK3kWeiSp
BbRUNlLjBhBCInzsQYWpd4qAAsYD5oQZRMIZp/v7SEuVLAUiwDxdISdTc/1U57gDUlYPWg1KgxuN
m5d0o5477MgCQC5WzYkWxmOP8sGgjQslaTCeCq3LNDecsji4ipSUGohhLkKSTakMuhfAJWC3gXn1
lEhh8NUvs7pztSGxHpHEAnQ2lRoosbZdyIjAYGfLzhT8I3k38Y7UdzEZXu2UunyPHCu3ySw3p9iO
ugR8Hs+aERK+WM3Trm6DvKbXO7WD8KPPgkEHFNCo4Z3RJZSiE6ycivfBvNhcIZ2cmLdmICWUVwNT
/gJbOneKNjfdWUz4tiKAg9Lts7oqKQn1UXcM1CaabdghqEgNMnRCF/Q18hzmWDChXGdSxavjiL+L
bGQnX7OxlKU9+2XwPcgM/qNicjQ4Zseeuk+qavlLuGRSI5XHvL7BP6srnCFd7kZC3FTme9Q7hg8K
r9UP45iTzLHe4p1blNOs7PpQLenuZyHt85j/w1agjUCmmgDVI28AnIJpVdZIqIGBBIxdFZUlHrJj
twCyApVykmDCWjsW2SAGR8G3ivTK4L4AmmjUITP0JgTc+5AsWVRBFDXdB+2gIWmmyMOzaIxz5P4/
pH7Z4koRzpbuO2YKGSH5VhnvVa5iIcz0BlPuoDUdFf6egGyAXy8Pcm3OdmGKPhISFzH1BQNYOiUn
yI9Wnh37OQF0q9kRPTANr8nMp1sHR/ZFRO+/n8f/CX4U7wrUsYq8+fv/8udnvkcdBWG7+uPf78sf
+fu2/vGjvf1a/u/yV//1X/372z/yN//xLztf269v/uBypLXTQ/ejnh5/NF3avsTkd1j+m//XH/7X
j5d/5cNU/vjbX75+5zR1oqato+f2L//40fH73/4iv6hk//dpgH/89O5rxl/cfQ2jrz//hR9fm/Zv
fxEU46/Ykcv4dpkajG7dQGpv+PHyI1X/qy4iYcosqha3WRFBsxyfqJC/Zv5VQzYbMVVRNGQA0yqW
BE2BsQk/k8y/Kqqp8k/yY1zs+Hv//OXezMDrjPxXjuRBEeVt87e/LN4Gf8zTMjhdw/UA2X68wXT4
oPyKK+W8XFByNFzQm5nLPLqlKGp8tMY2vNWTdnpXw0SE69io77joWL8mDbhExs1K1hRdF+ngSStp
QACFihWZEdzzGdz1Fx0GfsQz+7Jso7SSVPwpymp8BlR/gCikPby85M6/MrzUiR3LVfY4O0Np8+q9
5Wx6cp+LaiCBihYZcy9KizTeiQrmwH1YGEqiTg+9MzvDXmS7cMBEO+PvyhXEDXc6aN8vD1VeVBtX
U4k72GvQ1QdVhUkRxIV3zY3G5RHk9SJIVBtGQPSbZTeOZBcOuO8b4ap9wP33lvNGixzn8m+xEv17
+d4nv8RaK33qTKEMdX6JIQAzHw67gmqC0Xzrxi0L8LNTa2gSFmLoqxmKuTI1EFXBhEemEMr2H8Cp
H6Or/lN7KF3zHm7xrr4FcdgcLg/v7MSexFxECE8mNoBYim90QNL20/wbuA3jCKu3cUS/LzbUgc+H
MlU0ODVJxVPhbSgDlKsoZuQQvEZBu2/GTyIPzsvDeUnEn3LGRK3XMPRFt3X1DZXAB2jeMV2tY+4L
GCk2DKInbtLWDvq7tjeuTG+4Lp8zf2P1S8uXWkfGDpENUIE7S3X87fCkZKIv9rIw7cGdnWVVmo7h
6jv4bG7gCRseL2fyEpc0uKaiqgEWsVaLg54Yr1H66KhKLOp2825p6IXih4ir4cY3XcwaViM7CaXK
qxzJBuweE10H9Lib7J6sDPbaXnHLfbi/HOllMb2JZHKDFA2Dl6lIt2b9DVG4DAMq2xhJ3oC5F57l
r5krHYrb5Fb/bvx2g8jWzXRDo+BJ/pTuB5bkRvqsDg9dUlQMm/F2RU0U+eq1QnJVir6sRJ0OQrL3
qMwqGsg1BQkh/HrMGpr1xiSuFVf/ERCHJEtEaw//1rdJ0xiFRdWYq6lcvK86SHldfyzSyF4kn4qE
d3fMM5mORm72V8Bh9tRjvchEwoiHW1Sqx6z5ZIxf47IEeJRv2F+9zOvJbKx/OWVl4qH7jQrlgV+u
s4HSzZ5oV1fN07e232Vu6PU7+b7/HZh1+nF0gRE9FO+Aqt7Sp7ucFGfnRNc1EgNrFFlfJXqdN2Et
Ky239wZHU3PP8t4l3UQVHuGstgHdN2xkgaS+Tfg/Bn4ScrWUZYCAeQShfafeLood8G7vLA+ik0ph
Bey13RzRyKDrubFBrpb0T2FXyRDMpjEMIdmHcCHs2S/gOZxC/jbz8L78Sc8EomposkEqKCaL2mpi
rcYEtWItLno0n4QA6L4EBWe+Tq2PlwMtc7PKIIsIgPLQhMcPcTkSTk4XSiwNPHl+/7hUgsdexA2o
ihEfkhAawDEqfh+P+q+ZECwfEb1kLpk6bDDQZqvNKhKmHok1k6p+WjxE8V076huD+jkhNa6w3C45
ow364KsjRvOtgA154YrH8DfzWDt0vf+l0OerRu+fIniqfZIcfvVDEpNohsRWIUlrjWNkWrsyCInZ
aPJTXOlXRhjdxoJ4FZnVnWgmG1evnxfA23BLAp3MW2OEIXbCKSufJ9NsIYKgbuT66jLANAEKoSNP
YQhvKmMtcG20Gv/PiscZmivUximXm1ngIM2RbpxeZ4aiiAaSQhaVAovz5e1QAkpweRAjAtT48lOh
JkcKAr9mWvrHWE5CLL/CydeCl1mLUlXAcNCVYZfos9eF6fPlBPh5ybIBSlh64lazlHtXewPtxDwt
ZVgUZhiITqT44E71GxVVGdSoxe5XNwiuvTqvKO6g2A/zLn87okDUzaGLO5r91QBOu8A6Xiv2AkBD
V2gVYSPaT1OkScbi5ShqliqxolYLqoNHKlshaDDwwUjEfczMLeVuReYXfrMRrUIsPz+ZIhTDaKVS
yt1NV/q+PFLTOGQ21WY7cnMvf5d7yYN1V1zNB/NGeUB5ZFc/TB4qVzv5On+iwOZEgl3v4437zk+L
AMNgZZHHXy6NFve4t7+VUfZIdtWgFgqkaZIkfZSy76Ipfb2cOmsTJlYZ1vBcSNkSVbbGtQ1jMylI
U2SIRKAu0d2YYN4g7xTwoqoZQJHsF7D/UpAJSgPdlSqUBHG/y++iHFmK2Yy23gE/H6/8PlQKNI0D
XRKxi3k7bHROMt4HPJS1XQ+2eKfbPOqOpTvgletR+fas49aX3oy5OtIVFODQ0ycmQIHxeXQ0r9sH
V4aLO6O2D97Fh/Bqyyf8p8NvGSbPHDTpqXdQEXg7zBQysIpO8IApwbRLtR89qita/xmK+U5EH/ny
JC//2NsEfxNsfaT3rdxmFPcZH9hgP80d30g+CGjhSLHxuwlGFVNZhOFBO16O+/PafRt3tXZrNMBK
Ewg8UOTEW5gbU2jal0NsDW21dtVZ6Gb6iNRjqYHDhRmvRg34/ijQlEDHGmZL8blWIWLG6daxu37U
vSwd/hem8Ygq8ppcH4RVK0iREvPUeHnU0ZRzBFs9jrbogWU4bl1eft4Qlq/5Gm61MqYuC5tG52vS
z3LN2EdNlGTJw41k2RzWejVE0B8VWpC71kPEgQoSEPBbw1V31THz8qett+r5JHkd1molVBFD7jPC
xfOnRHlspG+XM2Tj35dX99kcFHVTgsWkEZ9cz2H7myyyoV6OcX4HeZ2bdSFIzTralRpBei8/Ro+q
GyCGbWsu+PfAru2hpTajHP/DoKvchwceN5NBQtSO+TC54F/d9rq8hgHBEwS27kF69x9GXB39Prqn
Y6wzTI1DYSfakgM8HhGdHY17u/kgXwvOL9ag/rHITArKsi5r8rru1Re4luclgxSm2Juih0bWXS1/
f3lgZ3dj6tLmcnfnprEsvZMbgAgBCbIPha4YdU7HXOB79bDXlPILRnagI0vgM5cjns3Kk4irvaOs
YdVaHQIDkqBLx7gbzRsLlZEPl6Oc3TJOoqy2DFiLs6nVjEspH4wARL0KbFF6/hNBNCoi1O+5rPxU
F6lqKwGiAdBKOnKRsoPpuoumjX3+7EhOgqwyLxh8OCCRD70S2AiVkAy0ea+ivmRis/GfjWeZupNk
SNRGkxLaoyCU2fN80LMU69EW3MiAsyfXyYhWOefXWaybEMmRKabCg1RdiCKbrj+bCFHFw7eifC+g
YHB5aOf3KV3R6PNA9hD1VdpVYoD6OqZyu/Sm9oI7/Sr3Qk//jkAEu7t4Ix4M53LEs3l+EnCVgUhP
JWJF6RrT38mbm+QGvuDHyyHOpsZJiNV5pc91Xzawu6DdGHdabF7BxINDs+Vbtq7A/7ET6ToJTpLL
6oslz0le9FJfIs9FnOp3+UrkacCLwXLBhOybI9LtHugVp9p42v+bCXsNukrGPsLjNKHAt2vc+ig+
zQcUEvbBDW/9Y/2wREQ54fLn3BznKjFFeegzEPxLjkif0d9CkdDy5gNOElcg5xE1Fm8Qz9xveR1u
DnWVmx1GFWOdvAxV8RRHOixlxMpp3fhR3pU2Nd2HyyM9kziYk9ILxDESX0J1dT1VwsmYFNBKO7ML
9zCTgc4hbqNuesOfWQPYtqkU5PGiwjV8tXfJEyZDgJFwubjB0IGxHUxnAS/Y6ENzPaiwQ99vrbsz
J9qbmKu8iWfoxZEJ3iG2Fm5ZU0Z+ZcfiqJVHyN7W05wNFVaFSJaZW/mzrLfVawP3bbxmaNkua2WV
Px3Ir1DKGW5no+XnqQiMoOu5U1kxxd48Dt5Ew2Wve4mX3g6bnZZl0i5FX2XRnOkZ5m6IkPeZlaYH
LKNCnDQsDaOrnmZdYFNHi2R3GC1FsGddSj60zdCW12NlBO0OJZFI//Wji6qcTq2TV61irMv4QoS6
jB7AQZFR0Kkl8JS1rcRbj9gzyUxJhtqLji8pFc7VRutDvZMLH1Eko5uAsAJqc9UJigfMt9m7vG7O
5RalRhyiQXSizL9aN0y8ZtBKY91EITwNqHqfC2QV96YW8uDS/OYAm1/fXw56bhFJAEEoGHMVhJrz
9lQuVVFAjm3RwxmRU0JeN0PU/3KIc7UQSo6vMVYniUa3DGX4nG8ooJInhz807G78pn7ikXIVIdGH
OcCnvoThKYKjAmWU4yhWVxsjXTJ0ncGnv8XqQRQZoyTlZYZb0zjBL1HsMcjAHiE/L36+POCz39QC
lKACdebyu1qpEN06pGCWTWL6gVQE4Nt2I1XOR8CijraZQX1plSpKFOAZMBJB5YKD5Clw960Vfy7x
KejLhinRH5fXvc4E1JwJDHjaoQQEpetJQKzuVy3Bl7MfhuhrkFVmRGkK/koiMyr/U1zcGoG8a6ut
wuq5daXAbbNACKtAZFbTIcpgzI1SGXcppH9JuksNBW2n78bccepa7uW5P/fZFA2Hc6q58BLWL9a0
K6sZSzzEgXLoCPhZhPX3aPj9cpBz038aRH67aBtdRG5kCTL7mdMBXB3KDVvKs8NYnMaZeIkkW32z
DkuQWMQ0YiH32ppU71ro+jJv0j8xEItbwgIcktjF3w6kRedPGRJ95IAAgmu2HmxP53KIcyOhlGRQ
hpWBUq93VXDWdSzWJiIkYXIPKe+q8ANE4XVAtb8aiK4eFWVFF2XFpGT8dixpm7RoC/DJ5EG7z8Xu
Kc6a27RW3v+JMJrO1zIBb+Hx9zaMOQdo32NYh2BceiVN46EyOfOzdKNL/vNnYzQnYVYpZkS6YGAM
AS6zqr8DJHM7s3vQY2Oj3/3zpYYw9PMoyuu0RtctlhASvC4um3LThp8jI/6oK+F3BEs96Dw5TCGe
Aeovt44IeBLTWlWuEIPsx7JlosoKbwsY4jOCffrGAvr5tFmCYLBFO0dF02G1gMDLN1Occm/wIdfb
RlNcIV/q1dL4qOhW+ctXIYIZeExLLCORzfptTuTUjrQsZhsFnAdiW4PRDOS82yhT/bzrEIUrqKFR
XCfOarGWcNL0bqZ4P1KUu7fKNruex27YOKbP1EnJbTpTEjnOg3D95XjMtv2LCFTjFrOtedGVZY+2
/tzdII7oCM7W8bCGLxFtCcgmtKA01Rek5mlhAmPJxspLmWoOrZH2RnJyJMBc32l3rYs5DheFu9oO
vK036JnP+Sbs8vOTd68czAF0LMKiTwzsufMWtMvlveJMEhICzAH4Gi7I62vCNA69JSjqAJH4t9zE
t9Dcl9I9XiwbJdOzQ0EUS8b+agHxrPKvl3PUcWJlAIUf3HT9tBj1/pmhvIZY42K0bsKrkMMCluJo
a1az06r3QenbVh44lz/az9cF0kHVaYoqGlivl/w8mRdxhDozaRD4YaXvYfihbai5VVR7jVQ5Rp5s
XOWkM1vgm3irPCjrqTbrgNfUhCchGNpuiCTFifBfMm+1TAOqLihdh7QonN8exXgq0v38ZHY+fPb6
m6o3H62kRdM2xlLv02AqJQoOUocJZQSZ4muSCrn5Z6b75Aut9jYsy5GoQ19mpwLyVjooGNrt5Tl4
OcXeXtbfTsKS2SeTIOPVV8QyIcZn4VlA3hJWcH4L33fQHMrxO3WHRNZVjCyda7YHNNQwohKvq0/C
BszgTPXk7S+y2vRSYzLyahlr40JBdI1D9ADxZDfbku1fy9dIoWxcic5vRyqLVQbCw5NMeTv0iM68
KOEmx5fdLaDGxq6eFjnYQ29XN+3X+FB49W263+qcnjnwScPXsKs0rEA2YqNFWB2JuBTrZAO/TKvc
3G3PL6/XOKvkGUshSOMlzvJBhV2Jyh22wLtij2YeyOLpON6CtVvEbjaLN2ceokwmR6Su0hzmMrja
pyDy6goMNbQ5bBqzx4TOIswSO1ugZQ/d4XIOL//YTylsGqBTRVWFWrG6qMlZNfuiYg07jGwPzT7Z
D54KUHyrQHF+UCdxVje13B9HbFmJs7RLEb532m8GByZdfU9wpC+XB3V+PZxEW2VnPzUZsgpEa53B
tT7HX+ovkSvYnde7wh7V8nq7gLl8qJ8+JAURvqJkLA3htwtCVGGVm+nLh4wOSLk57AJeeMgfcjve
OGWkrVirj4n6MGdm4S/DE+3yu3IQFpD/Y/0QOL/+wCYZT4a1+pLNKGi+HC9f0nzW5mf0SPD1+m1j
us6tam6E3AIAuwArWq3qFoKoQfH3j+SAFWb+rqJn59CccMx7vX7QuFLFT5uLfPln11N2Gna1yPO8
73HbIax5m35ACA6dQnzEDnjAuYl1lFxxh67N1tydu+3w8kVVlkMbIPFq7oK0BD5aGdzj7jFR9aiM
YBXCLS7+OGNH7AJyceJ9/rQFoD67AE/jriYy63GWKaG2sQDR07NDBipwRBl7FGoP2sbZe/Z4OI22
mlE1bTHUhYq682/NPSJe4Reo0Ydi73/QbyYPKSp64ujheVvpenZpAK3hgoytDxyfVa1Gw0NzGBO0
Jbur2TM8VOVuwrvlSs5n3ZjKs+lzEmq1T1smdkxoIaJSqmAkBT21SHN3Y2Wcu3a9Dodi6ttdZRSr
tMbvflnpzujEX4CZvI8jT4HgBmINBwh7dBUYNnBZQ+vj5tdckuKnFfKvIcLueRu+qPHYg2gz7MKj
Rvn6iF+LI93J99peu2pt8frX+/060Pp/zp4lrhaHYiaGkEtLvNC32wCuBipMPeKZlz/rudP9NMxq
LSSqXOZVSBhrfifgEaeGtphjP2xepUDYL8fayEhIGW+/oZbhXOhjnwRAd1ceMxe59Mfwo+i1Nq/f
rXxZ8uHShK22tFL+Z77Ex/6Yvs/sZ41mS/m01WE6v52czNTq6htJBcrAE6OaVK88lh7m2djAH9D6
YeOcDvlW83r5xS8NbHXDxdq+S4yXe0pWftDL4mvQzQ95FW1ebLcCrTYQVRAm1fcZ2Ni/1/eym7j+
keU2P1bP6AAZEF2cZY/e+qCXNxPqF2+zZNHAUCJ8AXelOe9661OJ+vblRDx78LzOmLTaSkJcX+Mq
JUItAi6QnCFDlco33XYMfhVoT6lC5+5qaeYLL2OVhBUqsF0a8VaUtc86+tS5uhHg/FDM5eUBWBQS
wduPhRxqys7L7bwWsl2P3mozB4ix4EkS/KmDDCzuP0OtVq8VdgjHYxG4w8KY/tadsEOjYW9+sOzn
6vPkWfvCSd5vHZ/nk+E16OoDKiGyfm24vHIm3yuL1jWyfiMbzjT6l0l6jbFawFI9yThakQ7QmfbJ
dX0vXfeHYK/sRQ97pGv5MHyyNqq1/2bTeI25WsQRyhytZfAxG3fiERA7CJWKx96d3fiq+lRsvYrP
b/Ov4VZLeUrkDrMIwkn3VNYRQ4vuFk5s8Bv6TSFqhZ8RysIuS2UrjrytBf1v9v3X6KsVXXZG0IeL
mP+yFefe6yOuuN86Ns9ft14nU12tbTg7WjFFJEzvzTTej+ibPgX7xXLT6V3URvaBpx3z2z95P/jX
GNcgihwhIBxkibu86sSv2PjFnungqOgWyKDkO2HzPfLClf75IHgNuboiIMLKilxyqFRs/arZVTY+
icJj8EN9R2l5+uzvkPq7wlhi5l69v7yFnl2XMjU3g34pVNz1dai3MvS7uI0Nw2MQf7P6rRL5VoDV
4Cw8X0Mt5EUiWHRoJAGfnXLjPrKk3U/f72QMq71zFEwsvntC9N5yn+sPg4fD1PaD/+w5ehJnGepJ
bUwcLQGTTuJADIUXjlwt6sH3SDXs2GB2T4iQ5tu3krMHw0nQ1caZlmOT0V3j8EZHiRp5+BzBR7Rs
Zd80rujl7nTdfGsOnX05L87WG/STuKvNdO6rIEM/YwHjDq6B4Kmb7SO7c4ab+IAChY2R5cY0nt3b
TiKuttIedmiQtKQigIRFrC54LlJ0JKVM3wtNf9DKzc17KzdXu2lr6IEqLRMqXsk2nogH607PvcYb
3eV5jtYZeqPp540PuyT8pWxdbaJ5KQkIfBFU3Y/gwMAQIdwC2zewx9v/w+txY3Gs70iwIi2A3MsC
Zz+zxLtcdpSb+ZDYpSvGN35yM+4jBz2l/fDRR3lk80n5EuDCeF8OlZNVE3CRqaplhwmPCCnvqOzc
KXvrCnOi48aXXdb5pUirraaO5HlMY76sgNXOngIn5MtH/QY3o+Gm/Q1xNmF7dBvLc9200PUMRbsl
hSo3PdZgbB8bu7ChTeymZ/E5vJOdxBO3KK3nbx30zWBJQl2jcfl2J2rlZiianKiNGxyQ5H0fuPgn
vZfhaWByuXnun18n/wpnrM7iEbMjEXXVP2qP+RfjOn15HA2eZtqo/9MbRFP68mTKWzFXB5OEDn5c
RsTE6NFrHsbDcsESG/IHn3fqkO1H5fdllS4ZK++7g3nfHbH/3OiHnL/yvH7pRQHmdM9PavTPEDrB
uO0YHOr3446e6FV3xOLwuHn1OL8zvH7m1TmWzGk+FEss9Jxe6lmY2Ozrg4H8QHK/dfCfP8xeg60O
s3bKEElaKoW+fl0Zph01X+Lo++VJPL84oIQhk4MWjrLaX1ETTJViWm6rSC2ZaAxmt5Lh4ru1kSzn
4lB8VOmyy8i1rC8xQlU3glog9zorzS5TH+jjeH4PNFJ4vDygc0mJ1o1MARndC33dx+jUuDXkiD5G
bhwQ7XVqvFcvRzh77z0Jsea2BfGoRtGU4EvIuavaqROaO0w35s5Lr4HNQb5hK+1jkAa7fqsisTE8
bbXm/LTXWn0gdt6Ue7DLTtj9mdqRLJqQK+iwLToHq7yrrajGR0pc3hDRoWfj4kZ4VD3/03ah/9w2
SSx2SMj4oqKvkUFaZyhV2c3L4o0wTeQmrzs8kCSoroNgB471YWPyloRenUBvAq52ixm7l0oxpoVP
1LlLRVoNr6IHEwcrnmffpL3qyQcTo57WSWQ323w0nVkHsgRfWlwEZzBlW81fhG13DKyM8fbBs2b6
7iQ8Gn77veizrX3xfCgLK2Dw5mBFVpe1ItbLrkbWbNf3lVOLxiM6ZN9FsZd2eBgdcxlMuJV+qaX0
i4m7qR7HH9Ik/dxgbCGArO1M9W5Q+x+XP/+Z9IVZDXNc5gMAblxdlcPOl+qqY/jlNHrD4P/ml9Xz
5RDnQDLALdBNAa4CqHGNzhzDShS6iJR6ee/fICrtGljeLX1pV74WMRbZutWcHZWCEpVkMbfscW9P
oFkMLaU3mz8IxDMuEna1Nx3tIfowf5RvCi/f43ewMcrzMcF2G+ai8rN+BMdxF0bGRMzBzo/1sX2H
EDUXxuyoMEz9sP0G3gq4WjidFs5ZiXHCTpTLnTE84Y60MaYz552MnjP8foO9G9jj288oWRUKjwgn
75r+azIYn+qidGp/PFz+cmdu24uSDpEQ8zL4n7dRENI1WZqLpg87jnbdHhJEyjDo2V8Ocz4NT+Ks
TtZQLjoU/nWsH29nT0Y2qId+UbuzrdiYSG5ec8+u9pNwq/umjpIxBis9LShNdPqBLj7atrP8Odw6
YH/WCGK3PvmA5uqqiaqclc0lkfrPlF/cjn5iiG5Bsl8kpvQPg6dcTQ6GpbK73YQ+myKvo1wfF1aS
CPM0Ehul8fveavCXKuGQ+7hKbZ3ySz6vD4rTYa7y3WyqTq5og/EIZICYHnrm99KdHB6BkEsca3NF
L+l9KeAq/cU5yNSgYmyNi0mv3ew5C9/pDq71vMQW//SNEZ5d0Cffcvn5yasvllK/DQcGOM7vjEqG
wL7FN9yardW+KIppaBgdI8IQ4D4VU6+J5e+pJXsbS21Zspe+3LI2TkaCpiJw3JY4WuB0vEGiQ+rQ
aAa+0jNhuH2gNOtipPrtzzy73qyF1WYSKpWPBCqRl/727GDq/t6krS56O/2AHtnGkX4O+vUm3GpP
GfvSlKaWKcMx6ka4wX+TN3TsGHeopabtDmU+IJm1DafyCsnVg3SsNqrb53OGE06CiEO3ZTWjo4Lv
CfrKQA1HNL6kQn+s6vrD5en8WefrZYOhyQKtB9jkCyrwZDqVrvKToeejzvfsnDZe45HbHwRxJ12P
4CTQCbkpd5qNdfm18qO+1Wws3jb303MlX77162+x2lBFnN5Ln7GyHP19dhVcD791WJQckE5GbSH7
Mt2MHwtnOkzhVjqf3wj+FXktH2Dg2qNjp7qUY2ZP8zAOtyeNCwxiEwcsYVGV3Pji59fpa8DVpbSb
xLnRll11FnM7ab+bbbRHnejytP6bA/E1ympDVc0+9LOZKDVEp113Ry3PRtJuP9tsqXfYBjgbAc/v
4K8BVxsqrmaDMBb/mEG0aa9SCY2dzpHc+v+Tdl27kiNH9osI0JtXepZ3174Q13XSJn0yya/fw9ZC
ul1duLU7EiCNBE1PVCYjw8c5gdHfHZa+aYWw1omwAsAc2EH50wqZFRAf6KRgMqMCmnjd+F0l74eY
akCU7v1cqO5FGPcEXj1GceBplQgQKNe/q93Jc53YwxFD4R6mcY/KSvL6o0LQZrq3OLsc5S+DawIh
EPiEAMa6zmIGsNJWdJnPplgdIrq0UDjd8U7STRkLtitQn3QLUAx/Xmc9Z0IF6Kl/+V/awKD3T8vX
E13lCxCTy3buvd7dTfsKPAbszWKGH7DxV+Y8VzIljcFjjoqW9AEskrUYyKs0XGalyGZex+60z1W3
xTgfZvlA8/N6F+5iCZ6ub/b7L7iy8Co3Nd5qSE+BVB+Vqwo+TAlA37W/G5/eut/vkq7sm1R2KtDW
f6dJr/8CCMUhbW3XuQtAaPF1L9y4+UH/I1C+nirSQTY0ERNHW+IbcHpTlM6WrKzDpnmEqTd3erpr
Am6ZUvTMsDqP2hb+cmVzMmHMmDj+lsldbC+glF8iNStsbcWC9HzPQd8sZ0CYDpAyIHdi2udPpR2t
Ch0ZYfGPhV1fwArupK+cYGBqASVmlXO3oL68gr/0BdO6QCld9ryvE+qMCUY5L5vPra+dzaPxrDqN
k/jAeR3A8YXbXeZqictffratN5Xnm9irx6kmqsrmAvfaULmL8hKkOwwbSXc2oG6NC6CGB1hDFAtU
y7wuYWSFPoMYB5Alvcvc6gTQy8oBfRTxEGQhsuskFInc/4PnuKU23+VevUJTGHqg9EPuOGudL1vt
BDjKRA8SVSR+CYIf7BmQ+NBUvLMzc9BdFBz6wabjEIcDeG4cS+/ovbDglpdWDJgl1GlRmrs2iDRJ
QEuWJCMSyuaRhOMWRM7ZGWxjDFv9msO/jK/p3fj8+UPfE3plERWr0ltrglCZXAQJ3BgYV2VpZv8s
5ZY6fT/a1X1r+SDkpIIUVahhZHuj27KUktM/kaKiQANkW+BWXsUDSsyAvD8QBCCcrk05SYByW9w7
ys0wRzFV7N0DDxU7+Nc31ovJRLoSYcCb8EEIEJ+J166ZA+6sCAxW95vet0zAd4FXl1eZoBGXQJ6D
kjPmW6xX1j324OJi9Z3ru6kKQLJfgFwkwGZfXV8xgFmiAc+6bZDA0GdgMV4MSfsnmgDQit8oDoi+
rwyo1I3SXC6w5nmdBHMPmiS9Ov+sBrfP8R8R8p82utOAgKMvyiYIpguSE9DTGYLdDYp85yw3P8y3
s1xdWDmC6gjGAoJkYss9aGP4CiwzgNMd7qRlt5Xum6jlgX1LmRBl1orOIGrpNlIXSIInE4gtkz9E
4JKK2ntafutoqoLtZNSw8S9zuePv8tpSyFSDI+MeFDdXRbdI440xvDfwOf//r4WxdXQi4MOxQndV
bQIXtca0GGGKPoL+qwbiWF75caPfs663gmkoHcIS1OWBZnGleKpOK9LmGozDc/kI0hxMEHaY8zmm
nu6OH03rLkA0j9Zj7hP/Xtx5M2xYimpY9NYXfIurWEzXlXmQQChpk536a0G+SdE+FVokuUv3VHN/
vtJba3VANvu3uOst31kSugX8G+b2mAOC4VlfoenvNtjD0d1+JRyLU34pToVHg39SP/gu+eqWmZqS
vspwUBV0aXMLfpTsTsxwy5V8l3D1ukFMigHRBhJKuYwAU7zlbLpThrkn4updTwktpFyGCAWsTQ1b
Z9K957xcw3VU9/0QV8+ZEL2ECV8koEkFdi07X6mHZaYanAvBz8pwyxp+F3X1kpsBJIIgqIfqTU2o
8y5MMXDCVOO/PdJiUb5ZjCJuh5wvR2qxUgDSRKTjC2y/6SfHu1H/zbf8Tb+vXDBFv7HmDRLjpUw2
iaEU23XvFH7sGpjjyd4mNwv1Luh3/fbeZts93bhyxoXRdFayrPsmne4o3aPEqn9gEL9/sCtb0aRp
TfUSErDZbseq4lQ40D0Ey1tagWEALLQs2CB/teuRpdEp6WDfdTAEUkF21FQEu+o9+JubYgCloCCs
ACLtdRPL1HLwi+pIl/jYbCnoQBWhea6I7P2s47c69nAgMlbnwRKF+bUrhajylHezhbajGrSR5Wvr
obHBlYlmDMVkPQ+mNRAV7tcQbx7vm9grZdB5Ulrot+IZK01EVcPVBeaR/N4g7s2yxffjXalEW9Zq
LoIfDscrdwrWNkF0BuxoFhre0nASN3RHUBQew9wdDvr6/n7ZLa3HqIAFLHCUZLTrsnCCvai5KvED
QKHxoCv1WdbqOw769l1aiqksAC5/rZ73JYZjWQk7JWiFr2nZjvUsIr10b1p8Md7Xphfw7/+Wc2V6
KRtkTN7jKEv3eHztqb2gHQyu7JvrFsWuu7t59w62/P/fDKMYY2CVcxxMA9PuMCC+0IFxCpN15w3c
/kb/OdiVAZ7atldSebnAMD4mLzW21EBw740vKIg6c4fx5fLpZ5G/gQd+usurZ6dKZc3UESKZX1zS
c+yAkHSnrviGb5biT+2BqViPgAT50bkcCHWGU0FVW6cGpAS+QIYGonr6+TfdjJS/f9+rN8mGspbK
5bpRocnfECz7epRGCZA7UCpR12NY3vN89zTq6nXmQ583qIvByD3Lq6URDE7ZAPibWHkGyeLdcfGb
weS3E163D4TUmEW1gbzRAY0hsMy13l7A5UUfkJGggI7u3OgdxbqOnGUdQFXS8jK1PRolp+GEAhQU
q/fK2Fa8hYnrnoO/82R+E3V9ezJUo7kiUkjsyfssI4gsTSzV3W3ILqHiD+r7u0/1TUxjlpiOWsQw
oFLHK22d+OgoAt2gP93P4pe38JOwK7szyFZcCMu0jtU3eaCVNLPTqgBGZDG45e8kS/78Lz/cleWZ
YtqNdFFMOYi3MerNw6kLCPKdedW/lbWd319PuVXe/q6bV0bIMK1+LBlEiqsOXEpANthUETsKdzfb
buY43yVd2R7GYciHGpKEcGki5mtG7ZI72Z4uFj11rEB7RA6CfWD4/a3Z3TG3Nx+FAexoNDCAPnQ9
qGCCgkXIEhgxQiybZGBSuo+se9OwfJOx6O83/ZxVUZWtCjIW/awPCKm9cosGZTRG6jsN/snwq/z7
LP97pqu8RypKS6kWedJe+WijIUj82Ae6CvAGvPtF2JuP/Nvprh4EK0XeiiOkqVjp4eMBs9TurN6L
QBdz/9ez+ybl6g0A3DJvtAldJiUVg6k8tFJvV2bEMhDL087WS+u/VIyrF1DTbBgoKCHtoq1tGfP8
qhL+/K6Xf8JPR7rS/IYQWesJJHAZOyEytdGoc+M8CYl4D7j3nqgrZ6p2KLaC3xqN4/FpANyoZD1p
QqDKjfPzkW42AsCgB8hcoA6BkPDKh8oiyDNFGf0G5vebHuyDGDuSQg7cF3Nv/WK7Zg/CxeBnobcV
8N8yr8d8LU3ts1ZFDkSbUrXVireXOjVMm5rKvXbKbZ/9n/Ndj/XSOhP4oOB8rc8xTJ97WDFt18Oy
6emP7/9g0xMTqAYQQ7CbgIzoqgoTZ3TAEGYNaZix1Yfarv5Rsx+dCoyIAFwLDIRXH2zOSzOvtBav
F81FIK/sRcGWiF0+o0AIonl/DM3xXuh+o2oCMhkRueS/KE+v3vIwCuVsquiFLTwusiPZ3cMymg9i
god7DfAbHwzXp4EtxkQMIOM//rS9QpLLXdUCkgqLrEfDn9egRtuMGA5bVi3utU7/diYQBlonNC0w
smhd75IYZjt2pQxhvZBtiYAoy7jHsPW3si8i4K4wwCAjjbs6jy7PmWoxTCsCcSWuX2m9LtR73Cw3
ZQAyc+Hj1ZeG7J93VvFaG9oO3yfvjV3cNh4QdhMAFNwjiPzbpuMs3+RceQ5ujXWmzpBDZ8lVx9QD
SqxvzsBP3OfSZtTvBcB/x4l/yru6u3Tkw8SXc4HMaVX7cUSwXbxMsCcece9BBSwP50/r/qewK//R
dGND4hbCMmy7KOECnQRc9rublDdVboF1FqEM0l+VGTZkQg5GNNTBSfrIJPFTiKWHn+3rbRGmttBA
gQntGnxAGZG96xPacXH3mZi1U+XP/5WA69YBsPkTfTYggMqaKyCKqOnHzxJuarQJbFZQuQGeWr36
GEIq12IXQ4Lap2BE99sWTJRZ7f4sBdSEf8XNGGQHTi9gnv5Vkbvy6cbMeBnX1LLHoTLUZ33kIjXB
vVb3xjvNtV5aCzFYy8KJy3r/NiZG127nmcrDm5iLnLxLIEuvM3sye2E+9DWj6C2QnsZuwkELBTgN
Iw/jqQGjgDw3mq3KqcBCQF5rut0yMCMGgzWwt7YTJ8llzKQvdBz7jcj75tCiX7fFwCD/7FIg8Nl9
LXSDg1VRxc3kHCR6GWDKDVsAoEG7bYfOjF+JlUmu0rfqqa5K6Jg8jkMSAgJVjPSey3xdx3lXb021
LHJPE0Uyv4jgNjzopIrLl7oY1SSYSDaKEXrlGKro1D6crDQ/6tLyMVpNGViQzwlHUc8o2z61U6Km
mWMZKXbhuKRVbhxb8yoWQGHKydzAC5bZ0Jw5qKM8rnS1DYoHkDtb8nAs2ThAhCWEuaIIa7VjyUtZ
GTmAd2p9a2hDtdOZRl+xjMM0p6+11G6xAfGCOZByMwPfOyBdz166ihcnS9AVn2NA5KAmBljOuJaH
KplWrRUfciL3jjRR7LELTPK0UbAcTSsPM601Z6Qgsy+Fj3IoQ1IRaSXNiuKQpsy8Ji4uUpsdmqR+
MfvJsmeBtLu4KHdc1HZF166lUmVOCm55G0CJxxy2XY0xvK81JOIs2Yh6fmpE1q1bpU69ugZIvSXO
qdfKnbQemG45CMmktR4b4gZgirqvlYocalaf23BYlc9qGcx0SvEeM1a7PK9lh5kEGTnau1s9Nskl
aQy0i0UeTVqCHV6NvM0pPZmMMFccRfjngXaOSufMGfIptYuu8BmZdbcUjcGfE7FEARUZWqFKraOy
JN0AF9dyCP49W+ar2pq1n1d1AP5hFHVn8MUlvAZRxSTlBwCReynNjT3gzd9SksHp1EVsz3zcy/30
oUqJdcnZwLeWwdJDpapA9aDplySOtWMo7EUu5BM1p00165XTMMspOPpirMc8eJ+4U62tmyIvPQ2d
S8dQ2y90tGW3two/nbNomOQTqcyXgQLLpVEUDdC9srXtiJq5hVTrNuHgzRUGeaONo9fP+EqTeiaS
bBtgL+j6XUf8ZE6ewOiI9TI2howKzqRskqk5KaPoC40SJiB+zcba530ViAxjwDGeoDmHNRA5MZSy
N7vJHaZzIWLqyqp3tZK6tZW6soIqTfMBREwvLhqvMfwc3M2JAvAGrfywEv6c03RDmPIplIVvdGTd
ZOPB6LjoIC8LKS6qFjWAaLQMx2CYUC2a3O7HtLKBhPXcNNZG5vFjRfPdrBRhJSdrjegHa1AvXZyu
xnne63PxmcmTL/D6MqTxjujGeQB6bmKiy9rkDtcFbyTGXox1Vyo6t2+mTVN064KVX2KOWLLZ5b2f
1g6fvgbrkRWSLas2yt+zZZfvuXmcqQOq4rbwzckukR0rz6Txs/TFLIHhMjjzoTYP8rt04MCIj0El
4CsfUvKgJe5svbbv0gyz6JY6OAcp2OSek4t6AvQiYnT61pFHVZph8U8KCN/ExB2nA5Fdq3QtxSdQ
r9LGcI5kbPOHeN+oC93e00DtFOGOaYZCvpqIywBmhWr8WXqEFbJZUYAC4FFJoqq/DJgVVQTwHOhI
rcvZFlLMDwiCPU74RlaRPWCQdksF+gaSDxf2GhvF/Unm9RNArByBnbs+AyeDx8X4WAFf35ioPXbG
UWCpnTRsT4EpCWojjySSI6pAk6xd4U2hGFNTASkdFJgXeFJQUussL6398Zmyk1St0aFJMoesMedU
CCupPRZkNyUYF0Zyvp0tp0pL2zK9oXMKARg84Bd6BEIZTGKXgaRGMlwFIvVmywrgFMSjP1jsLLXP
SYxGcJJsgXHh0uyNGl0gJM+qjG087UkwchtGABls914YW3m+JFrjiOJeTttAAIB8ZjelF6chZSE6
YlMVKYbXZY4KLCjY4UppPDPl6Eo4YyU7rRLbhlGBdjBg8YPefEDDxeEzJy+VJdhwe2mdgmTsKZkt
d4rPg4ahKml2wUdsAFRxhCXCyLt4UprVrEf4oNJa7R2rcLshMDSflk8z9lv1Ieg1v5crDOR/lSxM
tKCG+cgDpT+P2FBGHVa8NHPU1LsElW/uJlpIrYvEYN/ybTqG2lNCfa0o3LZLIymHSfR6SkEt7eaI
nM2vNt2KXUgGB7Nm2KbHzHYgAfC1fh5yt5k6hyOnkw1P4u9W4ljlU4Xmp7VrWDBjFDDeQQ2LLy3f
jJpd1h4uP+2dPjtgp0VPMdW/LsYN1VcxtbOTiCFXcNSXgWW4SNtqGo251yL5nrBupvS21TqDZU/x
ayK6SbwG1IbQh6Wyqgx3bE9y4tTn0fD6NrAYt+NdNwZkOBcoVVX+9J4IXmsdYuI2WNNOgtiwpXE1
5zbdthkoOEWnrN38JZFW2akGwgz8z9aUgqzwl6k82SfrBF0SUHP2WwaXZ4Sol2aCkzB/yIMGfd/E
MfONDkQF4vQXsd9ouW8hm7Z2lOwa0VMqG8rL5F0sehI4hQdXHXonxqOWBcccztMTtu7ssvR4tS2B
QU12ZbZVk0hoYYfcNDacTg0HwdXGPe9yt2OrniAk0D2C9K/EaDDK0XX+2GjhhJuvd02/agtMZ8NU
9E7XnzGg1Y/H0bhMcpT1AcjSGmyFmVFVAXAiCZo6sWdrLyAiENdVsSVlIJj72Nql/MFqt6UStFqk
QS2S4jkmD4PkZwnMsCuDf1yMrGxwUS0DOVqmywGVbMp2ZlPaBOZxm+nPTPNxObHx2SUe1YDw7soo
OfODAm1Lwrl4TjvRGYTPFEFZ9slRZBE8zKc4UvEq51H6i5xl/stSbDI7IA41i8ehWYNMdNIdOQv6
wQcZVn1JEo91EzTkCbBsgubgOc/n5drNdZeGFebSLegXCfXkkH91lScAUas+09RnWdA+6PhfyNyg
n1m6VjIvNTGLuYn11zkPpHQlk11+Af1CBzAHEprsqR6Q8I+u8ZX0e2p6kmqXwrFt36bUMxIHfyet
XY3tUFbp4XyesLgiAHQiNiNJt/MpwUxbyNllIorb0SjRzkZzKuYANEbgZ81TR6KvdFpnyqbVPnDw
foxMVI5p4VokDtlwmvTSVTVPhtHsnIFlmC2LFBaiPW8bU9Bgz7hZy2D0k4dAqHYyXjLIrBULCtph
b3zPk18cMTb4c/jTMKo+m0MDyy9gFVV12Y6VxNFiXEEQJ7spB1sgcKRU4va6TftHjKjadbkbu8ZR
jCfTONUmLNwWZGQIywzqEXglBZ5MMM9jujHjCNMxdmqEGXVliXtTG5SYYtUKGiIAdQ3yi6fnQji3
YuopDe4F4Wy9FfMIeP3m22z9SvLONSzq6S2Ki4UDs0nIMS8VEC6dYFRiIN8kKfbzNm0WJMDWMHaU
OfgvZbUy6TodfNJ/FP1HkwYsi7J2rQmeOO4UKcCHFBXkMS/6sB0BgILWqym6Wn0orTfFdCu+z0rE
TZzbJt9PhonwMCgGyytM6qRZebCUzk2xCJV2Z2o2rjkVYZddsqEIzOJrVD6rBj9SLIhPhfdGvGTV
ozS+z3UaJvMEE4uPYQk7UdIO/Qg+c5adMEHkaLTRba6gyaTUwzYWideI0rqey1CNJVvhv5QMbm/W
XCDoeY0kvfYK99NJ8VgDR1jUNi2weywh9xins6ZcumklEdFvqncKr6CfRljwdnZrYS/znab5+XAm
QNCSEVkVq6z1knTPZs/KD1AOefCsaZdU+IK7CbA7vF9RK+xLr9UjXYxGq/Sn/iWfPRGj4PhuNLMQ
REYx9+vWq7TMVY0ETJOKreYPFnZGumFV4jWpz2omhInsTSxHGOfniuyZgu6lll+We60JwN6b4alr
8lOm7BPYAZEMLkqj+LwrAW0VpQYHAabcSRk7SEaE2BvGo4lEjbyp6qsUX9JYgyZKNmvPS/iBIe4J
/DwiZnLKXHLKSrBbwLMuDdnuyxAbkDwjrlD8dvCrfsNFl7eYg0L6mcy4aqwMwM3SeUONdc68et5b
zbnIWoy/hq0InBH+KqlOP1dOlj+x1rNkDNP1Ua44GT326aXlHlb+dWQDqmPyz4oHleoMlTfmj2LP
AlHaNPgJxUzcqt5b2bqBpezXPUgZk3YroDUmPVLuFFXrVrjKAetf1ECvVV6MqLnhZgodyvzWFP28
N0Os++PtNliQ2Vi9P9WYzJhWfH5J1Z3IRexcOorgFqRADzPEKREnu2LukHkj55dZ8hXRL+ANERum
7pLxcSGSqi3RV1bj1lK2zSriFEswumbxifWvIoQI2RBa81sHL1J+cBbpM3fiuXWbGndZ2SbSHwpy
j7qKL4kwgR9+dIWG7bhRrSy9ceQK/yxiC4BE4LDczBSR+p0BCGG3en2cAddgzxjFcC1xL0iWY07G
We4ruyKwBaZXpl/dHIB/B4G2l6KLMgBS7I0YT5xs2HAwpg/WnXXNbdLnXNc8Ju6qam10K8vaj/RQ
1K9pw93YcnRhM5gONUNTqG2BBXC9eN5U/yrnAgurWLfMvbLeNAmxF+6aX511adMvXp2mfq3Iz8K4
Vek21zYNojf1XYewKKV2/5joLqHOCJIE84yah5Sdqw6EZe4ACFajEVZk6oIhLY9WJwQy4POVCn3Q
gzK89SiH9nFqs270WPIxFiAW8pry2YpDAWmycTSR0Mc6hZZoiCGeM81p4K4tRzxJ8WPGPfEgkpVV
efXjkNga3QwWtho1hBwO/jACi8KfuU8cbY7ywRbAWXCU2WPL1sawzKLWL2UCbOEFluJc6tH8guil
T0J1V+5yRKA5YtwInr8rATNWIL/CiFsFaOnNKK9G2eWab2hrqwig80R5wA8oJhdhVaIfEEM12qpE
4aYTL3IOIPYcLql9lkYkWrYKYP+vIncM/m4A2b+ym2GJME76SUcNog8tySW/RKBRAmOh3HTvmu40
616Bswc/PYe+miBOzR3xCy6+8NWXBX5JXzMsxY/7OfP50uKQV0BG1DQvzl1RXunNwXqCOxSR3D0m
H5ii62FgawelqpfqcRQDEw0EDVDOwB/THi08oRjWBFzbdq55ytMAR8UdjN0XkRH71secuiNcwhjV
pi9G6cscWLFtqZEgh4Zot+Zgt6DwAgY2chk7mS6Uh3W4QOAhSw8oNHCdVGHLA6EP6otcAocccaZh
47wJkorz+D5inwg4L/FJbs/6dFKeswFTvF3+nAGoOHEK1WlTV1uXAzaTcVH911T66rhrUl88pYYL
JZ+QoQylZ3wUn2hXg4Vyj2lnEu9mBOSI4owQUzIaCZAD6p6JkD3eTOsKyybSWpHsVF5lgl9WrpA+
ZvKa1cQ1Usc4mA/pXhxsq4x60eFK2GQ2OYA+zByccgjFKO73xnsaZNw18BSem9SWN3XljJkPE/wg
cqd9EtKwrPbVi6bZ42feA2waf1x2YRtAoFE0Nv+SjuWhBon8YHd51KJwU23ULfIuNdAwb+bP7NGo
1rXpqGRF3aqw2/1s+vplLt2yO+YfJaYpUDOQA4Evguce5PDYX56BQbZFPdXI3do4VP06ty6G+JwA
BDdGddGfs69KcDLdQV1Oq5BTPNX82ETDR78rrePAnPEpFpGXemmuegqCd3Tfky1THGHTcyzvKRgw
gsd9m3InqRyK5TqAqj3V8GkM69TKrw7NgvYr31YbRn4PYS9z9BqMsulKuietzY22Gj7TbYI617wu
JE+QAkMNeeeIyr59hn6yr0pyxhHwaeIqzqPYypwx3iVJkM27Wj+l815pLpPpWtpJjjOnWRnIgUsP
HtLkQcdDAIhIkp+mL60FuonLiN6ZOpyQxPQx2DtncM57RMEfglcdgqLAZgldGf1Z1M9Gxv2qA3Aw
fZ4wa2sKp1py1NpGNwZf7aOtAG0f9x5JD7H6kRiXPLX7t6GPFDGaJ4TuDxrZcmBSS4dk9mQLltdt
MABaY/2JODGpsXK1nkiEqpzpcOOlbwHkBvYwJAjIkTctTMTkFEidXBWhvT3AVB/EXyoGv6hjYsrq
YDa21DnsmW1QqpF/MVjC0zQ44yEdjwN3UDzoeQDGzHFlIY/2kZVi6j9OXHxtUwL9clikyA3DEeCO
UIGscZOzgh8w+eIjqVGf2/M1sAGBMLXBL0LcLg8gfPErZF1oP67phe5jIapgf1S6mVfJus69cRmJ
YoXTvfOthNoZPjS41FvHZFH5jJqG9BRfStkG52IdCUbQXsoJ/s021o3wK3lsdRDlBTp89LRTD8Ak
rcNcdgXpiASx82f5USzXyISLwwhcsge8rtmr9ylUJ5bW7YYq5/l52pr5h0E2Y+VVbINiE6j4ZLB+
pCdtcsp0B2ipJsNHaIIKgHkcxtxraDBJK0XfxNvkGd+6lWyk9EtQha18rkY1skILMQWwYWDKLK/M
wc4TdVmggT7koL9mpoe4nSKVHz1EzLEeJudkBLB6qgf8FbWLuXbaHSjHpjrEjDuqj1oftPVxHH4l
mkuPsWwXJuDsZBcPPbYuaowIDtWDoPqYEyeGR0V2Dya5Dx5/oi5TdK/YiZvAyQdbjHt6ISG43Ash
GJ96fOtx12sgLApz+IFRWDPEXHB6bb7WxQ9RhNdBuOzm2my3FzQ9GmXHUCRghxkYc7PHUzcR3Anl
CSA/S173yWEY6gjJopQh0EON/dOQUbbTV+IKaSz9GN87eFQasCPlaDopYev0hd1/jeAqr+2hXbR2
3pfDAc1r88hxSh01Gh3cL5oDaBWUCwfXKB/LvfBJcfcveYJghK5rayvqF6NAtaHejyxqAtp60ruy
68F6DecIphpZ8tFM68m63usbC4ELMv4TvreOkYkmml3FDChS0L3l5l2AnkQnIVBe9VFRu/FjIQCL
ikphbPr4YWoWCqqHHEg38UY9zfDYyxISWg/KBt6tfJvRMxDteHY1jmKtPZ3E2CuFQyZsUQdACKd0
vkTXBj2kpVOskq3SPBvmm9j6aoXPRKB+HcphTp5hT/dpQH2/i/Q9PcdFKD8UWkAAepufYxDtvgMI
FDU4uXR1OGNShh2ihFqAUZsyXKyDuMpC7d6CmyGp5FTxDoavHlGBs3vRcCflZVJWpfYiIqNE73x+
VKZiVSZNOM2v4gSSKXwsUXABb+VrM5Jx2njotKCeiSpfehKKL6DA2INYBTNBYUhNnVhvgRoEgtFu
QDXW0+eFNJb70yR7sWXgA4dquqLsTeDm3tSzaMQUWFFlB1OYVsokuIoA7mJJsytD3pjNczo/cpRz
Y9R0eml+GMp3Q0X5XAUmKDnpaWJb8PLYNrDjqQqYyY5y/dxnsjNZ8gWtC1TsitNsvk8gPf7NT4WF
Q0yAO8rcOlx8lViErK7EapjyGCuHij/RdJU05zwNCusyVPgLeRHqgzivcmOD3MuVGJDRsiMhPhEm
h47wNxuBVqC4Uu0WMQI2Xsr2kNVbSRdQCzxb8YuWHacuNLu9XOxGcpomzxp2JqiMugI4mA3ZdkLp
qRhurumLQs+D+E6x966AeiFemeJTjMC2bQ5ap9p9KTvV+FrHzZb3TxwR7JhTVxSoI+HhsHz0FOHV
6Pd9EXEjlE3ziYmZ30DRpcaycwmVuZOE1UF5XFvTE7W00BjOvYVMJ3FrLcpUqOuvHN9E2hf0gQIo
WIkIY6sKNr8vC9eIEZjAm6ocE30iPDsuNn3hxkdTkycTliZWXqwCOZ9IQ7DxOEULgNiSh+R/GPuy
5ch5LL1Xmfjv2eYCcHFM90WSzD1Tu0rSDUOqUoEESIAEwAV8Jz+FX8xfdrftnn8cMb6piApJuZAg
cM63HZwGjGCiUifLHj3PmqQHktl9LdJNhVrZ4voaJGXKGiR++Myy5LlFqTVE1Za0V0/fjeS06Lex
eZ7dUkr/WlUUifZvCokSytiXxPFyASfEBZqjjuf+eOEZdKnocBwMFI17aRX0scujlts5DrdybA9k
wrjxCdAIAtn6brrjOFwwfnfLsGU3xG2b6j2j7ZEGaFcMgtLRCyFlGA8uAIOJY8Nn9l1D3YUBR8ds
loBp0Gy0UXfsAQdbxMYTHI++R3KEw21kg+jNRl2FeHHBL+q6R8z4KMRw6tR5bX+ntcODJTY9OtmY
egfqedug7XeakUvYGywUfBn9GvLLiF2mrYKtSdS2jZINadVxDeZzGj/UMV4c5iHLuxuhso3dnEfj
Ppz7AkbZgsYYZes+SYTHFKyXA9iYCUSVATsR/qke0S913pPxfgMdFbdymbkt8X9Hndko0W2jSuxd
0Jxi7g5yxKbvgDgB1zAcH0Y1+6Ae8wAcrxNfXdvmbZLkFukXE9x7S3huR8vzqL0DssPQUDbD9GEr
Az50Oaz82PQYjA4sqxmnpqQZ22LAb1knY76swMpj3AvloROsYEaFVa7vDyqFsX7wNU627ixvYK0C
9eHVNZbws5vG/Qzp3cyg4Qqz3YKmL6wweBJivz7b9hOOPvnRNCcnMFUxZhsyY27d8Bimr3IA8Wtf
ad3txj7eJzMorehtjs11FpBuZzcTtqdK0FhOPUTjOaD7rnlU6HVw/wdyytilcXuP3fFMF6Y1Z4nW
MTC2xM2rIpq3gCGnrt774tU20b5L1KcywTFGw7FwLN1B/PRdc9aLLcOEv/vjWBoT3Ldj9DCH5hpb
/2nMkjJLLg0Pi4ZH0LVivi4RgCHCFRVfF7TnpYmPE1cFtXbc29H+tLXp80C1v3EXHqlV6Md88uoH
8yHsQElRhvmOHtsa6wEMxs5k/Mew8x9NtlyiHkM+FAfdAdOAm4sx+W2T/nkSdQ6bxNVabEG8Tzdd
cu7r9eg3MHWP0ZyPjhYUxANKU4VRhVyFO8Y4Sg5wXTL41ctw2w489wCuTFA9LCD9aopA+Y6eKM4A
F7xNxlyH2ABVaste2iJiYEgwTjh1y0ZM6Kka8FUDGJwVx+zYlmLGblzpfcraU4ZHKe1NrhNW1hJh
aNFuWJ5nlP0JuMGV3AUTAnZQyvYOf0ivgTyrsMdcjLnkGBQ/ySGn3rrB/OdNN79b8wDUcCEirwCs
gkgAWTuE21X88NlDXRVdV0wYqtHswd3V7tRmH8MKYC0PAEKCoJralzDaZrIYdZ5AE7eiTitbAJJd
HtFdwy+hd0iGQ22eJcNF3FocHebA/WIODmy5rMjMYWg30GSkP0z04HUPUplczHeoh1Kko1CQi/6+
D/lGrB+w0CL29DOLf9bpK7n13OSB6c952Q2o+w2nOMjRyyPLKLom+jhE73G85A0w3v53aGwRsofU
7WL5kqGIX4cWbt8CaFmETk8+z0CK6xAHew9UvkjZMfY+pvQLAKFczuF6NwPFdD88eUjBLHLIfcZl
Q/XJIkDbnmrcS4Ue1WvvRPyRoXJvP2h2mcMdHUuSmTxGYpb/q3LnIPttQNUQyH9F8LEmd7V8WwDF
RehNXtfgVzj8BB9oe1umaR4KVlYIwGEShCU6/ZqelI8nSX1G+g4UaNJ8jPZsolMlt2hTev6rB0+W
VK9x1u4DQEU90PiVoHcG0tdie73U0d4GXwqVxWKeBM9TgmZDFwmGwqA9DtMHDi5EJ68MlVHjXyzU
7cOWRO9eCioPWHPklUsQnnSDYhbB1jUmxT5otOuI9I3S1wmrXAmAhsszSUGZZBlESyUc3KVTj1gh
KXg9KjG8QY/gB1Fhp0Duki2HSIjpGi1Dk1twdbWbSnD9ryPpCpMA8l/EhiVwVaIo7/yo8HCXFwui
BFfd4bKkQ3vpgriQqF1tTA89UpmGxr+vp18Tji2KSfAeaPi678ugUpuOmw0yIKLp3k0nyDs2Sft7
DJ/W9KFZd8NwQlpImSZnlhzS7L5LH7S7jyEEWvlZeGAYgaJltyLuJRuPHbbbKun3SiZ5HZPrYthd
MI8sn+b0zFtI573pYwqGLeu952RAeBxaxUboj9gHnwm8g6QPRiFKn7gdUjnO0ie7HnCxk8ExCVLQ
2KpMge4ONYabQVKbdu5nW9eFjnGeuO5Q0ewNIrGdbkRVrPU9okUK6bFNOo0gI8whmVArR6SIcHNv
HyODaiGTfm7BKvtLUkZUoRwYQZV/zdoU/NYBGdwnL9zq+JsA1GlCBCU033MYPS4S66caAejfun62
Z8H4MgD6Gb3oIIP22i70ktXRblkB7w/zde6udPC2tdccJw9grWYRhiiFuZTwKvbLwQe3ZGiQ67gB
xIdHpVvUhoIWwXTngxswxK3pz759v33IegJFNf4k2bua1CWsgB87VPRUut3o+F2NNb74CH0F3zON
2K/ifr+kcjtCYMECHAkiLdIReynQsAGkAkTyex/M0sT1dvLjjT+137oyu0Ah7iRtfnhzmy9dDGK6
3rXxCEkT1ElZssuUvjfel5q/fQNpQw1WzKsvSVvn3WSvQQNaZP5Rq3bPNEOmnPqwa/Pjtt76rtFF
MKudhsIhhKChxehUDj4+7jcME2VddnFQMUxBdzAeZoCM47El6pKg/pggtiBzdKwmZAfLsaiW9GU1
zbPl8tiAF+KiLm0wlUJ5tx7kmaU/nPlwLgUaavwdSryCOlG61TsQbpptOAN6XQdQKp7GQub1dCIT
StieqAPc7UeM0/jhje9hAyLWdg9xw3/EwC3qER1BE84QmRBEfwHbWTSERyJ+8Vdypry+KBcBbsRa
X9PXRi/XJLipQ0Bv+gab8rCt9HKagvRWcL03UfIATeGZpj3Qw34XMF0QP/ywffPDh37PZFXeOtxI
Koth6sArDEDt1YFHoCzVaq9pqO/asCqqcX0RHuQldqqO7YCxeDgDisDzn6veFoufnjEY5FRreb/W
YltLdXb4rt2IZmUkwMOHQzp/1A1gEIp+SrVNboAHR6P+mXXNccG24YG8apf0kM2/Wm84WIqmOu3j
716apGS+WjdWM/A38n0RYmtmcOXab18dWgx8iQnv2C90p4Y+pzgA57Z7FGbN3XKgri6m9amfrkT9
7qtxU2dTiTuipquenhfEekD0qVB7edGVArQE+oJx8GZ4DTCzLkrzauF5AIIOsV6bpO8hRjja5Ukw
UWInWZvpoNAeTWkGmzUDirUTArjOE4L88znYI0U5VwtOvgkDWYM0r6PxaigEasSexfDoZe9jqPdV
tVPdZdCnJiTQ/lhI5fyi5+8DQPJqfmDxk0Qh23RfZIWa46TYloCtQdc2QSnpOeS0QnQpcBhPDxPA
dk+NUEhewvotY1gDcQ+OLJ+8bah/KvIu6V5o7Hl+mNObhVq/LMF1WklZLZCRoTBCA0p5sq3ttM30
ga6FsCrPlCm6/qsBCCHRvO9A71hgsgsmCc5Y7XF/SMPP0OU2KzVw/Kj5xapTO74tMPkCYjDm1DGb
8yreZMALlwsFxtEh4Q7Zc+OI8yd9THzc1RV9xTMO83ViJzI/hyxGP4chzCzKURqn/F77SzFIlfuo
gTKgBHHs3QfpQw/iMUBbZ28SBkF304Sh9xGUiSWPEFVIoDQEaWvhpITWsRkK673M6tI22N+HXYaW
Y5ofAshqBCCppC3hiigmiASdeXRVBIR72K4+CHZ3RnbTDk/bJgD23HaHLuPHmkLVAr2lE2jG7qsF
AyqxVIQ8d7YuPRcV1XznYRH5DS+y5XkZD+iDNm5BgQe5yUrFHdfNQQok7fL2uqgWYVUXwO29RV6d
s8eWiYOCkBRLDhQlQFT1wNMGfQ1gkxF77QWNMMSSCH/gOzSBpT/gNkQ7EX1OGeY8AkLGpL0BScK+
ELlkfj6NkBtJWfQNFJvTb7ri2Wq7PdThl5CYhxBcQBTAUBLjgMbMdrc41AFQw/XyAUHzJ2XMx7qm
pcuyDcQ2GwsQ3qMl5z+D4ZBAc4axK3kPHnmK7HWxGN+JyCRq1q3OELYvwlOvIqhi4Z41DsSf3eJr
H4YQosAZ80oyRC0baKEyDPhaIY++nd7OR0ghNPLc+0FrW0BwkfstGjJc1FSACQCA2YvllWKUdo0r
PzX7EfSuZRHEraAE48/MX3a2BWgN9cwYkiK9qcNGSJwAutgYOr4ByDwDt50UFbQCmQPFiiMZ047O
PtM7WX8t0XwSMwDgykfmtC/2AwSIFYR3Oo5y01HMjUJCm53ycE4A4AJUax8quMO8ac1vTeM41+gL
HpYVqpEOWmR5rro2TxJxjkxS8ASOfv8rpYBCyigr1gXCH4sK2WCek7ftmSuUR+5Wb7jwNN7yJdrE
uLAULf3kwh/15PIUrwzy0ZMcssOkVMBiffumo7aIVqR0glBzK9jlax2t+QD5EwMsHKAnattqnygK
HV4dlOMSbKyiJ0SJQuo57x2UesglwmjB5URxXEQgXDRwKqFKnJ/gvBPwCineG+pZDAS8baYR/daY
HMYeYJB7XCxknDa5aIgDk3ooCW6HGeweQOsSbbGH6LbP+yT87tpu2LNWPmar8LdZzHZBB5wZxtZP
lnmPdp4+J4Jl0WG8dqkQXHRtO0/uvTW0ZQzQz3Qoxybeo1oKDybAQZWl0xai97ZwaKNF4EHDnjjU
9xg/vqkbnB5G45uMHc2KWIcKQs+xzSXkRZX2His1ogoYwl+d9dEVj/o3GcmXG8EzOE9/pH6Prm5l
57ANcPzr2Ie4AiK0jK33Sx3cpUl9Fcp/szrbD8Y8zQSQ7QSwbmkVOEWQ9bRPbzK8bJeEPexiRv4K
FEAhxAegy67GsERs9Z0yU5gz3Id8atQR2RPo0mbtbWwCVaCLmxMyB848XI50SKCBx9SM3E30ArPG
TTiH7jFklu3weDaFDZIqD2nnNskCuj1W8m7o5nDD0vVqefwFesqh2Q/PgwX3WVv5SOdeF36ENxkC
CPG79bPPwrd0rfeqq6uN8fpHOXUvQMpA4PbZJpVqL6v5y8+qn8mgSpmFoLshDcoaWDBn+URjeYmH
GWBoczdX5mlo7OeAFrRn9E3P5K6Z6FUaKA+D7rmi6tnW9MjjipQWonPOofqC3uzC7AAN7O2M1szl
NeF4niK9ixyAMhgmy4CCVG55+1BPEEoNTZIzyaEUsZ+kBkAWpGLnuf40Y9wpxM/QXCcheR5Sc5NW
JNmGJvUDMV0plngfanMVHtm7rt3b2cO5OivgUx6NQWQEr6Jm+2QJvidh3KEb5w58H7uFGdY4R7l4
isfujsQJmtAKlfhABWB31nxKr8dcJsJjEBBEQqjXPyK/pwX7vGoofZb7fp6AmWG6ZmWu2qCmSPV0
5yThOe/al2UcIVqFhDgd9M80bq8EHg24iR6VlPdwYKDvh1pIIlEwmLHchyEpSOy/zICiilVjj2ub
Fc/6EtwR0dij4G21XTxvQDMyn3tL8MJ9vxvkKqocMB0IL9OgmxzNudUB0N6uPfqUPYx+dj+O2B3C
afjtdyMpMFczKjWJf84YIAP13cJeeQPEPR/WNH6UDIBOSvoXbRb2xNHo3TPfl3Fp1bTufFmhYXRA
LH+QLKHAEwaQE2Hk28s6x1wdEFSL8RpkiR+QR7E8rwpDN5jD3Zt7fy2cQoWMtgnRJRREQJe6dz9u
wkPAuvR+bLLw7M0R9NlZKurCS2T22utMLz8SgaSfW3Pu9QMoGO5Dfr1ppqEle2wOSfMVxmzEzDCp
aVbWNcd8RIwuxdrAXi4D51f7tpI+CLgeTRAENRH/GrqmAzmwNv3JtO1yQKxLtiU9dsSlAoY6RzK+
m7MKkqduHn+4GhyBrjkIiyCttx6arsLU2BAqL/KffW8SzzNT/QFLYc3HMGiPk3O07PmS7WrE7uxT
qld4SlyNHVW5nA8piiUIWNyp13Qq+tEguijBwPc9xH1inwGiK3vdIq05voFuaefvs2xIcbKFw85F
pN/6q788Yi0A+U+yad9XK7AsvtQljer0YQJ5gGcI6HbGW1KGLq4gh7WvZGwBE7qmLmA/QXOA6QJw
0XiHIVZV0cY/Kau3tAPpDodHC531yAnQNUK+k7l7jxQyFhcohZkALmLOQ4U6bR36Swxef2yRbtZG
809WkXsb8AfS+U9ptSIQSmLSYSeFD437ePQQ9ICSWcSI7QQo3I2oge0gUUQSCp0mPt4Qy68pYN8Z
i9+lWX4HIhtzTieECcGsEmxiEUERiCTQhL8t8KiC7TYz7R/qpiEI8U3sKA+VhlobcI0vvuE59+MD
7Ps1bB5aO5aVVKsZmY3mVmAuvrD6COgaJe04Q+wVtp2or95KK3XPWVyhXa5MlajnqI/RYqvRm8lR
ijRBXQshuc49W3emTIeZpDvtJ2u4rQ2y969DJ7MRegeS4dRJKWDLdGZeNwJqqvtsJzCI2uGlA/gU
qrAHb5/VExQsYaLi73VGkbxrzZDGe9qPtyPLhp4BjyKnFvIT1U7F7BoIsvHb4J4qZhSOdtUt066r
2VwdRC3mIVeeitkpXMfu0sSprC9Z6tbgKWIkCWGoqVA3KSQOgrBpiJAHn6pqhu6nh0qqCaZ1LpvJ
tdU5CsmEuQyTt86PqSBAAznV2CeH1kZqGxnRk8OML4HiLWINfawTG4CJ4S5wu2bUc/Jb1QOwSw5P
FpwW0gbjQUUIDc15lBksIgrEdWtYH3dnxzuNiG3uorbE7J4p205GBiiT4znuS2aBeKG69iL91tBZ
6lMYVS2cNMJjdQVpt4EsoPLHdtlKP6qGHFmnI+gjIErYLCKdmZKQQSTHaJG6O6kugvNM4rgdF98o
PF/ZNJ/JEGMPMZhqEkCjkgIQXCtDkFHUTbKHeEVAArDSjvRHhHO7quDoh8DHpr7g2b6PZ73e44ld
GvSAt9DOZIiBvK9RFwdllUTwGDhhKHqfyAvSXYCyys+ZEtmvEZA6YMIaDNXGYjNa9gINv4YSu2YU
3I7JROEMX0xRC3lD7fpgfk1RmW+Y32tSCj3OX1VC+tBHzW5S9eQzWOQeR5759rkyiPl+CHQEnAlj
mYbhVzrZBV0Vzq1+Xxv4jQ5TN0KNIBxamSJpe9nh6VWLLeq5hoh9cmqFPEHqxAvQUTgXH+ZE2xmi
y7q/yYolvIcIFTDIvkHCiv8QLnKB6FyFBt8zDNDyrt2wtmBziUq2tgP0ddK0JX1BwgmXHx+NipdB
pt2zMaqWh2Rx4bBXtOfmYKeep+dm9bA3xqA55ZOcQg8cUkcc4KusDr09kwDKdqkkhpcizRTo8jkg
432l0j45qZ4AdmCiw7+q19J/VFxrzC2tEH6am6o12VFg7dDSJgwUBMiVEf75pCWdt/FNwoIPLxlB
jd6GbegdFWT4pASaTBsLZYth6VeId4D50ffKpuGiN9VA1/GZrB4CwkIChnO1EUUUU6r84TSvN9aw
akJl3ng7kvkuwHl5nYNouZNz5juImVLLtrNhNnrxKIifkkm/0+euqzpgZrOa383czTDcpm2cgKoU
4NopHHMMUxqWGJOYpiFkUHtXVse7hKsaqpKATOjwVhCGachD8BTDvDbQVbLo1fjM3S0jrV7Finp1
F85apXt/Fc2T6XgzXQN3w7MdTI7eRg0VRz6xh20xH28PGLL449gvaeho+wJv5gpFYNuO8Fhgdmp6
qDDhYUv5SJES2PjqCTZYCkg+ofgqIWqgqGhoy74qZXSQB9r3aQE4x6UXhNar1wbuPXruxyZgb8Tr
lniL8nsGUAN/6pQr1fTDAdsRJgUvPYHSLctkIF7IrKHCGRSHfdHvlIZ0A+tflEs3ZVW5mKoPT4w3
dNhRZQdSTpOn3rNJ4mxc1iHhl2zqI+SR9XAC5HMDZnWZKJonaQROkzTrBUhRRmR1VDIgUF4E0eqj
yV6aoaz8TEAZEVVru18U+jHIqnkMFr8ndZrPAwFG1ZklQGs6Lu28bdOgGgrSKLG86aWNsk1UpbAx
CPg3gVxUCtFSFeWM78dAt/CjczQQe1vJ02C8eddzOe8ZhPJ2xwQ33tYjWtFtVwUxA6LEgMwCLjKi
OcK4xus9Xbjqwe5L0GRmIcag3kHxtctC4y/7LjDoXQMZNfqRNHgTbAGaAzMKxFy/NJOi8JcFEyqf
UlZrhVS/JAK2ORpUzKekXuAGxgnptXu9CujR6qnzxu1SOe0dpYxYCg1DRzCooVma5qXiGpPqKbgW
A3MQCE5oRGQS3kV10H84hbPt0mUz+2Umg9MbPs7hstpavZnahzSAM5s+LyplSem4aTNYJFP4ZyHA
mNEpcsTXdUfoTyDM85Fv3FyA/nbK5n52c3bYAXDsy5oJIMlh01EBfpFqjQcKSx9xMSlOZ3/qIemI
1zCCWnvuXfDCuHP6gKozTIpUpyo6ZGnV8rIW9bioK0jWutObQATrfLBmqN0OXH1iD9YhXbfgdJlj
IF/pRI4Zrie4DvSa9VG0PRv2GTYHxCZpJYcX4IppfF4kGf3CLRV8ySyp0Ecar4Hsvaun+XeCRYkm
KwzhOGNq7aBybUOoY9oQCfhu6fytD/ZrG4kGIA6MyhDZkSWahgdAdWDZIuRgDbn1hC9AmTkKCHXx
Ld8iKY/98hNHwpMKm8UDY5XAWTNXSzY+Gdm1FM9c1CRbN1M1Qy00mvq+X7CmS0ai5QkESFSabvVP
CJ6VRVSjN0RKNHjawfbQSMU+C15JMqwRDB9Z2sDiYKEFnB4Jb1tYy5bM6dt7jtmjF4fEvinb1qRw
g1VNwZYE059Dgedlh52IvGW4rjeNPgOrJyn1oA2bkgDeSSGCT+M5Vu1GrJLPaF1s9VhRCwi+i5SE
F6ERoKWIV0l1H7UN+AWsTgmeb+zqurWokOP1v8qo+09ZDDHxoyBDxABF2fmfRq8tlZcpkjbIF8A0
OSDHJudFD/fERr6SLWoK1EkX7x9v+t9+Lv+dfav7f4RWmL/9O/7/U/Vg+Vht//Tfv9313/LJ6u9v
e/ns//32p//nV//2H/+Lv/znKxef9vM//KeUtrHuYfzW7vHbjK39+3viM9x+8//3h//2/fdXeXb9
91//+PzVNTAEG6ubn/aPf/7o8Ouvf0QJoiH/Jb3h9g7//PH1s8Nf3jef4//8H/+PP/n+NPavf3jE
/wuC7mM/C1PEoCRhjMiI+fsfP4r/4ocJBjmEqN/ijEbIt5FK2xp/Fv4lQUhGnGXpbSyBn90mIRg1
/v1ngf8XvJqPXOMEA1aDNKN//O8L8B9uwv+9Kf8mx+5eNdKav/7xp5WASRIIwUZuGEIZwBJF5E+R
ThEZOeWLzzeqhpl1hlJQfv3LBfnnO/7rO/w5wQTR01maYlQFwWwX+OH/9A7cRCiVYgDSZMf2UPnu
o52340ez/y/e5u/Bg/8alfKnNwr/FB1ueu1l8c2pjkE8jTz0txouaBya3ayCyJAhLlbkYqHkhUwG
zmU7h3cV6d0AimVIn5tEDM+eq+IXGwE/hFAdlbogPdQZyi6QvCoWYyuWTQZpDtzyFgffunYbQH3Y
CpK4nt5x6gO09wLb7lO/ar5qCYgFdGd1C5RaFu/Mgg46XUFG7MH97C1fVjJioZ7qYF1dUfQPCBKo
IN7uXAO2sGcs+aWnSd5pOkDMMKwdgJoRR/IjCmz4xrzUgb2MVg4eA18XQDmG0yswqx4sLzkfPYhO
CNJecIQLHl0wkKW/Q7POvQ3WY/o2TzeYHGXivQqC7tzB2AbzBo8tJt6twNzUUqsPHPftMZjGDlwi
cdmzQuELI3+zfNyCxXMPidLDNu6Wm9ZbZ2BBK8zS2DmvdhceOK9EeIYqInkjMFTlCyAWgbvRWxN0
uhBOTKh15w41yIG2IUh9OxOF5AqCqmfDOQAJCH5I8DFx7trNENKGX/HczGBULfuUTVBfmSWQUM/B
EJ4tAJfzOlf9sdLEHhTGifwMRQKvR1bN8wdB+HG+RmN2Ju3cPnp8aB91k8y7NHEYtz7ASeiBYGv0
nB5nXoVrmQj8slpJ92krS35YO2uMlRkT3HfowEbolEWq36I5wRw2zPPbZW0AtNBl/QQgMUr2/tiN
gJlcACHalPLtzARCJYQ09YP0BPIFxiyCLy4EmibKCVfuCAdoCn89LDmtXdMnr7fTWaF8Pxk3w2Y/
xnwCyay757iV0fsIVhGE1aqg74gi1At9kkTnIDQ9JOxz5+EAnnX0USVteGxVgJoIsj0BbSImD0Ks
m7T0UcXSh+VlYL+UQL0G0eetoWzkRNptH+Jz6AVDkjDTj4cvMtHDg0SZCOdRyscDslKoKSk66wWl
zZjuWE0iyKk4VMJx6nALEQ/CP7OgbgEH1NMjNVF31S4y+2Ae2pcG6RtXj8V810VwPhOIQza+52eQ
8+u+9GAkx7zlMU32aQUnS4J0BnPmPdNQe/Q3w+iq+xBSRghb33Qs0h9UwfrTauPttTPkg4YWOgCH
cxBsqxto7gVV88R45YMAqcLkRVM3/Miabnz3/jm5QeF3U5A1977zxQmjqpAx4jGEBbbIIdsiVgAe
Wd7TS9/M/WWIxu6lF9N6XRsqdlBdNuepEfwFrUR8DPoB5LDq1AHlz/xbVMN6X8t1uue1+BgJaoYa
hglCIXGCamyzHoJBPvDVv0SdHaCOb2DA6dQUPqaLsKdZjPU7xg+Cjh6XiBzcEsFq2yX+nbMZosGb
ZWxO3dySbJNFWZWdGlqDwjIIfEJ6yxBl8G5kGu8I9oJMBW1mB/7bxeQBnzVFK9dK8TUBR7rv1woU
emMiXx8nlC5AgxlyEOomQz2zcKHht42G8SI76kKExURS5EPPYcKaMhexAvM2fBjINcJuOCRK7rqQ
AMOFodosIsqCd1Ae05MwaMDyW6cBGZ7fpi8zRk+QIhYz+zl5FvqE3m9PAJ7Gd5bCaNP5AKoL5xnv
p590eL0pmsMFdG0N2qo1QfjITUWxlTs/OQdAiaDRGi3a/UEy+eDJJKWHW/4UZPCIy9002Maf1eqH
/oMftRzgPUNzkuIafNshDSi8lD3BVtvR/g5z5fRTC6QihECMwQ3WdsR/FSHSD5bMo6As4lShjkf4
FPjf0cHpwbBpF/NUw1uAfiD6JVzEz0PUgvBtjIqeZSTnK5nDqqzTuHmzNOQvuJ8UDu5gEejAHIJB
FqVLqCYh8tA1hYzIl2x59lfFTlmWwc9mVkDm8ZAN/4u9M0mSG0nb81XatEcJDodj2MYckfOc5AaW
ZCYxz47xNjqATvFfTA+iu/Szkq2m2rSSTLWpsuIQGQiE4/ve8WUapunVYqZ7irowvvJq33xsawtr
IcGWyOtyTFxZqgXHUccyH1fpddGJ6IGgIGqEJrNSq8gavfe5auvvhpnjcQ0ctaPWGa3gmIRHPu8Z
nCBw+msFSrprgN5vK68ggKarDP+Y1S6PJxV59ZUYK/FiqUE9F5EPH2hPYV3ToUoT8F1fYO/cpzpL
9mkprZfespw7twqMi3oWdbQ13baet+Ce0CtmWkYX48g2hcBimKdD1fsZPpCMDKSimPOnbOpwHwma
uSLUJbFGeGsZSGrBptcM0+GdcEGathMszCr2PHXT2rjh0x7hkRAx1N5QVNWXIA6y7xFw2rAtcjPm
GZa3xdUMRjCucifBIlL3jrw3PW4SXMfRc2uZBHYXkdlAZQ/gHKA5df6tMLCsmvaUPdt+JZE2CdDE
SjSPuvLEbTpULgk/5cL0doQ/SYieGwlG+9jOhv4WVDPC3WDC6oNBvd3GcJWvMiL5SOhiOabBHddE
tHVXLhFV1asJi3HljnF3wZ2XLChKq9ZofzEb5FCVaPPq1voSW2n/6g0SAfQcNTTmVlOQExthexBV
VR948Nre+FCZPqrx0vPAwknVGtG+RQUqGxGlYY3GNWq+B0JmWBW9csSpmwdy142NBWY1tdcqHyKM
W7qzQVWbIsTMJsfLuohgp420kimsE6qNtdl40xOh/aT/jWmN+c5wXZRqonP928bu0h+xHNUlSDTd
SWpADTmZSX3jlRRyraGZ9KvuY6yGvmTGZkEesxfXzLExRo0LtWPH2DLzabiCzsLvOlTVLRw+DpHZ
SRzO5dS9CFkMN9gWYMncXuvHcnI7pGaVyr4JRIPbKXOgJuGIktt8Vj6646EjsgIMv59Gij/reuRq
iHZ+clqvv0/iaNjkmWP/mHvfRNoLTrGfuxqTdxnxi3i4SFnbVFZLTFmkR49si9FjWrRLUiOczAoJ
l3E6+ZEU0fAwdFb9rU1m9RDnIiYBBnFljvokQD7Sj8vqHwl7a1jUlK0gr9AOOuGA9tKWQ+QjEPQn
YmwzHjf95IiPMQeQ2kRV67+3BpghEFwYPjN8hUAiKibbxRScsGqqvDs3DbkiDkU+LXkffv+R2cH0
xhVBMgCBfJX6AE0kTKnqI86GNuPhg3xwZ0kwynWYT+0pyIRHAzqk0Z2qRPtdV/P0PtRTfTtNkcRY
1riMGsaobRQEQTAjxoIOfMvruiq3eaQNhClB5ZTHLFHoDlVh98VmhNlhpJrctoAVrOYvdkaxR5CO
OfRVH6CF8QfnxixDAgO8JPyWBt0i30h9zp7GTr5XxaBf+iwhCc3KvOZH1qbGY6ky7n9V2hWmUcPR
O9n09bbJ2unC5LnbrVx+75PXxNyvtSUrBG5lFd/62s+/G5JKCzBiY37sGBgQBtD1kGzlMIV3k3aW
zDkeuo9icDk4pnAsJbKdDiF8P8Xtc9AlzKAGcAvnUVzezYzH5TpgBH4IYYX2QVpi0o4SBWoaST2+
BWUJCzv2g3kVEvDLGGGKfZYG5wWkj1+yJiQdwdYRmRFu0Su9BuQo8dMBR2HENKfuqtTCJH7AjHEr
9iXsxqqclvindogCvLm9GaHzSCJsGm5Ujddz5GYvvZOQVYN56y2w4+oKVDre29FYv2UQt4+1AGW0
oQK/MrSk/ip2VU+RQNVMz2PcRtfmFNoPYL72HvK3SpBF1Q1hFHNvRdu4zINt2zFyrwgVRFdgdAYs
dqXN+tkbOv5yKZrTEBn+jsVGH9vA4jd5DfDcxpyy6C7pQPClq/VLFBntK+WyJfZSpGqpU9dfEoju
vWbwvMVT0ZJs5MbRHVqTBbC0/PqKzaq7Hq1sQpURpUhYhJGqmwZF5zGA1ThWrmkcDK/Td5NtoupS
Yzl+cRqXxThqnOGUm87cb61hhvZNBTr+DVrI7F1kNTaD0hvE1TimGLiT0Y2Wm8evAeM5AeqtYSJq
kXNUI5hqqpTAtmK2Vvk41qDCeUcalJcGb6GK7f3gLT6SCtn6ozIgItZEo7lqpfrYPPYxckAWOiRE
U23gvnLzLIih8zvvpqpJ9DzUZvSD4D3zzo2bkq+432NOA2o+6jQX34ZKVO+p1VcfYzfEN2wJ2ZMv
mv4QS5Ee3HrhIccqOYVV3t4YBnKqJqk0tr3aujCD1r0kuzrf+cQ+7Em8TG+stJt2dVjPN+i17f1c
NtTeTXxn/aokioiIOlBwQFu2EMJNaseh+8cOowuI/oD4nYi5rhap89C3uX2Q3IBbuxDdVV+V5iFy
USTJUkcNFDsql8aWORY3r0HaPdvjg+XH+gW4z393wqC+s0gvvTJgQu9bXSJCa6YMf89E1A4iDORQ
TKJYG7KcfQH6KbTXZu2EgJxd+aC8CK6GzeoyqmGzmIfElR+6KJ95sm+Dsml2AkB/ZIkmRGpsbEUp
mRqc3ZSWgJkIS+JH4tbwWISqPNCuWl4JhLwHNi37svXs8q0Kh/zUF7Law3HZHQI3F8+PrQDkMw4f
XKb6JSt6FJmjXRx7VhyOQ+6OC9+auu+Nq+VtUyUxrT+E4/ggNV8RhUyIVzPrxp5na58Esv/WcaVv
RGdgf7ILE2d1W3FnucLX17arq8MUB6RAuoCxq2As9LBhLG8OChb6maBUXPFE5986LENrOY7RqSzH
4q4DJUWzPp6FbgJ9WhBYNmEZU+RvhsHFJluKHgtoPejHYTCnU8XdBxY/9DR7zJ13bUONb3U1BIck
6FFXBm37Am5Y1yuFFucpI1HyMvAcUjDm3kFiLtL3tGmLTasy9yUjHxNBs/9QTfdoGsaY3Bi/+GZ1
5USFRzyTGiClCKMtX+/8sk8K8jpmfwrLVesM4Y6WlX7fn3l/sgbFKcr64bnl5tFE75VYZbmZ3Ku5
LuNj2oz4hq0ygCwr0sY+VST5X8FEWEyqnrhUjjZiCG8gNAz2ielxsHsYEms7zj7GdiKNUuWCed/M
vRm3RSSxAqYzS2xrJ5zAdqur7ATfXz9IqyFYYwoV/YPQ7U+afcPFF9tQkB3ZOQLXoi4VmR6xFjeG
HRCoY00kLpC5/R7yLOLTzgzvWmXNlKwaY4pukDE0h2xySGdyw0lcNoXnXZtO79/wBIeZxDyDrkk0
6QQcpCr5CI3U/Bi0Fb2oYDHb5F6zdWAOjEPnlNP3Zix9tW68NniALEVOiPm3iIvhrhaxDH4TdCs+
5+lakAcuHKDjOaZtms6nJOUkHfKgDqOUqhSEC0drW+2Km2gXr/vtEldF6TNC199ly3+Ob/78op9D
fO1pih17EcjSlzIeM8qejbW9wl+/rfbO/b9GJX/7Fj8l+TqMZg2qB9jAh+q4vEW5wbG7/8db5IDb
/P4tquUt/AUJ/XRdP0GuLaxP3Hi8ReActLTH8CKnh8aXRPRSMb+BHtrRVgb7262DO/Cuw3AlrAIq
wDl11+qgci48/01C5qbi83AJ9wiCnAItEvU21VUWGPulRYh9mJzlr0ShH5PV/PREpEhFjMSKQ2HT
rf4PL+TnhHl3sLTRcCHT52HbHMWm2gkaWpYL6dZr3GgbXKC/u1c+R8x/ulfcT5AyUCgzhORCEkay
ni+zTbJpDuUlGqq9uv3NG4RX+PVD47nLDmQpRZMsv/5TvUc79qlZoJlZmoqGZ7lBdP2Q73sq0Pku
JHwXftddZ33C/p3zu/vPV/z87gTiMi1K3t1St7x09GGiy4IN8Z4HfQgIaMYdvOm3y/cCImKFzoiP
dVjH2AgfftfxI373w3wqKZicKBDZwNtPjs4+u/V36WmkF5NgNNTfK0C+354E1m+uuLucFD9dcXdq
Sj+sef/R5bwLD+LQE8E1X+B/uXR25gFf8NqQq3wXU4zDjouUvNkPF8HW2Z4/+v+nmTFaAqXlckX/
65/k0y/c2PrjrfmP//YzN/Y//9A/2DHp/mEpy6aHgBYHaXqKe/5Pdkz8YVvSgmqmo9UzTZcz7Cd2
DMGfNKHPTH5NLaTan+yY+we14T5zMZQTgCGGxn+HHROfTlLbRzlqutJRtufBlspPx3dvl0M0sSOv
skuicdKjfuSL+RA/VQdiJgWm+3g1PfZPBjkhP12qf8Ka0S3x+TygCl1YtuKd+ktb4qfnVOT7k0fq
+RL1YJAPlkaB9ZDnRsuCmoh9Z7eA/3X7HsZD+0P1Ybxt2eKRzSN6Td3Evw6rjOSckRjyluFnV2hy
MlvZ8VssJ33L7SC6QLYOKVSP6LhVWajXKneK25Qyqj2jrvVaWAFS+VrUweWYi+qBfLfxNQpB/2tb
6QcJU7DvDFEe+kTZ1yDiDD56Qve9Tox5IiAQJTnP9qaftq2lLYCTZNph+luSqhvImtD1zC03SP9Y
6VI8wZ/ic8Gvdp1jLt+peur2QY3gfvkrrB3+H4zhBvnYlMNAi08mtexT3e26msx2EgI79SiNMduZ
STJv+xAzMylvZKrE00AOXhSX1nVJZviNdlMDlyo2pa3l1PFVU8QLt8ZMurdDx72bDDM7RnAASE1D
q8W2QHJOUTR614qwxQfbiO3YldYjL4sXKQrNYC1ti8TEIs8vcitGNaixHKwpSRufKhLs3mnXrHAQ
NFgrgrlQe9G18Z1Bk8SmNa0JGWcnCj6SzB23icWd1eW4clxfIcePXfCltfJmzkFKixjDI+iZwiJk
Y8YhihHOwbti8/iuOkDvehhffI151ZyH+i7xE+byssahHzQJmus6RrbvBsfWFsGrlQX+LTKf9qtV
15QFIa/pFh25fWFagXXZFonaG4GaT13btrcKhBMXGUAnAvTSXA+V5kklleO/tOksD76dE7Vn+kP2
5trJsLUHl8iOIrbGKzOBFaJuJL+QIylyNlIwJFWU0uDqLrBqtEMTjZiIhyHG0Nj1KNWqVm5s26nz
de7j1iOat8GNnwwm2YkFjOAXfhB1hAJD2l8pZbYbYYvplFsJ1APLwF0E4HwJbDI+SBTi37rWKR4d
twLhlXk6voyO5jxfsNx204D7PAwhtB/wmEfwRFbmYJNKVfVXVG3WpdRuHexCZeOMiK2weZQyUpfO
JGzCpExk42s00jMRO6lTimg7SDsmFboDD2iSgDw+nUAr7XTv8BXuZoP1w+K3AJjLNvgyEolf7CKv
EvUHuiCX5Ow8ru+RgVnXzfAxxC6MWpr5V+BCAx63URjdVwrZ8XuSxJGRLlI57UtkDhqBYjMnFdhp
VOXuYZzdal73ToernOL7YrrlzCzVZW4gGWPtn0ilSXugPFntiIMhDSCISG72A3YVEPQw6DdJ7xpq
x38Xzm6RvKi9rSpywOaMLgktayYwURv+RgZj5u9UgS45slyc9HhYww9kgOQ8YHPNGC9b+VWwCZS3
czAvkTDpOH2hIoZ8PVuGeLBrbS1+3cFdyg+ApuJO16Rbo296z0REOl9mdrghpyFNSDYNgu4HRPn4
3U796DBAX78WbeNj/LKoxRgzNHlHv/G8Cxb+9hSWDe3aqVBGTlrVNA+3jj8hdw+CwruOxjCDSDPV
/VjW1qsfx9krIbtNsG7TPnrux0bvnbDOUMd1itzQdkJTJ9oavijjZMYU0JV4IbCSedeDl7OA+oF5
4ZooKfc2hpr8JkmxQyatJ1/B5gkGApN1PyrhdbtCmfWdQuF+L+lP+hqhvzrwo6J7S70+lVujD/yN
3bvtoR1siyylBiPErjzj+NMZ009Ald4qIHU8L2UgvmRn/H+GMiQTfqEFnKmPhzUiU8gim5omjQht
IRXcjrMALYN+jXpKAtw4LHahN0Kyt2rQ3xDvJo/WQlOQfWTctjj675aHFIh7MkJouGXzaEY9kq2F
7ojL0foS8vjkeOp70qTzMz8iuVlP2gmaeWWGbcHqXcxPHir4x6HOaWqK6u4kPRFr5PhWcZWfCZhF
2zxs/YWXgTUpv7Bip1iwxrRcd5lpXMauUz6Q9MPAj5mIPoOF68ml1GQKOMrj/7rmk7kQQoo85miT
nnmifKGMZJwhkdPzDJF05pR8qDCfyPIFzHBj79SXFZkb6Vizx8RUZkU47Ezjolt4qi6bEgJW7G4/
pJm96c5clo5Mad6BlLXpukWb/OEWk/9hLhwYR299lZ6JsQCJDCEyC11WL8yZX/Ot8hc2zT0Ta8bY
LH0f/bAvujA7BgsDZxR+9T1cWDnnTNBlZ66ui+KHfuHvWmWGu3Th9HjqQO8lC9OXmsFMuAfsX7jw
gEWJ88oJw/Qb9S71y4BEA4bDd+WpFYZxmhc+se+AVDeR4xTOCn1+chHGdXTsBSHnw5mQHJM6eULO
GL+WxUCo2MJcsgyqr5jA5Z09hv6pkUm5l4Gw3qcxjN49LwOpoyJ0fHXzShD/HeLxQDihn2NkiXrT
GlLjMoFETc58KnCwUa5MuOxvOe6jm+rMvbZnHpbH3/CURr7+0uNze4K8hbIFofYeVa3VuE4NM4mR
xKDSJrdloXr1wvpa5YwLrApQVhou4hmihoV1Dy8CW0xgDMzx7C4ssmxJgCY0Yky+DimpuE0Q0qdo
x864beH8+AYQPxOdWWqvrAkZFhaRdcFidvTcsHzlZjXWRdlP1wWCzIn0N1hvIx1cyi5jDVFYajN/
b6ACHqqot0j86BxEGU5rmoLvtHCT1eAW1SlhNJqOfFRNyDFahOqiyX2XdbsaCqLhq855KbIo5jad
DASLaDPQMhV2gQIlTxzjWzha4/cxR0EP+Gy7iIQNf9Zrfhp9bKzJfjK6NsPmzoaDYifAihjEbfi9
8ur5vh0G4gMGBuHVVLUlKomxGr/NoR52U1BH351iyBgD/am4HPqR1507nOh4oSZisrsq14Qj8cHm
6L1H8FGCFgzqVVCj/+uJ+JcFUbquJ1DLSYqoPPG5Ym4IJqgxn1G8SZ9c+ybTT//67/+l482yBeuC
sC2fdDmW4+UH+GkdrLn2etL43ob1QMr9imCWAwmXa0Vc4N4//vuIhi0squT+vmIoX3zaLSKkCkkL
YU+nHBFtmmri/kA4zFpfm4ja981Vd/P76m7xC6Tx6VU/YUPV1Nnm5PAuk2N+T3rNmsfCathU99Zv
GxXPxbx/waE+vdYnSKOXRVCBQVO7ug32ROhJHpmbcYNu3ddHQQM0PdBwnTfJNvgu11gnicqJ1+nu
d9WOv+5Sf/1BPksDY7xbhlL8IDYwo6IpXe7FGrfub9/yrzDG8kqw0L6NXgW554I5/HQTsem6iQ74
UJe3TArunkjedtNe6vt0Q8T4dn5N7N98Mf7pRyqF6yHkdS1e/hNKNU5G4ODKWt5dfl2fwi3enRW5
MY96/9v2518gW94fXitXeLAHdBN+en8lz/VxigYo47tha25pW9ryrFr3J1TeG4J+bxaM6F9/MT/t
4AtMZZmWZWFC8hU7/6eXNMdkbhH3xOgcyU7Hdia2+S5K/34V/y0Q5iomErctf+i/apH/qmn+v07E
bLkofH+65L8ANfdx+bd981a8f/ztvfzbNRrkj59Rm3/8+T8xG/mHJ9A0c0j6ppSWycfxD8xGen+o
5WAGsuFf3Dl/Ajb8EYX81wfmd4B6HMFB8Cdg4/zhe3y0HLyIgxe8xvp3AJvlzPzpxMFTS0enbQnE
jryU9D59FYpIxV4xOl+j8MLJyj1rM7ERmBOpwBL+808X6Z9ANMvp9dfXQrhNjyEVmhITxKLR/vmr
nhlkG7BWfrUD8j0jeTcR+2a6u5I+L+HSugBasHK98Tffhl8fU5bj8VVQYEO+7+JZ++vLGlPdk8ef
/6D0BoHmbbsv9ArJKXl6QO+0PPxGVy0XwfvP79NhuPVRN/i4IV2evd4nIApPu00gp0S/hMPN3Ma4
NsytMVce9LAPr4hlZ75JCb/ass0HE+Elgz5kTcnKJaSSDQRXCccL7vGVDbq+Klpm1UPaayqpRES3
VJy4kJ6zOxLmZogDDN+069PJffJUgrOwlmnyniOmeGljdtO1USjCT6HxcCGWCAY6EnXxJFIbgdlx
3xfIAFZ1Y/Zig0kQ/txGB0VMIGsQj9Vkzumw1h3OIpjZL6gz++7oFabzWgWxW6wlORGbKQDimXU4
USZUudWLLFPjmXiW5Es3mng1lnVgaJrBexZmGNA0hW2GnXeyo7u2dlhEBkhhbNdL0bRFeRAJUghl
V5mN35dU63i4caLCvMB4WmwagzDFuZszUrwNu/SJVfVxXcMlUv8IFQr9B80eXWndEFet7JKNOahS
55AO3XMZRhhBmf2yFwOJxrVhFTn+Xa+fEMNo10NI3UfmU0O8HvUESMF2uEyIIp4N2aMLJOK87obg
qjS9hi9MgWWsNeriNZpS407kufN9rvvWOmIxj6+H0uVnbLHmYG9F4n3dR4LRe8Y3t++tcL6OFTau
mpyQNFbzJc661F5HTQXs4gf6sW5LclYy9hSWUYlgmxMBrts1UyxATdpfJbMkrs2xSEGUOHRodOny
cls30/SIS8H63nlWfCdCKgqwfhFOmjeEOrOoPfC6OiNyM6cxAlUekWUmunZo2hk79kbakNn3wkaF
4YihyLbayGy1n7SHM76Jp3rYTiOXUnu4Mda2Qo91Yeiwem4Va+G2NudsXoEG9C8J1rWPeUwSigSK
nLB5lDQtJWmd/cOfnb7alnouLt2Ymj27qF9sEif2dtEPV/k8IOorMRhcKNN9Thu/K/EuqWGdo905
RuGYvJaiHO4ykh/WMcvaVch3KriuG9TnGPmSx7ybensTosq+ikY9XvcD0qImRr9MCAOi2G2tYvVR
JVGDrZ6IgwlsdddoH2UCLs4D6pvsB3/GRSfkxHogOLII7GYL2R8Xd7GdAGTZc0Yiv+gpuygwxnOk
zRGsexK4byPS+Fs9udVXNEYgY204+emh8TJFIohBFQ8BvQQwzbQRdLKOXnEBk0msrOHFGWSERtTQ
xWNaKfthxmP7LQsH8xLDSEXROyP3yadMh0lw9ikGsOfCOeYLwJcH/WzsM1I6CIy3uTfX4BnTxGYz
Nvteu3j65hGj2gYdahHwW9Cd0YiGBCNhpT0EC9xommQqzVFLiNQZjTTsiqmli7M30r0Ag5oFuGxK
7b+EsUcWVbcAm40YiYYSET1/XRW1t7hxwlWVFeG+WRBRj9wYBAeJfYHvS19bmTOzMiwoaudNi5gR
ZDUzpuHUoyA7tCDWK5W33VbbITNMCgtOmW9Thad0tqYe1KCuLmejFIcqzOZ3Iyx9ItKL5nV0mvIp
lDUdWmlalRd+7Bk/sBjDCPB0ULuQiKFrPU6E8rtIuq6rSWLfsWRDvDgT6GPqeQBQUTq+d1OsTgXa
oceidIY9piSiFnh+wmmFtnVbOm59wOZmbWqk7ZdRPM13EjgdsalLtR86vYeSj/ki7YCHNTp56r20
8R1bs7HPC/yXK7IMsvWQx7e1ZxmbQNbZg8f5/L0hhei+9PHAoDyaT1lOQKpkjVvUi/a7neRgKVkY
3GAmQEmSlJ58CHUa3fdSlJcqGpxjkw0TkGJivWtMzVvHjrDX6qBHU5I6KYsLIbz7fG5piQmbBnUH
OXycvFhVT5kb1LsUiceLiGgMwZs/39hVGj7kfg72Z+iqRRJve+CoJaPurTWo+FuVDo1J8QtB1EwX
9c7DF0B0RGsFh9ax5EUR1P2pFkvhZlH7h9xpZuLG+KtIUKhIDfYQNcJ+2GzDZGAZuNmHDOA4pzeN
CB9gkbyt/GeElAhDHKnyZZttG72aEm/CoomD6XKaS/nqJV59BWKIs13GfgevIrsgWmNG706d6w0n
2UzRj2GirJfSjyy9G7OUwF85VQWBTjwU1bpXcvqBZjZ4JS5SXykNrrBy55mYYpNMOfJ2ia1Pys5c
F8m4lBmaBqISyUG21uNS2hTEOAQ3cdMEcq96VH+lPRQmoEroXKk+6NCdoBjaaK0atW9lEjfHUhDN
A0bbhqgZDdJSLkziURGwyLj+8a+nr18WEQkU4PCPZIdGvf9pK+ijJAfk9H70qIKdgDie8WtC5uf5
Rf7/UvBfoNVMVv//NXt7+9a8/cd///b2l03g73/oz03A/gO5OVXYJluZb/mLYuE/NwFkDIrJnglV
gKkwpP65DCy2R1YH30fwg9TBk9Dufy4D3h+Sv0r5NiM83hpWzH9nGfgn7C3+RtuRrI2QuN7CE/88
oY9Nk5kWJCrLeHVM3sOLiEK9ryRyrKnl3C1xcST94Io4/FbN8AvKwpYDAQ2MtGxJwlzu3p9ggGyc
KARAjrZCZHoUq/T0d2invP3fgBx+IYpNH7Ud2LsPE+67zqeFAMaHHPq5DlfTKTyDSGIxWNJG/zsY
5dPC41jC9ORiBoKNR44nPn3lrLQa0qlQP+y9PuYnfaAl9YAP5fjTbfZP1irnVwyFLRBbq+UpR+A+
PKM5P128lFUgLjJ8dNho3A9La/Hc+zVGHGZVd+Wn2gA9MglVLmWqvjI41dS1GjyMrASXhazobwur
sfzBiBCe5oo88t1YRvE1yNf4ahjIpVEfA/oT3ud5KJsQlfJEitHQFTX1DE1EGueQDcV1JyZ9X3Xh
eJ9nfmWuupo8Te0RgNh02r9uvC7c18rtP7qZpBASccVJjZFG39/K+BtCTeMqwpZ6UJkhEEU1XZYj
Zg7qL1Ac3aPyhupCGIgbVxrfHMb6FjSfO5oKGaLhNore54dGzLgkUorRdW/h9KgoLewJP70ySRzc
z93idnfG4pR2VB73OgGeLRkY802TdssVlB1JI2nTR3cmvoW9maNLNPGuX5qS/wcfaD9h7sAR2OcN
Ma2lD7yekhdA+xl2/Uu/dcg815go6sFs3yR5B4SdkelvuLyjUQTRiUk6P05VjLTNzuhw8JJAfzMK
oifWxkQBKj4V6yukYr9PBa52s3ew+PMI7vYe1v89WuX4EI+tu3OXUu9Kle4LfkmAbX/wINGtURBe
5U7ylpBef2+nvUM8kA6+uPgXtnnTPcmaVI+moFX82ht0/dD6xSA2Wd44330v91+0L6ajVWSIWfsJ
gJX0rc2cj9NjF8r41I7E0EShXxEdL0NC7yE+b6zZtS5EPw00IBO5JjeUSXrULoRkTXfctjYdW4nG
IVRRk82mH1o00KTdna+lRcvKOD2UPE/fiG0pn/MpBQ6Ug5zu8CnWN7ZLh8GKmQC552ybs+RH9YZ+
nTod9ZxJWbOIif6UsafsyNElPtxXNUUNPkLkcjMn5HMfffayL42u45taRuS9ktfO3pf4FINGUWf2
m0aU9Oq1njoMrjTezDQeiLnOuvYSsXNpU5zh57j/z6smpRGsneZ5BW2XbTRxSfx0lw2VR3B/k5/X
1nZ0NSlGvSFPnZXgBBwUCxikCOKIygn7mzqykaUTAOWTRDigS39Wy57c+YTDhjO7s71s0d2yTxOg
uazWy9gO1eYcRmMg7p6cM/3VXub9o7Xs5lo51aWbm+JuWLZ2PLRsAq6RjE9hXBKiW1uiE+RyLvu+
En3h76Rjl9kmhID9OvdJam6DM1TQnGGDbEEQMCQl72JUQYLL0w++VQvW0Lm1dcyD0npS46zoVOHK
7ry+JMIiKccdpskY53oGKVPpYv7WLnCGGAWu6ixOyY+cXMt7INVqvM5gMB4HjVXFtdL5BqtXdUGg
pUslwRk1SQs3NLfeMg2J82AkwskxLqbSQ2hTnYcnfR6kItnXaq8ab6R/o6BXul6mruo8gDnLLIa7
05d7q4NN3bR51kW0rmXIS8zzGAeRtNQNuD7x9susZ0RZxMB5HgFpOtBXyTIXul4x/ajOwyLxJzlF
D8HSGkHaaHrn1k31ISyUHqt+mTeL0u1OGCiMCLSjY+ZPySrmPCJl5GpeJtbWAw9qgqQbKDFIwwsC
5vx3IzOW4ZZNL1yl56GXkDj/WRY9TqIBDcI9kWVYahvPz6gI6xmYh3O4dLxU1SwDNUojZuviPGeL
MvYPzTJ8z0XcQywvA/kymqcOUqnVmJOM3y2jOxGWuCssVTPQL6N9UhI6swJmbkjA8c2OWJXKNu6j
ZSUwl+UgRVv+EtVEYsfL6mAuS0TJuKsx4LpQ4iWWBNKal42DFwgO7I7xvMb5Rss0zpz3Bjc9Z2Do
nbpldUEAEt6PceI9ZFblWXQLCP+G5thuH8+h/W4NwjxiVKOXaNmNemeu72PVtt87Np3XUOqtIkwP
wCauy1VMzDfJ8PPwgqnkBg93idyBzoohcoILIrSqB2YCGlVL+mrDZXWrG6e89JZ1Dnt/c8CTY926
kal3Vmyh2kiiediTb+o84kxSJ7UsiJlh1cd07tF0LesjFko2SQNl/XXkG2xJDnfOKa7QVATn/ZPN
wPgB0BpdhITBkf2iTOOpxsP/aKf4tv1ZTO+Fw1NUL8stcvS5X/fkWZ2wNfHBlBxRJzWHaM00GXYu
HogPapU0sWyQ2mJu0WhVlbhrJye89RhvUCaRZRqqeiCaXFKDueigfLBGOGsFrLwuyACmpcnN5D5e
9FP5nMDgSnco7mHUCwA2u8ZHtKiu8jJU+9zNxrU78xWniBV9Vmah1Epml6BxJykErH9lneqY7PGC
ns9yHWaV+ADkM6yVChtJCfuSRYy4h9gzLai6WtRimNOzo1wUZKha+r1hjvgTfWAMpGwJrSPtojsr
FgVaNvviOjrL0oJK4oPuFrWaGfnT1loUbDMJdo8pD3CaQXUeYPyagEV94b1VifE/2DuP5ciRbNv+
y5ujDVoMHwIhGdQ6JzCSmYTWGl//lkd1VZKRNEb3fdNbg7SyKks6ATgc7ufsvTZn14G8eDa1phFs
UyGV6wapvmsgt7/jquvJ353ldglv1rywhNrOELo72QzU+0Fo8fSuQpYXHSR6pZIi12ux1yd8GDv9
AoxWgUALZR/ri0HMQi+dqchYfgaEDv10dNJk6UnjLi95csmoCIJxYVS7VrGhMvcEA6gJ1uExroPz
kLPkJsrSHs1HbaxkxSLxTYWnBWi3H0mDjDRna02lyRLhJAA9p8a5QfGiX8AFlC6wq+OaVB3lZmQZ
f0Sw1K59U++e/DaWbydMM9cx5Y4VnKH02tArrLjgEYkvkFBrnYWjTmZwahuPU+a0tzbLyLXeShCY
p7TdyrZvvgI5wvlM+QeXmKaE5sYukuRJKqTOhKPc+uADiwxkg05ObO+AaM2C4Z5tBXynvAwVIsqr
2dzztwnnsgt9gvRhWvDJu/xFkv3pLsDKeI3dw3oxqj6/HqKg3emB0l1Mfa0SJlRP5VsaWep9pIcY
YDK96qjUNd3NSJUDiEdNZtNMj+EnzEki/XoNoXsoVzPLhhU9qS01LdxtguDZNCL1uGnRlPlWoxKU
HBN8Y9f5HXgN4UQere6NUmu209N43qYK3ONFJ2HIcsdqNM66ZgaDYnNrVsOYjbdxmacb5J+BVw4t
4XBm2ZGDOlT2M62h5D5IyPywfOIpL2vJAosJZRO8PNZ1ZWWoo0NhtpRjuFhxDpofkoe6yNrUXupz
LW1SpaCHkCW7wY+QS/JWvNuY4s9B9EurePYJxCts9XqY2/LGGEdc/4Wv00pRzbBZzhGriOZECl/l
ynkOY6V9VrFC8mkqdO5GpWdU2iKS5joW/W1WKP7ZiODvLJ+14FZRrXZVOTWuxaRWq1fDKvwHxRz1
h4ai4EttFNrabMLqCgCB81BLukY1RtZubN499qxkrt1OUSKB8FWTfWw0+jms9PAXrVmM/uzRjOKv
Zs//1h+oP9DF+nAw/KMpefWrRvL62r0VnysQh7/27wqE6vwLqhJFBkoNmmoiDvmnAqEr/6Ipp2kW
GRWajlLpnwIE+CTFAhFDp9E0MB9ZFmWBvwsQzr90G96SQwdf12zHhIf0t77930fXv5BWX8OVjnUH
nNX4xUxZ5ocq1Ef0I0mJkyCUTELriQZ9tphnmZxahaQdzl8CR59um1J+AE8C2Id3FlDxhxv2xUn6
z/oHmh089SrFD0U3NLTwn6oQnd+VNEHYPyNoGUw3XMBZOxOSFn3V7PUVtbwFiqRTDcqj2geNwo+j
Iqf5PCqNy6asButJXyNr3JhbdnorfaXipzjl5TooGz62YB0DcbyK3p+nzP09lgbEeU09IlSu4323
BNG/aPfBBvW5hwrQy87Nq2jr7IZLDalHtDp1d8Wz+27so2er12bTtp1F5yZPXLmOHvMsPD/xAI9b
rxSOmITUQmSbyYrD8POtVDrSKRuuzz9XVtmmQqtDYoQX3/zlsTp5O48LPIfhqOnhytOFJ+OowCOp
XejIDFct7TWe8xdjw/H9olsX584N7qBV7/aL7FxZs21ctPfjOrvMVsGKdHsUO/9BEe3oDjNvOUnL
uinKu7bDBP589eh0AS0h93Wz9+ZFylbddbqyr8AX0AiNno2H+Qd5j+jWv7/pRxKCw6hY4WyKXEgZ
DjqGj6W7hGKm5TQgHZKuu6SnTAuXE+0Ilj5V5kulndbfj/fnVTpiqRESAnQ1B97cx/HYf2opIYE4
EMKSjHAAqU1rh8/fD3K8FHBVjOJwIqIoqQrk1+d7CQwXuqrJKLW3khez5D/rSwRZgUsWtxdP6s0o
3WI4X2J4Sk7c0C8v8MPQLNIfL7Bvow5Qq7hAp5+XMj1bXMGmtTpxhUfLzuEKDds2daw0FrqUo2Jv
qwL57SRopfne3hF6omwS3HPOWu1JvD1VCv1ThcH9/DjakfgDe3WF0JbRSFzwxv0MNJnxtDXx4oH3
H7wLX14dxTdeS1tRDO2ooGwgcrZDi/GIFNmMt8ESWjAWzP4/kO0pp8Y6upN9BqCFq6e8sQ04b7vx
yvba5eQ1nVuvT+lLxA/7sIweHpsJ5VBnzVEQFB0pdhIzs41KgPUiS/K9Bksee/Gq3LT8gxw6Lk+x
L78ol+ssK4qNiA3ep3YkgIzsTp4dYAmEOKnXxTg9cwDATWqF+0Iiu6tpoe/N/rJXok0bqqdW9D9X
F8dgBYHrKFZ17Vg0xNFkhI/bImgn3JBymXGj+JeVf2usqPath5Vg+FXoxMPwXCTZuSDDTwh6DrrS
ozv+6Vc4ugHmnBXxOPIrqOsG9MN84U9LbdWsQ+9teKvu9OKSbvO8zDxy/BYnXlIxTf8c20DwZZvi
XT3aG9RaWQ/oHUIsp2hscUetirWFyXN8AL87L3Ly+txyfaodI7Rn3w1rHE2yelY57DvDX8OO+wJU
eq+PL9SBN7onryiePuLky7b6qtgSGXyRrZKr+YH47Sjy7tv1KeetcvxdF0pGJp8l27auWsz6z0ui
rjc5NVRUSXRSnyigCBM66TBP9pu61zfRqjo16cUa++d9/z3g0UZinpKkqjoGxGqxzX92a2FBR/Xb
4K09rRn7+nb/Hu1osRKQfluvuN1ARXP0WvGVHyjnaQ2T8sR8OnUjj5aqYtAhSPRc18QyLB84tuFt
79JxXhcr+bE5dR+/WBo/PbijZd+mtJXCzxBLY3YjBNtv86K86NdEBp26tK9Xit838eg1pbMhW3XA
pbFSvLf7aGNtoh3At62/mRfpRbypbrPbfOGfGFf82D9mioGCkh2gaOEevSpJBTMxA/wJOgvPmu8n
d1Qj3qQsBMmT116Lemkxp/bV9w/yyxnzYVRx3z+0/DDYFDkONT6nY0zmq6PCyaaubsC27JN/S30/
gYg/EmkFWffbazzakSC6T4w+4xqHBYbveUWpRzHilb4cN2LupC/a0nmPN+pqHF+KrbZMbwiaWuuq
a2+GffTcXQJ6XxG42p78Gn717TU4NMpUikx0hIfe6IcbkRIaX2c+i3MMLSJbUvjHgR8sshX1mhP7
spNjHb2m6O+iPg874LDx1l+XK0FT6OgRrtDrrOzl909Y/XI+f7iyo1eVeo5iEo0CGW2ZVFjRHpVu
oRXPTXnl1BvIickFPV63oqS7SVehR2igi/M/ImqXlTFcTgClEsBdpLdzmDv1hfhy/gk5u2oKIPPh
l/9w203QVmEh+7j/bhz9skh/pMPd99f/5Xv1YYSj11mT2NfhFH5qyfos/ZUdGctcvmvRp1bgnur7
70c7dT1H31kN/piZjNKTZLfLrjun9+sm0/v3YxyfFg8fsd9XdLxzaxo/cHrDf2Ly7Jr1X5vf0/KG
L/aHBgeuv5/M4V3+8GTaIjXpF0hPCSg5+PUpxz84juyPdt9fzddvw4eBjhaFDDBojb34uUMb+WiV
KYEMbUnAcltHxKWrin1DZw66qVrwzOaShEI854gQm9Ls9yd+ly8/a//8LvQ8Py+HVj6gzkoIYBaO
jrSBdTJiRerQSC4gsXund0hfnWc+3Gb9cH78cJsjJ80UEMpiSRyW3ehlrIXl0r/kiDGz6z/1vn3/
VDlRf75A0rWmKrW4wGFE6dgrSxo4CzIDDVJFv7+Xunhuf3zQPtzL4xevbvHnTgzVevbaki7HdqvZ
b3b2GIypO1s3Fv0iGthuQnTuEvDxgtjuixQL+rmEuHZD4Q4XPvrC6XbsX0ti2gmJN+F9u4SpTuqV
MnrGe/QkNZQprvprXWcD9x/gb778ZH24iqMXOu78dlLR1jIj0qts6W+71eCBJdiRW3BiB/D1AeH3
WMd+osSumg6woNh5UGcf5Bv9QdwZa4GNSX+2UmSP+qpXgP7Ui9OX+kW5gJ4d8lOKPpzk5aP3sMMc
22QRKdqEBMnOvZwNJ2bEn/oisfv+MIJ4+z7MdcuUlQoc4ZO8ay6Ka+JQ2BS/i7tZL4ZNscoJsPa+
n4Rfv14fhjzaf4dpXElDijB4T/GFlytYOhfOD3VFUopXPH4/2Jdr/4exjhaPQrKaQsr9pxCcT+Bv
9Muu2nw/gvDr/PlOfRji6FsuTQ4vamI/xXsM/4t0xSuxVVakfh7OFf0yPKu23d18Hnintqen7uRx
SbQh7Ll36sNCpaxM6fbvpbHJFo62O/39Oay1f6wfv6+VuIVPs6XGx90EYkB1PTyQDgQb+KyBCrLi
GS5GQl0BTRv7cPpPzoknHqVzdJ+noZ2NaGTsmuNySc5tqNWu5gkwEqtU9qho1/j8Uxrt65MVrhPv
oXO0REezGabZzNjiqC7pD+Kozv4QeY2nvbc3msln4eSgX+6SPtzso8UalIXVFvHhgts98Pds0twU
e4P9grDM44vrpjdlujWl+4JwqOby9Lnryy8Tbi5Zx7LmEN3x+XEbRjXmKAGecqXwRqtY1C2R5kQl
hih0vn+LTo10dOaBA+qbk2U9YZHa2Kj6ZIsE79CbVe3Egn5qoKMVlQzAgZBs+8luLDbUGxlPmmze
aADbv7+gr2fr71t3tK4q6aRoTeM8JdW7qV/lxp2dXH8/wnFDTVQLWbr/GeK4QxGnVWEFIYgTsTES
VQwYGhcs2SfhYF9/BD+MdLRiF3Lamb5dhLizi4ucTy4dGGdhbfyt0A4jkCu8wZPe9dMWYvE4/lxw
fl/j0YIjVxXKOImR4233IvZh4iBkvAvEXeCdKs5/vbzR70CvjS4blP7RfG8c6CghWSDs+8g8X3S6
Kx2OXr6rUQNMbv3lyQ3GlxPl95ja0WZGCioMv6A23HHlr39M9YPoRZgeSjxSj2aahQI19z/ZcmIi
tjTaLCimj8XgdWu3EWlPOAHtsHq0kZV6oFqNHRsOwsuxGC+/n6tfrZ+0XA2Nhqhqwbn8fGOHucjr
ZkZlh1FMsGbQ8f7/DXC0QGuSGce16j/hs3NH81nCb/n9AOIHHE/E31eA6vvzFcyDAkDbgWWexvvZ
VpaDRDzgPpavp9k5sUR9efr6ONbRwm+YIKJ8n7G09K4cET9nd0B9FlHf3QZFfobU5crM24WuPRi4
NL+/TgVr8PGlUotHt0N3DPeBha3586XmXUoaY0uOeh+rRrIi/J1gWTWYIOpDXC1f86yu3gonJDHa
Jv7lRW0qsqrnxiyfxxoTjNWr8X3Hn7SCg8I2vRr0Qe7R2WgedK0z7wCVjVA2iFrUiPWZk2uwJKXl
hUDZz9rG6MFNiQ6oZ/omVqRYHc0FEFiESakCfUrwfHX9rIrK+GdVkBK5CA1ruAurfFyb8ayqC+JJ
YKjkxONAOabFQEJ6kIENTnvzyU4T430uhi5fZmWdbSZllGFo+gEx7ok1tMUu0rTwfg59fk9rnO8i
ZyDWIo3xHLoGECG2+XE1nBuBrl10HA8CL9es+GUmESAj3hSZKB7fJr+UpW580Ih4Kc4x/gLJblFM
wesaIyRfqjzulZS4dilT62ipj4S+LsJ07K9tGDVsqLjpviflgawRrdsA8TaCWA9chaSPywl0eey2
CWpfD7r5ZC+HUa2v5rhvnjCeIDoVeS7bojSm25ggxQ4vW5VfDPIQQ5QsO/mnhn5eXnTtiPg6KpWE
hPneCR4CDGA3QQDS2usbTTqbA7qxCDSmbCu1g7LDrjfcleFUr6MefteiIbbgJiy76NJAn+pctYY+
WQsydcsH37C6X4rWgww2Jv0VdHXNHnxi1iKmja9DFEskGdcJk6OQzXcJAySnzs436kvia6Ur+GPp
OTwb+WcekhVCBFMJTziRRmMzm7l/ZhoYWdGVWzivUMKSDJBqhWdKI+JaycQ+CqQzugL0BeUH0pP+
YqDTcnNiR8mDkoBtgDl7xqz97gPDOMudNgfhFZHnreml9stsMvmtKWNyJLXKWWtjlbOkxJxutdC+
7aeGnBq4OJjXLK1Blerr81lQTOZZmoHjW5Z5k++6mdAkt6HDi3khLZ+k0SRQHap5tshbYqzAeY3K
tdVY2dlQGfggW13J74HGzrc4gJnyZSjbzzLpwTy+wtzQvGs38TAS9akZEQfwfJCEAWSMrs0sm/dG
aylXvFHphtAdk5W9Dp3bLgvqyyxK7tpqalZZT665G7VqLy1xj7bKSoNQ91zPhX5hhVX01JuTtiPr
wrpEDAibOg66bjFDJ1tMrOkLlZC+jVbqDhaAQBpWUNHLC0nR+3NLJiDVNfVJWU0GLolwBqNlJj1f
Lye0MKhrMqg7vaTfMhomYDIAy25pk8/TAZsmujOTk3VnpdVzYMoIkyMtcW61Xm5unXqYvEnv+3OJ
4PV9Z5QFjewqL++tqjKB/M/j8CvoFftc7Y0Zak8O/ghEOS5f3n2nvggymoqNPqT7ujEnz7dIIXQb
lL4gIxuEr2nCh720snWmG8nVWIb+85BZ+iqxR2s9xFW1zQa/2SnzRKBNqo5knEsKJOukDHQY2aFD
9nmYq8u0MJCYYoPxOgMOmwsREhkpIVEbu5FJpCTaBbmlkj6PRh4ReGuP8nOQRCBlpZZg06AyfiWq
b9+FTo4pXQqznmSqOKMHptpZeVdaNmJkS5leY96Eh5k83p9kmbYeassBJHc1as8TZQRiPogbPR+D
uSJmCFE5GPjpHMspvl1HIbLSziL93olkdR22FVCmVAG2x29bBTs9DLSlLdeAwzr8zISMUhx4Le1V
zKp1X46B2/bNryxRz+q2rpad1fxsWhXgncOUl85NKVmYcvwaIBKuJsxHfX0Rq7bnmMP9PKUXWb+q
kJE4ASensGCbQaiVhQcoxXo2T64Zau+SQUhvaZcuCP160UIeaEzWukoquBltc2skP4ag2ml6tkf2
uUwD55eUcvpkIinWT0mzal4bjdew26eKEGAL1NYDOHkUZpErh6iiFGFtdpZybu/Carh08nI567S5
CSctZvua6btPA+0RQ+wOocq2Ddst3t8937x1G5huLIfX5YCAHr9GlwJbDoOr0rhQ8EFJZNHr9g89
ks6zUvieLup2cMMxXAVlfEkY+13jP2IwQXsd/VCGR4LuFmhUvEx6Ns14QSwmbPpf6EthOJT84Adj
mKAyZouwfE5V5cXMklWEpNdXL1qT1IKzPtuaqO6xvYCqB2JUvaWGyBONH7qiM5fSKHmFgZEpMPVX
lqO16YTLoiK7yEEyn7ZuaAbvZVK6WWvEHsHd/cLHmLuY2/6GRGLDs+xMWWJ0/llkUbjKyMbM63oz
NxiqpACDle/V8+tcjxvYf0hZdcTuVy1aUaQ7LaGihN0sA9X/GfcYfCki751ZeoO5dxGp8QNFhGjp
yPoSjQe4iAEfyCKWdelHQzoQazF5F3YiX40EOHgKGd6uDeceWoV9L5fWdc3RTYnqBdntXp8ScqyD
ciTE2HfKM2NUtkNeXBvRHbbfte3Eq0TLbkrySjvc6U0TnHU5uRQxyEtihFsTmgdb4UtNDZa2jy0h
VB+MSt9Pg73ia1pym/IdkBXPUvNt7ltrP5+2pWT8NEbCCctZv6I+6Gq1siJ5Z1UM06UydSA9mDvj
gAOtUX41Ubie+nFrluW7UmfXstFs40qVuCvaptMag8wwP94kdVpdpEH+c4qnZB3HtkcyjrEbUv2W
vd+27LvMk7KqeZqnWYEpGv7ggz246aCVL1YjX0WNcxUgY0iafGXEhJxXpTwuK6kjtIzTBbtJW+oM
rwxzbHhOraxHC1/TPPv6w2CFZ2ZUn1nFCPiMNJiCkD5VmT3cBbA841Z3Y3WyCXODiTC1fHbBGUYL
4nd+1VFEPVTlO5dbGlU2WZO8uoe0PxtAUo0q5FqDUjuT0iLhE8KJPq8q+x7mmr4yUGdd1rVK3JhK
HRXrwiInuMaVhibbkGUR7UhqzhZFHuGpn+GfZIbBJ8S0FqkfY+LR/Z01aINrwenTAiVdjGn7mnWk
BpTOnrAHsXFhhdIlqXL7vuThwkFkGZ6Mq9FvpZWs2T9lJPx7O1UIQpwiQoGagZzyoiKdQM4cAgRI
amZrYs/pTo5FvHJTLuVprt2wtfS91sTlmybMeLaca1cgXeuNf/DqBSGuj0VRytZ1q8npVShsfY0w
+BE3Iq3DsOjWpHjj/7P9bF6RSdOvbWEPjEEtejMM5gSHY9++1rWTNutRmAqjMckx17XpdlQwy5BR
CdpkMkgzLxTzdSKbYQ05vF+MJFPs04NzMWhq+ZoyHaHuRjxh0HOEzTGBLEC1rHD2GCv4A0H6Wg74
b00n+9xvNQRK0hdAactOTbcFaEDRnvDV58Eo+dcADvBOFobLRM9twAWYMGu2U5s0U2Fy6h3oliwh
TFiWw2dNGDgduZKzs1DYOjth8JTxMxJtVFv1fSIP1XN4MISaB3Oooob1JqhwjJrYnF7bqW5st1UU
ZUdyp73uep9+c55P5QrtcnA9Ru28gXGZLkceWIcDZ7aJ18ram14YV9mBK5tMmFmtg68VX28wLuxs
nv5iCBjsvPDCDsIV2+OIaVam8MqGwjWrCv+sT+wf0aHyPN6VpWz+bNsZiVACqNZQfOBt2NYc0t5z
8kS7ghzlQpbMX/VBAc9ZWKjhNTn4BahIP+9sKdnPQjYfUn24HSpusZtV2byWyLM5y8te2weEuTxE
fVNdNUKDL7O7fVGFLt8UCv0mSevXtCat08Xn4ENf1XoU/ULb3zlSvSVK0GI3IKT/Drs5y9WEI6CN
4u45Jw/xmdlFmx85/0atfHmtxyXJoy1IlYyGWlvehFZOHVU4DxrhQbBBWp9zeq/YMZNdDy2hnc/z
wTqjMIhhQcGVMghLg2YDK3GHg9PBPLgeiEJSVg3Ik8IFh2WHfGX60Pb4RAfSJdEhmhd2RXqfDBgp
yoOngvAU5OBzDKZUWC4QYsY3TlM2+2Fqxvs0LIyz/mDTIA0dy4Yh3Bt9ZKe7Vjg66hCmzNovNPmV
8oJ6Nh4cIHiVxDIljCF8AfGI1FUXPUXCOBK3RG03lp4mIIUxllQWqCEpmYYA3GnQ3UwjB80N6j9j
UWJywOyCRaUCs07TVSZBKWi1ZscylF9Xksp4afvGj81/+MLuYjdB/hLEiuXB0raixcghZdFSsmOT
UZp7jL5kp3QyedZu0M5A0zs8NRBIpB3yP74iwnETA+qBva/ggyO11tw0B3NOYY6FwUmoN1/tNpBI
eLXtrSTNhua2YaJ6TUnAt24W9l5uC32XjCatvQ54NBUsYQ7qk7Fe0TdIrivYuZfDVAdv9QDXVwFa
8igJi1GMLWk5C9vRIAxIhrAimbXmP+adyik8ljsHAQwFioVEuNYuk6b4V1Ikxmpq9O4+Ek4nLMTB
uSbcT5nwQY3j3JyBA8EclQqfVIVJBrMU3imDrAM3PPippJnOI0br4anlYIHbG9Y68WjUmidBYOdE
mq0LQWU3i75kk6banJZbopugOe0zQwnPgBAmL7ZVCPwQhHd7IAt9MFPSbQv47w2fsogehdDcMuwy
FLT4XnDju7J6biJbXueCKS8bo3qbz3iOScaKlJBNrcp2pi8F3dM5kD7lA/UT26GcLGoBA6VLLbig
khW8yQIW2jt6Qcl3yCpPHa3McqVUIx3Ljx34pHjje8KEShnuIubPm0ZASRuBJ02jFFJpyfwe4IHl
+Y60ZekMEWx0JgMCGL3igDkdDsjTohd57cUBhZobgfmI758wtpxuhbNW1MnXz8IDRDU5AFWtJo0v
A9Pu3/CwFc1iBg99ZzUTUVCjoefEnODvwbmP6v0utn1SfaxWKrpzh0j62zFN7XeDz/3VGI/DCnd4
N7t2P9rqLhz6koRoPyaqGBQ4DtWM++CQXG9YOyvwpYdMtqNgCZnRrty8tWubkz5erF3elxHGOV+e
qj0ZxGzimavR2XzIcLVotl5OQYvmPu31rdTbs8j/mzu2kFZz1tWxetNMPUuGTS71ZbrZxLpKtbZj
pweDyEQX70RFf8WecroyROhsa0z2DyJMzN0gcmkLkVCbR+y0CpFa2waCPK31ZEwZcnnP/klfBSFh
t9ixU2VBEh1W85yPfxWNxsUMGk3BJViGA/RYMnNNs69YBhuD9FrD0uLr2tJKY9GNcckOTTUKjxO4
/mOsE2njBGa/xQlmPRaHtF5fJiGsUEHo4oav4bYTh+yyWbcuImTCP0ylS35kXZScYa303UwVLCNF
x3CZleAFFzGIMD5iDaUgfkqd3ah5XG3gNrF84nJYlfoEVLeOm3sGl9ckDQXVIgmN9tzUqn6dVhGJ
fTWGTGw5scYrEtdWdNZHzMx8xJLfBsZMq3/Gf8CkidjM52qgPc9+6+wR8r9FQNsvxomoMzhHvGuw
CQgUkolu7nmZfxWlPdyRJtZ5TUU/1q14H9awLkLC7SrdheSmssnS7IsiQfnU2EG71Yfev4yJpfqh
s0b+LLqOn4g71LluORz/yOMu34E9bn+V5FK/FZ0+UN1ymmnRFWEVeicqop97ELaCNlqDY2DC+5Mp
ih57eAhuaHsbaMZBAuBH59ynZCct6yUta6yHp5senwuwfwx4LCbSRzPFq3UYEL8rIUlrUgAWxCEU
y9MquyPf0J+jHbXe1F63DN+BrCx6mzilQ5tuJpkF6R37VZed1dLf9Etl4TzksMIpXyFF/29bTH/+
FkdF5znrRg2do/gtyN/BJiX6nigEsJei96kQJstl76rz7V92n3+nG/2vufD/KPL3bKP/m74ExUvz
0Vj411/5m2xk/EsxQPf84yaEbKqCn/47bkYX5pK/eUa24KFCPdVVesYH9OlvO6Ei/wtIpwmAiJ06
m2znv7MTHrWUaCTRNNNkgj+wEmr6cW868x2K70QtuOVT9z68hItoaW+jbfo4rKxd9FSuT3ncjhp1
fwwo/v8HpUwbShkhHwzYaxWrY126DeTJ2knUEy2Yo4FM7DoCI2U4JppeALFHraZODjttnKPMTc1m
lVvWD6dtr4hXPCFcgSZ13OhBUSSjrJWpsyjgxI8GYiOuJX5ATCBnFSO8kuQOR7zZ1PMNWzoiChI1
jOd9SRUo5cs2tpzruyHfwheBgUNKC+HSdhTN1RYkcZFcdrlBjVSDNsLyTvolexkscXBm2PMSjh5G
4z1/CSe0aczaXRcBLnXI2fPSjkMzcLr4Bnhl7kVJOK6RI3DGCqOWT2gTWd6Y6+ONPzSY0Qlk3DjU
fskCk+SGUMrJyTd9njaEXHTag2L0jae3zngTW6HiiyyNkMAVxzIestJSLjPQdqSpFP6ejXeU3vXj
GJzZzWg+sd/MRbLzWN7KklGe9XWjb+sCvodio8ReqrYT9LuaYv+7IddW6qFSCDbpWFEjqrXJ3qmR
0r8Af3caz48Hp3ex3FuOF8tjvpFFwVZKsvGhFkVcqi/SGuoTlV1TFHn9oe9puBF0wrkumuw7XxSE
Lc6751XHWWmMouyN436IQUHJU3LjRTk5bLStLErMQArAz1fimMX2Cm0kbbaLWJSla7OjnGocqtUN
+StUzEURWxXlbFzEzW4UJe4uslvg+WSShrlh3mny0N6koiieJxLXKQrlSagOz75FDcSVAmXybM5o
+wAz22V1KLOXY565ESQUEIESkY9gpSjK96I8Lyl1GMDuA8i3rGe92Zt62tNBqydvhkF9G4tqv8Q9
rd3M0crnsu2aVZJrtMsq0SMoM5+agy9K1IboIXSim8AMNYlAqQt9FYluw1RI/cISHQjOhDYERbJz
zpHkFheFahKGUquT4wGZLDaj6GVMoqvRT2VHwCOgCFcVXY+YosOOjnj01IieiC66I+2hURKRQCot
Ca2ggVLqdbOCdnOn9kp16QM/uGW3iUUsFN2XFuDSlSE6MixdyiNxkiE6etGxSQ7NG/zA2nbMJn/V
6GbvOUnkPBOuQsMHfutMMkKZ3+t6SiEfiUp2lk62cl0cGkYksCtgOuM42ZE0Pj4YdJSW/aHNVImO
U3ZoPoWiDxUfWlKZ6E4Zok/Vt3k2u5qkRQ+W4g+eLjpaRRk761Z0uaZCm99oz2i/Rr9GkN6oaug1
c88O164LKo39e+MX6bPMxm/ZzI7hmaKdFvAReMkOPTaoBNFVYNF4sw49OBigpDEcOnODbRjdxhAN
uxygxVksmnhoiKfRVZyCDANztCQRXk7Hj5XRp+wR6vXlLJe0BDXovu8JVBRPKQcSg23RPQx8koTc
XpKglDl2rL+OJIXvO8Civ+o0LB/YKI4EfSqZIi3iSIte2m60vQB57Rbe7fBU91r/2MuV/xY3FHnt
wAyfsmkOrxJlzC3SrGmouXVdlmdTZYaTq/ZUmBYBPrFno6MVcjYCHpm8zOZHukEioh/sPqOolJlS
S0UutPN5R8LJ2OxI4KFGIw72j4no7HqOP/Jom7QrSk+MI4OmmO2zuCD2DMqP1dIyobi2tJouvVfB
r8ouHevqNQrN4Sc+3cKztVi/ieUhuQWd2xC2kxYBsnMKNXtZyuZHmTbGRdIobb8ICGYRzTAfIBb5
UdaVRU6rwnl2pDM+yiAcGqWK91rYUrGOk8lAxVOZ0nI2DMNzdP9FL2Yi6h3pji2D6XGAyuin5e0O
jKy+HYG21AsT9MNdCqDZPiFCP/rA8xkk/5G9p+Ch4020xP//8L3tit6YwN7CbSNLxuUz8qMeu+33
e/svx8AjKwtnuSXrR1/AikiGEHBJyjPzFzgcKT+tvx9B/ITPuhGu4sMIR1qOKi26sQEn7Er5M3qK
vTbmbqe3CzmjVB6e8hSeup4jMdGkGuSLi9FabW9Vj4r5+P3ViN/2m6s59g5SEbZ7I+DnmyO56XoQ
PBYhZ4O5f6z7dj1qAcDTvD4x6ImLMo4OKHzPzVmrxUOyuojuPpajJjoxEf7cc316TMbR8SMMY/Qt
4K2JIcP7VO6NCntXXP/XO7vPo2ifp3TrZ3URTowit825wnKWODSfi+vvH9Kpazl6cWzKpZUfMcqs
XNXaVgvPk/SUdffURDjaDIeODsBDggYW7tWdvKyuo2BRkG/oRgBFe9yU2sJ+DUfXfg3Iov3++k7N
hyMxGVjqos96xoZyvUwS2w1zzf1+iFO3ULzVH9YeVR+0uEy5hbrVu0N4W3agAORTorUvQASf58PR
4lAmupzNOlcCPG6NhgqUp1staP+DVvPSxjUR/xFDf9p6fGJVElmjH68vLrV6rIn+cptd68VXvepW
F+HTcFEtUAHcxXg9bvML34aD7p3K9j1xa4/PbXUqtdDRGTpqevPnAO1r6yjsptwscLoTM+XrsSy2
e/j3xJn182X2Y2dJqcVYijK69QCcwMhBTV/+DyYLARuKoMHiUjx6FzQfF1TRULOAqtVjqCZi0NdP
XcqfumWmyodBjif9/+PuPJrkRpI2/VfG9o42aHHY75AAUpUWlBdYkUVCa41fvw+KzeksVE5huve0
e2mbmR7SMwIhPNxfQYe61RWQUMDjGqpt1Q4jxb2kqPWBavHK1Xt23nTuXpjpKu4ai3PKb4QOT2aC
pVN3EUa7gvxBMtSVTXb2DDmJsjinKMzLtT8wbxIy3F1AL1NszY2PGpgaZq5o4UYarwmMyK9ra/qv
rOIk6OJjYUGQq0JLUHGXm3ZxmC4t1Ab8AWGH/gPWAU7x5FP+toFZQIEJnaA/CGuMtrXpXXzLgOO5
KSt+Q7cNbvuf1vf8HpifI9+aDxEMt834WO1WafZrA1/shRKP16TCK42kO7IOQduIhT2g34u+IsJv
0lQWV30m626hi/6BmgGldFkMD6Y4dPu/v19MyzQ0zVSRftAXn6AU28gKUk49yrggLlK7zbJdgu3s
+2HO7ZjTMItZNjAtKHWFeo3YtxuF93s3d2i8D8kgrhwzLxWZZVp0Gmoxt0jUYpOQMyLcA7tNcgvB
1E1iW7qAh+OOny1tm99GruXE1Ua+f3+U59bSaejFFaL0pqflJaHDoiKspGyLqtM2NeYe7wc6d+ue
BlpcGaoZSjS9mE4QvV9HAbKfmawcpCshlh7shpQYPV43XIeW8Sns+0MwRB9eRvG36rw3xY/soal+
/Giunoqlu9X8N33Pi7EK/aBB3+zPv3mWZHv1X9wMo4DxjhfleP+Dt1jzWxpt/n/+t//yXz9e/pbH
sfjxv//X03MaUt2q4dB+b07LsQrSKOzm/yxP//Cj8sPix5k/87uGq/+BbzYKI1QVkRFHBO5VNVel
LguWTUKA44UK8Luaa/2BvsOs//Yi/vZLOO63OJwk/YFqnYa8GY5Voszt+nfE4ZbHMr8LgfxZIh8l
FKy+55L1aUJSyDz0U63Dj/XYT3Zrj3Z6nziYQ0Zu/OLJp9kxRUDY/+CvtyYCF+Wnkym7/bVbT4UQ
3tBpJHzNJVGiPj3r+OOq+PonYAJTm7HZgno9gMCeWRiay3tDugpXiXvLm28Zat4IJ+llaQzUtdJ8
rl7ot0gxbwHaFnZHZ9LKjUfcSS7qUh7WTimZv/X0lCIqLnUS6mGqhKTCUuyHVjD6v/MAZ6UHIPUI
bF8ASnAVG6+62B6MlRMDxa73I77QkU/GqWYTtUqKw5sUNczHBkjIdkIx2pGLenS7cYrd0a/CXWY0
oh1h7nmLwm78xQTZbOdl0rllWlhbs2mGgzCGxUUpjGm0EaY0/oZ1zmii2S0rwmGsDBUbJgHjJXw6
ovh+Skb8tMK6L4XLbrBK3aUgU5cQvVKq9hX14m8RlsK2hvTqtUWVCCRG23Y/EPWvcKDs2+ZBjktE
1nxw4NIdfLGu+pJWk0RJ11PCot54cYbLiyiF2XiTJSnnelqJ5X36UgYx5oqIP/ZDAD8wTpyxbbOr
CgnauyHqYPbM9RRaqp/MCtgl+Y+Hd+1celFfyjDNXJEhpVMedE+Y8WgvJRttrt4MQ9+jW1gK2rRR
A423ozTXeupBGz8Jc/0neSkFZdKkfi/Cyko31lwrgsxC91kq++d0riSBVKSoZM71JTBMlJr8kqpT
HaSlAfe79C+yl7JU81Ki0mTPehSTPL9PDamtAKlSyUprxKLtESJduTdfil3ZS+HLeimCYfVFQawV
avyz0w71EkCu8lRdgUttvigvpbTppawG30OlzhaN3pUGuXIPLDq1Q0lEYquTWAtyUlyhoZ1WDvrs
pqMPlEvQzvFwDRuSW8RRxv0og5FAqbVzkAlJEYeB2YFMfkGRFeCTTMkT0MN1WwMTNTs8bFy5QBaX
UmDqcOCIez9NlC8AO9IdwAzs0DMhwiIAuF4OPkgAnGVXhgwLLGuL6mHq09q/z5WW9rms+rFlY4gr
u5pZkStNsmmL1NWcwqjqY8j1gtB42AbbQEjGB0Psmk+lZ0AsS9PaToqwdkoPA7SmK2i0DAjVA+Qq
s/Qox0MrfAPzlV1ZcSnOrj8aGJI2bK4DWQD1JVad/NBNeTXaiP16j3VpTfdKplmflUkbH4EbmF8G
DjMX+AhC1m1qfgwFAZU0mN6+3Uu9+JhKzAQlQOMAcbm8HDJRvDaLuPxoWe341dfG5DkSPcReMrO5
RuXduwkTzH9AdEgAPAEH6FsEZaM7rxuD6xTnpyezHeJLP4ukG59izVdAh9Ud5JjKCSFHXwWhUO+N
oSodyRoCexr7Yt9NGZoucWxsG23CfKnwxTux0ABMoxI6uyng5mWg3bwHhFyC/ujyC5mmBwrsKq1p
Q5u2Wp7r9lSm2KNPBj0mifpDYgEzSErr2Y9nV94oUV3RzASK5iVGhNDe7swSxITelNHOi+Rubwi9
sdf6Wn7SvA695j5IaS7p4wHIs38o9LwCK+Sja2RovhulSrzXu9zb43UIjS0JcRewdLBlYWmCc8ut
fLQrRQv2hlZNBwurq73ZVfmeevbgQnRIjmFUp9syDbstViXix/evsDfnLY9P2qomOqt09Eyu9df3
ijeUdSl1KKbpXbXVs/Iml80HMZGPcz13zDLEwuUv2aheh+2jn4qbUjuUYrOp/Fudnaj2huNRCsiy
Bym+CCzcwSsPv67LIL5PDPCC+mwOZbfW17QXt1XFUWTuPJEmgaHZNdIE+CHYOV29WHwIjWEnBoJr
KTdNLTlNrdh6cGvmHcr0pjPbPVjjHbCYlZz/rZgYWk1zNkLGIlHPXRK1Fe73ftS442p3cCKwK5o7
c7VVR0dKb8Kn2V5vDK8GXSQvgtl5ZoiHPBTO5FGHQ4SUGlub3ow7y0IIq6oUb542r0apLXmqXprD
uYv5zsoEoyEVDqbwcQy6y6QRnfeX1MrYaOi8XlJZQiGxsBjbjA7RbcTZStew00vJljfxgxSt5kby
Mk1hEbOKIZvLPA8NMsPXEcsBl0bdIxXsbeGmB1Q22oMDaNtOWdfwYi06AqoNg8nhiFDccS9RtbLX
+fdznNN0afk7Fu/H2W7LkAPE/7X+gcbeY6R9APjw8x/M7+loF09HtcaoYhReRjs4oaAhvDXt52Gm
k7X1SXp9R/tV6/7/+w2EGCwL5T+/ga7C7Kn+1+5H9RTWrx5Cv/7g74eQhfuuTiEQHy5Jl5H1/fdD
SJP+gPaKdLIJ3IXkWGYX/34ISSqQF8mURdiymggQjH/3+yEky39YsoxOijgTqV+QMr+fgn++Ot5T
ycbS6fWyU3W8pAweXSY/0UDNeXGYdENmIeSswrg1gjZCjjZtgi0eigZ3F5aNkWs2mtRsi3QyYqcJ
MZZzs5kbZtaCPBdVTeEWX7t+cvBtCONt1XUocvR4PJlzvYUmttA1he9ia5PhYotIgbrJabEMl41g
JvmGMlHZYIgQdv1eNlowq6Ph1U7qq2lz1QaT0H6EQqoEP/XCH+I7bRDan7peNhDY61wrhkOfmF7t
hnrOtdgNHcWWsmjK8ppN7+fumGdxfFPSW73pimy85sSq+wcFE5ppk3dGg57yGPjGbJckhsjx+r2i
HDx9QE1eygRdxCwp9nK7Tzp0mVDerwIn8moluctxnBi4hQpk8qSS2g9uEfi/bFNREHIH3wxx3Exp
0IvaRlYywJJQFTofe1oEjeuCZwneUk6VxsBGMYEJle8Spx5sVQHrWzfO0uKjOQxx6ioj+RBCSKQW
qPD7/Ze0Nzr/OGBiGF57GGoJDohTugZYh/vltpm1pA5DWaX1B8sMVAxpI2+yAM2nyP9nQg0EoEQN
7VFOvSHeBlWR6E4aAhyYBiUABRoB+iBVTGvd8caejAUv8sjYjhFO4bndtYpeXBVJaNW3qthhl8m3
LWfoeG/pO1PGcGgfeVHM7T8GNaJPBXK6d1KmNq1bQlOMtgKST2Q2cMpNW4My7EHb1DrIM0GC3yL+
UAPM1LDWhw14DxXLmEGWZ6pb148PlGum2hanLi5sTZZnwEsKGelbJGEBBgHVDO6MNClaFzSC9ZRX
iZzskoaHhQPDXcgu8TtoCreq6664EAZYEleD2QbNBuq0P94WBrnd4yircuLUiSdChAw1wc3pccYH
eCOCAHQYmM1Ox7Ws34yJNj1XbQo/Ax+eB1WXAQ2UE2xGN9ViE6/UfiglnKNI0L6rhjx8gko7Pull
EunuiKeK5sTJpDZb1cPHgZn1BXU3aXkHnVCY8nKX+IBsjmGq+9kjTTzPA6FtteG9Fvip7lpVnOcO
ZqBijW/r0Hj3aYVbbBHqcNCCzBK/AY7FKQpCHt6jnCPwwgvPGywnI4H+nELeKHfBgBr+phh7S7C5
nhrVkWl9SvYIHwCdNRAuXEdhKVi6q8p+Ktja0N33pIQgmjwBMHio4w8Xih5wdTYzmG5oBTHk7pbP
aljKRdSP2Y4/MH1CrR8cPJyGPLgdrA7IepYrIdk4n1CzUWMU2oekC1NKMHUrm5AM6fBeTl7hP2uy
2tIkhUQV2RrAJR8XWWkGD4NvUfhJSlfeZTnPPWhcSoo8+ViGridq+Q4GhW6LlRAWO46ZwnP8oh+h
fVWlzLgEAY9Ab6qyYNvXjTQcU17Fyj6DtKbj61QW2UU69tz3AuYSFWeX4Uk7PzPj6VhFOcS8vjM7
9ZhhaqfvtMiwJkfvICwcWphQ465o+dMH3W9ZHgCVgnbIr4veiyN39PDambdwqTq9HgET6ftilD7o
ZSTnF1JXjPVeLWcKFMYvFXaprVZVjpwpWjz38H3ZHgU4KZ9ir5hXr5ULYW0bIMSGK38Enb7B/zlK
YYSrTWLDN/eUW7+L8krbdLLOaKXKLx9T38AcNBdK4doS6c25WohL0ibg4YWyVCAVX9M8M+QbsVVj
XJ15pGV2ljUANEw5842HobLo1PAaDFUbV1QtvQi7VEASRqnzzA4Cs4S7XRkdrZbaUqOLUPNHNBG8
yRt2nSFOE+n+kNWeO01oKDxKAeAdV+cnC7aAV5ZwL+OEpGwC1Z+G/WBB9trJhToVN4Ff89kgocA3
QpBQiM3gozmlGGptMl+Jw73E/ZAeB9Hsp+ex8RNejzgIa9sAorKwDaUe02y6a/mdTn0GYLynGNIO
L+qw2Mfq6Efwk4TGsjYAcHzlsgvisD3y49RuWyuqB79f7sr6Arr+DMz2Bv5ZxzWc5L6DTlDSazfS
8iaLogHboWyy9G3XxLnv5mPTia7VdUpw6xelB6smlyOaH5lpdrrr92WibFWrxMud96xubCZrhP2C
zSL/u2m2mo7UgdA/AscPOzus4Dc40BuF6JLqXofjkpLOPnSINobf8ZQiejpJAs+DVvW8zi2KoQqv
oiZrlSM0iAgyWpCkInxbDO1cqymn8ZjGVj/dxV0xKccoarC20luOy4s2wn9pA1VLjW448ioMyj0P
UnOj+8VzPghiDoVY939kwuwRXyIXWWxay/gSteNVAtu8V/u62FU4YdWX8Thk/NvOQ/S18CztU0E7
rr0F+qbLXDmi7Lm10krTVlE8aMmKEPePpp8MAMEKQ/2AdlyMKnpUCJkreUkJMFDP9eayNyOtdURN
BcFZ6Q1nB8OrBijtedj9sDxzX2thJbpKWMfZBDhQYOtUKI9+6iQldzmF4HDl+IIgsqXlwzd1sGRv
KzazwZ2f+h5NQguHL7xrCl6RIh3Yyon1Pnp6oRv46Jors0RDkzsQUvmEIiRTyL+DUqG1LU4smzxN
MVYECAoZp8+90b/CSA9SJsY8eEiqUo9RlBqHw2M1WXhECUIRYrkwlVP+pMolqy8GStrANAHedmzG
0Fd+yiXejttcgwHhQN3oAa93sDm6jZJHOiarDSaDDpQ41oIsDxO2EixpjupSNiAip6mGD6QUkbvA
4Mhd7qcag3jKHIZttmkR2aKJEfSxC3MjsqsyhDEaYz7vYBtvCRf4b7S4FnNqdFSpipiTAX/s1uB0
brB3Hw2qYk4h6XF+UY4q7kSNYs4c4dRE05OctHlCm6EstuMoNOwFtZR6wcW3vECKvQOUjMILai77
ep4TZxKnSLgqjKBSd0XfKs11kfC6coUyZqfEBryw+e+v6geEUY3ao94oxPW2780iv+0mDSUG+t39
YPtZX0EBJhkLwk2keH56ZcSI3jzUnFv0BrMMKOajmqaR9RlS8Ux4qnv+PijyaWZXfRlVt6XJfr+L
TDVut4pQj+al1ola4lYVRo7sdrWEFsW1EiWHOGLN9pWYZfemiSrNnWKOYfUhGhX8wxpvlPoSan8I
2V9UB/+5KQ0rd8vMtAy74e4skL6k0OsdfJjmDTTzthhuvTrJgn2W5w3Q10qIo8fIiKk9kuW3CAGK
cWS5rYW/1F0C/1dlSHw59FIrjolNSbKEGyWYlp+VGI/x5zQrRgEoQY5rk1TCxtarInsiES/LXae2
WrpXpXj41mMEZGxE/or+MvcHcTxE2EHmD0YvFPdqXYpQiGI9FwAoBiNqOC121OWnVFMK8H+hVcLd
yzu4nJ4/SvTBQ1/zwSOKTbI1KNvbRilpqdP3KakZVAwRm7dK4rtj2ShOx9pD82FjCKliHTG6RPcB
uPpUb5WSUqsdGClS8UKUIIXihwp0/klLfHQwmrK74dsnhoPXLFl8gloT4JZRkSX4XJVYbcRMgsSp
pOTxj0h4NP0VslTs+CklPdpHGe5tbtRKdX6bjIrQzUXdQwmF+bugJyO1pTGPur2A8/oFHCbZ/ILz
Y41fiSeIyCT3JQcoPYFY3UN+asD8ypMH3axtUZp7eXv+rSf2Vfgd8HL+s1m2GE87jP/z/1ozEsay
xJP0Pz/EcWX51/OPfx2fsh9h9dqv6tcf/fMpruI9pWEDhT0JlRSRR/e/n+Kq+odJP1IWFQNpJO3l
X/1+isviHwY4FwwjTINKH5ZXJ09x5Y/ZSgIcPnY9OOhpf4thMle2Tuo/Gs95rKRxUKFQYKA+sKh8
xXUblqlvgsfSv5WkH93QrFUrZ/3E0xBgWyk16LJuYtxu6cvimh7jy1dQ97e1wDzESX+MZJqNw4h6
Q+T2RvmMZtPR1+Id+/Pu5KP8WXh41e5c1BC1X7EtiqQQQ1AwmesQp705aMBVFft0Z3bDLcImWMf3
9/hu/Iht5au+UX4iy6N8wC5v/37g5bQS12BqZ0lJVpKsLspqUzqhmxBYlS1RBDby56pbQREs6nbz
wE4DLLFthh+FZk0jy5bM7IASl1tgRtwgYbDy9RbEOa7114GWSLaIftBg5bOMyA7Z/AO3uT3seaN8
mKVQiycZSfxZnHqWK5VXncGX2MGX6ACX6VlTvMeBfFEmTYCbRFqn0+VoUe0NEERAT0OwRuDi8QbR
Hzu3MCP1Pw1+sfGl1Am0fpcPJaJNjdNYFFLAW73/ZZcwmF8/SeJtiNzKjKle1DIbaLRVHXuVLd9p
qOmUgBrR990nDqqhW3ixdU7txTaOiZt8UK/fD35uWUl42eGgLtP60Ba71W87KUaXq8Q6stLdzmuR
lS9j1Xk/irQSRl8McWhU6g9pxhv/rn+SXf9o2fmlwfceXIwCnPbTmj6kvBZxUQ9ECECM6XyWNl37
z97PdlfmNhml+rG0H718G+70jWSXz+RTx/kX9JLNJORb/8F6Xhn7opv/6/PONVODioJuvhTuT04M
BJcAaPDas4fv2SNVnUzGBtLWHfFz8zTs8sYOvppbXMuPWKCtYBfO7jXpr9hLk5gcxxb2gsEsHEP0
HB7Mo+L4x+rmW3oV2t5Dd7SjCcye9hTdJVfhp5WRnztSTqMv9lo0Dghwk4HY4tH6rD+NV3ANHdzT
7f6yfeyu9L2w2gaZW3WLq8EAvWmqM5sS2vECjVLJUtmgPwO/QjfcYNLtrLKu4yZwyBpdig6Q86xt
3zXu+0M9O9KTsItbodHrQupEzrRK/WhG13X8QW1X7E3OXDyMDNTQfPmZur5oUiLVhoVuGqCuqhyN
Afm88KMAey3knPonY/l3IGMxhXkvlHLfs1ch71141mhnXn6XCGvapme3hSoxJpl/0kN4fZFGQdVZ
AhQ4Sta6XbUPA3RUI96o+g9M1N8f0dlFcRJqcRaEFId4Y8+nz87f17tm32+Dvbhfsyc5f7do6M6S
+5B8g+16lRvEMNz6fD7I9avarS69HSyt+ELZ+0cRQTRKWxuqxbM4vKWsHLDzCN4se437g+k0IMEu
F4eWgy7geW3DQHWF/tqqfxYiUkQIF3neB1ojK2vkPwx1TjdnUjI0o9dDncK67fohr+zaHV0I7zvz
4O+8w7y5hV21s5zW7j/9TfndXycp/oOyJQK54756HRQ2X9gi/VLaXt8C+0LWChVTwbjNo8f3F8xS
If5NpMV89tj4To2E2oe647mqoxm7KT+jOWh3Oxr/nj2uYWGXB4glc2Dpqg62dzbpXKaVCECIBfKk
tZ1T/Mpra1MmvK4/vz+s5Z24DKK8nj/quwUQl7n3UNwKwufU+Pp/9/fP8U9uOh3pN1MXdU5BDl5J
/Yrv/Mq6Wx6CLyOwsDaiqQgIeonUaBK1jNAvau04vy6r6yIl+7Yws/97QH5tEWbJ1xrzAnWLVgbG
lCk/akX6mOnFsVDzp/fna3kEEgYgqEzWJWEUKr7c3ifz1QVB2sMN6+zY7w65FTkBBxRKzH2GfIq2
xj06s8S4D1E2ge6ogGlc3FGxFnBAjcydeNc58Mpt4VuEY1xoT3Z13V+iaLJqBPYGn/oyQh6XwENx
AkPP6/WKwDw4yClOdeyj6tD+zB7hm+7Is3aZE++LLf0Nh1I7dczMzbeN/l9YgZxZMQCB//oFizNj
SJAbrCS9oXwExVQ76h7CTMjCfHr/U54NM8PyUW4hk17eZqkZ6+JE99eOreFmSPTKRbnUEcSI0m+O
Adv70d4cvy/zehJuMa8B3pM4GDGvGeesq9rB5xnrwYvhMOeVyYDuR4734potyJs8fhl3MZumiITa
aBKX4vGUb67m69RzkMTUtvpG3aZby5EO74/17MzOxtMK3RcDzbPXSyhSq6rPzKizabYdjB6tUCXe
JUiMms1KhvXm1H8ZncFzSNHZH8R7Haoya70aNHaI8QBObivt1YN/oBrvpNtwVUv+zGGsKKDAZzoH
khXLfE5poLlPvdhSJ0HIFwhBWqycYm8elvN4FEnDkp5ChfIGEqQHmTEA+Wtf8p7mphCd8NhcoDDJ
s8u8iJ1kFzoi+pOrsjTLhOtXYCAjkMckyTQWF41cJ3HT+5iz/Uq44l3lYmq7WhNZoqzmc5oB/hVn
ceE0Y10pRc0cZpeDAxz5B/6jSCN91LcxozIe31+J5w5QjmrIagiAaPR9Xy+PXKgEkco9ONQ8B3LA
2PIeZc1w5dF2bmGchlkMSqp61Kdl3osU6z4inVxuJFX/8v5QzsfQKAiKKrD2Fy3705vHn8bOQBnY
lkrlTqkEZKEE9/0Q8rnbjYz03zEW943pF/rcqqpYBNGtceg+q0fZTt0ErY2P5Dm2+UXahTvtTmXp
Pydu4HqucgjcwU3c9d12dqmc/prFx7MKS5U6kwZz4+g7b9fuhOvvjVsfkI2Drrb28D47v2A3RBBJ
GC4v7716lItclpnf0vOsQxn19SGI2n5lpZxdkFSxVDRv2AtLRlgvtSTJjcpLLZAfRB/7WTnK8LyU
qpVE5U01Zd5oc73sd6T5kD5ZL1mMXH4zIRMdHIRt9zm8L+8xE3KKS6R21A/hHRJ8sE4MN7/UFZu2
v2DSLdnIe+v2b1L1X7b86S9Z3HxWa+aopHS13SOR3enqJsRm/f2VuzSSeBNjcQ8YyFZqUjvWNoqD
W6NUb+rOO9LwrTZFh3yc54uPnmR9qhFM7DtrGxfpSlXu7IdFPArTQglw3RLLmaPu7gc9rwErGS70
IPxSTuHOk8oVRuXZVQohFQaRziWxZOCil1+j5diyGftQgk4aPIJW+QfXt2YqnNMG5VY2xOuVM+qD
YvYo+9uqf0VLDSnH9hBUT4Xkrdx25wbDVBGJiTPRm3sdaCgahb7/VNka5ILcoznQrTHol1ynl4UB
ywoEpEYDBszX6xiTH0cJO4EH1NgVTqOa6BppYrIzC7XdtnkfPI1dDYtw6hoKGXBEh0m8W1mc8+I7
ferPWxH25/xeNCT292JC66mZUJHgN5hfM3kzA/yccqf2mwjT512K0ywq91fBhS9t6k/e/doUzHDO
98Ivn0ZlE3n0Qcmnq625Gy71pyvEXl2RtoETu0gtH6nwPfi7/OA9mJsKGLcsbiToF1vwDJQF1g5a
eZ7yN9PBTUgSJYHfN+etdHIy5RLyqEkYdLZ+ZxyMm+QxsGNXP5ofsgON/A9UfVHS/9rj+Iq7GyJL
GXIBdnA0VrbS2czYRJBXYc+qXKuLz5LEaFimWLVwQlbJdnTDCwkJQPNywBTwu4zdZnK19hg+d0qc
hHxZrSdDBwQJmQlrAeTn/W0bPINrsXsE7VcW3LmNRXcQ9JAqMsVLHcfUSnQP2g7qFLPawl77hI6Y
nR7wfQFkPdtW/5Nx8VxUKfSQO/JZX39SM7Z4TBmscN/Xt0LwxUIQQ1NbZ2Vccx1zuXJOwixf3wAE
Cy1OCKNtMKfbBHb+wd9F1xnQ+LUuy7kvdRpq/iknX8rMqyayYq22C+3Z05k1sAtRK6x9qbd7gRYu
n8mgzYtY4PJJIUuVlmQy6XB0SG6vHjMn3Yk3yT2Mgy2uCyvJx5nDcI5m8q7g/jCQ3ns9qCg2MrCM
RJvtRGt4kXNdNX+MjsFK5eLt7FmUNiWKJPPzGpz360DjmMzd5ooiAkpoGy+ZDSz6r2G2xvU/c5a8
DjTvhJPP1PR9nyua0VLU/MX0bLbp0+gGNkitm1mj5YVFIW9IT23t+EtRc+1Am1EBi2X5+kcsplWv
IU3QpG/tkh9hPgnZZtpOnK3Btko38gffFex+O7lzS3LVO3FtphdpXtUoigoNAB7xMG18uD918mGK
Pv7tjTePEKYAqpb0TLTFCIEvSHLeUisRj/hLbNPdbE7nfZY3iPTt3491fkB/hVoOKELbWQ6E1tYi
cPz9VgW+MlkrZ/9akEVKOlielqU1umFakH0yRR1RerSaGzO4eH8wZ5eGjqrXXPrG4URdHCNDNmVp
GVEv7CFy+xN2XxuQaHOhorkIPtXfpaO8Vbfm1vqY36zpzyz9Wsl9wI7oUIygbSAEstzuoO/73s/S
OXjjJKmNYgJq/pvISW0cQhzFFh9xs0f1bUt3lXb5yuH29jWJYil1GW1egNR+l4dAkbdiF7RUvPDz
krsM94GvU5Hboxc6Sv3l/Zl+e+URDC9D0gmc3Ok2vD4IUPcE7DsrwQXTRTBGm6xcO6vPrZnTCIs7
LtDA3uvwKuywVTFhwNatnewsXeOSn10yJ3GWOUIM1n4sSkaSlZHQbKSxUi7GsQUNHmFAMWViDLlB
rNxcx19t4jW5BzeYPffonmzJdobNhGzpZRvJvRtjPtxszNEasCaQ6/4AdCzOVj7zC/7i9a38aupf
3mYnZ3AvKnmOdCRTf8g31DGvSpSxZt9y/TMmRfZ6BrnyJV6KgicBUW9sfBDf3C4prfBoBInvH5Im
WUk3zjyh54GRsvM0meVjF5tX8RtFapHNs7ttI2+sbXfIOPqKfbrTrpIHyw1/NJuBXnyAEa/lWI9W
zkbCz2j3/tI+u49Pf4e8WNuohgptGEGptr07f58em2+JE973u2mjA2iFWe5au+4elmT9QNNXW5mH
M49r5gGkEXRFXlHSMruL9Qx2kxH2duWIdn4vXYRX2g7Dqv/Ch/fsNv4r1DLDQ+A8QVaWUPh2faDa
ineW/vD+dJ4NMffsSPxFkHPz6jpZPZmc9znwdBpSsPzxbrRxkHk/wvktfBJicYcBum8lLZrzb+yS
pmvVhrfpWm79Nd8BXXfTWzXZ8sKSnQq09Sqg4kyrAYQda9bgc1HOXfpH1zrA9lzzWlt5sL7PBTzl
W0afQdqp370NAmhU0MSL8tvKoOdVuDgGIBVqNJiRcjbBqLye1zrP00S2Mo6By+Kg2wqeuXOW0H1U
9+vl6nOHzqtoi6+o43gJ2JW2xpz4NaGbbbu9mm1nqfroIsXpa/szuTJF9/1Bnlk7M3FSkef9QKl8
sRNrqY3SLk063FO+ysJhUlcqIvMd8mYOgSnqlHeQiVk+1eusmdBL5svhe3RZ7+LdcBR28t5cKVbN
6+9NGJ2cDSG3mXu8GIZaYVxCTQDZ1FzaxcLzKKAUUB864ec/mC5OT22mi84QmNdLQvZ7UQgREKDn
VW6E7qsQrCSLZ/o/LPWTCItEzjeNaDBzFl1/lI/Gttzh2naXHtDQ2RqHwnl/OOc3FlhZ+v7kM2/8
ERLVG/VkonIx+1Dnos1JfCGNtn7TO9QL7gLXOEgHHI9WXlNnV4UpsiS0GVi83M+Z2FSdGRM2lu4s
DzXjx3Y4BNmtVd4O/QVcts3KOJdoXRJHXTwJuJjViYJWjAA33+3SPObH+egQdrghrXabz9RgXkda
pG3WUKldE82twm3njE/Yz/75uAj22hFS2erheHYHs+SBYc+wH20xtNLA+6uUCRhoz2PCGYw19Mrs
rYVYjCkYijKbCk5/7wofuuP4I/8Q28ZV74yX0lNMjzf+9n7Es+sDjACoBGqcb+SOCozO4EnNiTaX
nt0BB0PlSAjcsZGTC1oLlaNruXRnNnpzj8a8cPd++PMf8ST+IjMutWLCxoRtXn3utvLPhtN/+lTt
O14W+UaxI9e/WXtzn0kBwb/yvKFFCi5i+Rn7PsZpOTQJGeOd09bf88aHKFnCAnl/cOc+5mmgxceU
YNGhMIvRK66z/tbvY8mR2mblYHkD+pw33GmUxQw2la6amAp0iHhvxvsG6PB367voZg5pg63t9Icy
sevP8uf0eS5lJKvd37PTOeuSUaHmwTgzFE5zIt8XK0tOO5as9CXpsf72P0trFbVzaaQucQ2AAQI/
KC7RLFZtwAKYnUlVqtAF93V8ieWsE7j/cDw0scHNcM398oM4yfEscQz0ykcyJILb4xX3ff1lMNdU
Pc8Vn/S5Vf47yuKBG6Rtn6MzTpRL/Zg5GMsIdrZHjArbVwfi2uwmQw3dbr9R6N/q93Dr8osZKP/+
Ej378XjxonSGxT0Mi9cfr+h1FQY3g01byEuYqubBzjO27wc5d8bgQwKqA+k0OkOLcxPJhKBRIrLm
5KBtlX2zn18A0XH1rTP/2GVqwuJAtkLUdU1+AUicfLmiMQI9hM1rGzeYNjv5znCnF+A3LQCu17Vz
5OyVTplSsySRcqW1RNOrgTc2oqC0tnmlHg15k+5LQJEWbgJXxg7/5pvkLvvQXgS796dTnnfU23H+
FXf+qCfjjOHTTUaCDvB49HbiHa6MLg7FdGThIM7/aQtqxlF2/m14GdzP6cxcEp7b7J79/i+ZP9x7
P2Sx9Tt1MLGy5/BWm3wH499WredIx+BdgtoBU/H9aOfW6ul0L5ZR3E5ilNRknlblmVtFLo/q/GSI
TX/1Gl6b4cXJjbSZlgXzSmo+Jwd/crPnwI4cHeccnC8qp/s5qwEG7t/vdgMKPVlQi6Mc+ZIeLjdh
LbC9xphtDGzn/v4kUs/7P6RdV5fbOJP9RTyHJBhfmZRbndTphaeDzQjm/Ov3wrvztYTmijve1/HY
JYAFoFC4wYAhIh6BNd41q0Cv0hxT3BKUBhSBmMjVmuqdfqNpkK24HmoGDmjir33H4nogcgVLcMlE
7Rlu5BHSSJJH3fqkgJSQHY1N4SovotMfm99Q/bISx4ytpfmcy5jzHyBfLhRtkKBJGGOwVUxeygTe
AklxInq3cGefO+fPw3CbKHwZ+mnKcbMrQHnVMIzi4fpMLgVgf3624AEcwGfLMJEaWrBaHNtN93g9
wuxM4bUFjZo/VABupqBxMtTdiNJWBkgVfd0e+lxK/pHG2ej8/yJxk1XkcR8YE2swwFHazwVr6t6b
v9orGN0LT0WM9sX3gqD+N7QNvr7d6B1czFMr60EVByDh+mBmWwnncbgUl2DJF6kqdsAazpAbxS0P
jWj5X91W/oTKmxNufTs4luuFqLP5cDY67mvFOWmqokQ+xBsUzCvTSl8ZfawL0DiVPf0XqNoLZ85s
fpxF5L5a2aAsUyHIZw/Qg5TVG1g8eoQuXR6XonB5roQZfGNZYyYL4bECj0zQOKzm/zsW9ivOVhMc
EYMyUhCFdhCgbjULbvZuOyxsCrPthfPU4A7HoWvEnFRsp13pL/3B38BqYtu5FQiP2WHpJF6aOe5s
jBU1DmEthTycYDkCEZjfaj4+Ub2YFjJ+PpAC4S2UxrgycvhceP5mXcvaGE32GvXwO2/vC/p5Pb+X
YnCLyi8jMchKHO1NKcDguPjoRtEb8nGhNTJXvaCxpMOFD5dA8w+i8SwP4PyphkWKtavrH0MigF4i
W2CrrgYIYcDM7W8mzkDXjIEENbyGXmZdD0hFW3aYuEK8pf1drO90aeHFcAaDiQP3O4bJfRwFVxc9
V7FKhQfJC+0CZbDopkfl1fjST9FJObLLheQGL1DaPegbxokat6rTecbN0h41+w3Pfgr3DSENJKni
SPDqK5F1BDs4q9MaXA6pdLqeLLMdhPNBc5uhWUdQbx1y1jIBhdhNQDIQaoug68QQSGSz3CSfTZyz
sXGbYVcYpGlCrOwkqlYhXOohQOGnUCluP0d/6elwdq8/C8btiUM6gtRg4IUMmiQWGR/ypnQWZpD9
Xr6MP59B9i3PFkIgJ8A5F3hort08A+Yn9QQbVuat7R9h3moXh6Vb5wxU/TJRub1xzPUQAs0YVLzp
9ngVhXxAZCVb01UgbOvC7NAaPViHOcvf7n8JDSF10FMAb+BvvHGaq7HQo8OmP+TWmwKTWpYzxivT
+K436inePkBMcmGK51fDd1DuI04Jk2tireZUM5/6XNhpMtSf+8Ff2GTmbtpAzfxncNyXxL8aRHh/
YAh54rW4jLZev5fXS9CZ+QXwHYb7fB10GrpoxJKrC2abWCieqgSuH+l7mDK+peKiB9D8/Jki4Gjo
UoLxeJmhWd4aAmkQUIuaFalrCzr4rt8q9vWVsBSG27RiyCmHoYkToaub33SQFYv22QHDWRBfmL3B
Mx+cf8bD7VkQpg3rTMZGLd9JLwxaUW2CezB6vG5XPCQn6RmGMjZZlZt+A2PNeN3uIXLq+ffxW71w
ZsyXKWc/hdvMwkaqgYBlhy0eaGU7c6Rd6DDsE3HTuyWADsvzHzsNSkWmPyKhZ8IFE/oqKvUW6z7P
408w7lYQw14ojmeXwFkIbqnVHR3HoWNnYBe/NAnaTSNUbaISIljMElWDvWUCXWb5r56TIL/6n7Fx
a6+pqiGGmCbb0+A87g7rYD/BHicA32DZm2ppIrkVWNcRCnGCYIHYbsQg3erREipm9vquQ/UEODwF
GCA4EV8cC33UdXAOwGrIzD/qwsJLu4LKJ/Bo2h6otFVwJ/dWsKqdCZfFXyrkmHZ/gwP604Rlnhsg
rvAE/4GYQclKJ1uPRTdGi0AJQ0scCtcXoOER/r6+/mevc6zn+084bl2afRSlFWRgmXAFagnqSuvQ
0xwgyQC/+78dSOxL8UsCHUuo/DDuFLqjl7MMcecKLw+oC9UKZsDjoW0J1AsCSw+WIJxzKwP4JgLq
CJP3FblIodZAD3Xo2R0/84pRv+vggdv0katXMHWQHFGYVuJieTZ3VpxH5bIonQoTz54YH7TGmSik
Fdyz/fsB5RK1IHgOEzxIVb8GdnmMHKhhXv+if+DKP6b3bNBc2d2JmFvgXxiOjcF+TU84Rmsm5MP4
fmAGMcnsYZdsQ0cEnR3kktyTXOlEb8Ob4r4+9uulm9ps1xiC3bBbQ07/JDXXQ5cmEGREVwzSQZ/V
Bsrr9iBaIALDXeROB1GXYU2f9d5anI3Z4gekSpiwKbj0gNV2mWyykURlAuVabPYGdbXfOmRnQvQ1
ux2DW8gv1fv4UD9gv3Suf4a5g/U8LpcEcg+A6FTgjUibymMyVtA8hlJvaD5eDzO3K56H4T72hKeo
TovxmBm3pZdMlWuY3vUIs7eNsxC8nNEAsYIeJm9/cJGVM7wk7/6KrNmJKQte8lg/Nit9cz3m7FvR
eUyuLIn6gELCD3epdI9daWUe4aLB+Be+Q26mG+ku2tDOCjbyS+ZmBzzivnwVqyUcwewXhGIByM4A
tcEd6TJz+rgaYV+OzCFSBNff2klJcBK7pYe+2S94FoYrEGCrjgZ4g+kNIRZY1Ml7TNIFnMwcwoo9
JP5nKOw3nF13pAGmCFOF6RwrK34s3dYN1qiVnWwn4P6hQlsbD8+yk+D28TcNaRynkO0nUPbCG/Rl
6E6NsBuOBu6qdWRpFbXl6Wms/z1RkDGMv6NwxUHSFNAGlDCJJeSkqhEUGPr7r5o0oGjLkJcDBYEQ
bijVhEu9kKs9HJ/pPheEDYR87wzDcK4n/2zenYXhxiJ2et2gYAMZhYb3kzi8STWMy4JxYV3PhEFS
4wGb8clMYBUvP8wECbt8KghAklDbbMKdRNUHkwQL2KmZE1iXDCDedey9eOrh9qc2okEoEMzZP0Tp
/y4slhqcbE64M+88DH9bkhWlS0JoD9sdyvo6eM4kGMLAky4SFi4Ps7P2PR6VmzUzyNDN7zAeXb0f
okexhrzmQht1KQS377TSCJn6BmOJ4rWQb0ADgZW3tFAlzNQomDDGrgPoEbYo7Eec7Qh1AoBzCE8U
exJSz5/0ZxXuVhbUrLxE82ubTNHH9aye/0LfAbmsjgNpSrCmelvtze4YiVLqUmaYBB3Q0BaVql44
QuZn8Tsed+4H8NKs/VDBLCbrPHjQWvili0sUq7kg4CuA9AmVAwLawOUsShMVY5kiiJjlLlSMHc0H
VVL8911bqCd8R+GGUudGCU4kojSVclAn3Aj8EF3oeGsSL1AWLupzF4KLaFzhEg0mzWQIQdsBdZMb
4H13oPx5zVqWIDJt9RCL6FbjulxYVzOnIJQUmD+PhGcVgBkuZzJMGqWRCkQNibQflGZfyUuYjLmP
dR6Cm8ZBBU8mik3gT5rykCUnOBU89ksG2LPjAK8PJFodcAxeQkEJBTWDzj4Q2Xq5U2p1De+Qhcye
K8iYRhq6eaKC+yHPik9yU5waH3uQdoCQ5RO4W45gK1bwmG+YDeIy6GGufriIyH0dvwEOIaMajqRD
tYfl70YDsD7fspaN8jm5qKSP5kqFhdJSFT1HKriIzH00aA4mhdQicvAuvQDuNTjpbbGpPFbB1CvZ
hc8QuGpSaNefIOZHt/Fa2YXAfSwiX1gg/oQ5n3RuWZAiUho1QvbUbiC4cvNBIztB39h0izXe04D0
md7CwZH3zNdJXjhFZxfleXTuGBVoiRq1wzSEG0AK3pO1BIpq7VQ7vLDZqk1OQPsslCFLH51/91KH
tszHATGZsrglwzdLsVU0B3SbbCt0rAExugkAV+zXSzXjHPZNBzQTqHiUdeoP3Yc6xlODqcHBLfOn
kxoMX50+3o9NcdfK3as4yB6sCLzAnLyC6FupWGqosXT+8a3PwnPpbspRA/H5AbYx5efkb/rWbfLQ
6saFsnw2pc7CcLkdqDQ3wjKA1nmD26h0O0hQXmsgFAuh1kGrF77n7PZ3Fo1L4LHRei1QUiiSVjA0
yHd5vJKoudBOXhoSl6fFpAnwfUwGm5qiozS+G02tVcq/QtFclWrpXa8pZjfb7yHxGaqjLe4rEyYw
M8hb73fHkSw9L8yFAIsTtBCU/RB44IqxBkYfYZSzYmz4MGrfhr7t6vog5r7LeQTu/jcZbdEJsNCw
CTxIaXXKxwdfff+LGKBggEUML19c2C9P18SALVElIgbVBlwr4NWsZLbQ5wtF5Y/JQpcFZosMToNT
HHvzZZiyIYFmCDCgNOhDMXwq9RK+6qfIDSLAa45Jn6I5KvNevGmrVhAkwcYwSFb7e3IyZ1jLG1Jb
7Qve7UDV/9f9FS4g9/11pTLHCrr6djbBH7cI7Nb412oACIG3SFyOmEjoD+KnHkahGhQYUy6LTjo1
ztSDx7j0Uv4jzbgo7NudFfywIqFKamSDLQJl3sFAb4JTn76wo80HMeHUjFSDfAj787MgYVMZAPNj
KF28n8zPVo0tPU0Wsuzn+82foXxH4bZnNQ9a2KwUAw7DYsPkfmEQAkpfBUTdX2g1cMG4nE6Krven
hm2byi9dPST6Z7x0DrCd9+K4QQhQfhQZyGjQcXlQbaFQNc6SEiuzGrRfgNXBv23SyR5O0BGx+nga
N8IgShDrAa79X24MXGjug1Eh7sUoqZB7hmjBPMYCn90KB/VvwqAlDi881pjmvesqP8/g3dgMdipV
azGSQriLZM+xUi5cXubyD9sPOE5oaEDsnxtOyDRbAx9xynov6fdC/GBMCxeVH7UBZgxaIYzdr8uo
8Ll8aI0mzIMOH6ua9PeAlnu4jWQNPI1CpVw4GWZCQeuCwRTQfgSIhjuxIzOjIfXhXhfCms9qiL7O
G3qqw3RVCdlCrJ8dV+i6sFYA07uFUwJPP8/jcVQkeF+h40os1YI/idMCwQV8ny0E8NdUV3gdvfEf
2PMeOAiroLGWeYoz3w+tVtCNwNqa4f9riQ7HXQ0jjiH11bS7CI9s08JIZ2MAywUFG+CSdP4DAr9m
TgLLkaQ1dvBFR+q3t6U2uddX1tzHg7oL+muAIDCE6eVWOIyDqacKwsAxzBqSVyH/FPV7Kfx1Pczc
aM7DcDmSmFU/aiM+WwNpaU18I+q2Tf61di9y4zwIV9VNZVA3PkHO9/lotc1T1b7Dw3BhW18YCQ/T
nkI4YHcNtiJ4Z7k6vaMSVLPzh+vTNVOhnI+EcO27JEOLPIhQ2ZdNACOcKOrlB0kRqoUc+3lFZzMm
g7cD6Amu6HwbIKEBHUQNjdVxO/4eXQKuQlJaaLXfCXflI1hJHvm3quZYuNhh4UgiAhytgqx9mXAE
NKJCBRDAlov4oVImyyzpm2QMC0ObOawuwnAziDJIqgWW1ySklhb+EpQEPtkTBD5hBWy+y6RYanfM
JsbZwLgSTBlqM4dMHBYs6tb36nY8QCKmhpRAelPsgFd5zODDiZLmb/LxLCxXl9MmK/OUIixVO6sI
b0zUTX5zdz0f2crhjv6L2eSqsrYQKWQHEUQvN/qER9CKybvBDfwjrWDBlcZ2Vi/B0efqJwQFtBnt
eDT/eRWlGC52bSsjKJM2D3blFu/h9/4amenJzzAHuT5EttH9HOJ/ovGXtCzVytaP2A7VgfsbPAJM
axnyOxFbq1GX+iSz6/t7aLy0/9QC50apiCv1k3BUvfGQn5pduhu25oo8oTPzmjxfH918cn6PjkvO
TgtIhS7JYAupYWXtr6r98Pt/TQP6s7S/g3CpOOk1/LeAirSnuHXC8AZvEHBzCReKtPlchHYFAD0g
+/IVQGnWZucriAI0z5ZJd7QerENWS0i6+Rn7DsOlfF7gyITnI9ZVgzZd4rW97tDYu/5Z5pPuOwj7
EWcXEVkcC5jqYpdqawLbeeYh/NgYvdOGOy14vR5r9qRHzcKkAUwREnKXsdTYzKsuwLxpIzO8TOun
DHBqQ4psPQ0XEpw3QYdCEJNE/A7G5ZuOB2m4leFgyfZlbVU4SdaJS1fpEQ+5x/yxjq1kZdVOuckd
sDLu49KChNBSa3D2E8ICS8OrIcpgXtcBxrh+DyEZ1AOgp9LxpVd+Df36+qzOruSzGFzO54IawVx3
wr1rKjfiAJTQYC7cVv+XyYTavkhg8PDDziL0VSMdBB3rStPSe4LOFWyEad7k+1wO/eYkB8H4ZuZw
4xuoPH4YUME6xTX8VzbVmPbxqi01ADwILTvTaShsSC2oZgpbmFLD57KE3SzaYE21Hmgh73EyC6GT
K6a+NRU/X3gznJ0tKBHjKU+DgASvXTXmZigrOWYrRlUThPcGXTiofnagWeKdRWCr4GxFVXlWhZWI
0rx5GVOre2SvDiZeHYAfijYiHOkpLt++ez0JfqJ3/kSFIBaujRCd1LnNYlLypsCwsI5VxqarHMb6
pKtPqjjjLdoMv/t9f4xd87VdVIWcLXQAGvsnNLeFGKSD7GaPlZZCehuYqZX0YQC29Jzuyr1kp+vh
MO702zSwl/nYPwFTbNgMKYWegCyCzHU52b1cBWbZY9ilqx+NFbwm1tEh2kar8N2AJE3strtqtYSL
nVnVEGuHu56iM/UzvmYt4aBaxgn0oXxIAEupuoZx/G0ZKAtb80yqMhUVbBzoRqo/VBX9MFUhUZKM
qPPjk54Wp9ZMF5J1LgTBcyzkNSHP/QPzRTt0CXUY9OKOnsDJ5Ff7r6ke0GQ/D8DduuSIZCBj15gq
BbTf4S1I32m2UPfOfQ4U7ZgoUK2VHwrbUtYlIFoPo91GMjzr1zCytdP4a2GBzRxexnkUbiQBjcQ6
0jCS2s029F5+Z6y6z5A9K8E/FIgg/wbaMM71qEtDY5XI2V5SRFSWC50Fzb/CYpPp0NVrF1pBP0Ui
2DcCLR7oLag7QTX5Mgic5lMf7YTRZjDIaJ157Ttz3BPR0MhXcLumL/IxvCd26eWA/w1L7k+zYzwL
z3L0bIwBzKB9SF+MtgyP9T7OLbP4EpdyZKbMwUpil0wgHIFA4O58eJ+jUq4hB6sqBwe+EQ75dAPP
WAoprR7OPhBzXjiWf6qrYVrPQ3LVjh/Ium9O+Wib63hDay9Yk10ChTflsXPhnWuBDGqCcgUo2x0A
JepCvrJZ4y4TF9G5jVGTC0GLJEQnlZkBmJc/JYGxkDlLMbjESbVw8mlOR1vUdRfCPi5Z6mDP5Qbk
XjWohMKKA8SAy9yIY6NRSCPgVMtvxVGxxpjazSJvcW5pn0fhxqGnqkwEUox23O8iFIYqeROVp6pf
QKfMXBvwSb4HwyW6rmdiVSgI8w/Ci6wYdHyJRzH39IM4MNqB8osEK0m2Fs4WlJD1fjEY4Wg3HrpQ
2rZd5ba2UQ9xapkr+Bp65C82YJy/KOqxB8MxhRtYWyt1kbYEVYYir2DAeohC9EYVcSHdfpIO2Io6
i8Oy5WxgYy834uhjAjsvvq2fyea/dQtrO7mLSgty1wIAFvkmXkeFJa5//4VAJPcDuNLODES19fMI
t/MsoVaLa5OVFf4h78j99X3/Dx7qx/IFgJJ9QFzOCPcNDWkc8rrAUHu7cORVttEfqr1ht8AWhDbZ
DZsSIm7JnmyHbbkR3iaXOp0L3b/VkpPd7Bo/+yH8sQdJTNOcUCEYumg38cNkvFwf6lzlCrdRXKbR
kEPpylfkFdIHr2Gopjqvd4mXeaBJNpt6FZyGXeFOtugMaKQPlvmquddDz4/tOzL3OWVQh1MYuGCS
oXFclBDUWVoZsxHQ1yZw3kGFwkvBR/C/1QMhxdkGqZD8RPolx1gyt6mggoKxJxMOxLvR5ZrwJ3gK
hcUErVITxEj1EQedG9U3kAS3YxFI7Kh1Sh8qrV2zaXNXqakndLeyIFpGnK7L+tTqIUzHJ69UyLGR
i/U4BpY6HQv/1zBEOC0/0Crd5Zpk0fbR6F/LXnsIQU6ABopjVsewTawxu82S57Fq0UJ4mJrP699o
fnzsegvQMnv+vRxfr0kTdgTkH5PGY+JOrRfdLuPo5z4UvERUAMUU7NAGP40DBP96GTWk0MauUpVO
qS5sknMRoLZFoOEC6060Ey8HIqZSWzZ5O9pgnnp+nd335tK9ZO4cg5bfH1eIGQhxYAb52ACMbyfZ
F5zrrRKKOzl8J8uFdsDcrQuigZCAZmYz+Czc7jQJBZ36ACUbqxglp/KtzJueDVBzYQZwNzrxGr4T
rrgELZurBs7DcrmQmuCV+irClvJji6UkDSdDX7gRzcbATRaSVKg5cJu4/Ey+XiVJL7IY0FDVIYrY
vIjZQiEwH0NFFqjg+kNY+jJGKjfqGAyIkZc3mnI7RAe5Wnh8nQ1hALEOKxeGDeOKzzSttRqvXaMd
4cpQaF8hQCbAWl5fm3OtDgPvoCLM4iH68MPTz8TjTacquDlA9siJC7CnpHVnAR39VGUuYVQJClnC
pUvR3EoCAAQ3fyIxRVhu+rqibrNJx/Shb2RRMN+jcamPzDKJP37PQ3CZpvSFjFIAIXyBlODB5etK
ArAtEautP5JjQeTPulray5eCcqnXNL3RVA2+2Qhnkqgr7FwfrQhw7Ei6VZVsFddv17/fXJLo0CdD
Xa3BFI4vMkZqCJmUsS2peJSHV6l4ItLL9RCz3+osBDeRvqL8D9CpIL8pvZnaJVzG3J6HhiSMfvCG
CHE3NsazmtAYskpIfaQgtYQUrgFlYenmfmFTmC2pdfAwgbg2QMXko0Sl1EdJiWeZ2gVuvbTgthzC
6xBwVgekuNAaFx2EZ5PhLCJXm+gw9pCCERkYhu+dWlvm8NuEFEI0llY83JH+8fp3mp3Gs3DcmhJk
OSsNGF3Zk/6Rib+kAWaSlVsvHByzrQZwjwjODQLxL4ULMyoKCYoGo5JXyla0lafkvdsAnwwZa0YW
Jls1tXxPB0La/8gWMdJz73mgVn6H57LREEpw5Vg7hbkmMHZn/quzSsgigRx3WpTiY5dTfhM5j8at
Z9/ocy0uMNjaDW9Zb1R8CjfMwWPaoCfsGUggCP3f6Cf/KCqwRAoWTd9/woOxS539BJ7tA+lsrPwM
eataMHoFAD5AazTfh+v0bYmJONvvOI/FHTlaGxNlyjFcZdXtC2cCydLKHNb7rh0BbjqgQ4DQW1ml
t6zcMbfNGFCohfIu3EGBzrncBWg7SRFo7+h2UMMym8maYNl2fYXMbZaM+o0+M2z8ftyqxSTIqlZF
IUrUX1nxnMs36bCwPObW/HkILj1bYtaNOY0jrBirU6YluyGBU6Yx3TVJ89o28gZl40LIuXV/HpLL
Ub0YTaEfkSCS8EaEI4kedeOlX8IGL0ThibFo2tJCSMXRLkCrrCbV6f3ULinY1X9zpJ2Nh697fIkI
VM1RAtcUj37xY+Y/VMHmeibMJtt3JvBI57EWpGmI8JmwnXwEPn0e9aW9Yy7ZAP5T4WGnoJGjcLt/
LUGvK2MlTtGFnp8+SRK0N6beuT6QOfAN6s/vMNx23I0mwEQVwviHAMqk++qRNbU1p3aob4U7f7fc
0Z6bPJwzsAAE6BBS4NxKFVu1z0iBhENxbIvph1EUf7FQzyOwX3BWERQdCRWlRLKJ/nNenYQW5EZl
fX3mlkbBVR1SkgRFT5ACfv0R1zdKsfDv/2Tz4EUGrUImaQOvK4WnVJeZKoyajADQ2N7qx/Z9+hx/
qy+TU9sxXFMdYEKqwIqfJhueBOQ0uPB4Rl8PReLCbP4cKfshkEOCdwDLRS5FJCWqCO3RX8iL33iA
ATF5CU3xc3OAhyIw3aCBwU9X429DDS4QJhnLyYb43k5sIJFp6E4ilzCdqa1/+9mYxhqgSszDDncW
Lvl6wDl0H90S2CxQOwJyMhcXnpfnBgPhVKhDA+WAfgw3XRP2Uy1LZXSthN4aA81Ocf+KBRAD4yX5
irkvg9swUNAG8+LjEf5iFYcdYLVwTC9eE2lXtw/XJ2umWsJs6ZhtkAyB4+W5EDAHMKeafZhs3+yJ
M62LtbSVbIYez1aL0hc/qyVEQ1EL3rgBli3/bbSsSPyBAJGZPEEw2ZvWCXSu9dUEN/jlemGmWLmM
xm0SQ1+BfWh0E8QugKG0GggHo3Vsd1a2No6I6Uxb9FS9sbFgwLOoDj2bJXDvQhMFD254deO2KPhX
yUJaTzYk1UbyTI2dQHd1nv37tYu0gF0LyiKYYvKPXiQjbWH2BIMUK4t2z1q3ALKZGcdFAK7kk4we
fTOAhuw8oI6knmQdZunSJhYWRZdnsuMiEvvzs019bNU6UxoFQ3khL80GpD6X3CmfogMWp7fEqvt5
+soIhqYJYaR/MDQug7VKRGtSpaJdFp9FuwbExRqNhcJLng2iMP4HdiKITLK5PRuRXBojHBo1zN3v
Zg9bFsdXLf8AsVGX3qDFjz54tzagZ+SF67yCkajFVoIJ1Ylo8Zqw8FP4M1mbyKQG0zDZtS5uMgKX
1jxxuty7vp/MJsv3gHki/dAFJSprfEKTxk4lAX8lgocqmWBTfFyP9FPrEpAGPEf9M7c8vSpUM9ms
YhXm9t4QWco9cPpH4Ti8RMP/wGLEBwjpbwGN8XwPbBIg9cUXSm0IqTGzeOf6z2F7/uU98PLXcGV9
qAtqEybSZKeqD9XuHg9HgpUMW9qHe1NYYn4tfEyTq+iHIINQnThNduLjoiKUVj6qzlAbC18TEO3r
kX7gqE09xNeklQizOvUxECASJZeiNYXDIaVlY1PSECst6sfKiNY1SQ8akQdLoTBEVNThrqf6vk2l
dekXh7QEeKeqHwY/3Yyy/GiaMDgJY9MC33OVTvQAgsJpCIZ1FoavpZIUVqUau1xpZC8c6BoEuENR
hE5WEbx0jKYViqITFZoF4MzKl8UPOa9efLR27VAGL9kUBWdqutYRy0nycqF4kCtfticp8cjYrSZx
8uqpetC1KXWDuMpgfSl61O8fBsm8qzVIU+djts1b9UUy2D2mQw5n4JmAnCI7nU4PUY9rThFDUZr0
qX6ADoZ4FFRlU5MehoUUv1RU8mdaC1uhoYIVTOGdSMmWhAn+BGjIVpJd9uQ20n4fhElha2Vc2DSj
rpIZXllmW41kWyGSe1seuiMUInZAcb41zRQ7uWx8tJlwV0fSfQJ9dWto25NC4tcmiTet2HhlmO+g
F3STiVlpFxV6IKN538qG71a5v6FitJ8ENbSrUChspe9OUt190VD+aojw1YbFvW/Wd4Oc76NMAImw
Ete9GaylZvJGfeqeYAR4K+eqbGWTdFsmGrXK0BccVQSJLjKkG5xGW2DjnlvNx9teneiwBOlzBwZI
L2I0vWlmeReHReUmItVg3V0/FkO2mgRAvEO5F1c0727HAtxVSW9eJsBUfV+zSAxrBaU/lW20MtLp
xhCbxKohCVOQ4gH+uFCTIuqd2kFVE36CrT3QUfaAGjvB5JVauPGXbprkX6Jo/AJ276AqsJYNNHGw
JNncjaFUW1NSHeO+3uR13+C9S3dHeA24md/ddEm3MftgDebrI7xaPU2o7sWi8ZSy2wt+coAJ+Krp
pseIiCjX1X6VVwrEvLIqtsPANCw8NazqbEotvERUVhhp93hZcfEYZQAROdxGtPRgQ+v42DrXNJ8e
imK4w4vcsxgE6yKD5bfWpECWRvVbrBtHeHns2oJsg771sm6a9n5hCrYejA9JV+5FqdmqCt2Xso4r
RJecwiEJ8Eik4r/AF0MMaytuZJRBYeHh7z3VdXKjpKPTpdkmM/rHcBhMbzCjwMrg52A1if+Vh/pd
KleG26j1HniTV3OQnSweb9tIeTML/0FXM4uEBcwju9ZTfPqeKcaXVoS6FVXGfTfpN8mASplI2eBS
pQpWehxP1tCoqzKJ95TA3yszo8jKwugOn9QT2/oGMKyNpOrHegqOlSDgiYE2K0OZPpQk/ugavIpP
2q6N69EKqPxcF9lNrLYw/Ru8gMT7Wg0iKyDqSx0Kn12tf020fNWhcjHgE1i+OHpdHt35rbrrQiWB
bH+1EkLR1ct4rRnFPjAyxWpNON4pwrqa0ocKfkFWiqVtGWUKCEIyfaXKsFfM/q3LBN3u1O5LMHCo
whkeYnZTvanT3LRJKZuWGWi7RtNgtziMnjx1jikHH2Mcr0bFhC3ndF8F2IzETiOWb5b3SaD9imsT
HhpF9RUjncc82FQZ3l+lHnL5sEKL5E1i0k2ropQd401gPvaSlttpIyhwcaFHomW2lCp3dRGuzTJ3
o0jyYMjhwQ/JCSfRqiErlwNt3hdwoNQHZxJ0CIC0hyx6m/z+WNaarcq5l1SaKyOzpLo8qulg5Ya+
KuNhXZLGrjFpFUytG/zveefWqo7F1LqTsSbyaQyLp0TALaKELMVgbiRfAbsah67wOvZQiQQO4D4j
77qZoOFdwfdGkdcJPkUWVqdkgnREchRr5ROqZ5sAkO4yB7YlwBhLEwdq3my6Mj4oPjBkQRa/mjjT
4/Kom+omrJtHuYEa/iC7aWOswya+jyNIGhfFToIfsKanK5lgD2haq/aFU5pRLwK7NK+T2qL6o2DU
TgumkDQcEgBoq7K30NqwkHBeYEAJqCsUaxLBSh8bR2nMLR1DB/u1N/r6qojaQ1i/tQndxBX10gT2
BmFiT9m+7qeVIElbXwevJCSbHDgwI4VShqjZvaa6AXnMxfdYzu51WLtr+rgNwzdK6lUeQ96tqXeU
hEA6tiuxzpxEAjSqLqwBml5pQeEaVFiCdA+V+Y2awEBUEB0dSijMcqOXFMfUBsBj+8JNqGlJxjFT
SsAffK8LCNol7wWOc7zJb/RahsKCa6TvihY7rX7qzMwqpC/catwhaJw4gihl/kbKZ4jv3GrVF4TM
PcC5wMSE5UyrA1YhuIm5SzTBaTK09ZvIRhNglQUR0N2/tCBwczj4JkXpUKV2eqmhVqx/RuKLrDau
mGgWQAGWIN7GorAeoy3gi26r9J4vhzcV3ZsmtCHlXV7iBdAMFTvwUe7hUJnCl4JAzahbdZFmJXFx
I9WpZYTivlaGDW5+cIbJ1kL8UeG9yBDTHUXPs6pPWg9jIB94PNEuithLs9QhOJ7ocKrH+HdhZHfS
6DWal0SqE4ToZbeRJQiHoYU3ZJZ5Q4Ez3xgiJzcfwviIBo6ja6GlIV2M5Enufg8Vqj98oEpPjpX5
NglQRxW2SbdjhQfOElvOJNswS1s04cZrvBVlbA0mENXlIWz3ZoTXA8yWIePd04jR6DbAbnmBpKOn
D+u2Xcv18yDeRWa4TmRxHY/676wG4UzCJTcqj3Elu5X6bCS/2l5zQn1ViYj5NnXyPtX1lSG/1Flv
AYsMKJX0Qvv/Iu27mhvX0W1/EasIEiDBVwaRki3L2W6/oNrdNpgJBjD9+rPUVfdst7auVTPncVfP
CAaI8IUVyoTrovNd+0PgV8zUhifuGwH1WeA+Mh3ujy7uJd6ErYawDJQ6ARFh7pM2oyLPAhtwM9G8
z9ltJR5S8YjwocTfXMAbr1neC3tfksFv3QdKDgtjvqEm3xBLksHMutfoyXDYWUM5zu5omBavBvYb
DP18lIoiagrf7G9p9Sj0rrfquFu7ADIA0Bq6ytwmqk0WF2p9XlUdQrACyRsZfT5c88LeVEtUNEXA
zYd8/KmyhA72Jp12LfRbrVvPNuK2Mf05U5u6fMGdkbX23XFYYX+OPfxOexzQwXoQyvKdrA/dlEUG
yfdVXl2lODh4nQPSfeZZgW/06MpbQ09+3s/xfPxaFmxhmRNQOvmt8zg6v+YO0ozUiIvsRcz1zsR5
mozmea2z7cwHH6ZGoesCilKkd7xKNOixrvkh8DQgZApaLw25MW9NXUWuJ/xMsWidvNhNq9gSiD+b
MlgaDZXqIulxPXkTDXRxO5h3efFSrVd8niPT/vDaz0rPOzpu2nzbODveGNDPTZR6TrtHpn7RKZK1
iZs2qozYziIxKj/tYoh8hzUeCANUQ4L7VnHLn/R+zZ6Yt21YuKIuijmn8yefb3NPBd20qZpP/MEx
xBWSQfzsvPQNkpFEQsOaJ6v9ULh90GHlih5PUmQMgTGrxFA/7Pk5XyEmLABXul8cM8yHISFE+V7t
JB2crLE7r6uy82lG7ty6vhGKhz3Jd1Lhp50uWFqdEIMkZoViwUwOLcuuYCGxm4w30dzPxZtWNLaG
wc/NFMoCsOdyJPSD4XjdemUoyyzCvaaxx3u3C8EhDpmh4lKB7u3y0IEAl3xYrXuvfi/Sg+4rH/Fj
wBVyzqWM5nwPk+U4cx4t/iPP76n3w0A+tsDuwJxTf/Jeprz2UZP0h+GXJDTOPejO5i9dKuE3cTXK
LQVXxU5tvMdlPBf4sGTqgrGHN0PvwaC2irq82dByig0BcJSBcK8owrZBXI/zZS5WuJrFVtv5fdn1
fj/UMQWAYelUwGuGUdt7Pn4YtYjmHhgvUYWDzHeC2REcva/orMPesiJ93F/IJZC0TtXgQ+Ip6XNo
7o1lQLLrXvJApD8bTgJW3guKeKO2Aw6bqmnNfIDzt3oYQuidxAVWxwIlLzccoL3tm8G0fmZTWflD
PYaz2UUpL+JFi8jO43SoHwpVIi71nloO8ohlxgIZ2cqca2bzq7l5HnKJexV5dQsZbX1r5VPEJhlR
rQK5emFVsv2oO6jZ5huWz2EGcRK5oEQuy7u0IrFT3hB9XfWN32V/YFlbYmT4JibZ9zXoEHgAOtL6
a48Xr4KLQ16GsyeClIAuaalXhgfULMRGVDrqkS1UixnpCpVRNOpgZZFIbmzmAVeMuFPHTwLE6AJN
YzPLo9WxY291wm4e44I24ThmMKTWoZoPnW0juL1Ju3mj+xdF2sNIXzvMYm6w2XrIl1lg8jokXkrm
0zGLKbZRbdlv3oJCEYoMEE4f+frK1uVqgD488+a4E3PkmbfDOCOLaoOqT19ZZ/puC0Ap0dsWf1Et
Krw7V31ONjSHfDfC9sWSYbuWwWopf0ITzVvaULozuMvZfrH2LWv2eDUTZCMA4IiQuXgAluoASe6k
N2/5aCEFvnYlUGFVGtIacgg2PwzzbTexBNIQcGp7FVZ1vYr+YCJANMmrAWfYXH4s0xP0gBF27LrW
C2fnWosVmcmAH1qveQtdjM59H3AFw446TLFkKJym7S/OPkZzipq8jFMkRtO4h8c6btt36RwY54mu
f6MOd9MTFmgL14dB261n09gxFPxdmNosBfiVY5mwtXlQa4vfb+mmSs2bCj6kPhfpXT50GwNuMKLh
O5sYd7YrDxOtItP19mtPDjJbf1XldAUlJFwBDiIQMiXMkw+mY3wYQPNqbwwJbX5pCZCrzicYfxrY
v8NAfTAjb1VnbiuxbhyWR6LRV9Usf5TlmPpVK2NIXe5KXvrpYIZrVcV11SZVXiSoYiDqRmrWqCJR
Gfvd4llea3FlANrJG33rLfAQSAW+e4u3MDft7UymJ3coQVltnZAqtqPrcMCzmpQ9AtyWho7Um3xU
m2NFwc3hTd/0z2tJby00vrDrEAIvVoadsbxlhADAppPZUdIfFxl47fjWWkDneay9ckcoj3nlvhLu
C5rnMKPixgvNcRRc0UMj0UtfDAPFgj798CQprj1WAO4Lp6cAlyfuns7Yaau8RXP/AJCXwKj1DGsM
B9YcQj7J3E1SRY+TwpQbs0U07TyIobhjbr4trP65nIcuaCkym4E2aSRM96bipIZ6toxhX/1jXSkS
o6F4cEu7hRxq12DlssiU621tjI3f93bqU13UwWjOZQhHsUQZvRcSpKQlGz3fqZDbGsR+s+USgwW/
bY5gyHFKzFpepzWywqkUr63LDmJttjWtnrJcFTt7GO+G0X5bDH472c1dofsmWhzHDbXnJWVXo/zl
3A1TAc7gZMvIUo6OW86qvaVNErqyayHlNYpIm6bcQK7kybU0EnX2CMow7BWtG6cZdour3g1D7frZ
3nFH3ZQOtm/nQEW8qtyAGuVL1ZUPk0QbsyMvxpI+m6y6nfjyy87MW8OB6GjJrX7fAhQZKtI9parG
HkY84rcr4mnmNonjoYaWGc1H6so2NJoCmPxu2EM4ZIzRVULHMCtLD9HJeqfHYwXOS9uIIEn0zQbK
kohCwiGrUU2gRh5Mntv4abpaoZm78wbY3+eC6id4GYR8hiq6lLXrs2z+GEYX/zXZn3W76HAuZQ89
Y9SnirGPkI+kq58uKb/rXXvc2Zk3xv28gHnTp94NHxqzhml4ncXTMMHUFML+98oDPS6qm8XSESs8
tu9twV503RqPc2P3nw0keXzVccAxlDvfrUPnhUWj2KZU7hL1Q7/c07qyo3aia9K5Tn0DHaIucEyD
Ae/r2HdFaTU/maDFZlX5dFeveBGAMsmuigyieQ0qI29yzfpPt8yIgXPRNj/NSbxr22z9dFyGGnAs
145BiGnB7mTl9Dw4q/lzrHMTJQdm/Da9NH3E8cg2pquyUOdIAGjT8zDl1Rpai1Jh2w9IdFruxHYP
aaBgTjsb8WdBd2NFOAixpbGhui4EnsAOyTazS/gwqhWkEWcZEmjfktgWCsKmgtpbwfIS9csMvVpi
VltbOGSjl8rDv7IixtGUG8Nq3eu06FDXqEQZ1pI5cTXkRwE3VFV60lfga9Y0C1MxgnVmenkiwOPb
ZozewS1juCuzYXAivPrZ9NOwZPfZEprv807JGQHiWiA7UkPJuqcRktrFwdFTdeVk6xx7C5xX24a5
iavgXDDUIt3UhNa+Nbn2K2466O0VtIplNqCsm6NfO8o0i+Bw3QUWdCBuKU3bu6VDMclaWYf+VjZG
sxLZb+VOzW3jEWMHblKt/BKHKnYyZW+4iVccbD0w5nhmdLt8rdaNYc7I5amat3lbCYQmjhMZy4TU
SJvZ1jmKdSy1QTaWrHpo4q4yUg2yvCEjkBFSbRraNmotxmRNP027cJ5RJemeoPjq9BDC6PD/sbi2
6KZYenEDxMCQSO2kZgDvsu4m07lCRJKWN1Unih8gX0hQrIHo/uEurQpzDllI0y3yfQlO8QjDeU/n
lY9wdbZDXnADcU+nxowktpmBVWBMBOD/nC71m5g77DFRj15z74K0LTccESnfFjiEKrR5Q7qoLVTe
o5dPtRlAZMWzg7RcDVSSYLnm67InK7KZ3L5G0mXvXOApgrLrcPD1IqKJA7I8utLcpy3Xe6Zd8d5Y
Rqb9sSdAJ9p9u6khMbodqcwPom5IRL2ORlR6brIAyejD6QU1py6figCBpInK1DxGeWGhqGJqvCNu
a+57qzIOvBI23i1nRHwH3Ngo1QsC4+WqXw0QKlQrXiz0CnwGx/NZZ/dQnO79Bjs3aiTE7luZ1T7B
Ewbde7t0kUKA1n7Tj3MPLpRrRKVRNVcFHUliOamzIXbuJAIN8FgaCzJ2exzfrVSD67LisXK73kwM
YfIfvaflztINw53jsiun547vOau7n83cQ/0DCkY5uithP7qIU6ccIv84I496tgykUI77iDa7ibbh
gHRw1nj5EUNsnMmlO29w0J+d1uKAMuiSjO0IQS680n2iZ0PsjFm7uxmA/0NqV2m0Lmv1K6tMEevU
m66mZfKuR7eRN0ShqCa0yzIfdrjjg5yUAXpvQaNxLHGo4SSCwF++rMNx4xDOglJ07bvoLJg7y7G7
Lq1p2jSTLT5JJvM7rQrvw+F8TdZuXA6ZO/Q3K3wygH6tptwfp57Hpli8OIdq8GbNKdyxUIuHsuyS
c/KgvbR6AuSD+VCHplddV7Kb0uvLW2cxScw9g9CgyaTc9ClF3D84oOAzqfethsu7Bi8PejX5EssW
xaqStWNojk5x09O8eQVqXr44JoCrvoC47J2zGJDwhfDi9QqcR1SSut3wokDeldtpfVMt0ohLI12f
qJGKWI0chmW4UaIBl1Xmc42GCaiOACnjMbrV60C2ZMSN3tptjPgz3dm8n3tULKbs4GTIKiDDvNwS
rN7PBkfxB7qeUCGHS2roYf+HkNNqtoIqcZiXQkcwijCHwJxcdt/bBCVeUIMOZitFoFMz3QFxV9xS
OK7Aa6Xi6iUTiI7EvDrBgjILeLdoYqlmnA5z4z6UM4Rn0T6dyDNLxbr6LO0WZzfhQGZ3uTCdBA2G
ttksmTSNm4WVRbZTtWn5KIiPn/lKvQaVvEyYKMiV9oecZLOdJapKfi686jBbHJGSpI0RLPA6D3lN
yCcp8hQFAJWbi987nfocXc2fU+Vat/1Yo9qvu2M91rB5cIzMbi3ov6OwzgbqBetoj7Eh8yICQW+6
TleUNFJjZkWCYHlCDRGa2ehyZGS8msAD2k8FPyYz9qw/1bQC42GPQHyUbj/BRwjby0xBnnTXld9T
FJLuUaUed0azGAc8vE2Qlc3w0+ipByERw/tsB8/xiQ1s1GBrJCp9Y7NEUdImHZD3OwvFhNAihkSi
OA0CyjQW3aYGVCzNGVdh0BV6fl51Tq4XvuT36zqx3xNDEXLtLSDySCHChqj+avB6OxzSOQ1Xp2hQ
oC0VStqujMyuyZFoFN5GWyxPUtOWKBjgvG6aMYedRGnMVYiaouOLRVRxq8zuIL3Z8YE3Le+l1Oj9
zAIFg9Ue3I0lCvXYTyiG+myGKnzFWxrZqdE/sVqihqLdLulSDq3zYZWb1tSIUMepQfeD9RMP7aJu
fXOly6HUxI1QE8+j0uyAWxhWZ/Era7aRhy/2buXz0hzjQxEU+ergucl6dnDkaL/aLVN50Oi6u4ZA
7hSgs4siHyya098lERJ9ZGpZVwZUGO4ZBIDhXZxYA9mnTnFfuvNTbcyPbeUgBqhs3Oy835iqeUDs
tgEyLA20hDxEjWzIU95vb+Fr6GTtVrUOKpK2/OXJGXA6Y3oYDBMTz9HOtAzj3mgdCK11450zjzSk
PVGIYSrEFNa01Ssb40rxV+LN0M+fkJxnXe2Fjs7WnayQ7k4UUanhrXdQ0niRsv/sufsxDt4QQKc1
Tqc6D8asOaCT6kSwIQnWApgFd17DQgzI2VfU0Grs8Ma0roYSkaanfx1ffX+S+e/SaB69Ve+dof6p
+LL4Jcmo32T0SWf2p2Iz83Mrf4M0SxfYvYNLW1t1BMXejdkXcivGFgnZWMRQifgNTXu42jlplObk
oWyXiNgu7h7NIy9nXrQiINms3Tz5SvePdZvf8qpJrIYSn/TNoWb27ZpLJ8yIWCNNsAQDMgHCi/eG
ix1biETjEM9GMxefc8ugeVwabyUkPILGltcoQ0BvQJVNPKfM8WvBfy89zL00hD5p92Cn2D9WnoJ5
MbuPSnqJTqHynwqgSWjW/kaf+6aFnAHmj06IEMZjO9koDhjWT1bQV5Y6pd+v6T1FnyiaPLyqoxzI
xltV0o3TlvaZB0QKr3wyyniGMPNCVxTfM/bpFczbeHMataj6OI7hblqO1jOw9dLvDblLS7r4pkwf
y2L4qKsBLmFMoBlT4hCbU7eB2GZSUfHekeGVl8Z7ty5HK23vzqUNEDDaBL7HYDxEtvgsTI3TOJph
PR+tUYvVCNN2hT9qttqJqAWioAzqf7Neb7zeraKhHAVCrOIJaldr5FEJ1JzFDouDd23l621GUN+d
jfeZyqcCDc+pQ9KV0hQ1PVfWCU4/dmeNisVYZrd2vfyoqHGNVwmV1XZ6n4bseSw5gAuZ9V4s4wuZ
PMsf1PIzTemt6ZT4n0n5oAzT9VsydOhKeF7Y8zQZeb+DeJoVon6Ddu7KAkRL22pCSl0VZY+Wl7nr
zC5Ghn8j0vln082/BuT2UerSMtISdXepkEHbo/B5pQ+iBNu0MNPf2FUOutrE9BtbPXRFjZo59IT8
1EWSwQGNRcniNrf4htL+fYH8QYWySW57W5H1gRbFjnEZ2Q0J1UL2a1pkUE+fUEDlagl5rvd2A5US
mG2MFYqddM3f2rHdFrasUNGqUNEUxYaJKVRGG+vOirO2SlLvRylRFCBddZcbbY0s9cdqOJFs1NXc
DRF0ErZG37/kSM17e4lpO7ywhSNixQZpqqPoQF8+SeYaoVxwGR+vx4LrjUXFLU29N1u8lO50Yy5O
wGW9ryorksQhqJCsM7Y0MJkoeCKluJ07HMh+jmSqle8UxzqzMg5O7TytXfqSa1mGrIc+L4nq1vWr
nn8UNe9CrzA2sOfwUBBmPwuV1dc5HlFhsh8Ve3b7n0Mxoepo3S5sLoMRDCiCZS1c3E5V9yzmNgCK
2Dfb0e9Qj236LguBwn3mephilXcvxYoxSI061WD9nqrplxDsxnWWLBy0uC9V92aiCukbnUC9VVCo
VE9mJJmA3Zq5FltrtV8NA43esr1KAe6BKrsLiciS2IFdLu+9WUa5yu5dPTIffiawT6qmrV1PHwR0
Xl9rgZ00lbic3E8nBR48dVFM0C6ASpAb9hldbtameuA9l5tubdHR6K0+RKJzDdX0zxxBFBAP4hVJ
ytWILAkWV40OPeS0gZuuH1bHNH46+zngEScEXlsD5GEQpGMf90+5QH2KDdqCaR+QQ04pJvTNYFBI
eBMLpEv+Ys97yP7C6s1AzbGZ5E1u98DFiN72gYW5UUruYMOLAtJ62xcQkJrduJhkhx0j1rBMhRct
nnVVoaWIi44BiwBlQoutj3lmsogL62ezahmubvZc5chzQKlGbVxmaBJS3W8yujzJDoGgWqnYcLv/
KFwo9JUTGUMl0T1FflbEugbxzFsQi+L9+LAW8tChhBBiVVGvyxcSLCX/PQzyXS52GWjtbYuhNtBn
68iVM64igKPvJaD/Hw3S/z+wDnK8f0MoG1rmxuy1yC9DFO6Oygi4nLOwDGwfJa143KYBDD+iNpxC
b0eu4DxrX8tdeTW9No/rmwqMrRyCy9q83+P97D+46i/IzqbsVjk4ygyc7n5x0TXRC9AM4KxD+aWp
/O/BhWdQ4EcheQBI0fqGfePJGiDqN5B7AeNbeSNaSi82uwADPwvb/DLACfK2mamluAY4tEFDURt6
u6hh25gqmhGqfz+Xs4DCL0OdwPNXY7WnhQJ3e2yRrdUrynMhPAkvoKIvjXIK/e5rnSMiOq4YuGLW
1gNabJ7uvp/KEWX5r63JIX2FwhNoDadybMStta16dwUZbr7uYyOy435rJZfcvKzjknw3znGyX/ea
In0tZozjPfAYhtloWvwmfhYVT+YDnqM5AUwD+NY6Glvf2pTwe+kT9XQJ4Xp2E36Z7XEPffkrShSI
Kq/l4FWwfD9n/VW9eheIFee+mmdyD+K8R7HKU7h0ayB7UzCKDGT73IBGKSAZyLILW+PMyYVeORS1
QXqgNv2D2f4yD+E1bpMjfgZEGZYxSAvI8IHXIRSoVP83QF3IgphwXAPFBzXgk91uoGSmpAb5igAk
YKHxCK9lYGPWC3P6w9A52SI2O5IAwF2Gdr578nHSGTVqgYMVWHfTZ3o7AkX1+3gxggETjJ3PX7ur
aZPW4RBf2p1ntsVfI5+QYcAAq8lYY4ZTSVB+taBE8p8fM/DW4XJx5BNbkEH5e+NB0nuRfyi2y26E
JI7cH8XXzeQSHe/sRGBtYqM2yU3wU/4exkYIMEp+ZBWK6U4s7Rt3AW/6/sYglwY5/vuXzee2ZITP
DXhreMK3RuPbifzAJt/222XbBegrR5dMf89c7UfW//9O6+TyoNwYmdWC2zWngMDNTyYBTdjlvv0f
O3faUMD5MtDJFpSpCXm59DhQB3vLAUSH/9xPAyNAAAB21Bx6Bn+w6l8Wj+K5dSskVcFSvMC+u65T
X1wyfDu7XF/GOJlFv5C01C12gTNkACPtXVtHpfMo/nPtjuNcYFhGIYsEjYuTcai3GAIYZhAYO2iU
zn2+QXkeVVoybL7fcmfu1L8GOjmfnKBBI1IMVLkoPlA7dIoRAook+n6YM6z/vyd0QoCg9pQqYEGh
ZbB1abSmkIzBC7VXV9ah+YXK3BJRy6cJwgvfe8hBcLn0Pv1Rs/7XHfhlSU9IES41MzdLMzBchomg
HQR8YQ+azw7dCPLatK21G+2ObRRQi/tVmfhLkEX7sjBl4C5sCptC/aqFmX6gMooe6mrfMvSj436p
dYjWBhISBvSNrMiwr3Db4o4gXWLYxrJZBw4DXlQYq8DDv8RLV6Z7tFbLV1pYNEHJaAYaSLP7HE6S
QI3NSOrTznisoDMSFMbUJmXj8CdVOc0G6F2wU7QBN2beu1u7suE1Bpn5q4arBpkDeq9Z36gNydPp
2DXUQc0K2AATqO4aLXqdIzSdXmAFpXzgo/p9PTdmrN28S1THyL520iFcAC8AzYB6kaO6NTKteWJ+
L3tgc0bGIqDg6YZ0rdivtWXsUrOedr0s21BDpfXC9jwjL/PXvvmzr74c6ipbe1FyBzfiQ3Ez3QDl
v2VmAFKUHUPl7epowsu2vLmwXc8FAeBUQp8a7wpz+ElEXad8cGYOkQioN4ArwkLLey7aR3PyNlV1
QQnoeJT/vS//Gevk/VJ05pl3lHxJy2zHgcGpyMPkqLiml7yTzi8mbIUJ+iAQxj5dTIt2Zo7OzlEV
EJiXHaCFSQZnc3Zjx2ugt3xTHdjthYN/dnoOA63L8jjs6U6WkgAMsRQ14qkB+kA1qMxAnd0ZD3RH
gzYQ2w4Flff5vn4+WiIeqeb6Grn7Ggjf8vGfF2j71vGa+ddif/lrThZbayDnBtda4JCotk105NKN
G7qbgXLyp6ejTTeBUSMAMQ8sXkAsLDYAou1s6FmBHpa0798vzvm1QUTmQPiO8VO+q5BGr4sWYdk4
gI7UFVet6+3KjkTikgjd2Wve+Wekk8Ci70y2lh2ueaNE9m+9tZAVQiPK/34+Z0eBhJ8HppiD0Pnk
MbGqevDyjOExWbsNn8iuJGYIDfYLvMmzUdKXYU7eEsXQGICVHU6nJzYDLjGrmC+wWs/kbuDU/DOT
k8cic1Pagz2DLEAf/QWb+X6qKVYuX7ctE+DjWMBxAxSH+vL992t4fnJQcOPHIwNNo79DQCrb1LYW
rOGkBIqps8+cC0fy7DUA0DN6oS4YwVBN+nsI1knHrUpMDg6Zj+gHGWWQwZzz6A2aP1vonl+X8Cyq
LsiRnR8WuQcMz1wwI07Tt6ECqI4qnD0ae0n7PD+WDyqhPvfdiB/626MVKL/wGc9tSOfLkCcbUjEq
eTseX48MxTJtl9d5lf9AxS35/qOdO8hHv0AQhhFhQCjh7xVNuW7TxYD2TN+5fmccPArtJO+9Vhcy
4HOb4+s4J5cpy61hHTPkBy4CCkZf1/nCRM5/pC8zOdkbPbhCS74et18AOjJaJcgSna2K5OOR9Q8g
tQ+XhP9CYMJGWgq1PQc4AIiC/L18yE4dPtbeAjxbcd2B2UC9Ifr+C53dCV+GOH7BL3HEoHXLVYF5
KQKQ8AD8+sc8Pn4/xp+o/PR1+TqPk+1WMiL4MtrHxTMD7fjNTmwzpG8G0mxoNAR2VB30+6XVO3dX
fR315DpkvJHW3Pw5V0fN1P9XZ7qUAJ9NTr+Oc3InyhKchhb8DOjsHwnqAD6E48uKyEH+sPz0z1v6
/Xqe3+3QXCOo9kAA5+RUwVN3chaG3W6XQLiVoPcUF+6kc3Ge43JY4EER/MgV/3tXdGUrB6OpgJjm
qeET7d4q03s2lfPYEpmDR3FJEfzsNuSQuGC4/2AGcnKAW0vUaePixddWE0u1r4gd2vmv/2Ldvgxy
coYhetKKAZjsoBjWqLCKbe6lF3SYzy7clyFOqiFL0S9de5QZLUcC/FsbFsAjafB2mNw4KfP/bxM6
bpQvh9fUbqv6Y9w6q/yuQEmdT5dEsP5c0f86u19mdLIVPMhYAkeIR7EDfLQNoND2yBGzAozaQceM
AxmMm1D8dvQxOAV4Zr+Ew329G67suL4BOw9NaRgAeOGlVORs5gzY0/9umZObq0phjpIBWhegD6+u
cxrQoNzMfhH0oOeFzsECnjc4ysg1t1bSkmhJLqXOZzctTiAjEBeGyeLpBdOIjK8jcncDPIUW2All
7736wtN29gn1mMvxeuIlME+maQIaMWZHXT5w+Pwsf9UWMBr9XXYp3To/mX/GObmjZzI6M+AqR9vd
D5q96gLfsnn/fr9emsvJgjUrLdq1wV7SLdxWRe23Ezg74lq4P74f6NwNCZUh4DURxUHm/WTTsqxt
eEYR1i/1A7d/d/X9979/brG+/v7JR0kB5nW0gd9PQQ5EASP2esDbzTn6vw1z8k0MpAqzOEr3QYll
awz1YSQw5+nIhbzh7PsMrhC6ZMTzoHp28qB4I5xckAjh2+/dwxTRn5sikjsvcN/gUwyjdqiRJWMe
fj+5c5vh66AnVz4Q4msOhVJEHogK0QgckrzlN3baYn+z+fP7wc5/sH9meHL1L3jOVm5DN6JBFz1t
3mCKCl7LJbufs6NA+cA5di1cqHj+fR/3taoguYoLQcrDSq/WbJ9mFyL3szubwLYYxQpCTX4yRDa7
HmT+sSW8UiW8MK/gPBB/v1bnBNZs98sYp8cUp/SI28W22wO085tGMnE3ze4oqz9t4mY3JEDYRPQ6
T0Agua02wx10hi5s/bOtma9/xElUlVMFZYLjH0Hj7N7w/PEaFL2gPKShF9SfoKc9N5v0ykwuCYWf
Pwz/zP5U2qtRcqrUghWGvcD1hCgusUO4vQReQCHezH+tz3O8JMbm+0U/runpM/tlut7JaaiAw2s6
YGODSq5RjcLnVCUDAFSQGYsqT8UcWOTvRzyn82VDzdv6IzeIVtvJCg9uZWrdIxzqI2S6fDcc5NVx
ois4h1dFALpuIO1wjtA3DWCJfSk8P7uT/xn+VH+1ZQBIOhNCPmdxjiBff2HDpSmeXdUvY5ysKhQw
nAom2HihEyeGEsnV9FxcHU3Hir1I1kD9LO+XaydJI3oJe3A2K/iyuqfFhJmUc5WyPzkPeSUbdr0m
aSiv1x04ssH8lG3Yhfv07OXzZa4noadWulFLhQHN1jtUkMqxOgCx3YsWKsc1+9dOhTQupJ4ddJ1P
i6XMGwgQly5qB4cxlEkdju/ekxtDJvjjv2mSIuwhcBJDvZmcHgpdCMIM2NEGVd75A1hVTvX6/SE4
uwm/jHDyLghlCg50Mx6hBhD0sRwCWpDH78cgx5X/H9LOZDlyHUvTr5KWe2YRBCe0VeaCk88u1xBS
KDY0SaHgDJIgOD59/4y8nVei3Nyrbi/DFNIhQBA4OMP/fZmxD0YWb6YReohiWGxlQ1A/au546HaG
bzqotQxmDXh6JY51bUzzzz/cCvpUDr1F4Mm16A3TRnzJ4zU59msm5rX4wUScGVBd0mb/Si+dcXow
m2vewdnV/GHOFh5WLae55Q8vBvVg3FELeSslAxizTB6vvJ35FX99OxSZa8hlWIi1fB4LifsBJXjz
25mIvTLiGL128ZBseF0QtxQtWTHFjHfwIBQPBXfqTUpJ/dB1pn7oUuMad2Ue16WnWYw7zbUsQv8H
FiT8fAjouqhW88ZupzdXTvnzE2zNCvdI1IAwsxh2XfRWn8zbxTRRZ9DFCqJbtpOoPLg8wedH9Keh
hTcRlr1a5jkMmWh4lF04l2kHvE/QznxNw/TamBYnGtfNqct7nGjqFP6sVbKvhiqIoJZ1eUTz1Hx5
R0iBIWOEsCYwFZ+nDgnGmkIsDZd8jXjwwxzLuJWJcLqRQkXgisP3u07jgrWlP9JOSa1bdI5Kb+0V
9ZItmrIMP7yB0koQHv/3bDTkwP4c23LLDaMOvNLExnVf/wkVqqS9JiB5/mCcOam2hakzl6Tb3rAL
Cb8Ojt0tdO79ZhV63dY41h76uLZFYJ2mv7AfoggQDeyI6qNGanG76TsONTAbEyibQ55+r6qr+cNz
R+JHCws3o0dzVjwl5uxJtY8VoMfTKjrNhM3Iu+Y1nVt7H00tDqy2tHkGmBJifx3EGZRp2FSt8joW
49EQ1Y2tXgsLnHWHUdcDMM8cwIf25+fFrrSZRsoqndx0T1C5/4vDGQ69MBi/Y3eEFCxkU1bwDq95
bud2ZVtFLx6YQyhdWe7KqUQzrOwjACTR0uJFIaqXFTGiVw7SOwAsAcAIuZTYKLY1ZLgGJdmi0C52
tHb4C+GXj8+x2I+tbGgLlKHgSjclzGnjDCIE+TauoEjaTveX95Vz29dHW4stOVQaVc1i7JRhF3p2
9TKh1LkRf0H5ln60stiPoXQwmTVB0BDnmJsgzDNeqzw75x18tLDYH3OIadQpxbubOhswkLA8hUK9
sgdfmatlDHyIVaNCJSQ8+0l7QUPfOtQ6tCFmf8Wr/jAWc7H87ZFUYzlh+YdTBZWu20Sr/Hr8efnF
n80ufbSy+Ko51LjGAX2vLr0Z2pXmaj7BbUF3yDbZ2zf2d/oorlYgnjuXoYBsElUnhqout8UqJwak
9bCTTLp1I4rw1rCzYBgU30RBy+XxnX1ZUBfXTWqjFHYZtAhbAgnrcHYBOrQBt+Zcy+OYKnMvm5nX
1fKkBGrpP2YWK7uqVZpmGdYE5Eyk9YbmcCv7nnZbQqHv1r3Ka7GY8zPIdFsDYweu4+J7TQajL1C/
hyhgMxfao//A4GULfbJ0rfbZlSDd+cH9aWwxuDqKJlRqzfvwRm5mAWThW9vrsLezx7NN/rSz+HhH
NQ57c86aQQHwpX+c1caZ2wfmW3w3F6JE3l/xptAPgWo7yOTO5/PnA0ZrDL0Lo3xySda4uvxhtg9J
mroWZ+hwzoLLS2SepS9LRGMW1PRtHTnVxSsLDTPOWT4isTUkgaJ/g9ZykI8/6zg65LF0pdF4lw2e
DabZuqoy3JQNk5mLAyQhRUMo5A7ceN/6kKiisd+dcg9f96Z258Ka9BGNnvj0icv9OdASr5g3vbfr
ayry5z5ChHaBK5jTFeoyIFFCeUVJTNRQd+i1SYb4pNrRjYbWvMsDPrdOP5pZXHZLmWNjQeusiw6U
N7Ur3QhKQ3X61jWzbmUOcRoBxbFfl41eG9t8In24j06kBESlxSTX0Eca3pLkRbUe/ooJXYdPAv2+
LzViaqrVsVUPKJPsIIVAMkejyGZDL++ymTN7ChYLgegS9NXRubJYoHY6qY0aljg7S9s10IUcqo92
ArwoWsAuWzozZ7AErw5lSRS9/4uFWRV6ZygJBmTZ4qFq48dysPemIR4vmzk7IIJbJgAGFnLJiwM0
Go0u0htobrMygtg+xIohD9zRlaH1VwZ03pJB4aTO14tlsYlELW1ZCXzbskw2luh3KYkhbxutaiO9
4hWe84p1vKX/2FqMCt4HXFb0XSM6nWpe+cK+z2lQBQ0laKzW3qpHSPH5sf8XMo4wa6NWCFhYVGEt
DgGzCiezQzWs2+sGg/ZuUTwnXOldDrpldWU6529msVV+srU4CAzshSbrgbgIm1k6uLiDwNHm8tq4
bIIsWQ+oAS46JYUmixW96P1Dyp8u//2zSxykGMPE8QLhicVb4jzPGtTBTS6iOus4h5TVQP0mqq9U
S5xfDR/saJ+3n1EzS2j+gVcwMz8VpCkiX/FtBdczJ3fQDHuUq8TrUt+4siedO6xxV/9zgIvNtkGb
cTwVvw2jgHt8hLKhGx0iKLwhPe/YQepDgPPaaOfRfFkYyBVqM43EAG3v82hVhXMUcYBGAnR77RpB
s7K9aaW98aPhVmjFuPwOz5zY+vw1mXPBv06W3Qt2yMYRhcjzZcJ4MKHa14M6qUPOfOTfGguFCOG1
LficN/7J5GJnxE1Py3KWzr2T6QOUc4s7061u4nu5bb3Rg3Iq+R+442e/BTgK4KmjTQPdXJ9nNW11
UtYC44QwidtKNKoVt5dn8uzXgOYteOAaHLzl0dL0jYrcOwg/kN5y9FyDiGi5Usdr8b75hPqyPD6Y
WSyPsawpzaDNjYagJwmF2Qna0An0Tg0akPAa/OT8rP05psWsWS1kAHMNY+qplQemtMBWaMRfmTgG
ZgYqCkA+WZYjl4grSkuxMHFAP9ah4TXN7RwNvvx6zh5fH6zMQ/3gwySMa0WeCjiKXbvtUolrpuLR
4VZCZ/OypXlSvryhD5bmhfLBEtK7jSkjLLVCkQGLjgYEdSGt2gtgIsyHpGeeyFaXTZ4bHMpAobFD
cAUEoPazSagcqLHR2jhMWBFo4kVPwSPQf+VFdGUWzy3yj4YWs2ikhlorQgIypT+T/tEoISidvF0e
zLn5IwTgL5Pg/owhLQbTg1zOE+y6v3Vhc0g36gUETFhWnJQ0f0rmTmZuW76OHO5ly+dH96flxUED
DTYGDU18W2qXQ6fvfSruWXTtmzp7qnwc3+JlKdgA4UbBigzsWwPcJ7RAOoqb/2o96hqPGjRMnWue
zbld46PNxXtjXV2XdH5vVlFnEGZOO0dTrZea8YNtQpUlapUrPtz8F5dfwUeLi69AAdcCggVYkrFy
KPsHU95fflfnp1Ej6LpTAVaDR/p5mcRRnseRgLNG56oqBaoUWrQB+sTrU8gAQyhaTFu7OFUhPG91
l4PKGULFrYQE2+UHObtoPjzHYkOWmNYB6qvwVYtqI/rvWdYFFlI9l62cmU6UWiEUQuBrWV9adgcO
daBqZpR1aQH9FYjl0SuOx5nPDocjmFO4GCFvsPzsBLTqKM4WFPSF5hqwX2AW9myCxlC8LTKwVIUd
oFXk8qh+t+EsVgmMohd5ThDq1FokD1J7IpZSo+8e8tZ+9AI9lPzZ2qH2O3UScNAhiusMcyWKj5ut
o22H99y9FvI/O7PAvlEGD0iDBsDndUTNOMoGqO24hinbI5S7bQj1TdeO7TM7tIE2aATbZyg6Mkqf
rZA21oATx+2pML9TKHpCh8vRyLGbIvfylJ41BBdEtTRikS+NTwln0JyT2F0saMSK+BjxxpNkXVpX
Tm0yz8uXV8cAVMB5gNTP8timdpGE07zuK4gAV4PhcZK5HXmqC7GLlVMGwSN7Sn2m/Lw8wKXwAIrx
gFiZO6/nvKrx5VOAcGxu9NCBRAhN7K0bHA9us9KfjfXoo7kccONiT3xjOxO10L68qoN+LYLLz7CY
5C+PMK+pD0c8aWx1bCveuHQ69vF9S58ScdMA+HXZDFl451/sLDbRTBBNUae4+V3Z3z8SLw0UN9vN
Igum1/nZifpzq5ipOtdqQ7RrQ5x//mGISZ/FxqRjlvONuhqArC7BMHKZX65MD8qhc5XNnfR7HFm5
P+6ANkLsMkVJ13Vk4XKT+DILi50+pCXqPwvMNrnPHjsPktk+gdSxl20hT/w81yBDTnVVQr/3Ttub
oddfPz/Pzwa6F3FTgkuy3BwjU8hIT6BhZkF1M7EeatWnEPJJhtPlN74su/73WOeUnAZnbg4cfZ52
DXWbeTWvrHRjb7WtftcFo98eM185Jq700xuo7kpfC7LK0XERvpoAXd7O/ngAxDdsAwWQyEt+fgBr
tDtRJ3XjqlVyiDLzBStwY+flN9IPq4Bl7xUE2/wnNvW/qtzeGu0IGTJVXvHEFofRv59iPhI0RAQR
DVxMA5iAPJtKIMKgM+dlEA0KfxVQCiiMxqm7n2V9TMZfl2f+t2TPh/1safL3fvdhwfNyGjrodYvf
3xpQTyjH1G/EESrSXvnvY++/3ob/E71Dgzcfo5I3//pv/PsNVWEiiWK5+Oe/DsmbKBsQFv97/rX/
/LfPv/Svm+qd30vx/i4PL9Xyf376Rfz9P+x7L/Ll0z98LhM53rbvYrx7b9pc/jaCJ53/5//0h397
//1XHsbq/Z9/f/lZJNxLGgnnXv79jx9tfv7z7yjOnSss/uujhT9+fHwp8Jv3L1y+/M2FYZHwlzO/
+v7SyH/+XdHtf6B00jIgMATm0NyO2L///oFB/2HPxb9oW7UAkP6dMefQk43xS5rxj/kQNxE5QfjO
UOfYSQN00e+fsX/Az7BVGzokCNLPx8b/e8hPL+zPF/g33hanMuGy+effl/WzuglaLLYBiuUJeCCu
KZ8/k4mYaZ3KDvy4FQ3G92SrudwrXcUFb+8WQB+3OqQrFcwW/8Ns/fEgHw3Pf/fDKl3aXdYLAKAQ
ST6opZeN0IOjAnr2mkWv9IYvfesvVvBKP27+ZIrssJtHl24gNSxvSrdwO8d00mPxgO5kL7+aLl2c
dF8sLvwjFrcULw8Wp+KBdweQQJoULBVAa0IwTQCbuDyNy332i73F+0sTGY1J0pbeuO39CciAINl2
63pVHIp4jZIZl90WD7iO9b66CwFWsRzzSuXR2TeJmP2c31RxrCxONUh9D5bUFO6NtJxVShlxB0qv
LJflMf7vcf5pZendRoOZV5JjnI0PeTwasAAF12tcOG1PPMRuslV8HTFUZVU+aN7cDJ9vuT8cyhvF
uxbHnZ2VL0v3w6Ms7vXQhs+tFsLGIEI18W1R9qmvWtKEnquuPF1+vcvP05oRrHOrMaL5qoqqw8Vy
0iezRG1ZV0BUwiUB8eofM9V5cJMTMC6r1rMd6QoU1lyrM1/Gqn8bRsgCCRkD0HKEEj5/OUnHABJq
ekDQ9uBteO3KBj9ocJtvkOxAdBOa/KbbvefoarniKy7d4i+WFwd3B1hdmAhY1m5JAHXEW7T4BY07
PAGt6aqbcv+sBRDigNqnS+A1QusfiOmr5S9Ll3XxGBAt+jwBNjT/w6QABW4WXmgaJGSdHgwVr2tc
9lJA7EEFDsCb21I1x4aX8b/Mw/62D4Q3yhQQPELKe16FH45xQy+IXoQa2DvVI9E3YfVQyiu31oUz
+NsE0m02gerdXM23cE7KiEOw3TQrUC+gKiEgiipe25w7XXpNJunsS/1gaumU2KKwhYgs7hWj0/7K
f7Jg2qNw1Vdcemjx1SYrYxU6w6rD2i4fIlfAJcxeL39MC1/s93ABYkc/LHQBGK56n2cUqnihQA9R
hS3E3iIbsTFWegCIwvp/bwaZRfb7i8VutzBDDTGibFVHUgAVGGQt131A/Ou6dYtt9/doPphZ1uXQ
EWLAJcPLK5PES8yfU99cuYEvjrI/LKDTls6JehRCfJ4vC8AU8BAwECuLXw01c3iFzGUfvjQNLkjm
LgofLs/cufUIjZP/GFws+Zi2jWl2o/DmW3geW17f7yQF5QfAxMuWltWyv8c2+2OWZSGYge/s89hk
ZEd6nOPQgnqPP/qFn6McM30qN6Unvl3rFTr3qhhKAuDtwakDSvmzsZJOmSJlW3g1056jaS5uysXm
yoi+rm4TsmoWKkhQagzP8YurA25RXuCkmB053Cl/AAZjWn7mlt8sf16CYmWdWlwChnRVQQL3ygG9
OBQxoZ/NLyY0BCO2TVuMMQLsAI2IInxgNNY2iQynn5eHesXU8moJKRhNJRHkZaFX7xb9bQUwipVp
3v+XFWsxn7kVI8+jQM5JIadMuWN0y+j9ZRNIhX5d8p+mbaksKKKOhwmq64BJLdF+YYM2DrRiZU3f
+kHmJ2TXGSRZy/GnUo+mU+njuMvZZIC4OeqhHxfU/IW21spn4Dc4Wmenr0qfsG1GE5m6QGX1G2Rw
4HsStG6pdU99ltsysNo4XaM+wvZr3oot+DHxYYIqjMO51T/ng92fjLLkPjJA07rnvRKg7xM83C5K
vkcJFHd+ot+6rMAj0QEtBxSxsxUFTDvBofvF4Rqlp1oxACeQJXjeRpzNSsNx9KvBZWQD6ZT6YI9a
fa9lwBDmZsX2FrohvbjL+oCJKNu3aa6/ZmoKkXOG5LWX0DQOIkwBaijSsHvKeQ342DhMIN7U6DhT
Ih1C3WNLyHtWm+267tCQx0ZBb1CMAJ6zmqPwYjITIBHqMnEzwMeh3j0TcJIq3QBwaAF2bCZgMJpK
utUzm24h1mDuuRqhnU+DEr1RtsWdkWtt6wqJ1CU0xQsw3JJKvevyPAGwqU72IZhvXt737CgEq4OJ
a2CgktF27ZrHgKMb5RaSCRTt92qzz5O29RE44SDoQKc/rYAOrzu1CGJo46OMFD0dJrjQWx2SL+uh
sJRNwyzLT0LB94qMhkAClgAld2aAQ4m4BhS7I/sdV8ssKMNsukFEtdhGLQVKRC9KOM0deW6omgIE
T+znYeizw2QNIERZTPk2WQXp3RKfMNBEjVXdKZ2SPAy1RX6kXOZAyiACqgwx0LBlA3RZLloQ1Gy1
PxSRJX27MYr7vjOTVyUvq7U5JMNDLCo7SCYgjtFAgmi3kSMU3kn1G6KtkLHCgkSJ2ZTywu2Lsnyx
aB1tx2iWX9tlaT4Ce9vP+unjmHUvYMBDhZtBD3/FuKSO6CtIi9dbMaIjuGztH3RsoQFvgdPh5Uid
e0Io5WqitjhEDVM3HdGzm6Ko6kdjAJMyrESyr/WROBXoSEfgwIC+jNGv9kup1PQRgXQQNUXfyF2a
AznnmQowXqaCbktVMaWTs2pyaJYX+zy3StdIa8M3yKD9oI1aHcywFQgvhdb9mAsLMqhhvhYqwH/9
GCsuqH1VMIgJoGoLWCHXKBVjHYOh9jyRqAW1nMObDJnwwH2KvXYYioMiAH7PLBAjXSoAobFjbvt9
XjXIFokm3kFPXd7ZigGQMmN87I/APgt4z1FGjpFZAQKLSqAmBirOrqNDpzXaWzON7IdKWu4pnTkF
qO7q/WLSbZQd0rrbhtxIQWJo+SaZqmmH1wMIvRjDZDcBDIa1GqvdNiWadRcTazqYSpE8osaiPDFV
aU5lE1UPdKL5Ky9aXEjt2lCBp8vL2EXx8uBToUVQsOwMZK0lmpa0WNvaPJb3ilHoQd7kk+oipGhT
r5A58xEmj16kDpRmWHP6KwGPOvIs5JaAiqYhoI4d9P+9ZiLqvZ2VyVqr9G8UaWQvsVtUt8QV9cMM
iTuqDrp0uD6BR0pD2raOKiu+Arypc6FLZPtgLDarAV36/qT0yqsFCFDtoF5NBthXWteM7fp1NBLx
QxNtvzKaGJBbE1DN1NS9csaLTVBm30HFF/to2luAquvGfReK5lCFpHAY8Hj3DOWtqxJbrds2iuXF
6tCfJlPEe6bUAFHFIcQJI8CcbCOUd2CpDs85T8UpA6t5b0CsYA3ucr5qFPDNW8u2XSxFjgpKUFqt
EdB6GlrclQN4yEBCQvDFKHMDzpSwt5zR1Jt4Ma55UdCjYEmOFQLKLL7LZmWmsgSIybRXZtUC1l5G
dEULGwWMVhQGU67YpUNQSO/FyazHqCl2gL2gPLS4+q+VmoElooHZxW0NnAWzkZtJC43AUNi4AgY9
dGKa1msSAsSCayUADLWAZlUzAnwCzg7cOwUQPAO055oDDDioA0KzSkIqkLLTcq8UtDkkYUlOtCua
NRrxwmeOfdPNTCzLqQPxMq8Ssdampr+TwhrWHWUAL4eDvR54OWxZG44nnotxVRUQORdgywOWokXr
TFj1QSqcHRsocZ+QilL2WDlAzAw0PtgdUW4GliOEMlTSL8sa9FgoDj/0+sC2UhnF6ES1Vbkx78T7
3FV7IxSRPU0oenmVqGDunTLj5o0C4X8MNLfBJ+3oCfr85YkOmn5XK63ll6aooSwtuiegI/RvViW7
dzDOp3sTvU+rLm7iVZhCjIBk6rPUJ+qRPALOFq5GPzr12HQryD+VP9peMdcoak83oZT5QRt0/Ql4
SIjeQn0SmF09NteDoWSrDBGcLdKhumuneB/M7DXspA2AnJQI1wBZBs2aI4Co1WSBRsGscA9aT3+j
F01EHB4bqSc6ORyhBlQ8wxmtAmQSUNZVqbYTacT0eZ+NDmjuqtv3UwsONp5TQRx8F1UYqZlnHCh0
UtXYRi3o3Gs5xzvReJ6uUbKvBR1qkh+snkcrrpUJyOlhbrwmqNtluHI0+WtkaxXAqsRoarC0telZ
CLg/eqZYKqLqRNw1XTTdJCTLAH6g8leZ1gnF7HXlU8VxqXcnpo8QK2yU/hiHiQnUkUqfKGnbH0qt
Fh5UY6GOSZTUuEX5ldjkrGf4HIFb0tOhfkP1MNOATczRZJqO0Wi5HRdgDYc4FwTW7d5GNahb1oAE
ZEan/2g1QXdMH2gBxERur4q+gvNQIby7Eyim/QVdHnz3Zoe1Ypapa4A2EdAYJ6eegrKU6lFxh0s6
CaIxDdFRatf+/ArcBmWMOxbz0CtAFFjzHDyjkWjhN2VCnUA7Rd2uJiYLOt6EWxGXEF5ozXyTx0rn
lTj6gQapwdJsZ8o2NMDXQ67yLVxPupEFxhRFxoQHagl4JqDdDuMgbrNpAuxUbfAFWplsPUsUciem
rtlpNlB4SkpAwlaAMuiQ/J5CK92hbVQBNWJopq3WxHInBa/vS2bLI8rreSBrUu+ynk+eYZaoNYdX
RuH0mT1IB9kYvhC1oqjvH2I09kZgLpagYKHNxpsye9glTZK5PU2Sb0PBWsBseB7t0zau70Qxprdx
Y6Q/Eiz1VUEt5ZHOSIjM7LN7sMDgkxnsWDOXPBlR3auIHdXJKqzNcavbQJd3fZ4CIq92CO2Z8KuU
0sixkVggb4Il39wNFYDxbBoB/MHXMh3iTsNiiNLGBoMiNtY6L+MA6ofjQU0r4GmFio6zXhj9gwZC
NrCFzSBfJKubTZPjBuroBK4d+B8/i5BPdyWxmx3hZXNMkTjChlsjPddHPfwfKWY0tlGo6VM2gJ0V
6VGZBWpSQX1fzeyqcYy0EN9KSyLrVXHW8EAYjQ6+0UypZAx1Yw5AFCDAFAq3bxQQro8igrZVaov0
HdyoMnSmYq5hsCW9UUoVOh6E4WoCBfI3q2goqEqaYM+9GIG5GjRtCAoUzr6CndCt6hb/aTAs9iqN
Pr2FEq8Fyh8flLVlTtNzm7Hai3laP8L9V9/CnqFQQecR8DqKTNcDSuYBuuGNA5YMGnP0BHnajhrb
FEAawIUSuhaDpTnTqFeeNWjC4bkEJFKb0vVIs18gOPVeFDGUsqJM41GJQetIu6FfdcQYoEOGo7JW
8gb1rrzx+1Lquwaqb67CZHdv4lqDi4/gB1ZRTFaFzGvX4SmmQWR7qWTFkfdqv0OPV/xNJpgkpQbh
C49X3QrcJFxZhao/ISoM0kqGZAmynp6WwdkYACEEC7VGnFpPIR7RCHZKhz7axM2YeXqYAXyYRCU6
qiWEhakCsZRsYJsY5YUr6NDAVScDv1fjjm9qXU09rhTghcT4XVCd5BFCnkpAa4zc7JMIEPNoerHT
oQLhvR18Q6jVjnUs9y0thVOZSniNTa3fVZY9HNK0xkqv2yoI6wGQpgmAWicBa9k39EZHlQVrnmub
z5nKOP+RxCZ2S1OLvzVtGj/iIoLqvLxAuw9aQX9BN2D8GSsUWl96Rslto0t9rQpQ7OMpVA6gO7P7
ZuCRb5IwXLfgXvrZaCOeDWDXqkjHcsOGECXIJIrfad8gDa/QxMfYe7DJ27qWLq5mBoiIpWwdnmC1
Q/k13cZahBcXGwiRSg2MOaKIdlc1HBM/5hzlirVU79rQQNIDV9XvcQpr2BTRzNibr/00mJ7Barrp
OBhWaNZobjXgxteAtyV+HRPtyBWzq9xmAMUozznCvhHNEl8SE6Tc1k60ezlW5ovKBxQzT1a7B16b
+QqCxt8zQEi3fSvEba/q/Xtb07Z3NdkUP1q1LW8KKAI9WrKTN2MHxGxBc4a6h5b2Nx1Y1k+RGmct
XinVAtEC2eXovUjuaZuUr7godl5ncSI9ZLaKox1m6lOMFhA9kBGYb65Mde3Qt8T+wWOzBQIYfFIA
0+In2Ux8HVrw38ERj1BwAoLq5JhGFmfuZJES9J548kdwsDPU+6bFHTrJFY/0CFw5TdtoJ0Aj6VZB
R9greAFAZPJm2kAkaYBXXkEyzSwT4U5qDjCywuzjgITGforD/J7kukqdokyjR56VdJUbWhEIDY79
QEG/qccJbp4KV91tUz75pCTpraLpoJTDCfW6IRtvuNUNQVpXUefaU5+tBAK8bza20U0ZyTpIK1Xf
s6ION2FkD0BqMnSP9Gkf3agRmHZdgRR7kxS64cArghOMb/bEbDRrugCSSZ/FnRmBpTZhDjUTVy3c
0Hqfq0PxkCP8sgorSAy78ZRXOW4TiL+5VkoTT7AR2YcQn6+LT7AOOtBYf00Aie+SUujuqFKGhGOp
aLcVC9tfoWaE75GaImszqvChhiyK7ogB0PtYg9sZ2QRBBIVEzFeHWLmvqW6u4S/kuLaE5bMAz3mf
DeiQZSXiAhI+wAORHVxxY2T3ZlOz53Dg/T1JqtgrChYBLo4qu1tLHVWvUyMaORnBMnK0AqH9wtBB
g68BTF2p3ZjDHYHE+RY0T/mjicoc+o2RjlkdqufS4uWx5kN0FwOIjerKJO7hden9L72K0VceZ6kR
mF2i/NRH4LBsltc1EG4CJNok1GaGkiWtgzRUNAciLbouQS/9bkpUwiYs5TchLj2B3trVPu8S0O+o
mhVrs0WgwlTiWWMenHkWJ7R2CpQh71Ja5OtszJWnuswTBTfSUb1FrUP/CK/f1p0m08aApZOyGdH+
6eqClJuWGtFtBun6Ux4W2UHLdeUkCB+CjGnmbVrU8SMusi2u5B3ZJDnu6rydzP0gW/ttGAxyxIUL
GDISdruy1JNTXffdumQqSNdRiLAW1ST4s1TaD0Uq41tkrqpbBojwPq8G+1Hpoupt6Fqdu0qX5o+5
3RvrtJFwCIpORg5tlczPKeZ/jqtEe4Ta0kMDBokncFL5nHH73azM7qXECfQtKer2tdSl+gbaV7zv
WKcHMc0qF/fTwW+Qc/gBmnCzAgI896sxrTZ5lgN+hXPBD9t82BCI6p3w5Q5HLGo4qOiZ2NX90AYS
cWvDsYXSjh4LM23dNU2ReaIu9E2fcipQJj3oqwqZ5q1JIhRsZUl7LKNhxrXpaoE7mlG8K1YM120k
FspVgdimVjrg2oXj0EkUvG4HkYfhNaV8OrXYkZ9Lo8Lgx4msB/B8b1ln917YJsAWQdNrgzZ99JaO
Qn/ITXvaMq3LjxEame4yjdMVoN7kW9eHXQph/VCu5Ci1FwsEyWdmR/2zLsNwRXOg/0ibslUeUcmc
eBjBhy4bxBBbMzsZ7YTPWhHDPceB+F3rsH0KUyqrWtXIZqpt+zSNDd9aSaE9gMxDN3QK+zsIdxvf
i7S00HXXROtBVYa9QPnCxlYoChlMQOwP9hROO6NIQ1yGFPIL+168IoOS7kHatZwxq2SQKwRgURhe
KxWNHxOhqVu7JOzEei0+NbUJPKupDt9GrucbE9IzGwjwzjDpATGxWMVXHCoZ97RmVDZsNMyjhN/9
E6EUjk08qm40Xkt/7LPqhOCu1TkpqZMDwr7VC6u73JuGor2dIOb+JsgICn2n1SuRl9hQoHAPWDC3
i5VGGu1FxWa6jZK+WHVyjCF6XtvMMSazDSC8kwQZKbALUgsVHNiAfaMq4KXUXbm3xURvZRtFJ4Ce
m1tmlNAoiye05XRV5cipxyWgZeFGVWX+WGukwn1zHFwqRxpQ1uvfQGzo3pqejqdCVtk92tC7ACmb
4tG0xviAyFKyKluW+foA2IIdWfkrMaZ9OKW5A45hfRCpDLdtmib3UQgvrK5SiWsEzsMjjRCWHSNc
Rhv4557WjuimrwyCDpQ83sLFYtgmE2PbKjpf4V4EJxws98OIAOVNXCiZl9aZ6reTsNfJgGh9ZKnx
AajbHv8vJJpDzUQc60HyFeC+KYQpUiTPYznobjdrRIBx29m7RK8IUMo5czLctbxaYc3GILHiZWml
rJMK2xn0pqItDsDi7v+ydx5LlmNXlv0VGudIgxZTiKdci5ATmEd4BLTW+Jv+lv6xXnBmFt3hrxyV
7GlxQKNFMPM+AFece84+a/Mew4OKtzweg0SK0Vyke7qTfxci1r1Y0CSPkaz9zgdNsWV17AjYB+Jd
KwAuLMfCFW4M6pVmjEjtTEK+I1nqysaho7yXBczTsdwg31xng4uxRgvhvsiORi+Wd30dI4NsYmMf
E/PY8iALUBrIwQOwESkf9Ab36ky9bIeC/6WGjZsprAujD1VXr4zAYcaiBYmMcq9LUL/onr7vBb3+
tnjeemNnqU6kaa1X1oWxy32j4V44PMtDkRxIhiv4MdbWtYSWZj9mwnCKxKi/mJnHe0Mh8y2QlXSH
pNb3o24pdhAoXHow965twMFL1DT7uqegwN1FYZFfdIk23NaioOE306GjMIbWiWRS63VaD2RF5OIy
zKTAHVOrOnRC2Tq+6re3ShtatjkSeiRD3eGArUS32H0Mh3KcrQtdJTUVlvJ8VBQ92RAvLQqLVzIT
A/EXNgB0O0rqgttcV+dLvOdjs6DAa9b3Ynrb6z8KBXPJ+rntN0Z6V598O9K6ON+nyEBS6jBMgOci
/zaKX7fqXB8/yotk8ZWWoZyXpt/YYACh38/htZp8VRXZzY0fI8kWPxMoXjxovuYIRv8wbNHl3xd7
l+cD6kkfziLFXPfMlW2WdJYcVC6S9qti8q9EjggypVWHVeaMRXWVXmPkzZE+HUSOqLLZKI6eecGK
qGmIQBe13zv/MCptfi1Q5nE1Kc9Ikw3Pgf83jdeW6aLQDrgUYunbI8u0KjIbVYMF9Qh9JNI6KPPm
kyz5O/xpDllffG3rIt8okJ57KCBQdHgiUKTHeNVvYMRTNPulVLiFnJJYALij1OOWOH+psq4WgbJI
Z3V690SwTEst+NXMEcdCMCsCOXdBwmMmZ+PjvNc8cacAaq42lBvvCsu8QgCXXEjQBAAXX4q1rwYr
wRg2WohxtZJcFsNdir32lp/LO03FMgT/ciQ3hr60wbwdAhO0SgRBgzxQfy5jLIaC+yA/ccrsTFFw
2y7df7z0Xvhsqxeocdmis2F5g7gpvh2wAAeSFbhBu/3P4En5uTh8Rp5/XCDYmQoFu9sZ3nyxWEgE
tzMMz9DzrxO3eZC//A9Y3Ge+5psfs0ypVy/Y18K2H3p+TO0WnxdxDN2Ep/JY7ogabsIdaTw7olpw
Pbmynd6ZF8KmLPzMpKXnQhZVVOEwbdbzaU6qWMQ0rHCtoHhEwfM1jLa0TmdmEbJdmpCpQSH5WLsx
gAwuA+rGuZvnhR3311ryEKAt//i7nnuO14Ospmo7N2pF2Ey5GVlAa4pOiJnwx0OcmarcNHhJGnJj
VVJWAgi8o/E+HnyCTG1+lgo1pm4Kc8o0vmhNUyKrl3+2tfgfDMoyN9hQFrnYuvl4GILGxGeE9V41
ihOhirCDFrvZYfwVFN1FJMmf+0LeOP/WvQLL3qlZOgBw1EeMK64eVUg7wUrDchGXtgIKaGsnHfRb
/ca0p0vSIqKb7YJNEOvmqOulOQs1mlZGXXAALVVI1IXa9cJMJno5NMfq5n/QFrHqdloe1WB/Y+vh
SelMXb76qyXYlbXUpVNUueklZVYnOelHZR8esBDf2EzX2ut/jYTqXQNPsvSarBSkSpsJdIdq1YuA
crhe7KESx3/w7cDJcMrynS0G1zsF1PJoXNstQFWAmY3V+2zyMdHD5dFUGL5L28OwW/R9Wx1FZ9Y3
EH8R8T2PCN19dSRNickdV2gqtyn70O4xjMc3zryS47r++4vBkCC8vESAqmSs3mBlCGKkkql1C9E6
yqHyKUqHa0LcR+yPiF5ntLdtbW4cuWd2FsSLsoLqeDE3Wu+QsZjNopLyFiNp+uwr2ed4VDamxrkh
KAUqJl7Ly9G00sPFWpOkplFUrlBSwdUxh6OSvzHGua/0eozVku71sJCiKK9cWUYGExWnsMa86P7j
LfLlC6xOV9oTYTaxRSqLse7b1SRYFB+1Dv8OperE23o20u9qlZdPcR8gv8qazO26cXCqkQytKfWR
RwZydJtiLp0SvdXJDAcKsQ0CI/L9405qTYDJUZBbmJfHRqo6rRUB8Rym6qALfXjpV5p2qaVj9ygg
UDedLqrFH9mQa9dsbv19Xpem2851783jKF/hHy5nDj6Kwi7s5MTRLBqRsiTjeA0SdPGS7nsNrKtd
qzfBbzMVq0uliNpfYhuKh8DS/O99G4a3LYkBr/P9zu5GwcenMcmvgtAqvLad8oMq+fG1UJcZ1N1B
FR+kfJBu/can9C/o86nCOYrbkaReyAVqD8tUs4dZHhSnanrTwQVF+yHFU/lJmlRKXEFRhjdKOugH
Y4z6e63WpSfyt+A1BrId82RaJz2KFTefAlT+EqUUdoP+KzzX0vv4056do2SR+GniGYGo3GW5buV8
WZnqYtESqckb6uv32n72K9YZtC82ExqOVvuVkEdppOdh5fa75Lq9VNxhT8Pwt8TR7d6zfgcO7cs4
okwbIeG5JwOuRx2dkHAxR307Z31BFqRS0Ep3kITvTdqchmJ8/vjlnVt8r4dYLYtSG2pFbRlCUD6b
Y4GI7+csff0PxmBTVOh/gIeyblAg3zTCCrNK189UR89+1jixGfVWnHX2SbAWZLeSiA3U1SUnNWmD
ECiquylVxbaxQ+kmiDd23LNj0JGJvAFTCA6vtx9ET6S+Ck2M2mWkbZN6CmlWD/RPH7+uc4cjl0+Z
pniNk19ZDQJPgCBPmcqXw1E6LIdjeCg3D8d1j+vLqf96nFVgmpSlMKgVLwydXXqcXd3BDvaY7uTb
bI8uwDFOiJHFXXPMdsMXBA/ux4957l1aS8qEdpmlc2Y186jxyWlC8grV7mXf3tUoSKbk8eMxXk74
9a5vAShB4r/YoKwJYknQZXFsZTnhYnA/0sdQ3OVu7BpflvbdhOKTC+TZI8xxRbfalY5wTK9q2or/
bL980335uofufZMOO8jrH7JayoKvdlJs8kOUm4yG4ugg2cF37OpPSzvztEMHCVBqk8x89h2DFnu5
k+MAst63rEFKRAxYXKyu3YFm7uR7f2htZAo0cihe6kW74svHr3yJdN698VdDLnvaq6iVKoevJypy
/SANbMH6YYifcpPOYWs/+Vvb8pnHM0G8W9zRCfPMtby8E8KUCVz/a6X44zHAyMTf9SfajZCN0RFp
SlRcnC2yyfIIq0cEeLMwVplRMk46bx9RHvxWVSuGzRHNxNqpn7KNcFJeJv+7IchvsJ+x97/LKE4D
nrwodtho9uHjMm9TdzyUx+468sxjiyfXIs60Zw+dz03ppPvisNUlcGYXYliNdCbXb6h4y9+/+o7Q
XWexEPMS3VnomEjPcp36aYNHewPSJHzqmuBK1reYFWe/qAXJiJOC9uj1UQEYbVD8ICP9VuWwJMx6
PxvMHrkWNi6S574hmR1U7Ao6L2lNAUkGdLbjHC49OfUeie7lWAbHj1fCGhS6bLAmRFJF4Qinn3wN
w4vaQo6MmdXnf5cKOzqoDgI78RQ+tot5oWM4jevJNxkb0XH2YtuBKHdNUsf7+Ge8f6VMIS4I1OgJ
X0huvv2QJspMvw4EGms7y46FvalCF5w3WLZnByFZz0Yuykus8nYQo9GpZbck/8Typ2hCUOkRDAQb
fJ+tQcy3g4ih3iIxZpDYvzKk2C5UdFSJYf8H74v8oSFzApOOXo1CHE6UqSDogqh7mQfR49wIF+Vm
+mRt1sPs4LtwM8VvAINqbY3RrKUWzc2SlG1h0kGIG2Ub74EvyalwElw00yd06HgxD62H6d2nLX/o
MyHt2+FXx28XZuZk9Ayv7nOKjj43BhcIMY7QxWV6X+2KY+/0XsF6v9nKN7zrpOHJuZdzo6RWzeVn
dRbKGPhAps8KNyup4NVF9lOKA7qeKqo76rD7+HOeGUxi+tNnRDRFf9xqZmqzFs8+RmGuWcAOK+w2
fazD0Zu2LuNnckR0374aaDVv1DaBxlNx8I076ydVMhco6kV9aHa4ou5rmzr/J+v542c79xGJnxSa
yODuwKxYhXCZ0Jdpi56EBtxWtnvStDBYWy6NKgaO/an39B0VPdR3GBHH6Pc2lsqZEBKeP9G2hA8D
tYx1Nk4RW78wzah2/SsTWlJwPXjRhbTTl8Q1B5YFPgTLKce8SW6bW5StG8fk+1jD4lqGhohiDfCF
dV3Dl0Kp0CaK5GLxU0FK1CLUsMra7fprrp0bg73U1t6eyYy2rFQiDc7lddmmUoaRM3lM3fS4wGmk
g3psecHxaStttbYXWrYGKCjLRzUwkH6Xj0MtWqsB5XaiVgA/socmx5P2o1OSkNNJtW81MG8OuJq7
VT2XSpUwYC+03mzRQqGUO5QZbjPdGRadPgX+yKlvJ0O/N/zeURttL3Vo/z+ez2fW6pvnXsUcgd/J
Ppqb1M1nLtP0KqRd4A2JZgdiujHU+6bx5R0v5yE7MJv9OgUZxmo3SlGdvoTGs9vYS2QVPxiZHe3V
h95THNEWf0iCXXlb3c2bY69iZHHOkAkEjJ1fEnjQUGgb+DMW+9JTTul9uw+vl1WzNFZvha5n3/Cr
p14FA1Fian01MnKs/exn2W5VZAnJU2d9+/hLnjmq37zd1cZUJcYgqCrjTIRXBinrEsvzRtpakgon
/pslidmMpFD1sPAE5YK3epFIwpUkV5Lsz5ojWPI92lUX+OW+x9Jvqzv4/XWS8WTAbeS+FseNdVCc
6FUUiybAg8GhAUfwmt8dFj7q07DY6FYYC3ZX/jfLAVZ9GveA5FTNm5Njjd2esGmo8m7zW34LEmmV
6JxwWVw9e1L2Q54ubbyRIdqyFbpzSMeMfiry8CDQq/g3P+hqtNXEmUbLSOqZLGkjcnOs/btMqe+j
tnn4/xtmPW/olwpruaUhq4+PA8o25PICRP08+vWfDLSwjtkBCPRWW02YDONYVyON3vJNm39u5WMZ
/vx4iPcRwfLOIAaRm5Spyq2D4l6iYRjaXkbWUKaAY9wgSMV8gdLKQbgr72M72TTZXD76ekG8HnK1
kSeinEpTFtLbbbSfjWkiN7x1RXu3hayeavXmYjHI0edFmetX9Iq2Oh/nl4zWqQ23MnobI+mrjF5J
QcfqNd5fl//KmQW++Xmh6fbTFo/xZd1+8NrWsfhgzFNglry2xlu+EX4mQW2Pu+ZpPkZe6Mq3yj65
zb2lyE275s1InRFnlX1223uTWzvRbsubYHmJH/2gVXTOatNRPfDo6r5+cbrvdsL+PyBTvP2W67x2
H5tjlWV8y7iVrsopcPt62n28Ct6dBAxB+RKrLpJwYChXG0du+mVsoTtxFXPeG3LlSs34O+tpj/l4
nGVmr9/YEjVRFCYihB/O37/KV8RxYU5NpXCmWqldpUcVU7BA+6L4X8Lmd6B9/3i0M0/FjYIEBS37
6EPWB0FAf3kQSHHmluXjrIGdDO9T48vHY5zbPxiE9AuIiMUbYDkBXj0SoIQqySkCubTdzYWtEFcv
OHi4WE5xTFnjhAjRzVaI8L4aTHYbzqUBV80EprN+k2HNpYLbfMrc6y9V3U53C4RxPKhuS1SEGA9F
4e3Hj3pmpb8ZcjXdQ7p+ZkLrmmrRNRpme65HVxsBMCuC9/FIZz/cq4dbIopX7zRqZKEaDTAUiY/G
UruuUbt27cYpdv7LvRpldTa3ZilVCGwz14DUw10BhkEIdLk/GE7njk/+xRLbhRsprfe3sdWHWy21
Vp3yREygwEAnLg6dN7oZQWVOi9ypuM68jPhyAcW1Thxh9Ba5gbsFKX1/kVj9hOVDv3q9tC4jkzQG
QDSdPe/aY3KiymlPXylXLpN1t7lzLzNjtey59vIfE9kLIonVGkkQ/KJ7ZY3Id2JtF9f1Tj4pO9Ur
j3Qt2dKX+iBc5RgpXC7wIsnzf2xbeJzZq9/8hNWZq456S32fn5AeFzFDe+BuBMJl61Z4do28etLV
uSvKHd1Ec5W7avFTo42m5loGRnsstpz6zi6Rfw+0xhVlaIlH9OiZK4nXcv9tFm4lq97Yrc+OgdgN
ZBYgOnLMb+dJPGNTJDaMsRTT0vRbnDV2Em7lJ86vw1fDrKZjoI+KNqQM07qDZybI19jGHlMbVphJ
w7OXnyJeJ5ydjcc7vw5eDbyalsGoAT+htuoaD9G1tquwxFTt8aScRMKFYPMCf3ZuvBpuNQUHk56z
uluec4yvfOmm6kK3iglkug2C4PK73y23VwOtJiE25jMsAja2rrzO68SZomInmLdZVTt+qG28xTPB
LI38cBZE0SSFvU646KGeomctwHPVIu0bdDxL2saeeX4eUmeg1qrKpHzfzkMMs0rq3zUWmEl6Nfna
p7Exd3ozuh+fOueeZIGMofZB4c42tRqm0BDqLIkNmhecCh/gSt1KaJz7MlxlJJMMPFKItQJJb/NB
LWlBcPOMonTSmDdi0p4EzQzdRiiPTS4dP36m91kM9vrXI64mHVQDpRJm4pBlcS1nXHmULqEI3/SH
0KQCp6CKCD3hWbjdClHOfbXXI69mYZzmVjXVGTsU4Uk3PjbGjyTYiPDeV2zfPt46uRhP0qB3Kjfe
/CtQZIfS8S81uxc515zZy73sIdjN9Mz7TrBlcn9utqBlQeUok1qlmvJ2tuTBSPd1yyU4pdP7OFRq
di3m0Mc3ltfZ3fH1OKvdcfAtieaKnHEuu1Pa2zORSrNvrvRbKoyTk9xOx/Bkbuwg5x9OJVuL0J8Q
evn7VxFCmOvp1OVl49JXeAqy+ThW+uHjmXl2KVAQ/muI1fuzzL6feo3MiDHJT605HJRAGHGQVm4i
Pz/qalN4Hw94dj6+GnD9IqdwFIJs4EUGkBuG/BQr1jHyrY0o+X0GepmSTAi4cRgzYCr09t2hFDP0
0XoBx+kn7bCU8menQ5+xVaE5/5H+PdBqWwSJAJjIZKBGQeDi30jpxqOcf2P/HmAVhmuTMiH94Biu
oU4pmeTW7Q/T30J6b42ymmuNoGZaoBfZgie6p/F0WjAHB6Frt2qGZ9/XYuQgA2BVkCi//TASLdeF
sRD96vzRKCFUpar7H0wxHZkkKlPOKX01gtLRst6FrNUZnlraDk4j3MzKsLElnH2OV6OsJnI5jmB+
GrZ0jOgOhlZ9HbUtwdm5UAVz1f96kFVkNDS93yg+m1uYdae8SRylqE5tkbhK2Xkfv7Otp1kdUPqE
THJM2cHV6Crp8TChMvbxCGd3GnwB6eVZDM3WUi2UG0FWD7wvJpcnSoeAeqYkQDkanyb4zR8Pdv5x
/j3Y6uNoSZSqdcdgmnVVomKG2vHxAOc/DdWBRXL43nFAyywrwd2U7DZeRAQULE5uqzEymr7feHHv
tRHLVmbRBoUNHBjIdbgiW8VEXoUV0+/Ia0AMinfFp+T7i+eio9rZleGIqKLkrzUynnR87D8t2Y7w
+5/qiP/l4v/zJaHyagIs5P03XPyrp7b4xx5HgKb4x3Pxj4cufcPGX1JA/MG/2Pia+AdCc8tioiPV
w4GFDfsvOr75h6TzCVGIE3pSG2He/kXHl4zl72BSL5YtxKYG29Z/0fHVP0TgpwZCC+BT4F3/Fh2f
og977KurCVIpxJIodHFyXfbItZOmr8hRABmrdyexi9LHEiBQcFL7PFLvWl2NLAp7Y6QFX+TGqNuH
stRD7ZTGWQdkRzUBVoE0hBx5yopuTL+pQhlGhNGB0NBwlSiNcCuWXRP+mBZ34yeZNmzte9fTU0Fj
LAfZsBMCQZQbtOBBK92CPyoXYFOB9PV7YahR66mFL0ENjbRGg6mSdDE5w1kSnKw1hsxTcCArbrvM
h1c3BY2UeaLWp/M+VGANOlMPteNyVKLaukhSfbAeTX6kfKkkaEVdH3plfSNaVZhA3TbJPX1JmnpA
YNuLRe9fZAitjG9SXwoYVUVtpLs0kJapF2eKGZxMVLPJrqnUwPgkaGHzPYBoIdtN66ufBu50/c5M
BwH04zRYxWWZzyATS1B0t1Gd9OOt0ashDpVYcI4HMdMbXFmyvDslcdKSAgKWpoa7San1eqQ7iPZj
r7eqETs6IB+SRwI1UA+RnCrp58KMCutiLGhlX4gPcvRZl6Y5O85JCKxFTCM/uI2bIAYNVJgAu3aN
CvHqZshNsqOmETVc8CerrvYkNJvYG/Juau/UPO3Vkwm8kOFBReLkmiWRfshoop1Rr5fgC2Ypr2hu
S2r6+it95GIWJOVQ7FRoXh0OWwOfLYBdimd2X+X1ZZFFukHHs1FbpwFnRkf1NcVJxKrExCnmxySz
VuR3ahL2OmeC2kAxNYCnHAh2a/OhADqi3w1BOOi9S9uPBeEspNGHhttEFfdibgGyzfQQg4BBh9t5
D5tSmq+7OBPSo1w01cNUFG1+hPkYt58UaMX5Do3NzO/gHtudBk5wY4GkWNMxV5sGCkw/UsIXdUHt
aabOG8VVZVoUdhooH8PVuGL3x4pcBWydCLzPTWDMWnLKTARdDiZSOHfPZpOA7qfDczjlvoIzXlJV
mewVM/30QaoGn2i0Ngsnz0EWgskKhPar2DbRjVzS7g7SrpV/hhzEhqOaffmbfn/yBa2YKQSY1qhV
+5CLCP7xQjxXtpiVrbHXB7OfaGTPQlikYFrmKzkAqOh10ZhOx6nFC8or/FT5BYqG+RHFaJmvqYj6
KaxHw0jcoJ01E6xGqJiuWlqYtelKVt/20MkiEFA0PP2qVD7XQzlbJvDqzgSCUszcs64Lg9fnVGlW
pI5SjpGwi7K6v2+DYRiOnV4Dg8pBsQaO5WPFthdqvLf3daSnKUJJqQW9UMcirI950AfAf92Q3Q6A
qKhKi1FSeEEWWz/qfPSZK0qb9+XnIPKr5rIstdJWBGHyVNFXnL5Z5quZzsN80Dn7JYta5SD2rY2c
Ou8vwEQlwAFyI1DdxhT6CCVVVCHl6gKAy8VoqH7zuQ0So6FVLsrjX8MYa6iA1THs3AAMCCC7MtZb
Ry2qHDJ/MdfifVT0qUXCQMwDJybvGtujZBbsUho/YKek/WDs0zlSA0+R40q7BT9hNN4UdAlIgUGr
SH/moRJelnM+AUXNQviouZyOu15qh8gxca3rXTMv1YKJulC14PigLR0EjZqbQINI4CpSGxTeMAip
fJ9rlfU7q+XBOFhS2Pv7Sgjk6QJeTd98mvAVTE9GmXYG2BL6H/dTLWbFUYw4BpCoJPqn0S+tdI+Z
r956oZRKqo2Pl9AcZEX2TS+pURTao1FLX+txaiPHYBsc7Kgem2wPQao2ANkmcW13otjgRTKI/mPf
DfrDGGXzY6/LQbzXAEcWh6CUE/+BntlnRZ/Kq27oYLO1oQY9NAeWpeK7VmSIztoRld0AHIPdv0uN
zGuTjE4CuCiCcpjrNBcAFeQx1F7ZmKvdlLBPOJbQjmgDfXH4pHAzU22jHEOAj6rYIeOOLQDDldk2
/dVshczwpm9M6aIchKH77GdWVR1zparUC1GoZVxVG6uuL2YFZO89pDpNv0OFGIWO79dGeohgSeWP
RQ6iypVNIaS46bfN5LGbqzUA75ZuIEGd8/hTWGd5+2np94ab0cCDdcxI6kCPNd0Un9KWbeJC5vYw
X7atMn6RRqMM3KY11GBnGFP3mNcq2p7ETEb5lBjmLDujqUf+IS/1CexfR0+YZwggUmi9GsAgpnYG
UjO8pBzWtaAfisnamX4HtUJPtGg4kT3Mc3uknxvCR17R9TrUZdF7dW91xk71RfE5TuggsutuGtRb
8GaJdQcSBVRSBTHwT3fU/w0r/ymReSD0+u/tlvZF9H//T/M6lPzzH/nLZgnHJBFrB4Pu3aXZVCe5
8FcoqfwBQQBtHRwN7NDpfn0VSsp/EH/qxIpIZRfZC2HmX6GkZP2BCnIJQZeKAnwD7e8YLanq6iK0
tCih18BiHAGwDG1xCTVf5aiaIimhYAY6DXmq/q2A4px6RcO2hA4f/GC7q1Uh/KkGABHtxpDCZ9FP
6nKvaey9F0JQY2JtjspkgQuse8NrOw106GgMBX1yrQFeyM7auZou6jqeaSIQQm2vW/1M9OabUnlq
JCIsZ/GMEOFIFxPX8bwkTjCxd8YyoGA9UKgvKkKNBjicS7YmHW4iVRjo1ymbThdxrg3pNo8TDT6d
KQ/CT8Vg5Tj6MAsVcSFX2u4Us2G3GN0OBFOJaErFkwaYt9yplWElULMhg3NwJ9NOoRybnwZg9v1O
EEeI93Pey7VTyLC83XpU6sFLmiyi32NWpsxTBZk/F3CEVGhBLMbHWB/ip2RSkWbGdSlrEF+gLdvB
pMN3nelNlPiTRPV3glqMPwrEJZ1LhJG2F+qU5HuxtNqvKlsw3MOgkPF/7NvCKh3qbsa1WbNjR33v
/xLKIR1sIYYeeimOc0fgocEWcoUISv6l7KfV5Cpx4edemfmJhBVMp36ygnQM+MXJ8Ii7ZJU7cawI
yk6cJw3k/siJ4gq6Lxg3XV34330pMuJdw7+Fjhbo/vMlhILorjZHyM9gqH2HS9B1r5m3iNJuR8BU
mekrpd3RO1g5SWmOz4YwGfyBHpTPxHip7KU5zfv3ficU4zXECf/Z6OqmufAtcQgcIYms+dSCdpXv
cs1ozSOAFoMNuVYm8TTKTW8N93E+KSX/divXMTDW64h4uAL5CUlJMN2xyHZxlBbawZgKONtGEEWG
Q3gXWXae+GJ44kTU5vZSCFW4Q0WgZ8m1OGhhf90xc8IdpOeItGlsxfKpN1vLRxVOVHFVJmWdXrVZ
K4B1EnXCCCcJBgot9jD68jfmmtgfu6kOk0szr3SMLPyUltogFwYy9iV/oCZayruGitXawQAAiDtC
g6VnUSdicIWymAgadJkUHIWi8gvN5pTWwlvNB72Ee4VBAFUUXcoUh8Kt7wKt4HJDpYN7gdJNjRra
9H7F3VGMdVh8cUGr6BdTgCBg4zDAVUGxiJIPtCyxsFXQqcDT5rYS9nDXJJT34JhLxyL1TmdcoVW4
jxRTUtuJ4s/pwRIt6MlYaYwCxe5igR7nBPs2po25f7KsMqm9xWv2KbCy4aaQSv8mMSEXOCwXuXP9
IglznAVGzeBeIRTf8hFsFOjqerhpl4Yn2hinWr7QLEER7UZPrGtYRsJnSyhxxpWyAi5321W97KpJ
P7OMu7JUH0I55ToLGyrjJ7cDZ380ADJxalionWNFMQwmtp64+VLNQaJdlmJVfC6FZmmKB36rkSjN
UGlyvQt+tHMqJijJpbR3NSPRNCcbk664y1Qz+FxjN+x1eqTSNkwGTF9gnw0uEpmutiZPn4rB4o7g
d5+Eqi5kxR6AphherIsZaE9rmme7lMO5vgOf1Sk4PsjVhVqbhrCboK3PhxbMZH7Rz0IO4TSXfQAI
85TQw1+VOapYP6uvlVDV6YwWA5V8G+Hu4FG1Zvc0VWSa3hSGRO/daFiojspG/JEYfZQeG/47kG21
Ai/oFIIF6rTgKs/E6zK9exjATAJ5SAu133V9OZh7TAH4E2588xdBHwz1kujB2smgi3E/gh3N7QRi
2qkJc1W8mlQ22VPd9a3siGBrn4OU7W7fVNk4H0gWUkZPkoTrdiEq7HxiLqrBvTooRXpqgGxdJgOJ
BC53C/51VNyigmgFA5Qb1Sgr/q7JBMV/NCHmPuNsZtwr7dLgbfMzWEVzMBgAG2R1NhyonMWAuiXj
3g67Ni6fQGkX/Z3STk1w49OqAAcUogUNXdrA/1OT4J09WK3i9+E+Jm0aLqE6yMgLZYxy5ToMeL/Q
j42ReS8XmWS3Upp/YxPr+l3WSuaXohxZtxO1R5DU2tQ0T+MkXDSyXmm1jRF4wvUpjuLJEbgbfbGs
Ag5Rq4Y0z08xoq09/OlpeirVLgG+ayY+TrphC+GznwtDuiQp2aR2aE1ZesOuUMv8SAXeiB6HsfZZ
BDOO57fFzeVyiPpx3rfhJPaekQgDaFOUnpiYplJuXqRyImd7UcoDSLNxXgi7RlQazETQnPrVjRFK
wrif9bGqfxa6ZKnUFjVFdEto25VXgSTDFTQWotk2kiaaHtTYjwxby0H7M9NKM+HY1SODUFWnARnF
fCxZzW/U3j7J9LQW8R1Yogf4zmoaOFMBZ8pV2XeUO9r4JeWqH6w+t1MTDw0vbOQAHLlZLG+KWdWk
N+SYzZKrMllgIE5h3kq7SS5rFchxTsamk7MyAulJ3HXTC/IA3jjiwIA0Dfr6oEMdJDs1921v41Q+
tFeUWyrDxk85eTakdhSvBaHX5AcZcGtvZ+EYchbEzD67JlyQXfJOTXaB0cfs70Ua4tV95yO+OWmC
kHOtHuJmOFRaMMoO6HxpuItVzK2PUx90wR2HpqlfNbNfVZd9Rwe1A8U313fTOArhZaNFHV0NgkC6
xXhJ1ai5Mqin/iWFY7ykc/CGZDYMBJPfGjMg3hgK9hXbbKdYvukjoAXXfLbO+CFmQRDe5iIYMU97
SSAFSZX59KAO7GtdLnRe/pJpYqsk6yTSPqIdrLw2ZK8U5GRwo7KpJY9NeklZQdnVsPEQ2Ftx3InF
7gfXTwVPv5bE4UFryiZ1mjKMlVvF90vhWlID5RADb9AuyZi2s/cSSP/vreKftEZzDfjvLxX/Mn4l
X7379fyrfnqTqf7XP/vX7cL4gyS0QkMH5RjwbRqx/Z+3C/xdubqwy6JEpcEM961XtwvtD02kerdw
y/5MRv/7dqH/IWKaRCssebQly6z+ndsFcJZVohqExEKTkHSNxU3bwkrWrE41+bRMA9ZfSyRpEwlj
B9CzchyyvPqhei7zzDKupczYgyu+rHrLm7XqopWki2pJf1ZaflW05Nko2Jz6LD1Fkb7Pgbo1pnnH
aXJBC4OHWOyT1fU/a4WAwEzAjATxc6yJp1mePcukgVjLdfp5itz2wxRItejvcZS6lpT5swyafkin
C6EJHiCBctrpMSdFSv4pvQX2cTs0qOgC0PnQLfFvOlr+sMti6Tbs9LsYnutUWnvMf34Tav62yH6l
on6amhI9Z1bt1TF+qiPxQARzEizxGznNG9mf4Phn/4+6M0luG8nC8FUU3gNBAARALKoiiuKoybKk
ssu1YUASmwQxERMH3Kaj1971DXSx/hIAVSQlq+yAIgqdO5tUApl8+fKN/2+AHgzvBdQnYby5CIGu
dOfWMEsXtxMLhC4s5ZsFsKVW1r7IMFzR4SvgPK2el+ZjWBPgCYCSpgtZx0hPpVG6jYeg236aJNFQ
T7NLgIP7wFnd+Xl4w6V4HqQrA6CVCZGO+eVWcoauqz8SuDvfzpfzboLp2wXR+cpw/I95Ph9uO9B2
0P+kqunvhq+Bbe19DT1j3HLjUQyOaIrr082pN555zmCjGWd+1AZms/NZl5T+2lFHprEYpUZnwPI6
xp1rw3cxUo3lIFdX4w2Qcpqb9MEwh/05ANIyCj8lS2eguLTtB+ooD6UuV9t4udyezcLtaBVGg8ha
fmwl8FVMgg2R3e2l4UpTYjpfjVnYy0Crd/NgMFsRSFHDW8V36HOOvszAZJEsyFSM9HylRGcbwx8F
q5l7ms5aY2kRUOGS3eWqedOBYgM7aBitpF6gAJHaMvpSIs26jpsNPMP7Hb/tquNAmAK2WtfKcbQi
7RNRqeFMNcGPiJV1dyllX+fJqrecG6eZBsWQpua9WSc+nwUav+1ysE7Nz4uJMsBh6Jv+9l/tCZX2
enwVTtb9SJqfOy4msJF9Xs3gOsjyIbxSI9Cj+prrjk0//rTx3SGQrzb4sFLPIwfUp6z5i2msviZq
gCG04BZAZGD04KTFFrS6s6UFdv/kTEvToZukd5tF9kWbecpYTzsUiZjZWQTseSuitDKN8gQPghII
shwB526pdkFpgWPUIfq4Wf8RS/o5kOJwK8xJV0rrz7kfeXiG5gLm+iSTIoUwlO7i08MrpqZ/Sg7x
7yHZjXNMQXeYWNGDtUqT/iSSjP68pUWniSgO09Lc6mrmHCqZmMbcvLOOrzKNAK+xCm83uSF1iZvd
J2u6Hem/uCXGb3ZpjPYGAAKD1jNfco5yHQjiYIOL52vaqKUtBqAN/OlJ2a2bGhvipa3LKErU00Sf
TTfu+sJZOnanHfUAY/pj01o+JoqKxYNh3ulCC9RbrrVhy1zQ0y21CRgTmPBN83wh0YW9AR55sVTA
wVcgXp20O0CvoLdgk+rc48dd+Lkv7nvBAbMdujF1wKFzAVjSOVYhjDiTU17odKFs6JbKrVtvpV1g
7N7OfbOfbMMLPZ4PgPC61wN42Ofe9kaZJ19xsHv4mz1ju7lwUoHTLQ0Ts9ODCHAKfL7Rzc0WUV8s
sTgyejTmDLxJOFTWi3GihKexm4ytMB5Dg3EdJFC8J1H0cZU5Z+u1MYZq8t7SF30jmHxZzAAyXqdR
l54v8GQXl07uXTgLqAaWPvkvC4TSjseRVoYGvCOptAGeGTuzG+frq3DjwtGq3mzUzv3aN74Ym+wC
brlrP5uPF9oy6uoE6KH4g6kjbCsX2goYfaijTiFPTnHlye3rq3iu9C23ZV0GMfmdXuxJt6bpX+r5
sqou+T8yLKpXfZUevuSxn00L8viCHv0ufMEh/0Nf2tGvi8e8nKjKjv8N3zwwUKLO48BWKeYq2O7f
msOzUyfNHqGkl5QWtgi1rfT/Y1aI8eHEC0ETqD4XXPQtniMg5YpBqRdP3Null69/M00yL317iT/y
nbeWMA1Ywnb8+MsHUQWAAVVrG1SZIkDKAOk1KQcVOvu7YLRkA3ROMHLBVhbjn9qFhzAL0nh7MwV+
LtgPbb+wWr8jCUcTHEoC/ZsM0Ty/v3idYHixaGqTi1EayA0TAYzXWiLQkslWEnDfG0dCoCsyGLCY
ySoWuhj/lBDYj74DakOSxs5Dui8EAlsF16DmTkgdWYB8shHVOsVC9wXC0ETiRKBMVgLRuI0wBFF3
LXGQLFnU0lHuDz1LMahBOtgEU4YEvUMFIQVqYpTb3qBTITDg6+6CJuMYknmyKr13rBtQjFSOUEVp
gg0oRiN1w7FH/x3deHSu9nUj0kBDQ5u1lss8OhFtToQAZUQeys9xtZt1S4I2Kvz7emdCkQV+E4e+
vA8KDbh/JjAWABICc00V2kOMxm0D7b+1pUGVwZnBWKgsopfb0MZmahmmaCwoBqqjWdIgbKZSREvg
wGcz9GdMR10GyUgB03i3D2zsgTRgVdFyDWx6tQ2Nk4YCK0iExeodC00GvEGDcOM796XWkQv7mWqB
pgmCKoS07vp1fuei5IEt2Mn7viBouiwgtoAPqu7SxtkLoqsda6+eGFBiTLV6Ae756iWhtWXwLzWw
DKttaOAlQc6+7jZ0ZGqvBWLiTi0c3ZVsA2U1IHlzI+2kpVnaEVuntjBYskGJEG51ZSKLGY/OBA2l
0BPjUBSjfGKDzEetxfvVFQbCC5iOZCzMYykwyWUUSLiNWzjlW7WvBEXFfcBVRAKOfnfuAlB4DuIt
zZJ+UMUFG1I9XaiaskBsxWAW2SoxDrcBS1GntI7WkKYazNTvvYOl2MISBCCnJawDMY60QLv4nEJG
o7yEG3T8sQxEo3VNMeAY0OiBhVxpuWMxwL8Ek0eAVTbVb4KoobYWVDUZ8F2LliC2QowjZdg2ZIid
wFnchZ8apxNJR4ORWtuBVHU8SEIqAvG1HEdqwSIaTcONgi+9+7xh2hGDuXaATRPBRouK3iN1QIRR
xXLi5q1sp+b5C2UzXk2t0JL5jWm6r4Ipx8dBb8t0ginUQPx1XBomBS3MurrKUdFZZttCAVIasm8b
6tR5QLugsQPlaJw6qArp64mBgtajxxfY+spGPo4foAygvoOBroomNW4bXikW+vnQoi7D5EJeSfQR
7EtBmwAzWTmAz34+3fADdsRzmvJ07niPRRbTmSZF/KfMzf3tF3YJvpcTVIm7IjunPtcoFd8TOc1y
5jKDJ/7960Hgtcgt7n24yzXu/3m1vpdPfvWddv85cqjYih/m22K12+otr2yfROhvD/F0P5VSZBD+
eotfPhy8497Rf3NSz56FdrI/b+lb1p7Yt/MwOJq5CPfXnblrzx17/4VLb6jutFW13MmrWaui5K7u
E/rJ8ulbDJXBya0dpOH+EipTvu4Tvt9PVOSiX83WP2vIt8Tk0o7tYP70n4OXBsNc+B91X/rHeutr
L+C5gX/3xuLsA0Ynbsm6S7i246d/76Yp5i1zGe8wr/307f5I2otAYO2pp3Fg+/fZw+FPqhfhtbqT
0/t68jg9ObODqRMfPqD02d7jAUNEkocAx3AVxumBaqxixu/7lGPQh9LMrvsMoQrsk1OKbGInOPyh
yyhH7Qdwak+u7cw7/B1Kp7H25NMYgueDva+CcnVnvgsf2BknOLiaqnqiunP/5tvLw/Mqsk3voAcu
+QmTkyF3uHP43kz/Dpry2rGzp2/7eqbKktXdkJuQN/YPpK+qWao/c/D49N/g8MJ+LgKpOzt61w4O
f8nnMEDduU+nx0r9ORf39tSvWX7P5Wgv7cFdmdlrf3Zo64pvPHi81q//AwAA//8=</cx:binary>
              </cx:geoCache>
            </cx:geography>
          </cx:layoutPr>
        </cx:series>
      </cx:plotAreaRegion>
    </cx:plotArea>
    <cx:legend pos="r" align="min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_xlchart.v5.5</cx:f>
        <cx:nf>_xlchart.v5.4</cx:nf>
      </cx:strDim>
      <cx:numDim type="colorVal">
        <cx:f>_xlchart.v5.7</cx:f>
        <cx:nf>_xlchart.v5.6</cx:nf>
      </cx:numDim>
    </cx:data>
  </cx:chartData>
  <cx:chart>
    <cx:title pos="t" align="ctr" overlay="0">
      <cx:tx>
        <cx:txData>
          <cx:v>Valor Médio na Concessão dos Benefícios por Incapacidade por UF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400" b="1">
              <a:solidFill>
                <a:schemeClr val="accent6">
                  <a:lumMod val="75000"/>
                </a:schemeClr>
              </a:solidFill>
            </a:defRPr>
          </a:pPr>
          <a:r>
            <a:rPr lang="pt-BR" sz="2400" b="1" i="0" u="none" strike="noStrike" baseline="0">
              <a:solidFill>
                <a:schemeClr val="accent6">
                  <a:lumMod val="75000"/>
                </a:schemeClr>
              </a:solidFill>
              <a:latin typeface="Calibri" panose="020F0502020204030204"/>
            </a:rPr>
            <a:t>Valor Médio na Concessão dos Benefícios por Incapacidade por UF</a:t>
          </a:r>
        </a:p>
      </cx:txPr>
    </cx:title>
    <cx:plotArea>
      <cx:plotAreaRegion>
        <cx:series layoutId="regionMap" uniqueId="{7D2BC08F-58C8-4B2B-8F38-BCC59D56C15E}">
          <cx:tx>
            <cx:txData>
              <cx:f/>
              <cx:v>Valor Médio do Benefício</cx:v>
            </cx:txData>
          </cx:tx>
          <cx:dataLabels>
            <cx:visibility seriesName="0" categoryName="0" value="0"/>
            <cx:separator>, </cx:separator>
          </cx:dataLabels>
          <cx:dataId val="0"/>
          <cx:layoutPr>
            <cx:geography cultureLanguage="pt-BR" cultureRegion="BR" attribution="Da plataforma Bing">
              <cx:geoCache provider="{E9337A44-BEBE-4D9F-B70C-5C5E7DAFC167}">
                <cx:binary>1H3ZbtxIsOWvGH4eqsncSF7cvkBnshaptVmSt34hZFnNfd/5N4N5vm/zB/1jcyjZ7iqKrbJ7NMC4
DNiQWGRkxok9Iun/vOv/4y6+vy1f9UmcVv9x1//62q/r/D9++aW68++T2+ooCe7KrMr+rI/usuSX
7M8/g7v7Xz6Xt12Qer8Q3WC/3Pm3ZX3fv/6v/8TTvPvsNLu7rYMsfdPcl8PVfdXEdfXMtcVLr24/
J0HqBFVdBne18evrqyz9/Nf/ToPb16/u0zqoh5shv//19d7XXr/6Zf6wJ4RfxVhb3XzGvZp1ZArD
sm2b648f4/WrOEu9r9cFPbJ1fMOyxbfrj8TPbxM84LvW9LCi28+fy/uqwq4e/t27dW8LuHLx+tVd
1qT1xDsPbPz1tSxvqyB+/SqoMvV4RWXTBuTVw45/2Wf7f/3n7Bfgwew3O8jMGXbo0hNgNlnw1/+s
XhAVQxwJW6emzr9wneyjwuwjwi1q6cDl4WN9Jf6IyuEFLUPy9b4ZHpufDI8baB8UJH1RSPQjYukm
tU3zkeX2DBLriOqcciCyqCjftaZlVHZunQFz85MBcw1Ybl+p2/q2DNKXNGPEPOK2bTHdwD8Pnyfo
cGZYBAg9okP3Feb7F7YM0fz+GU7X6ucyaL/dlfdfGfQCTsY+sk2LWzozH5mvm/voCPPIMgyLCsIe
v8C/En80Z4eWs4zJ410zJH77yZC4vC3/+p9fufECUBhHjNoUXoV8gWLm75l1xGxTWBb54llg5nb9
/cH1LGPx5bYZGJe//WRqkdyOWXr7km6FHhmEEFgs4wseM08v9CPEl4IY5hfDheu7ePz2HUtahuTv
O2eo/Hb2c6EC2br9678/vaQ7MY8MqjPLtr4wXZ9pCWVHlgAiNv9i0Wbu5HuWtIzK33fOULmUPxcq
Z0Al9f/6X9lXeX0B40WOuMEYlOWLrsxhYQwxmC5Mi0xfwgd+ZldZvmtNy7js3DoD5uwnM2JXWXkb
JC+oLeQI/J44/jUwRjKyl0LqR4KbjBjGFxsHZdpF5TsWtIzJtxtniFxd/VyqAkucv6STh8uggumP
KvD49wwSbhzBvBFbJ1/S/hkkh1e0jMjX+2aA/Hb5cwFyGdw2f/33Vyl9AcPFjwydGyY0ZNnLM+iQ
btjM4l8M1zzqOrigZTy+bmSGx+Xxz4XHVZC92sCdfL5/9Tl7dd2gDvRoQF4AGjppi82J/VRFiCFs
iouPmM0Crx9a0zI6C4+YAXV1/XMBpVBGfUlLptEj06LU+MfyJLWOHiouBp/Bc3gly5h8vW8GhFr9
XEDsi9Z5huL0C+oMh7XiNgrfAObhM8vnKT8iMHhMN7+ExzP38oOrW0Zq8SEz2K7Ofy7YLu/L9Db5
1Ny9ZNRsHekWhyn75nyAxm58hmTGRopJ8aVvaO7GZ9+3qGWQdu+dYXP5k6nUb/Gtl71o7m8fCUHg
X8wvRX595oKgRiYFcjoitYcPru8C8x0rWkbl240zSH47/bnU5fq+9IL8JS2boUMXYNtsc64k5hF+
PVUEZiB8xxqWQfh24wyE659ML66R47+6vG3il7RZhB5xSm1hW9Zj9DWDg6FBRixLWF+znDkq37Wo
fwBm5945Nj9ZIiNv/RftFhsElXykjTBaMx+COEw3yF53bNdUHVzIMhRfbpuhIH/7uczUGXpd1avN
PeouL1k6NtBWMSwk+saXrslcR9C6p1zgO8s9r+9d1jI0+3fPEDrb/FwIrar8r/8ugxrJJTqUL2rI
dJQkBeLgKYmZPjMfzx6uEwIc9537DyxpGaAnD5hhtPrJcssp3kcB4OQ2vQ/KF4UIRg2DFDrs1yNE
M9vG0KOxUe1HwvP4mRX7v39hy0DN75/hdHXyc+nS1MFIX7QIQDialmge2/rf1bHdBGaahrEYNwwY
u8fPvip9x4qWkfl24wySy5+swHx2C8u2wQhbBRV66QIa0Y/AewZwvqjHzA1xdiQMgVIBxpUePri+
Gxr82OKWgVp6xgyzs5/M3O1s6Su/XqDaaXCAwWzYM7EfwHFxpNuU0G8lnVlA/Z3LOQjP6/3huV9f
n938XObtcR4T+rS+/4yI7iVL0QDHtNEm0xligT0Dh/kYzJ1x1HEWVehH1rSM0NMnzNTHWf//DdM/
jIs+GppHxdn7yo/OyaIwQB8+OgrNu9hwevQYF3yt4swK0V8HV/95JcuIfL1vb9X/r+dg/3lG9tsQ
sYPhvdXD9PHOmOzzVx82iKHo2a3P9XAeuXX8+dfXBN18voPW9JA9/7FfB95pDu3cfX9b1Rh2RqCA
QJyhqMB0SlF6gyvq7h8ucfNIYOCD2Bx/mEkm+5iibO7jNgwX6hadWqWMm6agAuXuKmserlF0KBB5
CGTFJhWUWMa3GfDLLB68LP3Gmy8/v0qb5DIL0rr69TUelD9+a1qsQBEWI78gg2lsgXE4jvXld7dX
GDPHl43/YXcWI3Vn9E7oElnlvaJxKUX0h1a8HY1C7rBpgRgzELjukjMtRLxc56hrUcq4EAh898iV
ZZ37XVSs8tq8CCqTFI0yw5Cllsz6hlNrzTO3rTJp9Z6pd0qrstZOZNloQ9vJtvR41KguJpm1MZuQ
tjIqXTOVbmoWWSvtqLOSD0PjVVGkXKGbzFwxL/ODxGnHaIhqJ08rraxVl5V6f0lq6vG3esyNOFLp
0LfCknade3xUlutVme1QKx5DXzUjzXJf1ZXb1Rda5FXdDQmMnjl21OjDtjMGX4aWPbA/tD53qyuS
h5Z1GWO69zKhTXDakcrylGmZrJRGmEbgMHHpJ7A9V31ceJe2pbuRbLO6eRsHvf3WTLnFpUetNJWj
WeWnbZDnbyraefel35Sp47aZQaVd+FqkdL3qLcdLa7dzzMgaxrUfRuVdWoXRKKMgd6mkrNIrSZOA
n9hGGjFFOte47LRM8zeul+ifckrsVjHNL25Gs+9vYs+33nR22d2NpODvsPOgkE3WaZ+5T4mvdJ7S
N1nRZqde7fNiXWlJSDahYPxdP4x2+0H0IRdy6PKESeJrTahEo+uBTEjIG2k3sfdHHlfjaWqnTSb9
KBkTSQ1uVk5j+CG/MpsgvCVN2KfgWMs75WeAQupekVsqtjIjU6nmFpFMkyHgMm9a23JarWaedCPX
MiQxg6aTfhyR8cavhiqXpLTqUGW+F+VqSMbUfG+XWjM41PZaJnM+9Kf92OWmTDuApnrbjFcm86tN
01b1p6LVmlNaj6OrzJoEocP8KBxWWmeFfxRxURQrHkHxZGMnxD1O4qJsr5kIjHrjWlFZrYa6se7c
QGe9JLpma3J0rbRQsV81xLHNKBXrRNSpqWheh+N67LQxdNq+HIni3sCoFKIyqeyGNrBUNppx7KQD
YUJaHrM6bM6kEf7OWaXG1ueRqhORxI5mmwNTcRn7XI200Imihk+iTdOVWudkTRGbkGKr8uSgd0Lf
lFQfNclMNwpUxsw6k6FtGWxbjLyrV2lXjIMTRS6eGYx1UUN5NaNwIDxJItHzLk0lmA1ZiYXt2qqv
mqKVXO+HUGllGb2HIJFmnbO6D7ahrieVCmqT146dWYKryuu8QonWi7nMWjOJVoEQsEd1g/zcqfLB
uPPZWNTSorn4WIxuHEm9SN372qRe4TSuluQqK0u9c0Tv2Y0TGTB70nVJnTlj1yea6mjUNU7jeS1V
Vc/LbK27hvY2LazQXhta37rbskuGcO1m7bQWXqdERb6IDMc0wv4mDbKaqKTrtXhlGSltZG20/lmS
GnWlqCv8Yj2kVTM6tqtpwjECj0brRK/MfEU64XFFWNi4ciSpPsiOCT+FRI5xsKUGg30CXESXep7R
61IXY3Sh16KIlTGKwHcqi5bdWuOUxY5nWiPfamWnDc7QRNODqy7Jjm0a1ck2rexMO24DLxhWfWNo
pqpTD2aj88zIU16pk3GVaVbMJuKpt0oNI7VlANudrXofmrrq4BgyOfhBHKiqC7PIEZXQGxmaetqu
fL+sb3qtIukqScykcQakyto65K6wTsPWhuUOuZfax77H68/jWLbp2Wh6YlSjP3C6TjjJNNhaZpRK
83vvqo369CRPLNOUXiXc0Om7SPhXrKiY/TaMW9qs+oxA3T3G61CaFjMbaUV+053YcU3ZiusZMdZD
G+vF29iu03pdF60ZfWBmklYX7ZClgWMzTW9V7vdJubW0TitvdXMsUhkHCU8da6g6/4+yaazg1Agt
FnyOvbzh654T7p2XJNSsRJrpGNcyEIZtVbJtiB5dZlpWkguj8y1yImjPyLGWJJ59LsKyCQM5QBsb
leqR5cma1H7qxGmft6rr7NiUVPdGa4thBDM6IR21mCoogd1Kc+a9dSOt7WWUDjFbI8owcwlbGRsn
RWlZ1yMR4dvBdFms6rLRP4+80XzHL4QdHpMo9HIZW0ETK99udIBa+sWnLs6ichVoenfhkpwpk8fF
VdGZ+oU7CO47tBrT84yY+mffZqUvk44MVJaozSfKano2yrQoi+j3sdRCdi1oW76jPKhzByzyAxkn
Q1NugjKIVxpNaCnbXuhc4ZTEMF72jA+h0wXj0K9pWIXZuhWc5G+s0jTpyvbt3nUKu2iqSEZGgTgk
y8vIg8dPfF0lgelzh2SpX21dM26Dz7lRpaHUikBLZOvnUXNisyCKN1FiGTB96RjEKmy1+Kprc406
9pAZzPGI1fOLvqNmvykCK7mKWkHMK0ZreBB/sLxbMvhjuWrjPmTbuGXCe+ulUcNqWet6LmTuF+nk
GXo3dE2ZsKwLNm3VaWzVNKV4X+V23J3xrG2CFcv9LDl37cT+NAamFh+XcW/kb0zX5BBWRDqFbIsk
in4vutKsN0Fgpd1W79PIP+a9l2hO7mUGnESTpYQjBnCZJuM+ymzYctq5q7xguv/eLApEKWPMkprJ
SLPz5m0HX5/ftp5nBKkc+nKoNyRgprFueMEmX5z1EWy9icYszvV9Cc+/xHaPgeVdlg9l4Plfzhd+
+/G/zr4eWny47e/fTycU//7pIr9Pr+vy/r4+u83n35zoffsqyH2hP4Xgez88yQf+IeJ/PAj5Dxe/
Mx2wLYKo+NshxyfpwNN25EMe8Hjb1zyAHaEiRTHdRSimuNkU+H7NA1Ds1THIalo2I5Zp6Lj0NQ9A
wwXJCNqSOg5D4maKHOFrHoAaJUVyANuAZgtBHmH+SB6AB+0G5kyAwlSRnmbMTRQEpjxhJw9IjKTy
SGPrqkxDJ8qIJEa+sdxQut3dDnMWkgDjScrxQIpyHbmLjswHudYuKV2rEEFrHlHh8RhI1zsbnUoh
AbBXw5qsy6uklV6y9lTkBE6onic+PXsv3ZnRnm0zCIu4J2CoavIQ0ekV998XZnwgzVniJSYrTQzs
o3nPpuRtd4MINAaSuuAl07OzLtHP8b0PtO3+iMoCpfdvkrbETH1hQ7u0UETbpeV7FUIX8FoFZf2G
ZPGZ2YlKdlXQy9IfMyWS4E1YwoB3brKmXvrxefqLW+U4T0JMjjM8k3zukndzoyyDAuRjw3BqK5Aj
Eh0dwXbAD3EVFakn0E1z+AY4inzaQtVjl5TJu8YqcYZVBYX3vo+zj4MwMNjwHDeXpMOGHqCybJgc
Z5D3SfgsE17qQzra+oNIPnXNhyC6eJ7EAsNMjBEAMpSnQWmWANMw8gQyMl1ZtSl9JAND/yYcw02O
FOR5Sgv82qEExu1vRgRBSWNoO8I35hDXkwLR9vMkjMXd2DYBrzAPCTO0T6PxEoM3XmwofdOs0ht7
HTv9e+/tXXKcXfarWkUXtmM/eprH49QLIr9EczoHgzY06iKGPhO5Shszo8t9ogw37Nf5kAVOxWtE
KH3UO63ZxAfoGRMkM5thwmzDLsJ66zgEvb9JM0/iuJ2kojtJzstA9k6cy2qTOtkmUo3jnQgnfqev
fU/a9/VbioGOH5TJPeoTzDuGefD7tDZ7aFhhcmX0d63xkfrDAVlZEPw9ItP1HSJ97OpGlwldeXEV
ObpPrytafLQ1ffv8Zowlodzl5Qy82Ow1Dam+obhsHRHLfN1uaykuDOVviUSIfuwekNFDFGfG2Eiy
SGe1qyutcTdhMkiWWf+X3JuZjdI3bK/M4NCq2n4z6uPGIiKQVpMeksSpGPdEEqmOsX4Lk/2UzNQN
6WqkRbQ3lOiy1Rh9yjJjNZBEBiY9ty3XscvxzG3ZOtezTZprB7Y5beM56jM9SNqh7EOoieLIKmNR
brw2TGVfZU6b6ZEKek01lnXzvMQsajtnaBMJW3DLntUn405vEZFAMt3El4OXqq4vlJ396XLzwPYe
Sp07+8N5YYRf1EBDykB3HnMs+0pQen0e9m5ElW57Zie1bjSlUdr6xyI1tVVFNe1KEyFKJ41eftAM
oSlt6LW11bNwG+YVk5Xoxliyxh2PDUvLz8OBpSsmGnflC79WdZjAUowkX+P0Jd8Gvofcw6LeNTdj
U9m5Ts6YXxd8pfkR+xiGefF77Vdph2qHGC7qyuPWRajF1bHphKe/p2181muh7kk/LdrfO80OkXdp
pTgxGfPXOi21CzZ6QpI4NE6rMh2kkXTFWuiRe0mYZmyRyPfbjIr8ZKwC44Cmz9TugZkWggJ4aw5x
FzNhCcMqGgcdzKwsXfr554IfIPC0lAy4dilMK9ixWWwgpC3SmKrScc/cN8HW2KICqPpB6g6RmnPI
kBwkODOStMwT6jbYEr9Ij62TZOu9Qaq5SlxJZOR4B2PVQyycySMiBS0TAvSSOlPc71Dh+f155XoI
aOYibyEUoZh2MKbkY5+HJETpIB8SqjrVOv1pvi5Pbdlt+m2+Kk5hpDeGCrelsj8eYubM4TyKxw7h
mSXr7Cr3pyKB6vJ3hntTJaj4Nwc85yL/dmjMRJChkKrrNmjUWaha+9ruDsRyxsweP9nFTAQ1l1Q9
qoWwGCfBln9KVC39c7GOHPvSdA5A9ZQWIMLAg0DyiMEgOtuNh95AOQw9VfGpu8nX/TY4tTehDFee
0xywhMZTdPZpzfYVtgOJ2ESrdpoViSERoaOtTNWt6QlVdBWvuq2/ObDBmXsBM3HySSCHYCY1EU3O
ZHEIh1pHl4cp9kZX+ooajihldKXJYGVfCV+iKRT5K0PlV7XSjrP3/4Y8OjDoTuFgHJpr+6rAaFFb
fQvy7V23Mhx2Qh26Da8nTIXsV2hSGKpW4r3n0OPnST/sbF8LsfO/SdNZpI4qHG/6ZiK97laNalbW
SfhRKPBcBSqQN9qqXOVYQx+o9GTYWup5+ktoo8KA2WaOAzT6dIR515BqJp+mbHWm7C7mH7wisaWm
l40K0s6/ep7U8lZthtCFo83KxMyGDtwWARUjU8NJ8k4U6iGcJqtxG52hrHocKSbDc3NUbO3KZB3K
w1Z1FlA8iBmGh7iFegyB4ZutgLE4auu8YcqrAvT3Kjnm1/iadP3sgBot8BXzE4wRYaHNAML7fBXB
WPZ6ZECg3VMa/eGbifT64cfB2yMycxIuSjV6CpuhEnZTFu+r6thqvQMbMQhWOhPQPSIzCendSi+T
GjvplLFGN8nRrlASXdmbeuOts0NOaXrac9QmQ7Hj2M04SEe9nfiGHu/GV9FqekOXKrfaW+02jyVZ
10qHMt6zUPEDZnZBOvZ2OrMCY5yPkRhAuzfeJXH++0DQQ/Raxy7yA5QmG/p0l6gRQQ8Q1vKZPe8z
nw580gQandqoZZfZ2+d1bYkAQRSLihdOWmGYZ5+NcaNp+jCAABuSVemi7ZN/eJ7CkoDvUpgBZfUV
sWMKCn13HZlrNLpH64AwPJjdGZtw7AKejyPVx8zlDJDMLGw7aCsBYehW7ol2EWyzK22dHhfnkIw3
vhOpyrEkVUKK48KJbtDYgs0+z9a5sp3cOeQnFvYscByBcSoo8rA5bHXrVej01UKJPjn1rEyOdn1F
4psf5ixcICjglWwWfOJs1waaAjDYBAk/raThFZs8tdZ+cyjtnx4zY65pCBwJQ241ZZUzMsStBiHc
joO59XG1iTZ042/LTbX9F7v5RgZF5n1J5AIdmsLvuWoz+w+jaN6n6Hq6nBwwhQsBOgKHHTqzCKJG
t7x0JzrizLxoTMfdNJsWcZLOVtWp7pSbcPP8xhashWngwCkkguJQxHyapdJZ3hhRy5UVXvvNNmoq
ZZi/G7AZz9NZ0oJdQuaMg2nnCd7EACp4F27Ixke1rT3VtoOia3sdnNsfUgQr2spd66jCSnbhylJW
p/V5u3Il23pOfIDVC7bFxCEPCzND2Drmk/YRHbyY1r5XcpX0jXQJVVrw5/NbnpcWJz+9R2JmvjqP
20MRV5NsBldetR5W7XVxFlfKPAts5CXayXCtXborTC4coLy0OYaXvjA4bxjPBzHb8T+YP+JBULno
qG+qE/sivEy2seM6mIcoHW0DDNaHgnsyGfu5Iu6SnJa0Q5LxEe1jWBsl3hS3/s2w6jbVW+/3ZJWd
8TUiwbWm7roP8Xl22V34pkpX4cm/keXdJcyilbytIw+Fd47+ImZwvPrKrOmbMCwyVbEsOsDjBSuK
SBuH6RDrCxRWZ+CWLDWDMORc5c2J8IZN5G6iTFs/D+QijiaooLmFt1zME4pipBhFSoFjoeeOJxIn
Tz49T+Gh4PYEtx0SZB83dIZtmvcgUa8H1Won+ipGVdi9dG9CZE2Op5LrWr0nlzGSB/skWWsf2dXz
S1jiJKrvmBG0EdUac2EdW9PK/VbjimIUqKyF1JoSHZLrH6eCBiRDFc5AneBJiuAFXURc7DN1ow2p
NKep3gTtAZVfwkug14m3kuDNJJg73GemmeoBkjNPKGrfEus+ag/UA4zJSs7R2iUwaeGOluWRnrS0
9AWSD3HSnLnHd6OKLsnWPH6eW5P0zumYFKEXAccIn2MSFy4da2/qUMTasR6+SQtdZk12wdCZizje
hfYD/YEHO4lcRifw4DjAOs9nBtcWtNJ6ojBUtjJp67CiOanyzHmezFKoMDXe8Ko+VJ+FmHkgu6zC
qmk6ooLGr36niZ9uUt/LVd1nlsMbQ6xtn2AkJjSrN0lckwPYTQ5lzlIMQWKCzMS4rD5naciLOO1y
gjZB7UcYBtS64KLVyHCaGGj4JB4Z7p7f75Iw7hKcru/ICiujgfcjCPZ6su2Jva219ED0sKC6eJ0u
uliGbU4mahau2HXrj8S3DGVl10VzVrMTnf/x/C4WSWB4AKdnpxatNYvQvUx3U4/YhmravFhneZud
0MgOVsQKR/U8qQWGYbjXwnkoQRnK1hOCOwzL2mocu1Qjyqa18iuMNnUfn6ewtBkYOgtzA8io0QLe
p0A1Hvse3m2oog6TAxrK6EWwGYboQEt9esxM1PDWVgauoBJkoeW3T6bv06Q1R2zEtTonFzHmEa/j
TxbGkDyMK4hD4xBLuyIGNoURbLzTTJ8Jmo9ROtSkbKLGNJPtMCo3emvY6b9Ah+CNaRgigW1FHXF/
Uwl3K6MPsammCmVnvY3NAwo6n+qY7JCF93xOqQTOnT6JhWELIrxFG0avKGWz8j9275JVsPLOsg/t
CiXsNVtXp/CH60PJxVJxYpfwPDYuYBNDloCwOOud0TFk7JjnsOz5OdkeCpLm/cuHXeI1Ziio2HhX
AAqV+3zMUtcbQy0niEobNaj+lDrY5NvxfFT8hK60S+3meaFf8CUo0GNKBtM55lQa3SeopawWgVug
txjVkSx795qW7iCLrEetmWuNw7zmQLq2YGvRCpsO1+E4AKZYJond0eRUL210yEAy8To1+ALzY6mM
4s6x40MzHYdIzYxGVLRREHglUR1b+/WN0WBKIbilXiCf5+KSknFEtxwD0WCjmJlaj7utVgUdGqet
2IjWkgVGtw107J8ns+AkLdQpEL8QHOnAy7n3OceHOg66ZjQgHdbJYz7N1uXmEEALfQe8OmeHzoxt
Ik2EqbcPdOwPU7umlpUTfCYyV/6B8GJRrzk8BwwrBsNgF/f3RNJYeKVdGco9i871FZT6pN3Gvxub
4jhz/JWrprY9ehAHDNZS/oc9/k13JviVnUYoMNUGgrV6nZ6SP91YRif2SlyP58YGgRsG+mV0wQ/Z
sSU/JnDwDSgiRXkST9V9agRhQtH4OmYnmkS++ftUiMfArlOf60588q8MGCbAGKrv8JuoYOxzuGqz
hGe5QGxzHJyba2PrbdzrUVEVrmznXxT7p7G0b8RmBox5ZaJVrYmIIH4fd4GkwVndHbBZizKD4Alz
k3jLEzoKk57sWJAiIAmyL9d4aCvWx0J5KzTQFYp1m1rCw8nmIriIzw4N9y157r/J4tWf+2RdgZnx
iGEOw4u7dRELaSZniXkaDfnKKqkKogP7XLLNu/RmViXlbYkaArYZBa6sjGNNy52Uu6rg0Md/ESfA
pJh4DRoqXNPZ9P3NZdGA8wsZ2t15+aFivUp9dxX2x88bsCXkbCTmeHUqYg6KgGGfil+mI17vgY7m
UMrcqU8xmrkxnPBCOObZsG5OjRPdmQpKAq9Bey6LWSZsT2+dJqBN55Nk8YBDTF2E7XVKV0T5Cmbm
U74O1+wjualXupPgjAFOm2AG5IDRXlB4RF5ofzEYG/w7Q9EqtKK2m5wq3wplxi9Z8/75vS04Oczv
I8RDJYJPYcM+T4lrV1aroZs6luGN7SIAG0h5joM0oYxDNMCep/aQCu3Hr/Dc6OXbSNYF+sQzQeEN
zgDFyKBU8ScersfSRyex3g53AqiCjYcnI55yEBSxNQwTUkzzz6s5OYZLcPybU9VavS+9IXnHqh8P
YBnOSOKFGCgLTq+Ln6FU+65W+4iG0Mw3om2ck9LBSLTuHGDeU6xAZiql4LybYOiI7mM16j3xuh5k
6IW/qe+mLnDo2Di5cdJhFNqQfENX+YZ+pAdMCVkk/PBKPMIY0vnZ/izutUmOapKK3tG79Di68o9b
Z7iNtq3zoA0r2GmMFknUstEZdXIVK31rfdBP84Pl+qdRDHiws5SZx4cQszQusRQjt45HT79hxN+K
wD73Ivd3Ql2cpwozWUf6AeOzTHcam4cVwDz8jG5s61kYtBZVGMPdxCK+qwqK8zMIthOr2WAQ5jpO
bCGTqN08j/pC+RU7RsikGzpmYGAF9lFnXSuyJsSO27U4aZ1m2yg7VsO7/rjYAHz+R+PYJ+Ht4BTr
FVkj7FhvD5WAF3QIE+O6jkRQx7t55obXLX236AafKe5hwjlpkGgeMLFPY2CEv/g/MShG3KCMcy21
4mnmImbQICGk0fiyMFJFtbvnebmwD+jNdOBZxzHfh5MTu66/HrTRivUEnQGcPWrqQqbxAQpLBm6P
xFxOdFG7fR5zuIpuxVSlsreR6tUUV6Qr7fjQeMYC3/bIzQLR1PJCoypArqxPwsSQflahjx8eMNvL
VOB4MWph4/+NmcUunVGIouYROn5m7/RpLzuzwnGvQ9H8U3gACoeng2lDxj6vFqJERynICFWtesdu
ZfGmeuuvJ/Zpm6pW+R+pOhSVLcx8gCZSyWl+E35iLtq2lYx9FEWWwvnjP5PQl6N2SyLo19A4Bflc
m390JHeKyHI6hgCqbeQQZsrHtItRoeDCLsIy/4SG6ImBKd4OJ6K5e0j7nlrfaZzcICjH2VARPvOZ
6PfihOzEljp6S0Tj4KydU7TNxjPHAzgvALBHaVbEaltMC/tuKFSJcU041eMmDw4U/Q6RmMVwYxP1
LAixGRTTZEajD6jcH9DBA/yaV4Ojym8IjlajVO9VKtZw2rVlxwR9QLiJd88blIUZxT1s5p5fGwo/
ryhosY23zU7aS9RCVLBC1ZnLaj01WUqVn7Gr+uxgUHpomzNLM5R4pb0pJrFwwlaiRHdjfwo1x/gU
bJLj+hynlI23niHTs0Py+NQa7O95ZnN6u8Ox7RyEy/wGuZzM0gsxuAdEcSHmRi6Bl4hMb/TjfDpA
tpemlSVPG27iOPk0jG/+H9KupElOnVv+IiJACBBbhpp7qB7d3hB225YYBRIg4Ne/LC/edVdXuOK7
d+FVt1tIOpLOkCfzEXjh2HrluzJWaXMrbk1ywuRfn9yFVQXbRXBSNkNdDh7xx2HdzpmGuXaC2Jlv
82qdiTwO1TfSX4nkLxyDD8Ocfv5HEIqGYmFNRcXijk9Jhhiwsn5dMc3PHguannCtBbaPFqtPMxma
hrumdhjsA81eN/RIH0zcbGlaolH5a5gCRQtHqYp4PDzmyTUjIac34aOnj/4/JI4plPkI2gHODro/
hzYgoTND942sImml5UMY+XEXb8f9uMuf2tv8PkzNqn8ZtmRzLQt1wUYxOtJpzPNOS3C2jV3m9Eq6
NibvFRuwdSR2aW0Xcc0rPBnh50n+M8zZNtbZWLljgTUuydtoP3n2vc83jN31LLx2Hj7nD07r+c9Q
pxn/YTEgIsgWdDuzWKGaOyVogk+nbZ6KpNkULyzKNtZRJvOm21/z/i+4NB9HPh2ZP0bu6kbZC8FO
9it/PSU+7rdx42/zOFhTePjWlUaSi1vnoPCEBBfyvOdRTkeDNhwdDDcA+GiKX2x2Ew8d3H8/Hhfc
aszqj2HOZlXlfT9MDe4XjWQrYAz6+ZRH67fOxgdw+c5/AhHDwbsxiRsH39p1hnuoeZ6vVS4vXTeB
4yKl5yF7Sc+B05PitAoHyuKltFLPey6dYD30m6q4mrI8WfwnUwXSAF4vdE6QQ/+4i2NOGzoGLoNj
ytanptb6Z76mUf3UpPNerVh6ZX1PMeH5eCepVB+ttKhWnTtzS20VxkMrd1zlkUl95A/Zuk28ZFot
MCHhRMUqX2ebJkg8VAx+ABfw6PyLS/Z3c7ID7wn9y2duq0YOUFWgEIhz65FU39Guf8WILh3/EK8F
sienwNA7u+McBdYernCL14WJdXU7e/et68Vh04MnwL0y2IXyDlxUiKOdMkEhrrWzO61HZ5PMWxdI
d4QWxRvCz99IezRCZF8GEqGwmZbf/76Ln80TG0jRxshOHOD2uevZVJrQsaJZ3EgUAd25dyMkhQrc
qgqokcUS8d/H+/wsnsZDjIG3F/Wr89d3RF7ddktkKcvaz2LJZbB2xsG5spIXR8GUsIRwnhFYfzwK
cnTDagqCDKnYBQwfqDYzUFBcmcrnawxT+WMQ8nGQwBZeDfPH0g3FfTlZMHJFgcz0R+s/jnRmF8op
jN10GMn1s4gZ+c034HBq/vfgGRMCAQRBkH5Sfj1zyEB9VTeuxbJ4WoY8QhbvzQ7klalc3Jk/xjgL
QGbKIXgmMUanW7BimUfSLJu/m9hFk0bp5oQXQrH5vAxWL3JCisjFag1WEDER1kk/j13U5tmhmrur
fuy18U4//+P11FVHXF7CRfAe51Tetit5U8fkKTieWpBFGmwT62pb6SXb++32QXbkdzn445hkNIvl
SpwgJt+d5svgWQkqDldu+EsTA0cZcja/V/P8nc47gAMym1vx3ClAEYqVC9CxTV8Wc/z7jl0yCvTq
oegVQBEVvY9nszkFCCa0QG1lFw8gnlrLwf0XdvfnEGebFNi545gMQ0yVtembbsWkePtvszg7PjVX
jE4dlisj4oY22o1qOyDJfxvk/PzgJV70hEEazKN0zKpp7W//bYizN4+Apck4VZjF1byqAj9pdHVl
Ep9fVUAG/9nvczhImBUj4TY2QxgnmjVomaQXDWxdsTr2q3D1n+ZDzx4Di/cuqBWwZLlQIQjbwqOV
0/85u3maESr83glRCqGgjxY8KF3Zg5dbsZrdryCdeu+b4jtY0v/V1vwzzNmTU1s1IRP47OKFSoD6
yuLJnYvt35fr4tXyx1TOHhshvbpmRYGpKPnFd3higdCn6/iVA3nRBuAJAL2NOvtnsELb8zzzMQwt
2i5yJ3nnuPI2sBw0EIubor1iBJdmBag4QJFAOiH6P7tiBLdAYea5aJpGFUHWr/mJeMv2ryQ4P4dw
QB/9McrZLeONVU5bhVFoBjZEVTb0hY3VraOYjgdVynQe5j7Ollakf9+0SzdoeAKX2AT0OUAqfrS/
YClKaoUgmMP0qhT1RFRrxmW40g5zcZST6DgIAIBjOY/4S5fMS6sE6q/M3KOGclPMV26GCy7wCb/1
/0OcNyOCbhMd6rZlxWDD+jV/06jd+4k8IIsR7HhMN9ZVSMKF2tfHIc/OLhCcAdK7nCf5i/fuoc0f
wbeJQZk1RjR2Ip6WsQOAlRPr+wlcoOmc5Os2ndLw1/WWjgtwso8fc3bCJ9FRRK34mOCxzSO+0et6
7R/Ml3AHOpPVVUDZ6c99jOE+Dnd22GcKpM9w2lET57fdrY6nvf/0LoGtqb5ew/KcjP9sLHC0/O7I
B2cd5Lk+2mhpNUXhWDlPFhAFRaMvDrzx3mgZfl2q7Mp9fCGlAaUpGxUnB3C5zzkG8JD64zJjYmOw
7X4NL4A+p3Kdx65+MAkBcujqUl44+x9GPDv7S9gubdZhem5z1wSbGbWh8c57ZVt654eRug1vxC0D
q92BirS/WjW9cL/h1UGlA2De4DP+kZZT3aMwZcXIUDmLiV33iV513i8kw7Gq/4xyDnbUCOvAK4hR
wBabqKcFxdiXeieKlZlifaM288pO/HZT9nExoVB9DT104f75MPzZSfXYUDS9Ypik5E1EDNDE9bW0
0QXk18c5np3AHm2RxSAxx3HlArOM3GbqvdZxiSjcjBHYurK9NyR9mYjdtZTq5U08idQGqEGjSPrx
hDSLHit0qFtxGGQgXgSNBCiGCS2vPL0XOhEwRRf/wIQMnM15LRY0m+Dza3HJ2rs5PWFd6HZe+St7
f+1QXCi+fRzpzF0tO4HMGMFinjIaVh4VCT/2j+2jWPXR4QDOZMDMIpAHZumwOeH5rvVCXOAS+PgB
Zw/jDEpmFTSYKpg6H4snDr4S4FHC1FkX3/oXgHSjdn1tG88pm5CSBlMYADAgE0BND7v5cR8HJ/OK
ZSpE0ifYxEFF3V4jm9tv21W9luOGPbV4RUDSYx5lE5mrLfWfZw2vCsEvKCxtBIifko6FtnJiABZO
1HsJtMZTsOdlFDz4B/9uqiL3mx3Vj9dLrb9zmR9u+NOw6FyjIM0EeuscyzQ6cpo483lCRkVufPC9
PYSjD45Mp+fDsHZY4dV5zHxwpe7AmVXLV+SCutixy8JPK2LJ51575FtTSfvdN2gfXgO4RBAmDO7y
gwLIBM+jnZQNgr48e4G7XbxZAKuv7BGsNtZc8+NYkK956dGNC8royNhyrKMTC9kPj7XtvrELsW3d
cDiGoRbvU+CN/3NrGZYA9fMTPzqAh+w82KDdAiY8gg8N2iIWDa4PsaCFtl//3d87WdD5Sv85zNkl
Nbm9QWYyxPPG9KppNq71lJNX8Molpp+u+GSfbt3TlKAPCP8SxvzJU+fjWAuL9gDZBnVcN4cBbBh/
n82ne+9shLOnM3OIbzG18EQytD2KX9L/DnrqK7fepWlAkpqdMtXI5P72GP5I09QmzGdiZp50/YHX
AGyM9ZURLk0DFUXkbwnFap0fe83ycJJ+KRKkMo61lDdhOMVdmL39fbU++VFYLdRL0fnrsFO3w5nP
5mYy8JXlYSKqwCN46Kq0XfqoXa4xSFxcMdB+gqAfrSgQEPh4jSkkntpMYlsUzV8FwEFkqq50u1yc
yx9DnD7hj00xjmrLjiLIlPjzhdvFXE5rCjL6evn+91W7dGJA73HKZeGG+sRHAAJ9gozZJBKfgJhW
gBGKbP38WdBxNYGw6u+DXbIE3ITo9js1R+I9/zgtJeWcUeTPEgPe/IEjqAhpturUco1l8dKsTm0S
oAhBrfMTYHA0yOhaIUGNkNvrjL41nh01RTr5cwLS379P6tJe/TnW6ed/7BWVbbAMFK+aU5R7upBb
1dqRE9Q7wqv070NdsjyfYelOvGsEgKGPQxGWAYPgLFg/OkbS8aOeb/4+wsUd+mOEM7/ArnNeqVyK
ZHLrmzKAASp1o5preP6L+/PPMN5ZgUqqskUqpRcJcS1Q5e9U/VPraj04P1g9/vj7lD4FILgX8Op4
iMtt5FHJ2aKNBSgUEbqLhJbtszX0UQfes65PZh9wgLBc4w5f/33ESxbx54hni4iLsGnyLhPJMACn
SPIpHrnYl4Y/gz6iu2ITvw/N+ZsXAKCGViTUxz7BHYzDObw5ClsvXNLdOLkBoXtdUfZSg51vb4sK
DUPBVEzrrOD2tzxHXQkoL4hmRA2B2oCfG7MdDTjePdI1safnIXbH5Ws5hW3SGuK8hr03r3OfDzd5
TcvtYJXVjmsy/axNpn5VYLVVV8zwkqEHJEDfHYpVwPyeRTQL9yxAXcGcXo+eBr2NFZitM+fgyP4X
O4X+bACGIDlAz9sjS2JD94LwHP6Cu+OD+7jo+pH2/VZ67Mrdh6vn5H182ql/RjtvLR0p8FJDDktE
1bRdhW7BFtCVe2bntDJcG3sx+xa7t6pG1cH9H9EZpQufHat6st/asNBJzYNwLRy/3Pdhvmz8pgxu
kTsbV9XQyhh9itWKjDP7ughi1laxBDdt59ZfJYr+EeXajshsT3veE1Db+CLP7p28V2+l1w8Nmv7R
LBi1ftYk05xJFyD1vj+oPHfemB5A0el20CqY86oARSi0LZasD/2Vcb12Xbm1j/RQA7YmHUkI1zwG
9tw8q7AtkVkOzfBCM0sNz2VWQgSiI0Rt54mXaV0AXB1NTVfsh4CZ8El5UwC5haEHdqZXNOLA3W5N
yNvvoZdBxqNmot2gcOm9QN+AWodlGNr63gmqJf+eT65i7yfef7Qn9H4Jjo2iGA6Tp92bjs3ALCsZ
3thwoG8mG1Scou/tL9qAoJP0rDzkyMOktmjFjjStfCMDzTb5qMaU5172gH3LZKSzajqIUOJqzN0O
ug1qAb++0UcLe7Ll1uLtWR2YjV9P/QpiGPJgL3KJSVHnaVcMFMgRtytW1dLWCTPDw2Abe5tz0EGG
oEy8d/BAQkylXNCy6JAuXvw2iOdqtJqIQlKDj+8m7Iq4RZVTyyCMC9Vke9/R5LAoatZVVorVUM15
eoJNmlVNWL9dSNWkqq/HPQR18rioWfUUTIOdjLaZI/iwMoZAgDgWzmQHqQWHZ0lYMImDEW6Izg6m
gOx08ddmWfhtNIxNuXVD0DnOI7ePtB11SkvSPVqZae5OKiuJDVmIyM28CuyIDvjCZzqcHqvarM3k
Q5qkaca48AO9KTNfpXIJswOpSIA7MmTxzLK6iOeMk9e5tTVEheoeA6Ci1zhFcR9W4xhnk1UmJfHA
u+Za467tgg4dU1XRANLlzPMeKgTiti6XwQbZdqihxZK3wT3tnHprt6FI61ZAX4fY2ffMB2FKZCsP
tB7N3O/CXDgJb+cunUMPNHdg/oeci01WmbHZZhF9fVBD46zpOHoRm8Mysbywj7jww11j+f5qNoME
x6xGnsJSsttLi7o3nHggSuGhE2nWgLOuyIN05kO9NwC9pOi2bFft0pSpO9pF3IQkePG8+qtXmiAC
u+C4rjyCmpZkzpOH3qaYZAr4p3IsX0g/9CoRjS2HKDe6XC9K1qkFDtIH6knxKw/GBmwHmgOi0UJS
pTUowHZzF/VFPx5mOQz7oufOY8HMtGGLiBrW31Smm79gfnbCKe2OjvbJrWxq/pgNXvWtkWR6pqTT
L6Qel1XdyPxe0NnaToQ1Jx2hcNqWZQ5mFsBgQDuuIVVTqoof9eQGSZsLgeVqoc7kyynYV1mLF0cv
hX1HAuXvuwXu4ORkKl7aQfFIQjHqaJYGmA9pt4+kHATyS/mYrSGUVCaKQ4ZHDFl4qKGKlQwkC1IW
dsHKNzO5az2VxVrJE5y5nlJEa7M+qWGwNSQc6gdwzKhvo7a6OkLaHe3RVSeK53GR7bNppXNgORHt
ah6CNoFSg/+V+J51ZNCjSnMViIdM1znaoogst11WDGvQ01g7Q2vvl6tD+4uqcCARu3loneUVGRMz
0wxtaKFUEa6zPvYmSEewLnB3laPCZ+JwUKUyDQ0pWzvr3pF6r9o5vAdSq4EaD50fRF3SY1cP2Q44
1Pm71RV2wpo6O4a46+4XVtvHAhxtKzBT68fB03RlSddbUT2oDel694vjTt0dF+/BwIabgZJqk4Pg
ELy9BavWyqkAkswJSSbutRuOED6am8ZJHMH4ZqR9zqNBCPMyQ+NoxcOCRkOeh4mjq/Ho9iAyLwFa
hRYKG+0nzQE5isU45uvAa9GbAQBINOburwLYqLspAGxfB6y7851O7qzG8zahXXavJSBFT1Csojvo
TC07PZh503eyjwdZByJqWdsc4YCoW9a39kOvAU6PQqQ1Nv3gFptAoUsTfDW3uqjofvYLsmB/QMIr
JcuBXHecMVmoO90B6Tqnndv1X3hVl9/g/oiHPsANH+Un1o7In6zhV2v1zn2+BC1UsRCkHOamRrs1
s9grz7v56FVLUB6WKqxTA2RLXIuBHqoiK5tTA4e15R0e1UhbrItrX6KFjQyZmxZwUh/UNFmHEU9y
zPRi3zNbWC/4c0PCLFtAOasTS5JDEgGGkte+iIN2CVOZcwjB8UnX0QCFIByqLqQbFpYdCsW8vFkq
lz6AJ582MbMmduy0BfSQnVfjoZxmfetnubmrQjI9ymyu33Um1Z2iGipWJeK/KGxl8exU7XRsux4Y
R7e3cXPzZXqA4BV7slwx/Jom2qKXg3fZo4Wnpo/VSJpHnbtL2gcNfZzJor7YQ/5DAcWYZlAxS4En
HjY698pfyjHhT9GpQEXB6LcPXDK5Kp2qbyO+eO4TD2Tx4lpB+ahL4aS6KzqQmNi9E+WohiR2Mflb
x2nLKvIaB8pkVS/ua7cd93ndqadxlK2Oavy5Isn9vrrRUPt697wZpxH4OLg9eBFj8Ih2Im6mES/w
JLL9hJ3ZV05Rp25OrC+za4EnfAJJTIQKyZwqO+xxl7t8wHNl21BvgJvLZ10e5ybTCUrA89uIhVtP
xoxLtCyiigqh2S3rcMIjR+Rii55RDjrEAFpU8GO7+9xq7URW2j540AwSoGhp6E654Y0W40FoeiRi
BSGO4NEpFnHf9bK5cYUrYF5dtVkcIFBptWWNYz8j5IyLkMfCHYrbDtnFFeF+l4IrdBRRwPtw5dar
AClBNcWgzEaBrjVmpVyioixE3jDqKku+ylqyFNSU/RZ7ASEq31h7O/PzPS429426ub05xex3Om/D
A2j/u1unxpc01tjiNcdPewuOUQT2EhN5tVg6eGieWvcLh5rexMbhBh3UaBAVeAxQIkGrsfCq1ULz
8Ghz1ab4NZZS0jc7nTOK21fA1ZnxTY1LrDs0FEHdiNbwJyGC0hzncKjT3tHqzRGVwWMjgx9u3Q5p
poh7W8NLfUIx2TvWbTUkhV/ojVM2fGe7w4jqWhZCuS0PqrtmzvMHNEqA4LQsmpTZRXhbEgPVMukv
8wpBUV7GUCKzwW47BfleMlU9cMgPPVE9Nzu8RywtyRy8aldCcA5cLndmAHwv+j0HNmAh9YxAGpz2
unrQEFt5RvGS3472oO7RyStp1C1lva2kJFs2tOHd7ylT4bqJ1rpN1VL/8FrFb6w+W1aKVVZiS/xV
BCjzgpi1qx5Y2U+RLLxqDaGTas3BNXNKcTY7KtgC172ocDPwEr9pSo2JGL8+fXSY77Hs+O9kmPBj
Wq0t5opjbfdkW/bBDOovg7eyRnFlQ9UM7aNMdTd9PQRbOHM+XlyJvPQo1A/OgTOPUEgRez27oo3m
zm3yVIEL65V30N2rilmk3BnL+zIo7KhXIKDpLKtIpDXx1OieJrbDs02GY2OsRqVu7zQ3NBPwxRi3
HwbLYft8MlgFYbEVhB1hmmMdbHo6tm/S6d1HMjdDzJuCfm/KDJ0R5dhsbJDcrDpP9w914ASHQapp
g+in/AmuifqRFKJNPdPoZ7+bijUTU78rjeX5cbNwZ1PJoXxgg2JruGeZwgrBMk2rWcoHnIyygv5F
zIVc6rTMluKbKTKsrewca7+4dv/iBXBe7bFja9263aPsRBj93p8RGm5BRM0yfZc9Rx6PlrrZSQ/m
RD3LPBlkGRM5LW5CwVz4pa0Rfg1hxujpCsc7DyZi3mx9bdS67et2DXUcuepwKyX10LTIcUJTMlOF
v/Ktn0r+gLXU8DMlruvJdaG9COGoY+5W7YzoDFJ9CHcHfPjE3eq+z8X4kg0w/E7X9W3leuEa1tHu
jCX4z1q1ED80ish3rkL2IPA2Qgyxqqa1mkL/6HeFs5+coYHaoK3Ak2MCUR4Xf+puGtdzH0FR4SSi
xGMPz1bU7yQHpCB2RZ8ffTK2S0QICFGjRrp8C1begEBQ0UIYWhWdnWjSkic/t8MdhVDYrVf5y92E
rN9XgPPA5OabUHSRA7XMJYbiHvselIqDCctBg2hu5ywBdwuKldo+uUJhWB6GXtIfZhS8T+GqVJA7
NcT7Aa6iEMRFIkxLu5q+6y4IZVpOOf/BFxOW8OZBxB9DvHQIY+pm5M1m0uo2tlbhhDyfmd/dpqP4
/KCe4RGCufOJIZowMQJuHJHFOoUEHirRd41YsruSjTCiuazK26Lr+zdY2vQdGgQGUJggGHlk1wMu
jFOAsJbWbO1lHyq9tysOdl0qZdfGbD6pj9FRZnc2RQgc02DQ/sYqiNy2hV1DR0m3C0qkBL6+N2XI
gOsgqPnW6TqnjwYKRdakc1pWRXMgmiYWKHqi9uU683GkdvYi61G8emJqy7Sxs1aviqmbA7Tid2Bm
pl6Ob5D15Calp8OD5LgkE21kA+/SdVp8n8YMmNdgBYfQyJWhM6wfk4HNMSi+5mtcn1kd60HPTiSl
wo1VGgWHyXiueZJWUz20Thsio+HmuN7b0BvB70/h+cdmrrCoLBDiWAbYsIRb1DxpwDD1ihLS6r0u
xwkAf6s1P/22Vu/oCOBuwtzGrDLqzWylCxbMt8AlaMi4Fg09Zdcbt9uYzhTsjs1t8Y2yTryypcsB
efFrMPXygpUDdPwqZm1GA/ELcB1zHe78FoT2B9K5Gd5t4d6NILLeZlRQA4muzPaTYs4AihegiTBx
30MWN3LNnEFcouThStk1MNjwaEUPi2BQ08za30oaNjOnPwDN1bir8VupbSAbtPI4qNhTSy/m3gXh
2oi+8zD/BR5S0kUaxaKnEGRPeSLnKbgPDJ+hxjrlkOYtnWV8RSY3y7a8L7F+M/jGeQSTYthmC9Rt
uE8DdwPqLthigR6idU8HxjYma2d+Y0poIK9QKJq+c1/BhJHS5Du9QFhjI8MqX2IbkT44l+bZmE1d
u9ZJtLjkP0CBllUHeHHYbIJ8QjSYnDwbAbULmLJH3kzhwHZKUfRbt/z9pRIneysrO+9T3dowCWuS
1YPXLgOL8mpZdiPeZDexbLcl62VAnJV0FJRtiVuM0GBEFPxyAmqydEFyZFnLPPPQMURK2H2OChiW
zFC6FUgK7ecAAMgosKd61SyIbEjhDz54pbV4sCavOjQoLLgrblXuG5umUSVQrSxuHap8vc0aF00V
ECMOirQ52SuYerIwhZHhKahDdjs2CpKHZmGwjIX4YAUaJyQMIvQs23VUtCOeh4Gan17JyQCV5VLv
LWKRN9w5p+vAhuVxCqLoKHAyiPCOzpTdASekvowCF4zVUZwZ1XTTsgFstPSTugP3UFSAsvmZcwic
QSR2fF+GsQyTQNo4Jy6fzE/Z+T44u7PMSkDKAhdlafAfIFpsfp5oPpa05L04Unz615oE2UPoD/MM
1bDOHk6tv/WhskcQ4QO4CGnl3C4gvuiC6q3zHbnzMjd8K+Ct3jgMRzNe6qV/8merSGdfD18G121e
EfrwdY+MbxFnoHOj0agVOE0hzscig0D+sSQnEFRYVhZeLeRN9oEw1XYcwFwxqH561CIoVv7AZvhQ
NOx0pEBJm6CXcLzNpece22xGeMDmoR2jaim7XeBmUGc2NU/s3C32/RL4P0Ya5CbJg3546JrcO3aU
zriMjXgHws78DIjqEpDHOxsoOOuokJILaO/6zWvH8PZaTuaqJK+d5ZYNZnrB8rOtDkaEmOgkidQc
tLGDR+SATEsAI7LZjZzcav3bh17Q5BUjEQeWiAkVUTh45skGsfQK1ZxqPTa2v/YKHm7buR2Oogi7
W99GHjxqZW+lXZbJLS+M/wIxGZYCdojiMxRMNwbx9aGeq+UL3DUcHJlNd2VZqZhWHqpebm914Nga
cRDsARwGHeu2QIF1YGtCRr1WSkd9L9k2IH29H7PJ2yzDLNd9MbdQGHastFVKrMNxbG4mNciDn7Fh
x6FCvG16Xq0Q2IDm+4S1JzPpDz2ryp1PVbP2dG2tAD0lCfK67P10dSMZxuxdWYdkR3nI91CVxa2A
tX4eOal2gnbZlhhoVMNpd5NJVEvqw14Sbiax7qbAiyCiDW1V7YhHB+3Nm7wI85goe9wWCzghe1r9
QoXsWxO6atuOTYdDguAfjEAiFTXxEibx3jVz1t1P2hJHNtd+vFhLA2qdFigclvn4HIbmza7lLxNo
IlealuVTLUy2h+rPsC9bVH09VkIcDucGrSeTHtF8AoUfe8SnaNfpixTZ6TxGDo7EY2XMfdtbzzKU
zVqFpN8OYQFZasCVX4pT0FXWAwIz+HarGbk1dDr1aaFhJQEf9VcF/lCgLVkIRRGBNE1h4/eQlzM/
lwAcbVEZWnqrexUeoF/bv/kz7yBUDLXLdem6ElQPQbAOhDZbvCvuEWqpSzLX2t+G/fIjt5xqN9sV
TQmO9p2vEcL4NspCpJFsM/myx1ZY1bqCPheciczROm5ly6DM69tb1dX2zzyUBTQHWm2+G9tq0m6u
irveHngsgXr5MlpWCdlD6TS3vQPlq8F3v1cFnA+HV2xX5iI/aGd0X4xS9V6FDSCkPdWvfCR10rDJ
fzCDl32fLWtKi6AG/UaFTN7GQ9ILScQJ/SSCi0NFfHcPEfTmx+yd0KqoDtxYntesRhdSFhOSJrek
IM1+ybLsRpSd/jZ1bLpxJ3+4w8awjcd1cQ9lpp9ATQ476F6rNQKyedP05QLGkUxA2dzDB1F73leh
g4a3vFF3eXXK6pLFgB9S9RYIkkZc7BLiM6+68/wX2gk7DUyDmFch4RXVnZeLWGQh2+UjEro+pOwT
5LHekGvxNsPo0tW0UG89K88/so7MEU6wE+fFXK3GjocQR3erpBdIhVMwtUO4eQn2aHlo4zyDV6Hw
rEWcTWTnDC5UQhwHndzTIDZ1H47rkRZlyvjYH+AXjTt7cZCszSccd1xF6J5VukvAPQVeG7LMe1q3
cwqs8/xuuY79rnp3/mW107RCIFjZiPZJCzemR7YaXia/rzLlrbgs+BYWWnxtC6vZgy9WxcUMwfVI
EIiizyPLk86G6K/nlPmaeXR8z6l+cxak2AENz+Kxh072vFj6ATjYZlNjoWU02MMYJqox9EtdE5zS
qp/5zhqEWhVAx6RhpuimRhnsQfblVSz+79LwecEOTV/gNwJBBoFO7Md6e+7aA4hBuEiW3vwfaee1
HDlyretXUcw9dODNji1doIAyJItk07ThDaINB94lPJ7+fKDmbLFABuu09mgUUgfZlZV+5Vq/0SM3
pjzzU2a/X1qWml6RwpUPc6ATCnWltJOqybpJch3LhaoxiLGUlqs/tKxjYxjRQ5Wo3pzoo0chL9wo
rOFvcZxRgy6mqj7Ec9EgwSEX+ZXaOOHPAtm051gWwTEreX54KQWJx0428dr+uAL6XsHf5n7FkQJ8
PBXX0y5OqpqCCK4ir1/QJemPNP6eIkD3cSPvFcRtHafGRYMU6tmqBF9EMpboLVuB69czyBKnnIWa
9TWd8zOl93e786ql1YzhKNhk+gx+YW6L41DyjIi3WSXO1XKXj3mzMP7dzAuS9BXmI+wEBQknx5zb
zQ7qn9VWuxQ3oR940zcSCg8oq3rT5XzkWfTjnBHLmR6+qFC+ahrGnmjjpsN3nqihEslmbJc3WXv4
eMreq8C/mrIXQP6rZlQIzk40MWWiXyIIUqjp3cctvIWDAsx43cQKR9UXoxnWDU0kuj/ednvSVhfB
RXYPDR1sZPgs35uu/nVGLQVhrXh7VgHnPWDI6/aXIXjVxXaoIapqrJUFhKotkkXUOsUhBpf5gGPq
ZXEDZ+0q+W7BMSjvx52EythIRsYbd+Njet/9+G37tdWALFP/6gulqo5PfbzsRcqLchp6oZMDW/p5
ZtzfA9+87veyW181k2Tl0MvLuGeH5HakaFdv4n29m1rPuI6xTsUjPhohA0x7CUfVc8N+bmEt3+5V
604WtkPnMOomRWhsR8lmnOvgmeNmbRhsyaJLCOeWDurk5Istj6DmmO6wpPlpey0Y4/auqffUFc6q
hr67O6HwORx0C8p5ff44ZkuOhIOh9jt/vGqup+fxUuyB49vojeh79Ud8fw5X/W53/93m+jAqbS0x
goLkOhUav+7zrWMTxLWj9k0O888fL55324KjCGIURTT4r6ezZzlzaxtkBr1cURGnqFxZ/hzZtmt0
1ebjlt4dycVRTwE1vlhvnrZUkdfsU2oKmCQTPGpuNR465Qxv8C2tiB3nLBIJPJgWhu3qCJKjDrxj
x9BlBzaCtV28g2sP/L2Bz/l5mde3uP9Ve6sjx0icypRb2ltUk4pt8LnY8jgxL1iiOxA6um9uKawk
mwQs/mHctUf77hze971xfd3l1bgaPDkUYsDIi4CVLuFcRrEqAozz8fS9t81fN7MspFfb3OIJknQT
PXWCxyx/rs6p/Ly3EF9//uoYyUmWBHLH8ii10nUQuNR5hoVd7ZlUZ367KxAjLeR8NBBi+GycdiUF
WhKpOdh1Nbq3BIyNsdt+3MI7c/K6BWcVhMVz3sROTwtxICMnuThGFDyWwv9lMytUXRVhliQLmgnV
2U3ohagjl/f+74P3TnqzwOBeTf2oZnFi8GTxstoT3S8LHM5/MFwmovkoGSCJaazmXquEnGlWxYTU
zyIrSG9eT6Xy++cPSgL/bmR10jl5aBhDRC+aRLhSUnqSeT010f+yldXaCoY4mAcjCyFOVaGrRcp9
XCJFO1rn2N7vLrF/d2etDaci2JlYFd3hRb6RUWmibruBonNmat7ZloyaZZi4rMAlWIPw0dKVBqAS
zD0aEyIJ7uXBugXz7WzOnWPvHDCIlcG31RWMT0Cun64yTaTZmFVQPSyylUfJUniBxcqfH6+0dxsB
VovIDRLEb/RfOzMb06GmeqyC1mn18VNYm+fuoHNtrLZL3nRdbBjwSOSL6Ncibd48OteNV3yP9s39
YpennAnt35KJTc2Cq4zvhAy2lr16OnRzpSm9sjBXYnyxc+/J/A6U9BAf+tzTt84FijqP5wKj99YF
44fusWG8Q5GGvhu2KF+FXpTJl6lW7QOkrDspIM/3r9Pn//wc/yt8Lm//9Qpr/vnf/PlnWU1ULqN2
9cd/HuOfomzKP9v/Xv7a//za6V/65031XNy34vm5PX6v1r958hf5/L/a976330/+4Bdt3E6fumcx
3T03Xda+NMI3XX7z//eHf3t++ZSHqXr+xx8/qdG0y6eFcVn88dePDr/+8cfiefI/6t3Lx//1s+vv
OX/NFd+bOFv//vP3pv3HH5Lq/B3UOfx3/GzYluDh//jb8PzyI0v7u4POgApyHJF7y1mSHEUp2ugf
fxh/hw7JJoYchPayA2Huj781JbUePlHT/k4YuPC5EJg2NVJjf/y/np/M0b/n7G9Fl9+WMegzPpkV
9+o9rZuL6SteYGg74zsGF+V0ReZKMYtBDr9FdZFAPMGZ5W6RgsqxTDL7MzJrL/Hwq8YM2tFY+fwD
EZDs8+oaBJuSZOjzcQxOPWrqut1fCEPOdnald1sSidH3qW9QsZx7QjITmus4y59eTc1f/X/d3+VY
P/0KC0MJ+pCxyKqjpHXa3wpR5S7Jun5ToM6KAeMgeXkqRf7UqtnlpAjhmUapfLLhLt91TSydaX41
3IwA7qOITCD5sGhlrikRVSJsZ8oCCsdtDCZYU3mhWL11zd8RZy6E5Rhe9xTiJ/p8+GVCkV6dbmmo
OOS3WnpaQ/hw+wTLZUjupfjWzGXxyzDbwjwMaDRMZxpex/YQIXBBNRB/kG0DQaqX9MOrMESJhjGd
bRVc+qzYOyOiljpQwzoUda5gGtgpO0cyI8DwEvCaOZVvEk2pgZKZ+rFPjN8UDVqGHPYn0iYIQ0KC
W6/wJFTmFHbosEHRp7+JZSXz8y7k5a1Z0UbWRXPmkF/dKvQesARYDcwCFiGRtV1MWqAoFMYjRLs2
lFI3jgf1XtElsft4IS8b82R6l2Z4nXEAsI7ICa8WMoDXpEjrcWOL0XyeyyxdcnzalZ6XsYaI4Twd
pBHgQh/U59wu3+whiMQqpUIENzg43jxFo8Cws1Gyxg2ZeFuKfUUdkc4xjcIpf2VmpcnHsJIgM0xG
2Y97TNqXV2tUlfWZhfZmhfM9IBQjEP2SQH1jq1GCcoRhNC7CMBl+OdKxnClGyjmwmQELVw6bf11x
Jzfc69NjLRG7LO0XDw8TkzIycWsiCVnc2KJ4Mm8iy0JPyZowIwJnDADE1fQwHTdKrohmAzYPbvkQ
CeyyhiSdYN6qKSVlI1CnmEWXa+llVqp2uIukLv3Ka7iariSrlqjO1mZ49/FSeXPo8KXxIYO2xlBZ
xB6nS8Wsgtlk+wMR4iraSVGef4sL6iZFWE7VmTl5szZsCt3stsXzZ1kbqwin1C2pyEXWugiepR4B
aXeI9dlJXGOwwXrp6rwf5Km5wRIwOFbAGbcf93W1LUwOOh4m+KFxxi5rdJVXKCStUIYcJe+5KuJj
F4TWZ2dso6OZttOt0KVkl6WNfmvrwjnzoFjfbrxPTRbEkoBCg1ZFSfh0mK1adTplakq4M32W+lYP
lsKt2Kbfq4hiujvkiQw1o2hVoE26lX2fszJ6aLIGbsbHg7Ca8JdBQEgByxIExk1DX46oVwdwaDRG
mqfh4EJJmp8cqlSHhHKlJwd9eea0Wx/2f7WlLexiUjnQ6E7bAoLYKF0OKLSGgnEF195qXbsEplvP
pnGnBugJgN3B86yR0TgbS8W37K64josKBVLg4We+z5uuE+q+RFUUsjAAXVdV2AHtOBoBlekq1Bvf
MlEdgExT97EbAD/tzzS3OoJMmI1UVpb7BY88wqdlO7waaUq4JdoVCkyGtHGOQsQXSTIUP+PeSo91
PulPKXSW33RoeRlyJPiXaIqY3l4XIiphppbTSb2rSKZySLrRvnLi0nr4/UVEmKYhIMZRTy7wtGvh
EAzjHAe924d57WZd3m/6Xjd9SriD/3FTqytz6RB7BhsyOsN7z1FPm0rmeB5jG4xkYZHd9PVFucbX
w3ByzshhrR5D/2rIsRE0IblJZLTaGHMOP4wC4uRWkpnXt7VjTMpumLVWP05SmIQ/lTiPzd/fjUu+
bHHJWwzS1343QToHahnUk2t1SAxLam34+lRJvuWo85nTb70cl4FUFrkHw8YyBNLt6UBCwjWsMICu
Z8dR5iNFKn8t56ij6gvWFzZdg3Unjm8fz957RwA38OKiseh9EfictmoIPQLkWdBB6GGFGj0bXXoR
NOKxjpWLOOmOcZ18wXBzdGWr91MFt3O9FfWZr/F2EeEZynbkeUK6gOfU6beoYhmO55xM7sjz4cYB
rXs5j91wppW11xxLiH/RieZ/CawVZXXBVWIStgijEdi1U3DPAKxTAOBlfWQfK+j88TVV3cfQyUiM
ms1nJyUMca2gH3QPbFVhnzmA1rpSy/ehPr6kfPRFJNVYDb4NZVMULYfBMAOLUB2BWfaMSWGky+E2
B/nrm30Y3NblCKDK7kw4nnHbuQBqgj0Y7WLjmE1xZhm+MxVLzR5VAyq1kHtXl7CRQlQOS648MA9U
ZlurOfZx8ZthzUvPLUSJSEbyWraN1YRjYtUmQh8HiDu5DuR/FA9VbNkQobTx2+8u8eVa4Y0M1Zsk
G740p4trzgp4fOgpbhAM27DXCdPQbS3a4RFgH1i++Q77KugfyfQpMo1tGsk1eOrxz4+/xvpye7li
cNrkNFZUQozVtxCZ1KrhPLOVm978NXRheHCULAY+EDpn1buXx/irBwYqRdxnxLmsdrJ9b56qtXDK
TICqdRUncQ4RzOCKirfNq7yqMHqY6+o4FCBBqKuEBwpy0qZV5fhgy2N/JupeLycuWZVYBmcBR6Xb
a0vYTtVSockEElnZRjdkW/Q7kQj18ePBXZ+dL60oZF2oM3BOmquNBHc6EYqEnUo6i/t2lACkYpCN
fWsR+PUgfhp1F9x/3OSyQk+HmPrasnlNQlb27+qKTaGGGLUJNju2pMADs+64vISrfcs/O0ScqzNy
iW9DVCgvJvLTnNE6Z+Q6MIwhH8xOTYOSpn4qx+mbKFvFq6zoqpRmwG+thc5J4PdKvG8j9czluw7N
eamRA0MPgoeIsng7ne6htFbbKOeEdGdW3TYI0ocRXoKUR4cmKAR5eELyObNvPx7jt3vmtNVVzqkD
1lokxQQRB/0r1XXUxgQhBEoKolGaeh839s6EGvhKc+SR5lnyDqddFK3dxlYNn7ezo/qLPSrCm+vR
uOicWvftuUn8j9t7M6ScSJxLSLNRrwUYu3T+VfjJc7XscivFVMMU1oYXSLFlo0i+ZmfPmS0HsP1q
yUfx6TeTSy9vHSaRvvLkpeqwitjyunIk3cGh2bCHAg8yJCJ/zFBOKKCWUvUjD6rovh3Ss9rWbzvM
2Ycfo774aLKQVjsmJFTrDQviDS8fR/OmKhvzXZgHrX5Tt4SQvmqrc3lrWPXkUNUJKCWdeeC+WU9k
W5hg3VIY9uU0Oh3yLBlApINRJUspQy5tuuJL46Q24gT6OXXT95ri1b64QNoWZdDVNdoHWtbG2dJZ
Udk/lWoEQay35WPVTucW0psjltLAy03NuC3WEMu4v1pI9SwNKa7uqCgWeXVTy9rwqQP5ds5Q4G2P
bC4USrnknXkyrVU/6lFu8N9BAq0tE3EBKDbPoZWKcnYHPTiHY3izGW2bPYHqK2NI0vlNMFyVBXQJ
eLuD3SjfwiTDZ4OQ7l4t++hHIPe/ad7MnqA9pOqxBeY/2rpa3U51gsTLS+fCMnU1oZmw7ypVrjxY
RvldzrFxror5Zt64GtEPI9PBoU5gstqHXZm2PQqcDOgwGdti4Zk4ZdB//fiYeTNttALgmhifRKlO
Dul0dVhCFaOi4HotyXJqUPw1YIcGE8Jynk3CYz7zYHqvU4A+aQc7Id15E8nrhtl3OYRuUn/Fp65P
zOuKoOhMK+/d97rKruIRvTw+l2/xaskX1OIsW4JbjpJA9Tm2xsAjIy5cJe+SBy02u9zNp9p+/A+G
kh2mk6BCeXbtawe1J9WCCbHQIdNCGWBrGB2yFnEp4ndQxh839m4XCRVxtoMiTDh+2kVDjaVUIA3C
7pqRINGlIP4W5VOqEDD2wMmdpoTmPvNMbM6ckm/23rJiiNDJl5KeBsN72nILC7CuSVC7VAekL3la
ZQ+xY9gNSVnRPuEKo5jbj/v67hp1HLadzFZ4k0Oo8yYiW14Vbliq4VaLB8ymWrSZzCxLzjT1Nox6
CUgptBNO8dTWVjGFEpXgtDuWTmc7AhemXvdUqVdQdhkFlOhCQVlHaQ4SwngbaxofkzQezujUvXmH
LuEqk8rNQFRMPWm18+sYpWTTrphbkZuu6GpkNB0Q0a0GcKJItrlEBpr2g6oYt7Y+TntFDs397w+6
6WCgjSIa5ZX145OEd04Ss83dmNf9HrrB7HUmwUZqm/GZ6PFNlmHpMItYBd6HgDKOnadLSg2bMc0j
DXxqXiuQMBu93EpSz/MPHR5Xr63ZbywhuTmG3sUe3025+DomFB0MvWy3fd/kv5tmfflGHBzMAvRj
3mWn38iKewAKppG7c4mwV9mN6barxxSZnC77DwYafzhSOmTyeYeuVlygDYOpSTraoVWsbjquk+eE
atc+qgJxrkr73t6lpEKIxbOPh/WqLeRI7LScoFQ4jgCHisskEuMR+j2kPCRqO8Zs8VRwjNtolAcD
UlMM7yZ1AtWPpCn5tcjfSheW1eqfKZvXl2JStRvC4vjsC3VZ4ifPp6WsSZjNOaPiFLoupiZj3jYd
cEU3lXp5k6uaOEJV7W6hMOM2lUtfmbTQdxaqazHLktcpjelNdqJui9oefjdFwGpAihSsmkxFDP+7
1YZsZw1m6WTmLhy7+aYTev15ygpr2+Nh4yEDJV/GeoQetTCSL7M1lccZOSyVXcv47j7eli9JqNOR
4bsgaA7siBIk1bHTlalOctFA8edwYIc8QkKsFmWRdGcpOU5cBlA6R03A1oixPRTGgMYVAo0hleLM
3AQDnkF92Qck6kkhaUPr+B9/vXeOam0RfiOXAvmBWPr028W1A22x5w7UHNjFQ65ohwHPGsSy+uDM
Ub3EreuB4ALiUYYc5WLmctpU5rRmDTGIS96UOzcaYHnrSX+hWcFVhEymV+K80Kbk7z/u4TvN8gRU
Tbx+APvY60RNbceZlA1cRl2gOJ3rGKMJCUdv+xKxo2Z8GqMOph0KaNWXwdKU4kzzy72+6jW7l4rE
EhXi3r3s8FehTZIaqZOmGEpwW7a+EWdA7M1A7LQup+rXdLLfjHmyl4VpbzJDyu4+7v0yf6+aB7Kl
k+zGh5P/x438cn2+aj4N+8DIy650rcKZ8bU1nELa2rM+notv3llIXH8meV+VZDmA5dN+OharplRh
VYdDBVtyM7DG+69FBIBF9TpbFvmZTb7q2VLuYTVpGOMyvORPVid+HYFrEMXIs9fJjMIH19mNkM6b
wfz9hoAqUD4FYqfphryKuNGps9jCZemKuJPb2zLRsmaDRaEsnzkq3g4hz4cljQ0ch4h7/aBuwwIg
TKWzVJJB86pCiXwEzKpdMajF4eNl8XZVLtk1gG+kgDA/dpZN83pZVBIqMg1RU9W3UM8i7pYlZx+7
bTyLa3QknAvc/Uw/QitqF+fyWVzKO32lNkAwvKTJORhXy8VEXpVAFKGbpJtVVMtCNAS8qO+mwUsy
YybHOTYXbSg302aowuALptrzsY+6cvbSwunugOvgc11DDr/oujz/FCCi9vsxBYUpDcgzie0FmLU6
G0WfmkrSkIVEtKM7pGJAY8cZUG/u8vBMRPXOfOAACWL0RSKai/50Ptq+t0RUklbFLFJDETJNtykR
zT6dUg6Iesh3kgTPoNfMwkcaYz7jiPH2cUJPXzW/fL1XyyGwkwkaJD1FA0752kaV9XlQ8qr120lY
lTsi+CA2Ig8IMT5eh283MQ2TSea8UCBSvASarxpONSMyIUWyDJIqMraZQJ11q2igos409PYWWBpa
DN+AMxMcrwY4nYdWDBXvWGuyij/VVq+QYkmjz/Da4VMqBvJyiixg1SaG93EX32t5SXrYFAF5HaxV
fvvKRG0+ootBG0wmcoqZvJ+nIdvGo6rs5FhWXQUYgich53LzHzRN4Mi6IvMCx+N0WvswUeNm4uWH
rFT0OavCcT8nVrbvpXbeNNKQPFTmmBzyYSrPXDvvdtomv03SgH/V1ZnZibgdRpmwQrICykBOQkJr
k8+q+qQE0/ikRk7xZ2wr9adaNahN/QfdJh7lJUCNl+P0tNu5qSEnYXK2aLVhbucyyVsX8fiMElxb
ZZtSDuGRd3G+BQbx8HHT720k5Os4NSjXAPVbNd3wrcoXSRXVyq0Nykr6NikC6pKu1hU2FgZdOFYb
klGldeYEea9l0l4gWBe0qrrOhcL8zpR6otNtlY5XaltO/kgZ5VOqldMGUTd509qj7H/c3fe27wJ+
hWXMf+EHn460GZWkogx4ioPVmZfc/+Fd1fbS/uNW3ltMJHpRdiZFhImNetrKUNUiNisiuCRoOr8X
drwbessBxtSkl0UdGttajo270eirx49bXoPECTLYuhgFw/NaYHbrdTyUSVLHqp27UgSbbNYkZa8G
7Q8bFvsST9q+ko1PIlYvA5Quq0YnvZgmYp9pY7yJDAfMkeScOU/ejjlficrnAmPmabNG2gm7GMwE
ja0lAdhHGzKbpuFbCUXuMzHC2xWFEQIv6SVlRcC+LmigCIeMZcWKGrWOXEqWRVQ3kUdGTinR+Zmr
mGXuIF4yVeceTe/1cclvkgAn50iC7nTGC20ukWTj4NKqIP8eEVWbnpGlaD+fmd/lg16Fxy/z+7qh
1dJCQbHFJigjBTjJ2iYt2+Cp6KPoLhncxEx7vwmS4AtSmqErcnLbbiUTpijjOb+7l3W0/h4LgNNe
AFNUtlfBbIGCYpwUbCS1j/ezWesolSRXeKo9ICWzGAv1yaZ3UJCLZAgRffkL8ZGval4ds4ISWmYr
P6pG/Cxz9XPlzAWBVCKBdsVOzulkw9dKtBHU3Jk2QJkat5+RI5skU0UAvb/Bv+NM1uLtfl22Ck6d
C/5WI/Wxmj111otOozNpNqm6C/Y7vA7qKL7X7Hn0gXNTpVcQiQin3ZnpBOiyPKdfjeQSQzjYaS+J
ZNJAIB9PG3eEaKuIapdftdZN3Fhq3YE5S3TWazl2xKNbQGI9yEAbX3h52EgNtnIIQ3aISg2IWIQg
JhBcVkt7Z3WJ1iPcG1hc3oVVw4hEM8zOv04dQmjklgAZ6RbgqDKKc/xqCdZawvZGEu1mKIU83qpk
AI1HGdHpLEVvZexN7sK2Im2zsQOkLxyP6uCcRJtu1jCh2BhNB2h1w8VSVtoGga2iXmZKL7Ro1w0i
UG8Lc6H4AZ1HUaxCLi1A+nS2U9zowkEet5EejlgpVckhoQp5Cd8p4t1iSslFUc/aRW205lUho6OB
8K3hGlQs74xMRTxNtGWtuT2WWccxd+Y75L/jDTo68RV1u8JDv8W5FsKpt3OhyptqMWi364KENRfe
hchq7c4e5OYqi7vOB49S7EK+xCapyuBQIwmyjcwRzeoZCSwzU8WFXqnTfswt6dBQufVjErVXUhsi
rqFAvFYTx7g0qDtQHZYG81lSjXRbAt66gUmQLxL1JiPWlL4yRsq3RpOTI2Ak+9s4DojAWmh0AIqV
HhH8RKekpHg/eBS7qjupl+KHsbaUJ6zCMk8GouRLwIQWjcoOJTABGXu25eGIwnzr242R3w+9Gf+Q
spKkzRiPDxHVv208O7xvrSHbID2ZuHHfyo8w2KArKBKW0j1yasCe8Xj5bml1eDHhPBA3lwvfwnKr
oW9bF7W9/rs2oN/qOihb7bAMR8hqYAX09YWYOqQhOvtJmzpQCJa8kAh5dntCSOVu1mz0g1BXPsBe
Sm/yvKo/G6M9ukEl4iseRApexm173QGuh8LeKjmqJXLy2YxwSKCNpr1MMlQ6PFMCeI+1zujJktm6
GUA/RE0y1K0yvOGMBGicoYzqE2DR6mgGndg6aWDdI19kbZw8yPZCnlB/nzAcbaMSL3Ixz71n5RG4
2lIy9tE8699mJVyUsjC6sgNHUK2y8IMYx/woCcTA4AKwyjTRo/dqhLavDnY7bRLQhgjfG5/atnB8
OWnxeCyidj9QVrtwHPzkIsOfqyZs3Maeh9AfrWI0Nl2qjF+KojV/5mMC1HuWAz8ubMsLamUgP6rG
Cpi3ut7mI1KrbqtEPZr9daPcBVMPhGxMbxU9IWPR/Zkr6SMoPb+f45+oG+/rstknXXZZJNUjiomw
oKRfPOSMjUQ1bu9AXN2PUUFRZ8IDclThk0pa/SAZ7WNpwS+Jx3nwG3MSF2atqUcduV+pQWgZtemQ
Le98lqKCWbDTQ6kPx0TS7lHgR4yhsmp/dJQRi2VZv02C/CbLsNGoGuSWrZdkXbPYBqDdPhuepIuv
ZRc/mrH6tQcAibpqmG6kViK1GDSHFA1k0tkCX9j5icPuUYc2jFJ8iIa9ZYKGj1LtUBMvtjKQFFUt
ENROnue8uIntONzGZVASReYhQmCgJ/UojxC9m8PNUGMiwFDfFUaxUyWk4iiwNJupiH9Q6KgQVQR8
F0I78YCfg9CrHcQAc3AQgaR/CRQdun6fXswzAkppZwxXVd/fsqSPjabSoFDDTQDKwNPGdma/Khft
rJLj59jSjPyujZSdzXi7NfgpTg2ITJKR6wjVm6Hfm7OKIHwC8DtH2sdzOhOEvZahKTQ5keTWtjJS
HCmQ2ZQlGTCm8iuN0NJuahsPIKXYdiFOAiFCV7eBaaPPYTfcqUVgENRlCcZwoHUr5CID4SlaIa6V
SRtv8wTNM5eC5Xw7IuV/U0tpn7gUGhPPsp8nKbp0cucGcfcb6GRfOUdY29TiXPg7d0No722Lik1W
D0f4CrcN4H6s0AUiZGOFd7xi7CBruV2i73EQ8lU5vQkd7aIyAi8IGoxdG8TJgd+Fg0kigUjFNeMS
Zkgx/IzqudvMiONTFXhIwuRbZ44Xsx5RMjDSKws5+IT8LK+i+UrM46MmmmOlVp9giJVeLPNxGQmA
epTsjZlnl9mkXdYYP/ckTmPgNT6Cdjd9gqJlGDyPeL64mm4npP3L0AW66Tv9dJuL1vIoUMabUkq3
Q04AjcCV2PSmPLtRr/pFKR3r2fiaD/kTThYbvclc3AM+lXh6tBUat1KK3l7IWw75o6+OKPdo3rpZ
JnuKRXxWReMjgCZmM8Q2JDfn5xDrCU9PHL+v5OdeRlzJbssNeaZNAPsq7KYro8/VYx2Z90qcfUX2
ePBwTe/d0Ynvmhzt5qGOMSiJ95lI9xz3bqBEe6NqLqRJA+fnsJZtmeVIefm7VcRXk6TxyiIyQMII
Fb1o9lWrp7vAcWZZ25WoxvpplyK6qR+7rkk6F5RQO+0Q0a4clECkAD+SVqtu5MYpf2bdIr5qOvml
imGeJ0XqFyFmAPSzEG7Bb2xYe1ctsrx9L13MFTJdeND0T5k+CT8dogbg8bRFdvxiFulOsECS0L5r
Sb7vu7kSSIYOzVZ0JiILuJLwQG7yjaOElzXnGX8KrxV+KVXKHbr2N3mq5RcEMBuzjHaJk/oIObGM
EXE2VXLZ+rQv0xxiCRkzrp/semjVrVP1RzHg9lGIu0nvydAq18g+3lqFWROLhZlnIB+7cZDN33SN
1vALWk9hqK9ROo92Erh9quKO5zTqrVJS0YJRfx0hus9vxxcN7/muvlScet+U8UVQlH5l2HwwMFq1
7JtN0ie9i1HLxeyEV3pq625qWTEi6PEXOYcWhOOEG0v6NppB2mTia9Ph4wLj3DEzApzM+BkWzSbm
orRm7UsRN5zzMytH/qbIWJ8P0aMmNQ2ZjQRBe+Fb+EB0Abrzw/TUJimy07X0acIMA505BElVboKQ
JHys7kM13KFN6E966umI3umSfo1yM0s5qH8pQfQjNNTPhjzCHFdE7EWVgrBeAZ51tG+DzvqiaPN1
i7SAa8T6Vmub+3RQ7qi4kyFkpWrho1VO33IV6LO+saTm1s6cq5mSHYKL1SGxq6vaTFKXQsATGrGf
UPTyO1Sow9H2sFxxx0Td22rrZ1VySew1uWKClBjL4f0oZ99I6aNoLj8j8Palnyi1l1nwLZyK21mZ
D1Jo4G4/fMod7TYKRwON1xETd/UpSWxki8snp0Frd9YKJCqK+BZjimcYKQRfk/pkKwkkvcjxYiHd
FrZwNVks+FV4FbXynR/uCp6dxfjNCBHtDXTdQ4zuytDmxzkSB2kpiLbleI0KLxSn9EbqfoVDzwpW
jpVFoAfpLVEZ6omDogskP8XRxYX8WW1S7hSUvP0Q4ze91G+Lutw6ubHH7eBP05B3wPUGD/5kzUs+
fUaR9EftsLHhfDxmcvElDFAGNXP1BtLfs6HiVp/kYrEp8RCh9bC+0FCEryU3bRImHul6gRWNW0iK
5GZKvBuHLnOR3PQaiRhL19E8MPQLhPqSbarLR5FMl2qi23shOddTmsNQKy6TvFuG+V6a+53WGxej
2nhU3X3DnHdDjabBNPeXlEae5cYIOFmjrR6X90Yp32ahyPco1f6qJCL3OtRLX8qd+8GqL0otuTO0
5E9tHj6ls77JqmhbS9VlQJDACx1C0Q/wxkRa5n05SE+hUl2MBPlBUe3ZOwcRxd7UxPsulEiAdN6i
KK80SDh0pXWXy9gec39l07gDbIIjUW6CFjAO7WD6Wt35ulU/5QEicJaZ3k0G+lKZchn1um8EzvWQ
YdwBjqICTwmXkzItlrf6zCleJC0y/tqw7TvUfqXpiz0tLcmm6spIXiIet8lL4dfzcDC6xE1H81db
B77CC7utOsgCjw5XV5vJn+RZuxtHR/VUrKR2U1l9cUClcl+IL63JfmjmizzJMyanxMlnvgfGhKqt
aD8Bazt2EHNc+NKja/QmJU1t8CwkMeOKIYBXnJUPWBrc1ZrlykGBe4X4mqLziqCrF00OeaWQYEns
jMJ4KLTS0/gd7uuqsxE1XbSvxDUc0oOOqnxoN9faaHnTFHtj0EFne2YD+L2mgeIdURisrxI04nUo
p3KMrHtcbSmYfCoRn5dKfh4dR2O+wEDl3sgzvyxmd9G7jpzqWGJIUYkHM+Sm1eaHUf8qDd9L5b7K
BtS3q89ta29LArAu5hHtfDaqJ7n50SCm2OJhArqH9ag/xt0hp5OZiQ3P+C3AS2rMPmuzfdHGlWfV
tjshg6iU1+VwLZUPTmSzYibk+gc37DEYqn5y3O00bT7Ig+wa06PUh/tASm8AT2f/l73zWG4l2a7o
F1VEeTMtAw8QBD0nGSQvWd5n2a/XgjTQH0gRCs26+3XfRwJVmcfsvZdfKtqJWsdfJxGOHdym/tfM
1MDJU1LTm9AwrsQP+ySiXMzahlRxStSvgTU2JWOAtfOJiNpLrwk4Q0PYEWSu4vtLRiJL2/eiEJER
64e2ZLrl/caIBie7j+LmBuLmNOnNgyJfhbgWd65DLy5p0Udu9VonuFvAMjkx0wwz3czWEhZmR+SH
TluQIX0q0Mh/GH1+ZoniuwOgOe3R5FrOVerIstz38X6RA/WBcsQkuYmHn5UrNF/pTQrIFMt4VAmX
JAB/M4t8S66t71ZuMHvxJkEa4NK9ZXkVMWc4ZMajKTcKehwjHkNDu9XKXstehvSjwNnnkuSetclm
ocEhOXGxNxoVtRL/K5cmtNZxo5j7urloxdnMDyj6cTGbYWFUiE7aOgRAF8zu50jyY68Kf8mJMi20
TRO/xOaDoru3Sr7JErykTsTnZmk+OvrIPnEZO5juflG5BwZzJgCz/7HtRyhbfm8p22EGFNHWl65Q
yfNOIjttD9l4UdFmtQatT+kcO9M5QSOL/Xmew6GWz85C/Kf9JuLM73q2Jx/jIC+i6F979xtPOWOO
NEozYfhLMhwqjn2DyPK8fPHaZQ/N49G641lidSOy6k27x017bYR9OAJg5ivkPtruEAxSOZh3UfpS
+5VF3DN56YSZ7+5y3Nw9Ty0Z+TKqy2WzTsvewmDlL/oYzfrz2OOmjJ/d6Xcxqqg0nxrrfVXN0Miv
tX2Nh8MKU8zLFUaK9llJt7aZHns8DV3DEVpPfB/V3auJPYnxk5VsDLc51O20ZdlMg+KSyNoddb4E
kZArk5pPlju+EGzN5TOxLI2juPiuygdnWJgspSeDhzlvjUdl2hG2iiG0+bV15jFGtrEowdOiC71u
TWkVjnaikRw/HKa23LRjf6oLJyhZWFhexBrtH0W/htR5viIz/xptKwsYalxTrfkq1PrWtTM9PlPo
pml8IAZF4C3ZLXWtL86C3VSQbKcJSZa2DLvFoNpPYzqsmpo0T/+SBQ6U0Jl6YNl6vvOoAlW0Y7gY
9lkX9s51ixN/TdlUKOekAiyvnhk67XpG8RXdQVvW1w4tEbhRf7AdSEGXdo6mO05sxhDOXRZ0UJW0
Yb4g89zUlvaSdSk3jLM1U5XbZoxklQV1kR3StDl1dMxMUcawssfQaj7y6iri9Hmoxu9ZkHfrJgCa
Zt9u+ojrlY75z5hXzpz3USwUb1nUtLYeons8DoIilwdyMqmZu73ZlGeoQyfo8bfcnTZVAWm8sT1f
becBSCVbd/uj1+xjsqYU1ugUC5uLYPjTbczqyq9irzfFKyLID1sN9JaY6CwmI4LOsqVD8wszOzU1
dykR2cwdtPxfxmHRQb/R+C8WxNzVYN1kNx8UMukT96fVNT6d9OxNV3t0fDq5ppwZTWm4WB+dkrrX
HPjWdXcIRQaJpYaoxxYvq7gnLMPczmSQj7FzqHT3eXa6AwX4k2W85poatHl8cEirnYmaNr2nlcZZ
r7TIhkLNN7o2Y+RwqCn1dK7H9pVJ06aoDHTSL6nFv6rJ9moaw3EodcalXlgK8yu2wV+0DJA06tC8
A/DA7sOI86OTemdqi52hN++WSl1qkChnuA96DABHDTwv2ZcjVKcO/IgVMSn0J28KGkdwhrLJJ/qf
xXNk5+0GWYFfVT96Y0GC4SMnUprDJJDOU6fWUa+xTtP3VV3/06rIELucsOBBfGdpQQDwKnfQaPea
a0TFShpgmvm90u0w7PoVXl1pi9BRhrC0TsgtCob4E7ViBVCo8+3szRyIcxbQKDhvzPVTEUYopvJU
NfKU2wnJOswpSAJ1rX3Hd9amIK9UaADGq5duUxJ043iX8A9RIvrgQn3i/oNe/4dZ11c5qwyaftru
g9Crd5xjTAmWd5wy29h9wXuLdU39URJ5aOEtOQMvjHhVW87QdT22CrbEmbDBKn+veb8ZpJFjYQw7
bXY50HW63rSy35GsEBmvnPKWCdrsyX+iT/YzdtOo8xYt7Af91i79X9JmWA/V/MKimihKmmM2x/8y
1Xw1zOaGL/wpFvymizM9NCylbc25GUZ5cRvvW2m0W96P3Brzy5BsylFuPOcSq8PTYN9MW4ZxBTXv
veAO6foPC8ABDvBQaMU+jrnWDI9enBBD8+itlx6voEyUszovIWS47Zh4m7gsdkv3R+p+2NoKIt00
sDBdMZa0h4mD56ce16ic6sjhb00LaTiXgav4ifmdCH0TWx/DCOrSJTUmC1dus5SjU3H+JJ8lEd8u
mtd7XLGdEKYPzV6txLaMjUPecWS1OxYCdP/DwbOVbd12tzh7gFz1JUy+Z2BRjsJT02Q7Wcy+3g3l
zraX5YL6lqkRwyjOKG++8hDvm3UNLU/Z5NNukko4rx8pkLBMHTbj+uZloMKsckuDv7dbj8ztd8cT
h6UAfJhkCHBaH0Mf0Elnm+XfGFTZl+hBlji7ks5bmRsWn9b8BNjqedXyw4is0sgOiV5dTcwihDor
Qjva9jWVtKzjL3QXb+Yeo1xiHxzEyyZu5S7LOFQAMNhdEa7TsHMzprHGo07tDO3AN6tzPz85sUKh
/SU623ew85bjK9FzQTc+pfTqNR9smh6MjDFF/sjj7KcrKewLyBa2SXr7VurQ2NyTJY1wGGhXnNBM
doWyu4vuITT6+vJbGM8mUx6RzkfmFr7U+QO630ptfHv9q6CLM9A9VWv5JS0yakqHUF6kqjKOitII
mtxAR+B1+5mo8tG4VsW1dJ6not5WI6PMzm/ZIfTepbJerJqRRs00X2wdxfucwCcOhRatDMObjvT+
liaW+VIJKXV81cv2ssAri90iLEvByBdFhFPv1Du9tl8AGUyXlPVymsqDcid/AnRlQjttCFm9iakn
3IBrBJTcVhTJprLzPbrYp0JaOz2rdrmt3IRdb0uwVxRh07krq9tUYvbJpoRAYwYHHYhRiceKjTXT
wlWLFJUlVNWYR+xmu6ypgEwugw1lje1Q0k15OFbxTw7eapHxWybbG86Xo73Yka54UaPHO7i2h1nV
vkaQowSZj7sycZ+tgmbSU0H+9SkAzAoEjl9Y1t9/gX5rV/5AYx33jUuNnI3AYPIsPiDy2M4lzbmn
DOSsst7bukr/oBnU1DqD6Slt4k3eMZPuuvZm48ny/xMKrHYJ7d9gFhRl1s6ck91qea4PevcuChY7
bKzPo2x0f5y8l8acmK9UKxTIttjMZbvtu+691OwHU1Ju9PZDLejT1oRvpDZ4IRU7/67clIVBxf+B
xsLpv+HC+WBrG1Zy3Hspp+90csFe6KtuBQwL6OTFXtyfyJzdGOVlddEXoDhlxtqrm5avItc/Gs9h
eOf16YOW3zFVmn5qHchUg7Ff6ximLpKMcMxK9PVSb/ZEVKebwRg//5NaPNWWPE7gr2ja3AB6TA+F
QLIIFkTyZ+1FOPNN7RzrMVGrA2K/J8/KqHutCd+XpdAfsoamivh/yPH/FuTYzcHQ/N8kHHvCdgLT
Tujj/p9wrDuvlvU/SjguygpFqTGWTbcl0wBaC5VcW2hvS8UeEBchQLHpZe21B5lX1gGgdJ6cPSXO
7eYukcxz9mVJYyQVGcDz6J2aTs0xNhkM55uYkWGRFEejAAH45akK8ryXBOFBPPgWiQ0dRYZSjsVb
W5Wq+YV5aJ1hlZmrlO0+tmC2szhyqvYNDI2or+AzOud59Tqb/xBjniwodyBHjW8g3Azrz9SlNbNs
yRWNLZ5LHvdywO7j5o+5JAfykHmT6VGNCAgoi8P9eBo6pbhvh1K0+JovVy9V3BCUaovEYyDIqvjQ
GoxOv7GJyPa7VmJn/reSJUabYNTewtrJRtFIGSyMsU/jqGlyU34x7Bi689ivnbizQ2aqNX9xpbJe
09osvYNmt1ONr9ar5+ZNzRs7Fj4eGt1iyGN6XUwiejdldeO3lekx22MEJ8qPHBU7gw/o6snwqzis
zujUE7VX/7EQc5gSoy3hR/IbJ5Xtx1C01fBom+Ps7RUzM7s3AaXG2xdOrIs/x5DJ8rAAQ1reDcvs
jUNm10IGvXRiHPHmUFm7uBo7aHyiSVM8Y3mlvtYeO7ujDWyujnBOulB8l96EN2J1cMEN8mzrD6tv
9f5WOOPcUAjM2HvKAaE8ejHbIddbIne69G3bweRsidiK4DUIAx2KGztbPV6UjwWRzUePOYXuxVJb
kUbQintS99XENPGYlrHmlereJbmE8aE066qftqKB/JsC9Fbz4Y9fubUjMkccFnMEffwN6jCMv93s
KVkarCME5o8SpQHFpDk7asnsQawyfVHUYSSbhakFX4faNPa760G1Z0yXpmu7l3JWKcEz21qNZ6K1
k3+9q8/tca7M+Yb/bzC2S2PL7AF6tl5GZc0cnKmfYSjdEjQ4MUrHr9JFY9WsQ4FmpcvEuOnDuI5F
/WFCncK+xQiaR5XRDM2wXzeNWvj4mes4nPFnATkcYmc5ijrWnac410Hv9N2o/mLWXuQNH5eebmXr
Ge1hytnN/S3YxIhsyIq2Dlog3cCBoHH1MzEookhp0vRRCZp40IyN6fQU392oL9kRzp/W8uGAbmm/
mxJ6+aZWydQ5Kq3VWWE3r53+1461MwNEEKr16sXqKn7IHR7PTsduZLyHKhoOW5yY3227rGnKzIsA
mIoqw8whHLRp0Si/pB657qutzjMYsVhhsv9dy2ZVn9jTrOKSqOMAxIiXKtlpcTYQm7Cm+hIOazHK
r5X/VXl3qgxAPECzETS6MqilFYCEWto/0Vte/oSoa013ro3CFmEb8sm0Q3BUNBXjsqlQh4e+sCj+
ktrJ0rehYRf8Hs/ObG2FkIZzctEpj89WvdhNlORygNWddVnbfGrpBPuzImYIqqZs+2DmK/lXaEkf
b/ljLdNfppyoelMwsVmFOv+YuZfcDZjae9V33rTp9UTfzUUymXuvc93jmsX9QTcgBvkpIOkyyPp1
niAI1bhZhKjcS8J29MJBiai1bvV3D0bOO5lCd5R7Piav49zJLdiQYlO4g1VHU7+Qo6X1LQOgIgEv
G7hDbSJdG1P3gmAN8qUn1KOjaqjazCWHc5XlZfOd9a7x3tX3fYQCG/O30dxhU/EqPlqZmd8MvIef
SY5hrVM6BrZAO3MjUkZ6ZVzDPVsU1RQXbR6Xfo93mtH8MrjzU6N6ikk/4ooepQVbgGBA35LCgs6Z
WVdp3P/o5FFMOKLq2UNQIIwNAlMdhBOM7rYdUoIR88J9tGUzrs8S1CV6zKT6RaaeylCCcbJQtEME
Qn2kGYdy7pMHcuzah0RTukgR4t2Mhw+jzV4bp2+DvjcQ30Ey8yugOL42Tad47beaPbxa5Yrmj4gs
qhKvj0ppuEFpKW/QEIfAju231HOGU1ct5SbWEdnVo3MtUCrTT0IZjm35VfZdtVHr1XkRlux+GDnf
UVDFFKV2/cU6+UGp6AoVb1qvjlMnR/In1y33YHWCFNh90lZAA/XagyhMLeizRgmtTDChGltg2lkN
IUFo2msru37XNZNyzbgH1EDN1Km4OLnQzoiX+PgKfIKghgGXWAo7snHckxhePFpM6b4XpZxe23Yp
25uh5mY0WWLU9q7krQqMuS3P6AgQ9pQ8j6hs59a7LYpuHKQ9gNDSbKydPvqWPkxio39DTCLvHL7f
VNZ2uPYNa5xxHbb8+H9j1SibzPNWRuk1c1Uk+PeNWr+pmkoPej7Y/Wz3oCrd7pQw0rLLDrNjS3uk
aAylFpLKyCJj72D0aBE1SygBoLUykMvoRZow36yuY9MOUvdMnDcCbK7Ra5Mwu5iM9lVvGW6qTr0e
O13EN9mu6V5tOPkr3TjLQj+qXuGRamfoQVMaZTAntuk3LbRzrT1R1KAPEA4nmDevr8PgogXJgAMm
QtvUQ0fA+uwAPcAu4guT9k2b+cQHPbmua2rxolkmorjuwexyC4D23QV+l2nMBXpTNHU2Ujenxa7r
WmEzOPpxHKwrhciXUlAfxWwbeSzLNUBYikcwb7oA/8B4HNHXQpdeaflUjU81o3AzJpuM5gyCSwXV
ux2NwwBG3rf7vAo61YMoCfWYses248X27xDK0KtU9TDXq72xmg4NwzjM3DrMDEhNq2jt8zqYeE0v
hMw6rHNzSOtcQMgqH2c8g3xGvLxKfj/d2RbtVZnmG3smpgCX75HlZBLoqya4/so1wirnhRh63j0J
tb6VAzJKt6qDIml/JnYGcJTnk5Kbz2bv9KyJ+9fBXo2gVxMrQCs8Rzh48v1MSGTITSPDPG7kNs0X
60iIrbJFEDC9OObdCqBIM0IkcWzGiYqjItitzTlDk76B7Fk1QdNOul8b+h7Lfr0dOmvXJiw95hrt
YFbm1zhJ2UzKIUyBffpyzPieldGIVlv77HpyItHFs7Wq+ICxtK4BmHBIQQWjJhOpS6DFlCRlXmyR
cbA1SMeT61ksvphcs4ntTqbo2TDmlrHnqVKCoqQ8gvD6ppNQgOKBqzpen5M5b0KzkMe6VJ4cnR16
47xnBsNvVuM7XKKW7znJFYHXy2AynVin5iZq8x2wLmrM0tKD2GzHxxgccsjHP14zL5s2xaAbodpp
oZhLsPde9cZha0R1ygGd5lglPXSMOEFZqKixjPfxorOq5p8RI3IH6aW5yeTEYjx13wsXS/47aDB8
c8JWAgJ/jDCRzo/QhwctXT7Q3b43TfvRDd2D3rmXNIEn6DmbimLYl2Rw2pWivKax9lA6FatDt1qI
H3WZDg2vWiduSQdc0lm1B21cmJel/fxXTxijDQBpkgWrmvHHUKWQ4JsXakTtne3NTmfgAU42YOFU
7ueS+awPMjc+O2YukeCoPBYuIVqDNKzNIjM1koSLoCnt0xvzsZ69glEcM0Itr6JYxpuKTPm18vr1
pTPN8Ya7wdiM3lidG9eT2xqP1Gke9cRhaQ5VOGCrZblRNWXt8qg2PS+lPWmgaj27atGHOS8a0hyS
Vxfc577S2RKiMYhZ1c+bkiO6VXtgeMY2NlTVX8ccSYJmyks+t8qrVO1l46ZqD8Fx+IlVi+Wf0znR
Qo7gfqTpQuE3rQeptkuQpw7CA4Y7UU0jENrWQBrBXQJlLzAWSVBjWSjdxl+JA9h5YEZnUb+TJ5AH
KaLSt7JjCzIVS7v3Unjwg2p3xxy+YJiDZE3Rs2xSouxNo7vkMP5CS67dfUuwXB3sdZFQtGmTNXIX
rw0TXk3uUxGj/5gXkg0rhMf0EtulAgVbGaXcoeLW6YLKLzZS62UYYs61pkccsY6BurrefmFOelAJ
yj33OR8Ln6pGFFmSs0jqrZcYZCgMMNalup48JPlwYTqJqFvJeO/GDsFDnDyaUBS3XmwW90BA/kD7
hOgvCypsxMHcTujpiVtEkg6yu+Lr+i2GnqH4Oj+tnjEw13M6tCtmt9eKBLmJhFt5H3rWGiPqrgaL
uoz5hRJ8Y8qJ1svyFtjUzc6aSRgRcp+r44o9wP3sQQ43/cJml4J5iyIDHRAMeQjz9+zNfVM0+67o
NoZS5SdSEx/Wkk2M1eILhxqxMopHwsP0m4ZHneNITvfTEy2TtU7kGHle0Bn5TffiA2d0OCT6T9Y3
b8XIULvo1+uACTxorIEmoK0/nLIxN3lt/WoAsKPFMX+qhEdoHVoVkDEHtDW0e70w8JqyZBrvAhIx
PccCCjztDkkEVqdNCEeSN0vqIojv+TJ+UxWvjaU9aW6Jeiz3UCsuy8kZ87d86nelTj++DOrPpMLa
rIsRPV0bv9qCAxoRRxZascdWTBY7ORdHMhAUiLEcDMldojKZRXdy72hU7L6PXLFHGU9LUOXyhAP1
UBlUuYAiESZ0rN70Hk5eugK4dz95ooPRKc76sgTL7D6omXjVluk6FPNON1l0L4n2ZRQLA3w43mw8
GZkSBJOETgMCIctmGCAJIOdk6vg568pDFztkAUmiPPkVqqZUG22kLkbmq3bi4GxBuWE50nmZnVhr
WT8LE5RrScwz8av+0LXnNnd730lqsJUVktBEd06lo23nREnDrjEUmnh+kjzPX/vprkZze/YsJTRo
dOmoQfEDBSv3tpaVtE3rEQx0gyx5eZiT8S/V71rEGrElroIxsCeaJ9EsD4KaNdAn7ZHsPiOyCi1s
GQqjxJi/urgYQlIFcRZpw6/wGueBXBHyEMT4tVTyMy9Z1ugo9wMYJUhpWv2xGI3HuOi2icAEpk7e
E6xrZhmW+4v9DmWKI4sgRX8QDMOU8Z1Kypa0f59pJdOe8JHENMKYPdG+7cTM1ai3G9bYAHB7Hell
0Uaj01ibySsPpMXKg6ugpzaEtkYqpp2jbDTWsIX5hwUeEZqrvzS1afDbsUVLqr9Kz7ZaZp0bNurY
KxBXiDjZDUtyoA99aOb4oY8phHrm6pkzfbqJuHW0ixE4+38VZbq/jNW+W8cPfS2Ev7ZeyRGnDb7W
xY8KUjFXqS796JxMXfubyRIhdVn5Ql+35xxELmCZmyIjNCTJvYiMaycYFhzSmPXjtvsGoHyrRpI5
69XobhC+t4vr/RhJ6gVs4Ukcr803EpmuRpGfZ28EAJ1KOKhzTMyL9p4xKGNFQiNv1+sHVoqRT8Xd
CXTzj+MyzZsBAzr0IvzxZXqa6CUeMfsYZ5f2lw2KFej2fJQ1HGGe47CMWfN5ceGTQbkh2nnbDWRb
cTTxuVTGP1WvIyzJyjaJdUsLWDCax2JW/2VOD4W9QirZlM9rnFxrY3lXK2wWqgoDPlHko8K/F6hD
us30Yu/Md6x4dSQErQ/wAajXuPT2FSGp7PdSVFojNUczeZhDRiv2VaZe0dgi1smb7JBNcm/WsPSK
En8usXS3RNTc/rr7K/LpiZZ9y9H4IDRlxucw/xGwdIeS6Maut5jB8fvYEwIG7qrIyMdfruFLxRYo
8gpqwyn2LobmIs5SbnasDWFRV4+OrGRQtAhoexJFR/Hp3NPHBh5IKsuaE3TaayMKUKXNdjaJ4+x+
6t0ad6pPnIYbtIrQQ8juv0mbxqE2t59SmSJse684wdCN6Q+KGF6pc85Oa38THko/POV11CnIVBiS
KadqIhEGOvJWipK9a4OnlT0RXhVW3aObVFHayv489atHuZWdc9U4WLGOgGj60WbjPa5omkUvxNHm
Z0F5kwUxw9a7uFUPOrpyDk4GWGMtQ4cxELJ5pCr5whyx0fPnLDEfR6E96qLp/cYUOmJUHl9nsdB6
ZIafUJjdVdBlZaX7JHMlu2NOH7Ok7Yvla2I6O7ZxaNziYk+KzYun1EelM3eORArQ6XtLCIDeLqVv
Ym27JkfVVrpcDXWoFxKTw2p/LGP87i09BICMVzLZL6nH2UywOeqJdcMgxA4RsDy59p3oWIk47Drq
DXXapbXOctpTjjGlQFAbCBUGxBCys06zbd3tJAvzw+ynhiXvwxjYV13Z+QThqntcBNt8mKaAKyY7
u4Xya9oDXp2hf2ak0/oz2VVCsY89UtSxhajnoqMzeoQd04lXILIMNersb5E0j7psQk/OP4XRHhVX
8srpl14vbyODXU+O20Zf31MvjhiNRXO1sibvl6dqUEKj4FTL9OHT0kFqO1N6mMwh9EpT3dJQPxJy
t2UqtW3rDAmFCFimRkqu+ytCz4ldeEpSXGs7RP1xtBrpoVh+PSAK6NewnHH1Ptfu/K6JSQbjbD1J
a9j2KrkyaXsXAgz9cq5leyFh0mGRzWPXllgU5j+cJVgb2UEHcba+VNnytrj6k9UgHLB662iSG7ed
6uq28BQF4DR2NfwAycQP94b1YKfOo5KU5z5GNeEmGIOk+elWzrclrfdFt+3AMnlY8B5GJOLudAMV
W81gmKGxCqs+LfddySBcdt1Gb+y/RSt5pftDOXFCmequWh2/7cYXt6h22WQeGaifWfrykJaX1KvC
Utpb4EA50lr70CbEnGqaguotdgNLqa7aYFaRiFFveOn04C3iKLVqnwnrZNwNnUhikBXZ3aeFxAsZ
5qGKGfEX84XxXI+6p99kPLGKRB5TJfWtqrrXxhivQpMxEIm7c0kQbjdhVR6MbFsOM1K/mrLFfQFm
xi784qzjDnJ6NNcFsnP056nS7m0jPXXquBcpHs3WZanuPBoyC1NPiYY5vlI4g4RN3MekGbaK3gSx
i+qRjIfCpwmofaWyXpX57h5LcRXgEQ/qcr7M3rxZZrFhgFtwlqFBWAk6Djn4H/IYpyWsZkYf2Y/T
81DdJSUoAr0eaT2VnugLIqS1Y5yP/5pc/SSC6mSY5auijjdrnZdodB0l1OJ6vzrTk2ENm/6e82WW
70rehkzzI+xP1OgyGVgI0VFrhrErIR51zd2KNUaLbSLLweaguuJqtJgg1ybd5aV9GcX0tXrTM7Nc
OuLy2OjlgeXOAZ58MC3un0oX5+srZPe+EyilxoskLS2oSueiOmpkGzbHZvyp6ObfPMonG8OQb4z2
G9NKKzDU9G9NOSI7V2PfrS9FGKMrJKd8jOoeYHWPrruznIMhrTYqDXPfzvqmcfLNslpvS5MHONV2
iYq3wBw/YkvsU5keEg6ZsmVgaDmMrplauAv6qG7+UhvjoM8i4PnYpMr6p5V9SKd/0qgoulwPp9R4
iHX6h8keN2M6HjIVqrxtW77jZmcSMVj6oA2Mv6e7jqys0blKuRfldFv0J+IT30xVpax2QxtD5F1u
rqPrt/rVCvpJfDYtXPp6OsZputEJ3OUc7Z8JHHpkTocqOxsO5lpESck8Z5oZSokYeTBbECdAQIE0
TqDiEtPQg0Ev94y/vjORR11HLqVXZ0+mLjBB9NPGEevVG7XXKQE1Uq3NLp6Vf1pWwRSIq5unipOr
Fnoo2/jFyukAy6XYyKQJ7dWmkBvts7usX4ttXb2cIQkDCmRdvH0NCiR/nlb0bZrGMKIyD4427lEV
0qdgLqykbyAsGvWiZM7HaKKyGyblFSU9tFrTuBH7Dllv8cd04jC3zsmqfzWx9h3XaEo9uYlneX+C
t6mNplZ2xGENqrnNWUr1rha5s7ctiO3PyvqhsAkf5eU8OU7hRkXchzIbf5KmvOFLvWRY47APtPtZ
F2FWO2E/96+1Xu7BO3S8oImKeKwlB1bOu3lov7vavPuBjB1uKxVVFo5Vvb+oQ3Vy8Vcb8jb2UADi
Vd8n9nL0MutRKdPPCT1N67EjzdwHK36fS2K5RXMssWEY91/UNjdEbR370tzVrYsJTnkiXeygNPOO
QLczXujEt7EAN6N50x01TMyOotdV9pTDbYCfW2KxQ5GjlWq+6REGy/VVsgzVSnF048aIprL4S3P3
2VaxaVaYNkJnzJaN7mIFpS2ogrpmImY1v6Tb5D5aGnY9FfWbzdKF6W0XzBnTQ10sT7idsX3jF0ir
HJ+TyS6hFfmv27iX1WNfsjro1zljilx7nIR3dNbmd3CyD6PKD6pW8Q6ydzVcHIPtmzoQNd2O13YA
UMYvhBB9SvWPbOhZXYzk/hdjSVoejmPc8WwL774xpMG0AyjFMmV9UrT+2muQTBWcOPEg/tQJmdjc
EoGMEhQ7tOdaL7z4UZm8NbG6LXR3l5o8TS7dVDptmUgGmDxRexYaZCXJwIxGtsy+dQOtWaOHveFi
rrMnFhPiPzg6s+VGkSCKfhERUCwFrwLtki3vbb8QXtn3tfj6OczbTPTEtC1BVebNe0/ahBX1Mogm
qw/McorvukWCK5nRZ4fScBha0rAZ1shDa4Tz/RgT5mF7NnVYKatrEyU92r5Q50b15t51um7XgFB/
6GqSlQSYv8fIqbFZlpFvNAiEua6Xn5JsJRxuYPJ5K9JAx99z1UWbY+tCfQorRj5xVPpGEW3ZfvWX
a9WJQu/A4byV09dcTwBNnP1YLr9tavgSNSMq9kyLjy1zHwDjA4EJndfO6Tm/DVlTakybIhUnVbFy
pGHojZKHZn6Ne8AaVTT43SwOWMGONdmKLKMAKvOOSrrt9nZe7zyjv2Mb0IYg8CYmb2iP1daWigdW
v5XQK0Le97Cor2sYnp2ewUCpbbrDTf+//RyvfYzuagG9yMogI7NUZrMvjakLtJSF1ihoqUnQO+o/
az3cT2P9m9skNMnZFMLZaHnyXE60g32cXuy0++eVzpWXgzCfuQlhbMiKaAzJDzM6RX1yjnBTuzRc
2vc46Ry6lq9FxpUP65IU4lBbBGRpDfDZH1xY84lrvhWR9e0ZzbVMmy3aB2W+U6UBKk72XU7V4DN2
Tnft3G0z4e3SUWBWa/m+jMCRzo7G1s/bAotucpmZwRB+eiijGz/VrpyZX6jJ+tNS4ygLy+/74Wph
ZQwjfjAtfG0iRmrIPbLLgoksrz3vsxz9CPHHc8LXVHOwML5U03M1fXspRniJTtjltwxhiLEQ3OX5
X+aM/lD+dol8jhqHJSXy3pj7Fyftd6zs/Y36cWfiILfHZDsOBI6ZlX/MYcIwllgJMsO4RhGSR6cq
94NRHMw+B1uzbqM3Moo6HuJ6eE+ia6kn+4GbpZuHb6fqrwRDgzyiVmCQjYe/sv2l1Pdy0q/rLpfF
paHw5Ik5yXHIhv3ovvB7B1WmHkeCuSvQQQ2fg1Tbnge5GZKz29Z3sirOVUSHViRP5RJdvWE+9ZN5
BjN4qRZ1JSjrmTGlIlI3KmafqbMl9UsRVXydk3mi4rvXo2Q7u26g14w64vmJvCuxtvRUe9yX2ngf
WwrOg30d+tbAWSqvs4XUrS3ncHG/cpJCEYBEj5ymRoq1m/XnLjbOofGnL/lRLM55oK6uEQEzBeSj
AWSx6WqOQDl+8BL8erZGEZruKJDuc3UcnBuzzCe2cl/DprumMMzqUt2IWTBhPnkIJy7bD9Q6YAzF
PmFGoDxUuKk2mdZq+1Z2N7M1X4SkT1qFUneSX2xo/a7zkOyb7ZSoAeWxsI1LNhRfuVs/czAFcz7s
Knj+6v8NNwbMSnfbJfrnOigdwvxspPGTShThJyRbZ8r/OVX+JjLX8Ic0ueYhDtJee/ISUL0JX4xa
dvXADQbocbfOVSqC0RsqEqyN0RlwAgEl545ZKr1HtTcYlWRZda5Aq9t1FrjdgFjHHImtlh0BbL6e
G4/PJZ/VX+7kFlMuEgmN/lqC9JFG+xfhgthoSwdbIf4QFDpJPjxN6PPsVjj0ES7SSS7Poc29FQt2
YDnhW7PKeXb3DMKVMR8B7qY7JAIHgjWIfW1DRiwI3CXo8fhkHodOezCb+cYqhG1qGQ/S+xithWx7
5eu9/eok7hovxwuT0TWYNqcrUUBAqPxh4NH191PPqm3CAFMXv9LMHAvyIkX7GA7ZZ53izK4fJt3k
3chPBgpKB91Xb1Wghe22xnBfENcvmLo64bRz6vhsYtQe3NOQGrQvTXg3Nzi0xu7AZvWXLDVPijCE
SrhUvGGn4UcNF9Ju0CBM5sGt/dKE030rtRqDQu+yI13fMSBtDO2HhIyPLEJSLPmdLes2p9NFb95G
OP5RFvElJje9y09EJA90lHeavhyWsbgbiYd5yiSFzCI6DBY0HdhlGPDQNHg5/KWI4jdFCB47ZOcs
/x6hqSGLN8eBGcJgdt+UeafCor5o6jUAYr2ZxrhvRY+hXnvQxXJs4vLV6WdIJkTo8O9q5XbG2wR4
5EG284E8FxawIwEdm5My4jyBPNAuf0tewG1Zdm0/b+uSjU0LxWx+ruZXLooTl8RfCGhE1NrG1V8S
1zskY3FpFT0EUTSv8V5cLi4a5yD1VL91UvGazeM+Lo1DavZHZ8h2Wpf5xswtwTzbpfowSDyxUy1O
7CAb3QcL+WO2mMK3n2m9BEno8US7V+qXo92Fmygct1aRfFKLQdvWfDMj1NJ7mxrRrKESzEotKOds
a9fGLsYyredpYCjavHoGO657L72m/+IM2ecFBbIDoXUDvv0scm8XR0jnzXTD1XbpbUQdG5NNBxGj
NK0tB1/QJpLwOcHvatEuleW99ZV3HeKKYIjzM1eE64clQJ4+phpLSIiFoiOz6WSxT1nGnLHVt7F3
0ybrn5mk58EdCHkSPZHaTorWVyAgqsjbMesISIChEv/SFXB/l3ujM//GITy3SJ6a9uJCGAlEPd2s
Qp0s7BEVUlspwHEYaXo3yfHSO/VDm1rbuM8uaYXtojJ/1lEIoMXbZBlvs1EegKruRWXul25gWA9U
C1KUM3fHfPLICpbbFGv1Ykcnls+duvAznLM7LjjGfAAp6pKi0X7wDAMLdrnl134zreQR0fIdlmK7
iSRCGukXBH9rm9P+N3Oxk1EHxvlFEcibbfgG9oIDY0rJJ1hbVn6eRZMAyhAY00aLgqONcNeB3yGv
kGGlixaLofDAss4Pl0lowTgmSc3XmS0rG4bADI957ML3uiSyPdyv/qaWQI8SvMLOM+wnvFa68J1a
bj2EAlHsS7vde1SkA1pbELpXwVSg66+mumbZZ9P96U3pm+6fCf/I4lwyw+pTzPRAU2cEi5GeCNV9
xJN3BKTN/Cud7ovO/FdpDiUdjgZAvISK1KVKXV8650ITO7u7DQQzLP0H/NFdl1vbUcm/iswDmxPh
yjBKg1xRtv1lsr6slJx9Nm9TmAwqDDdm/DfUaqsZPbPQP3o4Arvtd5ISZg3lxYHvrnV9UHQNAlh8
zSnGXe/KWgyM9SaVL4gr8lkXUI0HNF7A0xx5fdadQtorV7b7LD2GehxgaOAA58WyxVl1//q2CLSW
VB5grGfGeiyLS+a7MTe/nJZreRmqO8rg9ygvt4qjgBOBxKtrUcE6zfCZ2+3N0tbEZePbroSgEX45
JV41O24oi5zKH8bB92zcfjkftR4XfjSkpBaHh7nPXgr4o0O7qtUZZAjsLkYCQaqL3xr+ahZL36ui
vkR8oJMQAHHS1dCCpMFh1kqXaPNjFH7VyTsXk2+tAzzbZeZv4XHibBkWfq5lUHu7iNcPVb3NifER
o7xvWA3xazc6llm5YjEIvccR1VRff5Y6wXohbo3dvCeG+2EPr8jW+laocB+m+q6w4zdEt4/YvZ/L
7K9X6qUs9h33OgkL4CnvEMl2gkaoTp6Ag73rU3nxjC4IK+OzT7yfLqw5xc4sqvXbPPzVdPNQgtyy
ZSv2eg+eyAHD43ss8QtIsnOzFVAjsksUUo2VmrojcZY8urMKP9r1kcyK/iVJTBcXIXNCHGMKeVgk
Wzd3q4e+1oqAqYYK2DUZY9EROnnLzj3btWsdRd1D5IA+te0z84yrKRS8CjGvL8TFQ0mAMGisHoaG
pLdXuoArYQL6yGRPkj5vorPS7WYDyqvxZ8MkS6JZCtuu+znNzueiMkY4Xv0hBV9eYayKtqgei6bK
dqFUn5NtEPPzGARqM1nmcpbWJlHRy9A4/Js2sPpTNNdldoZ9Y6GAdmkPY8ycz/GgDUdbw/2DwsAW
hhXm1DegfFHtbpPB2FsOee5HJfMJh4JytJMdxgH+NwWDLPyP96NyH90xkaiohUkl1mxDQdgwHoxk
k6pS7N14uTgIhxy0pHOHatyPnfOZLUNHwQkQW0bsQiB5yeQmQhosv6RwoBcY/AYW0FUCzgXzpo2I
jJvIvIfRRru2nUNWM+JKZyLUvcNU3R2e3HI41Dp/BZoquxV2jtsGc18ewTl9uugkEjkk7cKbpjE5
VWveZzAvXjuscyvtOaeeXBoZMP7uEIj6LzyMzJBGP84Fqg6ZKqu843+NiZ3PNArNZDPUdksIf/nK
Zl6Ydonn7VLQ2k4G8JTYLRj2zS2BQP1mCffI1/MDlsoheakdSyd/mMBAjVI9IJOV21YCuTJtYv+Y
PBBXs3pni/wiK3QxpprPE+ZGO5vfkg69IcV56M9WjkvOHY4FRDkGsTX1oOd8tePi3IqiQvYK24pt
GTLyQcoEC8dRAiSMRWNnV6do7eLuB14y6T5aaH+x8mejz37Z33pN845oYv84CP1Jd6sfa1HrLYQs
xq4JwmNj/e2YGsb5Mj6WpFnr1voIXSf0LZv8u5cypEoaC49w8WskjoFNcCImXFEYVCWKsoWVsGwd
copF6jvechSxwj/A7pzjnDT3tRNf8bT/LJYhTnSlX3yu3+CkdVbKEb02xA2b3MeqbVVrVcKCFOSn
1o8bwAyGRfBWSQNwJaOOqXXDDWjT0Z/iKfbjdPow+uWtI4c2L8tntia/m3DYNSyAD9itfFdV2VUk
HHM0MclmLBIgQcOSYaqMdrASezwIMAxrY053IgU/YXAq+xav1ibtq88+FE8LL3fJi823CISqF7yM
MfTq42CiBU849hkF4n0rLQgcs6P/FhjWt6or8VKG1atXd3KDjQyXYApIhn532wuU6wyquqEIoOGr
/01KXDbNJBvwbGS8ZANJq8BfAfj80BXzLwLAdGg7QQ4rHR/Y33Jg0E13lB01zIkg1aagWyVOK9fQ
5rGFQJg5Mff6zC13W/MPRPtwrkwz1aelMafI1TWWBYl3AzhJOOpU3utIfxLGxQa6FCzlOHEoCOK9
NM4y5cA1M23HcGcXjzq3c26fUzvq96Gqn6s5/3Q9cq1FbexzgMqbdKa+HKM7s6GBg7m8mWCi+JFR
0PJl484Jw5dFOfd96XyXg8clVQV5Xt7Gtv5oeqyPlcYUEvp4kKS0OEI81TjKAOiUVjB1NvTiONTw
71fnpgjvcN9f2lmc09Y4mNYgUZbf2T6t73LlPIGcexldfBc4fx5LNXxnQ3yvBhZrpPKapig8BW53
ypaDFRu3NkEKESLfJ/Vw3xvWR1dEb8s0vhqNeEPWpwzVzTOD0p3ea0jM3o/AbHuMp24OlEDlTVJj
OCwuVvh82Zux/stEa5PaK8+RwDZRZ6Kb9kZVUUOcH+bg3EWAAVLqGg7L0BqOXc2mD+yC7zRhJuw6
cn+O2XzWGbMnPeWcZCh2N0/FY5qu1eGC+1QX8PnSlocjtdv7MnOLnccAMhGlHmSSG0fDYKC76V1G
J7aRBRhq0Sc4sW2LNYvl9A+wTrohPvkuIhL3CwQPu++KDUtiIg7wUe6itil8VZnNto2nI8+p5TOg
f2qEi+8BLdUmLrTNRh7AKlS80j3RHrLXkYpuHESnLhVfbpdd5owkAAgi4Ee5N27Dpgx3cY3vWRd4
d8R8TthFY7j136KjzStJnQqeE9M6vJYjbNhrx5+PHWOPzjyGtaMO2sh2I2nD9jIbsKfrMG1JYVk1
KbK6VvZnBcQySOzufnL6kwkLauGNx4uzB4GRMIAcz4XpFFu4ZYR10pY9B0zFbc19TCvxA3WeDVVs
h0S31ihDw1V6YlRw6B3u6GrknFVZz+FUAv9Bd022gy0f45hzBnDEIfV4JjsmPiGGHyxT1IbzuI07
773T7DcJwyZMwivhpYNM9AevSE62xpCh0nKmuewr2tDaPUKKP0+QSjejolGtnTzI+woig0DRaRCD
yBdhkko+GuwXCw23FkVf+ghlaBacWKjb+DDFkSqcQew8JE+9C1Ukl+W/skAUVZG3HfjVi9Wjq4YR
rSZHhqU7TB1FpF2N6Y4tW6YfR11/6DxInkR02kukj3TgNcacUeITs6dQ3vCGy0Mb1hdPWg9CWMbO
KJ0XL3V14tFA05begUYoiLNUicH7WDZ60BdWivmb3l7qSw3ZJPzzBhg91OY+bttslxpIwLD/sDU2
KxABEbS2OWmmVuMk6x/beqJ5jl5TVJw6dT5q1ohuLDYksBJiZ2FW8M28uJZ59oqPiq9m5fnHAC+0
02DQHZnYBGLOfGzgi+oPvdSeF1fcRmm9sshsYzP2dxf9n4JblVUJBGEhr7qCo96Xu6nNtss4BKpg
P4eTru71ddenCdixqeqXDjxe3RoMZGP9o6+nI9vIjmYj/zWTemdfig5CZWAor1kvRQaI1EqFcUjY
R4AbJVphsYqRiGGOW3cSUEu8+jLCfnYi2Wzatnpn1nAHzk5sIsZ88P70pyymQKwd+2WpuqeOqsAq
u6MmYXp0y2HtPdMqedZi7Y6o9kscO9fQ02jv+7MVmxfR3kuFAEWXs3IFfKOuzoYGAGK093kLO6RG
tPU7qEYA+nZWO1+dktBcUsyfUfXkpe0LWO4Dg9zTkC+PZdXR6UDXyNi65mgIvqhxRY9sSZk1xPKF
Z6r1J5yoguQZcld4W2z1z+3KidCg/Wc3cGgjejAdzZWxBAzl1KHDt3we7eiMx7FZTdovYx7dqyw8
x4wJB0AswKs3XEqBHMQLdP+fTMW7UC/uemSEfvjMenW1YESlmfuGInTf5x6uVUYufXcYhk8GwJuk
1qnj6Bat5RLm1bgSIr8qhNxAE9o9Oh122fQN24eflx9KwrtSxovN2D3Rp0vV9KdWEuyB/bUpB8wc
WKsJh12qTv8KdWwyLpewZfbPQ+VAUYbTCJIgmihIve4PEbod7SMGy03o2Tshu6BasJ/NuTxrHKY1
4Xg8XHfRmJ/VlFwKr9zHIMrbqnM4bi0ALmHxGtbDm6k5pxx7TTxqb6D0YGza9xMFC3Kuy7vqUh4U
A5alsoP02LZxEFo6d/+g7H1v086W/T42EQTa9C3E5cC+k1Ps9QGCCTps7WthvV8mFwbhB6veHsmX
HUSjPsLVcoRN/piiAUhwv542P1s4/KzyU0dMM2pMxBh0OmOBn+GYhBxwMRfRIR95UlTEfz8FFmZy
bYnQRMp/srp53LhRFAWWBSKh/66IplIC1xjZl+Rt7K1PBBqE4bn/omp4IkYagEHek9J77KS7raS8
Nbn8IXwB0UOd6lH7pWzdDiGqmuE+TkAEx6HfFY7HF14Gdjj7Bcdwxzh76yzW0UE+pLWkbsLqFGV/
IqsIcyZ4S5Exlmw6Sdarrc3gS0MfxV2+M5xxb7jpKbSIbEntZmEcztkeTdWDZ1N/GktzVYQ5IQBN
GCzj2KXoEfDObJYFhNOltyg2K+Veeyb6Y6U/QOok1GpljI2Xi+SkZ3aeBU3KE88PsR9zUCKVCTNw
oRBbuumjb5y9pS1Uitryj0QISq04aK12gYj4MGGEiAiQMYxVcQDS84CR+Kxk76u0fYtmzGN6QfMx
/pnUA74zYx9ommJdZHc1MJMRETtXXnVuPRCtYdHTixu2ZG4xpGyIBmCcFazLkkIe7NA4uCaQRLbm
9dB4e99oc1+byaAxCgHG1fI0l4RLa6GBLSrPM2TKQKj+X1S1b3E+cOTMVDisE95rOdeiUwyXWKTH
hsqcZe9onBD1XK5laeJ0N9AZ4TRnW7T114LFRRtH2v7kQXkoMiW2eSzEma712TasxRf4z7h5CDRl
fuxgAfcWzPPV+GGV1W2SCi93uxlccYdNtduIEtRe3LQPdeJ9qMKb/TENnxMHik5NK+DF13rlklvD
eOD4fkGUDkLJDnapTt1oPVI20LxrHKvaxiumuwoUICk6NkzwVbC3QpvOFp4xevWgYl421aCQnS8b
skhdwADB/7JQ3VXY+jIQGe6TXrzAgOAtc7caBLCypdlnfKnj8IqzN8I3gJEQtAGxgTKq6JYKvTqM
S3d2nf7Jww23rhdHy1btDWknhRIU07GB6Zqpp9BiHY/b1iuqRwRPVldjAVVxei5jhQ+TrwjFgGxg
bb+FGvxbsKqX3pCQsuIXilXf6M0ti7DeDWpdnJecbKZHcmdsNHXEerhPMLpvCicmKWOD0Il77yEi
YeJk2ludFo8QkycKTfHA6p2DFjvfykiOY8u8TYKEZdA9UYrh/ognJ9+7brsd6mFlNDJ3mY39lGmJ
X8hfwOacXpwyFrdpnWWnoaRaEB/MJrddm6IO/sDUD7hg/DDXL3MDM49dvewRWXna8hraKfJ1q90v
oIo2Hv6UIIznKtDF8GZL834ZcOeE0rp5tUcj7mhUZ2l4shkwD9h1g95wd97UcP4udIXOky7iJ9YL
M9psO6giDuBCpddUaLP15czczHiSA1AgPNiLTiVstQm1YvWouyaObOO7RaU33WlLKJXpKLGlmeh5
25DPzqy7mr0bey10H3NVRltK0Vucu3t9wHrF2OAnaoifAdN/brXMBYPYZmxtiqHSZPr9NCYPoW3f
YcLfp3FC9YAPDHWt21sZNc3Q07clNdyXfkQYKdRLJbzfWlX0AohOHV6jKmaCG9n8ZBVsL4zqdkSY
GCxdZT84yLZ+laGdSGvAdhE/kxP7jvN810IQ62vrSRTyxaPJ2AgzhvvUHgDU3st1YEuLyemcv3ua
8ayk+TXo7p3SZkrL8LyQKkMVIeU+EdJwanYqhKjavQ05OBWs/JrG6ZYM9jNjPoYHMWmBwvl15juC
F+CDW3IbtYwRmcP0nzPbD01lXsMkPZK7DEoHlyFzImucsO3zM+jG25gYh5yDOurXoUbX0rjx4QiK
5bDjwLO1be5aO31ywBrABFJq4VzCiVIGS2E81wtxAxl2ezL51PdhENu0E4CF9al9xwky82i9G1bo
u517YO5p7YVAMBqj6BIvBhdihKTNMOat5CpMjBgonzrlYYF6Lx6lVfEA6TQ9LbXL7C5XsPtgWJ37
zuovQ4PTymOXQMVEPB/m35Z3uVxSfFWGzu2pv3UmVwHawz97YcWF6LU7eskg1DWs83nvz0Svlf5Y
TMJH4KhWH5OvTWMwcaml+ITDeLy6iXmxJu+AEyIwLIhHQt5CS+PNdjiaM6bnyO7jiGaDvTBB/U7Q
BWgsjEOI5yyuhp1rPsYY/qOx91FCqWVDab4Sx71HJksvpMmqs9d5P/ZsHkjTn8gAkj0MMyITOPCc
b7NR+zmERz6mLKpsUkqC7BZm8S/GD655Lfw3WjgliaQsfp+0b0PYPS7hvyZhvpHOb1E+PRptWu6k
qKsdG6dvaTdvRYTPLjOpm5mCT7p+dtq5QE/LrjpHqm/BERUFTnWyBEGoyiVQC8kp3Xtol3JLUGY7
W5Lvbkq2hRqf2LieBHXZMk+yWN1idsWf6QyPXWSE+yacqSQwwxLFKrBMY8tH5mpwHS8ONavzGKnm
W0+4DdDp6NK92NngvN7ZZnmJ3O4rEjjKPLfyu0gWtCH8/oy+vbF/bwYjhxcptjTuB90wWA+Ew7Eu
ig8iYBSLDfUkT+gD6vcjn4QPHfY0rNWHydzM7Q/S8M6rC3cqxc5ycKt49lZ45YeGPVbvh+PUNRev
Tz5RzY5J1aKIMOxicU8cmNq0V119B9f6yMY/RAP7Eful4esEgJnAa/oO7eG3wYrBTp+KCrbeD6Zx
sPBPlow6tZahb+XNBjyR7nOYj6Ugt2IsvLQRy0yi6cJip6NjV2+5ilc8CF56xXaUjIE/ojH+FJDC
qWx3TeMe9HpnRcRrxbcR4hfkN7IPiEKur7U2NCuor2rS8C9ArBysp3nCK94Xd1EINy1tn5n04a0D
1Euy1gjzh3FWD4tpP+G03WsyO8oIpR8v9cCz4uXqoiYKMzsxf4nzYhie7oeQhpSTfpfyqOotzsC1
wkvtwfOF4tblGydBYWsV1Wq81cuFy4AFLW47ajDPU34g9iAgiTskG11S5kvzyd6twmdBxMoD7rjg
6pJPjiG1oLoF5bLxGJwyFQC9VnCcJ2X3a3MuM4YQ78KAkNGFj14fvdC/HfrFvl9i86qRVgKcr3HD
U2ppZHV8oxz/tWtjiuPmzSlxABGzek9GZBYjf6o9vkmnYoYjxw0mMmqVX1ad7ro0svdJRPJp1vyw
II5kavKtUixFAXb31VX9dkqmIA9D7t4xYW2FVpF7x74DRnA7zcDCRtK+cYM9K/4qBDbDVIO6zxSw
5y42pO5H0qDmq7fSTFmeyhhELT3jaVx/du8BCG6ZgmVctnqdXqaIoFCdqkuu8u1ihXRl3MBtxpc8
iStIh6MFIEbE7OJJMpCPYZOdew2noLIoDU12p6CLuZ8NKaHBGs9YjGrcIwM4+nh1epclW2uBKruT
/VSM3qNRcwxHMZZglhFoNzaTeNQJ7UW1/JLk/6qpPQ0mkQK9wXnzg5btazoKd2Z80Kjjy9KI8YBf
fpxF/122VUuoGNSEHWn/3Nl5KuqJ0qezt2rMdyR+sc6VGNhTZ+9RdG7IndNIjfKHBPBLtYSvhdF9
qxBNDIXlJIbv1kQItrJ4vzChD8lIihGbRZI4rNQQ019ZvmsLwQTXfSrpQFiGuC8W+2xOT4XknjJw
j48JLTHbqS/8B49hTw2PbeXm6NPHkLuv5D5xFAEf2dvJzHOY6P/SzLgfZ3l1u/EvZgEOp7RbnezQ
fq7d+nvWCaTX6/jL5NONQlALcXwuJoKWjndwaTaGlNxiy2ym6s1dXIrXXK9/SdmeMvPOJuZfemeA
Qf9KdAXRy58w0e5KPuR2nk9Oar3NNad2mx1DwRcgkYhAnHaRfpMROoRWXJOJgStl7OJ2AaBkHkAE
rqQN9OXFYbCuG+be6pHvtbOK7xt+OwPHY0oNxdJPzNEH0EfrkUcOUvomVsy0avjR73IQlIrRY4Up
tcAVu+QQQkFVN/OuI24/xeOR1c9B1NGl4WseDY6spdkKPX/2VpMMh5xB57aQjMsRlVk1C1m654Fs
e3+IrAcdCb/M0y1+rSn6HNfgVvUiKE9arOsozY8NG1R6IIo8MK/6nJ6W1UioFfvMwYdvztFlSD7t
lMkwr1XDmgK016HWDnIuuPHcfWWXV2uxrq71QxiDbz7d5IRblUkHI8tNK19TZgeOjW0u+nEXz7ez
6VnlziejeDfKVy89GEl2rhzGTu76lpS52yPJiS+m0EE69/sMlUOPvsoVau5NQVww5u6fR9QnxQ1Y
afKQJTZCTUZrEu4zk+e9pK7SxafDLcPiHX60mMQhgwxUpVf4FdeyrHcq/lRdtbOl3M1QaVebN0Z3
qAPFtkP3KywmmdJbeaSbGS3cHYUvBqK9TXHSGFDkbXtsGPNXK8U3stGXtOPIvq0WiW1wLymudQN/
X++hlsCsnRi2M8PDsUJvQG1Ul1+lib8hIo2JYBSFO9x4hFGjfasNJ6G/2yUGgcXcVHCTEhNvZPeu
mRfgpnz9MADGZ0UQZuQwJEBO+XmsFJhYEqKgdkFpczpzxXdGt28AboJTvRuq10IjM82m6iCOL11r
4aw1fxrFtce1UhcI8hoNN4Nc9SSGSz49ldNBJ9fmTYdlOKZzE9gaEIsyRM3h2pH5Ph2zbRV9u+gT
GdgRe3lkqcVO1+gbVlq6c4JBcuda5c7BrODF0YerRxdVmn8WCHLlgW7WjNIfxBBEQwSn1Hi2iwoV
ufXYuCBxPA3jD8vgNhF+JH3Mt6yL41zv1a5oEO5nQTK3ZTUCTWhEOrA+wSu5mK57swtFA5URKK1+
2lbdd/NVg7Rjj+FZONp2TjRfwBxLmOHOqt133L3W9ES/kJpf7hwz2jrMaHP1ZFGFGdvJqTf02LBm
qGenhjgmInfBi80wd1l1oI7VFfVwRI5k/MFWR3ySYqkvICx7a9pkEXBGzQhc4kbVUlBWyMPSf/Ye
wqftHafpIemBueFqyginUzChry/NzuAtcrvi0hERte6iuAV5To9v9PKBwDU7Ee775jTqz4J30UgC
S9tx4KDSf6YRmGPjra2OWsz+nelhoryIbnP3UmZ3vSXYmLDOLb4xMG1qxkGusY3WoYFrbY0eg5v9
mjKdIRFpz/lBTIzp2dMIMyZIBmszy7XpZJdE1e+6yNoukGIFLvICf7wO5ixigAGciNfl2xqhiGUk
lVecdKzYWa4/WiU7DuRFlzu6pBVWb8RfS/tW0xBFC1IdNeQc8+mmkLAIrmlYrZqjywVh4uGfzN2q
fxrFB+a6vLnU6rPERl0T8VqiP/cjrEl6Jncl3SlSsItr0eAShBgAO8i3YVM4Wzl/JDqE7XumK868
YzqNckaQbj+1eys8RM1VrsRweGApuLIWsZ4m8T+OzmPJVWwLol9EBN5MJUDelUoqMyFuObw3B/j6
XvSs473bXXUlOGebzJVG5ef2a5u9mo07oD82W1i5MUd+ezTCXx3fn0YcWTu7g4QExjnb6ux14bg3
UMRIOh75tNiX3BRd7pBa0DBzHL2GZJ5GczgncPHgSQw1LD4sYxloenXEXU/9SU4fRdyO8Bon+DEN
4vLSs+pom9GW1jkzDJv99WQsKl8y/eb8qDs73jkGz5j/awaBeANU882JILGq6RaV776NwT2b6W+Z
ELtWNr+9ZJxCVUYDMNYdGj7843muvCwzazI9IpqxKILTMIsvPYRjXwImJS4MD/FCpM+Sh6MiQDKs
5Mo+H6QAFBswGjE2kHK0tkTKuTnjAso+V4vp3WyfNLRounWBgK38qleo8jAiDMVqVu9ZgVZPTjyA
1Zj+LY8ycx+12lpuuqtFJckW4q00KArYiRZRvMvliy0TQfbaGddwODGVWqm0xdJMVM38ObKR6nXp
lJYfg4ITAmkgpqzciN/aibO9gtVmVgdjuEuJ5NnIIAEOul1s7U0kjeDKaJtcYbzLGAkQooAxWuU0
acxa9HKbm++QwK0AM3LjFkw6i/Kjk95a9CJK3HqWNCOmwT4ItjckgEpe3jLui/BeRU9DfpfNQxOc
BxEyrzxP4Js7XHsVWzA3gdqnTHvqVdNif8d0WP8mBHO3rDhKheN8fM2riaVAumsHx1dT3l0ScHJs
rwYhPJn+2s8b3XkpiT3SaEZL/HYqBu5B/1bqEe/rWU9AA23IsTk584fA0IoEyQMc5sbQq3sacAae
hXGeUDrGD8veZcrdLt81Tn7S3AWQR9PeJsHd5AE0kt2s+Mh1GEMg6rCVd+IwmV2gL2Gvul/kh4vG
V4TbYQSESwLWI3bOJgt1zCxOn7lj7zN2MxJfQ8+rsfKM8fJ2LwG5SwZCUic7RjWZEl5LUgxPqMA+
GwjLx350rLhQQUYsd/Uqg7ZAqh4zO8NXkumF5BwJxDOUMVPj8rJD+50xgiBJgfeHcWQQ41xGloux
1nnM2nCTy5xUF4Z0Urfvm3RfC/wq1aXMS/r2O5v6PeT8aw7DJirl9RjPa1g+DBSqVcT+U0mdzxxB
pkUFDPWRAb7l6tOJRSC8XYV8BL6HFlRm3PgGyX2MCrTmWcOranctkVmzdBX6MaxfRXsZcUNmmyIr
fFvNvuOIB1XqysMoYcmC9Mdmd62hvQwybQOI+HMi/4b4NNNP5XRToK+3kM07A2LFRDl2efpn45Jo
DXGjsNtLZNs0uNe55tlGKduCPZlgOh5mx6YS+6ElREViMLeEFetTR5pejV1qXPPf2XXyj27Lrhyb
ELEogqrpZ9bkl6EYnrMdn5R23pgSA7Wh5tQtta/QwgkM52vOjZUuQbZmzY5FBUxwwPliEYcjghl5
WqJio/sNperaT57CmKL7GNn1ms4qVsEAELHIImXaZTVekkdQUS9NbjfVF20c4cDdlmYZfs02mBKP
/B6CIbdzLv4RgIjsBM1zW3iSNexT8gjCLn+z5WktFFIot0k7cLyKVVP01zaBVc3begL4xyQtl5n8
yW6L2pOF6XsuoffXjE0vN/iJfofqMFNlW/lpntWNyVDHno6SUnlDfQlhxgiJECy8Deyuh0RGytqe
M8xNpBYE6t6J91LglzSF6aQdUbJuRXXBJs+JQsxUhzhqRh4QG+KOktwdSImqO0ZxqXxVTLEZuvoB
5uxooAJTWoT+1gN/ZLYkVdLiqigwDE26VY701HuWWhRkgRptU3BghbhiTPnRJedaViMlYg6XhBg9
Uog1C4jXxMMKuoWKCbgIIrbApTh+YY8KFmAhAkUbLQYz1eg7ZvgeAURkQP71DCWj9l2mghixOKEV
c6K9Lr0X7G4a6VuMxU6Vf0zNAT5DXgMTiaY6DdUTQD4vN2W+HuxFbB5VFsVYazeTgIvOxH2wOTOZ
X8Zi7ViqXyzIdxjZBX8smhMIGZNf64jd+m6bjzium2hHLNVrogcvcXfqq9lXwx9OIBTgWC4EMsCZ
rsqk8s64Z6Sjoeu7HHxOP9w6Lgn5XjTWjndftr9lisG8e2+bZ2nw3WW7tHlEeONj6s8kwMlTh68B
6t8MDS4SCS81BNrx/q9Y0AgiooSqMQgdJwRPGXTxJtOBoXoOfblZVcxbB2IWTLfWcFqJDwyckbpv
QoWrSNphWRorxqRovfXqbYqec0gqUEgvEtEX5leyw/gRmlfzNcPbvPQdaoQZVb29b+lgYlxtsYav
MX3BN8fXk3kB/slh4JMSI1mRBCYpzstouFPy6NTdUEw06jeppD1VpA2UUw8tlSV1pzxCy5vTuhva
W8BHjQ60KL5s62bD8qvRMBTlZWQt6GTPtv5o1dltTZ7s8V0k+xZFVUUMHMsGfpvpFxU5vgKDE8Ta
LneunTRbopOXnouqReHubsfGnQTSZiFWBsg0VrJr2YE4hRsrnlq/gjfcTWz7MJAS3ohDbybiR90u
kSeBVPoJKnNafVopOAR2eUjtalM15ibArS9r8gkh5Cu3BPQ4iT3xhO4r3ole89I0WPc105aoWRfY
sZbVFZ4Slz4UPe/J6o1bXNHJov6xjXGb84KXnEAzoLtZUkmH0fe41baQV44IDHdyQNlVpU/8R/eY
aEAAveuRLNt6csDBMPgFlBURmRU13YpoVS/OMGPwtlUqE0wTVyuvfTn8yJS7XC7oi9pgB5ve7RD/
JDPeglTZgi7eDblzk51PI4kvESkJoZC2lWHuFqrIrIEt4Iaf9JzeUwYpK7s55kItiSFLBbgRJ7cO
7XticTbGUFmCZINj/Ig5dWditl5byK8uc8A2WClQtVB2mXHyPpgWIw6LbqGeiMJgXRWuOjuDTpil
vzXc2aKHczjEp1QdHzPCqtQqyNmsLypey7zPNnqv/ZMS/D7FszHm1yz7bYoQsZZ4GwWBxIp2DnGH
11pykKPwIkS76wznLxydt4gdbVPJfCfL9XEFp+aF6Uubc1wa8g/7k99OGVzbVLx+EqT7VXtg+uCK
aqSHNTKAZ1EiL3SW6ahN0dbOMpOIedOkvYcCw7X1/DAM/bns6mczNYydjqkO1RjJgAMxyzD9OjlI
0gC0pdjbzJWicrpHTNLIK99YlnzrCQadKVxbeWDuq73gqtmAYGOE/V7l18Fk7e/sObDRO02KN2Gm
N4Xw9HHYc558pTG/Iwcv5LhfWAaXNMKLibde13jSmT0k/B42JUo2FNve1k+psrgKT4pwBlxOKjUy
nDvpK8IVxXtlfcxI2jv1HxVQRuSClf9MCG6zRHKjMXt0HCaRknwA6OQQxFMih9Yqhi1n8p9M1Dfk
Qgw4fjuDlbGV0UjG9GKGue/nJzy9/xueacR7qKTnKPDQ+/6GfPSil9cGlxjudvgh1NaWkWwafFYl
GJWyUNZJ/j1kryOZZoNZ+yqONhGYSBZJHNDZaNnmaZzKS1NmblKbWAkx3JbNfm5bWJk6nEpSM8bu
OWAfK+TgLObKU5ilcicdYQ67VsN8rYquKiMNO5d+GWU+jfSROD9x/Ugk6KaBQbAZ4GtFUOu2rj5f
psrAx9ZBLAJIp8v/Ko37LEWrbii4B3jbZzCfBuODAnGGNTVuaRV+bRGg4iRbbhBXzKQFpsMxjtV9
2uGsEzfEDDs9+j+xg4hJPtqY+iz1ECRd4gxBeU++TPMeyxAF+pHUtw5swzL8CY9S3Ht16qDjUW9h
Wm9VRvMLhigY6IwmaBV4hFVpL2yqh17bGzGL2CyCc+XQUVOh6XH7ohF72tH0Q/Y1FMqmwvZNbjqJ
qESS4/4yiryG0yvLTPJL5hjn+D7tkbiTKlSXoWeEmGTgpJ36zMApn3pOpYHfDH0EM21vAL1gZktO
9ZjfmHy9pEGHX8B6NbPlEGLnyU+sEbC1xt5grqc65kaZ5Q85WCAzBhtAGC1SR5efoOVL+RU6CS1z
3is32cj2ct//pnML3mj4SrH1UU2DMopGZA1jDlI41VJzNfTTNzDBmzP2Z8Fvuc7nDPEGvs9FIU9B
L80LNgIWTp4bfmM1Ex9Cmr2iiGsvxTQFl6guH7ZObLeieyR9c9Xn9T0DhEXSUffZa/AXCKXjiCgC
pHqp9jpF4Q++t6cUpb/AQJ6MIX7HOaL2Vjg9awEhJiZvzrNq6tekUr5EP9IWaCyHykn0nlYLzMti
bmGYp8YGttphgoUd8FVXTY8k2mgqOvcy2zgG9oN4vJhR0uINkX40Lb2ScBNv5nhkuRW85HQvbssH
uxZ6WWHwCMGtpPpDFRy+k8C7CtdT2TiTxVh1UU1rRUBADn9n4qAJdlScHoMRB0Tdqn9ViqctzDTU
K4M4W7jqmVtaWDpkU1oPpeKgT6/uMhPrZSp0VQG0rQFN8qgYxkcYTxs7Da59kfnhXO67Rt5GKqdv
ob7alJRKoW3U0Trj6rdcRYFjY6ZoxfWXRmN8TxjXShf1XylDIw/VZwjiFTt9BFga26ghS/uoKV5b
it5VroGNwK+nCfEmJynwnnR6aHL8yBvddIve5CoHTRgDb0iV/oBXFLhph47R2hRLwHhqhRfDRl3k
WLBtWZiWMjtBI5cYils4PtLjQKptPImj2Qx7FjZbWNblJsnnt7jEHQ7vHueb5Q4hXeQg+QjTXkTG
6DGo0B8b/2xRXzGUeVriXOWRodGIIASOepCOHyhSSFJrmcAg5mUkqUUW6W3Nk2CEU9Y1N0OhIcVz
iQddto7qOLN0VP2R5OxmwUpxxDEPeQhG7jhfXkq9g5YgK9u6MbdCZ9vAjIL7rK74hPv8bofhbYiR
mjSqfSjb7CuKGRy3RDH1jACi+Y9dyKdek60serfTqrfBIO+KFB5kp8a91Ob7NLIqg7cRrEikOUoB
Jw6RuI6pKdRfwRvBZDdNmRhKpxczz59DFp1EF/5b0EqaGI8N489glHZhOVe+1vd+oDIKqNn2FrLX
Eh6mxcq5UsM/5q7guMadIeu7FukoVtDcFaNWrdqOkiKn0Il6iVGgfE4V21NJDdASRqphhX0B/VnF
HUvcbdPYu4RtbS6Ne6hW2yZqXRgqiAM76lQ2CciYjpIEEiAzH7XNAkJNMTYtrUxFI5dP1mVSU9qv
eNMCGCA/8ID1kFVtsQsmZR8x+rGrDNQ68CQHpCMLIDY/cvoyq4FfVFAxhu86JqhObNEleGOF748b
kATCVWZna8gPQ0P9iyKRGcYJufmGnKRdaasX0+he4T/txiG/ke7sGlSaYZ/7vSJds/o3RmI2GCjB
8edsFsRwFBQ3e8ounE5bNe4Powx1g5WMVFrPPpW2TXm35ncDw4jcv8qy5JNE8GlLS0ih9SLUK9Di
c6gBJRiSg2DbJxIclrQFCPHX82Tdai31IjMHsEdKpIn0YUYllNjV3pom5L/l2nGOC8mKsGgX74/b
WRgOqAULJ96okkVxSA5E3XPH60j5zGMYf6nLqE6q9xoGMoQ4rfNVTAQXdSDXWEBEkeZZE0UWL2QB
7jBx2Js5/D4MTPSXOaRXYrtXOm8yK+KGuQGDaJ5pAshlfd8FwamwNVK+oKNwk/ZmtZFVLA7Bb947
/pjpfq1JG+KatmRZeIWFYVtXGRxhVXeYhadM75b+qOSmpObnS/vTqvJfJqHF6icbGe5JtsgUwScI
MyqY020YMJ9OJ17u6o/6cdcoDzUvtgRWrFoTAUTk1Vl6bKC8y+m/tHhWrbKWJv1DG48TbswQ85OR
OG6K8p9ApHUhKKNrhpHoi7hefOh1uGpeY6DhBZrZWCbanvVL12JNSOCGlBq9IKNjiIyVCq8ra/oX
FYGVrIBAz8a9M0U4KMa1IuV0bg1iAkTPQJxs7WjnHzZT9bZkE4y8BPpCmN2UOdvItHbaQixbUkMy
waykpE4DhFiCxxipdItW9Re5TSM4xPFRTMBXum9zeCjLvNe8L+Om3ibBkVi40HCOZGtsNVlaz050
aKj9S6wkIVlfQf9dK4dUGG6LfM+Yv4mjXIey8qOSWb9KZsaGbNjqgO1yB2nEzN1JCb+UNHpRDOEV
cXKM5/qUzwDzRu77JtgVTu7ZIWbv+A/ZVSKqmzk031LYgm5yqAgS1rl4VRhPERVxsG2yjfFs4RXc
2ZW2GVDvjdZdhzgEw4CIDgtZ+ugHqLYcJd8hpfct3mIrBT1U/eujt9wmBZwZi4KwVwUTES2Vy7RQ
BRiFD5SpOh49yDgoAY6SLu/DCM/3wNE6TZ8cYy63+LFuw6PMmrqfL6H27sieJN6AnrLuA2Erh/7Y
Ws86Gf8VpkVsZYXnWnsqk/nHCbmHpAzEQT6JHKgSWys1vyniz0SzEtLOAMrEY73oG5z25GBesKa7
TLVVLl9rWW6LKfCQgXqZ8RqwsBYvtRSux+KUMxA3ebm6CsYtEDmEdKryGKXiGTTyl9LVmKnxwaCn
5G/a1+ByZrgbeGB7B8YHHxbcnO2oNn9CUr8BaUzJyHoqYqBKcgOHBZO1JF2TgrZv8U0zk8mki7Vk
xSJUFujDagaQrYQjhfM6l5FVtdl2npetz3goINZPGjAQtuMdLu1Ey08y0jMbodRQN9iQGpc8S7TD
Cqm1oGaA6f8luoMyvN7b7EN40jsewZx06R6TE6k2POrPdMYbzFcbs+gWdbw4gZ7k2PBaMuHGuUfG
N1mWNUSHbDMAKHD0R5u94IUX4kR9aKNalg5VuI27Y4LmF4bF7GxTOh10sGS/19OpQngXJl4nbxlf
tt2Oy1qA6riY4Fecd7V+mPN7PiCsQ7876++59muwHrH3pnG1SsVjYsL5FWfrjnko3i+hXYFCzhLg
Lhhf/xR8d6aPlZRFITQS2NkKt7sFCiDj9UMGgKqGkq4V4J9Gv+FU1PARGl/59J4xQWl/QdPMyYZZ
gHJN+6M2kFXi8S4tJPr2WwfTDhOT9d1EX2hOD1ACZA/cZwPGFSDb7BDoWNqoNzc5G7vYjDYifI4D
ZUh0smB4GUC/77b2NSaoHFzFOSP327bWJ2oHTLgqkLTc6XehOhuelb3bxaPjwpSKwYshkrFFM7AC
jJswPGj5ppf2DNBJ//bKpKIh3OjgAQd7IkqKiMRsrUfI5iT0May5P6XmZsZ/5XirDUiX8NjgxJ3r
fqXnqzoDQ7qq2h8JW3v7ZuYbSz5RGubzt50tWkrwSwBDhk2mHUXB8LJ6JeU+yW+oBBIJK4t4igph
slcYP3FMX3Q0oLrEUoF8L93Eb0BQbBuk0yIZqg+A9RtjR9pMZrv64Kv1Bx2sDMwxqIEsQvYgHrop
n0AWrPLFkhIY2vQuO0Cm4BAQaOUo1eCIAXn3CkyO45+leOO1oq+y6nMGLEe5F/a/RdBuWaepYQf8
nqEIlYWnln5vXzL12S2hkw/wLjOGHoQ4sziBYazyf/KSlDF5MVt+FQA3tomQRgFUtoxtf5PF9ikf
wp0pXYfcLxXMLKF+ZZTKXbMOYHivGjAxzrUfATUTd4jJk6SumMpqU5ifo06QYQi0rdxHTCoy/lDH
fEhiqZN0xtrRQjKo2VHclPEdgVDX7vroTq4HrxbGvOarEO6AmXLY9DW+NnAYMNeHi1k+MO1zXZao
lzFShKz5yeBFjc3b0zG2f6/eCoJ6DE7WbxodLFTnCYVJgAJPI+sdRyuTl9c2vfKkWLhqHO3C4Dmp
YKAtsSh+RrNjULcJUH7YZUsiiBiiR57aHOT8TeW3S6NbWv72gA+oNqSrUQGKR8oS5X6k7hKx69qb
GK949Pb4ump9wzJl4BKPBkT8P8A+Y2urQSsG3M8c+ogL7BVAvbqYHkdx0PjSHRqAtF0ctng6Y2IJ
kFPlcFcA6cl8Vgk+Klf7hiwkhXsgO8p8Hu2HNBAA4aIyii4SKrAMwDkvDs7ZOvW0HkDNVkg2AZSn
drppTMAU+oYmnZ+j5AXLsYb1ucpPeCGRYm4MfCNO7w7/wvmHrJQ4+mN9YkuDJ+OvcJhAjquQsKDr
1G5zJr1A1JcnC8WAK5Zzr3o66NsahbpQ/WvV0I0mBG7oRkLqfXlk8/CKz2CYPjXpTaCmKfVfbd4h
52hiv7C8gnTyyXZtqrA2PCn9DkhMiiKQfFuNByS1r0p4UMp7jiGqg9w0fSfFsVGPsPBoGE7wFivr
e2LibvFCR/dM+DhZ+emRebGdZ5j5EiZMRqXiL+X9Jy6svzsgUOWtyVK7P+ZIoii0HO2MkLq1xILz
AMwP94FSCdXsdJqsZ0zoucJJ6BcDyAm4IvvC+Je1H1blD+ElTT4MzY8Dmm4wc3dMZHgQm/zfxJOp
b/i/ytk10+AW4LS3d1HBsiV3U32fRMcBB56kb0ckC7PyDoWhc1jmQmUiBMfeQXq3ekzWzNVkdfKl
Rf06tJ6KiQiN1PwsABh28reMIbA9TMaJgHWSRafpR0RfHdEG3J3QC0pnM6lrxGeRoDrHq0mKweJI
/2QmbmZrjMMlvRKlJOefcbGxWxCZQuN/H+JD3W9LTtGErohRBhOrAagzx9+cXRlrDfOx191oWSt/
J13HOHU9f4w1GrMtL2c4rHPNY2wFUhWhtRmyLEce2EuXPHzm1XsVMVtmYzPk8xlre93irGVuyAHt
hJ+R+iU7r0UG4GC5jQ4pu1Ln4WivM5BKy1t4T1IEHjP2s/ylmd9DFlOWNBzVOHLD5LbED8Ul183w
1dKahW6a7abkZIZbO9tA4/eH/h07Larpjwz4vPwTa//yGk0HnVobvnXVBx5lzCUA1LOC6S7aH28M
d2q7GcN3uX2T1Hhvq/Ia9x+PncPSf9QeKVLORudvMfCBlK/RD0vy9iUZxd4e8HtOq3Y45uUXJZBr
GP/m9F1nuYrAKP9OosBlXALf89JAN1Qhg9fUWcDWA+MymqrPNtEEII5ctHuNoNwo4+J5+wiHD2MY
vHEe3S7DJRYxPkHqbWBBgKzUza8FBxe+TPiKnMokKdUosNgPClLXLAoI1Quh+pfoOS2aqKZAo2jA
Zz8D+prRrmTlVrxkpnphdVFKl8LwJQUFlvYw42ll6Se2Ftq7JX8nPIcZjrxCgymEAhcO8yOyPayx
K1v6spABgYBRk1cz37bprs+uTvLQgwt+ItQZGQgg5WG2rt0dUJs7rIUGjksORXb8MuIlL+TkjQEw
NYZfOC99D+xG+1P4ahjqwA09qO1dRu5YGHf4jWhuN/PorGox6qvO+OPDi5KLTuyRbnokClBRffBz
42NP0CQCICc4B/ktcB6yduuMnaKchXltqrdcgPX1w/xdn08NcHyVFHOiQ0KOQ9gL6Blo0KvyKIFv
aMgQIDJY5nLeqpNbWY+i+lAoOkNHdm34lhIzRzbIKpnNSFE67mBIWqvI2g8dkeTNLun+pOHfGN4A
WiCwciF6g+vv4e14g+Gh+EmxS+LRIuF3zY+Zspsee7JzjI03vScUiRjzmFKJnE20aX8tC2H4XzxO
aLBqvsVmJ1FJl611TicGukD0yrW0JFcND1m6sQNyissidA0YbS9Lh1sB7iyWjZNm6xCXMQNtEoUS
7FdGwJd99hYMKHZz85ci/jlsvyND25jdwa7eTEYoskc+Xo25jAaMghCPHiMYHeJmMkKNlDYFlpwS
Zw52lAbxdXIJEuK1WUNDsIEtpW8ibo2ZefO9i97VN7gjusm2gsALQwW2iRXytWrZy3e/c34HUdFl
+wZ5HPOeiKCWBDR/hRv4Z0o2ojvZ5pfBpdRexfTFUn0dTe/6tLMDL3MoQ7knWKNK0zOOWOfQcK6F
BLyDsZINcIxQwa2l7vrxIKPST7QDSgRn/CugGiCub0mbYJUWSPIpJliDaTVCMpdeBzLt5EAd2dbM
/mM26wraezSZYXOWEDVPMtawad1rTxRlcbRdIipGZtQl6d3lsudpKnoDbK5iOyl+YD5C5SOnf0VH
0aPBEelf3nzNWEAVCxwNOBEWvcySewmW8cCk6aRXVwWKcmRSLfBYzMxN3E79GeFEGjnYmuRTMFep
1U3N6QRK2YDLm2yT+tXusYVVB6Xi1hRUMPrO4nwSb7gIJpKx5jfGAuBV9zx7rD0L7RYxsau3Zv1p
AuRzmPWCFfpQFAwsyz8BQEm3XbKPZV6MgmFRtWnqf2lCyNN50v1ZYGkfPvAoLPIyvKwe+OCQQKi2
O5J6wXR7XNfAvwKq+K4AX/pTotXvk2PPBLTxEWqsJh6DFm5gmp7L4C+h7lPSzLd036quGtoo6Nkc
Gyb/suGJkLMdkDZWQPbob10CefRB6OrUI6nVnnbxodLUItmL6ldL+VOrK7nrMWuwzjH9ssbdsm6R
kqtvAfMOrAhs+Qh4yW8mkS4O/8RSt+A/U50FFOIF0oVGecaryRn6oUtHPS5d1pexDF4SU0PFYZnF
0zqDOk4gQmNtC/tJfDzzQpOPPm4e2vidQ5i0vtAUYMK62R8wzczQr7NzM/+GNZUAafP2Oi4+M0St
VfcMI65vfguafmcW1I+hK3GFu0p0bwfmG5he/OGl4glo3BoRSG9giNyHBlKGGECda7Z/ekvU105R
31s8xYaDirA9F5Y7nrEmrhcFpwKKH4BmyFUPPKw3DiNHY0CLwMgizA8xiIVZ/CjzblZdaTomxBvR
4YC+BJ0v4t8k4pH9K4vvChkLEV27VP+158/o20AhoUq7TPvEyuUbeUKO0UbwtTXLY/2G5NOWXqQK
f6/FjcIiubsnw+eAoEh3UHhhmT5N04XALNP0DXxJVkDEmy8jdwavzLGiyH+sTzLpFEj7WiIL8U4b
MrCpbuZzn+A6y8hDB+trRNu+rjZOQnAsJBITbwfdgaL8miSB8WcwqbG/Rrl7MbGnYWy2p40Z4gl7
agyhC0v3TI57fhTnKLg1Z/7MsGY11Y8eHQblKPrAlalK4syN8Sbn0XCKqq3MXyhNDylEvfkEZK8X
B6e6yuEhYKERPI0X1HOdeDcl5m2PDDKdMflFRNPFpvafjirKRh5nkkHVpff6h/w5OBbR8FPiJWTe
AwbwFCJyhZaqPulHesAJ5tYOmIuuQR7mw8JHWY3yp2L+JhWNMGuatTE8reqnMV61ZAdAcG32+4rX
UoUMeDfmM6R4J2HCe1JYCwQ6ZcjyFWvcvXdr+JfE/8jaiLAGa4NvlD6yM1BEvPIskq3xKTIYBTs5
4lj3FHtdWb7IT8a4Zp/cMugzdlzis4nnBOIIYsCUw5SnYyp39Kt4ACfH7dsXw55W9fg5cz/x6ckc
1OkJVnSLQjZlIWveafFIW0kZrKsDY7U9kaw+mEfUcysn8tPqhjiVia6ZH+b4HEhvUfkhDT6TND29
RzlGqeJzyFhB3GUZreOGdAKYkRbq1Ub3A/1q6+dB8SAzxdmtnV5Yiw0xnvLuN0VgN2DAnBZvEwdk
MsSkqmypxA31nLbHqftVqnTbcLuD93JnUkXLf8sBmOYY6mMGevWzXOzpjDC1ehl60tjmn1b0VSnp
3qy+bEas2NvsgRXEurSuBc0LRjAyFdmqc0Ehx2h8yT7WPfO+bS5OSe9XM2kORLeRzIjSuP8HgQFl
2S7Jf/8v2h6K/RrhG9QZX7s5xsyWM9fhaDJRUIPh6rm4h5JePXnqGmam8wKdF3w9UYSrdhUt+Rjf
RIGjLDoR96vlW6e8ttJl4JgmVWXgoJmOKsnBhAjYBsf9XjWJjtvHxp5QTPEDvaevfmcVsAy8PMAb
6BrBhKNGQAWcPie2EtHPPP1YCAN6ism8PqoaotSRcCZ2nj3LVF5ZnspNW14tOszE+AmZVcsJlsHn
lF7T9i6KbasgidwG2q1wUEJgHC+1lZRAU+IWTNG6gnJAA1S6w4jalEzFDnEDdrMGs+VvH+JxvRvh
wG8PjmBp8ZhqSJCu5FYmmyE8wVyJGb/jBHPm4aQ82S6lvHz9fiHQomKh88GhaqLaZalQ5L7+u+wr
NDv2F6bmMKMHAofympqYJNd6emCRICCVczr370Z7AmgfzTvC7Cr7mfV7ONcomABV1XTK+QhIXVvJ
V9xfPBf2lV1l3x3BUE2kZGn9eZD+LO0cP6UAVw1WpwZpDOvQBJhCxtq8arlrzjC6yErwcKDRWNkt
191qQSjaGuDDVflKKi3MuHidKuxylg6PmFNUBh0bnhUlmN1sWabi0ESksvyBVn1W+b2UF2cfDgev
kz7MkfigTWTTZ8CMn3hoZpdMsAKBAfckhDcpRLz9WxteOB7CNkKNO3LPeIpJ1AcG8HuQ2riQwGr/
07V7NW4m9gQYA3UG11iWUE+hFJTJqih5L1AmraZTYr+SWkIN4RK8qtcPFDxke7TZZ4ktCqZQC6s/
9eeMDgRO+UZzUHZrdAjnnpb1HKZ+N9zAhFDNnIiSrXiBihf2dNJowNumDWEvrfhxtKt4faLpGFmf
ifYv0t/a+XuUXhzxpVZb5rg9imw2m04Pf1y32LVyRjSfinqPuoAB05o1AAM/xLd+Wx9Mw8CJAa3u
orMlM+J9gZsXs49BWrCNd9lS7w478LjaMcAgeBVKDP/DN+WVvGQDoFvGzr9J4708a/cehaSiLCT3
ZoXJZqUqhxymTfZTYsqVfUptBf343rpbiH+EPm2jb3k41d25ZAMY1L8a9t+BASlNuMwGWUMovAn1
pwhWlK25/sPHtel5nUz7G+5EMmMDFhXq8RuXCPb9WTmI/pH0OOP5AtD2QRvpPtp/aXON8/OYXor5
S0fgoLHpqrCs7COGK9bBqG+Tg2GU2zhhJ4TaZTi06FQYfWjYDK+V/mLblGbNVjX2VesFcEQ6trnD
NqyuQ/Q1AAyuZwCX/eBB0NrYENgL8WOkW5wbg00yt3xM0GTBBCPMiwkGSOwifu3I8M3yP3081PIx
yvi0nI962nWxjaYeX/9Frt7/4+g8dhxHtiD6RQTIZNJtSxLlfUllNkS5pveeXz+HA7zF4KFnukoi
M6+JOFHnxQoIByp61ebG2Ia8c3m/Ic0dusoljtYDwpFEA3FB/ic/gpOcFNCCdD5ya5OhTDuW3EYN
A41xlr+RlqPgvKrdrpsIUEz3KWleXsEbd4jZUKjbdCIKh+toENdeu9DPFfElxMnFGH1h0kGJk+65
dryyYp30qH6hOK8YurFqQcbLqcK5k6eVwpFYYO4gpZCKKQAUkjbPnFMGaWZa/hP9CnGaoAMfOeTb
ul6RPv3S4ACKSPeRwQIVdUPqVsrvRodA+HmBLjh+o2hS2dt6/9/yK96/VmfTp3FdcIvV8/S/YE1W
G9fUWDaqvQ+GrxTmQwd8OKeWbFH61ai7H93wCrbDdQh4keoiNlYAU0Ef/qrdt2G8ptbVRLmK9I16
idlY9Qa8Ui8vrEi6mY+2YB/dEkxK3MZkhksC39dpzKACvUXtwaEMjniaNjFpwWaYfnnVwUjuCfgp
xswV5x/V4gf6FezkITQabGQ2aXXUQ/WGaXcHaJrrwv9n4r50AhzRPuOzI2E1JKtY03fNsCLx9lr3
T/5a41kzXVOs6hQPA5/KH/zbEZhlEq8jVMfjleJPZ9giX83qUMc87WuzY41/NquNpve4pldNJrbA
SGg5XT/C1IeMO6/ijQMnsp6qV3RJYAvGUF9yIw6EAUY1118V4qjlLB8XUfbVRPu5EAlS6vVee8nE
ro8+o2wd0QZy+hCAM8oneZrGrHbb8ePVlG2G3Koo4bbEcNaQAHT7MLyTEWToC8c4sB/yum87uQCx
MSzQT9E9ts9a8WR5h1hWmudeBeCFZoweg69g76SXqruJnLg7l/VRkegru7sw4NbtPR+xF95s41Yh
fA0wv07NzlIvinrquPUR/7C7sZnWifin1zBUoBZDPe4Xx94Hqh0BXm3PZn2KGbJr9TlsjyOQr45B
AxlU6nwmkd3KEG2+Y1+acMuY2bSpZhB8wK/TCCIzPoRRMHQD5MHeo4rfNDCosfnDohLNGPmEWzIP
XSwVLA5JriIWd5/bsDaeTXvEcw/LiiXMewFLG/rUizT4aq+KfnEsvGmMoHJ5MburkVx9qgQh7vK9
NB5T/0XOkSCckh4mvwXJ67yY9bBmyl/pr71mFeTfoeZtMgMIcvFWDs8gu/UE5pF0aNJAbpvyPno8
4avCIZuux5L8MgWYG8j6pRlmSa2gIEYF1V88BtrZampZZKItSLYe01f7Gmt7ZTz2Dgfao5bSneGU
FWDIhKL/N7IZu2hukv0lqn5sDOZejP9RxB8ifY6u6VfaBK8fl6UnaZ3tHB1k7taUh6WEBPlvHquI
cUPAAbanhM+BsyO5WP0t0pajegnludAO4MIo5iJifFmupDqSRtIhmkWkf6CM9vRl2QH5+UttN2Xo
S0nTog6XjHQKHn2teCOiEyrrtg4OGbV1ALqgqsMX6b2axsqeFjU6yDp8dzh1xvFqZL941I3enZC7
sR1FVS+KM2v/Mg8Qlz/TnMShtUeNxPlcc23M7p1Tpn3DaMB76bfQiI7d76SNL4457WRBOPns/X3y
/2xqSAg19AcT3USGWgLPNx54m0l2+IE+hecfWKftPQJnr/IFcVsEcDiif8V8RPGWV9Ffmn/yobIX
zvzPhjEcdBV71hIUQArTg/gbczay3ET45XW0nSrL5odJN+oJtl2sGHAuMXnYWbxhkmnaFYqoNXJc
4YdSvngy42FNUImF17jcOOZNYWBZiX1ZrlVeuhrfai42+PhiDJARmRnxPAo9TN4fhQg4aYZECz3f
lDG6xiVq7FHh9mPw7ANJaLtyo/e0Tw+r+NFrk1CBX5X5xsAoov/ibYNqoct/7BzKdG9nSB0QafCm
7hlcORFo1w90I/RrsHIz5n45aRE7h3UI3rRYoNZmuEp8jA5w417jZAYarDnntmU43RHDxU3Yrdg9
iGdQN3vH+dSSx0w3SzRwv3a0GE9BcC7ot5XUYVZWgltuV5V6Dqt2ORR/LYIBbalb2wgO8qS9ZSgL
STleKNMzMp/RcIHq4lRuBkqmfjYR5WN+DRqGsPEulEBYi0+V9URGLIfZNIcGy2FkHCprVxQha6V7
FROmq9OwqHeL3XH01INXvNS2ypL9VCvx0lLPxYR+6oY0wKlwvV48w23nPkNcIItS8R7U8HXgaLJN
+o9hJYtxzU7QhjGW0xUhvaXlfQutp2AaNwJPJGxg7FdW9Kb6JwfbTVn+VQTD8AkwJ/D28AX4t0yb
gweOZUv9yRAuX0DB34TRLcAnl3bvFvsZD7mL+bTRKiIjxk7JBRtT7MSfin8V5UmWT3u4xqNb2Nv+
FKVHGhgQIX3oTtxP+b8MLVUeb/EzMuXs06WYrmlDWd6uVBw84JTjHeutpN6IB7oz3dxM5rrJb3JY
pRrN/mrQWRXUDJ6RWubdV4oixc/u5KTiar9m5pk1FaPKjhXHLhsA4i794QpRQQxb2b727acAVB58
ifjkJRudybVfPnrDYVo8LbgoVoast6a8DOarCghCdb7yGGPCLU4pJoaVMTK+xvOykISHUq5V/0aK
28J+JMUpJvhh2OrDb+ptZnOKMZpLLdyMw5+D9y5FEMrfgN/GOGUDyDPOZqJ1BF7p2P9GeUEEw2Ai
MFpT/ioOwu/+pidI3gmdxP2j19ss+EYJG1q3eG5v1gALPHkaKKz5gKPoX9V9o6+Ks+085/TT4wBg
hKlRYLnFQP+NxxS/aJecM/tV7a8en22KkF8ix1+hZWW7w4an2/q9iwfGI7rWODas5iJmyhX0e4zw
nw2taYD1oSO6VgEHEiSXEKU/dFWZv9uQjNMVmD+7X6O4b6Ob5e+x/oXFt2L9GCyxEQyy6pcc13W4
DoihDxcy2gh5HycKxwb9wKsMsfy67UdBfIO4DOiIG5Ql6nyztQQjub1/LeFoY5TTf/UYjxVqVgbg
6EdoENvkXgfHruUIcZaqd2eGIa2SDNVbijqnwP7lpuEGt+NQX7rGWzrZaTR1rPv/0EKt675AxVUv
Wuls4LAvO0b9U3yzZ5l6/Slnv9SnXs5jWwLkYsbXnuQO/63aZ2EDh7b5+WllWda8jBTgOgVMTBWV
8tM0qnont3Y4ZBU5gwzLPvz4o6fkKMOLYrFFJe8xBxrI4DGgdy60j+omfJbCz/qeRGiSyY/gJaXn
5PKTrauoh3b4VJR8wxVAMa9yqDRrmmYoI5X3J5giWYtGP5kTz/emMmFSuON3OG1EQIk/fcJUUdjb
98O3NB8BeCWiC4jwerGts6Ic7OE5B6aM67BbKYY7wuXGLSLvU75nRjrKTc0vov+E/U8HsmSOAU/6
fS8/0mirje8e/JFaHn2NpO8LjZCCT6rHFoRyzH7mCCnL82zETv/VH2U2LCoUYCywRHvXUYcUPII0
XUm4msyjNE+jvout95Rs53yDphu5gv5gRutlkLyXuDcoYoE3vVjoyifeS3vOW31mbEktbvvJXk08
r2YGAYudFQwUxcJcwFTgLa5epcUQ7mtKQEB4//T0oBp7iTABS3SHijB44AvTh6fQ91lCLcojQIAD
zXRVwe0+GrwYsena89f5q+eHep7H1XuclElw07GCCQqXgQonZrE4+rehvBexQQH7ZadnLSfJdh6z
ruN2h8QEA3AKI7n1d4P+qfUwDdOl+a0ibIaz0oznCANjnrwH2XfkXI18J9/9ZuHArGSCDKNN4qZl
HKCl6J0RGQo+TwrLaghewCb45k1tZnIWOq2EC5rO2BP7vgt2HTi5iLOWcBoNQeKsrp89i43fLlt1
M+quAtUsf+boLUd5NfAFRKj+RbZKs72CQwtyg1yIbyE2Gm1c4p1j5L+ZcqZvTFFqKzOs7Kdsl+y8
x4y6ABEfq4azA4asJ/KUAFUywd9hMFmfTXBNJpU0MKCb6LjALBFB1fapa4/dwp/2k3rQut9SuZFI
HIoDHysK7HZc4/p4qb6Uef/RoZ1l8Mdos+VBsLGtGeHSLn9Sb2X2VDj+nzKsevnL8DjxXAOIg67R
c9HhBNpPUTovJpKblgGEfI/FogyYKzwSrgjk5y4mAu0oM6Bgj1FHQ1M8LeWtA7OQ+De7vmAVYxBp
dK8wimv/GVsWA04aiHYzoGzQekgNOOF8Z+nzX0YmOJ+BKwU3d6d/WfU9a/nRk2MXH8GD9bjHE2+n
l/9wdZrqtz0uJWm6uLxE62oKQdyTxzf5O7RncI1d9+xA0w7O60BZpojPUBRrM7mOmO0aVLkBPwph
EYuY0ZY2U/hmuSJ7TCfC0bNU/XUeZStVPBpvM/OhrJWc3kdmmTW6xZbqNT9kg+sYWDzSs4ArY21k
tSP4jBN8b8X7QJ7YG+Hj+y6JEpt01sREvUzahQ7QlMe8PfYEZ6e7uFgq5srH/6vu8RvK/LNmkBnb
j8C42+0/wA6FdRnyO/JEDoMyPXAlVxGv8WqsKJ8vbcm/w6YVwg+Zt/Bfl3W5yYJDyXtep+kyEDeJ
thzO4HwRFcFmbO5Zc0evDqjzUJbb5otrlXOoIMEoefgBXc1LokFhXqINSa1bN1wZ4tsT8PpbKo5c
Uf2HKVDtvYGhWpR3VsysNFhhhtxhOZkZnDYEJ2A5bzaIniShLOLW5XftM41vTdstmreMTafKp0oa
yIdmc7e2JB+q8UojtovjGJV9GN5REOX8voxy2I+j77XvBr3ZnPlQI9SOcbQK1OUJ5KPM0ffY73iw
P8yD6qyz8twimw/9u9duPW2ZWfukaS5gy5YhE6PQh4kIV5gcsBYdt2AxvMauXUoGUpM76/LHZ2X5
SK1v+JnVhLLHjasVF1LRrsJHZ3d32KlLRjPZxHYtOoHBhT3ndX+wH+qKdJQQ3SAZW/pRma5GC2As
vantdYC96e2N5DsGepIMf7lxiQvuaEZJlWsjoAHKS6hpxUK0u8TBhze+N0jYOZDew+CvkohM7T1w
u4LEYmdYloWzVij9lA9KBHu+KrH5Qk1NKVxUFjuUgnjqcyQ2GGLZeKfdq99vk2cQoomVEkjZFfUR
zbGCZBZ92AD3FbVNZbyNsDs6lL2O8zdku4kthu399uq7EOPKhxBvth80ymMBZtNGXgIhKkCLIRlC
JSHnarRTjFX3MOGS4uUOdriEGNoWyZLLvYBih+JXY5pvE7u76qdvxvVG96uhqBjI32bSeoi1XWYe
SsrDwXj08X5UNgNfkBihg2lsQHJjyzEzGfE1zhiDawvePXDxOr9d0Lz1JP41DQWtBQnqLvVjwbqq
uirTEaTRgqYaYwmnYBa4JvgWmErEfXvqquMzmMXSchWBK66LI49cxt6QsU9u/aWUWUwRoBvVJldI
/11b5yE5ScK62qjg6CZBB8ix+BotOCiM3xsUc+lRFC8WldeIGhZpQrnmAZfRyVC3Pr0/2ZQ05RAU
yhdmPrX5qT3C6Addt6KuImOh+u969VFGfxIgskou7TQvAEXzLMqdA9O1eBXcyBj8m70cLnzJUBWk
c5ppJz37ehLHafhLRnAp0+Hqt9Dhde4FghFg5s7GrNFzIhbcdOCw4B6qe88gaw81Wr1sUENx2jNf
mCUX6P45Xwreg2RAetA9sagsq/gem5NrdqSFDM1DmN+Y2dzJwJEEGtZfKPIm0UHLvHkZFaD8A1I2
/mwmJNt//jrm5WHqIarO3y3EDOQnXUq7WORwrDvy0Um+aQ11LcU9rd4jpdoazRN/dhV+eJnBnYXa
1Lp21kcb4uJkJqV395F5bEIZ3XraekIuoEWntv5HuOGqRlQnKAxQCQ7+uNEjiRY7uJQEmFd8/A6D
Q/CkQb1QAFUUCBMl5VlsfMbpts0vVXX0sR6E0In1KHsk2P8dDHil5ireJUH/qKerkALcgbMzktad
CJO50ixvZtQinwOIdZIuFz1QOSLvl0EjXiRslbYjCdEt2bupBMaiI+2gIWELcyfv30i+WvDlQIRj
VcjGtj40BGsl9T0lYsLnVLQNd/DdiJktQOCXnnUjjgeYScTooF+x2UNPkckei8UQ5r+eRFzAnvQP
G2Kltt1ESpW3sglTKJlgRA1nGD0O3qaF7NFRMGbRycNyyng9yt/QNCk7BPoXdIujW42sSswJ5wsT
lyXuyowtnxxDVIu4/LFOMUId4CiY+GAdqh8BjRT4Oo/QERvZKkLelQ1vBMdspug2hOxVuThi9D8Y
DBBXYx0TxkJoWPPJRJNW+wof9IzMbCd1BwFmgr61/tY8mAdVHb+wroiibUoIyui49WzMf/jjX2tf
MVjhsLx6Fecgm1v4ZDK7OsqH4n2l9gHW4mIYH513TbQPWX5UgPPoDqZTlp2C6FOIa0GApc8LV3Hr
jQMrSJYrlCNQCkYYWQHnDzPDUqRcuW/4pheR9qomd9l8TtG75hxr1mij/VRR67DyjFh1G6W38MF8
vgjm1ILzMeDeIjOS/SEjl2myT+lQrgOmXmF9nD34hYqKq/qLI/s+zirZgGTGNPxxCmpGGIUZXTXE
hJdKO6sE0NjXPmlf+n6+wUB7gOiMm3NgF3tiR53gPUIsL3R0hwoRTQH/BWqDLo02CTPDDp8YmXCL
lEGjQN1nYr8oDB24yPyF9k8VX7/Tcc+IfDUoyoq9AphuVtFmwwSTvqWUG0IduDA05OI/XcWKrG58
Tmz9kPcli9vyXwNozuKpAFXGRQ1UXQ9BWJWrsq02ULxXIULFoaOoCT2kmRujOvaRJLgtvmvVT0Sy
Y0IiUVW9lY1PFNCNuBCj2fTDzsuKcyhjvDr2i8pyqtRpXrtxRRg145zPfP7R5w+jblejY3IXZOzC
TQfF6txWAW4JGWCIXSEMvogGKGzT/Uv16FQb2p+Cmino/xeoLFpml4r9qptn8gvA0XDBwAwx9Abh
6YCXul0mqBGYmpoONjqXay9ocN+x+IgAR4nwF2cEYE1qpgB9+lYae8HmAEmqJ6+e9W53Bxlx3PZr
WSf78l1Q20wsknOMr41lLPz40+r+N2sR562A7jkS210iIexqHZAxaS1x5IZUbr0SvHg0PRNwAKfG
lNjf05gLYpMyTTNt9oUTMUiS4o+15qHW5t7wKs1L2DvsjIHjQdLr1w4ami5dpPInz38nNcb9P8Eg
dCs2y3XxjZrxpETvAepz5cOmpKM+q2y3ReOL/jP0ERaxFN1qFY/ZvmhAAuk7tSE7SRxV/0tlX12g
UlEXDOkuhW6cRyN9ZqzqaERktmvB3yfI8SaNLNH4YARyzkVYqGgCbWw7Vv5jFaPbDv/AzMSYIyoE
aoxj2OvPoHn9pMh1p+5sU9/HmYXhqqdy1/myZzoY4ABqMruCWDncNPOHmLYJeQ9Me/wvdfOto7sh
3JZV/Q5wi87ocOjvkZgxrC+NzvDNINd347O4C/D+LHkJCPkJfqzxQoEslLfIxkjECMRGFZN0j6KE
9qA+8jgCNkatBSt3TnhiAuClh7R/dUSMMY/SHCGKWOY8TTVfgha+lzbXCYnnfYZQ1oYW6kbJN+Jn
v711xVWWwPv4nZOFjRwAi9xLY2GHR6st2Zgzj1zqGqj9Ze+8IyeIMn2psxFd+97DVoAGiqXK+a3Y
nQtr+yViuAVHJWBZwZEV28sMElWwjbVtYJhgj5+Dh/gMSidbK9Yxv5JnvcSPkFu1a2CRJKWTv2kE
4s/kb4jvjkn32fNp3VG/VvxT6W2kelHHfVrthn8pyD57VBYlcpG5l2XLptUXMixRfxB/dcgzNOiX
aULSwV7NQ1JzommKuo2GYahj8DeETA2aU9z/SqMERoxxYG8JcqQ1ftqfvGAvPXPLEirW3q0Yasl0
ABO3BCGJGcoyrBcf81SiTivL7taxRj1FlHAKZxA1Zb0awet72ANmkkhnbJC/pUgDfTXfWuIRIt0f
knw5/1dShil5g48pujdQAv112RzHdqfYzJO26SNT3lr/e/YY8L8SQZe+qrxdCjOrBg0zvSqhi5TT
Z/ej8whc8enYxc0K0U7CNa+IddTmFSBYLR3QlcDKMSJHIovvirnz6KFWydl/jIyjYzrezC9PUzwv
dOGZ1qPqooZyA2z3Cd4DIu2+RpqApmu3jZPgVGfWpDGMDZIt7xT5nAaTyvLi5+0a0WXCo+ETsbdn
ijvK9ZxRAECOZKoeiM4Z01Kguxn5HapLwJcTb5NhZSaXhBRF/0ADQdDDLETGKO4T8Nkxb8fdSBCr
jSaTGeawNBjcN4A1X9tiDfPFiNcQm7CNjCxgis0oXKGj23gqON3vojznYlHg7clIlfGiGG7PnSu0
nVBFfPP3dHX0obJ99VV3YNHCDhjfC8oMhxToWv/OcZEWzdlst1V2b9AEDH81tXZVchnVbwS6vdAt
Ej+QGHOCxk/HhH2oJm4Lkjua/JiwyK85sFXrf7zoqH9M6rmu2VOItfCdA900EzrJWTEFaynDZVlN
a/TquBv0QUEh8xS0QHH0Nkadm1dXP2GL5G8LcrZitrPQelPVWw8GlcPZF9j2e66SgakOXtfmprJ2
lsQW8wEKPjBJdieb8ZRx8aPo/k0gbmsY4Tjeick5dcOqMe4lIv/GftpqRfl9if1DEx4t6kChOBTY
h0A/O83FsFivqHsnew5WshzppM3iQ9egrKqEbmNuxQlZ5uAVE9+dwStDckz1a6X/C1hLKNqzmHH2
/c7B8mikX7JNmcFlCLiPxDYTgR3pdGL8iZokrOIrLQhug8tAuXSy1WtCShv27fAtjzekGTGFQci7
GaNix5RO8y45eogEO5Vi/TocEiPNZFXfq9bVQQvjAAFmjuIGshgIx9fIctvaX2ZBfM/JctMuQ3gM
pg9EA6EzT9QboyKfTC59i+RS570dr75xKqnC4ci7U7aBx4KZSTdw6CFVnRV6Hr71lGz5t4kZR8uL
x0wdL7VPvmq8UszGRb3ZQSIImYJ7GcUx3i1UZppA8gHLWvzTwNNEvY17c60V2zBgO+/7OzW8BP1P
jOpfFIKSIlrbBhsE5a3hINewtJr+7OVECjAzqNl8tNFZTSh8XZxm2y48Td7Nru4WkRBmhupncLX8
zMAMcjIKT9rZhhX3ty/nORLcdCQef6FYJkQleW9mf+wypEMIggwHqBhK9UjelHfHMZeO/xER5Vny
rkhlgU6LiDZTYttclCz8MrYUwSa1dhbk3VwTe19hgW3QWPBuR1dbe41BNkDScRtlIuy5cZMacFel
MUMGMokAz2Iwq+nVuowqVmy/No0QLv0XC9EC33Xc4EHlA69wlWBm4E5Cc7sCtmOiUTU/JAifcNh6
5q703oZhL0vlj/35PaszVtEmPnsuEaIfVLJRfY4CAtY2pu1xvkAAy5HBK/zSAr+2ug3iXy38aFmh
Dda4bftdVvU0oZ1L4Oa6E+wlqOVDfBc9g8GC1Ik8hcrdpvVnpISYn5xlEl4Kx4Y4aFhI05lQaWa3
sYWznZ/e4rNmNkByOVrlgunY9FBtGm+1I7Y6fZvYDYv4q0VYU2DhSVHByIx6AylG4qF4K5w/uztG
Q8uWEBObFrDCcVaIO79CxnCeFhwaHV2Zz4DPg/5bdcepGVGWAOVnIt5irPANMsyA03gON5U+1Pve
/L9bJQ+QXsz3zKVFP9iSq6VkFeJ6fDT1UK9L9CemwKfOzdux56XsimX9nsFNwh8wbG2i0YQmwRLg
6Bj4MSbzJZHVupieJnNeymX/dUIW45AQpAlY15SIyBsj5vi6wAXHk5bo9Q4BzNKqzU04wUSCblc2
FnrpeTbyCCdQ3YG18g0iRfF/i25ZqXdjCFaEFNLKPwcef8F0sCMqjkC0xvyDwACsIzxmMZnoEdua
NOv/YYJjnFZ7LLfIjpaWO+YJ9hNrdH1T/zRwtCZsouy7kjOTTdY9VtOUwyNGce/58DFx+jQD80cQ
xzqC/9Dm1ba2tGNU56xdMa54fMyY4RZWw1FUV+8KmrQKa3jr7az2m3vLR/ySY2BIMhLcLPUZsv8C
jIarwlpNBMGjNffIslVkcc0mnXDp8g1nbTo2P6UJ3X/IoRnk2JPIGUQUGYfeUmm+RhXQhtQPPm9n
Zs/qYX+bcNDkRkpniOmBR7YsezdomM+zq4i4zjsemrzCI+5vG2boffOVthfCg84kiy+IxX6xMH07
yKyMajxl5nOGLKjOIUFH0E8ept12YScI3ZoY3pNDwIRE6uE7wclku2GVP/zBa5vrW3X67HIMncyn
qtRtSKdz8vGB0YC1TjbTjFchQiNPY2SJEzmunL2d7lUQZmbprNskPJcds7ZU+bSrUbx0QGutr4D1
qI8XM2WAFekLHWytEiGqz3I3xpTudBszO3QoKoZ0q0ft0uZVVqeNj257zI8K0hGH4Z0A5Zz1PwWd
+4jGRutwegMI5zLnd5erVpzh77lThcGXJAYL4nOVgL/O7w0KCW/+eAf+ihhlujEi4Bhb5OOnAkE6
UeYvkaPuIjUlSSZaZCLdJRPTFbSi6Kfy9sHHsCXvDs4VlwnqAl3z10p6IPiG8Ros86KcsMTMVM52
GSbaoayCczXi/sEm00LqNM1mo/VMf42Mkre6EBK5EbOdVyS31Bo2BQYRiagxZ3ErmpvJ9ehoNLsd
3X0ZFESOKSTV/0vHZHyp2u4cBiRiwpFzVIcWbg23aOnU6ZLOYq3oVEl0oh77ImqrrmU9FlBJGg8P
a6FXc4qGdrfUSv1A//8aB0zrbcgOxxY6NUXU0kH8kLXFQqdNVbAUpOTfjC30Wrhupg4WtrGXig63
HcMV4KUWxrWuK1uFzrflAHnq/boVzndPk+rxLEdS+zexG+PuYNsqF7YwluzMMd8sVCzcuU57oMfv
kVE8A5pMjcVukwpmFp3bYMVBefnSdX8WDL+ppHAOSmgRzPV986z10XJA9p0g1IHi7M7ObOZ4ru73
7D6pH7R1k+7a3FwZ0avFWF8hhTEZf40QOq/+M5boPr4MGxxNC/Vaj44OqmbFSh6DOXyMyhFh3yDQ
PtoJ6W5QJLt1phZPUkWQtfc9Tkbp/+RjvO98Z9bHLrOieDWt1yY3IOPUwLFzHxIGjJ/m6lQPyz5a
eo5869OpiMQa8Bz6sLob+1o0/dVA7O1xZdfcwzpau/ZZo7EiECWGd50+esvah76zSfUaWQCnWjqe
A8X5HcsQeh7S5AFJTBXgXLy3DmbNnLoXuBPhwMJALilmK9U97xRm28YubKxNH3ls0lE2lODjSHrA
vIsyv8GpF9L2yF94rYs8onWdRQ1cj7CopRHR4b4L/T1mOiXi79Zi1B4Zf+TL0j1pgG1YdvqY+sJ6
E4/k6TUBkawR/cNZ47lvW+ALuDty/2tCzOv57ciGpsJfDhopKG4iw3KjGEsUI/j5s+yHWflQkheZ
/laO/eOEs4SL0BatX0qWiawK2Nc6q5zh2oiFra9RVONAM1uFoJFza1V81xsFta/Oy6Mzpsj77JbM
eZ8e5RpZe13/LDgqy44z+MwaU2X9Fuh3sPKlcygMKpfq4eAOiuhegr3eIowhECCXzJ8/Iuzhuu8R
QUIfzPY7bH3WYUfHmrfas76oR/X8N5bflQSr6l/SGDFwjxWY83qOxshHUNUteBDCgDQmdYPlwrqn
3Y/ofIFolKG96oV+V+BjTAio4HQvO7a1KX41k3vZS8F6euFmYpsdzMtfHoya76wC66eG6sPDFNAK
FbJ6j7BXbiKix5TSOkxhtINZSLDY/HKT7w369ZzWhH94HJURmnqJY893wJxxlTh+52qzxBZRDnt2
/a/W2xcco6VTrabc/ujiIWWcZa2p/AiDi1myQu8kBs2ENY1G1TGuQ8CwgMHvZKEK4mEUGGWH4Faz
Xedf5Ln8Jn1qGzawwHmumchimN/ZEIiqBsi5+i7pC2ux7FF7GyX52RnsnHtFFkmN1bDAiFQ2HexL
66XIvicDVyvj3Vp3cLuRjFbUrol3wUoh7Nu7CAeixnpoSEu3whOtptV2NCJa1nClsNguxD4Zr57f
7GsildNKPerYM2SeLFLj6CXpJiQmHTrfp941u9TWgWC0xKPu4jmLzrgVqmAViC6VAY3o0n8KW8VY
Vbh5IKKnc7rwvuY9Kw1EXsiRBI6YnrFjGMtN72fbqkM/r4/rFMkkuTGrmHrPRNIo7HBd1JC1qvJz
7Ky3xBwRaf3kTCA14LWWJxZR85Hm+jEyWD9zWCVOcyOyfKmz9W4rwdpzOgF0ewkZUJQqLIQ+P82q
+BjIXs7AAWTdDeIHQTivtkGT3LBNbLQllynBwfpe2K0LVqDKL4No59yR3zk/eaCerdTbELUXjZon
myyKumZdOeaWRO4XmZSPJujpK97w7oFfTVYWVUtelitNdtuR4sRpPMhpz1lqplAV2kQuCqq7Dtta
XPjb3hz3UrXXRZety7nrgVlHOU9KDBkCNm8HO3ISiiMw61msvtNtoUpR3QhhodqHr6H/9FPtbDjI
gJnpNSMpS9cELUBJfZiON08lKgcPFT7XraOAO+PsGjnQIlx/mSeeApst+4mwJf+TfZkgDpaAPzeL
c9f7nxlqrCh6edG7tSxQWHhE6E75OWKwJauVzStWKF9tepFmBDiaLRUZp30IGARn4KieyppxYJX+
G+LJLWiWGs3bO0G4tpPs3FfZrgTOYPNx+xwQBZijrHpHcUo30Nz48CM0UhLRXNdON5kfOkkJYofs
rimqFChkdk2tmDmnxveOnhWfrdZeJgN9G6mIJWZXtj1RXK2HUncjUgsTEbkS0aoTq67QrJ0fglGj
DVYZCGjcJJjgLVUcAc7m9aukkHAeUYh91DOREJHlUND0VPyYvyxzbBEuenz4NbItVoiLoczPPU5N
HyBP5pHYwNbQk6wGKIotthtbk+VBUQxoBfHv066rlkpkSb7O6p2NnjXBZFXAzDJwuwP5gHS89uDS
mBY8luwtoEENq5irnlER91NWxHubZCqr8o8UkijqvFOI2UV22SoI2Vcp/kYbrU3dFKuCuhzYPnLd
+tZ4yqPCfduwFRgwQE+MSsb0P47OY0lSZAuiX4RZoGFbqXWlKLnBSjVaBhDA189hdjM271VXZ0LE
Fe7HOYuDbsWiX/XMQkQEZ05fBfBTRKF4h9nKrkz+C7FgC9fMtpHFXEUF+4q8I8eB1MQv5VhYyV6d
lgwHpJ98BqnOO4LvrkJH7mFGtX6C+pMMwSB505k4FKFY+qAYCuBSfrmlMtrEwfTmO+RbRYq7kz4I
q7dtfjeAwiK2+Uo88mKZCnR+8Al7q16oieIwcJ4nW2NEQDSNDfwHBcesFXFHhlwFOC4TGLGv1h2D
16APP1rSNtMcXWPe8CogdYYNEQD/aBBWIDfYWhNC9oxSDL+OlWQH2/F/Tes7LamqQ+3um85J6cNG
mQPmdH01UvoPkfbQfIIp2vbUBv+68TePly2XYxLO9ZF+cH0NBtqntF+SyV+F4k85f5od3AT9xTyv
l/U/01GLEJnEkAnmsea+9uhzsmYFgm9p4jQRzAly/qqGeTVgkw85m2PayZQjAhuvxg4XqhuQvQ5d
nIRAzL4P649VA9ZEmtRMW5qhhxP5GMKw7jIlln5GJx8sUwm0wlPTu4vcqcc02unxacQJU0XDJtIY
bNbWXjfbXZVFB5u96tC8WPLcDWx+BGPAILBwZLNGxe7gQBrCY3XGgbfVhYZ0w7/CCoSzjbmSUhxF
wza3+mPI7thL8SzEGGcNDzNRQUZKsHPReugCyWhX8H/K5KrJmq9pHHYukxWvrzfOhCbN7bgu+LRH
shUAIQBEP459/ep62T7xpmtoMENz452FDbyEwtwL5pVTfOjRTYuRuFUHJIOTbuwSx9LwFnrjg6KP
CalYpT7EWhMphFXCgYjtAv1ChgPd2/uwZgTm9xALZheQn1E2YBYHBkEhqlSWswiSjVQHfC9vo3Pu
6JkzknpFUPyTkNOfysS8hiz5OsJLJJPObKo3RSWeUyQOnW8Qi/oThy9syTeuhl0CsqOsG9S/8+4B
1kzvQJMzDw3/a01iHQUnxprz0LJysTgjFCJfNUBZiXQk5elZVvGDl/48TtGbZ6fcE4ZTLAb9VWcq
b9SvDJu2bgl8FUFUxY4qR6yl1b8loT8EOm+B9/6N1QYG9zpC5Be1H3SCVK/hE4U+xiJkphcVUWqb
DoqYApQRnlpcRhnE+8Q9lPpPHe4a7kaeuYM9eg+dRPYGQHQ+8AnMcYZ0CcE0HXp/+G1TBvbY21Ly
WSJyKfWQUxKE70jd4tmfbRVvSjbDY4mzdWCxpD/NkTjS5TZCzxcl9W8xkN/p0HRlMluP+A4EQ+o+
oh7h+PGAyenOP8X4SBvDUwAXoYF0UMX6XegzxZOWGmicbd2R5eIpTRcGqPm2oztFS2CjD07Er43g
KxQCq2WNtQP+qmU+D6LZzFPYwnC6DZm3sxsLbF0I++IxtG8Cb20MDygY93pNvSu47CvYLWw2jxFv
al3br6SDvCDivAYt3hwnnw/tGJpefKTReXYTWHgs/lpz6VKoagT3sCJ70gVzK4ORQcFwM4jMjdD0
08B5HI9gIpX7Ly7mFS4/zMYCYbF2BpbxETITGBD2NTb6dsg7o7Ye8vJW+8yXonGXsH71MfHmSbEP
LTZzbcOuOV+0xINJHAeaU+9ynXQ+PKajoreO3B+jUK8Nx02uGRRcFvo3033NagSO1NdlGs6sFxZg
9cEMbwWckyLsn7PJWnkyeg+BOnpldhhyeevZGIgx22kNT9ucAVGjlzHTF37MXbpf9TScosZlIFQt
gOyvSsWr2hI7BY/PGMaVYvtvzAYh13uzIhrXodoXgCLqDHmK6f+1mR2jWe2A7bg3YghjPG16kL82
HDfEESAoj6ejlYL14zMsQ0H4V7GqlH/q8IqJqX9EFN7TiG8qBf9TAckr17wyO3cI8S2004b4egp2
pt+6I9bCfG0tKjg9xH+Q8UA4Er2c0Yi3pLliNPNTZ1epEr06JWGmZxeSHJ4t9V1lr6qfDrXF+Vjb
R98U3D3fc6CLDZSvspb6gOUPtLNo/cM0jDu3qoHJ+fpKtYyVIiz7Ye+TF4BOUbRQifJzC2XBz3xs
D5TNdX03CgQtRbwRxOzJFGmEx/y07Q6m63CFhKSZdBRqNA02itWgLx7V6GwdgeDXAUBU2/sofxUB
UpQ5SYQ4hM717yW4pFqNeAjmRV+DBZGJFAqu0LTXqXFSk/MaNu1Wmua5j72Nyc7RLqKFLqp97Q5r
q2kPeVsiA0JixsjyXx3kB1XzHM6XoJJ4h7O1RbCVObIQcZ21qppXlX6F+ffUAjepyzWQb44htkxF
vzancJ8LtYvT6TmoqpWP7pktEJPvdGFN2L5wNpvT0WQGFnTuiosZfVMO24ioS/2z9clX95cedNJa
uGdDsidJxbZDrpJnpzjgMgl7Mnx/eSgw9JCgB8V4mGihoDOS8M4dbJ/DBEwlNPc+tHfKh6XIEqaE
GFLrLtocxoZjanDGqpvHzl+RzxLF8cYgbwmzhOXOXcPscnX2JGABAWclwgIwItFWlAp3mX8CSdP2
5TVAPMhdex9lt1QFdgI7ZDdC6dsADJq075yu1ECGaYX1MYu8TZI4P6FCsyHkVrcmDsSVl9znHiQR
8p1+izVCxrKtQ0nyWaGMGxB7T0Ltq7hBYvwXtijyXbyasxShRfuiV/0lF9hTdHExXW9jNxVOrmE/
2GD304g0CLbfmqufGj/YBaa7snt503QH4xzkDiaq7hhiSDs7pINP3qbTwdp9FHq/yioOU5SKGRPD
XsdSW25DiRKWktuum+9cfTZIpAv/y2a0DXv24U+st91yQ4AcSc5Z9plyI0fxiClniA6RYkCbtN+O
E90r1u/LzOmw+AQs4C1dzTakFAO0sF/d/uJVxSn008WQ393ZUo8p0YuPos72OQ7hng0QEAQmbLxr
SnE+OveZdFLA+UuTbVm/Z1NycNurBUEmTscTZo9NjafBd4ZLlkxYOnECIBo3LYXpWy6SgfJvBgso
76NCMmB26jGO+cFVxt0gakuE1asVMSMbnFWLHuhpFPAEgbo6CjUkhWVg57Pjf7pF0QRMI7/pbo2W
sfrT6oBln2JOlPzosqT8Uzx0XWeDzUmGd1R2JCKFzIVk7DHssJqAKKpgk8SEKZFo6QKvKKt0I9Ci
TPW5HourqZNzhfqkSPJn34BD4J7SMAZfJXMi8FKNYsQ6VvFvWLh0s4j6IrY0tZ2tmeDtBxySfQnI
pdbfopwp5ihntTEQDIi3VpoThIGUf/jtLKbp0OpWIuj2YnSY/lSbdAwxxAMCb41TLfEL+eUyUKGB
joYqbfJPUdHfLCTACUebJtpz6DnXKo3PrhjXRmpvVdFxf3Y4LFwibC52+TIFz9pIOTO4l9bTsf7j
Isira1KahzGSOw/31oTGWBras+a5WCUZDBN3afbdJYU43URw+f3J340hskYTsPU8cyZ/IdWwYNJN
aU13CiErxzMtEEgexGgu6vyQDmLR9O9+1m5CmysSepxym0VLMmLMMcSfx5IJEXeUHWYjel0JyL7G
hvp8RnzrHF3hJu3yna3ZZ43LWoUhTz1x52Ck4hygJDlB9kBnOOvVueQTEz2vYDCJVmKYKPAieyHz
WUuOds5MGC+2mNk5wPVwV4vfkeAIg71aloidDwUlBVgMf4YEb3PXGeO21viRuYHJAv2ZDf8icAH2
jhHoL3WNXC+8lrL7hwhvK2P7JapjyXSBXgxTLvpUhcIRam9nlK/eHO2dINbskFElcx+Me6n11YXK
D60F5jLb5+ziY/3K6NPk7HbR2GtkuvVpaO2xD4KHVso/jpLL2NjnMSn/WS6qoAJtpqBXdCYIUil7
05Kc+N7zDQY9BsPKjr4x54YApQra1p24t73Y5IXuvstZgC1z7I9G4By6tAKw6+FcjOrohUHyMixD
vFnAgp+40566CuNQ/Nnr7814r6tp0wcpezrCUlW5m+Ob6CmfTDNau+7414YNpx6lat3UxHpCRdcL
qmPukx4SOiRyNDCSHnAizSBN8p1eZY/GfTNMnpiG4sG0XIDK8JECqEwuEpFBklKr6Fw1j2143Hi3
VAOUZyT7nrNqhO3gqvBgZeY5J3QHTJOFmp3fPAbE14f1x1gZr5ZPJDbtvpa7u6y1QJDArgx0e5N7
2pYB5oIae2tDpUo8sdEohBnvrZWhHklhzOs9HAwYujhxtUzu42RkgeEwbCqWbcg+M2vvkgXfOuLN
L5RajxylIdKDUVpnCRC/dcuvrlV73aHVzu3llFWnHG6eyfK30P4F5SMlDo/xLD5tTDpGQdTvhMCH
6COaLwaGuPkt1J5aC7YRN2eR4OiskkdHlo9dlgS2Fvs0Uluv/lbU+Z2cFn1/d6ht6FZwliN8a9Nb
hX8LTyogmlevHN7LCS2QIvbcvtP1fpR4+mLd2JhYk7WsYtoj4R7j7gnhSnJfazNQgQ6rj49hi5Qs
mYUfSwWoM7DIBHPaowyrW5qou1PoN62AOjyZQEnAPQrnMWTqyw67bTVuPeyRdaMtq44a0CaBQws+
KuksJnazHgMHoTB7MqZKRh1Zwsg33epMG7LfWPOIRpp9AiL+JYz81o/4zzvde1FV/ynhlj1Fcgak
6wdYnLRKIVyjqTBvCGdvboIkXhtw9NmUKDp6tcp0wFd5uLfEZ41DOuMDzPHDlvoA823Cg1NXz9JJ
9zoJR4Yb/ECAP7KIh/sb3nzMIZ3Ft1moa226z7VJ5Aq5RgaiahQiVy6GgUkWEy0N5WucX3K7vOnM
9ZJRakzKg43VlAe7IPGzoj0skUYjM7E1/7Mx0VYL8dBa/eSZONhU2BJyFG9MNDGTaZ2twtuEUbKR
PlIi5Dq2otJKjAcQf0hGsMmY2JwHwWSzcDgcuojdh4ipIWDeGLK5J7W11oX3UtY0Nm06rJsupEa0
UJWRt5Lbnz6KALxdfzHlCREkV6eLHEy0I+5nmOt5otvUCkhYQo3A9wBAdThnD3WxmNO3oY1YCVuL
JmxedBk+W35/VzShDDRBLxqA4YYSGTvkND77jQTS1DK4oxe+5AhBRBoxxZRHn6+60vLpafAJxfPC
ku4w2+htu3KoaWWiXZlaEBPYwxbGCjiqt1LSM2MM72nwY6MHskTZl9ocim0S0bOoN3rNPzpUfEIo
zOqK4VgNMR+FPJNHZvSu9VqzrsjwXWaD/DV6dp8GOSr1tBgylOThcDTYdWrwi/lwaJbz3RgNa6fw
V8Ky8Ri6q8j3CKcGVgFlVqddQSS9nCAAaJ2xdPD+uFBeLaQqDuOuLnbvqs/6Ze7N0WBoVSr/vTTB
BVJ2OFKyf2q+uGGdRR55u06v6S9wiseDn+Bfn5HUtMUzSFuG4t5naHYr54wTjwDcAD9ZCRjjn+xg
ZBXvRVtRspnHxhoPsnIOlZzOVZ5d8z7dBDncMaOxdrH5iGABmS1CWIfBBRJ0i23sYmwMBAqu4WyZ
jDzLyFyU85zRr04svP+yCgyuC3arjEmHy6fuhJITjX2enOsIhHpBAECmeeypEL6WnJ2rSVp3l3M2
CkpklRWeUSzJGO7yBEJViRo6cZuD1rTXvpRnwu7WFaUE0CjzvcqQS1RJx4ZeSxdl4+HHdeBrGKuy
r+lTzeLuKKatqrowFTvjd8EooL82RifQZHGsux29U5k49JL5V2s6FRkXHvtaUe9trX8rx+LbT9Ry
KpxDa8Y3RtzMlMCzkDIJ3Ddc437/6X3W9m1NIKPkNcSszT+4EBFst3w3qmkfdulfEeYEmmmHFG26
XTk8CvHV6pH+8x9ZXjCRamWw1l1GRXl4sCmJEg9ZYq2xgIgYvkt8iRyQxIwYUN0m8oJlysJJYEkL
I0paj1KsxJWt18F3lxdH9P3bhhyD0EQOa0R/IlXPlQH4t9SmjZ6iYPZH6xF5xldvg89MkHONlGlR
76JSpJIGNT42zGPIknInx38aOiadBayYwu6SpSemnTIVMdSYymzJosGHT4yfJ8CqVrfF2QiqkzPk
/1K3J+8bfGwZVqvUaAn3s+t1oYgY05J9TjQx1025p07F1YD0Q/d2BT2N03xkaAPlFF4aAd/ahYTF
fEvPSK7P/IXlJo86FRvCfinwoT1bJHbXsnmwOlwZMLwJWMKVFInnnF3iZHVLTUcepDtnQ1BfliOW
EqPe8eEhItNWanZGpZ1cM146qMk4BzFyGQrWpuhPhjDvZcyBnxenKPXXeSH+pRq6nho1kOcQtG7I
EFd4tfahGSK5wSuqs1ujRlEeOiIXjSrTLAMRW3a1EZY9jexDc5dFG9M8BIh476fpMbiQA2WoYcQX
3nqiuh4QSulJfHBd1lEpmz+h1wiKh3vctOfEv+tGtgtFf4hj64fMsFXpJIdKcCHX4mS0rL5Nwqxc
9HHAKcMqWAxe9RH50aMOR1Rp9jH12dOPLNSJvkVzAqAAcbhVvOfu9Jg/qlIBfxPlmtcAeyzWHtZW
KaPLMBww2ob/mgDQQqWVl07rLxEmS83nikjMkw3FOemnTRL5dDAGppfoX1+C2zYs08TgN1CzocWJ
yvOg2Q/JHkvrWJYYOAsHD/IIGoqnMsuYdXv0Sb2BHoFCC/SacRh1sTE7FEMjIXAWN0nU2tduTLmm
gKUM4kZQ71PR20v25lsnI6mNOvmpIK6z0DuA6VQxKMj7Tn8LfAT67JOJqfbx2uFWgjScO81Z2Aw2
SsxugU1/O1CnY7omTrG1l1GFGWWM86MUGKFbG3Ve22OELGYBrIz2k+e+5Amhdlg0Z48TIpWdxOHT
CP291odH58zKlTLYCH9a9ar/dB2NPzvauG50zuDtolvUlw2uLng9N61j+S4d614E9bad4G/p4d7p
5HXicy9tVCk5MOjIipBo/Hg26Kt4vNumR91lFCz2speuYuTq+JRs6pL5khOwuHb0ag5gODMo7l2Y
PIQT7cduesknjUUU/psqvedgE0oL+AWra7YwjJTB1gmA90TOYecEwIB1RIU7wglpcGHJoM/qbzZ2
f7qutRfOVPdy6yX2ylTZySY42vCB5onO//ToQTQO+aizfQhwqDQH9SO9N86Mdz3o7rrHgJiAEFu/
W5OziEu6cKXdOqBII6Wp7TRXDweTUxjvzug/R4zccoLBa7oUFAA7o7mCmcU+0axM6yUFn8LVA6eK
dRHaQGPUztOAmKLnialy9yVmeeRgTXGs+g+J1lvkJvg2X2xlXHHp/JmcxGV8Z1t9rhN7Zw9w/eMP
O+P9RA5S2ty8NeRgSx31HP1LXMiDbg4nggxxl75YesaGM0ZfljrdMXHnmBdU4mFMngDpZb5g2G4h
Ai3H7zpgA4S31YTWomEKZAP8PIw8VK6zGMpXzZa47jJ6aXBxtbHrjWAXar8lfMC2LbejAxTd6CTF
KhSISfLttrDaeu+lLt+HlI8oHF/jHnU0U1IdEEuZkaKMuXSwGGyVETkjBDeN3OLdhKPOz6ETwQtJ
C0AYoKLnXcP0ESfIPQLnz9Y5KwsAVimoQEIFAaN7Fm4w8dXQDSs87qkaiZ7ujmUKarz1Txgez4Fy
Pk2uhUoZ715dPDVwHJSXvIy6RWL7j2rKFzcEcK1aWJnIgdkV6UW/0fA5ufFRn3ocSFjJTB8FRJqV
zEyzfalrjKj8mS62qgjG8jICQRzCYYbklAiQEVojtprTgVpklRETFjoEkKAmKlW41JekQY1me/FV
hfJsh0hI9c4mIbkjnpMdPDsYVC0bI5aHGHeta/1M87LFcS74NqjPvuvB+U299jKV85gahUEW2T4d
EV6nmnmKUj8j4ubJJeY81qxr5TVs08dlABnCZE0CY1qyezXxBrV1/CurAqkkX7nfjWdSN9YDcjWm
/bsR6XUbk5zAIyJa7w1U/LvWkIuFL6xE3pnb/py8qD0VkvsiH53j1KO1bQv29G2xQT0lls3I6iRh
E10g4n5qzLLAvwFmOs1jzsMC5A3sdk37zsIR6aEfbN2x24q4PfiCg9nQSJDOp+GiDRm4I0mllv9o
niOORcXGzFGYgcsCvWgakh/Y+5LMwQrrhpDTeyvMW5PJXdXhoDUocBv5D9PGLapYszJzJ+jJR8uT
NT0xDKWPnKXfYAnFM5UZf9aIYW10tc8GRTwloJM/zQ+HR5+D4gHZwgBMpOgZbuom8wOOydtUSGID
3SOiEvwHUXxpZqSYXrMBE+ps9dXN7Bi1MxYA7dAe1AA5ROXGntuGPmVERK0c9gzKSM9Ax1wAEqDb
p3z61srqYhTerUoYzNc1vzPqv2uSV0cjLLZWRcC1K6+WHe018tTtNn2VIBkUVqKcqDWkAf6HzTSs
oWSXSgP4FdMnexZk4MxxsJrhvCfbb45q0GG+mS2fe1JDBxhFtZsyROiaWyLLN0+xyO9+WH/5qOSV
KzBFmHjqwHA5ALyI03JM8oOzmCZDz37BEC+n9J8n+Uo1bw+g7Dao4ovpwTNBENsk43Lukx+YSOa6
cy3kZoD92CEx2uY+8VlUxJm9S7i8n5T/ZQFptiEVNJi0XLv6dSz9vUunPZPIqz1Um7CNHpU3rX1j
IFVVY94V9h72tHCfZoKKSMOpDqKKMJFFkLQPu5Z3084vdQmEkmoVVQrBxSjHkok4dkwBA3oPn+sz
NazPpA+XdWbfkwbl80ilMIKFSlKFsg5l6qCTneeRfahjEfWM+mHE/ktmQKf2Kv9hCfOFiIc/xahj
kB7kVGgRbrQD4nF0xh6OmdftG1vsBl7+MMuPYdWcWE2tPIHP1dXOKvAWno77XLTbIIZ7l3B+U1hj
SaWNdqz3zAJ20o7YXEe1DGKaud7GyI3mTndiiHgJtmkTAmJQkcmuBdu0jA6GSC+job+lBfFwUl8T
fwCRasYhgnE1XabADjKDqm/OfodRFXxgrCdL5V50eIgD8x/bmIMYRHPt/HLDlb+OBmfXmHtl2zqg
kcw6OTrEtiJ6Jj56XPRkVbVFtzaGjEwtppooU/URDZqNAlcNDZkSY7IeTZsAGrkasvpopqy9+WuS
0ho9dxksy8AUK8yfKRFeMC6Ngc4hVCC0p27GdhGCljNjnhQYmFow+KReGRGcj6X2MFH4jHpybCTY
4iJEbKFRC1bkI9t0gEtjhN6XatO+b/SbnUy7Qid5Z9RR28i0ISbT/uk779w23WPQQbDKQnwY0nz3
cvrAeoaEK5SlTonny5cpR2qF4nuIy60spnVTsrA14nwbYCYc8tBaq8aZlnkUvbSegeONY96A0xAM
L8mYvZiSPBF29RxCnjbTZjilZNnt7Mj8VAk9GcjfS0xVvtaVv544iBzNogqA6MRcolyV+AuepJ5+
l6Hz8/+U35jeY5Pc2HDS/oW+86iEL1elhrWUGMydlw0HYvpOaTx9eSJA5DJ5L16OV71toj35qpsB
Mik3HyaoAcpZGblvnTd+VlN4Zca3yUiNrFW3jejVEFZ2d0hHARjTYNkVxQCLHuaRwLRcmtXNcvIX
Le911Ij9J9PcfDunzfeNEqiu1C5sOEyVN/fWCdKOdmCmBbmYzQuj3DzNMSmKCs3cTK8rpkVlBKvW
Uo8yTzCPJ7Ai+pa9k1VgKIxy80ZNPOfMVffcsdnbImeS5iFW3ls/YnEM0lTN0Wqcba1+b2TLFxjB
EqvC4uSk3tnKlL2goCCqY1AsK0Z8MqA1hWBD6/Z0Eclsgq1N/Rb5RXNUHpBx/uQfZbLbrT3n1enZ
T+qK+rWl03/S/PI1h0HhK4gCcuBDEJrWrHXSWf00IxBZtb9ajh1b4YAB0APIxuvqb1Qij1iM1lKr
ByiOxk3r1WeRVGjAdPptK4y2oUoZJhWHJkJ2EaNyn8gozC9dUP9YFiVMauD89kt1krr9wYP6TZUr
WfzUoJH41Wgp+FoHb8SBYAMZrGKmf5AQHrHVuWcbKTz+qUzj+s/AoblJgKosBupkZC4E5070Ql1y
PaJ2H4KI3SFj9DgHl1IUm4Jpbxyn/3pQcxp5XnnXkcVAbhCgTFGxYHIhPnvkcZ/C8pXkx5Xt+XvZ
fzdMLwIGt9hp44D6L/kEYs+2KWFJ+Qli5hqSze0X9K8TR69G9951kiVOwWMShuuiwsKclSfRjV8u
CWipWwGY79jTXXxdnAep1qIrL1qCewX9UcgXxs+5+7J9FrX9BCm/kuNC9vp1HPuD4yoo01+Qs5Zi
lm6wxJ4M98sK8yPxwZsKU3xPtoBCeLu0SZvYy0jPNzVaOlJH2+9G1n8UxTj8TDJZevxkqy6GVSkj
WeyH2mE9CpDJ87v6MODmfO51BCaWBE/GTAkBBHDxpnLGvdtmya126goDcYkmKyO/NHxOJ/C44Pzb
imktoQQO4bHdDO8YOGBaXCsODWck/JsoAjzApfEvn9h5pbA9GsgoQK7wHI03E8kZSi1Wq3ykx4Fu
xjtXs+T+k9NH5Jsc4Ezz7qhlV5/b6ay3s/yEJsLeJoSfp6iUFmD1+mTjZtoKkuki6e8g/SM26Qbb
lPplcne2fDe9XV0Su5CXK68plkH5VYbwR7W1AUB7IAnKDbfAJpd6mq8CCR/AXyIcVliBSfjp3GdP
XTtUCvITVya7ErY+T5V6xZTKADJu1/DRqu4E0sosQbxvJ9Zxc3TGzP7nGULwujXwCLA6jYq7ObJA
RaU6pySc835D047nN0UVUoRvITTswEGPfRvkyuvgoMHumQAtwPMpMzyzyDjjMwVjRr9v2qex+orx
VkWBT7v5TwM+SaAA46C/EC9R3+eLBH2dY8YXRpu8snT9nKYuez6fx9cMk0XSsCbXuCZa3l2tPWfI
/hwchzF/ZoxNACQKajaGvmA3v3p2W6QTtkezgVZc7mqfzwP69Gdk7lvtjU09kWBacDCvGEeXbK+Z
v5O9yup+YbibHOKpFUEFxhQY7kqQ5jBw4rfRcbZDgxDtyfjk69FrApC9VYngkhYOLfxhYDJucYmy
4qPTKuPLvPyv69eK5ICIzTRbxpLI3pL6kLAMQO/s2nZZsYot1EnUKzTeuFu4dPp58LwoUPmK/BWm
s867QGSZ13xE0Z7HuGs3TE5IPrP7/dCv0fw8NWzQoieNWqmo/ubPVh6q4mjrM0yrrD6KZGe2zxJK
SId9I2bCtagH1iPVwi1OffYc6cMCDZb+1zDQBX1gmBdCLkT3PUxoPs5SXVPQtsbGDgUJZRuajCf9
16WJdxgK6+62bNY9Op5k3vIgUU7PbnHD5+YDFKSljeC+FgReSH70W4qeoY33854e8yry2cJ+rdvb
WP9VKWaS4a8i9cCjsfCZ9xAt1vAVptWuTc50Zg22hMBHeABKH/RlUTxZzF/od5Cd5IdkVDcdDmMZ
a3uHpgCHDNcg5oSDx2803evsUPhISWkZgAfV/D3gE7j4hZ03zPSTdWs8GAevEhuktqr8ndbtmvan
yy6TvE3mAfsH8lDeipDq7QbsiTiFnJmbVi/1kTM4gD06wUzMHgYBFKA+WCAyPcL44wK3+MLcIKNX
KuJ5Dj5tlbWKw+VQIvjeTu1mCKlketTZT6oST5hU6FLRu29mYRZbj8zhbuDpK2LmysgXjaUhmeXf
YECY0Mv7ryC5O+4h1w38ita2mJEZVoELplt5bC7luU8+tCzbTDOUX++eCOpAK2PI/22tcywv3Xeu
nSo4ULV/aubHj3mKs9TLf6a4xuVNDB94JHMcqygRgLFtONQJ+Uijr7Te1uYLc0Gbg2SweJZABKTP
/NvScfG/lAgdaeCwdqQnEUOIbY55QP76UrBWquiUnd5b+xI1ykpHYap92X1wz41NZ/MDsPiNFoBr
qg5cdyyenuLxPLKUog1byQgRXQ8uvbrjt13WAgeGxRIpJmvKJcNxYw8fkEjWAAMWHu630KaAcegl
nxv7Wsar0N8kQBgm42oOu56pxzQntcmXAJVsOzXcn1tHm5ceH1y8UfoVeet6gC9YvUrrtUTgpT3y
dKZJ4HFY5F71VIcObfA3NLS4XyeAP5324HDHzEQzYmXRO5hbCB/k1xjayoAPZgCJoHccYzAr8Pm9
bVueY+MtZp5gwJZJszNrMRQme22CZSouHRfy0JF0ZS379gdcqNUehujEAjstUSmtOoUAPmY5s2h5
QvNrhO6a69Hwf5vhGI2/0vwCmVqjzS2ZtKTDMStvShkoa7fJ7IQd9vUIbC86D11zDatjpaYFiW6b
NAGmD4sxOLXxWxj9+ngahuQj5LXi2OqBTYjq2BkbYAN99IKex7ok9jMpNz5/cyBAfrnW8ReGfD6N
+Wbq/wSVzLT0zXdaWMtcu8ZBDBfIkmgO8mE9ZnhknhWKQMVxxCtGtOWYvhkh40KS34Znt6Cm5RNJ
dzVtFakimYRg89bMFwaTX2ajTynPdxmsqfF2NlFD0bZCojOea/WiM463vzUMWlFHbukdAv6T2czw
ggxgQ+VfQ/lcjGubij0AXAc/2HyXxDexIG8MlJ6IyO09Lpe8OTYoADUAgMBIu3abYU3OJ59jfR/p
h9b+abRPV9v1xGEk5NvZFpuXlf4pccYI1I1yp8e/OhiZLr9q8nXSTNxPgGtsLg/cLuxeC94Ki+DM
qN1J8mE1zX9LR8I2gGUm09Z1wEYzpKV0jsKlbr0mJRyCfePJlTJfM81AXLYrnPdWPldklYj3AolN
QHveEL6GJq0nSmeceRDHAREkbvnCIMHlZsfp0oRu6QR7jZcXVhCN2tLkgsn+4+zMdmPXsWz7K4l8
LuFKJCWShVv3wRHhcG9v736/CLtV3/f6+jt08uU4bNg4VQUUUHkykw6JYrPWnGMOd6FAE0Wxi6Wl
OBe2PXYlIHtmXPK4SSuYniKSGBMuNpbUAMeRMiD29HpC0ozXAdBxcdVwJxfxV+LVqvxKA+RM08fU
fqw9VFzuRzFuJSuqt7ElcuWdC+KBNjr8ggv6SCy833w3B6YlUfHftsmHufii7aehpS10IWnKGRYy
f2Lfnb75VNIL0PtYO7jt1Bwqb4O8RoA07AmFO+9Nu0OMyMoA1XK5GZaRbkx97DO6oeeujS47uZwv
VG65lXLV/1IxD9v5AmT7ce2K41TeKYV5WN6Z0r/oHCDg8qJXCHeAzacXSn/ZePsp9Dr0Y63+4mXJ
AfnirkMNixt3JUzRVPQsh5+eufOxwCBPp+CEah6LL/sfDqkW6AEYtMG8d6LvvcCxhRHTJhA4ZhzA
LYBCnNebGCqYPmk4TlOsL0TVPFZe/C0kMcc0gsmzGc3QNqEj8JCMG0MIEr3gsKrwx4uzbrC3dDmJ
t5ivnMZ5348Uyi1ujnzzayRBcgn34hiTPOclKIuBpEDk/Ypil6tfAR/ULcHbVqHP2u3vfXobLjHw
MVtPPuWHNthMaURfzYFb31ZtJaBThuhZbPYBfQggXmBQhSt2ibYX/SYvKuP4PZpl+qZoPWSCA9bq
4wKnAd95d+36QOnmjXvg0DDeNaE8+qE+5iYk0CxMf6PveqwrJpDp8+hy8JsPS4PUzVIVfhj8LrwU
MVzgJbIE2tdzsXeSof6c9g2GrQU6O+LWhbOWHZIfs/2rAgJ9pFnszWT15SzrjX+4YrD2+QKk4ouu
yY/o/DWGBj/4l1HpPGgdZRdhMTRXg0a0tnQlQlLfva2a4LPxvBlkEVNuKmpKbFHgsYrDL4c40N0Z
/tyzbAo+E5VMk1FP6jyY/fATMgcaC7IHoTrTk4WASP1GX60FVH90kpzn1vnOOhh2ilrq7Wk+TJUa
rl0nanZaET+lJ2z0gfDuKPJyn1pvc7wOVracNqblOuGglxcCs4y5l5ZCYszRaida/NQ0Fi9qrMR9
6n6XEhflwP6BcIAbar1zWxHsi4ZGTUX3o1B8siIZJgr50EUGoH8B4SlgBrJquSoNmM7F/2kcdOrA
Mtlme7ziXSOPs/DlBbKTiznZoonSK9/XgIjsjLVC8XuaYrybZfY5oXiC19dcrlx2FgT6i9fQw8MZ
tmzUQ7bajg55ZQBPtsOWZZDRpKqhNLpBQI4FuQQYpAymlQVofBinf1DjkgpMiuvgPwqSOJ0UEnPS
gzArSVlbEJT7A8WT6muizOOI9i/GgrDvxvHY1/p3uWY/o4b+CH8bHZ0Z+knnfJ9j7H2KJkHZu9/7
frOHO79EGv2OpfOx8sGhWI720rnNyf0a0Ap0ogV4V92mKrnsY964U9wVJt7Xc0waJWvcKi97Dva5
Mp8Q7yB9tOUt/S1Bhx1HT19c4jg8HzXXchNdpOCBkxQ/NclsKugwdXZXUndH6bqfigmtJPIfxGfJ
Pm0BO/YYKNYAb0lQ3nE5hggXpO+KlgTzrP+QdNyXOgtjBeKg03GBEd/y0OlBo3i40ftQSxKDPQ2t
QBxHs0zub5g0MwYNvyv96YcrExV8jzJkqb+8cWgGemug/6VLMlbuEvw4YWiA5CmdPKMVUVZjyaGr
CqoyE+dRqyp2kt5pVjBLbM+0ZmNZ5zS4OgtKiWIGQSvkJWqOj3j9orh2xH1cGR8ocF+EoAt3siyt
Il+yg6zBfqrbGi0sefMt5Sy2tCqn+LUWmwi7Fby2M4B3LZHH2GVbRUtzpTf9Y0m46PxxUV4S4qDX
ThAgpZwxHL+E/Ge30oD1okE/NqMuYHUVaU7PCu1vOHBocIqlNl/jMEDIQBFMx809d90Rjmhluoy1
QQOh2po8A69K7TPl9Fz4gYtyaejpSVATWVePchBVJcG+Uo00KK+nrBjLfN/owp84ekQc9G87SfQ3
qDY9ynrXBREpFVNs1ZWfTWnBLjTRo9h3Rhaw6HDQxWQWI64tuZJmyBnzb52lxLzsSjeuKI9lyJfC
H6FPP6I4YKZT1PITsobZmYohyQe9j/I57Agj8kPkucA+IsICqjhc/Qah4DjJC7CTFfcBHdbka+y0
oStYMPGQd8JU6C0g2HqZqz9rIzzxTaK3ArljmN1c71uBLBfYXBP7FUmqfjeFnwbwJ+ZDVJqohgkZ
BtTX1mBGrkbssuNzuFJ5FQx/oPZXxHB0gxjhaRe9yYC0lGXtve+rtqUs7GZNPn3MegRLqOVovCGz
Q6b/y2ZgRcn37OJe/I480czgi8d0GD57VJ/E0WNerc6mbGzAeJkxK0V6AAy6kNPYqmzgIq/mwjU/
1jQQQ8qZw6ug0BZOWLreVR66pviTl5Nr1N4dNacEZZpZZLRuREsl12WSB5vQ36kJcVOeV5rbbJh6
8wEtfqTRkvZrYOwxXrLcSgonvQ/n21emsgB8rVzm+4ldDt1z2bOdTYkM5/O8iQXB9NPSK5/0h0KH
lIGnKKC/dRb7swm/9GOaYLkzfbskvxJtUsyoHXvr8DNAU4nVjNWjv1xGZ9ncrJ1tPVpqXcTp8KBj
DB3xRNw97UmNY5IqoRjHrEOwQb80ERd9iaF8utLCqcjRWuJU008enCABwVjAY8kE/HhpJckwbic8
53ywdTV/8jF0YKZNVZoF/QFJaUW1NRu7gB6t14f0n8Qyr1mLErzMwxHyUNSPCKc7+jNIE4Paiw/8
ba25EM3a0GnpA0de+x4kwYs5jULesmkitFUweYay5T6K56fixNj37QhUr0WGT0tIC7t8KkwXdc51
2Q1pOR86Z4pMd+tKPy+C/RBHbYdTJ5cbETRcclV/H80QrQmsp65RXwV/NCpXz3ULl+IwdMFM7fnY
Imog6Ar60RxE0ibifSfCMAfK6mWqzt/ZrnY7/+DgDBj+eBT2h+J9GdBsLH+rzomQ2qZZbVd4+m5S
Uk7o48Tk31WoMu82ymLVUOKt/BJp2NRggAZ/41UKl//i6MJuYb5dMHwKsykTyzFrJ2FnlCJNjPCY
E8NIuazG76dYlJ06uA9tq8SVWzQlIYqCd/hhlmPFbRbbGT9ao7qljRh1EbOgSNKo+YJASPFvbtAG
jrchwhekZ312DuVFf4hcn3SkWdECfRe7MRkWy6pLgPujAJDM8oloyS52O13GA6U/hGPFdTkYBO8o
7Mz4W6jcJ+ZTEzQ7f166uSak1/aL4H40rE3r/eGDjtZbfhtTIV2jLHkH4LFSN9L3toIB4BH27tRN
1+wY54knb/y5ZUdvWMGxGKYBV6Gm53p1oLRo0ltHma0I2LbWuRlpyK6X0I17QIb8h5f3a5/kj7zi
JL1ObOuPP7Qn5vXSrZIcOFfs4VUCch6E7xZqChopRO+VF3IdCgtTpC/tcFRR7gJMyx3utnotEmCL
dR8HlFrn1DSP+MgcAIemKt2EOtjaNuMFmkjbg6VN8QzhkqfH8anryw5LqYPk0R6olap4r/p2NS57
CM64b3atKZwyhSXlBSERelOMWNb0j/aLYsL8lERJ+x5JcEERcQkdgqMikZnmy9SphIM078ihDNJG
64RVMg9DBCxRGU0JLSMkChfFTLQ57vFqZe5QwtykdbqvOMuQ5ObnKSOEa5WPVxlgmtAjznWkOAbX
OepC2vO5G8y32lLGvuKjqAPaFmOLgZfTNZI+DlaLv/x0mpEA+Mg6n1pEe+jz0nRY9bWjykzReMjK
PIWaZOcIOfM8LzDuwTGAbjtESdjQHK3B/zCll4OieQfIMoLuZ/KVC2NllzqJEYyYyMIZaUikqGat
wo5QdeXAay3aZEjQh1RjDokoD+LsOHuG1nfhs4qdS0K49NHg5HB+zOwDFOAmuubHviQg8MaJK1z4
smCf2JsoQbxpyhqGpYZfEd44VtEyd10zxD8tBvGBzks8hsfGicRyjR5r7D6SIpLh62qzEqgeLsYZ
iZQUIYuHw878sGSFgrrkkQFK3arKSlxotcjIuY77X5IJfSu6pvJ+xWXXcshqfVFQt5H+4A7wmkxV
nDfKxQfmpAhM6MhxA7tdLcSBh27sjHddT87EesGcbS5L2TTquonWsKbAEXn98jsMW51fJHJdqMaU
fUTD2Th8UW3YdwgMs161JIT0HGMdtZbpx7gtyv4jn2qV7qaOnRtEhjdMd6zYS3qFhiJEcjn783rT
93zj3qzraN/1GscrDpXhQ9kqoD6ZyWZBFo+BRTabICF7kOYPkbhDXDH3HLiufn01zRO5rwWtqPiG
vujQ4xWsAJcjWESXE2R+Ml1Jn0Pi2ewrHd+6ZUOHZqJaOR7akYb+uQpd91eaSXouLVnN6sELw8y+
8yixst6tDeg6Xec9ae1EYsWH3i1a/X1NRIbho9TT+I76a26PhdIaEavWPWtTmxkEbZVjp/wSeNug
Dj4fi9plfs2yOM2y8pmGFczERrQC5P2SZZzZbC9+xkE7/hpt1bPHxpI4AG8ZLTiXcvLu+DHpvRIq
bkiCYpHfO/1Ey2TRyOxIX2udFGnGlFFHz8AOUSpcHSpzqgc/vKDZJykotgT3CgRbZ3paccfmrkYH
uFAdXc5sUPkoN3rZ4C6r6slstdEgvVO6mP1dDQ+aFM8+6H9knVJ0+WBDbbEcpsipA3mpPZpmQI7m
0Bb3HkUiZiQKQWbV45qsNFg9D9XUfQZ/5V7UYfoVqwhcFdmnEVD6plgQcwgSZHxk49+aoF3e6dDg
t/K6LLrSoabQHbGgoFZDlk+JVzYVgUqRJnC9qSBxh9hqf1SdyPLdLKqS/7uMyy9U8ZoeM6r77DzF
k/fVFaH/3Xoznn16ykTtZs2U4CqJWKggEojhBzwyA0OjiNGSLtSQvix0VB8BIzY/k7wmX8evyxg7
XZtUKMywF8LWV+kAUgexJ1m9KogJ2UQnm1xIT4HkdKwWYCaBKLxv3WAlta7HUAcQCdjcdlxnFji+
VDmFSQOL0WknZ9kvrDL8F3dTASVHZj36gM5W1BhZx5fDPHgkk/T42Mv9FGmihKPWFWxIjsG8yOBl
dCg5YNqzRFgfxjw+CveAtRO86hIntGS6KSWLPgAGgclRu+VICa/tP8wOaqlDUWiQ1Bh8fOec1Tww
N+lo3WmX+lFpL+PI73/B6h9LEr+xmeE4XHxuRcwrh51aIUV1YgQLMKrKq7owGj40XF2QcVMWxI8c
XhQYm3yUoIErQdpypHwYLYidNCmVWQyCEFMiZxvfpTx6voy523wErVT25z03sOwLE7Ls7rEXlcne
KsdF+BvPRXthnMlpvwfVRHyqWbop/tYOA55ZD4Z48iuPYP2dV4OHZAfU2SJKojIgdWUPFmYac35F
sqsMx5URE4uXBY25ALe65J8s+quMfasOxpuertV0OYdulf5k+8yZJOsCoQbV2xjTK+VE4IQ3YxIg
IjibuOONHAtbqGkUdJD8jRTINiq3t6wPMyd2dETJusxQcDtO8WPgi/qdabWWJAzYGWm7bQZ06RnC
uXlXwT2iLdMWscvhWkOTZqLH3UUIqyf5VXtdyQGhSRxyA+KaoC+rEqTzWWFQ/fflyo00HZ38cRpr
B03ZUnlo1oSZ/XvCJfR8hHxWPGZjIPSjkj3iWHDX0XcOhGt7GOlqqIt8VEH0MYIUSqZN77o1fZ24
KVkX5jlMQ6BiqpqS44iwDirk0AbQGmw+3frVOCQHVcdVcYeqlaJogkHyss1nr+Yz1xTM/cGHpzs2
RZZdN1Or+2OCIGW6cOcyixH8RgWWtGhbuNahKsGZrdx0HJotWWV3eSun8FCzycWfNZpAi4VPFfRm
M8fWw0d0KB3n9ghvBy2YuV161KRKe+dU4hSoXCVpbv5XmCSYLWu0mzi39qygdHZ/Nvq96jZ65LDj
oshZzACQxouVYa1qtzO+jzAjztEp9D2V/LbhZktL3K1maNAUbdbsU8N3PKDfymP0cqgdrJp3//7X
//l///fn/N/R7+qhypeoKv9VDsUDNp2++59/+//+V/2ff/Xy1//8O9DGF0ZLvkbf4+UgYeGf//z+
mJQR/2bvv9porlMyOeUudJfE+ZDMGjtly3mj/jFBx19+/9PhAPxYV0vXF751PfF0OEf7QgJkRSs5
kTMcATZGd9IOu6Sc4sfXhwqe/TLJrildawIrAynM06E6cAreVMcbyDqdz+sFZ1Xn95wn5gxPvx7y
m9fHsy+MZ9RmidK+p329/fO/PUnbdimuLPpRyRB317KIEe7EUY2ep0IJP8DBtjFK2xGb8DtspeLh
9eFf+rl0cbQNeJ3SKu/p8KnfUD6ohQfwJAZHFDtTcj9yO7ih7JzfIIRbfr4+4POZI43LqwRAxWja
1U8HjCqAQJzlQaWOdXNesbZdycwmB2HS9R9PUuMHvqes1koyVbff/rdHq+skpwKWVix4XfyuqIjL
4OwRXLSxcj6//qu2WfH0ezBaeEa6nvGE5lU+HQr3i18Ta9YAJEEixg5vNeasmOLx8LNvNISLsQzj
aAf6XNXfUAEhtn79L3j2IgMXhBGdEMPvFcKefCKBqqiLYYnY13Kr1ekYhOu+5wreANXKl+Si6NEx
vDHos5e5DWr9wDNC+r41J7NnGEOaIKBNab01XnBtlwy0WBoZQE2oeaPg+p//RukrhtTWZciTuVP3
wYijEkR/Th+Z2Bk3NdiOqqLYTIBcBTuf/IwK3cPrwz57ufxKBLXSCt81RgSnL3eYNAB4hs0oxN8L
Sly8WarrOPXd62IU9g9W6ejG0UP645+PHDCuxyO2go/0ZFr5frQIQTsj5vhKwqvF8bX0lNbWcMre
FfiaLocmowg89bGv/+nnw8/+++AnT1vohUJBOXJeaEc4FkOGRjkdSp/OUx6H+9d/6fZf9uQDYjBE
5l7A3iJclIZPf2kcTKvTTITSqWwSRy51wG0NjkMd9qT7+DU3QH/U0/9iVCON7wrvry/35M1WSzxV
lOSSfTGNwJ43NXBcpFSuxiW4nWP/p1hBQ77+S72XPhqjfKmVq6xiJ336U7kW11MqJfXCUlxJnHb7
daZXUmMb2WFPprFLOe66F45+sI6ebhTVNOo3Pj0vx+AC5kz2btg0oL0h6PP1P+6lVcSwUhqP7ZT0
gJMHAkkWvkKbgE5uW4A+UubL7YJR4kYMPQy5ZAQL8/qI6vmLF+BuvMDilvVYwJ4+jTKaYRf0fQGj
qIMY1KjiDrUkzYLXh3nhoVO+4KzC2Z87UHAyv0I8NlgHB4iKSUEujNeGtCljgWY6XH/946F4gsIG
/BitvNP3O6ha5v3IxbjtNvq0XqbhCnltDbogfWsBfuHp0bSUjOOSfsGy//Tp1SJuAfoxVpT27g1X
bn0xsky/8Zm88PB8HQjhi4BJwTH16Sg27gR+A8PH6ekCbtKm1fTz/ko35fLGEv98HUDP72kEK0rw
nqT7dKjRq+YZgA1bFwACts1pplyLyGyFwr7zmpL8m13STVhh987Ije2NNe9keCMAFgkWecU2zqJg
ToYPsB2VZUHzRXih+uZmUXjRjgNiMWGWryKdxbvMYvx5Y3I+/+r40T6fgeID8EEtPP3RiXQHjrcR
FFiW+fFSVrKcv7nbLo/6ZXGkwF4rsrcWv5dG5VmjQWZH1dx1n446eVGUcT2PAThJ0dySZljFX4GJ
r9FdPiRFemzHSou71z+O5xNWBtQesHcZbf1nH8ca+fRCcWzti5EG3I6awnTpobLN3nikL4xjXLOd
MRFg0NY/WciIgPSs7EbSfPq1+IQWYzjnxlm9cXh//mFII7mVmO0UxOs7eXF5XTsN3gf2D+gsMIOd
EKFqCLaDGvMbM/NkqL9mpqc9DiKAkF1PnqyTORcyp+mx/oet315Gmd/fWE38a0KQ6bvX39HJxPjP
R6CkcLnm8b/ByUewChQ4JQoxoPXtcpRqFvskBOzuhMNwDxvPHv4342F142GK7bN/OhFJTRcehRjM
F1g/0OoEtHRZB9YR1H1FyyjBVPz6iC89TAG2drtxba3A7Qn87WaQUO6yZBYQR54V2XUZwXNa9Fhf
Rouu31g7ve1p/e1k85+n+bexTo5RziBM0W8vDgO895spWyE65wpfj7578DEHHrtozvYzjrWtBSXK
ywyHwxuP2Nue4bO/InAl2x/funZP3imf8hTnksBin7idMxn2fyqZ45WtgQ1RzPnZYib+E7qkEpSR
516kHZjTimL+G7PYO/ku//M0DM1JSIfcOk+XugkfhfBihMeGrIogDs9naJNn3N5m7mbdtZ6xF3je
HtACQduDJfYb4fdsZjIn4vHaM93jP58JfFCeVAGLIB/X05kwYhnBElSSq1mghanGtL62uE0/u/zL
314f6qXPihY7v5vNlBPuyRc8Lo1PGwIwjnI68zXvZmg9vdKSPhZkcLr/jrTh+etjvrSfsZNyzpQM
LdyTn5d68RLh0qswlGb0+novJzW5c2dUTFVWtT2yZ9VQjS86JBH/fGh2NR6p9izXxJMZp2TOYxgR
IoWD7ygcEsPwHSjr6oMJqi10Ew5Q4LhcHQZvTLKXfrR2JXuyJCeX8/vTdxpnZVBzwEYC1XrDz5TD
wgd6CPJICgUeCFX9suhiPv/jXyssM4gVTHB8+ev7+9uKUgRuXjkaAdBM/nF63bp5WJCnDnJ7R45B
SbYE2cDTWpIF+L8YWGpPceCkMHa6i6uGoqUSDMyhQVytcv4i2uoxQJ95sAYUNgeZ4+sjvrSiMZgK
pKu5EHPzf/p8S5E7wUJdBRNeZYnbCCPCLgDSAGRbmtJ7WDGl/Ylp53moR7NU7TjoDcURsRvF0Nf/
lucLudJWKPYow/tGwHTyp4TznAPRASTlTvKerd77PCC4OIt1MH94fagXPl8JjZIvl4qSG5x+vr6a
gQb4MSuFB4XgLAME1u1yjnM9/TLl/S6LlgX89TFfWC2lZEZp6v2eDE4/X6crHMxKBWX9YsBllGV2
qI6xlqCkXh/opMTBsqxc3+daxJ4Y8DpOPtY2GfmGl7QkQK0SN5hmH6KQJqGi+IChPw2/2bz24YOS
x/D6wM9/IQNz6EVlRIXXGPn0BQp4LW630CvNBzd9HyOtPDgA8368PsoLU5blj0NEwIvjFHW6zGfw
ppOo2xie8GqPOVq9d8I0gOhTgBJj3tVHnYzORd1TQkJkVJJz9WY58oWf6nG9sNsPdkmn2f7535YI
yNFDXsf8DTkxUlDNfS/m4JiFvXxj1vx1S3+62bPkIz41AfIxqU6nqqG1H7WWdrAXTN2+HRznvHZC
AMOlmWnUELONkGUjU2f7pkanispc7PRs5WWuxuw81nV6HtLTQASoPhl6PA+0PtCQTAAyreenVwMO
8Kis9AFqQgGiYs73wUA6jqP1PXqPa5wFH5tevXdq9FDEM8FRIGUQdcmfsUzRyGjsqGXmoE7Jxi1c
5lORBMRyOgikstJD4gWQbU2i8arelhl04HTp5uxHOtTv02r64WnSn1CRgHwhQFOC+Mtn+XGcYyzD
ARzF/iGRxe8ut+dZmeFdbMRO+PA/k9R9N8TtQ9b5n+mqcUOX//w8waNnYZQmYJq5wcmNYOGSF9oY
uYgXlsBamzlpDmQpzEQLZlH8/vVp/XxJUpxZXBZ9QVGdK8jTGVX0M1T/nC22dpMt56h3b2vppkfS
rctrAnLGy9fHe2G1ZSlSrEXmrwrsyce6KPgp2Yh92/WW8qBr1z+jp4cqAxHQG5vMy0NRm6Ng42nl
n/y0WhoEOMZyER97oiYW8vQgK87v4gF7xuu/ynth8eOoQA2FfdvllHTyYSILpskn+VyQvPfXcQq4
XpKReJ5vCUU2yeYj5m5QMuvyRcdYC2xr+6O/HUxdH0PFGrRqP0sCAcmMCK4mtfxJ4ghStK2DN85U
Lywhgp4G2wGZBlToTl7AOrlIm3y2O7ftxktVFQN+kSB9Y1r9VXM7XT8M12efZyGN0Nu8+9tK1UdB
h9eRUyPa5oUw04pjwC3/ZoDJ60Av/ax1mnokQkJ37TGrVwxMYzB3Ix7chAjvOqWpRHxe4L6xjL80
37nR+9tmyDJ+et22KyWKBnnCWReYeYcWKDxYIKFEOFHFGAcV374+M1563Bg4uBxoOnTPupyDDZM0
oEuO/Qa/+24siwQVLdKrYf/6QC/MdnpUNqCBs90OTi/3FpMJok/cNl5DPA/h2B8cVLz7KdX++esj
vfAIuXVRQaCLarer79NXO86Rdh3UXHhnx/a301YA2Dt0auUYungfmujD6+O98AjNNmVZn4zl8rP9
879NJTukKFV6xmMiLd0+zlPswGLph+6NtcnbSp0nk5ZaDM0vyX3O6NObZWpzzF+1y6Qd1yTboUOi
lA6uvz8oNCeHWIribp4qvddxGl9kw/wXy7X5sI5lf6wr38HKn8CyCFe8Cmkk88fMFgPeRO7HZyxU
8iGv6mJ5Y6/eDqjP/mrjbf0AepVKnTwfkYO+WJsJW3IKvx8cevk+Ra+5bwph7zH8oFx1XPFW+eOl
USn6MbU9TpZIPJ6+FQ64ATx1UBjxgvIPJNbypevVl24Gn1KLlHR7ZNGfu4LTvVMXj9vWhaR8ttQr
gImg0IJUgyRkH0ozX22HR7KF7HjgojcfBlOZ88qH/hP5Oc3HgUzhhkLxXjf6G7YDJNUoSkGWwjwc
0umLNyYxNLvoSs2ev+kqgrNSgvnM3Zr0kdwjxSb2dr4bX2fOAApf/q5tSECiuR1a+6cxmbsfEGtc
16Iw18SofKnHbLPmNpCTIS1E7uLvZlcUtyXq9mOnsiu7gLMUbhvt3NX3dk2Hhur1Wf/CCspBmtfK
mfave9lJSatpk6ZzCOnlOjguyxlc8B/wocjtaAcogBH/iq+oryHLPAvCZf4A4xTJBuFNu8hbmze+
wRdWF+6G1LS3BgvZYyeXpLpfjFkCrO/VMoWX8cS3g3UvrT+NnQ8t5vWf/nyBoRCKfEbIwLK8nN4k
1n7KZaX55VNGRMTetcMKWYKMVAiieYLmydT+avavD/pCecvnZK+3wz1tCnV6jYg67jY9Kyg7Q8xC
TSsIxBinmIvtenUJQy25IDMSR5Yne+RJMVNuFSKOdwNAqDf+mOePm3soSnvux5Tz1V8L1d+WPKCP
ZDZoNIBjA+kb6SsCQnym5xmetDdW8+dDcWOjoL6V0lGsnB70a9V2bVxjZBh00MPqaGJAxB7o7RQ+
QRC8Ubt/fk5itICTBxVvL+DC/XTVaC2dkAHwAFa4DstO04AZWgok2ikHemj+y3Be8A7u2wFWzOsv
+PmCtR13OE8zsjT8z9OhVbCYdYyIe0y56Kd7ZFPDfo7H+DJ02RDuwEmv3qdmsv7H18d96QFrdmVK
+xzqqRE+HTdxkjY2jcMJoBHJeU7RDroZmutUO/XF60NtK/3TnYCfKAW6o60XQ/H96VByGckXSiAR
FOQB3cRlMu09O5o33uHzUaj9sgiw+tNqp6H3dBSnxemSR3SwKpEsN5GTwe9DNfJGF+/5Y2MULvTC
cJqhA3Pyujo09qNbcVtMQjLyBvIXLuoC6WQRdvkbX9sLSy0Tg3OqJPeJlcs7eW6+yBe3CkPKqnP4
q0znnyGv80C96NE6zvtN8r2Y4lbOGILy2Pu4Vpirg/aNg/mz+clHsbWbArqjLrq4kz+CPZPwIq/Y
kD+cGbCvBVgaUV87IXkW6FG7Mxxjby008q//2qdzht++dSyZNkrTCX76Ngk8Q+TaMj07H7MtBN/j
4nQQPXeoGfj/SRuvis9l/aWQpHb1vzApnc0E2jsRqcYafgjBayjp1mWXZ/dUhs+cVkAM2I8GkMWE
hjnB3PChBayxroTRg1qNvqH65azi7oYIAHn+OKwPpnLP2xm4eZkd8A9QFcgRV9aXEqwiBApA8dAT
G/Rt3jnWeDe5wKKwK4K73puBESXEY/g3hij2yN44gLktdid/X8boawLS5rBSb+EJIN2gDZrNIwPd
syXyoA6gPM7gr0OT30xD2lwV8fzV4RoXkUduL/Ok3TR8nEe+RbQ82nAmUhQXw+B/JgJl6s91fMHd
leuk91dr+SbDkubdmwH4S6j2Kw4Z4th3FbwM4M1q+RAakgQ+xljQ2T8X/xP+AhgzH9WI/5eEpwKR
/YecUFJkXrV4HAaU5vpqIiJ5auRZs96TvYJD4Ex7dxlxHRWmtfkjqQdV3AIOQjxNapZGVxNjPDbh
z5XQXBn8IXVulXekMK2Eu8YcHjKYCZxj1vqnT9M0679nA9Xeg4UmXmTIWUlC711yzMvPvW2ulAU+
k2X3VInPPCBca3Y7Egc3FOclTg8UpkofKInhVLjKiKi1XzvfnPFqYdsAUySJ1hmAnogLIfmMnaPK
z7PBw1B50xBkDx4jvIvD7m7OjxP4gKy93QIGU7ZehN5V9BG8KClK3no/ue+n5hrnvmt/VKDBsiMU
QkAmw1VMtkE/XqNBjkjdA6jsVY+zgtc0PoTjMbL9AWsaiQAPCqh3FYOUc76KlczOT6KFB5e9T6bv
xAORGAG6wQOwNP2O1o9VfyNQ5KJ+pXbQXwXZI1Eufv5OZOcjOek1Z94OUmPXfJs5LrTpj5bOWNMT
OZEkZC5cjrByCPJB4L3W4HctVr0VXPemZr6r1aXOs12MERTSMYeaAIAUDJn+mz/cAa4v4IEkGAfn
5etqf1cj5/n3OdLeLCsv4bR44b3Jv/nggeuScDzcvL7vfCzLCnYPSl7IyH42XwFqvKgBUPbBWZgS
uTKk53VwNdp3MZ55MhUwvoFmWBRCeFL98uECNOgBP+ahHdx9Tnm4Dx4yksvGwtwi1eUfcRwu1Xk6
8paCgw3vRbVHO49BFMbrDxHOD/ioD157QfktwwIWwAV7fX97fnpgraJy5CGhowN5Wv7EMRFNhcda
JaOovmztnF7ofoZWmZftd5zbWFXadARiL8nAeH1ob6uLPFsnaUZtWmWWy9OTy+ynUUfcHffr2b9R
cY4cnoxz1d1WSpKZqvvsEOB0/GVCP7qJuw4OPlmhK+rXszEjM/z1P2fbY0/+Gi+Qm2qAPYsL/8mh
wsVJp0NC887UANw/HtT0fk1l8DDP5Fd3yPveePIv7Pl0/mh0U0lDWnd6iDFJ2M1rBTUORCFut3iZ
7Q2MT/tW3+2FXZ8TGl2o7ZC2Vdqf7kZCTkOLxWKz7OVQ7uY+feeFJv3/zJ3JctxItqZfpSz3yMbk
gMPs3ruIORgMzhRFbWCkxMQ8OQYH8Fz9Bv1i/YGZVV1iyqS+Zr3oWqSVjGQEBh+On/Of/8NKJEx/
cUt/22+J8y0UMMQWqNRol/z+q6gFuULNM/bqhXU5x7Rv4lNTz5sxwR8GlFF5Sb9294ujzY9CDZus
ieWitmIwfZRjOpVn465hAkmBUx1I+zbW9FpYrXfyF5rq2GAmOb/OTRNuRYULIVtIg5fHz0fPjzZ9
roI6lEkKhzT/h3ufhSp0GXHvlZqii6Rv5uPol4DCRgWOGZkuK13b7oMmU/C+XLB0ZpjdWRygaBwJ
IvY7z13YafgEzAPLWzNh/e4BmPrvvyNEPjaXuJSeSTp9/45AlHnUuHEMLDkQYu07juazJhPyaMoR
b1d6KkGiFSqOzV+8px+MdyYVelJelMOSs8y/fzuACXLU8OnpzBxlXB6sUNG7p6LoFwmnH6xn0ltU
z9iskUMJPrwGmkiDHrR0wzPNu8c4j+3zIKwWxSqmVOB89Q4T4HgH7fFXcrFfffMyD//t/jC8dlIv
4pudpSFUFWN81YQwjmifdA5pDFGQtjP/ELbw0H8+9n4w7fDoDHxBt8Jywv0Q15M4JKHXOYQZrSXv
y3p2b4pxXOBA0Xhq/JZ0BtJgsf35t/49s+cv5QZKzVZA18nH1Tuda4+emggppSge6Vs/g4156lFT
bBQmzcLwn0mg+Zvada9//sXLQPl+oUapQlWA+jIdIVT3v3/QtT1nnpcArlqWuy+dE/UHtLEE89bs
pCX2PYv16M+/8geZDOrLHM8sDtl840dpEnm3yox74o/aq328uPEcc1ZGEZo3blg0d0JZ3WtVWyle
ECHIChwxywywDCb40JqDNPjF9fxtTUfujuiMTZN8AT0bHx4B7dyMYmcC45pwzqaS6G7QSLrbNBq7
X6wXf3vanEhdpiyeF6yd5CW/f9q9mbRm5wcK2YYz453lmmSR0kkBUklFyVo6znH8i+Pw3we0BGrv
sGnRAMem/2FA9zg5JsQrDeFgR3DWjCbrJtaqU9TtTYx02006dqAJf/6S/z6Bv//WDxul7IPYSBr4
HN0cmie5uHGF6koamONRoeqvx7aH8uT4+S8m0g82MLmkpOgRcUwP9caH+hGuWkZa+V2zyjOUnU6C
a3NgNfEFxtyArWiW22qRJ1+cYpjWqKkl/SoufPbRbzeV7spfXM6PHj4rqM0+hqIiEB8eg8LvlTyp
ydVgk7Ixwybfdo2JsJeGOKS2D1HvNb/YPP+2NZAcRLTAOZ0WJMlr/36M+X1EG7/CC17Ryhdt+9xL
7/q8HPL9z9/wj78HASaDGV3Fx0Idk9S3yEPjOU/Yad1iPGEA18W2rvlFiervygbuCLNpWtWQuZKk
+jCCIxoUpacx7E7NsN21U6Uglw3Z18pz0lPmYQ7YiwQLyWkCrOfhlapLDPF+frd/X7SWi0D3RCzm
LC0cH3bcIF1EsC6PtbFajYOSo+lALbFgnUf3UJADxzhzcNckQ6AFzAuGxRsouGiEn7+IrX/8PNiW
3UX7ZdL19f0bJuC2W4kWh5YYzwEdOhswrGmejrrY2VYD9k04dsMGArR+oBLnfipGjqO/eB5/O28s
qyWnDUHYYzHOPryUpu77OUQyvwpD+5NoxvSyre32Tp36etJHTJYcNJ5rP7PVFnspC1M8lJZZPBVA
y35ZgvvRI0ELsvSboFpC2f6hGMGjN1q/9jASxkPWXUtH32Xl8Oimc0xnridvonqiJEHjRH7LvWBb
ao04Zhx+/lD+tosvz4QZQamLRBkP5vsXM1EfBpvCbFfKi/YNaTHjE9pbHpLCoecq6oJp1UjX+IXq
8kdfuyQjaSryGJofC2wYeZRpJ8AztNZDNDTNiSUHVAv/w+u9xKhbYgBrx3jXUnOvf7HCfez1kRQj
lsZKuQSitHB9jNXDQs5TUuG+pwuV4sHnifoMxwpjUDerLrVwDDSRkOLw8xjPWKGbd+7U1te9hyFu
hvkD0SQzyMbb5YyDSHn381fy/Y7LmoEpGm9kKaf76FI/9roCaxpjwsXFt0WkL5GTOCR9SnPuNw21
kXMa5rr6xRP5fmF8/0qLmYnw16W91jY/rPlgbnCT8mDX9GamxLaZ6vprSxv4+Ist9kff4yK2chDa
sgD6y8//LUYOvFgJfNHI81jIgbLOtB4CfE9+MaaXxeT/BIjvd0Mug/WdkcUA+9j2ST+8GVaOM+Ik
INPkFR1gX7/lHHLyezuGx/P28/f1g6+jXoVSbnlfdvAxWqnc2myqqGGe1Iyk/STTxrzw7Alwi2DC
dn/e3f/4rsu7fe/6/lrVk0qABX74539d12/lfafe3rrzS/0fy5/+61e//8P/OidfVdVWf3Qff+u7
P+Lz//r+zUv38t0/tiV1uOm2f1PT3Vvb590/+9GX3/y//eE/3t4/5WGq3/7zt5dvRVJuoOmo5Gv3
218/WhrYHfxXeLj/6nhfvuGvH1+9FPzlQ/X1hQ8q2x/81dtL2/3nb4Yrfl/kkgHRKjMbySSzS7+9
/0iYv7PzEx8xqSgDk5v/7R8lauqYPxO/0+rmcmakCmM5Dh0qv/0Dgsj7zyznd3Qmy9HVpN0KeYb4
7Z/P4ObPYffn6/lxjz5Fqu8nuMc1cQAXpGM4OHFS+LgPRaNT+HmNBV4lpvKiciQ1ezwEfLEa3dnG
LHWQQJCi0YgeUXAIXJJb64aLxzVZGM1eWfQkKV3JPezM5tHV8KkKsFvRyqPv5WTWglCSPt92bQVz
dkgNXTzV4eh8CuLS/+RhAfkHgFjvwZKlcyNpUcbkxwoebeyfdn4Q6ksPm1O5IskzbOtQOJ/cyO6f
mx48Hc/VffJFM9xCa5W7UI3RczgYCUyYYB72bR25V3E/Na+ZAMQhHG9AoIBFo/I5JzoqM/C3KPBA
KrAitVCLXMWjiI8t7+QurHAjwpweN4bGtak/QLq4VE0pyVsXRbYpgaVwAgjlrgcwfosJrk81AO/L
XBfhHhNbImJLqN3cQ7KME9uBwjKMJ7+ZnC/m4Fp3ODU2cHKHaY86OVkjIEmfiajD6Yg8McfI2se2
qKFSmzjUKNKwr0AZkPpOYbHInVe3i1l1x2uAd9ZICgWRCTYV7zUVHO3UCU8ij77OPc4n9Pw62G/w
Htv6CfJLfWrjrLgeQCyRdcmCA/4TxqbgSEDRJ3XzvVRFvRcGkF3Tymp/X8UF3HSNxOKJMZrDHaxS
rGiD1rmJhtG6yq1ZkIKmfv/ECmLE67RgrV11cqzfDEQee0sXw2kAqr3tZlHeVCKZcFdpGypR08x0
kTq4xBVPbunBz+/cFktV7ER6kDIxIfhhFF3/YGGNtwvqMjqzTmc3CE8Xm40yTC8IofKD62XTpz63
Fxta4kvMh8quPJlW3R2dXkhkWVokx3wG17WfXbvcJ2FvncMOTz1XTSXsc1bTBRyu9bbuk/qR9uVy
06ZjfBvh4fTEgJr02oxFc29Gtvv4/rQrsiwn3FbkHgUD3i70xt1iuIdfL+cg6AVpcCXDYB4pDDv1
NjSq5FT1jrNp8YrdZbTEn3TX4CkX+XCjJWP/MdNhjZ+KSXs6xhn2tE0Ct643clI0rw+509Hkl7aH
voM8uIrrOTzXlpMtKNgB2TxMZxgA2k4lzrdDcJlFhvuYlqq6xHcRq+y2LA9hXah95YzyYLXDfJ0O
XnPss6k8hoU7XWOk2m9drIxo7JndxNtEKCtfW29s7qXZdMcsaAxYB51l9VvTjnAe74FlRLsR1549
FM3gKNuqajdkajAJ7K2MpOfYHZxImNR15tYo9ujisQJsRz85ZXpyHy1TG7wYISbwMK567nQMEdFv
s/mTY7S8k74ai6cWVNBtNvY8TK2n+AmTOdxjNHe/qTjG8Qw19S+3Yw5kkwqmK3SPc7F1+wa/X8vB
NP2AqLh41PMoxHPmjJPFhGiglcp+bJ8G0w6fFYnIL17mNi9t2CUKCLdffK6wvXnDDYS+hZlt1936
4RA9UPU0n8pCMIcr7jACGUZ19zJ2qA3gQDMF4Yq8dP0k4OYeaaUpxFY2Li5zqiIXu07pBDmYbV9b
EGyz+LaMzOhmqFN/68Jwvsb/b5Zg4CdZ7xqcft+mMhk5CuAIh4FpNIM/FbamOTzvpHUZVYaNa1sa
n6tMuRfo6IfH3NXQdEUM3BwXWzqpemUGDwxnc2s6aeZi31v4X8w0pxroGg7A+pwYdQu1t4JGpJWg
6cevg0vJ1BDIqj0Gv7DRKVPnUslta7SMrj4yC/wGpvi2SgNeVFsxQqRjyKvMZ+hnbSivosmbZgol
I9zl2ZVnyzWs67juvUOV2rw2uhW+ZRS2FlebQb9pzwDDaUad3rmRoR9AFqYvdMTIrVtAzFrr2Syg
UYJDxmgVUeuLVo15qNoZg/HMxMVxk2F4SBxfMyn10MozSmyAO2bL+36flboI8n2E5+aDxEL3minR
fsn8JL6FOrmMMCderPtN91FnTnhd2eZUbJmUmIZXNR+nQXZccxVcS+s38a0b+voNcWNy0jn32PZ9
9E16y7ctPeQHjRT5rMeEUWk4LvD0ZZFDjQaZbygvXLyvcR6r5b7yaF7GA1jKK4nD4BZP4nrbtgXM
9ihjMpqJ8c2MHHcT+iTjOTh9e19xosrP8QyvmO/KS04yLxY5I2qjS4wuyk2VJsEK71oqr4nFC7Cz
8aEy+O2saPF1x5sUoSqf0KaJEbDDUnY0Y9xWy8ZkWk2s9yaC/0tmAxeT8IG6wzor0pTD26Lnqvt+
fM0wVnM27sBMzHwGgDk7y+gxHfXZZX/EPlWPgHq5yYgoePP+1wDgGBUtE+KywqGNyJgfZ4GObxXN
lWvZaA2+gv/nEs0efBMrMs3T31YRQ4hTEoDA1uRCI5wJV34bwALruBnmQIApqsdowmaYHoogAaBF
qv/KdPPuyI4gt8w6MDlAmrayy4KrZX++jwZexp837U3LZ1sya3G9SpZlEHc/pJ0URPkL4arPZhV3
2M4PrCQrF94zVA+X5bqych7uewRVTAZbbMuriDIGX0Tv/Umn7XLHBrJ/XCqXkQ8QOu8BrwmK55PQ
0OxDw917nezuSs7phy4w2vtR98b9JPz+wtd+t9L5hDAAIckDJ2Hv1iga57pFVXtVhDSh53nk4s6X
NtGJbHWzqTAVwwypFKc+LimcZ7o6dlnaHDzcXtEI1Oqp9OL8NnTJkmN1rJYutAlxp1cv2YcQ9k2a
fYpsSDQTNGSsGa3+QI3Q3TOVrYMfahurWBMBZg1GzhkLrIECMzz2OvVOynWC23Z2NdzaMvlDYOC8
KZRprTGUKrFBEww7E6cKJPXV2Ubs+2pwCF13xpSAAa9i7Bew/pmsWW5rOg83s3ToisESWGzcqlM7
1eGtTvJSXvaGbHbNUDU73Uf2N6ri5ZY4LtggBaX0hdn2VnDDa7PP9aecTe8cDDq4Q7Oq+m1BR/0J
4SHYnyCxVsKI5KNo5uK6NZv6Vc5q/iwTo7m03CLBO7ww21PeK3Xw60wWKx1b/m1Fip76VVmatzTr
+EBwOU8/9NDo7ZViufgmzUmysrXZHxjXRdZWKLZBC4n+FZ5buUGzTYoyxipK5VNnazxa/LUvliUi
craUMAkAIlHH34qps68xHyteXQYWpJHWp7DPE2/u8jZeKMxsEF9mDBGHo5gi/wUsQg3SALuMxwDW
okJPq8JPHhpotZ76Ad9cbCppy6mbpK93HY2t0RpnyfIxSkwDiYdlhjdtBTlHhDZNv2ztotoIMbqM
3t6nSixHl0odSRnIBfRA9GvCUez+yOhxhoiwdsLgbWiLNwP12BXrGP7EWS2caKdFaYHNXBZvrV2W
9LJeUuppYXk3xTy3z0S0LElmFcAoixq8bk25bEoaHKBzMDH/CJBGYDSzGSxr2FbjJM9pz1kJegCu
1Zsqa+2rLBpg41ahD1VFlpiMbmTSqc/AFHyHoHfgSk2FhGYbiZIvcOe42swdx3N22gg9xBT6NAaV
bBYxcJeMdqaZqCpcq566bTqMTr9ujaQ+9whkb2hFz9BNOLTAZ22f3fRR4N/ZRjufrd7PKxAADs6x
80SSxhZJLBfum0mQXDR5ejGy/uNaXsw7mB3Txphno8I+MxqTnZRNys7gab6t80dOZVoXOHk3BYaQ
K2cwjSu7nP3mAk68O/AcdVOswZO0zxjEFm99487deghnTacpPeYYJ3si2+MMI57wGrQCOBsmBKDB
l9a1Wxkz7E0vexuE031rvcqm2avTcBYcO9L7Xtdkq3MF1qXoLJfcqIVWuG7qWK+d2kzJWlXlZweT
braohLyl8AcfyVFk653KfGBciKVc91zrslHbhpNmwpEup3uE5aBnX29oqVlLEztBGnlSpbfQfYxX
q5Ejjd4YT4eQWB3QXKUZmih0ujacL4poBBtHtVuTtfWplawqM23zdU42JnplEWW/1xLDxKuZulL1
vORD6ERb3LVv3SpDwuaGQ9GfK3YdY2sBlDhJfHmSVWxgybZ167H6CprRetauP52LFgXJanTsijNh
aql4Lzs933OgbYdt4ve0LKSG4qbVlINlHHsrBaum8aPc4IppRAenyMwKVnWickh71aBvk0IF5Tay
4yo5kIUeq4MrKjfZjW7ojeuUjveMEkub9ByPcuzYawpCJT3vY0s0FqkRqVcTmZdxQTZpBQVqYu1O
ex8aVBpT3LckEwsreGMfg63sNllUNcC7cU7AXVnLKVkpTPZPQ+N7X5K28l5l1YFdL4Ixfyv8OPmU
c6j8MpPT5yw6igGL4d79OgQLWakX/kwZpp5LB/nV7FUHL6HWC7HU4OswCUfajwPvW2G04Ik0Kp5T
zboXvpvYPw1j7m88hCLJhpE1XHKotfZ56apjYxe5e9Qd5qD1EFZv0Uh5F2dD+E27Oi3yp6hIJdqw
wiQUnjjE4ToT9yWeBboDZcYp9dnr5+Fq6MSY7szWxy7eTaZPadKz/s0tlaSQMiOcjCka4nWYm3Qn
gYCY9WUkG0GUytxB58WhfF/UJezCsJ5StQpS4SOKmnDgbZtxvIECYNy5TmK8Bo1dP6o8tDBjSSlg
KAV81chMfafHPnljBnivpGoDEOZxPq59JTHSK6WdPU6mN3zWY9O/zZoQi8yefaa2F8GttwlGVkll
zz0e74N/zcEVImJjD9OhQXF8Siw7usIuK36SwYK4panVm1Yyz7wv45zoe8cQ5p0/YSTQzgNLng+v
L0QmepuxnKznEoTzFGFWn+rGe8REvErwzx8hflgquB6zwcnXGamZa4X7/Oemdu2t9rElXwkclL/4
TYOJZ+JO9z4KaGhKowvxPhGXI8HMGekytEXDRkOoh+4CPoC5CawKS+Q0ZM1Jc2xdogj5IsEMWPlg
frZrTVeYYudeWQiqL0x6SdahJarLrC6QXslRDmQFwNmTox5OsV2Nb27lzrfhojK1eRM9OZ122Hlm
LXczxgVYKDsAb6Kwu/NqegPzSahtq6rgNu9y/xnQb/JkFWF9IQsBLz3UA83LCYclL6BVPrciBrXS
WFvN6a3tYzZej225jr3JuPZHqzhZQQFyqBfAuiGKvAgD6k6IZO1YKorfmZghWsVZfFnm8OW1Ad7H
truAULC0LojC20uaaRUtavUsLtlCvIuEZC05YeiwAzKdQ2dAsAqQLYMgMfw7EyTIvY6q+b6StXdE
Q4yg1KJ8lVtrO7Sf4Qh1l5XirKFJnl3VGIxfkD/rLygy+bvQbcKzybH3mj3Lu4lZ5T8Ny/GZXWMJ
tomPTSzV14in8R3JTDIU+Efnd/Uwu58df6I/J249nJ0di2AnCupbpmOwdTNGhWGAzEm8wdrYIw2z
FqSYtVUU3VHHNSoAEcw3gL7Si7aysrM7iXCbwvS+CJh9h0gm1XVIxwWRu8BIfGM5OP3LKpwRjEwU
RVqzBydZIBqVZZwj74zyw0jdrl3ZKnEAhYjimA8cvqFIzScjM9yTk5T2eaIP8mBjMn4gsMIc00yS
8p4OPSyic5r2/HI/alvnyJ36rKbjxMQyP+Sc+lpmSQkxtcguPStqHhzVNWy0YtYPVtsQzs6tQp5p
eNFnt46MbTw6wTkrW9TUc26Is1Om+aFUlO7cKJrOGFaHD6y5WLCLijOEiQj21uzm4BKhCrmU0Mab
dmWjiMQaeiwX5eGYfJV+ElyV4zKCGi/HxDhTWRuzqbjeKspdD/RT4t/5MadNl3Xrwgvt5CzR5Ron
EkHLgWUqcTmQtI27io59eCYBQYSRnJya09v7aSlVcNCA2aQvqIrzfVpSc2UGaZJdDtlc1zY+zbEi
/yUzjt94k67TgKQSh6Dk9J4cYBMfXyUbnFiZRu8+UjSLb9uq5mNU2nJl88Cx2UWq8uQahems3tN7
ZsbhroqXRE2ULSepJU1WjiOHTXaeYy/y8E7i6HwHuiG9BEThfRE4Kj/YpF++SGzjt43G5tZoXeOh
dRySxIq0K3m1dG8LtL95hh2QX49lv5rodWGnK9VFZPr6XPtxsMOIv0VYXjcI8LP2ofXlvot6aCmO
ri5xQXHPUz5Or8rNF6qKF30p+8HZCNp0v4xVZuyzUs5X42iz0EKFDzYeWYWHiHalr54OGOJ1EXNg
k+PXzBfWhYugdwUlisGN7hUqLMvdSwV1+yEj0L7PYsYBgQ5JT/KGB06z3XGwU56aygDRoKG2m/tW
kFEcxonEiCF5jabHyVc1pBxcqQmdk77yD7h7qB4dCric5/eaxv+7As//h6WbgIYtBGg/K97cVeW3
//U/y+Tl34s3//q7v8o3Ivids8DSa2MLrDWp9P+rfON5v9O3QlFgKRkL21lqxv8s3/i/U/OxaX/H
jJNmJIo/35Vv+BnKOAqqWO+bwvrvlW8+NqYj2MUo6F06SWswasYPJXPZDaqcaWXb2F4wrBm2zrpb
sJleUvdHnTiELTpJMKYTVn4VZcHJzW1nC+JdrjzksU/T4OgzTNX8xIGi+2planogXB23sAi6rVOq
nN6YxlrRQjJB17K7cA3rw1vFXo3BOTL4yJA7jrTTglDy9sof2ru+8JW7CryEs1Rted0tFgzmsWOf
ePE1h9rWToDvmYXYW15GSsAr8eqnYHEscha7cYAt1oEzWCfoC3GVpA8SKao9nV0JWrihhhDQDGpa
Z0mhAd7tIO6h09A+HPSCZr5c7o2C/t+1B8znIaKX8SUEi+OBhtTpF9B8GNsHWfsUVV6oVwRlFtmQ
SbqvKiHLD8J5RkhPQWYdxl1vrKd46XLHK246xAU8QjeIotfZNuutM3beVxaOhRUmWFbYq/Mrv5XD
VeqI6RGc0jStG8BS0yrvQJ5VKWmzrdSl/znlAMNf1aq5HyBLrVFFU8cf+77D9r4ZLuyydMRSt0pG
oiqyXhHrqAOnTHhAwundoz9DNxEeaE7DEhipGUPvqblt6GBeY6o/73XYF2sVECHOfl8dIXyoc5s4
5RFkkFevcs9tSGjkMrn2k3I648wuVg6lE5gDtOc77pQsis0AHKxbr4OWOhA3T0nIycxVEPvdOZlr
HMjH1t9bOZaSbQNqEO1Ysy6nrjuOZCj2IQ3kuCPYdNd6vCHCsFJ/7hvE0SLq3QPnq+ZiTi2aZ8aJ
rhWv7h+7thbQgDyXwmIekwQHWcmzplnLU4reF46GYyy7daeVsY5MlXN+qWNjj7FvzOXkkbX3WVpB
qVZQ4H1AYyvP7po/yikDTBsXcbFOHO2cct0XR9PKp8vSqMVBpUn6NBUOCQqi+31mBzBRhWUcY3PM
tjnoHrrh9ShRL5F5PSduKs+OPVT43gez+9QKqHYhEdI6VBKKQR6N126kootsEu5DVEDkleUwwrAM
9TkJB2RWdd4cbQWvaNWD1dj5yTyv47aLAHFbQbMPchnTdU+by6rCKuFF5bV3MBtH/THrtnnC+iI8
J4bioDujHTq5BkwwMjj6AU8AerbJIrdbWdjlA0CsYOvDMjxl5Ecu+t4K4AzJ9tF39HxrjQP+uTh2
nBT1v76hSSstJ3cnRUkeeIkLTGJikspLPllbBolLXMJ9JCeMzFXrLHv52JBWFaTs2yhOT65N7Utr
Et3gb4gZOn7wnph1qVNuzYpmpb+So3RcbaWBqMQMsb1eZdje35uKaBRANoEElZtLOQTqMwQsroB8
Jf+VQU/loeYAsorS2nnOwO9sCF5JZyPneGoXdonuyHhHyuHaycxiiRySEM9SfrFattr3yl4Ei+1O
a/Lc73/sTaTANyj9sG6KM1Wd+g68sVLmrqpCvS/tgGW0URF2C0TlwS4iHrxMgqDtVyB1RL6DDzMe
ALjVD4AOxwOOwfKpWqoMHRGLuUox2TmJ3tAwndPgFKOIX4OtnVl40bGuGx1gux07yqDuOhb3EVHE
dUJ75wxpK3TuzYkkZmOGQbPCHM18nEhqH5PGsy9GFoEnKzdBHjtjQ3Xd8L4YcSe+5ImrxIY6Vr7N
LDixhQvqcMMb9m8MUYkLyKD95zHL82tgEMGtlAYkmXhKbzQnsKcW75+XrKD+IENOBn8+UfICd1kB
F2+VRktZyFQ8dobx+KRk6t62QbaAaytZNddZ0BLrapnblIVQ8l5RM+1xDIDAew3MQN96RKR4GGo+
7P19uEvcWZFPX3KIyfjghkDa1ry++ElDxrjW2rGfAWlQVJiN+fAeCGW981cNESv15dBSEpn6S0rS
T+2a7sRk8taOKJqLropRseWTs5Fz3dzjkgv2OYvFQhGdMOmm4hleu8NMoNpq4qyoaQhHg5lkoVng
SvY+sDFCJeXpYkR1EWUOd2Pi1LbBo9k8mCll28jvSfG/X15L6EDJpOrV54zewGMaqOjboutaU8kd
2WzGxNlSz+EhtrZDoNdWVJxkz9yYamIKeGa9fKnIb160wAwfzUQtFaXM5mioi4I9MluCd12346uG
tLaOXI86Fc4QXAYy+wds7KmWZKQbt66qCd/JcD/IfOBT/pxHGcdMZnUD6sZk37g3B0iRu0iklD8q
fzBOxObcp+CzNHU8CmrhYkdZtNBZN1ZbKHo2bTEU8ybDnVpugpJgvemmFE6vY47tgVxjSVMjicM1
Anw7X2GMwjKnMCUHD1J41a6j2eNrYRtqXru9Y19aQeXuqQYEaD4rtpvRGJwn2fT92osta0Eox8Z2
VGMTr5FEhKtkQLi2dnpjPnNx872ggR9Nhuf0V57AMBEt5wKxjvNuV8wZiXFIaxeeOdf2KnV8mkvq
MPNvDZCo+aqJl1Ov4CQerSxDziCUGv8R0Iv+7FGf/pREcOQgAAXw3yttNBSsff+oHCMBiW5W3rZu
nO65xVPQXQ1hKxAJTGG1pg0dLe3ABnyXJP44bUuj7G+L2bePjUmZ3B51e1c2QXFnVE7w5juTfi25
g29jrOYbTp7xc6cmkwIVgzLnZTwlo+oO8UxfnI5tM13jLAssk9mFy1JiOqfZz/1HymBRvZk0eQ1i
ILwNBhGlV3Vmd6wnkyUe0XhH9wHMxcsi7IIrisXJF93YxjHqJEIDmuZRXvZ9/qn1wH2uQsCPQE6j
EDmmme4WK328A2pQBhCUC31GC+Nfl6j9H620hqLC0/XJwvr+pW0Us7nuMow/yK/BhNwVodVeWFrp
62kU5rEI+dWwt+tPg9mzm5Y2Lp7kUDpSnqwyG1SN8ZoqgHjoydwAiTI1AQ3y4Av0CfNFPDgtngm1
u0lDgpgC+72dR+aBIdSHOXoOKQo0M61ZXURJYn7qq0agZOxh+RBtzDTTdk0CQkWFty5MtyOVwGif
snBH7G0OXpj5aP/hggX85rljfUYzLXd+79QwmcYEhqVnjB6RcUG9rDewnN7YkcCPmX9HXwOZO589
JHXthp3WX8rCFE7azg7hkZMEPgd16p29og6vcyOvb4hi/NuC+tyFNq0JZ/tgslFA4jjrkEd5sgEH
Xgo/1w3ZAjRdDF9PGjvYhP3zGE8gqjhIenAGLQo+G5d44YHeKXkXZ6bd7BzRGGegQ4W3Sqy2fQ3h
11ySovbXA84FW6Nvq9c+no3nnPSd3MFZa5zXqZHqwnYSXn7ty5XRDtCI0ig7jqhA9mxE4+WgsuzV
MA12g4b6RxB51R1+bPKbk/HgG5K3N6FwxYHoJ7gKHWNcD5PKjthCLDqXykIlVPkYrqjiyq6LRZGN
88hN45E2XjVNrfZDTxznao/Amm5j26O4Mc7uJpF1ep+WpTrVk11Dfu6CveMADlnVesoPjZ2ZBEaQ
xNIh7Q5N1iI/kxb6G4NOJGFaxk0rinhrxEJwSM/JhtZ4QxY5+zJLb7KbTC2PdkSjYDZjZ97KCmjt
WFinuajNZyaSvaelvbvQEaCjpKMhVlb5K8M9uq3BD65GayiOumD70+NU3tGtjr1R7tByxwm9A9s1
GLcY/M+f2DqarTkRFgJ/jx9aPDw3HjzqGyVim9Z4Pd+FIGfX9qIAkdVc7aekMTdVMYW3yJeGSxtv
g3WpkP/4qZNdOXVl7+3ZjR7iOTa3PiezM+Mnghbq+fqbpb1yXuXwvI+AP6PrNLCNjci0cchn0HVD
ZnQHXEm7K6GTYgN9cf7WKGVzd4a3U3p6Eri6LEo7zmHR4J+T1oJQXNrzm5FO2bEGPffU6JluL/jP
HuvEqnFHxGJyaL/WzhS9QJjPmaepf4fCfz6gCyJtT6OrosZsjJc1pcKjN8uluMC8vh3mIKn3ke3E
f1gsANkO3VfwJW/9vFhjxvW/uTuPXbmR7E+/ymD2LNCbxSz+TCbTXG90ZTaEdKWi955vM88yLzYf
r7qr8lLZySnNZjBAAw2UqhQZjBMRJ875mRACc03wRVRHKrupheBbFM+VEQQsaK4HHTeyQgXuThU0
uoCws7sfUzMFd7E6RU/NmOqPsQcuiLtcVYfjmAnKfhgG9dHCvfaL50HXpICmF3sp8a1nARTZq5A3
Je+qgWqR6MPs9LqwvMd5Cru/RqYVZntKoz5H4ZTcZcmkKtu4w2XZnAZufMGiS4//pLKxok4d3AqF
ecykc45ZO1ULtH6pdePNmlgl3RYg7/E9d1JTb4MUGznq4mNMhlGVxbOUgwXvSk0+1tSIKFUBV/sm
KX1WOVWU89IYeYHeRVrhPfAAjm7+5TI6guLcCXCrr0fwKhs/H9OnpskCSPCpiHlsIJUf2jAzdljs
dZ9MeZzgWo+hcks9Fk48SFeICEDnsNGC/I37Rdu4Lc6ztIZUQcAsDTMZNxXy5NALWrGPOEw0Z0Rk
PXJ9MRYONOKCP3V91P+UY1OJNwpqxkfDs+R7kiHxqGlZvc+TUjukZBFfDDn3b1FbphTeZrUrJYmH
zrNvBeh9N636paW8cgRH2QeONYXWtUdCAIsF+IZTJSIFgbjKirtBQRIwEihs21RKvK/UhOODNzbd
90GhBgv9Yog4NkaLp5eUC0q+iRAxfyXdMzh/4cJ6YBW9KQLrMJmf+6RB623S4+AGL2tJ3PAG7BEL
lWUXRRPEqRAWMbpNXMMlcTAebX40emtc8ZHxXO1GHpI2Ut7NQ0rHCwCJqXLJGlVw03geFtBGKNFW
APMiWLAC7LSp0mtfLvLP8qD6f4rgvW4zs5UPRdX497jF0hHJpLzFkC/DAkyTfPlYYhXW2aXXBeYG
2WbjUTXyASBFlX/OhKn+UCQT4nhwoNvQpuFVf8JMzsDIuQql2zBq0V5pwad6uwq/RGOTNal+kIRa
OJiGBiOjBXfApy6efS5cmdhQ8ttObbJHJD/KxuUtlMHabWdAQJvlHxXV9HdjG4R7qjaNDfoBbbyK
Di6RGe7BzIk3sdxFs+qmEFyP0WQ5VltYX8RBD+56eEI0dtv0uZdz7dnidhDk4AFfJNcSuvaDAGWP
13IuJq9oO8kHhVzve9hnTY/6otDeqUz6Gvh1eNf0AHB1JYR/jT7vEwa2+gdPEqtbEL3tXsVi3GnT
xDdpW0eAUmXeKTY4RTqkaWYl1/jaN1uUIbECD9TxoSN/vWlMraOkXocCYjxqalzzphPpjY/1dRhI
/l5M5OhWw9ID60u9hXfdGr5tlH1H7wObO4na0o3ahOGhr0NsFaNkcKNWtbi+qu7Y9BC0lb6OXoCI
l8eBzhIAwljWn8pIzL6S5E1X6qxKj7yIv8sp/rrxOM6yLKZylWpleacJUe+imjkMthCE6QfQPMm1
SikcUqYsbXMJYELg9c3BxyF7i9s5tpxTHh46Snc3baDXH3GT1/dFrnp0KzBdx3ewpF4yfidjCuhc
19FjNiGyQbemvunlFmENKTQ/CcVA17uaihsN36f7UkqQcZAD8TCOevOBe7PfBm1RvlRFE+8iBGRI
+TD3jW0KcuOf+OBYvj3oTXidslPcthmTaxxGAX31ef29lbJp70Hrf6okM9h7Ayc/OHQkdIIoH7aK
WNfuyPPxXq8lbVfUrfUCb0bdc0QKu2lEKwCMYpM95V4NzaunETrivHtPiaJxkZ0W9lgrtG4Umr0G
bE6KdpnQatt06IMfCmbNDlDWzA2V0XwEG8dDoRShZxaQQVC8HLUvVYlQRoIK5DEZO3nvUVy65+WS
O9VckOrq2thqEFh3olS1V/o4elQv6viVDNzaqKlZ3eWiVd0leOumXFqw8vH5FgM4jzlCd8noIQ/C
uC9FEIePilZZH8Jw0J2+s+CnyRLAI2mU9W9QkUv6mJ5xK4Eo26n5GLsZIlFb0its4/WMpEBv+6tx
8vtDW2TscVHJHXFQmytjGsUH3g4ZzY16HF6RaKkOjVInL5qQCnu6IM1Wp4j6SagL5XtQhryqQ096
TME2zHsyeihrGSSO2ou2Z2mt63eK8pGmZ/M991PJ9eAK3Khcyh59RlF4FDArp6BUxhY5rhR/ABkZ
7PS8BWcalWlw442x9dTS2/rJafr/uqehq3QR/jMZ5b9eK4hCP4ktb/aL87/+rzYGvQodDUeMd6B/
yBpQnr/aGIbyhwVkhvchwh9oxs56HH+3MSRuWc2yaKXg8fFGJfqLhSL9QftCwf4QTak3FuM/aWPQ
FXlHkoLgixAYYL2ZCIvKN4jt91Qsf0Bexep9Ecg9inhfa0kYD0Xck/jmFkBVO58G/2i2XbM3jKJ/
DFIxvS4Rs9iPgFye/alVuBzy0LgL/NL4SI2EPUTJH20NvZ9RnJDYZjcDdH5EoHvbLuOM2VS+Urml
InjBvqTri2iOVNTb2s+966CUpJ3lDcZ1LldxSFEqor5fWNqNqAXj9ZBGxgZPNZl90w7ApHXtx2SO
1n3il8IrJdT0paBod+QtELkRt+QWtqmxbQyMl9FZke7TzqoPAeA4wDsACYGNAbboKlCb3iw/aDdq
g03xqKfHXGXW12Lcydd91FYPkdlqn4ciTr5qXUbx1vQq9WOPOjo9CrVTHya0SWY7yIaTskGjJiWh
dIrYL49GzsurbQX5Jq0U9mYlpp+lWJNf00GtXV+wuoc+joc7mqrxYUJEj0MYMadRTILDGBnqkc6o
fBfmQ3NbhlLqDqLiv9T4VYQby8o6BxvMmP5y5F2PVYMeqow+7bYRRQ+4SyofZDlNnzTY+1uRcu9R
GZLuFp9kMjBDLGQqGSrGaj4+a52ayi5Ol+NNwWNlixkKdY6xmw4tuAMkg/Nq602twQMk/SIKxf0w
yvVOyhBdnhB4dEovxSXG4wxXqWLuUMRWnEJsDfKSpB0cI1Fle3YS3iJXP7liycVYtVX8KJeT6GCn
XPIDxnHbNELlZIrpu/VU6xvga3iEW5LyOoVDf6ysvIhsRD/6TSp0MFHoKL9Mppfu9RLceIwLMydg
fYMRIRh/3GNpz43tETx56kQJFuBB0wPxQ2P1sYVTuk8LapVNJ86iXEVHaldQss0S1KMVQbyPKX3f
M2TjZiyfC5hLAeI6ih87YAnNQ8BLqcSHvY8a5WCUUR5+SbXGqtWtIE9eZXxOeZeXJXozlRB2wDWw
ny03/JOs4/HXYwohwSMRBEBQA0oSFaJpQZawWR7HkMM6vNJRwo2l+8IasA6DgeoQHJRvGy1/FjJY
qDMe1fXGSPqQCEbx0MI3fzaxSXdE0pIDJunNR8AMiBn19LLvO81L0XEalVdtbKTPZRDQqghiY9Pj
JH9I6qhwc6Lat8eY931XKcY1EGUSzzYLhJd0TpAmPCS3daJOvFN5PNBljT+DPcWdt8h5hvRdIW5q
XVXup5IyxUaj5rKD30v2PECxodAXByT7iVjdRSBGyiMN09ppswnNm7yJYUw1JkStLolRGCva+Djx
ksNEPSr2BgxbgSDSexeEVHSMulHf14Y/PlQo99/IzJByRplcA0HFsSAEVsFFmZCdNkp1iGUhf+or
scZIW2VzUrz4UlZi90ETPGCehlzHYEm0/JDIOhWG0DOftWYq7ixfS2+NVsy3YRgp961ZWR+LTpyV
unSheumxy/L3UhwibJckAYroIwXMH7KuoBqWSuHDEJVZSt0jrr41yEp87kOcW0md6wL0lqw60D4H
H+G3NPqewdMi7FrSbHsoNPpTSDt0OzGJANFVnhjbyB4BdvHlSBe2uSjUt4ERBPdAE+MHyxxjJ5Er
g2ezruU3cZchqNaXg4IjhklzZQpiPXV6NJbdRmnib/SXQZCKcbgNhCy48kB9fcihFF0lmaLuA4B/
mxr1NFAvEa/qoTD1Y6155a0sj33kUryonkRv1J7As3q7fjS0r56RiscpsJTj6CXFl0ShkkUXoA26
GZWSb4khso0w1tGro+PNrcF+8zWFzC5rrdvSj+oXxQjyXVU2oG3aKLZ2faD1rzn9wEM/TpXDi9+/
RrpA2JdD4bkwK9O7KcavDIqIsac05b3mpV7tknxs7CpkBTf8fCSLg9kyDbi1GB5DFL4cyqnyNjIi
DLRkGZ0WLaJTizrB5PJsUfdKX8JlnIVH7bJNQlQKgTTleCmTCBrmjWXU6o+AV4PNf1LeiaFfdDZ4
yfFWtHThqtTG8QFjH+tr24neB0DLBdIdyJjf9uMYcIXF4AUqMJbfc6/s90MdjJ8lccjuIsUQpE3R
o55MLGY3zUhfp+EMijZ1FapXkZUqz4nXNB9SLOd8O0zb4dgHdfIxoVq8DdsYW51JkNtdKMvdUwSC
+L4c0cpX5VK60WqRYlMK0KbWysINLG3Dqz2qBafhJWi9Zrmsawf+rPtM7TfbZIEn3ha+hFX1kBXJ
dgSW6yr1zGgsZMNzGpBAXykStrs0iQoHgk7C8akKV3oltoCuTJ256Go915Z174MxwbIIh6Y3N0jg
AczLZXXaTTk4ng0FNOEZEpP0oCiNxy3hp5bkEEXja9CF2nbkdvrmmeX4Z6tGPQDNrMLUXAHzD1hi
BPyapzxF83Jo7Baq7MNkIuskF0pyl7KdHCXXEkeWBZ2LfpBu9Ky2qMVUpZNKE67ooUyhSwEEUWWy
uJFKeda06RLejnFXbjAM0XYlZrJHwwTpLLdW+dGQ6twxWz908S62rqZW1a7qtNCvJjDurqxQNVfl
znNooir2GHiKG3ZVupXpgt4qgqTdFiaLVEWTd1ATrb6RKr3m9csVMQmC5MA86q/jCh1IPR2L/dyF
3yHYLL3QBglvpyrtdgQb3IehLEAiRH3iOQUMZ/I0H2xBAhQh3+pUta7GSi4em3LQvotQ7R3VCzEj
D+uiuoNQNGQuNqY5AAAjF2i2XKuo7Ek3SCR6AzinueeVJj+QooPqqsSeqtgaxuZPMG5lH8pRcx35
9E+3+RTohH+vSN8kiCCHCYoelX/fOEgtfbu2L+Ayw+LlmeSJ9GYrz+m58tH2lKjq1OVXSePINxLM
bKLMHN1YGJOvIqf4Risby60CXd6aA+yUoDNxswBseRMDKYTlmA7XBvXmaw/n2w3ZW/qRQlT/qncD
upm1EW+GqBNdKdbNp1Eyu/umMIYbbNijB6GvyU08YKSTSR5rF2RHCJLVwi18Y9+NQ8W/1ycfRIeH
ZYgdBLL1WMD6PRRJEe+1Xq+cEKjO0aBcAkVBBxdYtcFARyLJbhK5jL/BZDCdMFP9Y5L22r4zqeIZ
gKfukT3It9zY+jUwTnDAkthRkB+KbVkjiaLibHPVmODsSnYqZ72SfZamcXBDLYqu5ASsWQpg5CZC
L93tmIAL1ld1J9MCZlviOIwQdUE/eQr5IPgBlbAtdmbhh/tk0GFZ6LFyRNei3RVFLX4eGzDetGQ1
RJVqQdpj5zk6rYLdWdt6CPCkkUW6U/yZhhEA5nxMdgp1ZtcTB/imdPmuGz0aQPZKoasGenZvdKCN
Kp+WSDoCuKHQDHae23vjeyb22j0uSbmuThwAtXeMG0nZJBSQNh4UXNs0YrBNCQk8dmv9jn+ebfs0
9reAjmYhz2DaQahUbvKxrfd+khTHqRYM9hlV7qGGb6fl9CrNxCyf+Fesg0SWtC9okG/ajBtVgOQB
qlnxHJ9qr6nWuzC24HfQsHjW85xDsFWzK/7rfKsoHC6NRhyoUwWkQA+fvCkAVqGbvRtOmUNmXV8N
3MbHaspFpwPdb/dBablUBPQDTmP+FlyXuq3qPu/sdJBATXal9CDo1vikeqZ8+OdIwf8o8PBOFOKi
YMT/k3hCjleDN+l/fn/ff62+Zv/rf54+wS1MJt7+q3+LQZh/zDY8Jne3JfHUngXKYbfPOhGaOr/Q
TQ2k4Wyp8vbU/vczXJb/wAMVDQnEzMA1irP15b+f4bL+B2VFHsz4CFiiBTjwH2hBvFcO0REuJy+A
q0qVXEaTypjf6CdyKBKBKBSSHDhgtQ/w59260+xC+EdyKPMoABgMFIZwlKAwacrvRxmFWFFafBTp
U6DLYel4/YEA1nbpqP2Mx3fKJP8NuuB9HmZN/T/++6/zAYqE9DWGbBJaGvJCcGrUvSEO5DR0lKR2
EuRkGu8jtO6TVf6XoMbpIEv1Huwx9PnLq2R54uyltahcDJMJsGnyQ2dwJVfvyPt3gdPfN1sRBfqN
GZA82rEDayxaUa/5ZXoMjHjULF0Dnf6nrsfJcvlNBCWisgLc0NNd2+xah1alc3l2gFgpV47A0X/W
kObJzRmSib2NJKE4/36xUMbq1VrHgkxKMeKQeVGsfb75b/hlhFmdFeUREKpLux5TT4CrU6J2AmWj
y8+Km7npLrkS8u+9kzvBdm1GS7WTtxmdjEe96zTIq7JGOnleLoigNuVJuuaA/3URxYRpJdJ/HYp6
saYolBmYGHCK90O1XownihpB04+uffJPyF2bMn8IyDAur5LxyzdkIIxzEIoxUe9dBrqviGCAwoQ5
WeN2glJI+pm0NhpaIp2qdHSybHN5xF9jj1KiqcyBjz8AwOP3U7OSUIsrA7F+rxdpkunadSNGh3yq
rZWB3nRY38eHQexpCjVB3ChkbfERJVTG1J5uiSM/IDdIdHifww/FFb3L+880552995h8+ueTw5pt
Vqnjf/pSsAmUI4RTWFUOBfSrUZYf2zK7kvL+6fIw51btdJjF8VTTp0N4g8jvPfC+QbNhI97VdC8C
oz2ovraylc9FIwqlfE1OQhUJ5vdLlqoqvHVekQ64KsfQf+iI+lQ4u8RI0V+e2K+HBqVklVuJ8rBG
YXexZAM+koOC67wDaUiUvgvSWryvDLDUqrPUdLLQhwsd7D42QVs5Q7kiCLfUT+ZUN1BlxJhHxaYP
2cJFgJdqD393JOyAUz4NTvlYPoRH5ALoTm3CZ1SRm9vkKDj1lfh4+eNJ89+8DHj01thdCEPhRam8
Xyezq+aOMpNT7PCqmJ681u5RNUUUw0Fx/wYSsmBfHvLMZsYcYha8NLjHUCp7PyLSVR2sIO5JbIqe
G94LsN7uWguhwd8YB0wj9hfwFd5YEadHb1RItZENjCMB0zdUhEb0yaXGvjKdM4FOkvTXMEv5TqoR
4D5yqjFSml8Dl3/I5B+leOsPK3Ye58eZ5fF07n0+3/vPloFRpMrNhipl8RALysGTgtfWSkAAKlgY
Xf52S0/sOSDhTM57l6NQxGHx/Wjcv7M5M7PyvvRKb29E6KFcjuKuvGt+RDt1l97V+8tjLrYZ2Lj5
0J3vSk3DiVud4+YkweiTiQJpSEG+LV+zGIzJmnTyIvB+GWBxJAmRKWXZPMBUfBajapNSo5T7H5dn
sTbIfAyfzCKZSuCSECsd3bo3ikOsvOrh5384BJkz2Qs1OhbJkJXFloWcjb0MKlpOFVSxHanhHV3p
KzC/95fH+WVB3saxEHTHzQWOzTIGhNbo2r5ho+LuOGXNrVIbK65v8pyunhw/6JAyF0uZG4IKsnC/
LLoaa36SQcmWnvQbIXE7d9xgqCLYmRN/QRJ1M1LfCezRBXpBK+OY7aTfmeXJL1hEhWo1eVuDRnIU
Cde5+KYUny5/Rmlej1/niNypRNJECrMYAX0aOosDI1RO+2dxGL9MV4GT7YeNktgQHAQn+mcn39tH
VTR6G4o6pxVLs/EpmiRPBTHqiNIguWkiPtTSaG6F0Fz5dosz6edA8ynOu4Bxlqs3VzU6PejZsiGl
6/DokfwZYr2JhpU4WSQvbwPNSQQOFRxKtGzf76qmTLx+9EgAcwX40aAbe7GpwL4FA6BP/Q5W6OPK
op0dEVlQES9bit/y4jTyBa/Ps4SpaXbnALbzX/Rjuk3hekKCelSR1rB1F7o51a+btfVbXso/p3sy
+CJidDNorTBjcIQuXoFxO/5xjOzGNnayg7zhmpPZL2cWmxB3L8WYxSN5PSxuZITuB8GMiJc2eYoF
49gO3m7QDHflk64Ns/ikSRURr1TNHOPJfIBkvG0R7d/jReQom25XPst2sVmb2rkz7HRqiy9J4ACh
KviSgZR9RPriJkX5eOWyPLcLZvFyai0oeNMueB+cKQKBcal3oVME3YMyXXnea1IkN6qoruzrs5NB
ZEiT2dwAcha7oEQBrC96gwtM75FmflHMlafI2aNqngW3MCeyJlP7Ob29pplNONR8rug6/0p9FOOu
relID95dfTD34t7bXo6JszM6GU9+P55hNbSpgbQ6CFEdIaA4wAl/Y3X4WjgGk+FKir6YkhUGdCPr
MHLKxnOVbHqh2LyVCzo5srWSop0L8NOhFrMBIBlbhhdE1EahFwbVhjaDPddK//lH43Anq6WeZRny
IgzysBBSWO+h03D+bT0fcyg4Tu3adj23NifDKPPVfZLJSFqjwVBjGHncSOq2OKTbYS89akg+via6
LV5XG87jb5fn9vaYWl6WLBN+E6Q4JrN8P6qYoWE71lyWndu/0GTbAU7ZGkdINNt/nHBy7J0Otcio
o6RLkgGEnNMJRwl/qQFi7eXZnA2Ik8ksViqOK3WIUAtkpRJ0fyxiDlKmb6wMc3al/hpGWrraAIXu
W9r6HEDIPlflKzp3l+cx/87/vCi0d98vytRGoz6ir+OIR0g5x26PRvytvF87rN+Ol0vjLDZQbQyJ
ONGuduKX4lDejpvKbbeDbHcAjw/SXj9U2/i+uc15bJkbYZc6obtWt1j9DXM2dxL2LT1GbKj8yBEq
QP2bsuxQmw1zvcOAzECL2NYguzqeYH2XZT9FP6Nub5G76dwq0UNYxGGxkbJIQkYSq8M2VOt7Hc7B
pkX5e6d2KYXNDLahU+ZhKQEGl9ZKnGvBMP/5ye9X9VxCiptbNsEPFUkRuxdWnDTPpicaFhk84yUR
CazFJ/JCNFLKTKcAuO23+iZx0v4gf27daUuKXrijt3LvLV+jb/nQ6YCLOaGQMiBnW0ZcS811usc3
zmls/4BMs+tvYkegeHE54P/DFKkEUoxGJ38Z8Y2Yl0bqM8XGqa77F+NquGps3Vb+7O/IX5zLo53L
NWdNh38Ptgh73wtNL8haDiJrvPcQ2UPAd6s2zX3WdJ9gt6xk7csi578+J1k0mS3doeXDrouLqG9E
jqXKmVz9pdx49+E23TDBO0y0bWBNd/7d2iTPniHIff9r0Lm9dRqXACwKcG+sIXqOe2WPmttOdcXV
M+Rs+J8MsziqENGUm6bhW8o1ICCQ3MWKAdPZM/1kgMVilWPdAGcjCVMbcOTV2O/HJtg2rbfiorI2
kcUmk3T6qNgecMUa4ibzStts1/bx+bj7e0kW20oIPasTJrKvzrVeJyf4NDyHW2FTbEOP1rOdPqds
Lel7cDR/I+3TTr7h/I1PzqgshMaQIiGLu+dThfenXq1NbV7mX26SkxEWeX/Sm23YFowAK/JmGP3H
VImOCnwP9OrQh8Z4ZJDkB3FCmAzpVOQ/Vevj5U29tn6LRAaoVdPIwhyIXrQp8gOqGCvH4rl3x+lX
XOQv+RBnkPjmrxgGO9AD6E88YZrlhNPaC+f8iYEzACp1qNCA0n6/YKLfU7qBOuJEB/jQxnNymByu
GO0j90ti2Hi/bvunBgypu5YTnD+JT4ZerCSOZKHXAHVgaO+IbEHIg6R2eod+WrXznTU7ubPLRilq
9juYO8eLbQcLN9bKbL4+i/rrmETPISTsy5Fx/jo7GWOx7zAdyM0JjVJHAHRxLXioXSdZH3+I/Ujc
A8PQYNH0qvYD+7nhSS2R2ssqbbwakenytyDMwx2tL3+n4r+0u/zT5pD5Zduc/LLFOoepViUYOFMM
q+Wv0Lk2gwXaKyp2/GIb4e9D1WdPl4c898Fp31BixpbRAID9PrQsuVGQjlO5jEzJgca0CbVgpXo0
/xXLWZ0OsQih3JLEoMyZ1YiZs9eAIcyK8VHWm5WL9dx5ejrOYsu36LOhGs5UUBQC9vRY1i2SmZmr
lNepvLb7z02Kr2UaeErSk39zWDo5Q01gvXKPsCfmGU9m5nOUxiAApt/4dLSjDBUjPNAG6mJKNQL8
vSrkkeOl1RdTzb4lSA7OZPvHy1GwxDW85SSnAy0OM6PV6wD8aUROOTj9o+H228npd3Bfv4FedirU
VJ6CDyuDznf1MjBOB128z1I1U6UMmBd1tnEjb4LNdEU7imqzssWS4nB5tHPH9clgS+RGgyQ1qkBi
5FAFs8Mw3k7Sc2vVNufqysVwNjT+XjQ0v95drz1wdaGyJuoQcXIMBG0LscXWOnPlHDu3c08nNH/d
kwgcLCs3YcZEzpT7m8H47NfPl7/YW5H1wvosvQENo5cGNctQy7Tpo3wwb0C1ND8jgweivEE9atfh
+WKrtvoavOA/PVaO6MSu5ay9C8/tbUot2JLMZoXyzGk6nayIQnMXVGy3acpw+/iaJddl9BLC+5fy
YWX9zkaKqiiwoAAu/tIhDdJQ962RD4u44RYc7R6lmQezEj9rVv9y+ROfvV6Nk7HmWDpZRDOMDT3v
x3nfKS624W7abbvNtHnbAZ9xnV4Z72xsUlMHJgXCUrUW31HKZKi/ncKB8mFyx213gG1wG2obTDwS
3h7cuzz6m7V+5tqoi1D1pbGqBoVRK3WrpypcpfiQ+87luZ0NkZOpLVKHQO+RI+tVXjhxL+8EdapR
1cjQu/KaLIQE4vuO1hn9yqhnK2bGybDzNj1dQVi4ZTwyN3HceDsg7i6wAXL478oGE5b95TmezV1O
R1vESz3JKp1hJtm59Yt0PT/FX4HyHuoDthH0stbysbWVW9zdFsQlkX3HXhj2fqDgFnBr9WvuxfMn
+uWcOfmEi1uuQ803h7QYOXJ2r+f1VkvllS19trJ++t0W9xvcJUwM5gjEteB58Ox2xxY4+DvrprgN
NBuxv93KSs3hdmlSi8tNyBIF3gAjyuCrt/NhOX1rqGJMR+2IjEy1W03VL28AbVmHbMfBQ32CEdWd
owROl9/5+3onbMtXdOTxndA/+epGeyvYrJWILq8giirvN0EuDkZaoH7uoI+1meAfJPo/s+X9maBg
2qXD4wLUpC1iRMyGJowMDmWxR9ZIem3GQ6fA477SoCRcXrrzMf/3UItYkZF0/3l/m0Jli5HvGPKz
WfxOVkwz6a8JLeKjreoBRDFZghLgyZDoV31ZzRSNemU256Pir3GWAJm4GMfeSuLIGUV0kqoPMN+x
d4MQqL4owbCSZJ2Pg78HW8RBFE0NFs2sUoveWFTf9t7aTl6bzuIqaUxcT2qZ6Xilfojr7jZvpwf6
36hIxts8UD9cjoW1CS0uFRFlIk1AN9pB1/QTSmgk4tlaDrA2pfk3nNwgpeRpUSWxedAPTRJ3+ISW
SLhnNqUd7mboI5dW1FyPDgX31eLnSrAvu6dVpZCh9qxYgsaOXny10OhDIWvt/F0bZnGP0KC1vLBi
2eZ+fneQ422Zb+IfxcdqK7vSjfRjdhDLUZNbif61cRfHhpCbowlFjVO4ckME6dFD43Gfupej5Hwa
9/dmXroqZuyIFOHzOY2TXPwnt91e7G3oMC5SpntvdH5rPHDAIBY1wHzztE9CRjPkKfUrQqZzRWRY
bWR46NS1n5Q/k234tHb2nt0E+KErOBFZor5860qZGUga8nqOVSG+ZIa2aU6/9QVPxlicHFMBxbDz
WCh1B+7Xma6UcodSohPsq52s7NfK4ecTgpPxFucI8o2B9ZbkA3gii0L1h7uSfYfi/1Wwb24Symwr
i3Y2Fk+GXJwl6MenXZ9ACcVaEG1YW3KUPeR/YSMfUIh9QfYHGt0mXanFro26OF1Q0K+mVpQjmqAf
WuG7bn5DDf93dtnJzBbh2AzYJOglYxjGt6y6Q+fTGay1Y3I+In5JqE4Gmf/8JOZbtetg/JIljpvO
UcmnfLiNdvGNN7y0095a1P7dgCLU6qNpjr1LIy8OkcyXCqVJiX/vpqIPKjzmAsBg7ahsx32cr+zt
+d6/NNgi+6hNqYRwPD9j5o3gdnsEdXf/B9ni2qZe5B9mGcQqFvK8yRzJNVEiAOyM+ONB2Cg7Gv40
mp1s9zsnCS0v2v4WABpoQe/XUGmbqBJHvAyzCT3nzL9P/frPy9vsXLzDVdB08NQGsKBFo8uyIuR7
U2Cmhv4ohM9NeRVnK1nOuUhErVrFCFKG6WEtNjJ/O7YuJSDTuHg1YKuHZb3tDGNbheZKMJydjAaB
SoNKhaTBYjKp6FWQAPlek3cXiZE9NB9CpVkZ5FwkmBSrIXeANQXk935RsEwbMIulbors2hX39NbK
fucaPh1i/gkne1c2xtDQM9xC+qpL3KaNxQP02YyHF3rA3sp8zn40uGAgtXSTRsIiyFpMXlIUHOb2
1oBORnDIhjawk8r7cjnSzt76wOj/Gmhxh4RFr3o5murc+ghQPM5vLZUu9bSVHfmqXXn6n52VAUeB
3UNEKItDyPN6o0rKPnLCsEMs5JupRHsp/Xp5SvPhsjx8ZnYZT2GRiFjuTwRHk0rrqfgRApsiuRvN
mv9DW0z9zkZKJPfycOciz5LBMYBhhQW5xJVWY1eEvULa1BpYDqBUA8rj8gjnvhqu2bLIrHg0LsFa
IwRbWawL6hcxxjrmaw8zue9+XB7k7DT+HuQXqFaMrLk/V2JjqUBalGQsT1a+1Mo8Zlbo6QbqhMLw
BpEhekSAWigBHYoIuvTt/24ii4BOy2CApTE/BjAyUWnUmMVKQ+Psp1Jxw4AjR//sl7NGHqzYgPqN
vKrpBM30jPPix8uTkM7doJz/xJNp8nct8RWTUHWm0s1la9zBPunHlrzO2uTXXmDn1xgb7Haq3V7r
+3Gv2GvY4bPz+3vsJcwiyRAOVEq+IKaTDhQOO9Ly3eX5nR3CmM+2eW6quLi4jaESLW8eQu1DtxO8
m7bSfyNntP4eYpnww9LtfdVkiIFCramrG6H5lhkr7bqVeSx5XZKKEUjs87RWrcKW2j9lPVnZ/Gf7
5qfzWMRzEVV+IFlvj4ruuhZvxI3CIxcM4N7YBrcoCVbiHt8M4bgOpjvbUcOtBWg3WQipyOK8NuSg
HMOepFEbbzU0O2lvqYiNOsJGfdZQL/6MPoXj/xb5AJlIFSab+NYreX9QqJlcwl7iqzaCukFYFgsD
XE+syLkchGfPo5Nh5hTp5EIvTH92+SZCcOcE+HCTc1i048q5+hZnv1xHJ6MsvqGATosxwDWlhjqX
1tOdf7B2M079t+rqp59tkXXrYorGUzh/Nucnpi6wnuPodbzHNsRBYVHZ18mNFq5sgbPlfBT5TLJE
w1RJi99/Rj3Nc9g3JPv44CWyjV5ifotw7D6+TmpX9I7CLtn6rrBymZw9IE9GnXfmyeINSJWhhUJo
SpV3NVUBQj+d04CXN7DRab1sX0xCbGve+M9TGJS7FLAqmjFDShbbEb3JBqc1GuV1k9jC9G0WQRmU
leP/zLFCa4s6BRUJODHq4qY0Y5p6UazFKMMVdjW8mtNaRfVM7P9v0s5rSW5c3dJPxAgStLilS6ap
rCxvbhhSqQSQBAg60D39Wdkzc3Ypo0IZu+eu1SoJAuF+uz7oGliQKLHQRQmS15+fTyyNGKhATqTv
qtjRUwLRtqjV6l98rbO7CwU/hHmwR/4cpoblMljUqxBTL1HlZjXvNfAnG553b//1WcZ8oM2A9olz
of7FF9MONIuG0YAn2Ltn5vsyaYCURbOxllJeuZLP98LFiXbQqQGjC7cDKhouNvw01JAeW4IqhmAL
gpp3qD2JHAOq2FAa+/usvrPO/xjqYpfnaGkfHQi8INwyJed4QdWGVQT6w9bJULJ65SN+t+3wIgdw
1OCtAaX752q5yFtIlBPBlC2XkDafxfzr7/P5/sv97wD/tPJ9ObS6mKDS5+Mid9Y5qtsanIwPu5wi
Y/oXyRx8uP+MdLEf0MsNH33FVCBjZh7AQ4AMIEV10N/nc+WDXfZcMyIslVt5FQfVAzopE6+8Fkm5
9sUu9hq1eI2+IcyjGV4aE2Sc8VGAoASZiyv36bcXAkWXM3DGwbls4M+1n1qAVNBYL+J5tHdrrkJv
ahKL/5v74Mso5+l+2QDQ7kWTuoVRmO0nSlT30GAKGVjsf1+X794kB3YluKoOWlzpZYO4HMrJ5SCD
xLXGwdE4n2YG3boUhktYS3BdQe1FK+i19OX3H/E/w158xEJAoK4oMT1XosvUfQdNblPyq6WU54f8
8gKCmgV0CuB0Ipx9sSkG6RTG2hgVeqmhpyihqPqbrE9VYiSIn8d+g3xS6P2kzy1yxKfqaj3ld7P8
Ovz5VHxZxHlx5FKVyPj16uSsj1CjTwRkYf/FEn4d5eJbelCwb/sFowRPeABhOc0ZIA1g+f1TWoJC
gebG4//iEHwd82J7Ut4jT3EOikGYWCZB6Qdx5Yph57f1csU9ubaGFy9jP4p11hRDge/EI6M/e1sD
1MQCFLRYiM/m1h760lc81+9XDtciimdgXFxGErhXlhIq2hUO+YtTwQgtaYTY0t9X7sogl5EEBDU7
MGWwcLN9MMhT1wh0rvhXtsd3PTYQZfjfqVwGEybL7LXLeQVj10qrPdsHdxQcoJhlLipKVEQTdJzn
Y+SFaivBY9kPDuAEV97n7+5/lK+h35XAjEIj3Z8noYFC2WL1JayAXkE9uO7rkIzWtal+MwqqERyC
wBn6HK1LL8yWzNBaCfHPVEHO0E/rT/ulOXGUWnnxjE4IFZ0vthExu/GGDKGL/25SY3st4XTtH3Le
018OPhgfqMcCxjxe/DbRUNsYy+K/fyD+mOuFCeJP0KkFtgB2HB9TiHwmJtSNp3VN/r5Hr8wkuIhJ
14AGeCBIi9jvM5NBA7H2rqzadzVVX2dyGYYkEDQiVYMh1rZPi+K4BEfrXHsucgAYa6BSfrFhBvqb
RnMzXLnHvrMbMTg8dwqlI9TcXlxkLbw0UNrxGZ3NHJ/BYiFLqkhu1ancLVcbZr6LUbjOOZWAQuKz
9tbFxggEmDjYHGiu2rIMjzvqAHlkvXg4dw8eOqxkKqBzHMuff1/F8/G6eAf/GPZiswi8gh45F3a5
M4V2tQh79EkwfWtCdDtAMv7vo32Xbv063KXi+yjY4hSAp/+TIGdQ2Y54iuYFB2o3zX3phnx37cCd
l+kvE7ysdCwAjiBAyVWxnN9ttp+Yt11ztPwN/Mpu/e48fFlASv482bz0LWmDGBNbQ4KnJ/ON9b9/
FeAzI6KDUJsJkf6LEycBSpfA3iIMUs2YAJCw8thdLVv+dkfgzEBz4Z+n4cJoKMbSNUeARWMH5R+l
/EUKP7RG0Jzs98Zfrny0S5DxuZ4LR+s/o12cslxWxD7ziuGdkR3LoLINRfcmc+/dZI6mMRyiJtJD
2Gz6vWuE7uPf9+M37yzQA2h7QMwHbu8Z2fz1NlbFAmJOASsQMCwC8EZwp5u1iStpfvx9oO82x5eB
LrORjitdLoFnieViv3lNf0AvAbtyuK5M5tJ/78Dm6wA9rWLdCdCg86wUVVihUejvU/luf3ydysU+
z/OxGf0WrntpzElTFBFpgNhdyd4cXrv57f9vMPvPBaoJB4htxGDVeQuCJbZzRQDQj0VCW9QfIP9e
U3f4LmD7dU9cynDYI3q4oAmOeMvtGJtJnRpHduMm9AbtDyHJIMi1t64c7Gu74+LIVZQ3gdNgd9Tu
bxBao94d43/xHc8F5udUNZK7F4tGoCLvuQ42etO0sdBTyFYWNeeadsRtG/eaE/DtPY8sMigL56w1
JOH+XDfW0t5CQhn+zf+tZ68+6RHPNNrFu00Aptj93+f33RfETULQFQAbEqH2P8ervQrsXYZrhPX9
hw1MRe2r/97wR0IHPThgwkOY4x/xuC+W2ypn6LP4iNE25T0D6zT3+xC+5ebvE/nuEH8d5cIMqHur
AIgSYUuvyW/4LH5Y+fRsV8aVQ3xtmIv1GXKnLyDAL0ApGsPCP7ZNEFVQKv43k4H5BI0MH7ofF6tS
uhy6+jVCb1DnB5vTCFfdpU27XglVfLv4qCT5f8Ocf//LygBQgfKPGsfHsD/NBU/jcmV3fXsnQBcL
ze+IWJ8JAX+O0Em05BEbTh99qI5rjC6om+JGb6B8ngUPlgjXp/7ncDVG8Z3p4iN5Y2O3QQTz8kKf
auDpixKhvila0+4U3KwpcmPQdUqD2Lnt3YRFHkKY1+J+313wX4e9uCvK2hq4UnA+0f5yF1hZo3/P
+bghLI9s49qj9V2WFipzCKKf3WloEF/sRDX5mgwuzOzp/5Rzhf0NlPRR9ecCPACkKVyyPGzT5n2o
kukFzNf+WhXld2fhy7/g0tluiVxdWeKu0qRKXY9vaD98UCt//PthuFSX/MfUgfwN1EXP7gQsuD83
kSsDxoxzNOYciLZigd7W3axi/SbRtNFFRhxERdqNGdgI/yId7X4d+mJJeY/dy1vwaIDKeSpL88Ws
oY7/9/l9dwrhvtsWNH1dEyXtf04PXkTFwOOAaW9txRltOXlXRvhuob6OcHHOB+IyZ3VxaYHVlnQj
+113VmYZ9Y+/T+TaMOff/3Kd0BGSUStE3kES9VMPWv0VN6Mccay/D4O34GywX/gmeLQslLyYqFBA
P8OfIw2kLcxq4FA2Mz1kWXyaucyYU9sGdqKDjNKOTbo/DYMiNfJyPfxsrB+AJ3N31xHdRxAWRx8L
c9ewylUeDUrMW485fFfUASCKGvRQcF3U1gVD5kThTW9raDKkUw0FfG/meTqugK4ws8mfV4vkT/jz
PNaWN2UQwsjjgNXWXnEcROIA+q6AnrpdrdZKGwju3wYBm246OgapM1uQtSP09zBBgNiSzopmhpz/
bjHtPVTMWkjdgzENNl/pQNyedPbeBNLhvYFcVxh0uR2BqCIPdptDTgSc0hdhcEwHEPbqA+jj3I/s
cm4/Ft72Bwt01xsURHdbLmx560vVixBlEDImltbvq1foZ5dbJOW9451kOfVgUNdBAA7OGKgXALNa
PyoFK58Uttq9Xnh/XwU+CAy1bXAetsUC0uu0qrYOddtab9XYIfc25cL96Y/AdYRolAYz1WUU9ELD
ORFkBlMQV7utORKI4UF7ClAvcwGQD8iKqkaIfm6T3GXr3lyQW+XcbKOVQ5LKsCwvkWCShGOnVwA/
7CZFZXXzYAyB9VByHKXRQXY/HMa6htSy4dyI0QAqwlkgkwRc1hzJ0usi3fbwjEaLgC9L0EPS9k5k
jhqf2oAGgY5or+HI8cF9QyJE71Hu1WwLUZfbSTTq/SweuOEIFa/h1It1irSz2kA4mW8GIMVAC/R8
UxjusikANHyoCdWfPh+dJ0gdjS/jIta4NdoR5C5PFJHhrd1t63RBkkNtMXXYAnFj26FTiAPg/GyN
rnoBLHa5xWzaTxQzNZHL634Jg3nQO9YU1RMWSGzctRySsfRBlYT8+i2aBvmN3dQsAc3ROHRL3t9K
w9In3S4e6MGBTFirx9RozHchWZ0Nw2rdC2MCJAMFRpm2qciaqlwya+3R1WyD7jMGI0pPbTpHugH5
AUFH2Wc8V9apUwPglsKw9ogl5k/LArBGuHgzCnnGvrwt8yrfQJ9oDi1vBAh3AfADNSssccCjC/3R
hBYhvLuNP4xwXdux2FjVCIUcrx+25Rwg5YihUD7PABo/o7Vml8w3wMmXG+GINSVuQ+JFGIGCpmid
p2BErmENWtjGbjgqgbUlM0jpqbBwRb8BzNNFv3nVxU0v/Bv8hRpIz5FEa+7yA+BhdtwLG9sSXUYo
b0HJN+CuCzAcQIlgqzZ1RCxOo6DTQeJRAK3NynWzqmPFwYU7eRrNcX4L1lbfe8ywd7opFDbICEGe
omsOMMan0wgSBup4WxfEE+5uZlTbPLS5JUM4NfRQb/xl3iySx3M/74AGuu0sLw3G4RkoISwi2lu0
3PZgWsAOSDSocqgKu7PJx5wH29r5NVoi0URvrZY/V/l07If8QEWeCg4pxjygGZyZbLCRjwKlslzn
l8kQtxwhGLJUO7MBnhllI4OzJnWwtd0xLUEPtOR8hvJtSW7v+r4/znLYQCvODu3cT/txyYStElF3
O/RLHSD8+lxQsgHY66BXj4e2qbIe4PROQB3XdttP8KLhSxHz1gh8EJN86ItJkofzir6dYnzKPfc0
LNCM5lDys0Flh4jSaRqWzBj9u5k2e2cFwaVcLHRlVR+UT1bsKfrW1+udUvbOKsw5rTqSDp3al8F0
z0rAVUcPsXl2W+nmxexERsFHCqHdfIMH8kFVMxrI8hdiMi/0wNdipkAQH70NCDu2IXfGg2neLy2E
GDSVYEC7DzYE2FJTk1vDpOCc86M3OU7cOONpJVWVMFtvi6H7NLgZ097L6rUeIxvu48YzplA1NcJr
5uzSKpRdvhQ3BavKx77nVUh8xBBnVH5GrevegV0FHLNvvztkxZtgkmc5KDQKemDPBQBORXxZUM44
G4BbrdYLD7TCLurbkOFJckoYwWaZzl1wNISLa625JYJ+jO78w2/am6HB/BtEQXDNgNGG5hQUfFXD
p9+zPZX0drbyWxS6v67U8GIFAEIIPvp9N9As8NcuRE3tzcS7Uw9vNmpBHd8Mc+NFHpiy5jKCVuFk
S+4kxKxugc7ZNW4e53mfUN2HmkOQlE1eDSRXg8pfwBIj6IZ+8HbV0dpXG2MpH0tWvmlQe1YHfaae
Wx38JQALlw4J0+uhW+cnu+tvGtLciWVRcWHirxNGh6fRCCJPir1Y7H0LUPM/Qmg64Amo3rfIHmwq
ln/OLaoawV2G9SVRwY+iwYSOqFrqBj9G1qWIlFGlkyx4OBLZRaNnontyJEmtjBtAml/lJN8FuD0O
XtNOtXeqUQghIRQBcAcC38j6iGF5pZ3K6tIBbc6MLV+gv5nPT2rGOoOACTKWt36yBqQfB+iesTE/
QSCLxmBQaChzANrxQ6aXgztKctNy78EqxKvyVhAfvHwMIXFyD2RiF0J+IqU2mEFdlYGcGUJgO3Ob
fmcsNvYXbWmMjQP1V8f/ARbBYTFsMxr6qgpXk3+YHFXXIHErY/65rqa9UcAoJ5WujhTsMa37Elog
LRmWDTTZGhp7Ggi+0Bvs5tbsqfoQaFj8xTwq92iQJ7HByUvXAVyLHdIBLUpVhBjvYeiDZIRc4dpU
INWhbP5dOAtE8fBYhkGxgJcEeGBXbTpskJIF9wOMhEyvTRczwJ/SDhj1mBqdDlXQy4habN/SVeJX
7GjhhypLbYAiu5WVLXf1Mkee4puSVklTEmxjhS1Guo3tLJkCuy90K88Km0Icp4GktBlvugm3aN2B
Vwz+L7eOwpQnv4bYkprPeXWz7yI65CzSvd3jB+wRNt/YxmbJN7iTQGXuAeTuyclSJOGiKI+cUZCM
+gIUPpFqxL9om/UKQsO1SqqC4fCUKiIgZ0fliGz6UojdStnBqQInRJlvERJRvJiyj2ApNGFhOCmH
aNcoutdee+nk05R6wkSFufvB6j4qmiX2V/ulLvqMriAnBSYYdUsqJv5kG30f0rJMSrdL/HFNUacW
BdPyPpSo6wGH9W7xoAjce49UkSflgwcP1mHGCNv0Kk8W559SrdQxnGMNGzQUefsLoImfzCXPLtqX
w87qIFPbgOY01Tz05+CUa//FstfjULpj6Bbg0A39QzUBgAzTyDCwU232BI3RN0mO3ojqOaM/BYIe
wIghkWs12zJoDq1XVuHi0ve+AnDV4YkenJih+LnCTTiXJAvIkIim3C/GtEDPTC5hYbKH2RRvZlG4
QLsTWFujA7p8/saW+rRa69Zg4FeR6U5S+wRqIuQ5pjniE3kvy+DoCvVOe+DkVhtoeFYXJ7fLP3MF
EQQHAEqINUO1mdO46IxTHXR417piG5gjCNfWD/zmpl7asJ7fXDahhg7PQeDKg2uvTyvvtkZDeTio
+ajYvC2c6tZALm4asX0BFfVFbEKzviSwABfcEjo3kqrEEHQRTVRpawcNj4QR1JYr51S3KqXSzaiT
/4ZjueFrN8UBweAoz/iEJPjPluJU+1Q/IUf2wvIFms+S3K5KfLqkX5Gj6NB+FcRUgfzX4XO6sgUs
sS+x6pYXdSsRYW1YwLVa6KOdgMBsJx73BoofHAe9NK6zI4DSp5VjQtlk2ZPSCbLOoMcFiB0AKvel
1OfP/ACRto09om2f9DGajxPXWzdTG9BwWcf9GnSfJiiVuFZ56hTqwVUmwMCdzMBN+dWAcwl0raMS
Q9KHyW93qyvul97/NOb+DrVEoJTRpDWa/SSBQMW/v11+zkOQzL73oCbjHb1nkAuoN3ndZDg4247j
+e6LTDMIl1caLE8UW3R49rTy7yWwEWCJRwKm1+iDIedILzUMdztMXmK3OnH89l1CfSP0vep+ccGV
FdYeVn3i5vRYe002rzxuSA0LvriZiVNFzoorvC6HLsztKR0hqKaM5SWAAn6MFhISmjU2S+5FEpze
dp3gcgJcPntoF8mhlVVmokQShz5RvFsDlNC7nN4vciDxanb+xpmrF4qmPvxp/TJ4OAz9ulOMAYXY
tlG1rA9QaamiqRvuGlXf6BXKeGoC8s4dPSQP7SkGAAXXRp1YyEcI9Qjn7761/dDM67Bn3Wtl47Wf
RMwXGhpAnyx1h9oi87GbW0jRFbCEf3sDjXXFYka7oyrsrVMXCQv6oz37aMgGQAVIjkZ+4gAko22D
sDOHnLSH0oD/W9ihWZQgtzbpyPWdGquTAfIU5zezu+64rB5cKRJVr6FhmCGnzY3ywf3rHj2mInOa
H6fivTTfW+tB2MtGGc3zMASpGlb0z0Pwiz67zbvZ/+zLCh/PjYqpwX50ngqNsgwfGgs6bK1XQB3H
oQ6DWh4Lme+00cRI04SLaENLHdV0NNQj5QF2zfJPMTgb67huPnDfbWx73dZwM0zjyRhZxstp5w6j
DuFjHWDs4BYIYrQbxGP/6ZRm5FdFCBBGbNsnyFuEnSmOjoJojXfg5g/dksTUVjTM3j3gdMfeypOq
xQbti8gkFY4HfP72VYg8sRnZtUAzavrJ4BJNXp+w5p6b7gGO1W3Anq31xHNc9zW7LZhKgvpZcfBp
yy5xYdqitSsFDxkKq10sDBIZkCVi6O0W6s0GUdczWqy1DmvrDuqwYQXZg0LC1WBbdAPBQDD2ko4p
0x8r3tBqrcNBrDh1EDIy8djRHO1p9cbGt0UrFgTYWMqFFwWsjcqzU9+Zu9K+c4bUsAEDZSO4BWgH
3Vrlky7eBKLpAVVJ2fJ0qU5Wi6vfS63RjQ32C1TN2F3hrDpb1RwtKJRXO2Dg4IM5sbBrGdJWxYCy
RXPwPjrw3MwcTGTIPaPtqmFPzLk1SHBfDy+D3IBDBV5RGgyvYFGEPYfT2DnBdoExHmpnbkPpfwTl
HaDbELAQ2TQDL0OqYyfM1GU88YoWKOOjWUy71p4SW/r7zvEP/cBwqsYl1mp49BcKI/iVGDzsUIQx
v41uc5Te9NwHP200IEE/MinK/Iwa1bsaV7+9yKSST7RdtrlX3Lm187AwCL6V9YtFYPLQNuEFhAph
Nhg5RCcDjQSvsYNibgjDN6zRJMGBnnVElRF4FBXEQ9vtagyJkku6TsvWRVYwXMgISeLHsbcSnz0G
0+di1+ACPDTu62o6sV2dlHdiercGK8AZRtLnAFsUG88p9r0po67BNaomrAdODHhIfo4iR6TBbHQ6
qXbaAB4XCjPY+W63J1iEnEsWF86DG4xPesS/Glq7XLOEiZ81olB6AZG9ONjYzFVrg/CJSAKCHm3z
6ZEygvpL6sIGL0SH1vm1gK+wR0nCY9/o3dTKtB37gxJ+hIRZ6NLEdYJfsPqt0HPmU9vQH6OHEJxv
t6fCan4IU9137fy2gmKLWQA1C4R3RJfyvgjcH7gPMoQuZGTlw53TQTZ3sWHuFywIewWjtCp+80Xh
EieomCvE+Kgs/LCZtwC5294Nyb0sCMQB/w27SRg3vDaQF7oJ2jrrpwEWMB5PqU6daaD++MwA80Na
HNs5mSwf61H8tsUUQ0kw6hBGsPR8zBeWtspNwKRIy67AY4PrvjDx8IzJUJeRAmC9KJpDB5pemDdj
XHtj7DZvVX3KWfGo6/HnnE9RH/CMIrKC1HmClzZ0+W97hvSk+QqhaBhxZYJgIok90ux1DmMX+3Jy
YDt3W6eRN4KSw7C4CPRNaS2wuRuPhmY7azBmAXXy3noL3f5rAQPbj1A9Fdv5uQ+pjLjxiZDWvUFF
IvDYWwuE3id4GJOdgCK3gacWCqc8NArPKg6I3T5a1a8S9wjcytTCn1jyJqq1ez90884wSMiDj5ZY
IUKIN3Q6eaMfwqNDDRwQtlZoGXe+hP3raCw+CXScl03SKZ5qPwCeFk+Ga6MYaZgfRubvahI8zn63
gyH+4NrPlYXmg4rtEKSMZ5MnDn0AiRhSSlbi1ZmNhV2bMYFyTmSo6UaN7bPwVQrg9paqp8LFj1pD
e3JsvdeQXaoXGsvc+cE88oiO/jCwYI9WXWaU/vm6q/Z+QW9gZmQ2aV5d89y/ASShHdwS9thBjY1S
vpWjHdKOghyezBzRDTpF6F7EVaqTHMqMQVEnXtWmHE5+XX+Qxt0AfxFxKMbgTokG/6ED+by3DmQg
21qpX1ad2HlWmUiZ5D+Rr/HxGYeMTtYWWK1ErCR2izLsjS7LpzmsAcQbvDz2DVBr3UMvaxGNdILZ
WGfgAIde+eJoja2Del9cO876buQ2yHbyUDfDofJ4Ug+wwiDZF7jbDmvWFgqPCHQa7GdabFCiHDE8
lfifAvUPK3PDtaujnvxisDFMXFk2nH+437uc1K8Wknh5vrwS6m9Y8CRnqKwV5ofBh11LeOojcGjn
z2aLq3Rd962BV2uet+bSb7xCpgpHHRH9cCptnVlzgLudwAMuau91YPWxbI1D1Y4zXOjhV97z7Zz3
XdLRxYp7Te4hlfwbKqc5hH+qI1oJYVTBUUab+a/SdJ5tp7n3vemB5Zjt4k+3zVQ+okX83kZxUdDQ
n4CD3kNfRyOC+KQ5dOmGlPpHZuoH7d0jHRGz+pb4rwLPSde/udYAhx3yOJbYMoYXzqbwy5E3dfYU
tgANUEdn3JjzEru9sxk5TZkU2dL91pDlbz0jVH4RuTmiB0XkoUzBFx9qhKD5pBIfv3TcKZzwLgQG
wlg/eU5S5r7pccq84OjBqQa7Ki1wixr+7wHfs4IjAfUcD++vx1t0GLSRWUPRgNk7RNQQ38/m0UMk
ABxuz9iotkNw7dYd+Y/cwVobZegb2DlNmQ1iDgmY2JnnLcuRsB4RpHPQvXmj8wkbedusa+xSI62m
bBoMkNveCtBqSlMjxfJCS4SxXLmBs7/1Wpp57NWn+W4Ren+ubC8BYDEV5AwDf1NWP0fkWf2SIGLv
ZxJeuIHaxnB15wfJ18cV9cyjhyNY7jhU0hy14ip8PFc6e96pQBajGz+hEUAhbeYj/oh2vIgtKWuH
rCxxsZhI6nYop5x0FpRWaNp3BKZ0RUjo1Df9/OAzYyfLH3nnhT5FWfz4zFvkJseHAn67woctip1d
ImRR3WFLh8UahGfDQ664r9oXSYaoCw7uYAPhDO/Fjx2eCSM7RxlrhSjA8insRwcRn7yY94hhhAPB
X9B91tCO9NbftZo3RkcO9Sp/DO4UudKPSwdidgNLhEQjegWZFEW77WwCam2fanGS/uMk1KYeX3Kr
C1vNwh4OjPvkQgtTKx6N+cY36PvkN6DqWMnKdNKcxWta+LSINUl3H4zPRAJygJZzFkBDX+bJjCAs
sOQZlF03Rr8kPYznwpk2RTHsjHGM8rLUIYF3O7TBfT71N63EU6ICtckFT1GLsnUD80EAAU3KOqs8
4z731EYSijqpHjkzWd9PUp7Z6dwMoSGx6QBrGnwLySEXkcPVSgxTWlHdOHsEKxOr1juXzgRRAe2h
L8/pUzvHzWjb4JMj9DysbgeqtXzMXdzUbHB+QyqCb6vWiWs5PNklWqBlsBzAMR+gSl0Zm953k2KC
fxhUvwiw0J2eDhz65qNpIaDZ7lxL7hXSVC2SHIb8pQuJeiGRnknwrn5o0JNoi3emANLKwW5bHgPR
J4s1HtuqfJZyvsetifJ4hKiL7pXJcr+y6Z5LvVPKgkP7ubZdRrR49IYca1ZOGxeh/3Et095DkyVH
+q2niJHCVBtksKHDWOJbMFjzXYWcSWC9QnP3dpoFILvzbWvRAwK0KSjGsdkZYZNDoMCBUTl7BgrX
US0JFYgU5QzROLM9yqMe5kLwDVv6GxQ4xj7zfnq9Qn4BUAGSRxZObwN7bRh+L2WPMJaHEKLclgRR
r0ofNPNuzNWJvao8FJMLLSm5aeYxLkbjeZ77c2BXhNwvT24OStTS7LyepaWDB2JUu9xZEhmoJEco
zjKxMPbjsoAAWnSPpBojNlr48QCWy1mIekjg3Mad/yb7brtwlMZbQezzLgvgOYF6XoZm05wQJklE
4OHO/VSG2DHpPk+qSltMHcDys8Db7bL4IS+D13J8noox9cs10/O4Ob/yUy037TwlymIRcOePqOJJ
Wxe9hXWZrJQ+mBYO3jLeenBw+VikolJRDmkdU+NagTWj2dogOEwyu8dB6r3UdKpfA4UKMs4dWU54
jyHNNx00RYbI6o/V0ocF28vOjxvaR2YL44BYkSLFhvN1F5jFaXbEBrZggnazUCAIRpci7Q0KkDI7
5L5OHQuhoBWpOXvHBiSWeL4pVH0EUmvPiUpWkt+v9XxcZpzuGQvmNDDyqiVz5zxRzmfTosxkaDOa
I9mEEJPTyaPZ8J92BYS93exrW921BU2kV6dr60SschJ0yL3mNtZDW9upKnbdnMcOk9FU9I+69BEQ
JbEJ5Zxa3lmFnVkmDGVZ+I96wcdhAIZqlKufZ+7nSBkWie/XsV/TaBieoTsOEY6kaQIsbwOVah5D
ZP1IRRtZ3QqTgaadmjYTxAe52WHPFwnEEu7E+gyBgSzHXQQZ0JRqiTQ6ecwlCT2bRW3322qLaBY+
Uo9N2i9+auOh9ke+k2LYkJ7d685N7VHug9J8pfa0a2R963eTERWmv1GIJ/sDCpnltC/G4iBznUF/
AIlWRMRza2NorIGzbOjsZGRGLXXHPlrtoHUEuR9Wi53yEU/oBOIQ3W4q4BB4TWj7VVKSca8QQm5N
Nx7n5h6F5wdr7VJk5SMiqxvqT0m5LE9W1aLQIAfWzT42XsPxcXSGi3KvVfHDaapDzZArco3NIHk0
r+8c+SnIBcN0f3E7Kx0KaFdX2J/UU8ngwKT3g3S1vMMgxYtvQe9hLHcoI9xV9H9IO6/lypEkTb/K
WN2jB1qsTfcFgKN4qFUy8wZGZjKhtcbT74fs3q5D1FliqsusbtJYZACBCA8P91+kz36gYz6QyVei
wTHe67upLRwKsxuxy666yLrTlYYUoh4fvICbRct1KYvCrR5ldxG6FofEICmlxDPxIPlFFRQAv6nX
5pl2EXGB6qeht0dVv/Zy6nuWfhVGWW43LBl6NK7USftIDF8ya/xW9RCV4557qIgJhGhulHzOEn+l
x43iaJPyPEYiPcjxNu6jNyBpj3KrtI5YVC/SFA2ILpfqDiPFL5HnkQgMfuEIiWUckwQ9IorYkoMu
yWuil89TqtAHEKTrWYuHnh2lnzL0DtkoX+iDeYFM+wvL7Zay5oUeNHe6gDODoN10sU9mXwovWYyD
ouZ/9b3kSm+b2lajfqtVyIv2COrbVWa+DnKP0Vv5zpeq7HxiSvXs3kA9M0rxFhsStbCjThb2gi99
zYruqWi41NeWDhQgG5/iLr/2kwpAAQuVkkDyGkK53E6hWOzEJJ92YdBfZYpaXYNfJeAWw5cpFfZ+
Hz9rqX9fxviaFH6NlKDwdZhwRYTNmNpy376LVlPYY0cbsRepD2b6sxBHh2AcflIwtWygo/dVSMei
ijWXslXJxGQFNUQps1NR2k8qsA5VpI9WCiQBUmf2Nl9It4dUTl3FmjJXKhp/W0z5Va5QVFKD6Y66
ykurok/WZ6bvZmB0baET3xoIo1sv0b/wjbEOEw/ZpAA0MCzfCUO6BVJbX6iaP+4NrppDEUpOV3jX
YiQcRm2cdk0RH0Izc6vBuPUlK3WmMpJtvM9+0MmieG54sp1XOEU0grkfaJzZhlYoIFMo2mic8tw8
hYexNIcrKUpErixd7piToWxMS/sZK/SjVCNu7QkghF0aDXdv3LFtzHwfJtmMuKxK/bUVZC+EtS+9
4hfbPNSfOKCkvRJNb5ZYpbY35eamTc3vmA7e0Yu8kSukUPq0F/eqHBwbDwunzMt8O46mO8PnnSxK
i2WcNhupIDFlToe9Vwy7oWafqNylS0WkI6gro901TbQvB/XeSuuvsa8ndEpDYzNFqM6aJmiEQKWl
5KNl6Jaif0OzM6XfXfjcReUvcPhuo1QgXWWN20lX3fhpFjv+ZCJ7lnpfAoUSIQUCA7RE9DL44mM5
mq+Fb8XO1KGJEMexf2l4vUptksTRq5V7T1NoXQu+22Hs48giEB1f1V/x93mSjCh2ECkIHT9IodUp
Bv0Q5gY0gAm9NE5eUMBHcVAk164z7reZZ8iOPPnvRVPXTiW0hy4rK36W/RBq41rSegTvZDrnOFxZ
1CMV3KJlQeEzaQm9Yi6rw9S9ioV5n8pt6BQ6u7wuK48mQ3P0ZRN4SMlOQ5GCe2B9r3gSw6TwGjs6
SEKyS8EZHHItULmqcOM1ahETn7RJbyYx4Tz0Ou2g9iyGiT7bwZSECTEqSbxTOnk8NI1h7ETBYDFF
ggH6wy/Z78z1VzOZU7Uobw6iEXLLV2u9f4/Fut/6vpTsEFDBs8uoptEVcqv+Ftf8m/WJu5VWCwfT
KPttLME51uVAeG4Dr9jU2FYcrFaNdpocPJuxLN5qWi5TveX4o/OLur/cchOYsiQ89oJP4Q4KQbhL
SWp2xL/qucn69ihNZXY5GoH50AyGssW4y3/GQcJ0Jslv7Lrm/aIqThw1Ig5HfdLdRVXm3ZhBlDlh
KmtuGQLr8Wsyo1GbBR0TTyO+ZNw5hFGi8Wt2hyiyYEqALdwHTRA+VF4qbT2urMCENLogYT5tJKXl
4lRZ3L1ExT+okadfdKAAn4qWa9w4lOlFJQ4Wu1+nTSQa5VWtDewtxIJdvU6FLZfTbNeaSXxBUJYv
22DKt56p1nBUFWkXttW46ytZ3dW+htolNZ/DUGvZVVlVwQ52P9TnwEv3yUDbq/cGbc/UKccgqYe7
qmhLh25Ceegz2tb6KImbUWkEUnWL2pvZFtCKc2+4aYw2dQcwbi+RUUlXLT1ltvpI1AsEc0NjQX/W
CaiHMm+EzQiEhdlqsuq6n7rqepKs9jJCnGKXi1Oyi0lNt0ztyDIf85tIld5EQS/Yl3lPpsnqMPUR
hNGgJLvcFLElGEvjklBuXZLyFHQgaLZUBmFNHmqTddIPz2bQ68dStUqigtAUO0+vpkOnjpIKQk2g
1cB804qtSlfCzu+9K4Tge6Wq4/WINsddZDTtfa8apDRMi/6DdC86dlPgu6bi+e/pFJcXQW2WDZlH
w7kf5ZpyZzZCelcJRs/Nrq9q22jNUbVzjD9pFgkqzeBZpNucwr0ga/XRixNA1mKT0MkYqIo8dHJC
96qvq+beS9MJzSpIyRHrQfB3dKKyL2UsNERhLdpQs2keZTM2YnxJgcxNiQW9nGLUlnIZUNmkjC/i
UIzonZA6fMlk7NHDIUwve4U5nESyX8YMEiJTA5iSXCr+JkpBwDPiabKpgyi4E9P5E2SS+oS0R8B9
2/OoBbcjG171h/7dzEWqDOwcg742G+1rrMa0fmLYuU+tltFf9rwo1t06K4dp71egDQEZev1jPA3R
a1/wHU3J4/TxW48KL1QssjkwrcObrwjy12KI62Oj1xKdBBwT3uOiKx9MZeIX+mGkX4Bn9yQ5Pb5S
HkBX3gAcqWVeqxkGfHXMrWaT07S6N61C1qhp0WB3ZbXS64NmpNG1NQwd11rJyvZlKwzUqXtNLpyw
hc1nd2lcA+gBE/dsikO65bAMOAFSK3qr28BInEGOqX9xcmniRkg8cwJzIFH6rGOrR+IpG6Un8EI+
Peci9rBNkpRC3k3NqNPFsUJwf/6Y82hxoIGH8gJdv/elOLmvSe41Wy1ME+l2LNOpTQHhzQ+qFHav
TVaIPxEPIgeRpQggTSo1hnabEz0LJ28MkWNNBIODigflkWNgdv2rlkpmA6lWLZtb30hKMBiB1llb
U4um8sofGi5RfNwXOU5SuK+RHFC21HIpcwSKiPggpR2kzS5SingDXJikRvBEOnijZo5P01AUqZOC
ivs5DHqeuUE8iflRGyTysCbtqob92KP8M+ZKBAAXFSLHGDRKIWklaO0mFVo/cwtRaG8Sk+9n4xhQ
JKQBaQZDNUqSBwGzGNVNVS7zB2jxzXQFcs5EzTYXrB5PLF6djog8JXea0aDuFWvgJe9ofuXaHXKn
tezEamLeTtD4t6GYt49VqlTePo2zgT1XRvSF20A8VKaQXwZ61f3orLyRbFC41MQ0NYmo1zWSCMeo
Ua7NvNEsB8pQfBvF1E0mtTGcSsmHQ+/n6VYUC+un2Ph1AWBNEGx16IkEijWWx0iJyysjsLpNlUBQ
5c4YKA+dRf+jBFIEvbmRrJ0RduI+4Py8j+MoS/dN2SaXVm/EzUaNhjS3pZ5SQiwgpceVGahYEgQU
T0ypFZ1Eldo7FXLZ1uinFIZtm4o7y6sNB+Oq8ks0WVxcqyA6Rgn06Yb+9NHyOtpyPV9dU6mSWnHc
7wBuYTwf+S2UOyl/bkAv2OE4Jke1DqZDPUb9naKG5qEXcoXKlBzcS4ng7X0/7zdeXHHSpnX8LAEV
3g0pp0xoZApMQboNuTT6h5hm6FEaLCqZskJtwaA9pyRAKXOvtX4OWddciFSXd1zxBQeExUDrpZ/A
xTbBHogNJZtSKe8IoJBFx77aWeUQ7+IkD4FRUmios0TYGI3evMW1qsa2l3banScL0naKpWgTtPJA
x9gsNn6T8h0lbg0dyLDjOLXxhddHyKCCv35IByJMJ6q+o1ZUHwPKbNsogDwXef03OSkBI+Wy6Cqj
NuzCTpdoVqMSH4t0AAUFzmBEPcLsQecmjaodI6OXb5pY9n9MRplEdt921ZNopMFNAazUdPLUJ07W
cntRGGL+6FUNt1mvCCsOikD8mhEqD/IUGtgWxfR3e82w3nBeSL5aeUfjxeNt6bwM27xL0DIYdM36
qqe1om9y2cu+d5I1ul4uxrvSbGA5aoWI/Z5GGzQ0q+i99K3gxivz+tpXDe1GjkW2BYaSaWKD21EI
gxEwl0YP2mzeAmVNHXGsnqbYLIC/xXoT0yPxqULVodK8qghifik4W5k+v4dFn5GWFU5XlfpGzBiE
gkBzjIXA4HoYeW9yg78swIGc22BZH3Rqgg91k+GOmWjdD7QNhkehFEWA9mrXb6sMOoA/0ZiwICrs
/RyvSb+TLd+WFWO6MqexpKFujvGLFHX1fZ8ZRuVMhk+ak+ucc2PVGzdAFvOXLh3CneqXvcgyqu9C
qxdBNPSIEoExuU7I2Z/1dI6DtRZ9UwYrugvboLzX6CdeWnnfNXYliOptkFvCtzzrZNAXQSRkNjFQ
mkBPZpTqJYphb16ogrgeSCq+66Eh/0AwqNsOWU2BEXDLNrPM5rqusvJBqoPmCF5wuuhCFKXoEI3R
se/i0CnTaEUzQp7JR3+kopgYmIkIs0FK4ecnpBcpNgCTZVAOvG/CTfsKkAUwH8yEI1dDUE6uRvXd
9t7AWkc23ffLX6rQmxVGzBnCG3yY3x9iQVNqOPnURpx5D9vqYOy1rfHm3cYXJkL6gJA38mFwRjf+
J4v0DmnS3I3dTEW8s9kqK5J86sy9+WxCFtwcJTclw1N4lqm1OSu3kjs/QuxUM3VrW10Kv4h4xn19
NbkAhl/VDaad2PBSoXPJbtzk2twmmxq/9vRGdlWAOHayi/aVU11lq/yuc2IVH2ZuQY0KxlDOpomn
zS5nsQrlS8A86bZp0895WFVJnDl5n83NgiHVRk1RF0Bu5+90GRU2GGj6n9Zb+Y1M1lbtyWk46smm
n0c2wHv4sCbqcIai9eF1F6oBBtKWdT/yAI3QXFczorpVwA/Q1X7/fEmeIbV9GGjmSp5si64V2jQG
XuDG3KN7j7UA+KRc4bWdIVzqom5RAUCulhvG4m2m2PCr3IC/WlZ6swkycZc3QUYvwQeIJNB6bK1m
Zb+ffa+TIRfvNfmeZ1YV7+VxFccLXXzI5en+87k7u5tPxlhQmaeixVevY4wguxqEo5Wh8LoN0G/5
fJi1V1kQSIe8LU04OBBIgxSKVbk114QRz0mhnX4gfSG8URSxhBI/bxIdwr1k2h62JcNjwC0LyaBh
Y8p2NF2E0/dyReDql5jfcqNJ89LAOATJN3EREHXfjzUSZJjN+3YzaxFMIgAuaBCw0A4aKbjTbUS3
2lFiqZBHgP4e2MF7kW8/n+JzdH799DkWwRCSnWQ05iw6uGsO4WZ6S8Jt7DQbxcEr7gZcXCyufNVz
O/x0xEVAw+veyNV5gWoJVx+x/pHU02UIB+fzN1sbZv75yf4eBcqPVcuLgWN2c69CyCK1xbZaeZtz
3N8PE7jY4r0J4QoeAS5PiEpo23hDs6HRL8z0Lb5SdmAYN1p/gDGQjLtUu1pzbzu3RU4nc7HbOdYp
WhgJhyV4MS3z94Ihbz6fyLUhFpu9mqJJBsjPLlSjH60Q3mZ+tWrAsfa1Fls9ThXqDhNbvfypBwg4
2tLl7JUoOA0YBlpgbnKv7tdP17PvJonwFHVVnkP0x0VSyRWc54Z3o2dU34lq1twnMpjwz2fwXLiU
fh9lKRk+L3epC2DwsOrv4+JelX/qk0wjtFv5VH8caNY7RAlfweseVYHFaqglkAqdx/0oAxXIxZv8
GEiiKQBneP/8lc6IWs1DIXpNSeqMbkKhQ2/VJIYKn/Pnwa2vsy2x7BpyYIjXDXalu+5bcVWuHG5n
sqGPwy6Ch4CFEFx0hgUonz0Cg0LsXabXvtUu8L37D8QcPw43L9uTIJIqQwCqn+EE9T1JXkL51opW
bO/UPy79j2MsAkjR6IClkINAvEUKSkriQgcqMh0Kad/pQJEUqJ/kwdTeyMnGsAVaB1K71eViS20i
ADWQwiuEEudwF+sooZQFkK4kyG1xmuoHeFjdN3xQ/Q1K1OCQKQg4ZVEPLxEdEkeORzdMKE9BBWkH
6dr0fGvXBJArMtUQjlolBwc4YsZGow7h0MM0bgZVLy6ySkdav4ujnQ+XaZOFcCo1KJA7lN107nea
OtrUALq9UEriLQXpccWa45d67McDdObWa3hjUYaS/6D75weDpVd1E7rSg76b2RJIL+ibOUmelYBh
hh5B4MdO/SJug9SuyM7RYAjXZM/+GEA+PsUiOEatN9fUME+Pq1cP4kwQqe7nO23+C5+95yJECW1v
eODtGCGphRuZvoANOq5y+nIUjykX4p956/uXgtFGb5+PfGZhns7wH2QAw9DoooIZTjMkYgd4ocpj
ueascUYm7MMMLpUAdUo5sZgwSgDQ6ufoKNt2p74qewGtMOMJY5IX8RLwe7Pr7TU5lDNn98exF0mY
ofpNRKWU7R3Y4oW0TTdhbJffmn3pu4NDNnZR3Yn7xNEO4DD+2uQu8q6hTrs2kkWszMGgw9PVo6c6
u/tPxqCpa0qzHPevyHMSvQQlFkOlhdKdT8CMi8l4tJrSzY1hRVbjTBY9z+PvAy1CmDo0U+7N3PEK
Ehv2fx6QGZdDdZ7E1mlelU26GprP77zfx1ycdaEfmXU8VNzip/baqqMLTRyvPp+/M8fph9dabO4y
r4SyxY7FraqaCAnMsbrIkgd5/PH5OOc32u+vstjiVqrHvdIwjpn9GP2bXAkcy9x8PsY8HX8MI/8e
Q1tcdJAtQKx9YIyppvRNPbSwlE1vASH3Lmg6r2Q8Z64VH1bEsug0TTi05BY7q954O5ATxwmKKOUd
a5dvAUCAaz98/n5nhJw+jrjYy2IqpqUh9qFLFNa5yxh7MKk3wbbe6rYVOOmtvg82iFWtDLuyDJfa
OGZtNfVgMGxwaHI7/2Uy6Nv3NJfRTXUbzpzVqDUvh88+5fxIJ9s6JysLSplP2V9A2qhLJ4XR0vLK
yRav6AnCit1fpsFG+gnYV0fW7s9fOj5O9byeTx6g7GTD4wOHrozAgwV4AEGAPy3J9nGIRUSB2jZU
9ci0pu1bjHhLx+VNNlfi45lL+MdRFjFEH6IxivR5Jp3i0veuO2y9Nv0TDq1Hy4kvwR2LOdDj2Qbw
qG9BRa9/zLV9uYgxQVAnIiB88ujUTR5VB67Im4UrZu/qW+vO2Bg7zZH3yU7/i/FgEXNMNR5UMbZC
V9GAacJKhQIyel/z5iUai7VosLJil1WWWkzEvu94SfHCeinotAWu8gLE9iKGjuJ0Pz1bA3MJb8Qu
HyBA3q8Fh5UAu5RbA/PfWYHMahJh6BneC9ATuyx3K6FgbZRFBEqhqdOK0efVNNtXZi48Ff9duW7A
V7nlYZb5RQc7XhVaXTmm9EUqEUgj51TH26k7/UJ+TTcZjEcW8FwkHl59J9hQO0ou1uzqViLfUk2z
GbIopikVwveAiRRgQ7oZIsBiK7M6z9on0U5fBBs1DVIEEpjV/CegLyxcm7380Lr1Aa/k7dquWPuE
i7CTVhHNgZqpbHLEDsgKJ4iIfbq2H9beaRF3rFrFFK+GaW08yBfhvtwJjreVXxQndeF8/9XRFiGm
LYZEVwQ+VANTwg730x4a3F34iBjdxnPWrugrAW1ZUslEJHa4z4YuEimAsOFVvgHaczpABDpo1M9X
x8r3WlZWkqIQYCTA4U7FqbctT/C2VgQAXFPBBn0+1P/nwvnvDMpY9NGESTJKtGrnigcnvSntrNaR
vhvfLX9XhZv5yhnuvIcUBmp8GAEe+3eQA+BwXPXH1U+69t6LUAMGzOoqANyzO3R+pD8OAUVx853l
hAexdTLd1n5CFJD3aw2itYEXsaYLSyvPRXaj5l0VmmEb3TdZkzafT/UZ5cgP57KxyHDUqDTR9mEb
RiHI+Q16WiBVre8ww7Xt7AocI4XhQoLT0o3qu/FthoXWmpmzPL/KJ4HHmKfiJMtRdfQbADWR5dwh
sEThWMW8HTpVYuuv4aY7jqAmLjB1hom5FS+t3Yzsd3wndpPdWsJ1rtp2ehMxFnGpjSnvgm+ej5aA
cE4UhKm16YdtwoWZIvOwg4zqBFeJsHKorQR5YxGpotYK/B6lM3cYHsSOVj3eN59/7LURFtFJSLFy
UeYEqGym9Dlsi3bbK0b+p7sBrCgLIVJVkjTT+nWDPfmYI3J6emywbv0AYwh6mGV5B7JrJUacfZeT
URZLRk/I5EaDd8liE4IjQNhwbWvMf+IPq/JkiMVK8E0doFXG1oifw+vBNbYgDr1ba4PezWty3V2n
W+Fr+uXzT7Q25mIRYNqeIEPGcRW1/UEK0NspvV2OhM9fG2axEnxlzFtdYJFPwfggqf1LpsWbVCtW
bopnk9GTGVxkvlnmJ7k13+rVXXWod/FO2cH7Xrd9WFkMvy4fJ0suKeSmkedZC+eSSIuCiRttUxoa
enbTuygB7oVHf+VLnb0FKxhNiAbeFrrxCwxyMqgqtrB8URmllCBfKDnCKBNsOafoYJ5pMtDsSPDb
I89l3FoAVy/VqsfopkEnxhRMD6RTUd21oUSb3yyMlVRuXprLpXv6bItDS+pExYD2SkBFh2mEtB1l
W2RSYP1bKyvp3NQrhiqpioV3s7h0Hc79UdZai03SwRMu83tIvu6fX6vcs0FfWapKs2WxJWqZitPQ
09IptaMY7s259ItEy+eDnJ0wcDuSRnlGMuVFOBmzrJjQa2CyQuGixXIRYnhyqZfpjZROaz7KZ+fs
ZLBlYJnMctJTBvNq5BfRCjOEn5+/zjwnf/j+OANqEpAykaj+8UDNx6DPJYPvn/aQzq2Ejii5/bDL
u1G/GgLtu4xj5Uq8PD+Fv485v/XJfijKjNrkXBUyRh1iI8hOWYNboj+IVbb7/PXORUnl5PUWX6tE
SVugkEdDwphcOX8Dsk9x7c/3EuG14N7Bf7qGF+EiC0XcTfXVmEnM1Ue/hvM87ittlidc8389ux4w
/bM0wzQAKSxeJ/Iz9HhNCgRZ43cA/moNqn+m3fz5SVNFLOklQwcFsXSLhj6miCKObW7TR3vVNy/k
sPmpZmuAlXMvczrMYhnkxSANYLpJYzzJpaH9ZE1i8R/s1tMxFhMWFhif/rIiFhDez6W3wPoeyjX4
kZVq+7l1BoxP1NGV1kRG/Lik9SwcWwMfT1dX812ZTtdmF990HQJAn3+aszVclRYbYZnivrG8ySHD
oaJVyEAVJmLma38FXdP7BdIb3Q7g4+CsFanPYBXZQb8PubzPFVOkNxEysZSN+422rR6gLQh2u8uv
BOB5wg4u4oXvdDs4Xhuct5/W7v/ncoPT8Rdz2/iVPtY644tcy5Vjs08P7QG46wr65/xy/PfMGouT
0Mu1JirnVT+GEpTZ+hktrKe/9vWWvhkR5h2ZNfEqGtmHTEtU+TInH2j0bCkJXagrbWz5XHQ/nbrl
FoNh53Uq4zUuVsOH7Osgwp13y12wje+CByzYXIi0GzQgrpv5kuQMt+1t9K1ubdgA3yC9f/7+a4+z
2I0QURQJHgg5a7PJIM/GD9Di3UZH86JZiWFnr6unr744OjNTapTun6u2OiCcoXwRNukGbhkaNXPH
w0VxvHpKdo1D+dFfrSGfDwi/r6Z5Kk7OOJOLRgH8mTMu71CljNBSAbPer+RUZ5t8p2+5SM8zLzXj
fE4QpJv6WXWQ3HswNtJuwviFKscOHvvKgXo2mT0dcZGp+2Eg+5HEN+wdczfjb5HNS5pfKFTFQTy6
oY+E+MPa0lnZncu+d19lVliK7E5tbBAzyx36gCudxXM4ltNAt+x6p01Sa6jzzq+GSrJbO9nDcITO
voPQFdtrzqtrb7SIN2IT4n4yR3LA4FsjS+fc/+Hz/XZ2EeJth7K9IpKgLJI7CwBfG+RMGnwzmEPj
xuq/NzAcPx/l/CI8GWYRZdBsmXEPvInxMLiS25d2t1d2ng0h+lLdVk62G1bg4vOyXmat6smIi0Ai
aPC0UYQB61qgJ0xTsztiJABEffL6+C7NpPbQlrGMnn4TaGtGnmcRCqejL0IL/FAhwYCHdYJ4zUtx
UMGgexDRdyUWNfKjQjRHvVpyjP8FOmJeFZ+9+SKueHmg1iLGCC7KiHORej4+ggTHUNGNNvQyNp9/
27OL9GSiF/EF92O9V8p5Bfm3xaQifmOtjHDuMnA6mYt4goCWMRRVGAEeqxDlY6WOV8iJCJdy2/iH
IuywmP38nebF8YcpZKNbWEpC+V4m0Sli2ALLInTbckRczUCoSrVNYujnw5zPm07GWSyTVJX9uPf/
FU6oatjQDFWNlWJeqpy0G+74DoXSR9mtnBT9Tdv8tgqFOju7J8+wWC5d2rSFPtRAqXOUomT0RRPt
m9X033Jvqv+TeeXmLSrAWvDsWnxJv+nFJMUCwzVU45sxKlcixrJ+iC7O5xN7Pt78PtAyIcVZNpSG
komVd0aylTfS3tpId+N3mH1YF2UX2dVae//skjkZcZGCjnCoysYbeDUkoMcegjXeK75dNun95++2
NpD8MW0Afa6b3pywpen7JFduWhyUYCV4rs7f4lgoZWXwkWOgpneTP9evxj7ceG7noDkofpc20cZy
11L4s2HkZP4WJ4RZBv+6Hin5TY6+VAo18/OJWxthntiTfCuyxCm2fmW6VXsrh5GDSvbXz4dY+zaL
/ayPqTGBsYhcWcdQ51pSO1uHBfvXBlls2CavpMkaWQDxeBcjbiWiv9yu7dSzUeHkcyyietvrVWZk
VCeSKrVsHzcUlJK1bwKaJxBg/plW/ff34f/47/ntPyNr/Y//4d/f8ZKpQj9oFv/8x03xnj3gWPHe
XL0W/zP/6r//1398/Ce/+a+/7L42rx/+gQJk2Ix37Xs13r/XbdL8GpNnmP/P/+0P/+v91195HIv3
v//2+iMNMzesmyr83vz2rx8dfvz9N4WLNSvsv09H+NePr19TfvM+r17DlCLBP//cye+8v9bN338T
NPNvpqlZFmDsGQxrzEbb/fuvH+nq30wZeCxXeKzttF8EpCyvmuDvv2l/k3VqO+gPG9izQUPht+q8
nX8kSH/TcK7iT0oiwHiLQtNv/+/xPnyE3z/Kf2VtepuHWVP//TdJWaa7AJx1FRtKqpiUZfEDWsQa
f4iKWk8rhASg/6LiUQUqiwF9godSRF6wtsToNTJq42fdW81FG6DdOHTveokFNA15uvHooFQt8omd
H4F97aw2O2Sh7I2OGOjFnZnkKHLlg1xdyY2UKM5Av/t7Paje3YCnjWCbE4TLUfNp+mSwrDPExGy0
w9R3CTXdL5jMe+9o8RnIg1fCZe/36YNa05iC/lbnr1CUI9TXK7248uKo/OoFVnwdalr2EMZBmTll
1k1H2dMQ1O0ksaO2PxjWi1AY3YUiBuPFkA7lVyUV4ys5UCK0lrTmkfI6ZFo1HFAfq8oEVyIj97cd
Ukq3qSfHR9VIu/sAXM4eYqmFprAXXFlV5z+EDWLc5qD4tK+m4TvdOe+73yv5Y9pUSHVopt6+DFEH
qwi7yeNY6ZD4VJxdL/Kxa680IaiR+0ny9k4YQjTvhREjHWWcJbQFw+xK26wx6cC7BKwFchEbkNvp
Xs4yPUIOF3GFaKoV3Cy6fKtraJpIUZvsMqGIv1lUpKkKqcIG7abmwURGe6unYbVJUUK4NHyjeZww
pN8aYzztC1mdtmEsG/exNyIQmIvWzpLHzoGA329T2TffECysH5qga15ry0LiYDKqxyEQVbSThVh4
IAhrBWrjZfIw5rlWIsiBdaydt5p/LLK4v5/aJN+KYig+VUWqoFUWFpsJcix2VlOMs4boqW6HnNWX
CKUtN80148Lwo+BRCSHvZH49bfM0hocVI34HpFAzv06GjvuW7ImXpWm2+95DMdNnZ22GqbXu8VDq
N0gHTE+qqmupXeohOsyCKaMS51n6IS0wthWhZ9zWjW7t1GQMn0bOpsPU6tJtj47JsU69BlHNIOrs
aMgTdKFhxCeRDiJUFsTLDicqJ7EqRNawE7kcdfTvsshECrJoxD1g+HYjtRaqVQgzh/tM7eOrskQj
YUi02q2RbbW1SRYUt9NRO00tqtNhXcW2P5q4c2Nf1dtZhbx9q8H6rnT9Ok17/2vZt/oliveVqw80
l8ukS58UjHvuGzVqbTEpE0zMSKFVZG2F8aqvA9E7REJf5PL9pNeKfNcZwNWLe11Vutte6CFimelY
PuRqH3wxM618UFtrVgNplfCI8QC6H6YUHsUM8SCxadSnpAISOxVBvqvDEpESsUafRDH4XwofvSEB
BRCI26hfZflsEwL+ZCdSH4crC6/nouvkaiNWeNyZrVy9iNgqoZ88BF9qVTave0MRjn4l9u8DNg53
WWcUu74O8c2VlOGo1aa4Q3Ci+5GwYzacl90eIQ7xsa3z4FpBc2zLAxNSpMQ8UCOIbn2rTO7FcOQx
UT485mxBH20VXgXhDzQ7yia7qOMcL4Jfb5pzxfqidm12UXXNcA1bA4mCdqhrtIJ68bk3TcXJPdm7
mbJppHVXZ9a9alV8tDFXkZWIJqRBorIarwV1xDctopkWdjUuCGhLxEiexS1XtSbU8SxINUwqqtiw
1cYPJrjrWBfQXtJvy7FBprQVTGB5Xdw9ikqrbrWgL76iFVFjtDFZD63SUG9V5PTWK3vlGksqs9uY
WlAe80RGZE8umHUT/hZ62UJd2rJB0LGyh7GdxCvEDtBhqDErVMCMcWEPFYUVjnLGYQwDJPP8LGqv
h2mK0GjtaxPBcBkzKalT4rsGPbA3DFiy8KDVkehqxtA9qJUav+LQhKlbEWn3dagJm1YVxqMWTrOL
RROWG6FEsgIdk7F+bjWhekX+Kw/sqBH+L3tnthy3sWbrV+nY93AAmUACuOyaq8hikRRFUrpBUJKJ
eUogMb1NP8t5sfOV7N1ty7vtcN91RIfCliWaRGHK/If1r0+eZ4MXYxTp8qZxMWS1sQHZuUnOslZl
3tpl0oTetjYYF2iczxIdP9qxLLHJhJ5y1NaAO1aQ4U7W5AO8yq5MdygmsQsYDJ9/yYeL49aMbEaO
V94j2/Dw9PNBP6TOzDd6NeyzbhhPCqLQ0+iafh/EUV6uCjy4Mf80waWecvEalRiwpImevswYs6zL
so2/zl6GuTYYh/4YWKPezkI3a444XbzO4/loA1WxglrRquqn8UM9R/YLKdn1ll/V1/C6bhscr4rV
6GTlz3mOwVjj4via+u18KkZhDuFQh4es98WmqN35Cx3b/CDD3sdgPM3uizZuzk6v4F1EWfw00jGE
KFXoLfZTAJM7CYPFuPZxAWePo1nIAuMDbwBC6dzoJLjCGSvrNrJS+ISDLaDlRc4xAEHyQbm5j+tx
FuykweYFGo7eSp21Ozuc3VeIOdWhuuIem7HBU124/glF/gTEDT5mNCfy7LZzdYzm8VMwS4oUTe9s
ELs7e7vW9alPG7WrxiLZhAVO8rOZwzuvV2ZrOVNNRBENl7jtym1WOovc+aFuvnklDD6cjVWPPVox
WzeyDKx907fuTbk04T6KSj2u56t3aNd7CvBbC8CFi/a0hB76iBQ+ENi6ATAbTkJ3ssKks6mX8WI5
LkNK1QTlTzattQ7a0FyC2s/2Y2jNb2mqcA+12fAw7eo2tdQFE1XMA2ATm96JecxvRO3jbR5UywtG
jlD9lirbaxFad4Gjy61o6+xe5HX/EBe8BhqPp22sJueQ+pOL1XgxncapvDp2dEp96LIWlmQxmOUY
62UIAXDU3ctSJzj4w5nb+THwnAZHjDVOQdCOsAncR6T4x6Zqxa4Oyho6UI3FIQvUBosueDQqdpx7
C9eUvfRMvLdw4b1L5Bg9pLZeDkHi8WBGihbz0gSQ2GSYDE8LbltPBvQBzrdJ2gAmddt1HUf0Clw1
r6NRT7thZLpxFY60WffY1CS4hcukOuF8jFCzL12wOUF0TuFNXIImbj4Mc109jDX7iYu5xsZNI3w8
eMbjc1lVY71pigUYpoVbERUtJuZvK+FYx6Fjwbb6OPw6jZgMAqzr6oOfORi5DK4jjjK7sv+mHmdC
nJp6dcGBa/rMUiVWE3Zbm2Iyy67KQvGwdDpZe13o7p0k+AyZZTwsfb08LHgIbiNih7sJR7o7GRoH
VwW2iJOtxYSfkBW+Yz6Dv1RhNQdGDxmv93DbU/idcCs654MXxWbDyS6vFDyox2VaXG2ps+KbCerm
K+37gZB09NhEfFnTEHCnp7ST3W5yyvbNLC6OTXPd4sBXVWAlYkl1IXTr/NUSuKw6LHsb1cfOs113
9j5y3WVemUD3Xzp/qA7DnOp9mY8K9V/e3XWZ6vZdUOOEFTntfGdiUx2WrLYRe6aEZeuBROPVRD2T
H4mbfk6S1nl2g6Q7Ossgd+PctUd29Phsu1Z2q6pmvFOLG72F/Ww99NOcfAP/Io6pQcfhR5UFF6ht
og2O0+I2LDG8Will1VglzVF2ciUvFO5svrOyRO/vEmK+u9j0zNeHo36pZivb+o0NsrVycJ4zAUP3
8wz/UQZYmNsl8Fcr8swNe1+xnfpsuZsbbFFlu1g7XRYIO4t+OqfClbdZGBan3pHFoXDxDa7nOtst
Ou4+pcYdgQjo8py2VsSSSQhpeOK2XYdReGNZ4c5kNoBRq0h/jtClfJRSv9aeJqeVY/LUp3V0a7Ww
gkKh7WOhJQ7dORPe29EdYJgN7YBvNs7YX4e8k19GdhA4HdBV3pKp7/Dwj9q9w0ncFWliPwRZ490W
S+Y9gMGy38eyLi6QRWZs9mfnrFq22bRMoOfBY5rj+qUtgjNByi4rsozP3S7hxQgR3S5Zh0F+bOzt
lDveLguwdEpt23lix3QuOsY5eOrt7iXLvXxXRWOxKxEWEFtinL+JrJkuamrLfGOlwEj9fIb40ST2
ndWG/W0YmflBzWDD/AlMkIJmfVFKltuOm/PBayb7U6+yZSt5Ye+tfuzey24C0BfP7WEJg+5VYmyL
150p7nhKoktDyeHiExKvBpbPbrUYxz/PIUz1HADb0zTOPA+p9C5FmzWHgr3iWPmZu+tD4R6RSpsb
kaSQ6GKrUWAxne5GBLo9Q5vBhbPv6h2Pr70zTdLdp1PGzXD87iMTBu0OrEi0n/WwfCxoYu+6yfin
OLLhteF7eutjdr6wPRfBTdsHETy13L2xohkhqRrDxyK3Oi6YqLzzgBIIvaWrzwajIP5rKXd9108f
8d7iibe18e76NCfUGdoOZyoSivYjfCE4C5YY+HnEaMTAVnQuTRGs586QWTHMOb73rMQ3ZIetA/CJ
fHDV1GH+0S46KNR0dpwvAnwy9r2T7X9Cjcfd7+3g47IoDOeLLCrjbVgl+VkD+dg6OAzztrXLvs3d
EresKjBXeWUvnopEvGdZS2NOVW7yUCOK+TxWuD3URJQ39jI4u8Lk7dc0igFfq7LE/cu1EVV7bRsf
aqJSJtMwjV/apNyMU6I2PEjOa4V10t3VjmDdQWp9ZvCoV2u7dzGsmyNtQJKyQe7aETbkiDHvxW4E
bky+FXzEo9G5a/Gqu7P7YbrJcXbaLbhpgtGKxcZ0Y3xIwyZckR6ll765/qhcMn2zpNUab7rmGPol
o8ReYV57N3YewN5R3o6C6EQaGtyBvIZgD8R8X8Fp6c69bVHxtgcRbGSLYZhnHA1bq2nxhA0ZlX4K
FWklbB4HjzQ1Bg86UMiK3TpK0Du3U3lJu4KNTwdZ9Doz2Q1fT/UY+A8meeh77LUaIHEHYi/1uR6k
dZYYp6qtKCJzsgSm7WLKgGsZPcj7bg64D3VpmjtbmeixzNNiXrH/5Keek9/BkiAG4l2AOjB50dqt
q2KXRv4I9xR8xUaUvGgr3+1dNLO9jj704xjw0T351BvLuwElWuJvX8oPpsBYFHdykBB1zM1fL/iX
nhh0qG6kmK2DowyLSo/R5iVhXaQMKPorX4mp1EHkkN9ZNelb8PlXVtzCh66i7pU8THzuPIz2agFP
I1tpHN6Dxb4YiyAzKRieDayiOXdNwU5bJtULdI7ploiUiB3Fr31bMWF1qsXY7JdIYd3bVMQqMsEn
WhvBFEk6v7cUdI/dAtET09Q12SEGqSHDzvMcmQ11IQ3ob+Z6C1E9eGKo3pF6dTep0mq3GHk1Dbbm
/JIl2rsvbW/Yyr5szkWBh6EzKxbgtIGk6GXeXQNS4gYzVTgbasmqm6XybBwoXYFDnlWH76YOjLvy
yVUerUY7a+5w8R7HEYBDduNtlg96b5QOjsKaQBS77BG3Sy3Le3zTzCOkKA/gXrhsY0zoww3Gi8ln
qyAir/oFyCkGacNRyKV+FINtPmC/Yj1a+C0eShRgBws0FzB3Me7nLARK3mbJHcTi4SUWQ7yKndic
AXvFG6fGqFe44CESofyLP8Kj9+olvMVHT2wzbD631iAHAtOi2GoIqM8B/tPfOhPVD0Xnt2+hCuYb
O8vYTDTxd1dm4ka3XgM6GkPEHH0bIbpXb2aV4eUGZfJxksJfgKmATZFgFK6ve2I+Vhi6fBl8FpNO
D/jlUc8kr7QqcKnKbcPXaMSTvtAFVZu6BETazHG4k3HvvdYSx0UqXSa/yTFmfSRwD7cilc4hB3MA
zCr2V97kyrMjpoLSSdTcdFHTPOJHPN9LnrmbsAm6h7mtnJMROZaUJZbEK2+U4SsT5YCQ8qS+VXnR
YmVm96DmBvRE7lR/6gcsbgFvVMk7gb97NGrpLmiRi4T40Zdviz9E0CbqYY/HN7ZyQ2hbX83o9huy
EKqfQQTdN4xdjYsnE5IrJOzxGS+66eClMDy8PAYpG6nsdibf+dbnnWWzsAfR3p4I2NkIpnMkHHno
8zQ4xG5jvYwK2AhrP0FWXeT3jVt15wkH+o+9A6mmhXJ148DM+thhzbhNrKi8csqHO4KB92zuQ+hC
LPurFPrU3lry+plJ5vJWZtRnNHnkHXVM2I8VnpblpN9DKwRjIjIFVXxpj+wewdmrXfsdxKu6d6pM
P5tKpc9hhTv45AwTzvsBG3fATEtyjevCKfCPS2acnXPt6zjeJClMSgPUhNj+Phrj5IyfUUsJv7b2
ppbi0pGRPAdMGFzUODuvfeouN3Fp9ycR2AowImzsZxQ8yb7GaflxtvrlLr7yRPIplD9nEUXc2Sqg
1UwxQQEdxvRW0GJ6CrsAr5MIaw4D7QXG+2pJO7xcMyeKro8QLMqVFV5ta8fSwdeVQiBBcWZpq8Be
fM7eqtF3gZZnIC/w2kimpzgZriGTP1fxthJ9IA+x0tEl76kkwMbBWRt2ape9DQ0FIwbTuRIW+I5P
WVf0R5lrCN4aAjyW7pURI7uJPqCztWCcjnSDA9V0eB073mheLFQ1OFx1dBpXVZLJT1bAjvjLpwgA
LtMprs08rjUWog++0yQPoNtmanRVnId8CM3XAsjrJQv1UA+HbqlSudWjTuRGN3m1qedp+pL1I6V6
f4zDO4IN68Z1dbqstbaou+mEOmAVTFyYypjpS5XVfADL2NQEx779QBDIn/spWYKDkE7akF5gB4ZT
buWsVYpjmzNnC1DIIrUPelnwG9a1TWHQoX5sy5qrkDGDdkNLvMIARycv38+zEgSItRmr0xApZ1jl
JLR4y8F1uoFGbx++lxQHAohNF5Yas+pyDM7f/xIkLafFZnfqrQmfUm2Ge3JK/GAHm0tC2MjWZeR9
nPjRiUrVd/ggoUErw/DjqLzhpjIyO7MtT6cOF86vrpWXDKLY9r7xKvfGJa66xYScui5X5RR0DYyd
EaMgomUQLlFnx1+032DSEgXqmWc2IyOeow+Ylaq9JTKzXXrCBODm4Zb1u9v6hSChckYmJYOYbY8n
udyVbUFS31Tx2ssbHjvf8TexbKEp4HN/O5aztZqwkr5UQxs+VLbNXIRe2nU4hvHFtqJuN+P2stca
2GOg2WHSOBpPTTbgjpEusXslf+mTX/B044vMRBIDVFRqluzN8fT0WjoyfV6mkoDbGpKXmgJVBOJm
4inBQAuQ5aQwcV5NA6O6VJKm6FgHs3gFH4R/S4fqeZONbfQcFovuDm3fRB+spJjula/MncFcn2Sm
iBHJ6xBfp3WqIv0S572tLhLqSsNYXgOBu+q0N/0yXPS32o7n9Kuuu/q9/32P8fe9yv91zUlhKxun
iP++OXl+6+t/23PmXf3bBuWv3/fPBqX9k7Dhz+Fzx8uKGB8VwD8blM5PSoqQKQomApTin3/8268N
Ssv/SbqBCK6DLF4ghUfT8D8blMFPtHo8LxSMESh8TcXfaVC632Xmv9HpIDIMQqbC+OUi1VHBD6KB
MjBjq9M6WDtFU7JblnPy3ldTpc/lUCpznlTItOdQRbS7ghGDpaOV8thR1LIqsXbqiqBbk51VF96N
Pr3J5ylz9xQo+nDleUabJycMJgNgIZQvY1pMWEUkC1ygJHSm7gmv2tm68+vIegfoRuhcp5i4C+nK
S65HD1dwh9kFWCAOT36UYChGpBZV1T6HKBpcgsXNQFQaxStgm8Qzq2RiSWdAFbIkBaIhC+rdSJvK
vSzR0MB57N02lTd5IMdiCwQSc6syz8RdMWGGeE8XgpKm2yheGguQQUNVLsBI2A6aLNhio4aV8JVz
qe8Kd2hJUNPGAOsIqWpulB2he5Uaf8O1ZcOdoOxZVDhgx3XXbNK2V8uBVFcCpWjJ5GCE2XG0adtc
tltJ+X4EvWglibOe7S5VdwRmDbW3xUPPe5LsV8C/wqj013mhmxm+nxurZ0xg4nwfVy7olGoi7DgR
t88Uej1deM9mTsPHMrX87KhB0Lv3jkNR/GKXle3QPb4SVetunOodCJ+uP8kwHrt1Y4/uN1skIsG9
bwLopoWvNvOIZzGRulP0G3kFsrdFCbIqpGIikquyq8qiBDfwbAHv045UyS5jAMsvGBzJ1RCsqZV0
HlSoo+WoF9fgdJ8aLOIh50hFYMQ4xltZGnu6VjGsANGfGcpNqV01bW1GUcXB92HBbqjHlSF9v4rK
bB9gJH+eo3xpfnax5YJfh4adCVk/75pDjRX2sMsFvTg8+wP1XscA1VeYvPt4S2heSrh8cQzCOGuc
+uRT5kVTuUDOyXdRiDzoyvzs5LapycB/tspldk+AG2g4GqpvjQ2Hrgpo4ux4onKMEHcDCOPIp/YY
Lv26ymUCV6iOHPPZiRuH8fMBfG60rv32yrhj+mx+7oNEyDsRpXUCh89mmIXodFGncZiscFVmsG8e
pYlMvDMs7/2GSmcO6NNPZ70N0hkgklOPY/nYT0VBm1q6wri3IYBQGm5OX4Sw4FXZTJiwV5N737XM
gq4DYp9rg5USvbUCqTH5h6anJ7+t8hyssFAMrz/lVA1mufLLYEpPgds4xRdbxPVySHKVT/chhtXR
MYYTR6SSx8B4Lct04k47frkcgwjbxAtPVkcVOaNCttWLHbsfE8pmEahrqtmNsaHFpZXnbjDdVeUF
sSAoLbDdU/95GDWRVR31BieSmKmlVZ6yjm6x9yseRRtbyy4fW7znhVTWF6oFGvJM6mpvo0XkfpZN
6NNkwzOcTkrejrC1K2PjYpxiEb1ruZ4QchC2MuhX6uqlXPpm2fvQ3PSZ0Aaf2iiwDPVnVVN8gs8z
oH/tZQj1qb2GiqOZRPBiBw6Q2SWKCKK6wXTZ1g1YISgWw+lQFQV4BucKdy3HdCnS13kRIJbGQbn9
gwlD8QqzOJ3XvdvR7G6BoGDF3FceWHRp8qvoI8zBhRKLE/8QDld3qWjBWqcLLalNDzSm8tZ0mXrv
5LaxLQ7IX751LkCEQ+OMhXuMnaAQD6Q7rXdMJtc3W7FM/rx2eAu9L/yPvjxkhTBXwEtbmC0Vte6L
Gm3ojtco5cmuyvFhdoJrLkfETg/fcqzqjdw0gfZsNC3DpBrq4t6vGpNsC1axfAcNUDofpkUO3rar
1WTWrXEq6liOAw0ny7L6RheOARRs5KDWGuaARxhbLentMPjl+2j53uMUwrja6HgZqbiJPH639AK2
Gniue1YqsJ3VIpPIYRY9KD4P7aJ/Tqa0/SQ4NhXUJJrsrbKhmu5zVdof50GkxU26MMaL8kIwpqgo
4EUfUJhV9pZVhy5ormHDFPDnQaY/LMYrMsQLgIwKNCwq8aJol5c6nYAzWYPoWEGKMnaAydQLOHP8
qzLnaCzdC+CiVR+e3H5o1ENsBm3TXMCNP96VbAcM8bQ56zYRgon2KC/061gqHN/dSZD14GJCQhCH
1rOupgY4FzTOxb8BCmHKfeeVLAeZFCBHLNfmtQio42VP2i0xs4ECu7BdKTvV3qvjVhTzkhIOzEo4
U0xBDIHFusF1/1IXDSidpqAUTvxbTzjbjWk833UGbghu/aPf3eRtjLdenUGIWrkxGf3Joz4hPpm2
Lj/Wnmr9bSJjl/U5z3zwMzKjEWuThnmrhDJOepPFYRwf48Iab6deBuVWMYMYHa2yAI+i0lwtZ2cs
AcSm+OKwFmSLwecHtNG4pl4ch8eooGd7TCmgpbuqdmmSj8Gk3iFnmI+hq1JwlL6yj6wxNRL0qqT+
WsZBUK+t3I0/jj1qoaxtS7HteBIvFZxqcZ7xS9NPZVQHxbrLaT9jolDAe5K2e9KSyQNk9eZCEswe
53q2PxyLKMx92rTKGnaBjHV3P9Xkt6A6rNz5Wk2oB49DOwI9k66+okw7C+MLYfV9tWMipug/TnXd
V0fIF8GjN9lOdaTYK5c7D68csZ9YyZNjwOn0m9qk1LYAMWcdTX5Ff6FW1E4HvlDyJLleMdn3pFld
eFocl0cAVuCotr6T0rL4zgmKl2uandktUg+3YyXXJrrETWYjAxjwwt4MYpl7WoKCTBbCKv9GTDD+
zPvGo4fbRPytBxo3P34Ph/8vN/gH+Epk1/99avDv5RvE7bfut3nBL9/zz7RA/WSHgW37whaOG7gS
beivaYEvf0KZ6DoKvSAqxe+Cwl/TAkEuwS8yBukq5XzX1P8zLQh/ophlu3zJDlyfOP7vZAXiKsP8
rXpfknxIYbNHSWgYSv445M3CEAKH89qNYhJ7rnfoZVzxKScbKQ9mstPQIfbVeoJ5EfUlL+8wt7L/
YqM/G9kKsVHd11GeRBssr/P5qzWrPn1TfkY3jzdrFDd+FAwgRNXShnTgfLfx6Z76GrtN1Wsa09Vk
m/4AiigEdTYj2fE2gnFB8VoFtmU9JmmCyKIhMskPeVf7/k1Wq7RdefPgPCJhy/TPA0yi4KWaStPT
CBw8Rscjqty8w16+pNmZOv9A0wFHjHG8BYflBDhUBYI12kJE4d5pQCviZ1JwNn0EPrU8+uyh6jET
kkJWHDiF2WSxH0PHqlpLnuiqmnjjssEOCOi0Vg+8rt6SovpRgY+8Ipf4Rn2S8LNZG/Myis6hrKV9
m1HadM5l+T25WBzRizcacHH0xrREO29H3WUO8lGZ+MtXKgbgxY0YZPHMXHc3YO/X1Bk2MWUyaaSN
QRIV984YUwBc6YJwhu7NpApkSyDzYmif7VH4A+rYTwlFTOzl6jSkGDf6iWG/SvNJieelQpWCEzqd
F/dzyE02kBFZ6MVDXMm4QErZueW+hh8Z7fp8SOd7kF+whsJuNlPLpkeD9gHZoaUemtadk88yllEz
rp3IX9btkuZeufOKtHvLsPO1PkXSCvQj8bDff/ITOaTkJoE1PY+ibn1Inl6cFmdfeHBOvWAI9bzO
g6ShdS9MViB+y5W89PUs/YE8zcqHZmWlIXvJm1271LJgrMw2JAefHFwgnARYLj6MS2stp86dvf6R
F9Qo+JmV2497p818DYS7SeOjp5qeUbiB3/kpE3smcbN75e0kFu09rNuyYW6IxPCplW9DFaDvQUkW
JyamOd9o9zCYxql+DmaTD/MmDisZ7VTeB3TEdEdchpiFdGtZD4Q0Q7r1UaRSUbyWe/LrZOPBD6FJ
3VihKqn8p2Y2xaG30dC91m1AXBAj7Fu2WtUFmhtHezEL/kgJzPtiG1qnh3EsAucWEbBkY5+C0qEv
6OjkS53r63cn11Jo4E7sdeuxsWoES7akwPupHmWKq1K31K66J6seEBZZYxegznQsGnaPMyqo+qsO
s3hc0Ripo8My9JN5JgKxJgZS/FkeGqA+DIIW9C5WAyzEa0OYnORkL2Gl6Pg5ViNLnupaTkeft8ne
hb73OTdjHzwR+seQx/xy7qpg5ZTZ0FxK11I+arrFTYA0CTtq78PSEvmpSnARvSN/NtG5BZg6vs0i
lsGdpWWQnoPAb+xjlgJIurjNMplTVC/A0hCKmeZlsFBNbYpIAoXMiiX9CrXCJC9D0o7qGA+QIfcj
ev3pOS/9yB2fRurSDqzU3hbIM7MZ2iA1i5SRuKDHoPpb6geERetuynLzVRXJuDBJKbr+OHosc2fS
gHlEPtMh2PVXFchCYI5+0iFqGS0kwwiRiwD0pjUP8Me+5n04L88BbUgI6jAeS7JgxTIxf6wtjINX
hFcyxL6wsdPhJkvqIvzsC6tu0xX8zialCGL51aOXAXiiWQOYkBAAl5T3pQavBSo1GeLuWJTRlDwm
ZBbSW8FsRwu0M2FTT88eTwYpaebSoei3Q5iF7lOn0mx6zJFQjdbG6SORIc2allzHmG/5hfPgxCit
XoYxpMHS5lFcPzThooqPoz1O47GbOydDztugzeK0NSXudmnRKPcApW48ZyrqA056QKE2ThL5065q
XaDVwi3T4ss4yyi/pwIh22+GjlextihxmnOeT6nYgHlLIZmy1OX5sqmYCp7MKgeSGQY7sshq+jo0
WUYRu9dDfDvpsTKwi3xI8c8lq7iujzHG8gUV5aXAwk1Eva1vIfc4oDUHv+Jzr6AzZrXc+IqurD+v
BLhQ0dvbHMWNnK/dprK9+iuha+qzzyLzqHP/Mj3/fyHVP4TnhH9abr1/0//vP34bUP36Hb9GVC4R
FdUMxg2F7+EQEjI89mtEdR0Suf51AB9AKddWVFP/M6LyQryxwpARclfJ4LeTIERU1+kQZks8fldY
0PyNQZDfTzV5ih/j4mZDhGZ7iij+hyqrUyyenmuQc9oOn3xrYDKRSYRVFPuvvwk0f51A+e3EyXVy
6b/Kud8PpIQdcBSO5mHP8/sJLd7yMIxqq141QTCui7J6gCx9ueZpu67PbwAu/4Whw3WK6YcDAkJg
HJF2TkBw+sMBywoQ8TAaYHpUgzZa+d8KM90GdvwBPCBZb0H+D0v0z8/yXxyUKBcnK9cXzBSEPwyJ
aeQgjem5nHXQuch/WzfazCU7f5b45bG2Z7ODDFdftFn+aqD893eSZyRgXsiz6Q2Hgur8j3eyngvP
lBYZerXUr1RqV/7yqfPtvzcFdz1KCAIycAMmPKFM/DDlGSAJXei+AzJovo0T1nrFZ4mr4Z9fxT+e
igsN2eGxl0IyJHW9yr+Z5gtnKmL9gPho6P2jn50bwki0sLv/yVFoZwgR+vQZePt+e5SMef8hZvxj
NepxN4cOBOlH9Xcdtrhg13NBHhYI37F52X9/FIchK0+OCrd8VJZld8cYAQKNSzl//fOz+UNidD0O
NDdeZ8e1Gej6/XGock9lQ6l7VckQMal/oDFX/MV9+dF+5peTubJFmEQTpII/HGTysrgDZIW4c/Ju
iXfWnivXrtuda1c2q8Hvc+yV3PxbEHnxbdJ1/mqMkqclFhSp8nZY//kp//Ex8WzWLd5un3l7JuN+
f8rhKFLFmD/96gTQua7oXdTK3U5xVf7Fa/3Hi8uRlGfT8XJd4ZHE/u5RsTTxRBGXzLOJdL6NLVru
ddJmf7Fi/aujYLhkU6PlGO6PZLKUzqmIEno7yKDNavKS12Sqnv/8mv2rY9Cd84Qit76OJv5wJsxP
heTP9UqM6Asb+1S53eOfH+L3a+B1IeJC8cwLTgWEz48peksegL6ClV7GcXMEjJkdANo7yLsr/Taj
D1vnOkOG78iq/x/cJxqHnFsIZ0X+eJ9CEntcpag5leXsExla06HoOvvpz0/wR3OZ6xleyY0225jt
gAf/4cEbsi5Oveu7dvXxSQ/XLnh1nsdzVq3w1FnZO3GbaKRua8dsdL6d09345a+gfNcb9V/b2/er
zHJi8yoKn1bpj6dKWoGpL3nYagT4G27s0CzOym81YBX46y26scZbgr+4vv/i1jqoJ1n/ub/2Hyw7
lUCF3pQszInlfO0R0XOBnpu4hYbrvISsP6tp+SuncmzH/niqCqgMMHAyXucPocM4ZSpCvQOj1LtJ
p23k7mcLy1lKPGbFn5liqcuXqnktaViO/TeC9KtgYWPF/ar1N24IoT5cWZjwF/mlQDhnacZdS+Cu
p6IYIc7j02s9aQQty9Lj+c5Q1mcG0JgoAukTtzuY0Ga5h7S909OwIa3fRsG29reFu8UIU+L0S0F1
XQwXATc1RQc1djv8B/Mpogp/1zvTLirTte68W1pc2zi8xfJOhm8DTcMqARqjJsZuy80cJ9sZztZy
CqglJ9R0ddluG9Xj6pX0qygobkeTtSfqKZ9InxBDfw7CY5FqyhfZ1gSfY1oAOpoO6VIfYuO9eDVV
552fHOp5w9Sag2bFaW/z/jg7l6umsWDckrxvoxCV1VhPyOLBnZ8i1DXZx8Q5JDYUTe/ZMeM2Lj+6
A9yC/tCVkJ2fChsab7xuxKMxzVr6pzEfgN8gxl4uyr5Eploh7s3rdxcNlpnQ+rJcamQ6qKhcAaqV
cYEw3gXR14WpE6nedbBf5F1uHxYtdolpGORI1723X5qv3oSWs3/LzaMKMLC5zggzr+YljOQwkFK9
9GF7Yq5ts+T5pU0B3AdmteTnAYCqQRhHcxyRgMtiwEDj5J1yuRnDTx0dLW7tcaqYQ+4sVE405mhJ
yOhkLAZBd7lx1kF22/prsrwkukOMczeRc4+QcPV5bDc2lkCyziHZ/X/OzmNHbqtbo09EgDlMmSp3
jpoQanWLOZPnkHz6u8qj35JhwXdiG7AtVrFO2OH71n5Gn1olt9p2K9VH2SMbClTvo20vTPzVW0gE
Yj5mZRtM4qR39+m0nwWwhfZhMd3AFneJ2KXeFJHdM17zzpzx8GSIqpR3fYs370UfnEAtH3P5fbEj
JXlXq73m7Gr5lW7P7XTWPQaL++uyk9PRLh/SIrKqe72MReMwGX3xx7yNx/7bkrXBUHwMQ4Ng2A62
PI8snDXUxBrnUA94yUa6RKdm3CCjAgEVN515YIRdwGz0EGcxRwqj34bV76ZvGBlK6SOXRJ+NxWZ9
37yvVjwWcJ9QcJZlc1iKSEtuaYMhZ426hkYtQ+wtS3lumjZS8DsOFhKMcjki5dx3RlSRmzJqnE4P
zib7KLz7rOcViCRWxta3VzPYsEcq1bzP1TqaTCsaMFFWPUwz+65UJ1/U7mXpCv5VH2QNo6KRkQ12
5CW3eoutk6FbVx35h54sd/0sIm3YN+hKUWDZhfKHoPKfzirELzbaP6a9YZz/+/1q2qu7ibQi4LdU
AEX44edwyRgTnage3iImdG/aSy896/nf76R/iIUoEzqablMZuKY9f39uN62uu9r8UtirkkMmuTN8
xtt1L+KvUdP/j4fpjnO93P+KiH55mDngpOoIImbHnmZ2fpZ6PhSqqQiIauw/YOz+IWQBm2vRdELC
pFu/JnJK6aJdpurop/lFc99XtDL//nV+/81sgNa8vGuMzlymX6JaD9Nmba5l53cjtLYtnwBFO07c
O33Y6QwoU6fxD5Hrb/AFLmwuMtdx+EZ0Rn4FmVtIh9X2mkaZS/LZFMsPtI/4Xl3jwVOUR2vZ0BzW
F2Oh9MW0+meaOjemPfw3ADdhDOhtUhObv/PPqvH3n1Edxisfkw/hDh+F8aENsAqGP8yE+31d8gwM
unSAdJ0w/Zd1iQVIuhMsBNDbXeDiBSFsOyyq+MNPqF1Drr+HQ4SzfBsCBJtUwLwuov9JGZFHmfZE
Zu2PNmed0A2d8xno7d4ggDpAFsn3clzwJWrGtCtr2jTMkdABj8/MV/5DlPR7aMbzycSuzSrqrcb1
nfzPZ6EGSkWjI54QTnnAgvOcuenmd5V90Kfu89/X7j+8X8ugzgET1oAY4v7yG+ZKjskSY7W/9izV
qhqXK6qbSV8OVsV/f9Tv+9BDiHLlk7BiroWGv3+tNC+diY1O8pfN9iG329GXKlf5/+MpGt+FQ+yq
pvslttbExE4sr4uSww6DgWxQA0z/bZTRdeWzg2kKXr+Kjjn571/F2DxZlDVHCnM76S3poTIuQVV9
/Oev4jjXyppG7HqNmP/+FNNSit65PsWYkKIAoitw0/znR/AVeF2UlT2Lv/z9EWtamJPeceyvqgW7
pHQvyC12//EZHouYt8V5D7eb1O7vz5CFvlhyYYlxGey71J0Yajv/ier12+LiIYiBNMe4wgrVX8sX
xipqTc1JqWohl3PW5DLUPOH+16uEpzj6lb3DSubEu36K/9mZuZOPCCTIX7btMzPuh/982vHn0/0m
6702vP9h2Gu34QWn/Cf6qoRJglhFajnTm8fe+EOg8dvG59OrJoRmh0eRyP9ysHplVS/aRF1pszhN
UV7fosh5bxTlD/vxn55DwZa6rcnTqFT//ZWNhokFqG07P08k0bGVKPuubiCUJWP1h0f9wxpAv2AZ
cEdsaOS/LjQLBK9uVSalsvRG3Rh0P5TBvy/lf/oyOl8FKNP1vv/1lhjmYhXexhGGXTcUxaux0svW
//CQ38IJBohT+QWbCA/cdt1fikUD/aPFUdmTrkNKOetRlrWhbnJayjdF6f/wtN+/EpwoSouUjCzO
mV+jo8GUaZI7LGnXyVHVa3vwQsfMzf7w2/wesZDtc6+yOf8KGX4tLyPF7kel4tUtvVgZJDvOH6aF
uUQdSNfoBPqtZaJi8zSi6mRdnuhWW8EsrCJIta1/+vff8bcb1tMslWXvGGCsLMO4/vv/2ccLBnqn
QNvqW6n2ClAp8btUWL5VG09l4f3hq/9a9PCuUnSmN18LH/yqxi+XhSJxR/GSCWEG6iyrJ3zXWG+E
bR+gNpzFtEWq0/3hoOKX+6vK/T8hDaeUSlVTY50a17j+10tKE5o3jgYlgVa45J0Yh4wmtDuhKFGX
VR1eqhrlBYanQk7jxSxTa3uBYWTVq98npapavmzGLt9bjPFG0tmPKGFJjTOtDTGii/pltpOliwws
XtBgZPeXzAP8lZanPh7veeb6pQOl7WmXKNUhV5D+P2hrn45P2IHHBiCQLbaPIpvNKerclbKiLxoG
SjlII+y0eMkGZRkDMGDJvDcoDqdv1aiVy27zjK67EHZ3yyVFFjDttKZTMKIWa2rnZxxzDk6eDtvS
S12A8LrONUmG41yW11xfqApuMC+ndewsjoUNVxozwzn7wvANaaEgp/uqMQVCLxAEJ8oar9jI9lli
FcVRp8hrIi2xMIrZFQBHP7cNeiY6PeI2MpRxu4jUcx6GpZ/NareZvRWZhuIdRLIOh3LSVV9j0ETx
2nubM7tho3gLV1Xu6jjutuYqjM88t2KqeJWDmuAzhKW1juIAi4oajAIo4opywljo9yryi1AvwZH5
86ppxxrdaeToIKX8qhnHKjDR+4SZvfQBtMkkzG1k3NjbhuXg5ebw6M7ZxZlVfNE3CHW7XTdJM2zp
9gd89DxO16yJ4X2WUHIF+v/cUm9GFydAPfFcfsAMSG7a7xUttXbJZJhnYB9OZCqqiRFTc2m7YPqJ
0WBmoVs5EoCF4p16TdqhSv7qW7qoL1bZqpelV9iJWqOEquVkkZ4m4HoaAzyTkWDbmlAEQLAw/drm
QMcGnUUm9fTbFm/aYZ6bPAb2sR3mampeVvrXOyyEeazkeDjTrQdLQVR7azvucFzht4Tr2NZ3nSYU
sA8Jc635LaMiK8a4txIRXgvAp0UtF/yf1JIc6a27qtzmSweaJDCsog7tWUPXKi3957ia+mOOTuOx
RIwADrHy/AqMWQBMygrceSH2TA0lJnvsULssne6vs/cx4i44jkI1WBAO3isMqoEhJi1AQsv8Z61d
Yq0FKCEy0R7m0jJCD9HsbcfmCJcmQybU54w70HsGpE8byuS1mM6DMVWn2uk0X89L0B1YrXmTV8xL
3zk3pmJSqVI25SjrSb2k/eKEiG9NAtdmPDUI5pBrTNVtpWzzrthqAU2swJ2SVt656MzpiNzFhc0m
prOVmlj+UEljL/bUaJOVdxhdS+5ZVKo/EOHvSjxfp1n1MmyRw4cpjWQn3KW+4ZTkzaEQYjKN0IOC
ssyl7Edq34VpP/BnNMcCyh85rKk+bLU5Qi+qZaxzMnzoteEcKFIUQOZkcaZZZe/ExMZM+0K5EXXv
HSuHS39jgviN62b997rbmHauT+vD2mjjDRKZjaHQLgPUiKsjqv/GRVmbEYyCnR/1cqmjxFDHw9aV
Yzx2q+sz51x7X+ea4h/jq3bbsiJBtjxoeV7buWxDse3WslzflZkCbcuggZNSA0xQFrULpWrJOGsb
66VbTO0eSb/1lThrutO2VhyrjqEiTiVKBqFRV6VNDx3L6cdzgY1uh7hWHqpRugdtShVOOjuj8FgY
u1bTupOolH5npaVDjm/KoFil3DM6WTyMg7nuM485L8NQNHgNO6RxuVZDPbOzs9WmS5T3c/fpWRwg
wFHqvIgNXXh3Wl1W373MRjXHC9aOYuuHk5nCjwtmp3S/V5YYb4Yu1e74iQaYXFPld9CTPoBMWIei
k1seIGkWiKdt/CnJNLw7VjGEnTm4p9zM7DQkAah+LF2a/bQ2gdi9HQ3vph2dImzZU6/a9fa4Sngp
324jRkIYhZ2/dJ2h+cCg0leFs1b1U1WUG+QsMz0pzqAiUu77wdlTJnGeciOzDiN8pybiHueA0TCJ
PjVLXtzApXkVo8cUMkVzEcLoFJ213vyxDPm0+CwM50yZpXmDAZA+a443vgx5jcxx2bBHUoV5URC6
vYNC1yy/KRMbmz4q+tjt3RoxuTW/yGLqcdAXchtDwyyoCBu9a77QRsmfp6Z+z5CjP2ZZggK9y3Y4
C05bqyP+3wzXN1Uc+I6zXAjYzy61dIcrs2/tR7NQJauqjAkSD6Vsv5fYPFxPwUuf2CCPzNCYm3NV
uTdbBQzM7sq9q4w7C9+aQ5c1MN3axX0xPIlkOKMFOSauU0cYNvvTXFavuW7EqePe2vjxw6x3FR+m
ATxF5rimV1rHUDUHUJgngSmA6vTiBrnnnmwFaT/NbjfKZHGvFe2DsHrRAJpt1LAbxu/zcmj0Sgu1
jU5SypJLEYVa4mBb7Wu1Zq+bAgecO90IyiY/o1AUwUyvgnAv7nsXu25spvpJ6D+0pJkIDHNrj5TP
DZSBqUw2VZlVKnHL9OdhNh8hv4TqVN/gWd3LYngiSoiM1eHTpEctqe7Fst5vhvW4VFdsVYkejzpw
3sezsV35D+dVoo21cuNLwF8xKnk7J7juFn2JC/uHoQ5OOJo9Fm8La4K+egizBgjOM2AHGjhZBNMp
YrVeC2CCy6so+EDF5BeLbmMccl2kFLARNL0OIDG44VyOTdh1zd7sl6jTla/FYIKmtzCY3gb5M9Qj
Yshm/LIyCENeo7/r2vxTjMmDN6XUvrX9tFm3G2g0hcjLryolGBV74AuNBQYY8TaUuearlvJqNxPb
pqvfc+ifq1Y9dh6EO7u1/A4HETwudu8XWyQeC+7uPDWP5cK40ppDyFCcV6Qg3OBl/zG2DEsgPKnw
vwcIOetIKu3ZSlxks4sbycWLOlEelqzfAVT9qHXAlYXiy77o/Ql+HGW9IMXijykrcgx6Czl9knWD
kjp29D0mL90ngx6qGBzQgxRQWhlH0xXrmSUZwYzCSD5m/lDyI0v9MgFXMN3yXs9oLOQlypykL08T
bk1/NWmWGkhyfWN1v/euF82mOJWe0wV9D/FEzeryuOGZ8GGRxa60HmvhPWhdL/wUJ8zBG1rlzkMI
yJSs4bwOfMkVD6EkaDR0P1H7cPU+5cAqVLGpl9o3xck9pmnNEDO87mHRpx8NsupAS6UTWKnyhrPj
se6k6mdAilbBFG9TAn1q5K1X2OgXDSBGG7+WFM6n2Yvndkteam38sSZEb4wyPurzj8EQKyWZbLel
ZzMZoNYJOjvcVnindPmzad6Vbds4sR+bFcOEV+7qzToZ8rF2VAYpIC8XOfVojpMz/8EDpzJQh7K7
s1X5DYjQy9YxuoT7y9hZ+cI6zNW3otRuQVJd3FH8zEBLQVt026OVWE+d2/1YkOj6V7dRQFJ/ghIR
1Fl2qqUakfjvObBPc9EG/YB2tp2MOGv0l0rtvop+5fa6sdoGa9fJ3Ka3xpY+2sLPJFduGl7ysCxH
uzBfl64ONkatwsk4W47id1t+GVP1zkGOOyvwtyjmYW/1N5djNhUswCoAXhZCaMUW75N57szJgUJz
WrPbnm+nkXEVBI30/YIuoVeU+ZYJVV5nUsA4xkXb89FvqrS5XQ0yUHHX103QbhXQEMPfQBWPwxbI
TBwkdZF0VCgJU5XVOLK2PtLVCmREdZQccvjPYOPAdMEb2Ywt1ryJBTlMNIDNe1VJaYARm493Mv0u
1AET37NONAKBjH1uPfQCco8O0F+qL+pSHDfdiwulxuo14QFe0vOcf7eKhzRhW/UbKvnlNHfK3lmA
qSTurrWai7mZF9f8nBg5rtE0ZbijvxqK79HoHZyXgruTEUiPTfrpbh6kAPm0Vvb3fvjhpldPQo9v
KZH2XoxODBCIfGSKykb/6CxgowsFbzi80ApwAoTM4IPV9lwX05PAiLxicmgVZ1/mjB5GW297CfA1
1juGh1zVsUbo/lyd+GiZU5CHrEfVeSHQvmC/iNfsO9F4bNEsWQxzl7Yi3MbuysWPxibzaxOum+Md
FsBHVzaOS8wI7S/s+vqoEHIw8uHQVzmQ6M3nXH4mMMK7pIUDgzVm91ysVayVNnL/hkIzD0ftD50u
WOs2VJcs6JqPhnjDSn/muqDbn8SalKHrMvtXmY+6+m7BeFtBhLXmEOeG6Rvju2IAYHD4+QX9xacV
VJHgMOyGHY67Q0teVDvabnbcsBw4nek0jdq4Y4S4P3iQ9NqXGuFB5SZdmGVnwrUZ7NUnfpQ9Ov6g
Y7Z4qwiaYrtxfdTncyUfG7nH1Qwjcb/Nh2LpQ0uRgWwSn4z+2hPZFYSQbfqDToJfJklgbQ8KC1tV
ymDQkqi0j5D7blyTqYwVGKQs/YaAEZKM8dOkI0s+hCVQa4JZn8N0TvdTpT1ZNeA7dSBrw+GCAkV8
mpybaVWEqqgIHyhEadMKd4IO9qJjA8HGQeyf0M+X3VGkzpny+R1VhNTvyiHQ289hWG/H5aJYJiaC
5IT3LFpyBcJsGuQGWot1gIwob0356CQnGkkunVWp75druViaUWlqkcTHYBlTYNcEmbLfrSTDnOn4
kG0YUCRroxUkWPirzorTwY002sH61p1V7ftkSr9MB39QAIjS6Mf9Sljh7Lfp++SN9JW9g5T3+fSC
SJrz8TYrGWTgwb3uY41dhKviPHrRYt6kaHLGHhW7Njn3pWDgdnc79UehPunsRY3ho2R6gxes6fci
HciLX9FeK9TucnkvCS/Su2V8bsqbydQjE/iRpfwwcd13BFSuBt+Jk8U1I22SPhZ31Hd+DRqRDrd+
Na8D2ldJMXN0FwvmPITju6ydYhAa0QbnX7e7sF5VgvrJp54X6kbFdvlhChQepYJhhh2SrTvyywez
IXx1zqoT0/BBR0475mMbXjtc5vjtwiTlF8l4u8UadCXcLkap9geyN9/AsiABPOrID+pvanWq+nO3
Ar1Rg46azZb+dL8lHabH/KbJTb9cA8Q4vsYluG03WlYGVgfBAyTgt1w9YeRbRGQvcW5TScV/Indy
2JkJ6dzFoSqN7IQMAugONcF+4n8FP/g0Vk/2EArqAfaoxGXOkT+Sj36ZFKYMmDvIDwSG0sG7cfGP
TOlypAroKybWoLI5QgAOJzz26zjsCtz3g1efBoP8dhXHQgdqa9ifgyxR+qRRD4lMIf7s6O807Gwd
McCnjWpkK290z9gtLhbZRdu5G8GHhU6ig2S71WfTg/52XLzKv8pLALkEVOZe4WSeVL3cJ/14HPMc
TUL51eKcndrhC+DaJdUZoZAt/XQnxs30RWc8YJcM8MjAXxdZFhfdJj/MtCox/7sleoQlBst5xIRC
GSCrA8sp7uAEHCF/gSpILznUrBYDfAIdpdaKHWEfBRwMny4c+H223k+JPLTGk9k9uywHjQB+0x+r
JjkNahExfj32bCcizDxmIxjuYbpziCSzzCYxIyiQpEFZfqjVW5ecTHuarLtUXGy+tT66e2XTOYe+
LZBnQDhfyvZdaBfc7f7olHFt5a8j1OS6AxpudydLPCqFEqFoDOnuhFPuHG0vzpwlHIFLSOtNddYQ
nKoGBqB2ZMhYdrPd1/abJwMnQUAK/kUpwPq+T8rriINJywHlKFuQ9i6vhdls/X2rXncZ90X62GUv
lvqm2qchuRGSOqUDP2lGWRTN3b2uh1dGprYeiVdtR/qd2Gnmj7JaD1AMIQ9wnC9Pdbfi7ikPo/Bi
vWTvNjlyQUjbE0BF82nedqb30I5eaCRAP9L2oDOdV5g/tB5pVXtjFoHu7ECgXbztXXbNDit/lLQL
5TneV4Y6bQsa6+aKR86fcSJX2qPbvhmc/DZJGQ5X290XyaPNArSKw6bFVvNhMgzPCF3tjYQxGXe4
7/ytOJJt+LZjBJAQxXJrTntHPufejZ3drsDHPNDWyxxvW2RRBXAb32AKeV7AHHpI0L9YVsE413PW
UxiORrsBu8zmV6NEMm1MsvG5UB1RXu9qqo0e3el+X+gWzIn1wWtnJcDozyAYg8vLTd23fGKGglGy
fxYXUiH1kC1poqXxnnHVQ1YnL6X+nigMihjKYy/r3dTdtnUb6fXjqmfHyt7g8Nlh1qrBAnLKrKiR
LrBWAPpqpfetlsWHQwSsMI+pUhDtrZdNfZuNgyZPiP+CcbD9fIitCQnuGBvDS+/s8AiNIwGncifN
c9o/yfF2qd8Uhh9UTQzb60eesVCVqT0t6EA1+FtyJG5UmzCpjB0V8m/AQyLwp3ZcotVq3O7JWQno
hLHvC+081eVPOB6IDuU9gd1RUdNwQNDJNR9UJHNNPYVSB29fnYdOHsUomlCh6Km7FBXWCXo+OrV+
AeZQHib103TVUM3tg9oRBHXr52aoD6IRLxteMG3cdrYyMkSj59RtjY/UyYJUTv5WW0jBtIHlABsR
cMGccL4443aUCbjXtdB9xq6ARb2b10jreD/vy+gL2/NzHdHKRDPGTNdD1TND4TnpiJfWcFr7W2NZ
gia/vybLLUgLSApRq6zhvOy3Wn4vFIJ/BLrp2EQKsLWSIls61a+uugZSi71yX4yC41WiuZ7vxqIm
Iocap3rXqdq1elNAuBuThuRDvF2RcIph7WZ1CDPzS3SnjSjbqS/bpu9sgJDuela0LhI9wO8DtYGw
3IAJgkYRBa15dQSAc93IUaIfvZy5DXFLUliuxnmszL3sKH+onCjapZtA2mxTHuSWfBQbN0m2Rf00
U/1V7zRbUmzsnxXNOVvjjaWN0SSd5z7FK1cFkhRXh79tGQqmMOXFnNVdQUCW6NkeSp7VyDvPyD5N
xbtjai0hYo3ak4Ih9gfDASaxslj1/kzEtCMshZsVEhw/aFzlOtbF2cp2Rt6F5mAeFNg+I7FMW/6c
ZzvOxjeVCGKhYYzd02MCqPIGnDAYlB9yaQ66+onWJahkEShUJIYOVeMLkBU2N2G+mTBBwz7rV22p
q+1WORyWSUTC5cyUrzTQA8/RY2YvYJWuoob/LNsKCr9r3DPoxcPEXC8yqIfsUKXDEzyRh3y6zN0W
6+knJ1DgaE+kw1GXb2RVNpF3xT2jnBHIH+pqiGdxP3FJqI/N4BzY+6r7QyUYrKe3cXhpLX676lAO
z1kJoY/4s2BGB8D8p6QcOQzaoLIocFoSveb8E2oBgk+g6A7DC4huVZi8KwFfZYYzKj7ycrujmMg0
hKqzw95gDp1818ebTD8OqcZVpBzaCQFgiu15hELwumYvW2oT0ZCL0F259guuRFBpRDDlfa0XQHRv
LeNKG3CPYLTIDpyQEQhk0w/tfP15cINbbEfBm5JLcmso7ZPmPSxWuBbPk34QzUqifq+0pKcaszZh
4w/dN0eZLjXYbRv6jLCM14RX3WDobD5c596lSdUjBm/a26WjAV29jP37qDNn0mZlL2+yOI6w47vF
De2h59OsX6Bg4hKgylQ7++ud6xYDxVlxzbmIWvB0cZ0NEJCswJLSt4bUr1XGocDMYJJymK9j3FHl
n9bmtGhmCPcnzMrtRsWsWZN1JUobF84UkeqTSoGpd1voU7SRgOwlM6GZoV7EZj9xSwRVpoQIqM/U
nQ9yNqKyTIK5p9qCfrlxXUTTYB7cJiQPjbqCrpR1n3dksj2QQ2vZ12zwlhMIGCXHtR6Vi3nEKEV3
ID0PbnJQE8Iuun1tWT/m9RjQXIcyyaDaFVkhhZPSm6OsrqJsQOvpuVFeichkt3X6GDU2QxnY9q34
ZMaIz+VSR8uYHPScKW2j915sWElLZsSV4iBq7171vmHIvM02SBQSLYOFnxax92ZgSOCGX82a3FON
6lZl8gWcnCI/lGoSz8ka9qn7WDicjTlcn6TY4ak9V7p7sNWKqm96nYmS2DtTa54ocBgwEYs3YWMX
Xh2yhX412HWwV/3JrWwWd/nVt8x3mWXYivxS6svzJsagdBqAIT3CVc8HFb0zZ+O7Unw2dvMyWNtT
VX0NTRqvjnxdJJMDNeMmtbOgx42tZumtlONhgsybLt7rdYzHAA2qJ+3ZijvhiSgtH8aa49JSP6U9
f02aCNEpRnAld83aHWG0hH3XB0Q0IL9emlbbVd61OuoStI0bzSFn2w3ljMY4DV2zPgkx37RT/zKs
A2Wnc2lOwVhBBG1A3Nsx/hhFEfstZSQAdaWspYROJc0wtR0F//u58KKNwJV5ltR9jQdzVHbl0h88
+62r74T9Lfe8Iwc2zvVVi9YkjeEhROYijpwnH2XOZ+TgVbv2q5+m2zIzqUxWNGtZ6dQeCj6HS4gC
aQAslnkBKxmWC4gXT8Bu0omRl5+t8pFtVHCxRr9vbXmGb0AEVNk0JOrPVTr0ApUwW6rnicMk04r3
KqFioi11rKaOn3uwtPkjC/11YMst5ddklQxzrkgkc3Ixyz7O20uOIO+a8KwLMDGtREgegUX8Snn1
clYD5C77Kh1HDNbMYbIYG1FP+9a2whaoZlH/ENUT0PFQ2KDMaXDJxD6MXXfQTDvGBnNZVqyEbRUW
vX0HWD1U2uG4MauGwRI7A1BRtUwvQoH6qCY3cusi7UqPVvRzp/WhM1Bf67I7nZKGWytflDJfrPK5
8D7z/rlQqhum09LOy/nYklh3DM3tFqiAgUG9ve7g0FS/dwyWHUtdo/sLMJLdvlX6yaJ8gIU8dtYh
bJ0GHW2xZ+7PnhsklJuMmWhzznP9WE7MlZJMAysOZvZMeytomKegpjnxGT6yNL/Nq/y0zc2tPrzl
+MKXeXlpsykW+bX4k55B10d96T0OAgBE2e91SvMMyPETQWa0mv6o/BA6HVOX6GE2jlYOE6vKpiM9
GH8gQjPz8cGAzjSR9A/UXjTCpsaNbW46BUm9MZY/K4K8gdMLjFlOQSKP++VYzk7Y2RDymEthpQnn
xmJe5so6qloZeR3TnFxQ5qRJM751l5qtZQVLfU/li9Fa0ymbnScbbXzBH4gvJe+RKox0gqnr6Z5N
e1F9VxPX723UFEsfQb8lyy9Ah5d8hEkx6aPP2r1qQSyY569yGz/mQnyUHli0rKqdXbZ01BhqOlOl
Udq+mNcfOELuvWW+kXxKptNU6PldMhG9pHxEP2ehNpjA66iZ7u4g8s+bsnqCPDreNuC2b7O+fXbN
Pq41vHVOw1Vf94+VWGUw6tO3GRcS9ybOFrNJVoYRGE9rln4q3fKiZOWX3XYvlCG+li0j9kb+F/cA
Q1FdMAnFASPnF532AbqMtOAq2UW9PkdGL0Ws0IvbN1Np7STtthWIWsJP3QHajzNr6Mjc22qHNujs
5cutTf8/7E3l0zDKO3uo8t2GMajpYKuTvYQoNuxAmojYXC9ddk1pPuuSw3eV7XVZ99rOWx3KqjNF
SZj9FRLavn2QqUH5w5u9vw6IftR/diUAjbQy6OALeeOMi07dEvaDUG3mzLUM75FD96hSsb5Whe4Q
lXAgWgZLxbLe03zduWVyNwNzTzdG4AzqPtM5fRv9icYeHSBjx5S6G4A0Tqhpy11qlyHj2x8Gg/J9
w1Voyv5nqzqPaaq/pG7+1qlJ5o8gEQJLVY7Z0DyBXdn82qh+5orybEj5ik0FpUm5Phtq/lwDLQyb
2eYqb9+dHIRrqc0nME/PKHjQmDuMjasZr+akt9aVII1h4TgnS4yW4dCgNqAo7jzYc3kWCoMWVnm2
B1BkVD/R0ra7ot5e4VVT8J6yJz1zQpGSRQolxoX3IAGPa0kX4xr4DqzzTtGmyCi8O3WhaLQ0RAf9
MSmXd+B+zKsaqcDop4KSJGyZA0qgF9fJLtU03FsaCWmn6ai3VeesLxtNRz1eMNAMEgAyRxz1kGeM
yefcrB5aE2fJrNKOHey9BCgSUKPgPkNREWpz/eim6b3IlzYcdPfUjtVHllM4HpsAlccDMNCf9EK+
mf26b2H2TgZYDuwwaWZQSyutx9bYHmGK9rCCqsRX7PKsJJw4BtIO29CIv5JXT2r3hob9yi1vwWy9
iCq7yCn9XssBrdJyHih/JotygGDYMWdpjhOdUkA/HyQUuHGbAyPXbjo9/UndNRym5YB66TCCY/Gp
gtKTx3Q7ToQUNYFONgPfZoJHSW9XzxEzMTkrSbv70oVo2HHHajmYYJeJQXiolOWolPBRszHEc2r8
H0fnsdw2loXhJ0IVctgSgTmLtMQNShE5Zzx9f+jF1Ez12G2ZBO4954+rgAS6HCaBpMgDkYkfUao/
KhMCQsbQA1wIksYih6nyPMnEVBM90fS9F04F/XA6VO3S9CTtQqAfk6iYkWIW0xoRGcxgfJ2Y3Ch3
JKopZFL+JuWURPJN2wfuiEkr4gaUoQ2JzbNz/djXzL9z4IBhHIW+XWcZtnlTPuta+5aHxXbss2uc
gKYwaQYYvDpJoNHlN8J61Gs+h62ZrMdCc0M/v5pTeuZ02shRhyRIea+hZITCeHaJsKmLuzG/a1RW
iN2bKApeWfovUwg8Wgdvg3xBoHoKlOmo9fF+gO0bYh3pQEqYfmvPk3GtlMQN9YzY5HJX6GWACgHi
2Cx3xjRt0rawLeuQB2TEKLMzT43Tkr7iMwvSY7+WBWxlkbKLiU6NM9VpE/0QRF/yAtUJFeF+kNzS
W2N95RNVUy3qEAiIMFTI4WHI4oXMCbmOLXgzi58HwES9LUnPHexeYf0ToYhrcAOAaJ7pCfuKumvJ
dMpNZaXmstNwk3Z6uRYRMIj+b9ZZ3piq5E8K66xjGqlyl9pvG3U+wFGPhAcsPAG9W/ajgpuSmZ8v
7U8paeEUEH51k7mrjaNofMIm2lYLET0nGzRgoGvECo7lH/PjtpYecpZvKv7QRr8lceguCuk663C3
fSb5s2zQ7U3qhzIepo6vtoJrQMlJMZ8XxhCPA2N0BRiJeorrxZuwcQ7pW5QT8Nop4AQGrRiwa03D
xK6sfNJQCPwDCo6IV0SKm9bdTSYLUKRQaqRwy5pCNyHLXhIyNrelTIIysBnNl3Iwsw8TVL0pYIJn
tChLafZVmqkwZLVTin7l10Ds6QBWUjCnpS0QChc8k27eyB6P9aoeOMSxoE35qmi/9f6B+sLr9PsC
N3VmvdLEzgs0i7YkcaOIgj1b4b5m9qe8ywtyDv3uu5L2CXVRTcqvnr8NuJ5AlH5k8jxpGAQ2hGGr
fNhlOkEbHe+oFHxJSXgjSt7No/gQzdWR8k9XG7nva3+bW5lrBjVk6x9Fe/FQXvW+/haChqB1i4kg
hs4NVgbwFLrSPVWavLkJ2kRra5bKGmm+Mxp38gTtnLvbjAxPbHC19sPKkrKtGqOz4y02iG/Vy09i
ikhn3UZgLJJPWnmJAHGZXCbuyQYovGdMpVklQxqJEuCAVGwXhLJDUJPDQP/iGCPIF/F8ExxEaGqE
c4HyjlBNGP71RgzdFzuaGHhjYzyrePzMdSNkjm13k/Kk2uOPE3InwjIQ+H4csthrYa3k7CoNfzqa
lYB1Zoz3NMQu+garOVoJ7Pd0F5m2iuVrLYpNPvkuYQpuqr35ENbDrRICe8yPSxS7zsvVltNkR0JF
zpcsPUYhf/q1+CW1lRcVukgPJGravqOeSJT+5fNia7QeRJstFPiwGeX6bxDk75Tu23iEngoBVMPB
57AAWYsT28iJ/6KXB0wmFc4G6WgI7w9D2trkmThIsJdUKBb95jY36WaeF9Zn3OcEgU2KZKew463F
SaRk2HiXG7EDWqNnJKudRGcEa6T+0eUxHTzDX6xabqZXOxM+hCe95RHMCuvZFSjwacct+meCII8W
l00E0T1U0V1vlKc/TryWINx0Ta5yn7CviqbEdN33VOKojya95ao9DPjh+dNBGfZlsInaQ4z/GmPd
bG1IZGWpo4kG5Ixoj0OIa7UVN8CX5FFxWQ+FLZ71fkVfiFw99Pk960UeNBgqFYv3rwY9Yu507WIU
BPhK1MJ4UWq34KGtCMR9acfvWXAryx3lT2k6hrrXQ6pA20IATxeJ253iIAj2A5sgEWA6I10zkE8x
ejWnokKDkvaVTe8pCErzK5oUba3BAqRL0h2UnpZBl3cpTbdx862qNupGdOirib1Qnx5k4ZJAcZ+1
uyB1Kyndk/rbZMyb6wzGLqKpbwieIxk7Esrdwg40txPvpvJFszxqO8k6CUO/aYwXagexp16kWWVW
t6XuE3Vn+m7mj5YLU8h7NzLPGkulVlArtA4CqhDXnbADQF+lulvEJQvhWu1Fuzenc5u8MX3Zakgd
oIA+Bpr7JdRXPforxmulratiHekPLTktnltKcok3w+fb/AgKPSv/9GxtiEdGw2z+NtPKHjF8m+Oq
7dcp7QQ54GX5RnRhnF1RCcRCZ0vDcyhtxrtc+4ki9qKDVrFSEGyWNMk6+lf5qDtJAVokQ9Ve8x+1
RkwtnQMOaX9y9cEGK5Kj4C+dLI1nReTIFc+0WBvFzaAsDnFYTtdO4TSwweYqQ6lGaRGWfjf3H/P4
Z9D9eynZq4zqlFLZJd1z9I+orAwax2o44PeUCjxxcOUCafM5lZ/tSNz2o0soegFCMI/zcMylfZl9
io3qEHMYwfLL4T+tJyCGRSHn1vw3Rus0MgmiD7a6cOkzr5D6FTqsC1Aqd43tvwXY9wlwsy7dGIPa
b7g8odqViMlqneuvUR3WSANXbbELQSpSfhFRzisBUiduNdtSyHNGlZ1cpfEdgVDbbLvwbs0rXq1g
OtZf+YB95aD1646QF1/yyByjMlMvHrW85ros6D0uEn6pl4VEJG9i3p4W2P69/Jcnd1/jZP1m0dnq
0GcoTHwUeMrGFwiQA3l5a5ILT4qB58BSzgDPcUnMt6PFvpey7GjMbcQmk24QF0ejBkRH8l3vxeyf
zE+XhNek+KWtC6BAFS5aeSKmEwlo5oXyNh62LQGM40Xyo900uRV5/PQRcomHveMbP8g1I/qEcPEj
sQeHPiRF9Db3tpyi8huHvcKXbrEAJM20gmCHEiXqATlVlrhaFq5EPqt4L3F/fHdcMsFOybl6T6P5
EKixzhxURuGZnEByIJZCcBKHWY1cpaP0aEO0+8rIj810VUDAMFYhW5ufo+D6y7E2ADhkxx6aWmzX
2nBorc7pP4P5J8dAEP5BnyCIpsIOdQ0IJHkO78N8mZoNEZirUd0vTxaKAWdYzr3ySe0BBxdzIQp0
OXDCCYEbupGAeV8cYR7etHrfTy+FJiDUNIX6q8xb5Bw1ucOGm+O3nkzHZAqjo1HqtgoKCxSBIR8H
D0hiXqRgLxX3rCMiQT9F03ecH2qZKiifheEoqpDJ3yTjEQ/1bYb3dPBkGJp+Fepn03oGqSeEjg5U
OvwlvP9Leujd6taCuNGlm9YdMiRRDFoWVvaQeKlh1yaNMyF0SxiV2pU1HSfjGQ0bZqWChtf+HnWH
Qd3Rapk2H0ZJnfo5iT80hT4zlm5XM+6UheKRqrPPiSdTXfN/FbOjJ/7VT7aWuUW1T8G1k6i7ODz0
Pa+6uhmRLMzS+1AcCSK0Vd9GsDPR94wkGz8E/6ETfPIENJNV37iUlIHo5POTVHzuiG9x+iBQetKO
mgUzep6mnyH8akUyHyWbvJDCWk+yjfgsRJtN0j8t37QE5eILTFxPbcUkdWK1oCCcf9rZjCsHDw+L
/72P9lW3ITxNjdmKgDJArHradjj+5vQCrNXPh07FoQCt/B23LXCqPX/g7liEO0zMvZ0pLrCVIbqF
/q0HkOXIAzvhnAXPrHwvQ7BlGJs+m08x1QhNu+rADTmgreAVyl/kt+XpSfv/NtoncKXWw1LeZhWR
sAs2vxLC7RxiEc5uNTWlEFOkvR3kKHSC+Oqz9kf4ebP+q2E1o2wo3U7xUQ82ZrrOitzru/eJ53r0
P1LzdxB/IuUzq9B0sKk1wb+2/DAgZazruFhXQHfR/hDDtJWb9RiQRfZPkAmBkEWqKzY8dujXnVF5
JEg5a5W/xVKuUbyFP5DkzS0eh53Z5x5XctMfsuKLEcjRtM85eVchVxEYZd8xrmPgkhW4bx1wOheb
ucpwO1mOr51HXfZgE1HgcweH7VuYGJ40ItWcPoL+Q+t7d5xHp019J0Yv3yjYWZOZeoVDO7/lHFwT
aB8DYCp5sVWhwIIfHJ5WYDBAyG5gKm6BntNgiapzNIo0YZWnEj042hUyIocbdcZnqItCOOeaJxBk
KikPnXgqQz3CWijvhvgd8xymOkCq8jLhS3p3arGIuy1UFZp8AxkQgXFy/KZnmybBF3Ox4ofqn/X2
jjojjXeK9NAbx2z3FbIWaKGe45JDEY5fRLzkBpy8Ec1FteZRTt51mKOUPyLXV4A6dpDu5eaO2huR
wr0l41+d1vNoraphpDVe++PDC+OzimyfUuSWh3RQPvhzo0MnwDtSpOGf/OzqWw9RubbaVpJOg36p
y3/Z4ASmF2Tv6nysM94/N5qdkeRenArJjJ6BBb0sDkIAW0keeQDlzuW8IX6mNB55+SExdAYWWZW5
vhLAHGGQ5dLpkKK03MESYrTQ2PXtySzrbdz+Cf3nGFwpQEFg5aQ4MJqos1XVJeEfxU8ymHypqySG
KRadiVybyBWtQ6T9U0n5r7rQI5FzNTdk7Kt/DYRwb155nNBgVXyL9VZgksbbcEomAF0Z4bWN83GV
9w9RuMIBWfl5Ebr6QNsL6XCl2psNVDsqJr197VrEgSMxgv2KCPjSV2eESxbtav6Shk8L9jvUlLXe
7s3ynw6EIrp54FTm0nAMZ8D25gDBqCmi9TFxBmGdS29T8WEB0kc14uv47MeK00FDSz6/geM85NYg
Kia6t+G7/I/ucCK6V2HCDSyvh96Jk7eygZdvf+fs3k+fJN3WyOPAe0KVpBfrpJSXWfuZYiJkjqb+
tdiimsswfUGq2+H0rk70Zrh4hILlnoBGFaZnRMRCyMJpD9hZVWAl016EEKjo5G037kVU+rGyR4lg
jX95CxkqsMlWLlSaL4jHKIpt0GqEZFTO7UgOmixbUjcV2D/hS6mE9h5NZlCfBETNxJfKBCt3yhNF
WRRuBGR2Ixg1UcGUw8Pz1CW7QWhzbE2S5+uPQPqgOojl2+7Q4AzJX1Z/zQ2ZsMZXzBklQ/SCJXfU
ECg9SNNRLUluHbj+mBZ4LIhepchC/hkJEdMymTK41wCuUsnritNJxNmouEO8ias3s2t5YvZSya05
MMEQmMP5NPzDRTCprjhTpqWtQel59qA9c+W6FKdWG7166fNJsMB6V7nwQeqHPC7/q1rFyYZaAzp8
MYkBFpXruvpM4rMUnSbVm4dh2/UfeBQQK+E1il2rBRNgocM6RsEN6KZdEYrrM8W3+VGUfwq0+l18
6EBAaw+hxmriMWh06K/kVPh/MXMfLTWeoXpGeVHQRtXjJ8eGzm/W3IFyiJl8nsIB95r/tfGmKx5R
4E4dklrlaeYfMkstkr2wejOkP7m8NNaJvtYV2dxeUdmsrQ1ScvkfNd6LFQGWj2jl7KrHdmrxvyB1
c/415WlIfvFROwka5flUSJyhH6pwUKPCgb6MxA7ToLQqOSxTaklSA0wGLMnY5OZTpq1OP+p89FH9
UMbvLLwZxheagpXlX80PfEZ64FUp7bS/QcUkUEO80rb+ShG1lu0zCLm++SlY+q15YH4MHIErnEzQ
e9ODb2B68fpbyRNQOxUikE6zq2KHWWgVR86sOXrzpzZ05m4l+b2ZuUQsVITNKTec8aSh+FwUnBLZ
WwQtB1z1DV+Gth85Gn1WBCCLINtHE+fi8CPN25kEiukQJ6eaDSddhYFpD9FvHPLI/hX5d4mMhU7C
baL+mvMr/NZQSMjCNlVeREx7WhYf1HaNYc2tl8f6H5JPkxrR0pHZlkwElVl7j3vqa6C8LBRea8k8
TtM5Gh1d97SJpFB/HSWeiNw5GtYcK5L4B32SCkdf2NHfPfZ31pAeprqeTx2VdlVKMlaDrSbcdFW5
tuLIjf3J1vF2sB1I0q8eHA1+DSHl8Ncod2mPrlZVtjHphwr+df5TAYTODdXVOe75ozhHKfm05lda
Uidb/lDn2UvEnfkOHaugjU7UQ3uF/TEsNyJ/oYSWUMO1Zlp237qB6s+LGOx9CA3/qd1Qz7XDuy6A
tz3SZone9/KQpQum9lNFFbXEheujAux6r35asvL1V9j/FIpN+BlxcP4xWEos0FQ/2Ue6JaBtY/rg
oiTEMyCB66EyEF+S/hvTYNRC09ha/zTKn1p7U+JtVwe23u1KXkt5nft3bT6F7caKQXiPErSArzKG
LF+xwt17N/rPOPosEMbRCKz0nlZ4yM5k3+aVh0g2CJtPt1q9FUOOdVcybfJJB2y3tHBifQXo07Zc
4jM9wLxxJmLAhMOUp2Mqtuyr6YjVy+maG9Hcq2p8zdxPfHoiB3VyJLysQSGbQMjqd1a83v9LANbl
Hlht5/utp2Ik53myQi8pr4hTQXT1bD9HJ1/4FxYfFJCApKnJPcwwSuWvPoWCuIsiWse1hlVv5Fyp
nVr1fPViqqdecokDjdJrM92gxfqo47X6TRDYUdcDaIa3iQMy7iPPbzZM4pp8SprD1P5Syr2pud1r
Xpq5A5aijktaEeHjFBGAXvUsCv5VQJhKtYCeLLbZywi/KGDY6eWXCcSqLNYDKAi7MC45ywtGsFVZ
wapzQSHHqD3BPFQdeN8mI8Ox80qkuzxKML8o2+PuU/BR1LTbOPv9f2h7SOZbmKKNBb52MpLTGs5c
8mY4b/7MaQm8S1BEs6vHT1XBzHTqQAXJszPD8MReHUIYS98EIKMsOmJ+VrKNVVwa4dxzTAt7cgzA
xQ5yw0yB4lfjuMe1vh/9XaTtzMEZfmRj1ZW/s5yv0jYhXhxoDvCc1VJHBZw8J1iJ8GeefgyEAR3D
ZFYdaBim+XGD0AMDM2QqryxP5bopLgYbZqz9BGDVYkz52nNKLklzH/JNIyGJ3PjKNbdQQljXoFBW
QqxxjTBgoXXtO1bBqnD6EbXpEkGCuAG7Wf2n6L9d8K7Ndy3o+ekJYVxWPFANISQuohFtXwqOQWZH
wO84way5P0pP2KWEl6/bBXxbqFjYfHrsAqh2IRXyzFN/F76C4Hw8uZg2ZvRAqyh7S6jYtmw12UMk
DBo0P4lB71pznI1rOG+T4Fiaz7TbFYyPgtOGHxWbcjYSSqqsxAvuL54L8wJXSRWHnK4nf6QD6tQL
f4Zyip6Cj6sGq1ONNAY6NFYRoEGblw13zSlGOjwOLg40FiuawxtIdTodqIiFjyveGsDyNo5srNwC
Z0mwsa4Q/BiKRGHFCGbWG8hUG1Euln5+QSM/y+xeiIuzD4eD2wofxELG/Tok0zG3/WLioZnJNLjm
CAy4J/XwKASIt38JKAjGfYAne8xH7hlX0t0JVrG8+4mJCwmL/qeq3MtxPcETYAykmGuFZQn1FEpB
cdgHBe8FyqTVdIzNtw6yxMcux1xXPVDwKDqj26vAFlVOiDr/ROq0UjaQTZOuFQtlN80OyqljZT3h
dG37a99CyQjHLuEIpPz2Bk8nUEIu0NVowUtLXhRuia9YhdMhNF6x8hmq/xr6Q4SbNXzJ5QYcl0iA
FcwmZcwrEnDgWjkj6pck38PWB2CyoQEA/BDfek21JzkUJ4ZtdWcVlkyLdnm1ojaB+Z+cjpa7Tb7T
mIQ3dguA0XejbWj8g2/GKwIy0hbd8lrA8hTR/6DcSeUmJ5Mxsa2p3cCxJ+2z0PPTn0L2MO8yakvo
x3fG3UD8Myxu7W+xP1btqYAB9KtfRcYsCEDKEi7CICsIhdeB+iS1krE1U3/4uNYUuqEB/y4FN55H
2xxK1ONXLhEiC2ZpP3QPiikclDA22r4KhPCj+UzqS5SdxuScz18qAgcFposSDghXwBVjr1XXJb56
4jaO4YRQu/R7Om0ToA8Fm+GlVG+myWhWb2RtVzauPxHlCZvbb4Ly0odffRJwt/W80b0bI0U2A2QC
w4+WbHBu9OaBGhhCBLKLH0yrAaIxNAcvj95aajLS7E8d95V4CFM+LeujmshaM9HU77KEUo/3pijd
bDihohdNboxtxDtXDJvGlA/GcEni9YhwJJXw6vvPnB/BSk9CdFw2H3Vr9hTbOGl6myQMNLRk/FA3
g4LzKvY43EX8Q/tMN1Z+yRt3oCltJW6zuWKwMvE1XQfpwj5XJpcIJxcwuq2zQcknik5Mqi2IAbUo
thSsN3ncYNXK9e+CKZw7eXYFjsQSc0cHL9CCqykkZjwLThmkmVn1Jw8u4jSZDXzikO+axhX57xYH
EBXypUqi3LghurTO+LuxIQROVKILTv4xNInwtv7/t7zL+9cpMH0S1wW3WLOg/yU0WaNdM81pRXMf
jp8ZTvW+7FCEc92g9GtQdz/68W1SBs9KZRRYdqK5sYpOwv8R+y9Ne8uMq45yFekb8xLYWP3P4P+t
LlAkPZIK6NHZ6WqOrmo365GTluWaCiOPEnD61AunDI94mjZJWH3rUfbp1wctvafjUQdmrjn/mBY/
0K9o6m/UTnB6nqnuU+ahZgPa3YsuoVp58EdAJmMDjugA+Ozoz5dZ5qskNwPcw99L/Z/6Y0xnSfd0
2tAyPAx8Kr/WrzbF1GQk6xjV8XRl+FMAW9Q3cg+bhKd9rffQ+Ge93kjKgGvabXN5K/OfbqTFD1Mf
Mu6iTjZWmeAkqt/QJSWRM0WKw404lvSAN1x/dYSjlrN8suP8s433yyASZszrg7TK5d0Qv+KcBA10
yZxj6m5SnxKY96J22/HjNYxtmroVUcJtcyS81Lsp5mF8b9utptiWdoAf8vsvM73kRKyS5JDF98Q8
S+UT8g6xrKovKbEcHqQCiw1fwd7KLnV/k4stnaDQR2WquGZ/AeBWzD0fsR+Rq3GrEb6GmF/ndmeI
F0E89dz6iH/gbkzQOjn5HiQMFajFUI8H5XEIKlePeztcyuNOCSC71Jyj7jhFHKUADVn8LS5n0gHs
qG2XO3bVRkQZb3WTaQbBR45Nen7k2oeslYBuCZpO4g6Sf1JMBZD+DVGJZuwjoFMTTRyWCojDfYAJ
loAE0xOHZ9sd8dyvmhwS5r0sEBFy6qkaX+1VUC6EvCDgg6ZQL3p/JbE2YEqQ5bv6XmmPefiU/ZVc
uT07THEL07eFmCVGlfNTDUiqccPiK5L8Ta6JsMv/qvEZ5rfBv+kycwkL5Lat7hNJ1IQnW92qG7Ak
r+YQc8Nq7lmGIakFFMSooIaLD6Cdu3MHkYm2IN36oK/mNZH2wnQcyIy1Ho2qemV3bmvq/VKG/p/Y
BHaRvDT/TUXl2GrgXsD/KOIPsTI6ljm40lzaMS5LX2V1puXXoKasYTysVMOWiUSWiCLYwAtje0r5
HDg7qKscbrHkTOIlUs+ldOiIBqbgJq+xt7uZgqSRftTWjpUPlNFk6lR95fS/xENkgL6MNB3qcBVI
p+TRl8p/MubDyt824SFntg6JLqibaKX6b7rmmrPdoINsoneLU2earlr+g0edsJMZuRvsKKp6uTxD
+1dFiLj8mRWebK6X/ljO54ZrY3HvnHLpi4wGvJdBd6irY/8zSxNRTPOOEkAP4D1Tn/yTTUMSQkP6
g45uIkctgecbD7wJkh19oE/h+de4b/xHaO1FviBui1BftfFfuRxRvOV1/JsVLz5UeOE8eLXAcEm3
NhctAWHjRXaQf6cCRpabCP2ogrZThGx+kECGxx62C4oB5xLIw87gDVNB066FxeHDcYUfSvjkySSQ
ypjgVz2polv1JgBY1vK+qtYiL12Db7WQN/j4EgyQsYZkboFCD7P/yyDiA3homa0UmypB1+igxp4E
bj+A54CQhK6vNsrA+vQwym+l0Z2IUxp8YwSKGD5520i1UNQ/OIcq25s5UgdEGrype4ArK16n7Qe6
Efa1MfZycL9iNxk7CzoEb1oio9YGXE0fheIZ4s3gLxLTumuduw5wmhyklJuwd+Ee5GfYtHvLeknp
o05EALbYa8zYnk5heC7Zt4WMhHTmjdDs3Fo8RzWJxeVvh2BAchRjGxeo41EyoCxMe67M+Rnrz3i8
zP67VXt5tguaZxszPhbXsAWETXZLjlBcvkToibwCFmjbQ4vlMNYOtbErqVBqlHudUGymsLCIdwPu
OH4q4RtealOEZD81QuIY4rmc0U/dkAZYNa7Xi6953bJnyBfl/4n3IEZvI0eTqbN/jK5KQR6coElo
dcFWhPSWlfdfZDxl0LiJIvqav/PgGvE/MThZ2G6q6ree9z6fADiBvydfgN+lmxw8GhFazJ+AcIU9
+f4mim8hPrmsfzfgZ3zkLvrTRKuIjBg7JRcs2eNi8hKCq1yd1Oppjtdk8kpzO5zi7MgCQ0TIEHkz
91Pxl6OlKpItfkZQziFz5PmaLaWmnSvi4JGhJHfQW2mzkR/ozhR9M+vrtripo5tJLPvuqEAVNADP
SC2L/jNDkRLkd6GCZgaK1s/QVECVPRTHLh9/J1Q145VEBXncqt3b0L3kHBXMJ6FhfrpRQK6D6jFo
5CLRO8xF4Wpqs9XVy6i/iQRBiNZnkWBMuCUZw8ToahPwNZ4XW3232Oqs+o+46VVpPtLylKjIZrbK
+JP5m8Wcok26I0Wbafy18N5lCEL5E/DbaKd89Fk4EBklOxmvdBJ8obzIGCN0BEZrxl+BwtZ5uCl0
ebOJxrh/lGabh18oYSPjlizrzZrAAl89jQzWfMBx/Ff3X+iriB9fcM4gO44EjIAahYZXjuzfeEzx
i/bpOTffxOHq89lmCPlV5PguWlbYHRgectoGDw+MH7mWdmyh5mIw5dpGA2fLr5bVNMT60OetLRAH
EqaXCKW/1BAn9G6Ktpy5E1lpAz2N/MabEeyx/kXll2B8a5DYCAah+lWO6yZah5FdRbYab2T1Ps0M
ji36gTc1wvLrdR+UutvyZURHTOfkSlxuts7FATEE1ypg69lOyo+S4LFCzQoAjn6EBbFL70147DuO
EHIK/TsYhmpUK7O4ZahzSuxfXhZtcDuOzaVvfcfKT5OuYN3/Qwu1boYSFVdDdpy1qbkue6D+ObmZ
i0y9eamLX+qlVAtsS3NAAnztq9zhP3X3LIkeolkT6aWPbgiynwFcYYBJmKIyfppWFO/tbzQe8trL
UNf0H0HyMTByVNFFMGBRRzLvJ5m/HyYLQgekj/omB5DCz+aexmiSD4bOS8rOyeWndp4gHrrxJQh0
SiNGS1yRQ6VdszSTMlL7vzIokmG3yolae6Xd1DqZFN70Fc0bOWTEn19kqlBfDPrypeqPkCzLyX8J
MXYR4ywIB3N81syx0zrqXUHzSKyOcIuo97nYg5FO6qbhL6J8R8N3T2SJzOyaDvtB/cjirTS9++SP
NOoxkJwYifSy1tjdgC0I5Zj5LBBSVufFiJ39NR9VPto1CjAILLm7K6hDSh5Blq40cmf9qOqnSdkl
xnuWQixs0HQjV1AeYLR+fm5zB/cGQ6wjACajK595L00M08IzhyU1uO1n0515XvW8p4fFxHmzFQzM
BaAC/5L6TTUA4T7nlAgI/0/JDqK2VxEmYInuURGGD3xhyviUlX2eMovyCETuskzX9UYNjxovRqJ7
5vJ1/ijFoVnwuGaPkzINbwpWMJnBZWTCSSAWp+A2VvcyoYdZ+TRJoipoqF5g1nXS7ZCYYADOgnzV
BbtReUmDgdjY0b9EhM3krLTTOcbAWKTvYf4VW1et2KnvQWtb9b+lIIN0SQomZeAAKUPvjMhQ5vNk
sKxHehqEVaDfRCoOmwqdVsoFzWbsy/uhD3d9D1zMWdsVtoQgcVHXL57FNuicTtxMiickF794Fugt
J/VKWSqz12TLuZvlewGHFskNqi1/yfJGYo2j/iFB/psLZ/bGDKW2gGet+a6Id4SRzZkLEPFBNZyt
7tYM+7o5tfo+tt7JYDJebXhNZ3FdGzTGoOMiZmlonW7IPHPqCUDcz+JB6n8q4VbEbiQf+FhRYHfT
GtfHqv4UFv6jRzsL8Ae02fEgmNjWtMgxq+/Md/WBCSf4FUZ3UH8Aj1Pf0whxUCR2LjacUPouK2ul
I7npACDU90S2qxBc4ZFyRSA/9zARSEc1JxTsMSloaMqnIfzriVlIg5vZXLCKAURq/Vs9EvXzTAwD
gJMFotuMKBukgaQGnHCB5QT8m5EJLmcgEYL4UpRPo7nn9GwI6bFPjsSDDbjHU3+nVH+4OnXxy5wc
4vE9XF5y50mC5WDa45v8GbtzRG5Z/+xLhKnW28hYJsivSC7XenqdMNu1qHJDfhRFLmx656DLBrtc
5IrwmFaMo8cRgzVl4q4oP1p/s+RDkXw5v09gmQ26xY7ptTjko0fVAmLqs0yujLFR6x2Z/ZzgeyPZ
h+oJ3ggf3xf16bxq0MSa6czShQ1QV49FdxxCZ8x2SekIuhvg/xX3+A3V4tUAZCbmI9TuZvdHsENp
0OF9R57IYVBlB67kOuY1dqea8fnSVfwemFYSfqhq1SVEwdUmDw8V73mTZU4o31S05XM8LBdRGW6m
9p63d/Tqjpwfqmrb0hxCbzzQxMtMH0HIVrNKpQ1OBrQhmXHrxysgvjlT7XrL5CNX1PChy6j2/hFD
ZVd3KGYoDSjMiDussHGWmXNlL5bzdoPoSZVAJW99cZdeWXJru95u/9G/NYh8qvu5+pBM7tZuXGOx
dyXrP47OYzdyJAiiX0SAvshrG7KN2qmlljQXQrbovf/6fVxgDwvsrEZqkVWZGREvsbJvZlz2UXTH
QVTw8zLKQR/H3+vcLXqzkFetwaidkGjVcZenkI9y1zgSv+PB/rCfVNfPq0uHbT6S96DbB9omF8e0
ba9gyzYRE6NIiisbdw5TS7Zm1egIwz5x7cpkIDV7iy9/etRCYrV+Js+sppQ9XlJDaV6V3TZ67Z3+
3he8gswDZtQ1FonGe9hzQf8L+6Gp+00X4RuUKHwnZb5ZHYCx7FntbuOI/Hq00q8E6Ek6/hbWlQ2o
WB/XSAwOBpoW9NiWBcyoEdck/Aim9xYLOwfSexT+1iYmU2iLlVc2m9kdN1Xp+gqlH5tgzLuzXJXE
fJNtn1G4qAg7lIJk6gssNgRiUbyz/kVCnXyEEZ5Y0wRSdsN9RHOsYJnFHzaWaxu3TW29TbA7epy9
rvs75ocZFcMJfgb1XdenrTTjjd190ChPpUnGEHsJhKgQL4bJECqNOFfjg2Jt+1c7W09kucMDKSGG
tmW64XIvodjh+NWY5jtfdbEd5i/G9Vb/o+GoGLcM/OifEu2Q208V5eFovQ7JcVJ2I78gfYIOpqGA
FBYQz8dsJbckZwzOJh7BU00rtSe99zaoDJ5aCloBCepuGqcSuaq+KfMJpNGapppgCadgHno2+BaY
SkrF8pVtz2ewmKXNbawu/DpwjQTEripjn0L8ZpRZTBGgGzU2V8jw1YjLmJ5Nq+acZaee3GUUY7b+
OQk4KIzfWxxz2UkvV4LKa8INizWh8nnAzfhsqXtJ728lNk05BIVqxcynsf9pr1H8ja9bUbextVbl
u1F/VPGvGcEPPTcoHowG9fZRVge3ZlfQi86NTMC/PZrjlV8yVAXTPS+0kwG93l2zdQp8BxZPpsP1
T2nsDD4UDCOWp7s7wKqBgllw14PDgnuoHgPrhOMZRummxQ3Fac98YbFc4PvnfCl5D9IR60H/IKLC
1rJ7Ys+e3bubemxfdfuLMJs3WySSnPMk14r5zAprwAvtalK6zTRiZePP5rqJ+s9fx7w8ygJM1cW7
wMyQK921csp1oSLrBOCtRtRw1Tf1e1a/x0q9t9oH+ew6+ghyizsLt6m49eKji0hxMpMy+vvEPBaO
KV5azZ+xC2jxuWv+ZDxvG0x1OoUBLsFRTjsjNvFih9dKPTA22youg8OQbr1ZK4AqSoyJJuVZwkrn
bN8V17o+SaIHUcRtF+evKfF/lwBepXlKcE3xPxrZFvIyAzCwFAs1VreZKy32ZkYt5mPUw3W6eMSA
yoUBM75WX5mwVbp+X4Vehe6mJrccH2kPDYlYmDcHf9MIsPjThQiHVIhi2zy1fbJJm3tW0Y5xKjqW
N0ovZmY7ROVqQG4k8QAzKdmwTZaLHbtabKNjIQwR/huCEscMIRi5ExyI/Xyax2Dr2LhWmGDELWcY
PQ7ZpjUk3xVnMUg6+9OtEn8yfyKbvV5cXiH4KHPy6gmpxJ5JvjBx2ZCuzFH5zCnCtUjKn+gUI9QR
joJNDpaFLzs9bhiaYZ0tTsTItjH2rnx8K3JzN8fPY4SuysWR4P8hYIC5muiYbq11jWh+slhiuxf4
oBdsZgfTcDFgpvhbmy8tgHlQN8kKuSKO91k47CfXa5Zg/qucfjvnRsCKhOUtqDkHUW7hk5n5zVU+
lOAzc55gLa7H6bUPbqn2YVYfNeA8uoP5nOfnkAXI+q0EHS954WpuvWlEgkRcoRyBUgA2eIBDOzMz
rPSMK/eN3PQ61l7U9G62/+b4XXNPDTLa5DxU3DpInjFSt1UFa9Z4EQlhTq1zPobcWzIgLGQzcpln
55yNlR8y9Yqa05LBL1VcXPVvEjv3aXHJhvERCPG3W1IzwijM6aohJqxqVqPXOJhvQ9qthmG5wUB7
gOhM2kvolMegxgH4HmOWZ+PNZVbCdRjyFagN+izepcwM2UsP8mVaQ1OGMqZ7NvGL0jKAiyy/0OGh
kut3e+4ZvdiOoOXRFVhMjxRts3POpG+pzF2AAbbHf2KL775GImtayYltPBVDhXBb/bWA5gRPBagy
LmoTRTACYVVtq67eqTqXKkbFsaeoiQKsmTurPg2xWeHiuGv1dwzlOG2KTV2/Va30o/LZUQ5WuxvG
Q5CXlwi4dstvRUWcqgya137aBrCFo/pfsXzry4fRdNvJtbkLcrRw28WxurRVgFugJLv6odQtfhEt
UNi2/8uM+NxY2q+CmykE4oxBZd0xu1ScF8O+VKkAR8MFAzPEMlqMpyNZ6m6T4kZgamq7xOg8rr2w
JX2H8BEDjtKjH5IRq3KpmUL86XvTOuooB1hSA/MWiHenfzJjjtvBN5v0WL3r1DYzQnJB8LUV1lom
/0T/f1hrl3BzRhRhnOxYCPvG2JRgdkQCNZvKbVBCwODNegYOwG4AHoh7lnBB7DKmabaDXjjPTBQp
/pA1nxpt6Q1vpn2NBvaVMgFDYU8G38VD02frzPwuip9ZTUj/zzAIvRpluSm/cDOelfg9xH2ufDiU
dNRnteN1eHzxf0YSYxGi6F6recyOZQsSyDio7Uax9JMqP1X06hKXirpmSHctDevCQoJHjlRHI2Lm
h05yXmLHmzV4y8mTFYKsZ+ip4gl0iO2I4luUk9eNf2BmEsIRNQY1xjHo+uLXDo2zYvq9emBx8DHJ
BYGrgcrd4Je90MEAB1CTOTXEyvFZs7+NAnoAw6poT/6lab/YIga5c0SqPwBuYWc7R9k91hcM66o1
GL5Zm1TuJMJdSPZnw0vQ3ubwW0xXCmRdeYsdgkSMQBxcMWn/WlbQHtTXIomBjVFrwcpl16RkAhBk
T9nw4uoJwTxKc4wo+qbgaWr4JWjRe+VwnUyLYRmjrAMt1IvTL8zPsnvuy5tZAe/jZ07XDnYAInKr
VhCHx6ttopgzj9wY2paVo4P7jp0gzo2NgSLqy+DVUYAG6huV81txetj/wypmuAVHJUSs4MhKWFgA
iSrcJ9o+tGywx48xwHwGpRPVCjnmx+RZr8gjFKLxLCKS/xzB3zTFm4zJ35jcXZvuc+DTuuN+rfm3
KtiZ6lWdjll9GP8ykH3OpKwr7CJLL4vKpjXX8jPH/WGZ7lOR40G/zjOWDnS1AEvNmaYp7ncagaGe
wd8YMTVoWTD4Y1oVMGKCA0ehm7wNfLffRYkuvXDLUirWwasZapnZCCZuA0KSMJSwxEoSnkrVeSuc
3k806ik/nDM4g7gpm+1UIp8QD1hIIr21w/6WYQ2UarEX+muEdZ/l55vlq2QMU4qWHFN8b6EESr9q
T1N3UBzmSfvsNVfeOvm1ZAz4p8LQZWzr4JDBzGpAw8wvSuRh5ZRoPwaPwI2cjlM+iwjv5JgB9owY
1DOzAKtlALrSiXJM2JEKRb0R7jwFuFXYjcANQxtEx5vL6jwni6ALz7SZVA83lBcSu0/JHkyu8znR
BLR9t2/dlKQ6syaNYWyY7nmnlAkzIqGuqyw6H9NlyqMh73N1ZIo7mX7iAPEnJboMxqP2QmgpNLxc
37LgsyLkkezTcWun1zR9EvKJBkKCOENGJygunR3OCXSmofuQqYMnkxnmuGHbhGgBa750pQ/zxUp8
iE3ERiYEmHI36Z7O/k39oZB0v+vVpdDXJdmenG2VQZzA7blzhXYzrogv/p6+iT9U1FepeiNCCxow
uRecGW5JDW58FaRIy/Zid/s6v7d4Asbfhlq7rriMmreJJap0i2W8SS3mcOV3z4R9rGdui3YdtsUp
RchvOLBV8T9edDI+ZvXSNOgUuq+zpZVumgmdyVkxh75pRpuqnn386qQbjFHBIfPQaYGS+G2Ke6+o
bzJFRZL7slIpLsnmRfdMDfzRonK4SJ3Y/sBVMjLVIevaPqvIzmb5ofAB6nxg7AJtUMYzxsWvZf83
g7htYISTeN9YkA7HbWvdK0z+rfNw1Jry+5rIpzY6CepAXXEpsJ9C4+K2V0sgr6hHN3+MIt1MdNJ2
+cHOLX9W911AuJUkZFWAV0ylt4BXxvSUGbfa+AuRJRTtUYaYs4eDS+TRyj7NLmMGl2PgPmmhH2AP
MejE+BONvpIlGxqeyYClLeXS2VFvaeIVxLejtyLZdQgsbYqRdzfF5YEpnRZcC/wQKXEqRfy4HBIT
zWTd3OvOM0ALkwABZo7jBrIYCEf2B3ldI9mQm9wLFuNq1zE6hfMHpoHIXSbqrVWvTIDlUnjsqn/v
ppu0zhVVOBx5b8538FgIMxkWCT2sqotDLyC3nr0E1tvMjKPjxWOmTpZa6mA5torderg3e0gEEVPw
IKc4JruFy0zTsXzAstb/2H3jxYNDetPXyn0Uos5LeVCjazh8J7j+9ZJdT0PsOxYKgvLWcpBrRFpt
uWQ5sQIsDGqUjy6+qCmFr0fSbN9H5zl4duq7SLCosECYR0QrLgzMICfj8KSdbZG4v6S5zJHgpmPx
+I30TTrvg+DNHk59jnUIQ5C1bLXCqR6bz8q769obV37ENmMP3hWTrdRM7l06YmKb6wrBL0elCHeZ
OAjIu4WmH6WCgG3RWPBuxzdHe0lANkDS8Vpl9ibsoGkDuKvWmCEDmcSAJxjMakbtV3GNxPbj0AiR
0l8JTAv8rpOWDCofOGtfWsIM3El4brfAdmw8qvaHCcInGveBfaiCt3E8mpXyi35+z5scKdomZ88l
UjhrVS02kqOgcZKd7QScLxDACmzwCj+0Tl5b3YfJjxZ9dEhoo5j23XDI64EmtPdEpvq9ji5BLR+R
uxgYDJZl4RUZVO4ua/7FSkT4yd2k0bV0HYiDlsCazoRKs/udo7v75ekt/zXMBkYtx6tcMh2bX1WH
xltlwTRIxBltWE8+O4w1JRGeDBeMmVNvYMVIAxxvpfvr9Kd47FAJCbFpIRKOu8Xc+Rkxhgu08Kk1
8JVJBnwB9N+6P83thLMEKD8T8Y5ghbTstQmcJnC5qYyxOQ72/93qvivpxWRgbwT9YNe1npLXmOvJ
0TRj41f4T2ydnDo3b4/OS9mVmM17DjeJfMC4dzoQD5oJloBEx8i3Mdur1Kz9cn7YzHkpl+XLjC3G
NQYQuLCuKRGxN8bM8Q2dFBxPWmo0BwwwG9HY7JyGiQTdrmoFfullNvIazaC6Q7GVVrDWyX/r/aZW
79YYbt3YoZV/jDz+OtPBvvtMVI42+xcCA7CO6JQnHfl91JosH/4IwTFOa4J7GGSbcrRZ55QSPxGT
J23jn0WilY3ypXNXCmayrGgmappxeCQ47gMJH5OkTzsyfwRxbGD4jxxebbGnHaM6R3YluBLwMROG
W4uWo6ip3xU8aTXR8C44iO6Le0tifikIMKR5vHGF+ojQvwCjkaoQ2znA5KXcgwYtxixv+WysM616
I1mbTe13ZUP3HwtoBgXxpGw9YIpMomCjtJ+TCmjDNJ4kb2fuLO5huU85aAorozMk9MAjW1XsoGmZ
z6NVxFznPQ9NUZMRl/uWGfrQfmbdNTHzSzcr65jLTxD6drFZWfV0zu3HAllQ3acUH8EwB4R2u7WT
YnRrE3hPLgsmTKwe0g3PNuqGqL75g7euMPbq/K8vCHQyn6ozr2XvmFtMrwQNkHXyhWa8ZSkuPl5G
liSRk9o9OtlRBWFmV67fpdGl6pm1ZWworyd91QOtFZ8h8qgki5kxwIqNtQG2lj0+bJUqvIRQutvv
7Pypx1ExZnsj7jYOr7I67yS+7ak4KVhHXIZ3OijnfPgu6dwnPDZaT9IbQDiXOT+7ue30C/w9b64J
+LKJQUB8rlPw18W9hfUeLB/vyF+R4Ey32KwWTB328XOJIT1XphWrnw6xmm1Misxczw7pzHQFryj+
qaJ75WPYN0wNF5y6i7vA0KSvZE8Jaq+iwjIvq5lIzELl7NiirT1VdXhhGxf1IAZgSJ02+9O1gemv
xXrWvr6mdNH6EufV0+dMjLuSgIiJqbFAuNXbZ5vr0dVodnu6+ypkV+mgrGX3l03ptKq7/hKFyXaG
I+eqLi2cD7do4zbZhs7CVwyqJDrRAL2I2qrvkMdCKknrNSBaGDScopHTb7TKeKL/f0lCpvUOZIdT
B52aImrjYn7IO9bs0KYqRAoyI4fLAr0WrhsL00irORvFgNtO4ArwUgfj2jCUvULn23GAPIzB73T3
a6BJDXiWY1P7m9HGuDtQW821o1sbNHPCN2uVCHdh0B4YyXtslY+QJlND2G0znZlF77VEcXBervr+
V8DwmysK57CCFsFcX9oXjSXbI7bvFKMOFGdvSWYzx/MMOaB9Uj9ofpsdusLeWvGLYKyvNFSE048V
Qec1vqcK38en5YCj6aBeG/HJxdWsiPR1tMePSTlh7Bt1vI9OurULKJK9n6vlg60i2NqHgSSjKb+L
KWHLjrv4Yzd5Wb7Y4qUtLMg4DXDsQkLCgPHT3tz6VTgnYRTYt/65dbYqRzKHElZ369zKdrhZmL0D
ruyGe9jAa9c9GjxWLERJ4F1nr4MQx0i6u8xosAVwqmXTJVTcn6mKoOdhTR6bJ7VmXWBz71zCmuxg
wggbVCtVt7BL6kuU6l70bH0S1iFqxW6IA5R0nA0V+Dg2PRDexZnfktSLaHvMH3it6yKmdV1MDVyP
sKjNZZ9j9q4b7wnTKT356gSj9tj67XNKrFEDbIPYKQn1Rc0umcJV2IZrWE30DxeN577rgC+Q7ijk
54yZN5DdhEJTky8HjRSWz3pO5EaxNjhGyPPn+Tez8rFy8fr+1K7zzYoyLFwsbdGGjYmYiFSAXutu
C4ZrExG2ocFRTQLN7tjgxDYgUfO73im4fQ1eHoMxRTHkzymbc/SAck1bT/3wKDkqq54z+IKMqSK/
hcYdrHzlPpUWlUv96pIOiulewqPRYYxhIUBhMn/+iImHGzJgBQl9MOp31EnksJMrFlV78RcNuJ5/
p+qrNsGqymuWYAYeiAJzXi+rMYoJVHUHHoRlQBqTulF4sO5p92M6XyAaVeRsB924K/AxZgxUcLo3
PWptRl7N5l4OMrCeQbSbUbPDRfzlwWj4ndVg/dRIfQ0IBXS6Cll9wNhr7uIcPHYlnuYoPsAs3AxY
upTJQtd2ikvWsPwj4KiM8dSbJPakC+aMq8SVvactFltMOejsxm9jdCsSo5Vbb+fC+ejZvMY4S/hU
fusBpDiWgd6e/cKGNY1H1bVuI5sIawa/s8AVxMOoE5Qdw+cGdZ3/kefyyx21fdTCAue5ZiJLYP7g
QCCqWyDn6rtJX9jomwG3t1W9h30OO+des4ukIWpYEkSq2h72pViV+ddskWplvMt+MtJuyjYsG88m
uyAyCPvOISaBqCEPjVnl1WSi1azeT1ZMyxptFYTtUj+m0y2Q7bExNaQV9WQQz2Bd2DqzTkGa7aIc
PV8b/xl9e8gcAwhGtwmIsWbkx6znUtWRAvGlMqBhP+KfgqqYqAo3D0T0rN86w7HhPassTF7YkXQS
MQNjxygxd4PM93WPf96Y/AzLJHtjtgn1no2lUXciv2QrWVBX/6ZevKX2hEnru2ACqQGvFQHL+NqP
rDBOsYX8zGGVuu1z3JsbA9W7YxGiy4wboNsqYkBRqbAQhuK8uOITIHsFAweQdc8QP1iE8+JYNMkt
amKrbbhM14NjHHWn86b6WBfXUe+WvSM/sa7tRurZWn0e4+6qUfPks6Coa/3atfcVFG8zrV7bcKCv
eCO7B3413QqqlqKqtprZ7yeKE7cNIKc9FquZQlXI8tWVTnXXE1tLSrkf7Oloqo7P6kS/WroemHWU
82yJYYeAw9uBRh7JYwxmPU/Ud7otXCmqF2MsVIfoJZIPmWkXy8UGzEyvndiydEvxAlTUh9n0HKis
yiFDRc517yrgzji7Jg60mNRfHugPnZgt+kTUVfsYvUw3yYoGs5cnhRf8zwy1thS9vOi9b7J7bQiK
qzsXl5jBlllvHV6xUvnssqtpx4CjUakc/TxEgEFIBk7quWoYB9bZ35jMXkmz1GrB0Q0j30nzy1Dn
hwo4A4tFOU6x2IE5yut3HKd0A+0zH36MR8rENNd387NZPPUmJYgToV1TVClQyJyGWjF3z60MToFI
Lsu60nSkb1PgURJ2Re2Jk9of2UwdB7Of6rFnYlp1E9XTNXGQERg12mCVgYDGTUIIXqj6CeBs0byY
FBLuaxwRHw1sLETscihpemq+zR/EHEeP1gM5/AbbFhLieqyKy0BSUwLkyQM2NqAaBibSAEWxQN3Y
24gHZTniFSS/T7uuCpWVJYWfNwcHP2tKyKqEmWWRdgfyAenYD+DS2AIeS/4W0qBGdcJVz6iI+ykv
k6PDZipRyxOFJI664BwRdjH7fBtG6FWK3GmT2DVtuS2py4HtY9dtnttAea1J37aoAiMB6JlRyZRx
FgfdFqF/6JmFsF1Pz7RtAD9FzQfeYVTZrcF/YS3YWhjpLjSZq7Aou2TfkW1DauKbsk2iZA+7ZYcD
1k8+g0TjHSF3V+Ijdwijmt9B9a9vP4L4TWPikEt144JiyIFLucWOysiPgvnNtdlvFS4rBbONJOpt
GV81oLAQNX9QX7J8k6j4/OAT9iYbY2eKw8C+zpbCiIDVNBbwHxwci1dETAy5cnBcBjBid/A6Bq9B
Lz/aBs9vhq8xq3kVsDrDhgiAf9QYK7Ab7MwZI3tKKUZex4zTo2W7P4b5lRRU1VK5s5HzNGijPxgj
4XRtO1H6j6HyorgspmjbUxv8ddNPFm1aLsdYLvWRdhQue03Df431Gs/uVqq/g/3Lltxnlf5imdc3
1Z9hD2uJTWJMVeaxxqFy6HPSeguCb2OQNFGZE2T8qLpx02GTjxnKMe1kwhFBjFdBw4XqBmSvwxfX
QCBG7yP6Y1aANbEm1fOOZujFDl0CYUR3mRI3bkonH2ySBmiFM8zvArtTT2i006LTRBKmDEc/VBhs
VuZBM9p9mYZHC111rF/N5tyNKD8qY8AgMElkI6MSd7AhDZGxOpPA22mqgnXDvcEKhLNNuJJSHEfD
LjP7J4l27CRkFiKCs7pDmChnR0qwF3g9NBXLaJfzP6XNtk7rz3ka94LJitNXvj3jSRMd1wWf9sRu
BUAIANGfpr56CCc9xM58kzozNBHtTWLgBRTmXmVeOUfHHt+0Os0b3QbJYCc+LGZ/HN+kM71Q9DEh
VbeJC7HWwAphFnAgIivHv5CSQHcOLqwZlfC7JILZBezPKGowiyODIIkrFXEWQ7KeaIDvm+fJPnf0
zGnP6xPkfw3k9FURGzeJyNexvKRh0pnOlZ+X6jXB4tC5+npMviP5ikruC4W4BGTHpqpx/y7aA6yZ
3oYmZxxr/rTSEB0FJ4bMeWyRXEzOiAGT7zBCWQk1LOXJuSmjF1768zSHb46VcE/odr4etYfGVF6v
HgybdqIAvoohqkSjyjBrKdVPwdIfh/4NeO/vVPowuL0Qk1/YftAJUr3KFYU+wSJsppchpNQ2bBwx
OSgjMrWkjFKI97E4Ftp3Jfc1dyPP3NGanBctk7saQHQ28gks6wzpEoJ5Pvbu+NMmDOyJtyXsZwnZ
S6lJTkkQvhN1i2P9a8vIL1CGp4Jk64iwpK2WlTiN4DbCzxfG1U8+sr/TpulKm9SbyB2oDKn7kHqE
48cBJqfZfwPjI2WSpwAuQg3pgI2zd1VbKJ601EDjLPOOLZdMabLWQc23Hd0pXgILf3Cs/lgYvqSq
ErWsiHbAXzWN66jW/jKFzXW78w1KNNJYYOsk7IuXsX1TydZG8ICC6aBV1Lsql30JuwVl8ynkTa0q
68F2kFdMnLegJZtjZ8uhHUHTYzl40V1FDAsP4a81NoJCVWFxDxLZSlOZW+mMDHKGm0Fo+KqinUbO
42gCEzmIPzY9cyjzxSwiECayM7CMD8lMYMTYx7Z6E594PynemBXPlct8KZz2MfKrS4g3i/ODNFHm
2hqtOVu3rAdjyTAOrWqfaWznI2M6DfTWofjW8+FRc9xkik7BxYrf1BCPtMLgSH1dJHJhvSCAVUdD
PudwTnLZX9PZ3DpN+C6BOjpFemS1/HOPYqBO6V6pedqWHRAVfhkjeeXL3BvxWc3jKawFA6FyDWR/
Wwy8qq26LuDx6eO0HVD/9SUgJJw3M6RxHctDDiiiSrGnGO5vm1oRntUO2I54Zg1hRKZNC7JHzXHD
OgIM5dH8ZCZg/fgMC6my/CvfloN76siKqXP/ElJ4zxO5qQT8Twkkr/B4ZfZilOQW2tlPspKCnem3
ZqueajxakwpOk+QPUh4Iu8Evp9fqW1zfCJq5ib0vhwK/OiVhqqUXNjlczeGrTB9DPx8rk/Oxsp5c
Q+Xu+VoWulhA+Upzo41E/kA7q617nMdpL8oKmJyrbYeWsVJIZF/2LvsC8CmqLVSi7NxCWXBTl9gD
ZXNV3fUcQ0se+Spr9poEa4TD/LTtjoawuUIk20w6CjWaBgvHqh3HL/Vk72wVw68NgIgt3mH2UAOs
KMsmEdYhdMK9F+CSqmEiQ7AIfTURRCZSOLikYXmJfhpm+yHrdtcYxrmPHN9Ac7TycK2p5aESo2fW
7TFrC2xAWMwYWf5VQXYcKp7D5RIcGrLDqWey2MqYEESE7Q1l/RiST5l9zS1wk6rwgHxzDKEy5b1n
zPKQqcM+SuZrUJZbF98zKhCT72RtzsS+SDYb85PBDCzoxJaLGX9TBtuIVZfav9b1XBwEDnTSShVn
vUEnSdRdh10lS09RwGUie3b4/vBQEOhhgx4U43GmhYLOmKaCO9g6yxhMJTT3Xlr7wYWliAhTQAyp
NIE3h7HhlOicscOzg+Y/sJ8ljCJfZ98SYQlTLF3DknK1D2zAAgKOJIIAGLLRVi0G0mXuCSRN2xe3
APMgd+19arrNkBMnsCTaCKVvDTBoVr4yulIdG6Ypq6c0dPw4tr/lgGdDbXaaOXMgbp34vvQgsdq8
028hI6SIbR1Okn8lzrgRs/esDocyqrEY/8oWR74gq7lYEVq8L1rZXzKVeIqmXgzh+FZdkuQaD6MF
dj8J2QaB+q0I7VS7wT4wxNbqm2dFswnOQe5goiomSSDtbCtndXb8TgNr95Fr/TYtOUxxKqZMDHuN
SG2xkw1OWEpuq6q/suFfjUU6dz8tRttdMb+4M/K2KHwWyLHJOU3/JdzIYTQRyhnDYzgwoI3bL9sO
7yXy+ya1OyI+AQK8qQ1LDCkhAK1aD9FfnDI/STdZj9ldLJF6QolO9KRW6SEjIdyjAAFBYMLGuzYM
nI/2fSGd5HD+knhXVO/pHB9FezMhyETJdCLs4VdkGlx7vKTxTKSTJACmccMcCH0363ik/FvAAoPz
UWIZMLrhZZqyoxj0u86qLVWWDzNkRjba2xY/0GpS4QkCdbUH3JAUloGVLYn/+TkMZ2Aa2bMmKryM
5a9SBYh9A3Oi+FtrCsq/gYeu6yywOfH4jsuOjUiSuVATOQw7zDpgFVXgxxHLlNhoKYBXFGXiq3hR
5upcTfnN0Nhzhfskj7Orq8MhEKdERuCrmowVeIlCMWI+ldGPzAXdLKa+EJWmslKPCd5hJCHZF4Bc
Ku0tzJhiTs3iNgaCAfHWTDIWYWDlH386k2k6tLqtGnQHdbKZ/pR+MkkC8YDAW/1UNeSF3GITDFLH
R0OVNrunMO+fTSzAMUeborZn6di3MonOQp08PbF2Q95xf3YkLAQrbC5W8ToHV2WinBnFpXU0ov+k
CLLyFhfGcQqbvUN6a8Zj3OjKVXEEUUkGw6y7NPrukkCcrkO4/O7s7ieJrdEAbL3MnNm/kChEMOmm
lLo7ScjK0UILBJIHMZqLOjsmo7qu+3c3bX1pcUVCjxtEvW7ZjBhxDPH3ITJh4g7T4xJEr0oVsq/u
U58viG+No0v6SZftLcU6K1zWg5Q89bavgJGKMoCS7AmyRjrDxa/OJR8b+HlVBpN4JdgRz8NrrZts
8ZLjnTNixostYXYOcE3uK/VnYnGEjq6WxurehYKSACyGP8MGb2Pf6dOuUviSmU7IAv+ZBf8iEAB7
pxD01wAWtwhv81T/YcLbNZH1GlZRw3SBXoxQLv7UAYcj1N5OLx7Osto7xqzZYaOKlz6Y9FLrDhcq
P7wWhMssl7OLj/UzpU9rlrSLgq6RauY/XWmf+iB4UYrml6PkMtXWeYqLP1PgCsrxZqr0ivYMQSpB
Ny1sZ9s7rs6gR2dY2dE3ZtwQoFRB24qZe9uJDF7o7qtYDNhNRvxRD2wWz5cAdh2Si2EVvjJI3shC
ks0CFrziTlt1JcGh6F+vvdfTvSpnvw8SdDqWpQ7FflnfRE+5MozQE2L6bWXNqUepWtUVaz2homs5
1TH3SQ8JHRI5HpiGHnBmm0ESZ3utTF9q8aYbPDE1xYNhCoDK8JECqEwCi8jYsKV2oHNVHNTwqHae
EwVQnh4fes6qCbaDGOTRTI1zxtIdME0mbna+8wgQXy+rj6nUH6bLSmzafSUT+7Q1QZDArgw0y88c
ZccAc02NvbOgUsWO6isUwoz3vEEfXuJcX+Q9EgwEujhxlbQ5RPGEgGEzbMo3rUTPTNt7g8Dnhbz5
+TB4E0epxHowNea5AYjfiuKza4eDZtNqZ9ZmTstTBjfPQPzNlb+geElYh8d4lpw2IR09Z9XvjMGH
1Uc0XwwMSfObuD2VFmwjac48JtFZxi8du3ysomBha35IwmHnVF8DdX7XzOu+v9vUNnQrJMsxvrXJ
c0l+i0wqIJqHU4zvxYwXaGDtuXWn6/0oyPRFmu4b/5F2Zr2VI9l2/isX/WzCZJARDF7YftCZBx1J
R2PqhVAqMznPM3+9P7YBoyqvkAXYb91djaIOh4jYe6/1LazJRlrS7WngHuPuCeBKsl8bC1CBCquP
zkGLlCxehB/rAVCn75AJptpzE5TXJB4eVW5djRzq8GwDJQH3aKqnMR0+ZNDty2mvsUdWtbEuO86A
kgQOw/9WNmo1M5vVNBzMAbMnbap4spAlTDzp1qLbkP6IDE000uITMKMfhJFf+wn/eWfp56Hs3xu4
ZTdhswDSrRMsTkqlAK7RnNtXhLNXN0YSb4w4+iRHFAu9Wmkr8FUa95b5XuGQTrmBGX7Ywhphvs14
cKryvlHJ0SLhSLj+JwT4M4N4uL/B1cMc0jk8zXx4qGz3vrKJXCHXSCCqRiHywMYw0smio2WgfI2y
u0wWV4u+Xjw1Bp1yf+fUxUnmJH6WlIcF0mhkJtLw3msbbbVpPhmtdattHGxD0BJyFO1sNDGz7Vyc
XO+CMN41HlIi5Dpy4KQViycg/pCMYJPRsbmMJp3NXLE4dCGzDzPiDAHzRjT1Y1w5W8vUz0VFYdMm
47buAs6IDqoy8lYy+e6hCMDb9TPieEIEyYPqQoWJdsL9DHM9iy3JWQEJS2AQ+O4DqA6W7KEuMpf0
bWgjnI0o/4r22WqCe8frHweKUBqaoBcFYLixQMYOOY17v2uANLU07qiF7zKEIGYS0sVszh6PujSy
+Wb0CMXTQUF1mO6stt0ozrRNbDzQtSAmsIctjBVwGl6LhpoZY3hPgR+JHsgSx75Esii2cUjNMrxS
a/6kQsUnhMKsKmmOVRDzUcjTeaRH7zovFeOKFN9lOjY/RM/sU5CjUs2rMUVJHoxnwazTgF/MzaFY
zg5TOG5V7m1MR+IxdDehpwmnBlYBZdaiXEEkvZ4hABidWCu8Py6UVwepiqLd1UXu49Cn/TrTSzQY
WpXSeytscIEcO1TTMH+qP9hh1SoL9aGzKuoLnOLR6MX41xckNWXxAtJuAvOxT9HsluqCE48AXB8/
WQEY41fTwcjK3/K25Mhmn2tnOjWlOpXNfCmz9CHrk52fwR0TtXOI7KcQFpDdIoRVNC6QoDtMY1dT
LRAouELt6YzcN6G9KpY+o1feMvD+mZZgcF2wW0VEOlw2d7coOdHYZ/GlCkGo5wQApIZmToXwtWDt
3MyN8+iyzoZ+gayyxDOKJRnDXRZDqCpQQ8dufTLq9qEvmgthd9uSowTQKPutTJFLlHHHhN5IVkWt
8eMq+BpiU/QVdaqdP6qBbutQ3tEVu+B3wShgvdSiM9Fksay7HbVTEStqyeyjtVVJxoVmXmtWR2n0
r8WUf/fiYT3n6tTa0ZUWNz0l8CykTAL3Dba43z97j7F9WxHI2PAZYtbmP7gQEaRbvIlyPgZd8jMP
MgLNjFOCNl2WilchenB6pP/8Q4YXdKTaxt9aLq2iLDhJjkSxRpZYGQwgQprvDb5EFkhiRgRUt5m8
4CZh4GRiSQtCjrSao1iBK9uq/O9dlp/R9+9rcgwCGzmsCH+ayXBfCsC/hTHvrAQFszc5T6EWH70E
nxkj55o4poW9i0qRkzSo8ammH0OWlDsr72bs6HTmsGJy2cVrbc6HwR6IocZUJhsGDR58Yvw8Pla1
qs0vwi9v1Zj9StyevG/wsUVQbhLREu4nq20+EDFmxMeMaGK2m+LIORVXA9IPSx9yahpVf0vRBjZz
cFeb8K1dSFj0t6yU5PrUWzlu/FQl5o6wXw740J4dErurpn5idLgRMLwJWMKVFJr3GbPE2enWhoU8
yFIXYXK+LCYsJaI6cPMQkRmbYXFGJV2zpb10GmZx8SPkMhxY67y/Fab9WEQs+Fl+GybeNsvNX4mB
rqdCDaQVQeuiCXCFl1sPmiGSG7yiFrM1ziiDRkfkolGlmyUQsaUPEmEZ+YAhIhAGbXTzECDivZ/n
p9GFHNgEBkZ8U29nTtcjQikrjk6uyzgqYfJnWhWC4vExqttL7D1aIj0EZn+KIueTzLBNoeJTabIh
V+ataBl924RZuejjgFMGpb8adfkt9MKnKphQpclz4jGnnxioE32L5gRAAeJwJ3/L3PlpuVXFAPzN
LLZ8BthjsfYwtkpoXQbBiNE2+FX7gBZKo7jrjP4uxGRpeGwRsX0roTjH/byLQ48KRmB6CX/1Bbht
4dg2Br+RMxtanLC4jIZ8aphjGR3DEoGzcNSQR9BQ3BRpSq9bUyf1Aj0CBy3Qa+I0WebO7lAMTYTA
OewkYSsfuilhmwKWMppXgnpv8l6umZvvVUpSG+fkm5y4ztzqAKZzikFB3nfWq+8h0GeeTEy1h9cO
txKk4UzVF1PS2Cgwu/mS+nbknI7pmjjFVq7DEjPKFGXnxsQI3UrUeW2PETJfBLBNeJy1+5zFhNph
0Vw8TohUDg0On9q03iprfOrUolwp/J3pzZt+6N9dZXDtcOe64SWFt4tu0VrXuLrg9VyNjuF7o5zH
3K/27Qx/ywqOqmseZu57IVGlZMCgQydEovGpJeiraHqUtubcJXIGe+lzV9JyVR5HtuEu9RpWwPyh
o1ZTgOFsP3/sgvjJVOFx6ubnbDYYROG/KZPHDGxC4QC/YHTNFIaWMtg6E+A9kXPYOQEwYB0ZggPh
hBS4sGTQZ/VXid2fqmurg4XqXux1LDf2kN5KgqOFBzTP7Lx3TQ1isMiHnfQgwKHSHIfPRr+yZrxZ
fvdoaRrEBIRI69GZ1SoqqMIH49oBRZo4mkpVP2gcTCoXb2ry7kNabhnB4BVVCgqAg6gfwMxin6g3
tvOcgE9h64FTxbgIbaCYjMs8IqboeWPKzH2OGB4prCnKqX4i0XoN3Rjf5rMcxAMunZ82K3ERPTKt
vlSxPMgRrn/0TaZ8n8hBCsnOW0EOdoazlaF/ifLmZNnjLUGGuEufHStlwhmhL0tUd47dJeYFlXgQ
kSdAepln0mx3EIEW0/fKZwKEt9WG1mJgCmQCfD9OvFSuWo3FiyEbXHcptTS4uEoceuEfAuNHAR+w
bYv9pICii67hsAoFYm54ui2stl4/V8XbmHCLgukl6lFH0yW1ALEUKSnKmEtHh8ZWEZIzQnDTxC7e
zTjqvAw6EbyQJAeEASp6mTXM36IYuYevfkqLtTIHYJWACiRUEDC6dnCDmR811fCAxz0ZJqKnu3OR
gBpvvVsMjxd/UO8220I5iDdd5Tc1HIdBx8+T5ZDY/jnUxbMbALgeWliZyIGZFVl5vzMWn1NzniQT
MYGVzPZQQCRpQc80PRaWQYvKW+him5JgLJ0SCKIIhxnj29gEGWHU5t5QHahFRhkRYaGjDwlq5qQK
l/ourlGjSR09DEFzkQESUquTJCR3xHMyg2cGg6plJ6LmFOGudZ3PeRm2KHWHb4Pz2fdqVD8S3d7N
xdKmRmGQhtKjIsLrVNFPGYbPCXHz7BJzHhnOQ6lrpunT2ocMYTMmgTHdMHu18Qa1VfSjKXOkkjxy
r5supG5sR+RqdPsPE9LrNiI5gVfEbPUrqPg3oyYXC19Ygbwzk96SvGjc5A37RTap89yjtW1z5vRt
vkM9Za7ridFJzCQ6R8R9U9tFjn8DzHSSRayHOcgb2O2G8T0NJqSHnr93p25vRu3JM1mYhUGCdDaP
d8aYgjtqOKlln4ZW5jkvmZipATNwkaMXTQLyA3uvIXOwxLphNvNba9rXOm0OZYeDVnDArZtfmDau
YcmYlZ47QU8eWp607olhKDzkLP0OSyieqVT8dCYMa5NrvNco4jkCquxmeTk0dQ6KB2QLIzCRvKe5
adn0D1gmr3PeEBvonhGV4D8Io7t6QYpZFRMwc7g4fXm1O1rttAVAO7SnYYQcMmTiyG5DnTIhoh4U
c4ZBJBegYy4ACdDtczZ/N4ryTuT6WsY05quKvxn130OclWcR5HunJODabR4cGR4N8tRlm7w0IBkG
rEQZUWtIA7xvkm5YzZG9GQyAXxF1snYgA6dKYTXDeU+23xLVYMF8s1vue1xBB5jM8jCniNANt0CW
b99GZvboBdWHh0p+cE1METaeOjBcCoAXcVrKJj84jSgyrPQHGOL1nPzSDY/U0EcAZddxyD/oHtwT
BLGPUzbnPv6EiWRvO9dBbgbYjxkSrW32E49BRZTKQ8zmfTN4Hw6QZgmpoMak5cryh3Ksty6Zj3Qi
H+RY7oI2fCr1vPXESKqqQb8r6DX2tOCYpCYnIgOnOogqwkRWftw+yap5tGV2VxVAKDmtokohuBjl
WDwTx44pYETv4bF9JsJ5j/tgXaXyMa5RPk+cFCawUHEyoKxDmTpaZOdpsg8tLKJaVE8i8p5TAZ1a
l96TY9rPRDz8HGh1jI2GnAotwg0PQDzOaurhmOnuWEvzMPLxB2l2Dsr6ltHURpv4XF3jMvh6pS3c
52a79yO4dzHrNwdrLKmU0cp5Sx1gJ+2EzXUa1n5EMddLjNxo7iwVQcSLsU3bEBD9kkx2w98nRXgS
ZnI3Ces1yYmHa6wt8QcQqRYcIhhX26ULrJAZlH198TqMquADIyteD+6dBQ9xpP8jxRLEYNYPnVfs
2PK34agOtX0cpLQAjaTOrbIgtuXhPfHR06onq6rNu60YUzK16GqiTLUmNGgSBe4w1mRKTPF2siUB
NM1mTKuznTD25meS0hredyksS982N5g/EyK8YFyKkcohGEBoz92C7SIELaPHPA9gYCqTxifnlQnB
+VQYTzYKn8mKz3UDtjgPEFsYnAVL8pElFeBaTND7EmM+9rV1lfF8yC2SdyYLtU2T1MRkys++05e2
7p5GCwRrk5vfRGO/6Yw6sFog4QPKUlXg+fKahCW1RPE9RsW+yedtXTCwFVG29zETjlngbIdazess
DJ9bLXC8scwLOA3++BxP6bPdkCfCrJ5FSBsLbYZVqim6gwzt9yGmJgP5exdxKt9ag7edWYiU4XAK
gOhEX6LYFPgLbhor+V4E6vPfXX4xv0U2ubHBbPwKPPVUml6zKQyspcRgHnQ6nojpu02i+UObPiKX
WT/rDK96W4dH8lV3I2RSdj5MUCOUsyJ0Xzs9vZdz8ECPb5eSGlkN3T6kVkNY2T1COvLBmPrrLs9H
WPQwj0xMy4VdXh2VPRtZb6FG7N/p5mb7JW2+rwcT1dVwCGoW00EvtXWMtKMd6WlBLmbyQis3SzJM
imaJZm6h1+XzqhT+pnWGpyKLMY/HsCL6lrmTk2MoDDP7ypl4yZkrHzMlmdsiZ2rsUzTo137C4ugn
ybBEq7G2tdZj3bQ8wBCWWBnktyrRFycd5IoDBVEd48CwYsInA1rTNJnQuj1VRLyYYCvbuoZeXp8H
DWScK38ONrPdSqsX1TOftAbOry2V/o3hFS8ZDApvgCjQjNwE0zDqrUU6q5ekBCIP7Q8jw4494IAB
0APIRnfVd1QiT5E5OWujGqE4iqvRD+95XKIBs6i3nSDcB0NCMyk/1SGyiwiV+0xGYXbX+dWn43CE
SQTOb68YbhtLfuNF/c4pt2HwU4FG4k+jpOCxjnrCgSCBDJYR3T9ICE+R07kXiRQe/1RqsP2n4NDc
2EdVFgF1EqkLwbkze3O4y6yQs/voh8wOaaNHGbiUPN/ldHujKPnVg5ozyPPKuo4sBnKDAGWaJQMm
F+KzJo/7NiheSH7cSO0dm/57TffCp3GLnTbyOf/F70DsmTbFDCnfQcw8BGRzezn168zSa1C9d13D
ECfnNQmCbV5iYU6LW7ObPlwS0BK3BDDfMae78yzzMjbD1uyKOyPGvYL+KOCB8e959Jr23qzkDaT8
splWTW89TFN/Uu4AZfoDctbaXKQbDLFn4X44QXYmPnhXYorvyRYYEN6uJWkTxya0sl2Flo7U0fZ7
3VQ/ORTj8LPJZOnxk226CFZlEzb5cawU41GATNrrqtOIm/O+txCYOA14MnpKCCCAi9elmo5um8bX
SlUlBuICTVZKfmlwn8zgccH5tyXdWkIJFOGx3QLvGFlgWlwrioIzNL2rmft4gAvxK5uZeSWwPWrI
KECu8BxNVxvJGUotRqvc0vNINaMv5SK5f2f1MbNdBnCmflPDuqsu7Xyx2kV+QhEh9zHh5wkqpRVY
vT7euamxgWS6ivtHkP4hk3TBNKV6nt2DbN5sfagKYheyYqPrfO0XH0UAf9TYCgDaI0lQbrAHNrm2
kmzjN/ABvDXC4QErMAk/nXuvGXKhUmjecWUyK2Hqc1MOL5hSaUBG7RY+WtndgrSyCxDv+5lx3BKd
sbD/eYcQvO4FHgFGp2H+aE8MUFGpLikJl6zfUbTj+U1QheTBawAN21fosa9js9EdHDTYPTOgBXg+
RYpnFhlndOHAmFLv2/J2Kj8ivFWh71Fu/jKATxIoQDvoZ4CXqO+zVYy+TtnRHa1NPlmqflZTlzmf
x+trB/EqrhmTG2wTLd+u0V5SZH8Kx2HENSNsAiBRULPR9AW7+dEz2yKdsD3bNbTi4lB53A/o0++h
fWyNVyb1RIIZ/sl+wDi6ZnpN/53sVUb3K+HuMoinTggVGFNgcChAmsPAiV4npfZjjRDtRrzzeKyK
AGS9KRBcUsKhhT+NdMYdNlFGfFRaRXS3DP+r6qUkOSBkMs2UsSCyt+B8SFgGoHdmbYc030QO6iTO
KxTeuFvYdPql8bzKUfma2QtMZ4tvgcgyXX8LwyOvcdfu6JyQfCb749hv0fzc1EzQwhuDs1Je/lzu
bXMq87O0FphWUX7L44Pd3jdQQjrsGxEdrlU1Mh4pV25+26f3oTWu0GBZP2sauqAPhH1HyIXZfR9n
NB+XZnhI7K0jdjIwSSjbUWTcWD9cinhFU9hy90W97dHxxMuUB4lycnHzKz43D6AgJW0I9zUn8KLh
X/2aoGdoo+Myp8e8inw2ly9Ve52qn2WCmWT8WZJ6oCksPPo9RIvVPMKkPLTxhcqsxpbgewgPQOmD
vszzG4f+C/UOspPsFE/D1YLDWETGUVEU4JBhG8SccNL8RfNjlZ5yDykpJQPwoIrfAZ/AxS+sXjHT
z8611jAOXhpskMam9A5Gd6jbzy69m5vrbJ+wfyAP5asIOL1dgT0Rp5DRczOqtTWxBvuwR2eYiemT
IIAC1AcDRLpHGH9c4BYfmBua8IUT8dIHn/eDs4mC9Vgg+N7P7W4MOMn0qLNvhtK8waRClYrefbcI
s5h6pIq9gbcvj+grI18Ua9HQy7/CgLChl/cffvyo3FNmCfyKzj5fkBlOjgum22gml82lj78Zabqb
Fyi/1d0Q1IFWRjT/trUusbxU35lxW8KBqrzbenn96KeotVX8ss2HqLia4zc8khmOVZQIwNh2LOqE
fCThR1LtK/uZvqBkIRkd3iUQAck9/22tXPwvBUJHCjisHcmtGUGIrc+ZT/762mSsVFIpq15vvQY1
ysZCYWp8yN5/zMSuk/wLsPhNDoBrTh247hg83UTTZWIoRRm2aUJEdD249PIRv+26MnFgOAyRIrKm
XDIcd3L8BolkCzBgpXG/BZIDjKKWvK/lQxFtAm8XA2GYxYM9Hnq6HvOS1NY8+6hk27lm/9wrYxl6
fGPjDZOPUG+rEb5g+dI4LwUCL+MpSxaaBB6HVabLmypQlMHfoaFF/TYG/Knak2KPWYhmxMqid7D3
ED7IrxHGRsAHE0AiqB2nCMwKfH69b4tLJF4j+gkCtkySXhiLoTA5GjMsU/OuY0MeO5KunHXffoIL
ddrTGN4ywE4KVEqbbkAAHzGcWbW8odlDiO6a7VF4P+rxHE4/GvsDZGqFNreg05KM57S4DoNAWbuP
FyfseKwmYHvhZezqh6A8l8O8ItFtl8TA9GEx+rdt9BqEPzw8DWP8LeCzYtnqgU2Y5bkTO2ADffiM
nse5i+U9KTcevxwIkFdsLfyFAfentl9t65fJSWZee/YbJawDNVuczPEOsiSag2zcTikemfsBReDA
csQnRrTllLyKgHYhyW/jvZtzpuWOJIeKsopUkbSBYPNaLxsGnV96ozcJ73fhbznjHSRRQ+G+RKIz
Xarh2aIdL78bGLTCjtzSRwj4N3a9wAtSgA2l9xA09/m0lZzYfcB18IPtt4b4JgbktUDpiYhcHnG5
ZPW5RgFoAAAERtq1+xRrcjZ7LOvH0Dq18rM23l3j0BOHEZNvJx0mLxvrvcEZY6JubA5W9MMCI9Nl
D0bzMhs27ifANZLNA7cLs9ecr8IhODNsDw35sIbhvSYTYRvAMuN57yqw0TRpOTqHwdpyXuICDsGx
1s1msF9SQyAuO+TqrW3uS7JKzLcciY1PeV4TvoYmrSdKZ1p4EOcRESRu+VyQ4HKVUbK2oVsq/2jw
8cIKolBb22wwaXfxBZooml0sLdlWePWuyZ8U0tU+ui7SCl5PEdgYE/YLS6qD40gbEHt6OSBpxusA
6Dg7VtTkIvxGvFqRHl2AnHF8jb3n0kLFZT6LfmlZ0b0NPSJXHkwQD4zR4RfsmSOx8L5LMwWmZaPi
v62jpzF7c72XrmYstLcZymkWMjmw7w7vkk56BnofawfVTsmh8lalJQKkbk0o3LbV9QoxIisDVMvp
3E0905hy1yZMQ7emFxwae9pOdG6pSin13wrew3rcg2zfzU22G/KL42Aeti86l/vGAAJu71sH4Q6w
+XjvuG8Lbz+GXod+rHbfrCTaIF9cNahhcePOhCnqgpll92npi8QCgzydhhOqeSy+7H84pGqgB2DQ
Ov1oBB+twLGFEdOLIHCMOIBrAIU4rxcxlBpeXDhOQ+juRVFdCyt890nM0ZXg5VmMZmib0BFYSMa1
JgSJWbBfFPjjxU3TebdMOYm3GI9GZTy2PY1yDzdHuvg1IhUd4F7sQpLnrAhlMZAUiLzfUOxS+mXw
Qc0cvG3hS9ZuuZbMNkxi4EO2nnRIN7VaTGlEX43KLG+LuhDQKX30LF7yhD4EEC8wqMwUq8j19u0i
L8rD8BHNMnNTtB52hAPWc3cTnAZ8583JlEDpxoV7YDAwXlW+vZO+u0u1T6CZH/8MXRqABS+QbtPg
0MnqaaqQunl0he872fgHEcIFngKPQPtyzNZG1JWvcVth2JqgsyNunThreV30ffT+3QGBPlJN3nnw
3MNolwv/cMZgLfkCbIcvuiQ/opFzCA2+k4cgN+5dN0j2ftZVx85FtDY1OUJSad4WlXrVljWCLOKV
G7KSFlugLFZx+OUQB5qL5s+9SQb1SlQyQ0Z3cLZqlP4LMgcGC3YLQnVkJgsBkf6Ne5wzqP7oJDnP
zePFMzDsZKXtLnfzfiic7mQaQbVyHeKn3AEbvRLWhSYv9dR8m+J18Oya08YwnSIOemkmMMvoO9uj
kRhytFqJGj81g8V9iZW4jc0P28ZF2bF/IBygQi1XZi3UOqsY1BRMPzKHT1ZE3UAjH7oIHLdREZ4C
ZiAppmOuwXRO8lMb6NSBZbLNtnjFm8rejULa+zqo92O0RBPFRyldQETeiLXC4fdUWX8Z7eQ1onmC
11cfZoqdCYH+ZFXM8HCGTQv1kK22YUJeaMCTdbdkGSQMqUoojaZS5FiQS4BBSmNamYDG+2H8CzUu
qcCkuHbyKkjiNGJIzFELwiwnZW1CUC47mifFt8jR1x7tX4gFYd30/a4t3Z/5nHwGFfMR/jYmOiP0
k8b4GEPsfQ5Dgrw1P9p2sYcbP0Qc/Axt47mQ4FA8jva2cZuS+9WhFWhEDfCuuI2d6NCGPHEju2Q6
BK0RkkbJGjfbh5aDferoF8Q7SB+9/Jb5lmDCjqOnzQ44Dre9S1mug30MHjiK8VOTzOaoBlNnc7Td
Zmeb5ks2oJVE/oP4LFrHNWDHFgPFrPCWqPxCcQwRTsUPWU2CedI+RQ31UuPBWIE4aDQUMOI99Y0W
NIqFG731XZvEYBXrySMqi0lR/cvv6JFfZ0nvnjFPHLCUBa2J9Rf+oy1DMOPEz1LWO62MBvaKWv+Y
MqueDok0E+dNycFvz9qKXPMxKDMBmkZXHfBkK57w7+c5dgYFcW9AiIY7JSzOxWzPipc6xFzpOIok
xdgBZ8JqNOJ5N4YO/lqSJ1hngniCjSYMbJlLii1pNIaQkDpp42sgtZ3K7WZNjdZHm2FIMNfEguPF
ZmrabOCQMTWfTboIkuJGe94+TMEB874wNdpB8hAD1CBN9IgXpSXW91ks2oBYYUCUTSayfdrHE+wt
4eNQtGTszres23ZLlJlPEOMQjZV8Krg2lSQMrJgjMnP42fgoMdQR6jPGA99Lyk7GrfTFaMmrGckQ
t1ifUM14DM6LW231tgeMtmgFWgHtADJEHczp2KXPFqrc5xs1bagVu9QKHee215QYnC7mjKnsyvG8
qvrhWmjDERMXVXTKfC+c92jx5vx9coRDhV76+KIeIP6SvmlEkwTZF01qsO6zOGVWh+bZ7zgsITNv
UWkxvR9Ooa+QcdACdMPqjkq/h6IqCnPitU18sz5plcYe2vE2SW1oyHGkTYwIpiHLS9VxrnrTiobn
LmjaKbuHu0o91ch0ti95Zs0R7LrZol/WNCiXXnUqtAFTeIgSIW6KnnHuaUiyPk/XzdQW0wu9y4yI
qWEgwQziMl9iJG1hnDONhvYnrWnKHdQwdrlqVEDSxxB6zjHnXwrbu2Vdjz6bYrLdHuJjoqiPXfRK
UIBSaNjzysahH74h2O7yc9qZNlsZTF68D5mhqQm1x+z8I8wZiDzgBrfa97y3vOvoY30rt6pBLmfy
BiN9MwNkauUUOILyMTR5bI7J4Paa177b/nDctsi/dXUR6DvLKKZmGxRDx7zXFry7cnAdiZKyLsVD
aULiBPBhx4O3i6p2IP/aaHLQlxVjCPIepswRuGkq2R17hTFsoDATfExkWcnAFdSV0C69insFsH3G
zywjt4zeOlUsPFS783z5K28sM7zLA9F5IKSMNO7PRYTuh35yteiRS7cYifOoVBizgzPNyv3vQTO2
yHsmHmBxFdLtWTvBtZUMuBK0GES6Dj4lJGfzzmBDFr5b0hHhs7Bf66pEqzk2gfPcyCzv2CeylH4h
9UHnJ/FUbsfBnzoXgaTuKaPX//qP//6//sfn+J/Bz+K+SKegyP8j77J7ZG9t8z//pf71H+X/+V8P
P/hvGqe1aSmlPYTdUgvX5p9/flyjPOD/bP23zo9s0XXoz/1sZ0Eqq4rnBqZblBrnP19IfnEh27a0
EEp6nme7f79QOkRzGoRgRIuh1FtOyMNqKjsIRI06/f9dSf/9SqHEPG2P7Ct++++yqdAIIkDbicT0
V3++lPX1r9KK05bpKvX77dORjCaEucS3ejf1ubjgLVlHP4Md8ZA7sqv3/YO515s/X/SrR2YrT1na
doXl6eVv+ssjC6JIj3aNKKjpjEvU6l3WM66d4h8c0e7/fKnlVv3+djiWI5ir24If6P39Upxyi4T2
Pv2NSV60opNH+w91j4+nIeniY1UXVD7D/s9X/eIHWg4GHMuUwhb27z8wQSiDoojx+RQ5q945Y0Wj
1eus2Ndu/nwl57/+PsuxXOmZticcIX6/lUZW55ZJW9usfjCNxDQe/cMVLOurSwgLl6+tlJDebx/Y
JDPLtQIugUlu6+obtP7nactRQayMdfwP7+MXr6MlHUto6UhTOr+/jnY05eYoGIv6Efgh25a0VCL4
+GaalP/wFi6P/rdXg0s5vIHslLZ2lt/9l7ewaXNXRCHCQpjEezmbn6ZY+mz23jMySPocuQVmv8Z0
/mEd+erlkIzVFUMVz7Wt3+6nZ0s/LwL4K6NwXmRbMI2ZNpPor+S0Xv78dnzx9lt/vdTy9vzlJ1Y9
h5C55VK9uBekRZbCI47yce7SWychHEo//Pl6X/00ZTumVK7DV2f+9rWZtRO6Pp5WorrQ3oadMzzO
sa04Bnc0CVAwbf8fricd5QqpmedZvy3JOio9JKyEkTK6uTFQxxqce6uxOrgMvP58qa9eTNf0lKMt
pSXv5t9v5Win/IhFhpoNJG41RB35pIvNfffrz9dZ/uTf3kqkscpUUmmb08Vv17HbwQUKz08qDSpV
b2HVmjHTnThrn72S6bInnfEfbuMXi4jgUrbLdR0Jk+Lvv01HfjPOsHxvGMTWBUvl6J1RMnjqH+7h
F68H16HzhQRG2/9lBzU0+3dk13xxU9tuM5VPOxPYc7y45AoHTt2fb+UXj0xQR3ra4yuXrvvb2yH4
huve7qBoQAHaED8UP1i+junP+PE/3MEvfxmyISEdlhPL+e2peW3iVdrDA7K04uWScdqu0vkpQ4P7
59/05aNyXcHCQZedttDfHxVKPHR0Do+qYppWK4CYzt2fr/DVC4hlRQjLsm1l/b7c20o4EqAk8tvM
Os9hiqojDMoZ7jT9Q6xu+bkgY+QfftZX98/CwW1iqHNYEn97VFmG9bqJGZE6kDFNploGPYA24gAC
OOzPv+/LS2lb0/mS2hT6t5ddWp43egH6KJ1feqD6VaIPYX/nkC/x5wt99agsj73MdFxP8rr//VGJ
3HIT/NKY0/vguUNpwrH9+OdLWOKL1eKv11j+hr8s8HahBE0rk6M1+CdPi4dw6BVIXXVyF0gJEcZe
Mn+fq8rfyILhPnDmihbZn/+KL+/oX37oby+/0nS4snD5IxKCS325i5LvY+3TFks2f77SV1/0X3/u
8pf85ecm4dSFNXTBGyp4qgnQJPOrAF3156t8/XtcFkJH2qgpf/vGes6RsW+i6Yyhw8WIdahQ1xoq
c/ZPi/2/N6jfV3sOAf/3Usvz/csPmmWdDXnAO1LUU3CEojUfRjfHuTwSwoyqxdvItGl2JJH8b+rO
LDlubEnTW7mW78jCPJj1LbMOICLI4CiKpIYXGFOiMM8zdtML6FXUxvqDUjczAkQHSrpPlQ9pJqMo
x5n8+HH//f9LGpBV+uRFN3qQNBEq6tHyYE/WVWIljatibHP6Xgaw6Dodr7vzU7I88X9/52wvKyPR
OsDUKWa5jmTTKYR4l/TfzhtZPjB/G5lt5n4MfQV8GE7Au5FBZoRk+c9bWPBtumkoFle4qsn6PD6h
9RtKDR03kyoZ2KKx78VPnWSqT6LZg5nrvYxW86T0fXFlSy3Mn26aomGahiVbyvx+cMfaLQnvCFKa
4EPQFZHTmumFX4HmPz/CNUOzE9JQpqCdEkPtoAMsqmhdowGZcum/Z2bmr92qjSo9wAyTDA7gZaAq
BcD9F4xYnEGZuZPNeXRH1DeKTcpqdXL+GJjKV08ERmjQq/Pv2Zk9tyVByNXeV1D7ooAZG49ZRuud
tRL1Ly7M0WBm1w6po6L2p61Hr0yl+xdpkTtWu/Z8WtrgdECY4JZFi602c12+FuQlK85zULyJp/5b
/9uoP9IFuy+7x/OztnBaiUD+NiWfui5C/SiIQMFSZy63YXUfhsHKaV20IGmSSheOpIjzt21ajhZs
FEyZZpFwZs60Rnn+hUEcmZgdl4wSVmpJ09K3xtex8i/MBpL28zaWVt7C6/BCNyXT0Ga+k+4hNy+A
8tExnX0UgvRzQb1SKtWVpNHCbBki7CfQ0xEfvskEaFpEa1TEevSmn15IcArT9Qph9vnBTBMyu7Cw
YlhkbWREA+Z3Y2LpUeqrWKGMi+ZkYEOaXG+4x1DkAz573tjC8xWZGpB+vNAVIqjZ6tCeoIS6RwO0
Auh9Xya9f1u4dKS7uaUgOA7/C8QdxoVbrYYAa5Zn/q3NAquB/LDgko3rJz/25ZtWI0NtuMAmIJzr
dl5D614F2cPKmBeW0aRlwNJMTRdpF5hZTmBsqNPv1Otd/RyG466u8pU1XNiQ0zZUJm+kWNb8KUta
t/JNiWq8UtEBHEbQlA1t9ZLCZeScX8AFd2RJkmgomskBluYvMIFWdLoGkF5oKwmW93xU75MeOmWI
3Purwqgkamg+VerzVhfGh1WyYhJllCmRdOqZ0gSweBaL0AT3GQQNT5aJyDz8FeetLCyUJcm8LC1e
LWzSmautNIIHMcKKDtOlCarIhVHqvImFw2bJMCCR3YZvkNbv04H0kKNVmkwg2k78IIKWieDTYTmG
eIrcmyD//L44MTeN+CgYDULJNNuAIK9F6h7eaXpOA9pCLn5hUEybMoVCuibPLsKRpCmIBqzwCqxp
MkPaM9U/EMFuo858Pm9LWppBTgx+F6dlvMls0LXTWl5GiFxtJWhAgB/Z+ku80x1adezxmX4UBPfM
yvactUfE0vY4smyIp5Op1nolAAjDHdPF3YnmRuqk/fnRLe3zYxOzHdjqstVK6WSiAI5TQUzpluCU
vZUFWxvJ7KJXSGZDh8EdKSfj18jFXji0P39HkvdUqeJYmqYqc5fUao3QCR7XSh6lt4J0X1rjNU15
K751ccKOrEy75WiDN11al0OOFa83gFM/V0O6jb1v51dlcbqOjMwceFq5POpijEjwWEHME17LUfPz
d/3JdE3X19FAIqmpMn9aCThmJ8qJ8jqoh/e/MA6uCVEzLF5L0sz5GJ1CKDnV+IPym+m+tNnDv/fv
z7wNzCVBAtQK/WKlebJqdOsmtOt5GwvXOFnGv8cwuwmiocAzuIwB9mSURWrpToQBcpAgvVMQxOPu
gzwbJPV5q0vbTLe4gAhZJJU83enqSLVuwfWPVZfmEilCWEOk/aJeM7O00Y7MzD2M6dZlouZMYDa8
SCgxie7KLlsZhzHzL4LfJYJO1Z9OTqii1CsNcqq2eDk/WWujmHmXLKDrRJxexqX5Uhi+Q0C+sgkW
LwHqmyZ7mPvGmIdUvB5SPZ+cC9lz9524FV/pVqK6JNhAdydqg81wDTe2DTmLaDnnh7cUAVGfNmQq
x7L1pp4ltzTRxcFUnZhUJAMYm8s/TMTCR+8xCFcyt0tTaZBuxJKiqiS8T/ed31R9E/Ue3Y1E4pQF
6QtPVoaztCUotnCVMhqTXP6piaYY8lDwLe6CMr+qRnHnDtDut81KJLJ0bR+Z0eaXpzQCGk0w4/nu
Jc2dTBeaDclwKUTBL2xyOEIk9ON0UgzzcMQYLVdVCxbILI3HSklRZYXQt/2F8pF1ZEaZjaipdaUe
QswEdbAFZbKTXGvbN+JKSPDdK8/eZyd2Zme2FppBzqb95lfb4lt5DXjJRj7FbrUra585dLavWFzc
dHSfabzUZCogM4NeSu8GLYzAl4XHspvaEJPt+SM07ak3QzqyMPMQ4ZjrVt5gwdCSp75JbqA++tAU
SKWUNBprgvGp6DJj4kdeOU9Lu5C8Ey8IjhPFltlm97zIDLPUh9ltRO+zFKOD3EgXQL6gIkDi5Pwo
3xozebuDQKC0qFPdmW2QXB4jXQ9gesOJiZ9rBX63MpgIDjkLYQrederVO2/y7WHGpEaJDNpnkaLc
zF90oNY04gioUA3vnWkglqCPo5MCKV0x9HaPmCRxqEQbHAGqwjNDquUNtUuj4AZg6l3vW98gmdJW
bEhrRmYxURaHg5WFbUGorx70+CKgKWULfdf7Bp0M6ErQVXRo4VsJXBfQEdPYeLBTPQVHMK/X6p2Q
iX5DgxA3scGrgkYHZSMkrnivIor1oJVS/UeWS2EIDRg8ObThpRFsVjBvbALNCtfyv0vbiBIW2RKA
DfqbQiRgLi/yUqY6U6xLZM82Ev1dnS9CMbMGvFqa8GNT06ccBaH+mMdqG2OqQy4QsITyAba5Fe8i
vT387BtZJ52lyhTr5vVOraStFDoNCBD34b3ab1TotOBa9VBOjazrZK86vS3ZyDG3d914XWn1pkNq
Hp7GlXVeOisTqoFclIijm29h4GxGZcDgSpu3KQMkLhq7z71rYTUsXjQ01UGnIwmubfr50ayifzFW
wPOITlwXMjPQ+ZsI6fMN1dp0ZUzTsTt1rMwtdVCShlh6g40Cv6mpSadxLDvtQEysb2o/vg8r7wFY
DBLj8Upc/DYan+yBM8C/QaagzE6oCRxRCAq4lerRFa/MqZPCLW9NgcYmXFRz11coLiaKEW/P+7nl
cf5td+bHG3oOA1YNzxDUtHsVvUhBDWzF4NV7kZbvygn7GhLdX7BqqWAPTDJE8vxiHAdJQJ8WOLzg
WZ/byLgr0QAciECcJgtuAdFcnLe3UAsGmoKTBcc3Yc/msRl9H0KYGXWxiSNDvgVJ5dEkVvgHqCOg
Xsz9bNtpcfBZSdrBnkouNmBw4tHeqJD8qtOVSV/ax0dfMw/hklGJICHla8ToIrQ+wekAt/bKFC9E
OydDnufgpLqC3VGq2FG0bG4a6KRtTdyATJUlx4dI0I7oodsSR65M9RTUzE/O8eDk00OKAJ8W+gZ2
ofD7om4hEP9YPtd2tIOYcWVZl7zssanZMxxMmudLOqakHNrlCl2UlLLYyoCWbg2yRRPeaMqzy7Px
aEJFsgo0PgSwekCL69jaYYP6WFw9eGW0VoVd3BpASwyYYhSATjM/kIxtknuTL9VLExlCobjqfNjk
AaxLv+DhcDd/WZqd/JK2+DIoyNHGVtQ5olvE27oQe0eA8yns5Uev0Qvn/N5YXC9KFRO8hPrYvGhF
IWv0oOIhuZ4xn91g3hTj+Om8jcUJJOSYkCXgFudvllKMU78pp6bkZgKuxy8iZGBpVq/Ev2+GwqVL
4WXy2CpQ3Xkew2i8hmQ9SazSVQVv28R6+NDEaRuvXPKLdhQR3g/QOBr36+lpIkIyQJhDawv6zIW7
QkGyka71vCluzs+bNAXRJ+eWERlER/hHi5TwvKLseZlk6h1pgFB0q101ZCVctW30JdOV8CrSaQdt
tICm4WGASlmnO75LaYFc+Yg3zmP6CFmeYmFAfm/AwchghcCCmdZCQp64SZEpDMqUpvuxVy+o/Eyt
0q1qu5UEP9Q4Ee/prQbfliCvHY/l+ZhqF6hdi+CwZydREiW5MtMEdaxaVyCLHwVUS3xEaGtf2WYt
GixwtMAGibTOhUb8+5zAhbyy+m82s6wR5ShUNya0GcHI6erHrRIAKiMKqVq6xCWzO1Raeqlq5hrG
bBrMbPFPDM2cXBdZVSxbGAJB4NlqqtwWUGXpekePVICETWA+aga0MueXe3l4rDfj095WINxcpS1U
V4qN3EbIIoQ8rvTYm9hqjGD7b5maJwRTX/DCWMVUCTFMnjR7+q8PCPmseLi3t+73FftrSPO8YJE3
Df1VxFMuAoBa0YfXFYx2D+VVkw8dytwOV79sG5FcbnM2LSBWERVFf0jgFS68x18YNJRpbFVTeVs5
GGsIgDyDoFJoxadO622ti7ZDo7w7b2bBR9EcwdMVOD8VzXk056q90SuJCcuKhAJk9zIGa5CaZQsq
z+MJI/sGO430q5JHrQ5nCWJtsUTQMob16/lRLB34qZhIZVRCVQNoxelhw7EIlZFPRuDEQGRY6R6i
tH1Sw9F/ADlo3ns0OSG/ik7fO/Jl0DBIfd3mKzHNm0fdtIEoKhDV071jmTOHP/RVCw0k13JZ6t6+
kPaJ8BxdpeyosrHyW6+2hg30mMLn86NfPIpHZqd3wtHTKlcyetlEzGagB/Op6R/OxYmx8rwZaXIk
bxzNkZ2ZV1Vrl27cqRHWFHPC0BReivFGy6zb2I22MOfByxIjGdzLu87VHKkRL+O8XElrLk0xeWcQ
GlTUpqDudKxqGqVhrRGBVNIjjFnFFXEQNJv8B09XCsmSCXmH7MM7AoJ+rbPiTTjJ+hoi4AIZ89Nd
d2pcTry4rWqWc0ykD7UiqejlpA8NqpO21adr8NOlg0OymAQ/b1kVeN2ptUR2hyqZPGxRJteWWb8f
82Stcvi2TWoakoL6KD1EC89yNzHHIaAvD9rLMqQjXNfym0ESoalQo+y6Aw3zotO7/FHws/4GYi7x
QR2q/K7RoWeJQvrKDZfbXW4S66aIrfTh/JZb2tnHXzc7UEmnZn4d8HVDB31MX4OgLJ98z1qJnxbX
9WgSZgdI8zTaZEx8bTexAZGGJS+vOUAagej1vfMLY9IJCvGGAMDmKA4fZYGgGfC4jWhA6VduA6gM
wFH9ihmDHKjORlVAGs12T2aJBUhtHDvkQ+nQ71J4R0Pjp3FT0/45MjOt4LHv6YJ0RBAIJEw0ZbI7
NKIGkGfgzrLXXlDW0lWLZ4I0gAZARZfFedrMkCRdrger2ASRfyu2wzYOA3/Fzy3uBiAw0404PRpn
gVsRoktTCH4JGDuU9lruv6e79zqKiaWaIJVX1mnZGpQQ0yNBfgPbD8JQLgRVYETIAG18yf8gtNFz
qGif659/w1HhAtMjW9MzgQT5bGR+MRaJNYbobLQQPBkoWdRSU2zP7++FJSKewJdQsANON69KSpB/
gm3j1WP2Y3OIami2oFTJV2Cna1Zmd1FI64ubpDGL1Ff3Y9bjjMKfHwiwDQIKioImb+2ZVwibBGl2
3yw3A7wmuutRejRW3vELo2AtKIwo+Hf1DaLLzVNh7Dp3Ikf+ohiPrrxWoVhwoBgADDeRjsggPk+P
pyB2jeiXjCENH+IIYjcXzjTBX9nDb4ehU2ckyUK2FUjr/FImGC64ESPUtIKHIvyiavHKkXw7DN5y
os7pYLZIPM4u3gEEPXSrA8qRgaHcNoKgOuogqtvQ6+vd+e27YIq3K7l3g9SmRmL8dMZQnqKopFDQ
QHnG0u40qHpl6MfPG3l76GFxnpyLRveuTDrl1EgjBpVYGxa7t1RGOIGImjPQRyUCEaGW0szSj77/
s1lqGZuTA+AtSLuBNS3ikacWknDMcpOt4MNds7FKBSkIyYw2NA3tJamKpkviYVxF1C/sDV3jEWNB
nwIoZT5UBKel3FPZ4k0bhx9jn9p62vjWyqotWdGpZZI0YgO+ue162tN008PK0Of3bhA9Qly69pCZ
zvtp+DsF9xrN5MC5cAczfxCFHpTGeoj8F9JWfozylvXRSpPrcfg0Cl/Pb5AFW3hqE3wSY3rbIpDL
IcqnUjLxhSbNtYbUOnwoGfJLZE+QI6N8GgVh7Zw3ujCJeG5uBsVkn+CQTneInDaVUJawiglxBymU
MkqgJLXk8ryV2TPCVCAZwOVxjnnW0hI9n0c0ngruB96ZmdFc1gbcMz7ZCbQF3gFW34Sw/PaQGgbD
eFkK4s5EvucH8u8/TrgVqu9cC1+yfCgDJG9mf/zPm+BLmVXZt/p/Tb/21187/aX/vMtf0/d1+fpa
37zk87958ov8+z/sOy/1y8kftimM/MO75rUcHl6rJq7/xQIx/c3/7g//8fr9X3kc8td//vaCVnrq
BFVdBl/q3378aKKNoKtrOmF/8UxMFn78+PYl4Tf/d/KS/9f/WfiV15eq/udvgmr9Tj+PxL1N0Djl
zXl1dK/ff6SpvwOv1lRLIabEGeMZ06ys/X/+pv7OPp2QvLpJX+r0s9/+AQX29CNB+l0mw0oijo2F
q0Pa6rd/Df/+z9P158osk2Kc5ro0fh03QtKW+pMkcTZm3hlJhEoQdXQOPNUMAtvys/zW0OTKlnwl
O4RQldxpZB7vOjkt3h/N049POebjIEI/cQDfjWNd1PFjTI6szW6hrmwM2NUkUNGB0rzoTWV+hnMl
v6YXPjlEFsL0nE+deBTIePZM5nlEEN4zPqqhlB6QvIpbiPknyiDytbKAhosClVCijrS7ycMAnFYw
Y6/eGGMfpx8FVxM+17SJtO9ca/DVGzUsJbBenUIXM++00br2TBFCT0/KlHEbxi4VZNja0KE0LB3+
o1E0qu69WoajvJPgUfmAR0sVJEEH733Zygibt4nccsKtr6qZG4Wt5pGUOCDvanQlzVAo0qsB3lR3
N8XhMIxWseruzEJ19Z0HL6CKMK9eJd1dRu9ABNW9p1dPideb6JZWQgAfEwJtupBtijCq2ncdYs17
oa0SmA6beCe0Xn2LfKDFwySNga2izBRDMq2hdpTypIGlT4XdWJUL72OJ/NW1oLZCd4gGrWrug6HU
uhuvKaFI7VtlrA6tqoFUN4sky+2gIgAm4AFWvi3QrkXJPWt7GYZbT9NtFX4h0It0CJDHsHoZJEOP
PmgLZ0KzTeFTuO9KWTgkkVK9Uu5FU6vIXOnj4MYCnIwDa0OUo8XCPq+y6BIWpaTYiI0FrZFeSdJt
6/fVocqjeouaTY6EcChZfJiu9nuvkKZaTdZ8LLNQOwyuaxobqXb9Z3RN/AeXh8Dt1ErgoS6ao+eU
+xDH0VIRSVuzi6oCham0rR0pySV4jA2pdepx+iclr6z2UmlF9V4SEzG+TgU/gnZdFWSUSUo8OCgb
OPu3kpqA3MhMK6h2rRa0NzAMBS9tXfQ+CvHWENglzG8ivN51iwhbOQreAVJy/TEZzQ7O7cwwIZzS
PLn/VOpGajq+ktct/O5y9rUJtQCCpSLcjpHnHlxfR7GBaLOLSZimCiJIsll8za06PkRjFdBYlVfj
Dbh87lG4ELPmWk1aiJcHF3aFDQrHfmj3dGfyAIPh6nWsIbwUSkNEtMUc9mMg3iSJZlzBWOjeNCN6
XGYnJ09maaq3YzxIT0Kmmc+lPHWSS7GZx2g51XBbVsnEXB13klnUaDQZRnTtoSd6YWiDB/dNm5Zb
q3fhONOraOuleQgtiND4f/Bz966C9OtxjGqYvn0z2pObQPTbD6BUznto0gevv0d+xPwjyXTL33au
GO9aHzW0MURXyy61NNrVaiI89mpXOoZUDC9mDP1oYmXD7QhZR3U5Kl22N6rae/B5FVyInkWkkcNz
LDRJBzN0r+TQLmvIRSVZ5t1a3KWPQ5zU+0IolNtcrcYrymvGe8WHDVNr0xChCB/qdwnp6zE3K0pA
nO/rtFOkG8LfzBm7Qbomwd5sSfeUF7nUZh8kI8/flWNmPXimVPa2TNv1oUkG9MAmUOEXKVIgma1q
VUS1U4CwLcvbA+K0GZxymXEw4yHemkJVIECHvmPfyeFepwjxVUxM8RC1pq9Cs93UKISOcmDHYVre
VWbYvi9CIfuQRG4Uo6Ig+gB/tVD9kEuDeBAqHzE8zRjpNRdHONIUpNDDJEBELfWvRMD1+xEI/O04
hsZNG/jJrZ8DGbSJs2V9O9SStvNNMz6EbVNfRspoXcE9pl6ENVKj1LM8NJxTdGV6zXuHsNJg11Uk
ImcF71/nm3+kMuSFsdTKN1ZTQlJXNvkNbxT5U2gJxh+eYvkoNVX9oy6WymXiW8I9rqZzykKKdoXf
ZVey1yDx0sfSnvPFjh50ZVcKCMy1nql9gWs92FOoDhxfFstrWsKGQ5tYIYpGVMRtv8SI6PvBRZnp
UBgHyMj7oypejUOa3EsuGlFtHWXIs7hwCuDKu60Jwcu1H6n+ASfqf4kSNbiB/Q20ZJp0+9HTjcty
qJtvnTUiw0FXMF1fHOSutlK7rwKX1azkKyNGai/sAvlSaUVEgJPBbYVN7HnFa6oN4k2RZdkhzvLU
6X3kQSFkTqunWmrFa0ssx70AYMx2KUXdJV0n2hCA4Rs6NXjKslj66uGkAVWSEiF+rmBiBgw5XKIK
K17wjcmdBM73HoIui9ONFmnuZUllxwLyrYMRdIeSTfmJBGz84sm0aTbV0N+NQQwprl56176kINEY
tM1DFHkDghJwCRxUiDjTTSFo0XXnKu5XIWs9D+ReLVwknlQgIdPEUMd0UJOV8Kqh/jLKH+CDF+Ge
VYutlEN2FuBvr8grqyBLGojsyKc9pUKmfuGeC59qsbbuq0b0PrShH+wziI/foRcQHvo4ru2qGhRn
bFPPFjIkscgpiY4y5vJFUKrlHjrW7qLsQ6QzdRVA3zjQnj9C1y/4qNtIsBLeRK1CzAwmBw4TI3wA
oN8+Z2NLss2sdHSolQxR3ACVZmNTaAE6cdxu3I+9yRFG5vhK7VGx8+H6uyjHKHC81souK0RY7BKs
zJahFV9Voe8vjcAy97ALVU/dKMUHSxyDwxib9T7yagiAmyYwPiShB3VaxeREjVrYUh33sMq24bdS
rzHSxyIscaji2UWoZntvlMUbS+2IkRMkkfRO9mw9LVuIvXv3UVFSc8u21S+VKDTgu06k91VXed/C
NkD1x6vd+xDahQvLE7JdJGrde/SDjPeJ6kt2YsB9ryKmyXL3wq6MhhxhQj9w0DWT3pteIFKNDqI9
olzWBzOnwGU0rXZZ6KhOumLQ7YwYQtu2ACs1RmkCP648fjE42+8RzhwffThun7wqhlZICLtPGaEu
lH9o2Xv03h4KiAAPEe0K90ZhKfduGeufKJA0u6oNkW+SoY6E4hPuUOT7oEMvEBTtC+XKJcjYDWLT
bivkHp9QsEaQm7TmXhP8HEK0NLjrW7E9NCYqdmlVpVco8YT3PpSOD2bbxJcZaiIfZauyHgIhCLck
rbX3PSnTrecxYdaYlzSRxuUhaawCMHtSXEjowm5zSBaRkVebyzZP4aXvMhFNgzh+AGqEYEWPAKPb
yfkhyKvWiYtCcdjU8l2hepA8Gmj2tn2ooVAZhpd5UJh3uei3e8pNwjbQa3mnZjU89D1aNrAhNx9y
qHd30Rg/uwY3rl6iKlQ2jK+pvFeqNSZ60r12VfdBY8d62h5io5FuKvbpS5oExtaKkD+UxfbGT2Ku
bSN8bgT5sxpH/eeQlMp+bE3twh8KmNULmLsV0Qs+xZJYPMhaOxAHy9rONdFpbJpCuG8yob8QwwB5
qCESbptclrlWW/SaKlo/9EjNv4p1rTz3hYVOFsiRyzDLhUtLGIj5QIKj75rS1nqbdoL1DsSsftOX
xggNdTmMz2PrJTdWNahXgzBWNDGmA0IFup7sPZhhICQ2te5TaWj9NdTUSAFlbMO7HNnVSc8teZaF
bNyORlEgF+n+kRiGelfLUXvQvLFCosHzYU8v6UaAdSozrxVkaS9KfwiuY70vP5i6Ee3EjvqQ7oXl
VrB8+C07t1Dih7qzkOKkyxLiSa/V+i2lDWHne1qfE+bJ8oHJGtBnNwAR11Lvx8RxqLSF7iiimwNs
/aKMmw6Zlq60E1/p9uh/N5cezzIETvwmupJgdLoiv6U++JU4PBa+KCB2Qyy5MeI8ZZxxb+7FBOpt
rUSCHJ9a2H1LBc0ZJb344vkt5I+NHzY2VcXgXkRv55rcS/o0osaiIo5kxbvAU5p7QykqnjNFm5G2
woqBBqEOQyQ3Dfd+DWv0RSIFMFgZlmuiWTGwMrQbW9fwTLbv0IzqvrijEjwPru73tldx9HitaAEK
1WaWvNBCY92VQWvelRY7aFN6hfzUirn2VeLBF9i52Q9fmwHVSgjFg9fEh5PXymOIv7TC5a5TVFJC
dZW03SZqU7yC4Bq3YdxpN0x+8WX0o24njX12DbqgThAQM3zoWUVN+NClMejMoFbyHdrdKKxwTV1q
VTpEDgcnRylvYoHFp1Vf/K6v30l6731CUgyhRXVE3mCi83ocIUh9CUS1eskUg9C5/s4uO1rQWtsy
nO7aJRRESHKmQeP6jhqbKOmcfxjP+pD+9S5WaU0GR8AfZ4kxA6pUN1OUflPSgC1xK0ZNtJeLAXRv
kxA7QCMsTXKvvpo9dUoQqE7u9cmdlxYN3cV1ld6NRa7Aoe/HgrRX47puIHpXesVhlgjdVz53ynn/
ncf783M1mZQ+XwtkSZ2lueiaFWkmLQao/oUIrYDe4zWUdfcKrLWfh7qCfCYYxW9alNcNihsTGa1o
tnR3121Zf1Q9HrK2q0VrnG8L2QUNjARlJxL1EznIafYNmdTep/W/g6dFC188JVCQwsnj4aERlOba
kn3ppZB9/yZ04y7bnp+T08zf9ymhqg1vJbU8/qfP8tHkC3hj+wWS9lJY30e1KD1aaM5ffLfyI+11
ks35K582T7v9T0uoAYlRWYn/f0JtW+X/9X/LoM7+8f4lrbPjzNqP3/2RWZPN3wGowPgC2p4GcWMC
pf3IrKkSmTVrSp5NxI/8FIs/UmuCZPxOthkQAIAHQITgqP/OrcnS7/TEQd0HboWMHZnVn8mtnW4C
kvQAKmTVUIFIE93xmjrdgELEuc26qCZ6JC0UKpsCiZmjqVnIoc3bHt7YmA7BURHCj/pGGX2I/M2n
ZituVZuGfKQnNv4flmvDf6XdIhrrkKXaUuLRaidbI5KZg7zmXzDf6jK9pYGoaLBQ2cnL0DvSprCD
1+JL44RQ9zmCY64Oelbt0WA4gBhw6taHQY9GoRmQwzADGK1LWKzcG+1j/Qg5hPicfS5s2OZ6GzW9
dyQOaaRP9z+JAZgbnmPVIa+u6rbAcJk85eqdqFzH6hrt3JRx/dubwhh8Org5VL2vVZiza2xUSJ3w
VCmR/qrVtS6oRStg4icvBcR0Tjybc5t5TYf6U5zRYKSO4TehNW5bld6ulR06q7x8H8+UZqaYBNen
qcwqpp2XmIJZYEm9GWzCGFQxbAQ3XoXb79Jim/p5eEwPwZ1yrz2eN720TY4tz+6l2PWACERYBvWz
IaG4geTbSalEDskK3mWO+tFocaWB24DvRgYC/Yb0M1Q6qDHrmBSY023J++loTQBUtyMb7W5HR+cK
Ro5XwVmDb0w7/WSzzOxOU3B0/DPVEEDlYtcNUeMjf9FcBupohWiomLqdqjJCVeJQ3bnK6N5QHF/j
NnmzjSb7VPCou3LRGfNyuFupzeAadHWV472lM3wSil794fw6zuIhjsTMymwh6XNqClPGSr9rnolL
Q3eHUo162dud094aph19AkQ3wS033ortuQ+fm54m4GiC24junK7FtFo/17xtJnXx86Nbm8LZEspg
c/xYwkIwAH5VGkcxaEw0A+e8mcWBGNxsQEaB+c0hBX0LPXOmYEaQIJtAR3JsP523MKtD/limIxOz
Zeq8jpyeiInO7riJAH39od8XDkrlu+FKXmubms0b0IipF5sDRzcAlbI5mq9J6giyfbItcjtuaitw
xBg1kHyt923FzLzdNrBqUjGBRiJdvPGCb0r+1VVezk/czEP+ORIYbWkWRO7ujYf0JIFeAlcP7Th4
QEjNp2+Q5HgUfY4gZD5vauYS/zRlQYJM/POd5+B0OyOoIMdmxqS1mr6p4ue6RlS3bDa5sgKOWJy2
I0OzvUANxCTCQkywqgIH/Z0rvesuQe/v/r3xTJ9xdDzTGGSUO6Xc9LFHE94nHX9rRWRGRGt73tLs
/LyZudkxBVLWj0BQQjtyq3dkf975frny7lszMe2To8EEgtAUoYEJup42cvi5XmP5XtpoqgS9PY8h
yN/mQDyzrJJ6HIgnBlSVJn2j2niXo9STRl+7+v78fC1tgGNb8ulgxBBaaDFlMDRWOVIqbQbQ6kW1
1pny/ZuPbsDv6zKRvjEsCunAJ07twCYWoVhNx5u4R9s41dAsc8Rvvh075Is6u/wW3FvfwltUbA7k
RBz9KnCKFQj1/H76/g0EUhxe4DL4pdlm992WghmZQzu9Fi40B/22l+zgvVIe2HbXwudxi0bUKp/C
vKH8jdXZyLsyQsDEp198OIT36haxPlu/yy7lTeToD+cXc8ltHA9wtvmbnORSK5C7aU0kU8N6Tw0B
+fjOHt1v5y3NL5E/RwUtLa9EqOCY0NP1HKgFR6pYo0J6R9J8l914+3pr7GH1+G+ICCwdCHI6fxmb
bdJOLgrNgF8I9uhyi8qAI4nhppQf6Y6/q/M1pq/5U2ka28QzDrOBAmk73uJ0bEDTBy0LQYahKDju
oqviBiHkTfhC+tuu94Hzk8+VN/Zmw2tHYfTihuyKSLmyKl8l8E+tu8ZY8h35PDuCJ8OaRfieBVSs
lsrvwzKpxu2qfbQ3PvffxOvWpsD2wH75M/Nxgjc6xo4sHbkTm7Mj1+WmoGgyNod97aSPqp19lmE6
9unxn7YKGmG8R4crd+UWmAf6f04pwQZJaxjwgf3NlrB3FaEbmdLsW7OVE0dyij19b3Zv2s2OQurl
9OIN9z9/KKZ+Aqhn8NvgdWavfEM2kXorgVm4N/LB2I0X2nY8/DnSn2Yw+DFEi4ZREDkyXf+zIUbo
Nhvk9e1a/pq0hPZ+7cSxsjk/poXLjimEytjUppzhHDodjxpZ7ayJ7UaYeKM8FFBW4tGlqwFYEXoP
yp9MN7N9WcPoL8KxxfY/BBfJLUtle1vgQO+MK++gPva2sB9vIse6zC6M+3XGjwWnSfAOapuuYrpc
jJl5U87oaopRC05q05E9amshaolFdhipj5+fzIXLdiKYVLmD4K0i33W6ZDqErpagoU5p9d0HLa+v
ak98CRR1xcziiAAM0asDISNtXadmghx4TCgyonaQ9772nMovuQtUwXs9P5xFRwk9AU00RKoKjdmn
hnStV8oOCSVbuVMPo+Pb1ZPwgIb8HSv21F39ip88Njc71E0KJ03bCNw5gfJxTNyLXB72WbXGibU6
rNn8UX4M+qHGTnjpPwYX41W7ybfldnL/AF92a6k5efr35o55Qlxzv02tfHPoNd1EPac9i2yUmPfC
lXwI98pG36vvcFz9rneKB+sqOghb9yJ9cd/XB6oHgbxJkAezaUZyPEdzVhZ2aQcdf9FsYZMG9BwK
KZGtulvVt70L5cq8ND6jXRLZlYOuGKqe0jZ95+3U1azhLFfy3a8d256t8kA1hPohtrNvluTUl93N
lKFRH8t0420zlC//H3fnsSQ3knXpJ0IbtNgCIVMzSSbFBsZiFaG1xuvMo8yLzefJ/qsikGEBy/p3
s2kr6+7KG+5wv37Fuee4/db/qqGJzTCMl3+3jtcXf8njwaICjEAHC2rrC3/Q1I6TqtSEPauJ9gYZ
eBetRRiXTZDkvzoe9fX1Oskgmgy3bY0sMQxeAu2ucj5cX8Jr5+nNiQKrrYM01kgiFzGnNg49I7Nk
EHpJjs9L782H5MY4+JvIaw9ISXrGC1xCyc5ecT2XPBy6bX8bXhwcY0RAFOK12JPKb6P9TVWfamtl
AuZiTHFqY3FAYnOokXHERn5XH5UNsyPRFkyKi0Q2Ct439q18ANuxy1bSh4sf7WRpC6+gxUYfJQNm
204CdaF7QEauf7aLJ5/pWcUEKEvkufhqJgFLU3W2yBSCQ77rD8FR2rf7ZmUhF4MjEeISNlgGT98i
vuWtL1PJ9AEafo0/ydvkNoS39yBtRQtC7t3s5/g5Wj0Zl7bPRNkJRDQRn7PkQYogYpisoqLSqjfb
DkJ7+50DhsJxEK+T2lE6Aw20pHebo6kNY4MOh928pHTrByVy636lhHxhGadGlmMdteawkNCMvKJ5
Cc3brl8pyFy6uoI3AQonBjro1C5O99TUaoega+TlqfeaWe3VwVU/oX2O55s930V18xH99HhVqk0V
nm3hNWCvEDJ+9NyYjl2YTroshPxMpI+74ODcAqL1xp28bbz8o+TZd9l9fWt9Tn9Mm2yTSV54D/Yt
+2iubMAFD6JBPUgWxy9g+GlxCdDGNGUQIBHyoPMdb+a+C9WPki9tr9+1y2bE6AygakARCzNAlBWt
RsHXE5R8veyDHplcY1592y+dFxrLf9tZOEQ0DxJYjbBjKa78nIHX2oDf+VQ/VXv7mD8We3Oj7bWX
ATq7P5z7YcMQyL1yX662xF5ntN983JMfsvi4vLi2Pmn8EO3RuWt33XbcmKjIepSYwl1+gDQ1+zTu
QdHnD9lmOjQH/UP8ea0Pcsn18HX/2Y6lEw36IIpHjpj1SFyhp4LNcuNv5gf1qDouBUFv1N31/sva
1xae9+TBJbc2k0gsngoVMjSxGzXI3kPOeP1QLdu8ry7on+Ux63NuZzZjQ+kNLeLelEdInJ+7h+F5
xpfjXDc8ur+mXXdUaQC55f2aCOf1NTJ6dm5bMQd9DGTWWNngoHd+hYLHGv/yhbjw5PMZ8iKBsSEC
MNMEGylS4Hk8eejtxOGntlrj+L1+bUBTnS+mpGHfSyOGBGipKu/LeiWKuLxbUC4xHqqg4iF+wMmJ
UGdALThDfF18p/nRpqAZBwh95UBcXsY/VhZehpmwsqpiXoux/JZHk1fXwWblyIktf3uv/zGxcDDm
lCtKlGLC/ICGgGuBQt1QRfUAvt/nH5rDdXNrC1p4ESkd/Uye2bas+COB1r38/L/7+wv/UMIqpc5i
w2RYNzloDO0+X7dw8Qhbop1u0A1Vl61QRl9QiB/1CBidgjJ56LbdT6n9FlBRvG5IbMWbD3NiaHHC
st6J/R41Xm8E6aH5d3AieHnxK7BSYPblStx9qR7L9O4/y1qctL4yGASxWJa+Dw7l43xLae9zSc5q
0tSjrHh9bRdvz4m1xaEblIk0zcEa4wxN+pDWu2atm/w6dXlt/xZHLUC1vGesBZ+9L4/yTfasb9Nd
sJW2xnbYV/vMY2xnS7XmiVSYYaVd6QW79Xfz4oE/WeniQGplPWpKza+wmAoNOjB9DHFd38wLYf/Z
p1s8TlPTlIbcYGIk7BI1WWOv7+r1RsTF8A6FRIpP1IWc5RhfpAKQrnLsGI/9HZD8g7VNjrY7bUQr
IlgNJy/u3Im5hQtv8nY2esjAvKm4nWkxzz+vb9vFi3zy9xf3azaQZx8yieWo6kFKy21oWFuFaTgp
WrF0MSZnOvTvnVtcrqiwCqNr2Tl9r+zu6V5urVspc4P9eCMicgGLMZ+z3Vr1fG0HF7dMH8gRnY5H
0IxNtwty1wk+Xt/Di/cYJkDIfV4xRot4JVUgpQ1jvhFq2q6kPhowPvj6Ck3T5dCTprlCm4indhlr
xz5Vlsin7yagZ/Hd+DQ/6nvZ03bZlmGzm/rQ3uSWS43Z/6jvsp0duNHjWvPvkjdm/NomlGCUncWe
v/c4/cqMZVZqTKE7BORW9CHM9D7W78Q4zPu39dTY4sNpXZLNifhwDTOIYfMpgxIwc1a29eKpPLWy
cJATtE8aJDdUdL4ON5M3b+SbaWt62q20nZ7ayR1fAq+/X1fCuXRogLtD/SteYybmz7cSWmxNa3W2
0krvmvgl7e/G+ev1Dbz4nKG1wXQ17UWK8wufmDdDOtsiC6YFZ++HffDdAaKlpGS/MvnBWpp2qaYE
aYsNxQVdDjZ1ETyPLQLGs3hs2p/TDVN/e+khvzW+T9/oN+7ybbnP1vjhL+/iPxZFXHcSgMp+Kvex
xC4yTgmA/K8SxY8ynFZO4msXaPmKni5s4YVbR0E8kuFsr9m2OP38sb5DMONzsWeO4EP87D/Km9qj
8//UfYw2aymJeByvGV+46KnVayYFxYsTJrdFId81DspdbbxhxHfTVST547TGabWkxHvNwU5XvLjp
/qCXvR9idLppj9rBPIpHLvBkUtrrh/TiF4TFnPYHmDpDAJRPv2CYIfFaheKWR9l+aDo36PWtkqve
dTOX7wKk05TqBA3Aslo8p7nowBFIxorkoeLBcGHFo9MOn4vKBCM2P88TODsrnj6EprFLQhkmXvOd
Yq6/t/XkVyx8Wqjmg+ML/HCcfLa0x7R6vr7MS48daKe/V7nwKrk0MiIhoqDA6X74kfySdmtq9msm
FrFc1Ab/zfmaOHID+WMZr1RW1wwsvJbRtJYgK2B2pinuDCk+AuhdqT9e9voGjQlg8YxMLNuVph7L
Qd0R9nRet7X32Q/7RtRQRHObvlBFlWHeii7Vv6jsQ9tDvswZlBGHXqytqCalm/hEDKz+0sAHmank
KlKwUv271Hs7NbPsaqMuWAcJ07Ken2sviT9tW2m+gX9v13fhromZjh6k/javtGd4BhhS1+KHrPa9
Ogza7fUDefF6/7Pg17b1iYPuy0aC6kPkb/Xk9cF3M+pdJ4lWHPTl231iZuFFmlkDTmay4OHG3ouo
vLwVrUbKVNv1xt6lmPnkI75WgE/WxHfLkb7gIwblL6h/UUh6kRPenWBauQlrm7fw/D7M/1LN8JnX
q5RVU/hJpx8D813/4hMBxERZ0IDZaSniUNVh0kUzICTV/NrmX/XR9KZIWzFysSzunFhZuA2FYew2
QomX8PU3XrY27814E23Lj8G4LRKXEBa4wrbbKSQDqeU1jE0mrj9GSHh5zqf/3ZoX9xBizFJBfZoS
XHInFwRhYNit/I/rRi57mf9ZM1qLi8QgYbxemsHKefb99IKc4jbf2cdm4+xnTxPZKSAvaeesxmHi
WLwJGODQI0SnAQBQ4vxJVblwv1G8sZGgmR57ob4mJrpgszHFQ6Yj3wDpHN1RGMbEbzi5A7SO2nE0
2EAVfq5mG6qVtC/03Ng3ZYB+JB3MKnC7Bj4WY0oSby6idqMW+rwZM2fyIJphCwa58GTJLg9iBMRF
NUV5Koeq/1h2g70SZVyKZwCiCc1kiL21NzMLs1O0c5LyKdS9vy932X7eV8fYhYH0eP2jX7izZ4YW
L3w2WElv5dTm5VkQKrQvdpduAkLmFZcHA9+bz8w8F3AbNJjAPNCiPv8EUxRUAxR2mZeXKprwfhAh
3DjLcqq6Rqv71HImFFnctredmvdGkj/WamN+m3iYBreHiNr0wn4ORtdqRvt27oz6Q8i46MEwqHjb
quZ/rTUuiqfZffO1nP3kAUkomxFlR2qOedyNsIjRZrXtav4w6s7slmWveQFkfzkTGcbwgcHu2Ius
rHroNCrdSizlv3gA7c6d24AyKxKvN8UI2cI4do4XjOPs5U0qbdpKVzaDXU2HcGbAt+I/dm3no75A
oWJTQTq9G/ORWdEJBiPFVapUa72hQLAU3qdEgQIJjAvsCEn0CBmNDWIUPp4XNVMHCACC7Mi07PQ9
k6r+ljYhuXoKh8fnYnBaZvnLVnmGVUa7t53pp1N0NMVrmDSbqlX3WheNz20eJY+q7NDXg4eJwRfA
cBBT9Ac0IlRXMdKO5D+DgMDV63466r1e/czknv9WGWs09fx0uqvtcDoockNiNs4MdtWNeqfaUKG6
5mQN8qFN6/prI5Xhn4OSloexDtXntlOcvZLpzeMMqwQsa3Fd/TBAIhbbylRGShtzh+QuBZaaEeoi
g1Ao9NEfgoF20FXlPlNn8xFocmQ9wKcpUyXzawfWAMbUn8ZgmvtNmaSV1rsGjErtDXS+mrVXSi7T
X1Y5lGilAGIz7gyHAdI7huiNdAv9iCFvoVZUnXslrEJjFxvVVN3O1pSrDWRPUgAXlDLPXQUbGQzA
DH5Yuyx26gEWvFiLt5qcaV97SeEywiy6aSe+metb8nSUkxIxmqlVh8GD6tbYM2Ve385ZYnyMu8h2
K8C5h66xgi20D8PesOJhRyaYfFCjPH0Ks8q8t2Dq/spUYvZsVl2+GUQ4nFW9/hzoqXLjM8S1M/xM
OeSJkT4pMfQGzAt0T4YhVeifdipUhxpCiEUfm0fIfuytGkX2N1/qNROhzCYvtnXu6J+qcYhuJGOK
vTkrjZ1kNNFflumzhSoyLF4TF+EuiuTymMTzpHqdldSoCFX6Ua4UfWsBUf8zlNR601ld95ByzUc3
6yX1AOcE/Bsopd5bY1JtBl4AHyoodJygMeMpKafkk2ahmacNmX7fKZIdeA2VhtCzWm0UFJfzcEwz
w9lrZqLeVf6Q3oIyHb0oNuYc+rwqGz/5Tqvv4VwarIey9rvH0K/ir5LWqA9236ueXUxAhfI09aYE
IgijK+fBHTWn/Y5gl7Ot9SRH60VKmXfp7Hy4jSdL/aHns7ppktB/kSsogW4mY2TuODJjJHkDp70V
CsjxPoIx4ks2FMGRa5Rto6GoDmWpauysZXzJ1Dz6ALNQ/CQAIx+aSarIzWSFyCArIdQ0kq451Fag
Pahd7TzhAkwXRqJip1tB/OTLUKRoMCOBXDCcY4auxX0419JHLfczRIai6U4KWvtoBmZ0p8uZBLFW
qR2agU5ugyP8VQX9ADOCAjWSlgb7Bkbcvd8H1f2UzO02T+TwGS4COPaCUT701pTu2yIxN0ykt/ui
1sN92hn5XRgZsherWgEtWgsFdVf67dFuM8WznKy5gWIHKSurD3eqWnfbro+6PdRS8U08c5jzSfN3
0OdQNmnVTGcSA8lm19ca5usUvWl+FZAtWG6vhtYuaePkzs8t6XmwzH6fOuP0uepKuBlKI3HiHSl2
+Vj7PXQBzJduJwgimSnL530kOeUmDduU8MuXkztbboL7aIjm56yT6heZebfAQ+FEQxVknrd9bLc3
ejHlf85z2n9poxzydMgMbmCLCPeTFUgpL78efhk6p7uJAgl6lTKzza02me1To1fWN7no6BEOeuxv
ilRPPwUmBGV5p8WwVZQMNKCbqHzSIB5wwRt0P8oySmWvUBPzs5GHMIdJmex1qgrPqZcUhdPvagOK
4KBoy2QTQbjyHCm2stHlKd6lxaQhbar07d4MiulpmL8NZdbsWzkef+owRuzzKQsTN5tr5UtQl6m5
iezI/4zGBvgk1O2NT7FeKk94c2WfVqW8dWQqLyBN/Ye00FLP6Pxmkxuz0m6ljCPoWoOqHoNYTaGc
6updL+Xdjdk4eecpEySVQd9nW5h6nG1p1PnW9CfnrmZ2qGR22TGOseJL9/00OHfE48WtNdTyMdfa
/A/HSIOdJFfzwyDnxk2WG/B52FP80OEFc3cKs+6QR372CNeXcjQGS7/xDbyOVhq216Yd1PptPO6l
rrU+jTYvg1lobp2ODtCBoblHY0E+VLDuuZqZ+ptBjAUMad3sihiqqqTIfbePOWB1VxguPFbdES8w
fof5zji0sJ+/9AWcFGY42z+AAzKZgaLK3pBrExfG7StG2Lf0dp5v5rI3jwZ6JkdoDK3UDRGdQYN8
SF5QPcvceNZhrFGabFvJEKlnKVd+jDSNiVat3mppl37zAyu5RRLyo8bb4+oh0siCE4EyRCbFLl8s
v6kCExgb4KKtJBvVwZQcSuJzqgPVyCvb1f3EPmhOrW9R746OXV8zBCxrTbWbQUz+lasSOMXcTscf
Zhpq9yDU63tJt7O/Zu7CNisLGHMgu4PfVNJuTDnW3t1RVwFKgyPRHNumMiHCy5O4utRnsENjn3q6
YezG8BaCl0MkvR8YIKwAwwOhxAzPMkOwySm72A6gpphkd5AfmKtdCU8vZOSYEBILgMgECGsRnQZF
UOdFLqdevZG99hhM9+nO2UJmwqtxG9+slREvYGLO7S0Skikt+1aBcZK+HHPX2t3sxhtgcjuk7d0t
4/EQhOz+C6V+FyXF/59MsKhKXieuuP9R/8jD//t/zigr/vtv/Q8ZrPIfCwQeSgWgosi5RLvgfygr
7P/ABUvaKCCaSLeKqu/flBX/4Q2yIR3HwQsEIiXMv9lg5f/8rpzJ/DwaYfK72GBFjn+SJlP7g6XC
FLwzTE1w2xbZeZzwNiYJoBv+n+3WiFKmeE2/JszPBhKRDszemMUHHBnKM4aUPr8rUXw17zgMwjIY
wgYsC9/azCRfqfEmK1GvHJrOeZEKK91bWvE+lyIMgelkgBiiDwYMlsXAIBmzOS2g4IvKajwMhTJv
OnOuAYaY0UpddVF5EKYAATGqjDFRAlskv3mHsEI91xmy0f6wicy5d81xbbBzOQv42wqIbCzZovaw
aDMpqA8HoGcgld1LP7t9sM08/1Ad2w/vhrz9NoUKpsawpUqTYlFPRx2G5Kqnaaw55LZDpmjHIa3U
bd32/u76eVgWbX/b4luhA4ruGLMt565fqR0Z/luWJd/Ef+ZH+0e8k0ekXOVdzfTCLtjl0kpV5OLn
4jmGRhs+BwCr5xaHcQgCo0XGXjPs4DDZyA2WCjou1xe2qIi8rgseYJ3xJ7o8XOlzK6NTVUUccSim
KfhAqHmc1PFjwmt63Yz4M4vrzIsJBw4zIFSC9cV1zqrSgZ86L1wwPLnpZm03/jE7UBIhFyuVf2Q+
UhztkND0uW737SaquCN2kBEyUL/LvnynakmtyUUOuUgbPuJn9Oc6rtXP161cOPSYgd8Hzg32EAT4
+S420xRajTj09UbZ+S9M/HrysTgOn6aD9nTd1tsPhilhCLIUGRrMxU5aUV/1gQm52Fx0ileA+9x1
laCtGrt05QS+/WiaOOyshwl5g4bM+arkVC8MCJJxGEnj3Nd1dBPHQ/4zojx1X2WT/j1xjHoNWPD2
i2EUT4X/xzZPzbnRAhLLmjSscGdf0HvmxafON9Zw9BeM2FQYKK2YxHG4xHMjg4x7D/IYQSDD8dri
pzWsCUS+/Uy4wBML4hechIoQPCaaP+GbhlQLZDcqgvCYtiPFvWHW0s17z8S5sYWroHIIXa3KKQ96
pXNbu3gcKypwfRqsADLEHzq/xhiCDpHAQPTnlqxDVlnkajQ2GZLSjfIN6T7lwHSx/VEt+vAPX+7X
CN0ufSdBDSSUH2CaXzI6+aVjp35nZbDJVh+ibPxZBNM77xODFMxkaiLbQUMFiqzzD+WbRpgbfcGS
9PTWJsD/XtiDc8v80hqpwjLq1oQp2ybihj2Mf17GNJDCW3DWQnKkOvH82NV69TKlubXrs1zbtFkv
35KeTzsZkrgvlOmK+1m+H9UUZKVc76+fmGVETsynEl455AAkM3T3F8tWJzlHrNNn2ZLUf6YuXR5M
rQVRqWT2HuDZ4FEHCjZqPbbH3BiQgBxN1JlzajkQ6eqm1xe9v7VsOaDE1a5RXCxuz+9fR+zFpCDh
CjO55x8lhyE08x0KV61BcSUtb1Ac3QahurYL4u+cnOdXO4xQM0DKkUb+buFslLDIyqnLcgpkTv0N
ZlZ9o0q9sunlsd768BS7IznvkZkRyEmm8XOcQFB8/UssrtTyJyyvVBvJEaP/ce7ytSQ4skv0MfjB
VELiuv2u9wC9dtctXtpcC1ywCNPB7y8tNo2fJUk3ZtSrei8InYMSxfs8XlO/WgKOfq+MLpdIl+ni
L8MzJR2gvJpkpAucmslqhVO8ncLSgee5kqCwMWakABrHeApHeTBcs4raeJs4vroNpSn+U4hQSTeW
1eovkOmiBjip2mOLBGnnvXc/dF4BSybIQgmO03B+2AKJcrcfM3tZUf934b2/rRvkZvJmXon1lw6A
HcGSiRW4rw0VtsBzS9Lg69VcEyYIbi4dYhBdTJuK6e92L2nuGuRr4T1/myP0eZW/Y2R/8cqVjBb1
XZbkLjNY+YeOUvlDiajX+7fPUplmYkyfyTTndfT35KUbukAOchoktGeilyDyFTfXkxenbNYEry4s
B3oBWUXMQiOQNBfL6YpEdMt4DNphMnZ57ftHp/D7r9dPwwUrPHDEH9DFcT3UxVtqTY0zFVFNt8lB
LqdJfZPap9SseB77jeOh2wVTsGqhoIKXXDg4Pc0ht/UpHfVlgM6uVjZuFgshBr3aFT7DIJ3xIEfj
ytre+ppzqwunD5mPP/gWaAgabZ9GXw69Nuw+1er4AgPlvzgX1LCYO0NUhp1c0lWFUy7ZUo3GfWDK
mziwPbWfPDoT2+vf69KaiLmRpQN9y1TdYk29g2KLpkH/7lvtcywLluZW+oH6FSV9tVgT1XzrOwm9
ESuDYQeZGM78+Q22hlyzp4LXsEyzv/Jwhjl7QkEgkPQ1pg3xl86fJpIxm+lAxnfo5i/j4MzIcoxF
GaoYQP4hyEoi8wuNHrfxlVursv+4vo2XzKG5w1wmg81C1Od8YaWvDlFQYi4q6B/EbgGZPTIVgbEX
GrfXbb39ZOASaD8qgvkU2szFRY59mg+1CFeRfPQyX9pbg7RTsuSvRP983dLbz4XHFSUPoVMk0O3n
qyIv6/wxBMeeob2kllHPeEpWeYMcrQV3F9bEZTZMMJKaLSDg55baqYqjiBaC2xYBeBmtpubjtqWK
nG6cmdlzRp03fLfnFVrsDvERcSs+ceFEfG0YTE3SMzctI3qXmPkrxkMfwtJ/5yyZ+FpMNBrk7piE
5VZs9ImT53Mq8qSQzsR2XHtGZSe3fZNGG99AxuT6N3vrgFFatnEYNmPOwjmem5L0tIlQG6GARPHy
gIo2wzDyqH+7buXCyWACWMYzkOLiphYZewAFtK5CduiO1h8+0V0flbdhlq+sZVk2EvtGYGHzhQgs
EH1b7FsT0oSuYcYEh7/x992ebnN/+MmTsmcIIAMnsProL8E/ryZFrQVVYR5zKEDP909FriSB1Z3w
zpdQ4EFzAOX4Ri92BPqDaOGoLr2+edtYteRmmdTkh0yyNAgrQRT92dQjoC4WEyBgNCBevqUWqjvu
GBdCgbtodz1CT+3KSX7rfSDfMWWU6Uj40f5a3J5ooEM20THia6BeqmXV5zAFVWEOH9EVGFzLZKLh
+ve/cF9tMPdij+AiIDw93yWpZcpPt2naOrrkDUOwl4q/6Gy6UrLiWN++9GQXPIKU0g0I463F59Ab
hThDxBMW0yFN9VedOWCtYNmKf/Vhtumq/fWFXbg+Z/bEwk9uajnneVKYRPd6OMLpFUU7dAbWmEIv
fS8hK88DRQmKPO3ciKFGUoLuuUiaZwV8v+RH38JsAt6TBT3NVKcpzNCbmUJY4065tDyLfMKgcUH/
YhnTDiU6DpnBhYoj+65XlS31gV/v38FXqmzU5qmMvhb7TnYwkVopMQsWB8kQQCJkniDR7b9cN3Lp
/FlgIjBE3/UNPizLRuZmEeUB6wUgDw2HUHcYoI8Orb3GjHvhBDrcKnjx8dIEcgtXlzqtidZcg+aG
yaRxOPSgn+L+RrP8uxBJ0U1RZF9a9OFWbtiFL0UBD9lYzj6mlzU2y47jHEkbKFgYIdhQOv8VmuXK
p7q0tFMbi8s1DwWFrpG3Imp7actwm+z14/TTsvQ/gkHxvQni77F9Z7lNeFghhoBDJ7y1kBE+P/3y
JBljVeY096Vsp4bj5ybNH3qn/nD9iIgffx4BCjOi0wbTBxWqxUPYIzrTIrvKBnafJf1OadCiiP/8
FzZMAnQZkWrsLC4y4jihbqollcNCpZITDeW2QiNwg3hMvLtuaony/L1tkFHQWuS9hZT+fNusSnU6
ZUJIJjD6NNlafQrvZ5mhiFCGFqqGA1AgOsQ5GinkQVb6g8ZY+KlJG56E6z/ldbZqubW2TFmbQJ5T
saQ4Qc+xUgsVp4xYYzV+tqK6gk4VCUjJ7aeqkjcYTYdDjCDOl6LrOt1Nx1B+9IvZ/677EbFxa8x+
tinMMjHcKgmnbBvzXAFvLGskZfpMaP1JWSChjtXMUNb1Rux8gkvMrKBQb2qFnC+oEQGUMweOkSHu
c20HVrdRNghtCCHfOW+erJ6O6+b62i9U/mCxNpEkMOis4t0WdyZL5SkjMwNkNm39fbbN9vkXMUWN
AvOjuosZlM29tUrEhfcCLyA6nIB7kTUQ3vDEpeYlJ9CWMlxQkZQvkTX6m1bQnytZF3/SIrMTEXpl
f76+1ItWiVmpdRLhvZkqageFURWJe5rM9cd2lEw3TGQUE+vc31ZD/dOoOv/jdZNv76wpyrvEMoQy
JIjq+UKbui0pJhEnz4HzLIRw+96+aRkPfrcZbj6lUS6TqL0srq3tDygeqdRH58h+JM47hl15DBVl
ZQOXfS2urIkdm49D/k4hVjtfTmaqfp9olMYkpircoZ4fqm4IXC6mV2bWBr3GB9mKQatWsB315peg
W2tav/Xw5KMG8Sy3lXRgyTeZEXwUPsrFbmYzRPgKGuqTH5AOHFLQal6Vyd/ShNnT9+7vmdWl8oFs
ZPNYxSIeHX3g2HN0a81SDaUK4l/XLb19JbFk8YbxKcH6LPPGapaGZFQRWUW/r3ysZG340CUT4NL3
m+Gc8GaJkQN0p88/ZOsgIiklE0kB6rYDSMl3gpbI5HnkVbIpnAsp/XJitgqT2a5zqj2GkxrAIkO5
G4++3gzmSuL2ZsOEITpCkJAitAKA5XwleEQzUyT6NbCHB39kMmJ1opv8fH2/lkyyv9fDBRbZoUHp
YFEPcUZTapC6yunoTt60zTfdZxyJv7EglvPdEuTge4cT/muSsggeSwyIiJWfOMnO0AaaPjH1ciXe
FePBqqKNBEjj+sreeCixf8IRQ7+mEsksTkLC16sbmcSnq1+q+OcYfNAJCK/buPiNRI1bcLsz0rH4
RlMoNbHlA95pwsEjQ3alvli5oW98O8sAEE1rgdiZxvsiOBqrQNOKKszBzXTPDWetSHQQzPOmccpt
0s2b968InImj8mQSsesLh2siZtxKDg9YOoDBHSVkLtLWXFnT26dZLOrEymJRallFUmmCkhAMJ8ah
P+RafDfsYO1+Rc8EIfOQsucn4UoP6tKZIJkjD6FyxZVa2DWKWh6IOsSEhfyMBOHOKpKXWQuerm/i
RTM6V4pqLfRv1iIKAFwbybHMq6XXxnbsfsVB5cVBtBJnXjp8tKYhliO3B+S4OODF0Fo0dal/1Hn6
Udb7B8D3a+yWb14lPhQpFdAcMcFPB/H8qlZ2lErpQNjc+YrTuY4xmmL2pQUZm1bN+H0MO1QNBtsv
vwzEwmvO9u1GAtmEgZmKHAUTylfn5lWtL5pSG0iCJ3T9whBWyFT+GDd/vvd7gY0glBFEiuC51IWZ
apQbXq7XmmZc38ilmWUMoNTFTNrvr9H7XFgTXI0kqqAKiGyWFcYqnqUOaWEKVk47eXJdQwUo9R8D
P44P71+Wit4OCEbyYfqn57tn1TS1IZQiqJHlxNiolaHPLjKMdbuxSU/mtVst0sGzZIPWm07fHwAS
x/JNulhFDGaZdkmxpEb9p+7AogMVCG5aLdg0ebzLJCli4sPzy3zc2foopo8Cc2XRb/0lW0q/3+C3
IFGyRJOBJ6oD3abfX2gNiTLzgMj2GXF5LO3x6ATvdijn1hYnB7VUh4FBkA729H0Koa75lfkrccDb
K3huQvzvJ68ltbaiy0QvqzVryyO5zHeEitJWs9O/Ulv2n4OikrYFkyUrj9tiJ3k0LV5osK9UN0i/
lscnUcsU5mka9u2soGs0UUxh1gQziHVTyXFWzC3uxas5iwRGpYJClX85o63Z3SBYJNFtArRZOfEH
1MTRvG1XzsfCa/42Y+IwdRnEKw3Q8+1Mo2QsKiaGGJMw7ujPH9H9WbkIF1YC5sTgmaEJQU96YaJR
GSFgfK10e3NAC1kpn9Cb0T3ETj9dv+DLd1QshtIu41TAJjnyyxjRpMUOjoLgIO5mFdmfwCz1Tdgz
3L+JU2MmWxqbG4jJ0csc6Il+Gct0vu9RYZ03Se50z0zQjbFb6dN003VZ9sH3qdWt7MabDecRFCVM
EGhgL0HznW+4VJZS3Tstic0gEf2X+oMRVSvX8M1RFRVSnglOD0I7pHHnNga7NVuUSIla6n7etFrx
0jlUoY2m/6iE6Qc9NNYY4cTDd+LryC+wKLaed1GUaRffOCmZ6Mga4iQA/zkcKOA+IjkxIbnjhjzU
iOwiOm2aW1TOtX2UyWtkMG/O2ML+Yle7JMrbSeVygik65nAqZNnwJ+OQ7yxuvlmndr6zo1poeqLB
L937GVX23v82yPoKXGRtLeIEnXg43SiifnKwEUXtU5fMNxOC96off71+Wy4cEq4l5XSalkKocvHJ
er+0U33kIHZjvJdC+34OZa8Z493sqxtmbx6vm3t77hWeeaoWZIqvOPTzVTm5n6S9xQkRg021Ld8x
DrqyIvGALw4hb61JvgsqhabbYkWC/DDMZkwMMdJzs24dlDw+0gqe3NDO16L2Sws6tbY4culcWmDp
qEHXUSe3T0WspY3XK5Ms79+/c4R7dFoJO0HsLZbV+KYulRYfau6rXTdrT2q8ph54cS0nJhZrkVpN
SplVozM/dNDoztIn0+xW+E8unDdeGbyfRm2JaGhxddSwDFseGlD7snpweoUO5bNk+w8TFdPJktzr
m3bhEp1ZW16iWQjghmANxHy3GqALGNSIbv953cqFfTuzIn7FyVXtY/SjmSWmQNAQXo00ZY+0XPKV
A3BxLeTUNFUEW8LSnSNdyTR3L2C+Rc0EfbvRM82zmT+4vphLZhTSJ6EgpdAhFx/wZDF2MRppOklE
VuP4g2bA5ykxKze36pUi5rIhIJwoCec/hhYhXDBrbW9YqCgClXW0zVSmI0pZmd/qj1Ub2eWWKH4u
nmhLa+bBgduovTEkWQs8zQ+MtZbmBafBjwFJgR+kDLck5e5lE7TxzObyIzZy9JR2lmvyPg1oGPyL
/aWWKXJU8BvL0lKL6rxplPh1LR60TZkr4ZaB0HKfD2p+/BemBHZfcI0IupHzT6naccd4McGjpgEi
qpuNNdpf9GblRl84/Qw9CFwIIySAiBZWtLEII00VbJHV8JUx1R+RQa393SvBBgcBoDb4kyUsL42H
cexlyszNzASs2nT5l8ZJ7DsoWruVc3nh/AtwtjiZ1JxpAZ9vWu9raRul4ljWpf1TKcfONfW2+Fy2
U7y9vqoLhw4Wa8pJIJ0BAy6PAoMbcVpW7BztJgEXSu5SVLEgarcOCMIPK3t44TudWnu9jycXWwtV
OlQmzYnWqHZ923/6f6R9WZOcOBflLyKCXfAKZGZl7YtdLvuFsN0uBBIgtIDg18/BPTFfFc6oDPd0
v3R0d1gpIV1d3XsW2ZC/lYPGmf6tP4mEExZA6Bu8XzwWRDQeEzyum0ZAc4LLsqn2XqCWcwOd+ErA
AIDRg3oBSihbgRU5sthrFK6RLqXmyORkdmU6lQ+taaszxLmTXwkveIT4tdK47RYmJmwWYTAniDGt
6u1gR+PlvBdu+TJP5FwgWqPeJnvBxP432uaaH0WsyppitFKXc5wxl7sXyzzxfW197+DWLoRM0CIt
HBI1f5+bwUQb/VAg2FCO3gqv1cgSOWvxXhBJFeXDLKtj2/vn5IlObUN4PwBxjX4EwtL2fFVqTFiI
JMNZyHdPjcVcuWcmskac7Rri6oLrOriVCOmbiFQmzWx1i80RQsfjRVNBnievFXqnZ0mgdMGBTM1l
WwJ2/vGBPvXx/LWCj3MA6uy2/8eWSctJrM/omXSvvoY5TZcy+tz0fZdzkPnz2nPlRdQ15wyNTm3S
tyNv0ippFzRTU2wbBeB1wqprNl15lS1k6Z7JD0688UAeWalTsFY5cX+NI0FGhZsSBYtg1zaM7RlI
aRdsZmDlDlN7cByKV34Qdzu3NcuZ2+bkEiMBRiEZdUngO99HGCNrPVlAzjOHlARQowbts7xdfP+b
V872m0/T7rVOvOFh8COgCj7+vqeiDromQLQA04Uymv9+cNvWabw4WGXjR5B5QNLC5D8+hG4+Hubk
HPGMBgwS6DDk+++HGSFTUasZz9g6CekzF5W9WBrCL0ZHw9nPmZpPIrbNsZ3m/vHjkU+dHERu5N4o
1cCaZTNyRByaDhLQRBrBivLbTGQ2BW0RJj+6cTzzwD01S8BKfQgp4Fb/w80GWC5ZxwJV9AZiejso
odeHaSQp9KkUg/5hFe0Ht44ebTSe0+A/dVhWAy4UQ9FJRDXq/foCt82V/H1Mm89x/cuhXxbnaWbn
ancnJwjVPoKG6wpw3IRy6HOxyo9RhwqGKN4v6O3prE8ivm9TLXjeuxUUEE3d7pU7fPr4O54Kskiw
kWIigwcVezM0qE5l2joIROge9DlKNtOuSSd+Jr88tVuQ9+FNiisDg2x2S4/ikjfMmCBSF3vta0BK
LFAXDyzoofHjpBCXSKx75nCcOoOoUIK2h9LWqsfx/uNxX9DKoevh6MhnW3oXfcS/ztF85g45OQzw
swQibqhWbsU+1j7txCsM07T9HjUNdBd1Pp+Da55awbVatvogww5om8YkbtMlo8AK2sCAc8Y5rRmE
0MU8ZA3KpUkG17w2zUY1i3McwD+3CFCUCDEI4Um4Why+X8eY9uiCREg+J2LiK+ChqkcBGN3F325E
jAIQCcIYgF9g1LwfRUJ5CpYxYO2g2zLSHLj4ONqRJuX0zF7ctuyx29+PtNnyU980Q+0jdDl0QvMo
cLwLv9Q/4IBC1z5dsvO4/SZr/6oMp4NQIZD5rJEXPLAQh49SYNGc9MxV+YfDw/qbkBCjG7FqbOCM
vJ+9wofvxbJiL0lL8oTacB/GNRU71U3hhB3sOt+cdInoDg4M+N9wzniZxci6oK4Zd+WQVVR6C2Bi
HsByqirna2Ud559Y8AFg7gRiV9kgohp20poNPyewdwHsagcKI3pTWWQfiTXxtZPGzx9/1j8j6Dox
bNkIBWbw2jaHcIQUkmI9FtsfyiLl5opO7SfOWNHb+J//MBRGQrhGsAYB+f0aLpwDQTriiFBKAxgi
ApRR4drNTdUfZ2nPpBe/u5rvc0fM7M1wa1B/80rqUtHXTYdj4Y8wxowHdChgoMMC/xMN6Aj5vhGe
9WnjZtSlF2rs/ykT8+K34oZ3Mdq/ifdDKPmzb/1n1BM6tB0aBxXcWeepAZUh6EuS+avMJsBAgIct
HhB/Tuzn8zzewZzsr69YTAZ11n/9c/Eo20wGPRfod2EyjM9+CAXEoLotB1o/Bclid+gPQF3by/qy
mg8ff7Qt1/H3aYQqB+iH6Ogirm2WsbGtVkYAUc+c0c1b9B9vopCae94MAGm0zgsyg2qXqhl8wcV1
CuOpuJiTxt9DCWr6+vGvORXqfNSE8cLGbYgftVmGYOmdJEAsD0TZfqcgucQF/Dcbdea8/y51vNk8
iHPgxwCxC2Q8sCmIqu8H8lDDsOMMrUoK+3Cb8XR+UTp8WSkZGYTdIKQZT84X1aZO7oj20bIKFp8Q
+1oVboZMxg3M71rqFvCTsJcS2jN7Y9JxZyLH7kzSJ/s+GpO8gtxwXplS74ehmwsykG/L4kHvUqgg
L3swj0wzvXgjAh8AUpeh9aKcI/JmXdD1e+6KKo+4dwxDiARELr1ijrmoVPBLpOVVXSU3RqavoPi4
hYlsdSX8NrnipXgRI/vKq3rIKWUEsqkznNwA57jptIa0bMgu03nAsXElpOiXyMsHdba/s/mQCcyM
oKvqr4xCZDYAeLxfX78bI3Tt8LDjxm2eKFRjd043TT8+3i6b4PZ7FAhW4QW34nFQZXg/ylI6ALQT
7N0phiCZVrGEEFBvlzH3bB9mQV2dY4Fvko1/RwxRCEKi4UJwaDNiPTlzOilcAPDVQO5bwaRuJqOA
MhcRZ/boycmh8wgWMjrof2Tdi8/TqBsxubiS8yEIrV/UJanunNKYu4ioc1z+LYj0/87t/w24LZ/I
sZ8oX0Gk0dAnEDPQr9Dna24a4byWJeE/pdb9a+nCwKGrPBibKrBjeuOeo3lvMq1/fwZKoCvu20dE
XNflTVyPQ0gedO2Mq9iD/4vLqvJCjgZ+xH4yf/XxinyAGmMrso+30qkNi9wfr2UwBvDS2IzqMODT
QFxGNadjhdvyl3Spz+zWk3vnzRCb+5GDae4MGnunlJE8VizS13hUhodaxfPDx7PZluz/XUToS68F
AMT17YvGMciv9DoWDMC9X8g2IE9ULYhtOJeIYVDBVZVlhfWDVRK0R0GbLT7ZffwrTk4YqmA4Kas+
2TYzH63wrHFWbObQi31qunmPDP45FOfaYae3LsSlUKvHycRD4P2eqQYbVumal7mGZ+nSFjJelWfd
S4soXgqT9TWUfvCczCLl3hp7jqW2zWl/rzcqZBBcQ+0Njbl1Kd5s2knzxveo7bLEtLsYWo3Q7sYt
5oEw5BJ1Raz65iCDaDtUBWOTFjZt4IqTWOfo0PHKS9Tj3y89+kJw9Ytww/3xXBkDr5x0D4Si38Y0
g/quuEobEn9x8a+/fTzUqfO6MltX1hxwaNuvHAYcAnFQ6QRkOXLCYq4NoMutWqKsckSqsgEtiXE/
ukD7nWnQnNzleGECJYtIjDi5icYM1a26gpFANtpFH7hM5IOfDOkOgjf9fuQKvZQaDyWhVbRvoQJ7
lbTNOdjYqTCNugE04QBvRdtjc9OBhhJ16EQAC+qo5CtXNi4zDcwFzR3LFl4kTpCeUzk7teTo4QT+
7wcv6k7vdxtlXSyaIEANUXrmZzNJ7xMQJMGhrLD9nbD/JzVh/OWvPzN6RtCoX8X28A7dBMhhqPk4
d2hRDVLdKkEPXQt9pM4OdzA/q7KoFGeixzYzXc8UJghpOsAdfFzkmzPVxi7vIW+Or+tHTb2vG9/+
sAgl5U5x1/spK2MoxNe77nM6WmdHDNG/Im3JnLXCK5Osr9g4ntlyv3fz28Tx948CVClFroz12F6S
STuwSq5sOS+eVAH3E2cvnBLoGTzgspFO0GWDWFoXDqzAe2/Mki7yc2LT4MjDke0pEQ38UPs0h6z3
cwJY4f1CyioTq4grHqHNpXGroup6spv9uS10bXkRG4jgO4TcJaqF9JD5POjwyRHSzeIOyvOLX+6Z
B5pq17ADJSD9dsypCkjo75Y+eW7r+CsS9yXzWOdd6A5Ot0tdjZcihK4WpHBNllj2ozHiqemnH4A0
mGJS4dGX8JkKVHvDbfB5tDSfSHzTNvq+Dtpfiqd71jGVwTkp96NFZXXjPhgq75mKvmgxNoUMzsW0
U8cdSd6qqQaoP2r3m6PW+bAKn9df3SQ9EnN0l6c5Y5SCEjkPnXe/jO70ClVDSJvEE2vCHJxY0x5q
QOTOIXtPnHoUX3HiAe1FcXIb9OgQ2imxJU6D+8DGYG+jIwTYCkjUnNlwJ642FGSAY1xF8XAW/jjr
XOvgd69nmt0Acs26/NaNlD42kH+P8YlV2ZRfwHepMtnCmjUTLjB0nq3O/I5NiRSHET8DKRZQ72jW
kO0zcX3ipNCDRjFv6f1r2bP7qvTLexSNJxy3pvyWchHdJWLo/64u9XvgVdkT7cMYvPwtDEVyMa2i
1WslH1pDiXeNlOlMI/nP3A/0OmA1fBQrIWq3vbyboCPo2yGc0hp8i0l1XxvM6EyC+WfMxiDBCtTG
MgJXtYlmjUfnqpoENu/A6jnTHh+rnXLhm5f1rAeKGgzPwc/mVvXNmeLCifnhdQTMBLBWBIpmm6Hn
flZOZX0s4RKX18L1bRHg+vj7D4VR0HwFxQgUqe1lHDNiuKC4jLnjtlM2RB6ti5aV+hxH6sRKQpgS
3o3rI/5Py45wgIMAvPqwbkHnXy6BfQFD9DFOoCiaJmaHVKE8fHz3rQv0Puiv7O9VOhK91lWM4P19
6wzQ4eEkxQaB0CJu93TfuvrJ9eXnj8c5ObMAEHRsEcCWt1HFCxLobte4XHrFdiD5fh1E893BPwuC
rwcVx7/f+Ku2GODK4A+u+ivv5xUv40xi9OGyBF4Ig2me2gD9uo/ndHLt3ozhvx+jUwT88hRjhKNB
+AK3ExbA9fSXduBrmHg3lc3dEIVWijqCJ5fvMSRjTMVMrY1cT++9OYQmeSvx0vkPU4uALcdWBCVn
C8CCLklD6hJjokgTohnQwBhHLTbTJP1L1sW/01sbmatXDcS7Nl9qRnOsTCmik1d2KskHWw/IghIL
qwCUpp7+w7zeDLb5ZP6gJqpCvF9gKvKDIq/Kmk672eySMyHj1N4gKE/jSsfm+wMb0pQ6DdEMR8VB
ycsqGa8hdv6EHXlmPn9e1iglvhlmjY9vHmettmIBEQhwCbeGuIum3o0M3OYwcNJdLREfz3Q4Tk8L
6AzQAcA++uNjQWsjYiOSA9eDmRARbpRBq2xGtticgxqeCu3o7v+/oTafCobQIdiPmBpr0wNInw+J
bT/9/W4gSD0AMly1r5NN8Eu0CWcdr0Po+EbOTQ8LzRQ2yvzv+ni/t/ibcbaZtQgANpkSbAZ/1PYw
zUIXaL7YB2qS4Ewyc3LV8GJbszcoAW/jHthLDnWR30LKwDikYCw1PTLnYBiLj9fuVEBfXy+4DsFy
w2Pm/c4L3KGXpY+1i6r7UoZZ6RA4pNGsCr4r7e0/HuzkNkcBAnUk5Geg1L0fzKb2/+6Fjt52Zf0t
JP3d4vi7tQz08Ugn1+/NSOu03xyocOxduTiIRlXV3kE1qZjT6vXjIbbySL+3AyTD8bSGNxcyv03E
65jfe06Au7CxRl9RGCbfBjyUe85m+FWABnOQ1Jp8WeYXQrWXp/8aMaGs4kZzmi+xDAsbLAFawTy+
nML5taZVclWnIj6TXp067lhuVDnQYAfLb/OR+8HTbT1j40qJ9mDkZ8S3x1r+HUfk3/UAQgCIFuB9
/0xS03kKozVWsi56IJzbXJv5orHB0xDh0u76+cyAJ6cF2I4PcAti2LaEz0wUNsmMvRtPwy4qh8sJ
xFMvon9HNv13XqD+wH1txaRuK5WVhS0wNM37bEhGsPtefN9mEftLgeI/RtnESapaNUP3CDJS8EDL
kqh6jKSWZ077qQMImXs8JQB1XkWK3x+LFIjXHrCqHijRxOYSuMBduhh6pdDAKUYT0jN4x1PHEIUI
dCKgDwJRoE1kNimMzGPA2bMZuop9DmUCVDlD2gfmzMRODYRaB0qbyICBQNicxbIEohhPiB4VS38+
apiAoarHz+HVTi0f+MYA5GFOuGw28cuF158EehOVtHl8YkI8cOLA+mDueVYl+r9kVKgkrMJAAQbc
FhNQGLBjtGZUhkMHxpvysr6HTOnu4zB2cuXejLL+9zeRcplcVcI+CoUWqcZj2LfmsKi4OZPgnDqq
IKmtdh8ApEJu5P0oFZ9iF+aQqPFb8n2mI1bNOMfalH+f2JBVywGfCFKyKPi+H8cXug1guoQvJNMD
sG83k5X3UR0cPl60E9PBMMDzoK2Hgur2udWV1sI6DosWuROkhJfW+2K0BoGaxPbTx0Od+D7IaaBb
DqY7IEpbJG0wENGOPkhBiOyosXH/VcLQ6OMxTk0HNxkushjJRrBNB/sKVdxlxtdRSVLuF61xSZgj
BJ/PSayeqJiibfa7LIXCFMD36y95s9t0FSsvnFFj6ImcnaLq8S1voPMjvHwxgwoz6QxiLLqYKHlg
YuEoWcZWjTktazg2iWaA7GvYxe6Pv1+BFCBQYIvWhuz2ZAPTQy0hCFRJEx4D5n4Jk+FoOvfnx8Oc
CCDoXv5vmE38HW1FXEDp8EIno/zlyF7fUVVTWBkBWzsvQ3Vm85z6sKsLNfqG2B5/UEPTpPSkCrB5
vAFecLbmnxwLwPfUkGj/H2YGPi5IPlAS+KPcGNZ+wAkcQDILiAiEXvMIrzNNu70of3080sk5vRlp
E4T5ErR9t2AL4R6wBXSwi1Ele+1Co/DjgU5+LKgIQDkUS4fle79X29D0ZWswJRaKy4VDylYEFEL2
/li0ej5zBM8NtgnDeAb0TRxB0owa90ra7saGy+WKW8Z1udRnZnZ6Cf83s/W/vzmFqIzVS5piW/S1
2Sc1vU0me0gpPQOAOhW6INO14h6BcUTh8v0wAcTPG6aQky10frFB26xoq3N38olB1qsY6H+gZdDJ
3aQYUVSvlS/gZCqrgiyS6kom/uPHO2H9oZvqGsIjihq4WlZGw2YnUAfBCvwxeH9ze1ElLxUAd259
HZUWoge7j8c6NR/IcXioYKNriNr9+0Wj0iTj6qkG5dS4IHASRE+k+P8bYv0Jbz5/aho/bDSGQAie
VUF549ncn7VRZzb1yXXD1YWogCffH/cKUn/lo8eJfYauEQn/gdbH46DT/ej5A9bynJ7CyaVbBRVw
XaGQvK0DqMi4ch7WaAeZUlHu+8DLP165EwcHcA88OIi/sia36YUnkOJC8bKH+K22wAtBcE/SMt0p
M5x5dJycy5uRNt+IjVHaATKIAkA/6hx+W18jWf/zX2aDMlqwml5524dNrTgdHXizopgrX1A/K3Pe
+q/acP/Msp2ezP8G8t9vOFaBitb2Bsq1XbrAZBZzc/bJEqJz+PGMzg20OTwj96sY7D4ks0l7Z/r+
QUXL68dDnAjU2AL/m8v6E94cno6kTKY+5jK04hYW1NeQ3d8nuv5O+vbp46FOHh9cPyv5HHnmlgJU
moSnHNKnoDdFhYsCULNcVYFz44Yw8x4+fzzYyaV7M9hm6eJm6LoyXONO6fVw01C3EYgTZzbCyfPz
ZpDN4qWCMhutapkySF9r4nweEvmzC9JzsmGnPhJkTvFgB9ETbfDNhltgd4yEBB8pgC+ygytBogxN
/D2eif9hRgC/oYoZ4284er7fDhN3Kjx+sWwKtgcwLt8vKaBw5Fx/59RWgFHFimsAmRRdwPfDIIpq
uQw4qknTjXvYenVPDWjMxdD66R2B91+eOq5/pr7yW6p/e++9GXWrOA1o/YDKtIsAAeFCli+OreGi
Wlq9C2MF6Y3Ab2/t1JOC0IZeMGPFPboaw6dl7PRB9JEDKccaoOVyiZuHpgr4I0tbc13iLwJujg3u
q87jf6ncsVZS1mx3ZZyj8oCy1/u1aqMyACYPmwy+jzwnjX2iA4PZbHCuzXdql61ph49eGIBs27Rg
jZjpEGGXpdDvqWxyV6HexeLy2fTOuR0NMdn1BG6/xm+KxUrc/5NqZF2h0RSYYc7Ll5jlAF1Slmu/
Mf0dXLvRKGhczaYiFsS0+xl0+2BPJ2mCwtKA6DsnkQxOMXM1e4cQf5I9qCXw6A3ElargtpUo0oPw
ELdTd1HB0bV7GtqALs++W+rhSYNe8AiD2rGBPXrJqycFHbvq++j2nKJfAXEYlvU93sQrJVi17NMy
QePuGu7iMKSC7TMnl0GXtt/SlMbhxeypqn+KKKvJnnLrO9c195y5KCvp2aykBL7QEBcULOvqVX1j
1ks07DobB2rMUvCOl+9Jbet6B9Orubk3PF1t5HQ9fOsGw/td28Xaz7rJnWCwqxNshR5TEUcdd1Ob
95II9jXoGj3BRWihFTBRTlh9A3wntTewqDZ3Ay+rF6sN9XdtSxJ+sSyi7Q6j54h+16MOpZ5ArOhF
CtVhHvADAGbL18jEdtpZKFZEzxzCfkDQ2AEyyHWbus2uQS5UF/HUTOJ2rqdhyB3DF5haugS/1Yxo
Z2UKUDt+Ceea7nbxSt8vUkSyL77s2E9nGfwvbKoJFgDFyB8qFvoaz+T4ro8CaF2QOXKOAZ9h8ewG
y9duXHSXp2FogjzuwrErbIt/B6Yq4Ql6j6OBgQXVjoH6+QAYTV9yYGWoHMECqbB30NmQkFXOq7of
VFGi7wzhYsX0z3qu+YPDPbjQQ6ZdQdUIuss5lPIsuzZJJH4xJwRtFP1B58ZH4WLXhuX83UZq+qV9
C2rMAAB6n4NTRh48T6scXQYhM7sMKwpwGNg37SgC2LfS6g7Wc723M3Ps/aoM/LQlHHV0VhFwJ7MZ
r3OWk4j6TeZVfO5yY2d1QXyD5xLyGtYCz2kniDHXKmEXRsGi3sPD6p+mMZjkEvZ+khmvhjo7lGjn
ZEdNyK79QUb7aZllmIdoyVHo4lFo/lXKNZdiEPOLaYbotYYFeTHM0/jYemr57CZVFeaYh7mAZXuz
F8IzyKdF+dq7S3M/DNOQgncz8p0REf8xLdUk93GIKjnvZPKTYfIXbc3IlUL97L7yZfXLzK64dzoA
m0g7TzdhJIASwr7dJ2471FkL0+tdX/rDAxzpxI+Bcrx9iBD6BbOFoChKOOm+1nJEr8Gl8qoJbHQ9
2pK9+oak942vZAOtwY6awjg+FAeN4OTW1Alxc6qaqLyNlioMCtiJla+GjDHfIT2w+9bHlobqtgxx
6rTTAeNDu1/gjta60GPYRKCZ9osqptkLLlurKO6mVN7FqZY7pyxfwsp8DYbmWRA15EoFDDZwooLN
04KkfZquq0UdvNg8QzUXYrmRYTl6L2rX6iDJodX/xbWtQeCLv4AriHvEC9t95bMR9xO550DooMlg
u8sq1t9bJbu92y/kcxlp+TOY2+qel3za1XH/fSLpXavjV9U73j0hPXgLc7Mc8IU6POoC+a2kYFMk
6XBZ8tDLFQDmBVaizO04LNnS9FDVLD3vedBSXUgxOfdNRV1QFGls+O3Q9f6NiPtgDxO/OMcOqnMA
T+sbO45HsBH4QzRW5Ack36fnYZjb4RH3VbibonL0jole3DEP7NDetEHZVvBHLyUoJnZIH2fHDy41
it8wmi9bSPAGHYQ4wkWoL3RZdCZ6/avWfVwsSiTFPC7mgJ8P1J1w9k2aLlmc9E0OP4Wu8AGN23ei
83OFdT3aWIUFcrFrmkTHuJXw6BsQ1hyPHKrZsEvcF7AOh4RTgP5K6eS9gL+8nsd0BwT8l0hKuSNd
EN1APAQMOT/q7gWUcvIpGJ79wfEzl/TLlfTL6lEPS310BfTKOz+40dy/clOeQhMm8CEEHbS5xQWR
iSF9WLzhOqBdmLGS9Ic5tcuzMclU9M0M3kjp7XsjgSG0ZMonkOKzMsRR9iwMBY1P75eljjK8osI8
beVdKCGu3seraOIiEW14kOwZb2MotZMB/nFJVAhD/KvRRPewiv7u4CbLqnRenUvaJZ9NBedoJmQO
8t14NaJen0XRoqETCEZd3IBQGUzxIRFNAjXyrrocxuASpLIkixXrcummeTnydrck9NAAmZZ5CWgv
aecC/t0v8T4SElrAo7HZ4KBjOKRdV0j0gvIJ4MpblKfIBXTuad7W2IyB+2DxisIawV7FYSXWJlrG
o6trto8tbDLAkLrqa8B7fVwiuRO0C9A5blpATOMl1drLBm30LknQkOEUTD9PfBcdsdcOCz+FiqgC
bKZnWEcHuXLB3Qbby+5Qr2BHS5qhSCtXF6wS+lCzObpyys45JO44fSbo7WaNo8Oda8mVGCcwUbuG
Q9N+uudUCbSbOpGLYfJxG/tHuM70ByOji4HKIrV9tFuaFpg9Wl/qWpuirjTN9NjgOztjsFti75tU
8IgFwXbIaIcFRt6/5Czk/NhwUM/CnrW5Vw1J1jJ+mENWZWU9XqM9tWTKtEDb+/I6LHE5URYFR+wq
B+9dMMcYbb74owvxtbUrWy2fqGWiCLm+6lvnieDWngV5aYLWz/UUX8A7HGgJQu9FVH424TLkyyQe
yz58oSHietoCTluFw/gA2UhRYPnH+yZtpj03flC40itK29p8SrsvE5uCXV9PZVEzlNrTrhF4G3dO
7la6AmHH73aQGxPoOVYir2tkb62JZNaidp7xmf0yUAUqGPTOc4gfBQXV5GeJ5MWr569QhX4RYvgq
jbzzZXJbU3MnUrLvgPfPNPx3485xnuvKu2sJzOmmpJt3gUourWuePVk+UukGe7J4d944U1gaKfva
T/DzDKJaQJuydRv8Mcks6mxiHM4+o2qOofTrvfHjJXdgF3S0EMxD4hU11Q0Jmc6TycW2SJxlZ3QQ
IUFt3J2Gkv+h16p+7ICGKlrA1K+aCs6sJZ/HR1f05XOX4oaVYTg+gsUc7Md07G4EnNwPsKZpru3o
U7IDjWC2OXfaKNl1UzPMD65QOJQQqaltkcbdcBEJ8tmL6lBDSBSmqZkjY90X5dJ5bsZEixA9uOpG
RcGhClwXwmis3EHaRN8yOzjP2o1nFEpdVWAhf1ZupDJOJBDQ00KPox3TzNBpQWweZuQbpEQuPOpd
LwgyvsjAUSvCpo3nmuYwEqDQY0lEtsCf8iJNqytb9i8wuGR5nXr2SytTs5v4PBzTld1r3Fhesbb1
gQGhEAftod5i2vswkLcssmER6UXuiQnme4gUhLvS8aZ9I/RFtYh5X3n6WJfVBfi7MyDJHRpUoq4P
c0fcrAtafeFMYKFEafvdi5fl1pgKcU0AldaDoOYuSXqEjFp66basulEMy4JV9Y6qpODlwB/vM3Dm
SLMbOCH4Pr2jzNx2IpwKaJri3I0ygDsgfQgX2x3SKuR5OQz4A+Pr0S0BQAdbIkd+HOSjA4W4Rtig
6PC5fnGj2gM4pU9LGhjokxIJdnUojx5H8V1od0dmE0P0sy4z2YsG9xy7Rd66D/UE9lCUzlk5iYvI
wnG11EfmjksGeadvSo8/BVrsuYSOyaGBknOR0OqXrulNPTRHwcVRcrkPnI5dh7q5W5Apg2fGQ+SY
iCBun6QZScckQ6eh2kEME9FzGpEn4eWDtA10dPYIr6tLxOgC74afjRJf+DgVJVfLvUFTORd4KuZo
kXwlrQj3rI9+ebZmu5mEPzuKLYQGGLIviwAdmeEIZNveMdipoz9cN+X0qSppuvMtpFVR5famlcP8
JdJ+mVc+8JqZ6PiziLwnL2kfYLKb3rnwrLsmI8OrQV20Ph5Ws3F/Ti7bJT0f92k8VM9xiQDdOl5T
RFU6ZFrzC235Fax7nUt3RGCAX62FRjOX10mDtyXkTR9wxV7papqB4dfXkL+Boy6bs26GLHEqOSjJ
qrzk9VJATvEbdnQ+En7jz5C+xwPZbcpnb57wYrMXfohEfabed7xaIGYxMQOPTFrvYYxLCyISlTcN
0IMhbYDInFDAQdsnzXCcmpyPFDu/q5yi9sY4r6egydyYEnCTtckjoslnSypvyExchpesBtgX9l1Q
Q5DDzcBAlia0ryHQynAX+OS6Jd4B3n51IUXgZNLFL2GMPaspkRCUU1AAgAkL3hQiLWIwuvMF97bX
tM9oaV/5kRLZ7M13lo6vtb/gHu9jL2MNH/N4MvS6FPNdiZQ19yfvYeFJsAMWE8wLkHBkaL/Lipui
AbM3jz3zq0wFuYPRLYTAy/H73OlvrPUr8Bd6J6+0y8FT8x/4GDxUXB5oSQHgm9InaKFDTjtKfkHz
pMlBMuF5jXd8bszU4JtqpC21erHO8AO2E//EFIk9HJC74yBLi6vRH/ZOyp3MKB8sET7sRiLwCErb
SxYbfZk4RIBr6S071x/MlRYeit48fIXQHIWznv9ZwGkdsxtAX+teO785eE10I1gy5Xh5LXjU0wsz
08uq7O+Ere5UhURIBTJryPQtoeWjhPTubhnqfzpk6dk8dke5jF/9BfIFy5C2CHGwIvdk9eBAEAB2
M7dqJNcAA75aWGCDvut8n4bkiDh4WddRuIem8o2lLN3ZqCS5gfm2hCReNcgfVVI+dqNAJrgE8pEs
4WFO0p8BreHcLi20jvrwC1489wFnNzYdqyvYB36ta1vBd9h7gVTz/+HoPJZjRbIw/EREQOK3mPIl
7zcZkloXSLw3Tz9fzaqne+IaVUHmOb8twz5r69Cpt89awzpjSu8g1Vo+kmGw7EYCw0LdIw+4zC4z
u8SjcjrzukhFbHVlh3Y5n83VWyKe46hMxrPykyKAPtttS7YHqCluEUt8LpX5ny7qmLwubZ8m2PJD
B1fJuVj0/5TbfyZbpcXcWS9bkj7U5vqBRSYcdb2LrFQbWM4XPdTHbK9EcXQXdR626oxxtA+F5ugP
SekfKw3IIRdZFgDoMJPNPm1Jkw22180qnlppcieqk5oHBCGGiIqSjJnedZ5SWXP7C+9P5vNzWrt7
jsZ7aWhLpFnLP/LIhwC5lnno7eG74+dx5nLB4NnFZj79cQ3fVYOfxX7BbDgn/p1peFFhaU9OYoxR
UVePZJIOYdFaO7OnWGeSX+6t6mfkgWSypCnGno/GJP85WqsOCOGJZE3rw5bgM4JgQHSsETRbbsNf
2mYJFpMWMGGOCV54S7PyKevEzZr8xpxzdVvnZ1SNFXLu1HGnOW4w6pV2qWaCzS1ysQdZunvVECTk
8XPIdhqDyUurOMMfe537zWfcUtdcN092Ak6Tz7/+4H0QMW/uZC/l2eHvEghNYdOnmnHEBx6unnfX
lmy6EEhD5LpTHyTlsgX5OpAYIvIXlVqPkzQehWz6oLGkCAqDxxdoJ+4IgwWekU+k+4VlZWfHVHnD
3us5fayStS8Z3lLiabWxgWVNiiPl66++Vp+1zjq4g3bJO3G0pYzy0mP0Te096BoNTaXH1VBHgn6w
g7c5n+uUfPhrvyfRgFcyPa5k6AfEo09gUxtVIiyX3eA/e45Ko6WSSdR1zBv6fMhqIULla+eEUSCs
TZAlMsT2Q2dfFseOIGXWSE/Vb10bDkZEday6sgsg7fXj0FT7fJznkCtGXb1C+7OcMQ20sX9JhNsG
Cz2TUnPOQMvB1Jpg4DVQV2/GxXzhFYiJhIo750emzaMYmsgflt/CbM+aN4Qgt3e9KJ8mXIH+MO0b
sX1kfhLPphsv1bYh616fq1GLzIJTDeTvyxYyDd05Q485Rn5p6XsW6kcapfbJ4u7bWsWdL8NGJLGW
C6JhtniGJcloKmwdl9R/jlYzOxXrn38D1NiOmI2M5aX2lo+b4ZVSOft5sMd9r3thkRGeuL2P/XpF
fX2HJw1LoM9j15axcJd/uFhuaB9ZN4naXiu1vq+eeLYbZCp2b5+JNNT2c109rTxF4Zhph1pvd4OV
JOHk2PdO5j5qaXntKeMlLyY91IP15VXujz3YHwRAO6Ft8bC09hD7lnOg3AwArm/beB308jBk5bEr
E+K2u24nGuffapS80v2pnDmhLP1QbS5Gy+nVK6qDmq0z5MQ1A8tJu/Iu8yskEs6+p9yRqBnn1Kat
DAxDO6SS+mZKFx+M0api3KAzStn53l/leTCqo5L2xWxrZJZyXYPM6b5sOYelP52qxKMoZUFhK/tg
a9pdVWkHbRjNoErrp6rq3hpzergNNTwe7YkihSZmTaY3oCz3zbABSLTga/arPSRxI+6ENh9KBual
LmIu6yTItPbomJD6y3qkw+rMV35NO/fRHFSU+Vq8bPK+GbkCvNR7TJtxr4kmTLwEHM33i4AlAJ6u
st80lGEhogS+I2a+qZvukD3viFncK7Z+Dtw8CQuhrIiD/z5PtGNZGWWo5vrXxeLC4R0IoUK/X/aU
nwduzrazQfvl039Nrn85a3IxrfJN06cne1uoE1pWflWTHdXaP5v2uOtvGSlW+aHlbZSsWryaCzM6
7dyBabBRYwA7lMMUdk0ST84Ur44VSUAcGFP5YLYDw06THfLSuZvk/L3584vnr2zE5ZnwjpO96Kdu
oOZ09f7pbHEBqTBW0HcyGNfpbnBcN6xKlyYvPSbsi2Mz+dKE9W+ZhudpRNzSKuvdm3I73DL/T2qt
Fsy4EE6ZWIuoTpliZlwj65ZfmkLPA9H5J5OE0bg0rWO7iF3j5rt1s9/XJg9ryfffGHel034mtjxm
Q3ZKOWTKFrzQdu/QpMZe9f+useVbb8yTWGQoMdtk2vbPKPuITf9iMFF0uYjmzLxPBPvDjBHc2ubT
MFT/1hq8qCyyqw9kkZlYYJOfmpFx0NN+Z8ruKMv5aRXPNBy+Q9gwVnuRkw4Hro9gataH3hjtUEvT
76bVA7OezwkVqnZv0Y5oji/0QTw6WoG3NelOrVHFeU4u07wASsmk8cK5a9ywA2QOGzlBisxjHxER
fwT++lEyj7uOXtTS954WJwkbrZ93rtweSMF+IyODQKetOSSL9p+hqoU1rHrydXnx9EJEQ5u82jkb
YLkWOwItI2cDercm5+qt2/fq2A9+DkgCQLEreQbCZmW7WGbwRfIBACMq6+Qa0zFncbbHai+qAVGn
ZE0hGl93gSawft/d7JD13EaMhk/bqtCYrMEE60GtxTXdxHeTGD9JTWCnP+ySZYiMpN5nTkEvZYdA
YNStfS7NU+8Zsbf40Cv9juy0+8JxOkAd9+LCYsRF0keDmn5T4m/qwb5TDfPrOLfHRchIwUr2S/9W
i/K4pWPHC0oYvTMSKzMMy2EZ25+utsCyW/PQjeTcKD2JF9Hf6SO0VZtdzOFp6gdQwE0cMYQRTmA/
amX2Na9O3Pr9Dun5vQ1JVHbRIJtzOXixeftBHWuHifLcl9ahbr3IcLVnEnlOWrMcjCm5LsucUuHc
kXNhPQlXj1KLSJjV046Mw/SJz/4QWn3Ji1rq+a431W7Y3gZz4t/l2UsaM57L4l+Wey8Omuuossqb
SkitO+HJOmQtqEJ4uKOCiSH6lYe1EWnUVsxvzkZhhmETO6tAD4VciSlkRylUHmcVlVdE95tBK/M/
r/HuNn/5tTb30Ro4Y4rceJylT3Nd8ze6CuosP8F58w7yepkeT3v7rsMzru300I7Xifd4bZLXOROf
auzHHUNmGhRImbDKEy4x93vZiDhlV/RZB1Y+e2171oyeN6aONE2gph7lP31OD8XS0hbUko8JjOPZ
r7z4cZm+N4m+L4R3yCyeJo9tKpv3IJJh6/pxsRVGIHE5ZxmLbKl+qKg5jI2IetOLEs2Z4SUIRi4G
vYqSGaLLrOb0rt9QRLYL+OxYGc7BzlnYDAv6ZDLkcj+logdGGpjDKre+tkk27FDJrOd2JdPAc/p+
19aVekTqlARGOv1OidNEJEsnodECEBa6Xn3DWqVkkg9GVHRCRbqtxqsuOmKHdNAnWZsfXZpUoVEm
sW6V/wqtPjHoHTicY3f+WZqZxDlnP1XbX6eM0AXNSMr94CbHzo9QxKISlyCvmCEGzm/DbRg1MD4r
cVprijhb/2SA5IGZX9OBXN46GcN+EYepcY8NxUx5zgBUFT2TdNfv7YI0FGOAqJyCZWJLNuq9PdWx
7a48sPpDBf0ked8lYWVjzVZuuhBJM5U544P+//Vzug4kx/UWsWV5FeVac64QKbjG3GNBL44QgoEi
STwZ2+9ZavvpZtmnzmjDk1YKWs2L7EUnhzagVvZSLuOHqbare+Oa2U3k+CFcxHhdG2AHPTVOArfQ
hh4Ll/Y7zXROzBbpBcaVD+uSleLQWF7IIsXpXBw05Z7cyXhPhfPr+PW1Um0M9rHXKheMmDRveQeU
k/9mtTuEjk97Rbf0cS78nZrEARMnX5oRQbzu2G7JwipPrcguC0SMsPLHIgHb6HYIU+AtCvmPzJqj
W0IODuPV0jk9E/52mnxrExFmYD5ujxoXH4G97PMCEAkEyEdAoDTnoSpe6/mlZrFQlQpdwMK+eMhB
h+CGaDpdPnJnCsfqr8/cl6R1DmPt3hvL8GrIbjf0218yTDtzQmcxZfEmUytQTfm1yOxZThPI0p+c
OOTK7Mmd6/3SFgdzIJkDiEFVRs5kx5PcJ59+c630bD9yvfTL+OvUw5XYrAgRN4OpW4ZVR+9O5Yi9
O+tXkhiDzWOr8N0TZMlxzMf95L3yc0d1vj5NJrRSCuYzfo/uGg+3p1n4p84d79BOnevEetNE+2zg
3t+gD4fZPCvbuOTsKfPU7m1SwcyUmRHMGzhzyNczaeiXMqkjZc7myRiSez3J4sXzIr0BZS6TF6vT
UTyoU+NzcWrTfWqt5xx0YhzozS06F5UtmLe2neXm/RSJE9xkI76WHTSfivVFf+lT4yyNf/pWHMXm
nEcG7AY0MF8RIrTuAnzScBa60xdvw5+P4KVK4X9FeV+sx9F5gNN8Tsk1k21/VUQ2N9X6sJrdeVMn
HwTF29JgvTGNUuwzyILVB46bG/NYJ9q+c/sHszNfidclfBrE1Jvdn2rIfptC2iD+TgUsUB3L20c0
lj+F17xwQkVLMe5qBFUrdyZpoWEBJt5n+rfvjpdRFmdDpc8U1qOHgjNx5uLDqYt3QZljOKrsWsiM
80F79jObd28+1ZC+zchVhvZ2dyNYUnvpA3wwVGUm52zZIntz7uBUWULqvQFnkuf1uZbyaDd55PUj
qB2EUsqnWWUXvp4HHqFLsaz/CqdgcqTVuG/1t4q4CNfo/i2iA4dau3h26i9fNOCA8/PEJ5NT0zok
LSUK7vYibS6wVDRr4Mj39obr2f2LkUj4vjHO2/6QCdmF1ij2M+Nx0AB28EvDGRvy2GuPZrs8UM0Q
K8t4dP0vasxjE868GNc3Y8HPM7lpXAGDbR7YL4BvSqulzifrs/5PM0R3Y+DJ6dO3ZquPhph2qfkk
x/ybRIbQbR5n3YzIeTzlC83UueTm3yJNdnGzkq601tTAV5Ej553TpGfTRBjrnUZlsMe08o738AyX
cnDN6jVX5ml1aR7PuF38cYf0JJRbc685W2BCDHf2ayvn+87VmhAA0aNASKducd8a2n8VRwP4CJUe
2d9iWQ+Lmi96+z5NXK3sH/WYPeh9gV8OokBtd5q+HbapvJvW5tNfzSNUQdCiR5F9EdLqho4fQLIg
2yNhClYgwlMP/pwXvxOZpODjWCUgE0az/2XeO/FwNUSJ5mc3s95NY9p3Yjjlnfaoi+1I0eabMyyB
mW9szPeWVsVLBzjauo9utxzSag6K7DjKB5vTMuFMQULSbf+2ogynbdt1yG6bytmnmNj14lwvb9wY
J26Lf3JOYtFogae/Zp5/yKby0q1TXHf9DmT4dRv7fVksTPrpEHf29qbZ8z4lbkaZw9EZ8x0hBmTy
cV1AbHuMIcb0Mmv2FcdGlE/eowUOQoRXUHbfTrtGYIshSUTXtbaPdi+DRE7xYuXfBQyK1ZP8QgK0
NfhBsVmRGARRNBpJRHlsN8YuJdtML1Rk/H9zW6jr0/3XQdP/Uk3bFyWTstPwbuLVPZOwt0sTMPR2
fpj67DJQs0UJB0u1xgZuWjEHX9RlWHaXqQPW1C615b8PtX8d0/oDqOW/pU4uFiWm4NRHpd10iooH
AFI+3uxTnkM4dnqc+g/abH2YmToXxby/LTl6k+1d0YVr2YX4g3aQHlFtaMDFf6iFQ8/nbe/Nf9Mo
zx3Yp6a9kiOErqCZH6xyPVnoJEg0e6qEnQWGUnezO10Gp3nslBWnQ35RNdrp2vzvxolQR/AwW8b7
YlQHOkz2ojbxoI2w9uSj5m2MAehYIP/JyypWrog2OzkZWXnq5bdc8jsuOfi+DMFOxfRoP+Kj2t0S
4/mx300rewK9/CTovEM4BKK2SM6jyooLcIB2KXdu0odyfl1LLifbnDjPkGLM6meByK7X5izozu2Z
DHo54Y5GchBTDhjSqIWKivhYvt+1GYlT+vKgREt4mUyZb1Y+0c6us0lAoBfjva1TIpoO9G7x7jov
IqWBGsYY4YId+0AFOtXpLWqNpotE6oCb1tcUjNDu7lx5KdOftk9QeGGd5J+mi/ySI8mU9begfyCe
qXrfDHUyt5nDzAdQMOHA1Hxf9uZHrZHVWaBqoEuZArX1UisvdJ1zqQl20YdRsG7o/xWre9cXVkza
xj8yf++IStllNCM3+cYVP1xm68dSSPbzJVZbHqxSBmb6b2zWWDMG+NB/7HGB13a/mUp3q3QvzpKH
Wj9EZd8CgqXXgoHc86+0ZIYpVbSRXtgBvUOXkQm3QrsYCE67Ie9PkhXLc/F+qaPUU9Kl8iBreads
cV77j6EjwagrsqAQ4wvUnsXFsNxNhfnjdNzI21jfMQp/VnkZTwkXgscgEHgWU6zTjt+F3T1YGsEv
DfYkj/fakD9OhXzNTlumIqcORxJAfLsIALVCU09LolFVPBvj4zLkryVNC2N3Q6zznaUheTGy5LT2
6XvLH41B+X4tm0vCBzqj3NNHdRO1FISbNkHnelHXPyXyp8k+G1sPrRuJZ3vw/hYyJ46VkfZu/vrr
3i7T24e6vi+Z8ZWCvgeEbfzZre7zu0zwM444pAnD1NB8V/r67gnx0NrtZ2Z4X/b4Bvagx2KVe6n0
XWmn7wBvX6l3v1T5v2FdX6ty36/bLu9efDP7tJJlJ1iGmuyZTLxPfa4uvoHcrza+h8z/D2No0Bhn
gknCrpB/FCYdKif7sek93etDwjmVIErxEx/wZsq51Mo/WeeXRDKIVdp6J/s0e/KWVX51t0cyL4fX
LDO9g5HcKkzJmwAiFlns0b/9ODRaGWXQ+FFVMSN2m9DjRvXe2W48or6aIY8shVhjyJkK9Sw1w3bx
u1CSCX6olpQd0Boadmj2+1UXRaSbeRvk7rCxSrTJedXtNvCroQ0Xw2wRS9O2maTe97w439tKNCvM
25cr+PJK44Zqi/qpbOt8J931e7YNhRgMMlBbsGBWi2sF2Zq8ji2hZ5U2MjGI9rotzrhvLVDQXg0l
0qflnI7aeLTx+4WgDPVOc7m5kQzfimnVw2xAfRNIhMaygqPAtsCTQIacK/ltSsgsd7Hvp9V78qbM
BUktTYawNkYVauARMzKUiZXYe+l2cRqcVYYiGmKsp/3UO985tx2zJhVybkK9OaJi2JsEeLD6Qcwc
jTnje2ZRHtA0hxLOiToz40Hk/uNkg1/bziEnJSskyDSlExVm3RufvWo8NDp/BCl6TSZ2jtdFVP0d
Zyf59sBKXCAR1csHTYM9Xbv2yRnNi9+NN+5Keymy7Ly1bgQFzvToDj+KF2AR2DoLAbIzB65V3fFb
k5XGZ5pIMwuQSnZHhL8/OAb0sNvSJd5K1tvZmKww9UoIv6ULbamT8OUd+Xr+M0Xt7JGbHyuneJxV
s5/c9RGorIo79OmRaWPTRugBwJo3O1sUF5fp9sZsvswrbod8ec+IlTkoxIdU8xQo5bzxWOKUg4xt
7JAUjR/KL52HsqyBvmRHgOOEUnVQebRxHGVefqRK9uzpCEv6tP+PviLsfKzRFAcWL8aQ/2XbclVF
v0vs4WkU+rPu1f9Z23q7gIDGKMIciRZpfh1TW4jlS4+VXkdNZ31Jz2HcsLWTRURmMGYtPtmp/DMy
x0AqOLtBXzMT1BXEbpXz5ErvW1qlYn3djiJd0RAUw3Ikkee+cdKrqpv/Nuz6gJzjD5/rL302ergV
7p7/+IBU7uuGb9W3gYROYSCoLkzbPgMPIVh3dQmyGKE75s6TAQ6BKZzTmZRDNX8Zw0YgNTrHbfvO
rU2AJo27FrNb5Et5V9f5VWQcc+wvWTCVWbEbxy1HWJnsetkO6BB8tiuDjVuofo0IcmhDi1crUEP9
PUjxvPFyV7zYfItbhvKdlzElPPY4muDBc5dk0IHo3ypLjsHi6H9gB0u89hV6Slm/+U1/q4+HP5Kq
JuZ1KOKBwKYgp07UWH36X/zpL6tQ2rSzizp7yO4Nty2iqURjQdnroS+XP/b/+dD1QqNybXrMPecA
2c1ilB81BIph2sxRf4M5rUIDn0caUrbaCe7ru7C8uOF/BGpGvTIvDJ4WJgGEPlcCEfWAdkO0IpPO
0H2j9WdhXOwmNaOtmmYOBYG0mL3ZVRy4Zq7tIHh26aRzOxc2W3Iy7OXavNRL8c1kBizSGPuCYhCi
SRgtp+TObNnd6A4JZuTRYQPf25Als3OkfN1W536onN+K0Neur6OiqB6mrvlqB+SPtQYTSf1RlCm2
GyGeG1Rlkc+jFs29TTNHKrXAWupzW8o7yx8v3SLOqjMOpjW6oMufVEnru2J1nqmjfp28W1A9jcrV
Ov7mY3q/jsOxUu5VKXWxyxbeR80HKzUeugwkRIhiT+jx/WBYX32ZvG/z9IaR+T3Vlz50dfMMWbrT
Bw2Y2f9PrJN5TOd+iVYB0pspYzxs3gRotO3NVP+D1QqUve39yj52TsErQ2XTWidtRI40UsU+eXAr
MvWwFYXSGo99syJxF90n+5cZabbbg3K1300O/6QrzkmIMcwv5ZNSt8Hw5g7F+I1gvOPhUHZ3X+Ue
EnRISGJd9Sh3uXHIW4VnUXc5S1jg4iwIxZD1rOoWce7V/JEioQ7MtfsUiZdGdHY9JQvYnOsOCQf4
5O6Sri3DtTbbuCPIk+fUgjkanlvhnYaFnvhbjUucTzyAtVxhKTdUZ0P1mazJw1yMJ1l3vxMc15Jn
VtQj5AWjIhNetpXcpQ3aZ51yEuJNzpin7g2v+bfp4POriwt50hiiDJGnx6aerz3//9RDffTmUTbO
enB63s1WItrJsAsNskqQSStwJAW0rlXDeS38Jsrs/n52hpOZLMeNNx49zp6qtZspYDqXplPGi1G3
ERo5Cn5hxm3Ne1K1+M8w+zQilJjbW2mMoRIaDjAUsZLDHV1PnLNrPnA4VXYegr1mxNy7TymZAUG7
JQfl80z2sD4S0Q+yqXjNlilOe/+z1+x31yjgFOTV5YZ1M/3RL7MTrYOsU1oBo1ujygVqf6JK7Tz3
CBHImOUMY0gvhvoRzBAwpwUHWmDiZyv7apFgbOzaWpL84H7KwkVwYoFwo8UUR6ZwyNhlzJ4Hj0wc
4r0+jEos6HWceORHL2863XUkcFlR43dbDJWzanQATGqH9dQExuyHQ++nuChF3V0SfWL5bhDnTK6j
8FRJ92E0R/fQyeaW3f0ohGXsjMp59ZWnH/EQrdE2OMSiipqFLjN4H6tWj4bSUgjAWes7FBEPOtqL
EKVtvlMG8G+xIbar2xV3P2qQdqFgYO60w9w7CcenfBVQno1yvpoFoN8z0ze8DZS+FgT6F/kb4qkn
vSuOKVqx0WAZMtEFpCvyO+9xcLWXzRMPk2u9+QgMbTj+flbQ0rNg0BDuddi2l2lwz2tJz6Wjbvr0
W1e7matIaBzfTWfAt6b619DMxxHJotm6H+28frq+0MEb+3VX5hkbBPHXh4ymJoQmCfNZucJ2GOYU
e7OYw85vLpMpXpzEpTyhqz+hEe4mEF+sH7OMp0l/zlPmvsaxX7e6f8ZScrSq/qi50IP9drhtk6rO
XrRUu5uq5DVNnav0NRb24YwR6yK6ex+FWSg6tPtNfSY4CmVboXEMl1nYW9lO74GNu+XqVBVFtuXy
jUPKV90rNRMHuNkTZqGnqub98pvz5GgXJbpX3WVaGkE39JyhVTi1BKySD5u9fgzok8LOqiDQOneB
VRgiviH2civkqUzOSBTbCNv/61AwrefynMLy9XZ98VBWstImjP5m+mhTvKSb9nuVGr9oMA6DmZ6n
ur2DAAbyrKdw8oafGmg10oR2v/gFSlb1jiIjLCoqv/K4SJfX1FAfdTuA9IrDQoQ/4II6EQN6qXv9
x1a9s5N68jLWzgV1QMyXDTHDbKjQmHQT+ApYrfTtnXD7qN7Qgi2Fe9b6z2FC+5dMxZmGqpQOFTPU
s9kJBqEbTHXlG6nq76bmnApELhiC3q1VRBTQ3M+MDGCpHm8LhHxZjh5HaqaAFSyIs9509uXAMoaF
MTUrNj71Lm8yA6s+Tbn/QpTyvvPTuDfsp0ovUPDaX2pDd4c4/ajYul3NPvja8mKhq5vtMjIadLto
Ynpj22KKvPAVuOh0rfO8Jgd8LPfaloA6VB+ytA+WZTPu/NYtJBaB1YjFt+x9GqxvsA83KJfhh1v5
udQ5vn1UrI791LteXLvuA1GB//UosCEWtT9mwngktLk0vKdOAA2VKZRiD0McDwOBzPOCbCjBDZTX
KlizL70oihd2qdeWNYSrEA7cUmHqag9F4d2pfELrqD/j5XsCQI3am3XKoFhup9jhgxYb2scA+U1Y
J8yCIZEtcBLCL5MwrXisfE3sp6JlQjVJ/94YVLZ+/hpaZ29pG5OUtn24BjdP46ePt/zZZGGEMew1
xRfAJrBCxKyqe08WZFV6yUg+/TO5JUNngVhv2/KQNvK69MVz7dfnztc3eKmB7ZTWIUD8UUVDPgLX
lCS/usI92BR9eSa1WL6vQ2rr5UlbrCmAEzjNeQaR1ggtTqbqvLgarM46fCR19+52prmnY3ivFdwN
DjZWnGfHlvG0qceodcwwozwhQH2Y4qwb83iytrdZ6i5M+pIeynwVvAxCnFnZXmy9htjFxIlhKAv9
DdV4PX3hvn6YCQfXJn55lZnjQWGF3E9KvmSOe5IN866fXpuRAC9rnA4cZq99AaTvrqceOrk1RXwD
0EWaAHahKZy1+WwhhWL9jOrGglrgB/PTyMtWCFkftMluofHrar1Tyos1uztXHSurnQdWp8V4SARQ
SHbUyLJFJIT5Jve9aa+ZJKDpa/ewNit8LsOkv6wHFNV7x+ei8Mv6adQWDXGvOlfpinSQz7FJdZ/H
fi4Co51HhKzpK0NVaAxmPBnrp8FMhkqQ1970cZlMrbYekclheoMrpyEAV4c9o9QrYWIbVT4Zqznz
2opHWjAPWur8rkZ2nDq4IMLKQ9jYmVmBny2dnWLveR3Wu5HXn5W5WYw9fY6IAaBbo5GXkg7xqMnz
U7O4d7BmMea4CCMsYfXGx9JWMckFeWwprj+9YbDe2rUPfAQTkUyXGoZ/bsI0l0XsNz7roKMxIyh5
sqE6R4Sj0WB4u0xC6FkOibzpc0ldEddWz6xoesDGYrF+nIULxBrANo2JJ2rjsRFWh8E1q59INEYT
TJw88LDpzfFg8qqMGGeWIXC61gnX3LpraHjba9J7wgnJVVSgeNBHlD+q2f5LWtxPmexeOi33QkSp
YHNJyhYyZY/Stu/Qf+9VmnG7IUEC1On3Vs5lOw6sCxnJTNUwsY+X62st/L8GWUw4lsa1TsuDmdj8
deqYSOcgtTk23I76N/vRASkM65x13bVG2P70BXvSrzW5z0NjPYvSffWZaQPBqGBa3cGZrHv3Rg+y
0TzNqvj0NeNldc0fP7dXvDbyvOFiYgNvP8cZU4DTLA/uQveaEi1w2zQ/9LiCwabTFf/YUjJucbJT
uqyixk2BMaX6cBb+WjdVEda+aKnrX+HzZ+nGu2mXH8kARL7JOo0TiXrds3b6/D/Szms7bu1K16/S
w9cHbuTQo+2LQqgqRpESFfYNhkRpI+eMpz8fuG2zCJULre2+6LaaliYX1lxpzj/o3U6V/W/cy+ed
bPjNvsA1fYcHGj+rv4AfQHwo/CKpvm025oEmmbq3fJ3axCwNDpU1bqLV8CkSlKehmq5SP6PSKz8a
asFki1yPa547U8M2NOr6faNSC60A5Vj+TP2dUnA3/qhB/uZzDARHEjkExE9IOVXQPDkw5VbA5l4K
PD+lsCqXjzx8uQRbxvUASyIGP+qH/a0ZKTfqYB2kkceCbLzzVYHiu86/kYQu16DrGLgZpE8n4o3I
JVM6CHlwtIbqPkB0hHKY7+bT3D1TJ4lvoBQV11ZjfY/EpITNmYCXH++AXu3xcJIgYgko1CUhBGBQ
gJngf+5VwHGwEGa7jepPZdf8VkXTLQLLmB/Vce4ZcklRTIy+y0HReInCLYou5yCK1ziAt66oF6at
IpktZ8CRAYzzIMpnTpSKe24bP+KezHceIjdDjA/pq8gp85omgRr2u6ivBbsJkNmu/NGbATNDBqHH
LAC3Z3+HjOML9DDbjhfWVD2LkdIu5RceX/DT8b2lPqTkN4HZfAtkwEKWWfCvGdiSRyHHRg8qvNLF
Gx5iB1ECpCBUvVtm2W9Bp7fcmLkMJPFI800Q96qvR6hFJphzTRHLoeLRJUh5cBtm1gcFCVn6aRqv
WFiZkP8E0aPKENlYjAHmSYzGFmpabmIV0mYLgFvRVJkMuDXiZGsa+IMmUllPSW08D1OaOJTt2PUN
KquTPELF1AYNdJaZmV5eZLErJdE3BVEeW/AReNeLuNrnBTZU4zR+q3j3eRQQP5iieqPrKs95P1EQ
gmM+KhQ9v0omMmyjOAPWVZXfKZmpdIAg5OXCcJPpyehEwO/Z+KPBblOzAl8LpIt6z6EUOCAj37ee
5Tg0aRU2wRO5BYDDEia7M3J3VjhDhApIilHjKJYm9HjjnsadINxjB/9DnXTlOul43GnVyPFVAZtT
1ag7FFkE/KCmDkKHs/QwAEhsDrjsgaNscKSkfKhiabLjWsMnMY4QL6BO+bFJ1EcNDtadIav5Z6x5
TFuwuECLQxnc5emEY1YpdZ5RYQ1PatbwUtQPtJKpgoycK0OqCU6r1g8gbUrPV4rREfU+4xfkDlQ2
ZMgYxAPbkRbEV6DzQG6ju9nvMOcBAJJifNDM0S2ClcYH3deCHxL9ukckWsnrsRktr54V+eDnXego
Q01tNoeJUBXwqrRI7vDlETUvbwFPdQUCCWbYlYcyVfoHTGF5upBHLlXvHxy3jauZM+SUJvxGqgzH
gir8u6DVJs/32+LgTwVIWilTvLlWv6ot2Mk6pMIHG+cZY7cJbBkogW6glS7rGTmjg+squ7B9yOZk
skE/gKvGdQZ/yHEIfk+NVPjeNf0Ipl6tzWtdi2uHq279paCQd8gKtXfMAD9J2pSd8pHCb8stIwJ0
IrV+dQ0NXHoXdmlz1xqJ+VWdFIMvPVdgJQQh/oBKSPZpDNXsJoI3zT0jE8DcCEHjhhlo7V2jhMuu
w+m9R0ltPBTk/y0pwduKrYZLj4ELpkLnIyuYlKmRBNwva4MeVTndzqHKQgDcyN2sBs816eGVlsv+
bTcDLU+VBXVSBQuyu00OEnZRbqolwx5gBvCasDdlV1F07UcxAiiICjDAvagNyCj2JT4pXeTkQa1f
Gw21gDlJpi+DVNPh1rmmqBa0/Wmc0JGo4wF4eR7wNKgk6UsN6pJSlAWfVBGbY1bX4BUiHW6syY1T
FGXzXRNTivdDUz4oKRCDMZeWbxdOj/xJuBabuQTMiRNOBmwPGWkAYKrCqh54/R+GrNT3Sc3nTFM9
f+6kVvtm9tngJThT7ts56D/k1HDudZPTmU/mv+f8zm/pf7CB1zUE16bhCUQXxO3Q876rll52PGLV
W8nCQpGzwhszF63rKgzQ4WyaCHmAIPX6yDKPQWSJLnKTvLMAHjpW1bc3SdxB3p/79sofsuS2rarx
d7+lpJMJsNhBvaT3RgsPwm/y5lrPcHEq9cjEJkYa75k04UoRVAGUR2ncKQHYHQtygqtEicS9JYPx
TLX3epriFmrfLL1HOEG7iqtofmpjiSsu9REnrOL5Hmgy/XQusEe5EPGt6U22gVwZrlH8ptTes734
syjtpUAuwN3xpu0U/xNAO6CTKLaU10U8CJ6Yo71RF7R+tV4V7aSG4C6mpch5qZkfFWbqfTeGGr1v
ia+m+rTPILrbEMy7W9zm/X0Cm8qD4RRiCl76VxI7OMTTuPFEf5LcWPZ5pMADvw1Kq3unwsN2G2OQ
DpKS4vwZVdERkaoU1tgYedzvp32XBPnH3DfpBgAK9fI6VI5q1cT3Q+yT2wuUM4UoglqPwopXfF4L
zVi43Swbe2QffJw/6NM1w/i9Wvp6Q9KWN00QGDt4iLqDRbp1baWs18xHRlhqqFhjJBrfDrQ3EU0c
Yx6jSqve1JWm7oEfVwdBo5CYtlPnJIMOOCHSxDveIzM4YQ3j19jI4DGkkaeCVIEOHxf3QMsfzEit
33dSPB7ph9N9AGnvOwh+AZuFYOxwS6pTu5cq0Pwp/RsXxhyHWwceuvPG2YAfaCQZ7f6hs8DGiCmk
eJdebfVOy4Ic9mMXp7e5CRiTLE0dKfTjr5WfV48xTpZ7+JiDGDs0E4cMcQW2mvI5pdawG/ypPhal
Yh0ntdJcZI76KaHAVWSQofwspagdif67WojK26gflY486rN9j+66b3e+gJtSC/fYp7UbTh9HPdUe
BQ6R2BWGWuv4NUXe7x0FChj6Yi9T6cNsHYqVqtefG9NPLCf3DYjGcdCL2F0ljXwX5D4M+opbHSV9
yehdqenMifpsz5XexPxN56mVRC0Qp5oLQsC++zgXVm4ejCIWrJ1ZdtV7xFySLzCLpeHoK3kWeiSp
BbRUNlLjBhBCInzsQYWpd4qAAsYD5oQZRMIZp/v7SEuVLAUiwDxdISdTc/1U57gDUlYPWg1KgxuN
m5d0o5477MgCQC5WzYkWxmOP8sGgjQslaTCeCq3LNDecsji4ipSUGohhLkKSTakMuhfAJWC3gXn1
lEhh8NUvs7pztSGxHpHEAnQ2lRoosbZdyIjAYGfLzhT8I3k38Y7UdzEZXu2UunyPHCu3ySw3p9iO
ugR8Hs+aERK+WM3Trm6DvKbXO7WD8KPPgkEHFNCo4Z3RJZSiE6ycivfBvNhcIZ2cmLdmICWUVwNT
/gJbOneKNjfdWUz4tiKAg9Lts7oqKQn1UXcM1CaabdghqEgNMnRCF/Q18hzmWDChXGdSxavjiL+L
bGQnX7OxlKU9+2XwPcgM/qNicjQ4Zseeuk+qavlLuGRSI5XHvL7BP6srnCFd7kZC3FTme9Q7hg8K
r9UP45iTzLHe4p1blNOs7PpQLenuZyHt85j/w1agjUCmmgDVI28AnIJpVdZIqIGBBIxdFZUlHrJj
twCyApVykmDCWjsW2SAGR8G3ivTK4L4AmmjUITP0JgTc+5AsWVRBFDXdB+2gIWmmyMOzaIxz5P4/
pH7Z4koRzpbuO2YKGSH5VhnvVa5iIcz0BlPuoDUdFf6egGyAXy8Pcm3OdmGKPhISFzH1BQNYOiUn
yI9Wnh37OQF0q9kRPTANr8nMp1sHR/ZFRO+/n8f/CX4U7wrUsYq8+fv/8udnvkcdBWG7+uPf78sf
+fu2/vGjvf1a/u/yV//1X/372z/yN//xLztf269v/uBypLXTQ/ejnh5/NF3avsTkd1j+m//XH/7X
j5d/5cNU/vjbX75+5zR1oqato+f2L//40fH73/4iv6hk//dpgH/89O5rxl/cfQ2jrz//hR9fm/Zv
fxEU46/Ykcv4dpkajG7dQGpv+PHyI1X/qy4iYcosqha3WRFBsxyfqJC/Zv5VQzYbMVVRNGQA0yqW
BE2BsQk/k8y/Kqqp8k/yY1zs+Hv//OXezMDrjPxXjuRBEeVt87e/LN4Gf8zTMjhdw/UA2X68wXT4
oPyKK+W8XFByNFzQm5nLPLqlKGp8tMY2vNWTdnpXw0SE69io77joWL8mDbhExs1K1hRdF+ngSStp
QACFihWZEdzzGdz1Fx0GfsQz+7Jso7SSVPwpymp8BlR/gCikPby85M6/MrzUiR3LVfY4O0Np8+q9
5Wx6cp+LaiCBihYZcy9KizTeiQrmwH1YGEqiTg+9MzvDXmS7cMBEO+PvyhXEDXc6aN8vD1VeVBtX
U4k72GvQ1QdVhUkRxIV3zY3G5RHk9SJIVBtGQPSbZTeOZBcOuO8b4ap9wP33lvNGixzn8m+xEv17
+d4nv8RaK33qTKEMdX6JIQAzHw67gmqC0Xzrxi0L8LNTa2gSFmLoqxmKuTI1EFXBhEemEMr2H8Cp
H6Or/lN7KF3zHm7xrr4FcdgcLg/v7MSexFxECE8mNoBYim90QNL20/wbuA3jCKu3cUS/LzbUgc+H
MlU0ODVJxVPhbSgDlKsoZuQQvEZBu2/GTyIPzsvDeUnEn3LGRK3XMPRFt3X1DZXAB2jeMV2tY+4L
GCk2DKInbtLWDvq7tjeuTG+4Lp8zf2P1S8uXWkfGDpENUIE7S3X87fCkZKIv9rIw7cGdnWVVmo7h
6jv4bG7gCRseL2fyEpc0uKaiqgEWsVaLg54Yr1H66KhKLOp2825p6IXih4ir4cY3XcwaViM7CaXK
qxzJBuweE10H9Lib7J6sDPbaXnHLfbi/HOllMb2JZHKDFA2Dl6lIt2b9DVG4DAMq2xhJ3oC5F57l
r5krHYrb5Fb/bvx2g8jWzXRDo+BJ/pTuB5bkRvqsDg9dUlQMm/F2RU0U+eq1QnJVir6sRJ0OQrL3
qMwqGsg1BQkh/HrMGpr1xiSuFVf/ERCHJEtEaw//1rdJ0xiFRdWYq6lcvK86SHldfyzSyF4kn4qE
d3fMM5mORm72V8Bh9tRjvchEwoiHW1Sqx6z5ZIxf47IEeJRv2F+9zOvJbKx/OWVl4qH7jQrlgV+u
s4HSzZ5oV1fN07e232Vu6PU7+b7/HZh1+nF0gRE9FO+Aqt7Sp7ucFGfnRNc1EgNrFFlfJXqdN2Et
Ky239wZHU3PP8t4l3UQVHuGstgHdN2xkgaS+Tfg/Bn4ScrWUZYCAeQShfafeLood8G7vLA+ik0ph
Bey13RzRyKDrubFBrpb0T2FXyRDMpjEMIdmHcCHs2S/gOZxC/jbz8L78Sc8EomposkEqKCaL2mpi
rcYEtWItLno0n4QA6L4EBWe+Tq2PlwMtc7PKIIsIgPLQhMcPcTkSTk4XSiwNPHl+/7hUgsdexA2o
ihEfkhAawDEqfh+P+q+ZECwfEb1kLpk6bDDQZqvNKhKmHok1k6p+WjxE8V076huD+jkhNa6w3C45
ow364KsjRvOtgA154YrH8DfzWDt0vf+l0OerRu+fIniqfZIcfvVDEpNohsRWIUlrjWNkWrsyCInZ
aPJTXOlXRhjdxoJ4FZnVnWgmG1evnxfA23BLAp3MW2OEIXbCKSufJ9NsIYKgbuT66jLANAEKoSNP
YQhvKmMtcG20Gv/PiscZmivUximXm1ngIM2RbpxeZ4aiiAaSQhaVAovz5e1QAkpweRAjAtT48lOh
JkcKAr9mWvrHWE5CLL/CydeCl1mLUlXAcNCVYZfos9eF6fPlBPh5ybIBSlh64lazlHtXewPtxDwt
ZVgUZhiITqT44E71GxVVGdSoxe5XNwiuvTqvKO6g2A/zLn87okDUzaGLO5r91QBOu8A6Xiv2AkBD
V2gVYSPaT1OkScbi5ShqliqxolYLqoNHKlshaDDwwUjEfczMLeVuReYXfrMRrUIsPz+ZIhTDaKVS
yt1NV/q+PFLTOGQ21WY7cnMvf5d7yYN1V1zNB/NGeUB5ZFc/TB4qVzv5On+iwOZEgl3v4437zk+L
AMNgZZHHXy6NFve4t7+VUfZIdtWgFgqkaZIkfZSy76Ipfb2cOmsTJlYZ1vBcSNkSVbbGtQ1jMylI
U2SIRKAu0d2YYN4g7xTwoqoZQJHsF7D/UpAJSgPdlSqUBHG/y++iHFmK2Yy23gE/H6/8PlQKNI0D
XRKxi3k7bHROMt4HPJS1XQ+2eKfbPOqOpTvgletR+fas49aX3oy5OtIVFODQ0ycmQIHxeXQ0r9sH
V4aLO6O2D97Fh/Bqyyf8p8NvGSbPHDTpqXdQEXg7zBQysIpO8IApwbRLtR89qita/xmK+U5EH/ny
JC//2NsEfxNsfaT3rdxmFPcZH9hgP80d30g+CGjhSLHxuwlGFVNZhOFBO16O+/PafRt3tXZrNMBK
Ewg8UOTEW5gbU2jal0NsDW21dtVZ6Gb6iNRjqYHDhRmvRg34/ijQlEDHGmZL8blWIWLG6daxu37U
vSwd/hem8Ygq8ppcH4RVK0iREvPUeHnU0ZRzBFs9jrbogWU4bl1eft4Qlq/5Gm61MqYuC5tG52vS
z3LN2EdNlGTJw41k2RzWejVE0B8VWpC71kPEgQoSEPBbw1V31THz8qett+r5JHkd1molVBFD7jPC
xfOnRHlspG+XM2Tj35dX99kcFHVTgsWkEZ9cz2H7myyyoV6OcX4HeZ2bdSFIzTralRpBei8/Ro+q
GyCGbWsu+PfAru2hpTajHP/DoKvchwceN5NBQtSO+TC54F/d9rq8hgHBEwS27kF69x9GXB39Prqn
Y6wzTI1DYSfakgM8HhGdHY17u/kgXwvOL9ag/rHITArKsi5r8rru1Re4luclgxSm2Juih0bWXS1/
f3lgZ3dj6tLmcnfnprEsvZMbgAgBCbIPha4YdU7HXOB79bDXlPILRnagI0vgM5cjns3Kk4irvaOs
YdVaHQIDkqBLx7gbzRsLlZEPl6Oc3TJOoqy2DFiLs6nVjEspH4wARL0KbFF6/hNBNCoi1O+5rPxU
F6lqKwGiAdBKOnKRsoPpuoumjX3+7EhOgqwyLxh8OCCRD70S2AiVkAy0ea+ivmRis/GfjWeZupNk
SNRGkxLaoyCU2fN80LMU69EW3MiAsyfXyYhWOefXWaybEMmRKabCg1RdiCKbrj+bCFHFw7eifC+g
YHB5aOf3KV3R6PNA9hD1VdpVYoD6OqZyu/Sm9oI7/Sr3Qk//jkAEu7t4Ix4M53LEs3l+EnCVgUhP
JWJF6RrT38mbm+QGvuDHyyHOpsZJiNV5pc91Xzawu6DdGHdabF7BxINDs+Vbtq7A/7ET6ToJTpLL
6oslz0le9FJfIs9FnOp3+UrkacCLwXLBhOybI9LtHugVp9p42v+bCXsNukrGPsLjNKHAt2vc+ig+
zQcUEvbBDW/9Y/2wREQ54fLn3BznKjFFeegzEPxLjkif0d9CkdDy5gNOElcg5xE1Fm8Qz9xveR1u
DnWVmx1GFWOdvAxV8RRHOixlxMpp3fhR3pU2Nd2HyyM9kziYk9ILxDESX0J1dT1VwsmYFNBKO7ML
9zCTgc4hbqNuesOfWQPYtqkU5PGiwjV8tXfJEyZDgJFwubjB0IGxHUxnAS/Y6ENzPaiwQ99vrbsz
J9qbmKu8iWfoxZEJ3iG2Fm5ZU0Z+ZcfiqJVHyN7W05wNFVaFSJaZW/mzrLfVawP3bbxmaNkua2WV
Px3Ir1DKGW5no+XnqQiMoOu5U1kxxd48Dt5Ew2Wve4mX3g6bnZZl0i5FX2XRnOkZ5m6IkPeZlaYH
LKNCnDQsDaOrnmZdYFNHi2R3GC1FsGddSj60zdCW12NlBO0OJZFI//Wji6qcTq2TV61irMv4QoS6
jB7AQZFR0Kkl8JS1rcRbj9gzyUxJhtqLji8pFc7VRutDvZMLH1Eko5uAsAJqc9UJigfMt9m7vG7O
5RalRhyiQXSizL9aN0y8ZtBKY91EITwNqHqfC2QV96YW8uDS/OYAm1/fXw56bhFJAEEoGHMVhJrz
9lQuVVFAjm3RwxmRU0JeN0PU/3KIc7UQSo6vMVYniUa3DGX4nG8ooJInhz807G78pn7ikXIVIdGH
OcCnvoThKYKjAmWU4yhWVxsjXTJ0ncGnv8XqQRQZoyTlZYZb0zjBL1HsMcjAHiE/L36+POCz39QC
lKACdebyu1qpEN06pGCWTWL6gVQE4Nt2I1XOR8CijraZQX1plSpKFOAZMBJB5YKD5Clw960Vfy7x
KejLhinRH5fXvc4E1JwJDHjaoQQEpetJQKzuVy3Bl7MfhuhrkFVmRGkK/koiMyr/U1zcGoG8a6ut
wuq5daXAbbNACKtAZFbTIcpgzI1SGXcppH9JuksNBW2n78bccepa7uW5P/fZFA2Hc6q58BLWL9a0
K6sZSzzEgXLoCPhZhPX3aPj9cpBz038aRH67aBtdRG5kCTL7mdMBXB3KDVvKs8NYnMaZeIkkW32z
DkuQWMQ0YiH32ppU71ro+jJv0j8xEItbwgIcktjF3w6kRedPGRJ95IAAgmu2HmxP53KIcyOhlGRQ
hpWBUq93VXDWdSzWJiIkYXIPKe+q8ANE4XVAtb8aiK4eFWVFF2XFpGT8dixpm7RoC/DJ5EG7z8Xu
Kc6a27RW3v+JMJrO1zIBb+Hx9zaMOQdo32NYh2BceiVN46EyOfOzdKNL/vNnYzQnYVYpZkS6YGAM
AS6zqr8DJHM7s3vQY2Oj3/3zpYYw9PMoyuu0RtctlhASvC4um3LThp8jI/6oK+F3BEs96Dw5TCGe
Aeovt44IeBLTWlWuEIPsx7JlosoKbwsY4jOCffrGAvr5tFmCYLBFO0dF02G1gMDLN1Occm/wIdfb
RlNcIV/q1dL4qOhW+ctXIYIZeExLLCORzfptTuTUjrQsZhsFnAdiW4PRDOS82yhT/bzrEIUrqKFR
XCfOarGWcNL0bqZ4P1KUu7fKNruex27YOKbP1EnJbTpTEjnOg3D95XjMtv2LCFTjFrOtedGVZY+2
/tzdII7oCM7W8bCGLxFtCcgmtKA01Rek5mlhAmPJxspLmWoOrZH2RnJyJMBc32l3rYs5DheFu9oO
vK036JnP+Sbs8vOTd68czAF0LMKiTwzsufMWtMvlveJMEhICzAH4Gi7I62vCNA69JSjqAJH4t9zE
t9Dcl9I9XiwbJdOzQ0EUS8b+agHxrPKvl3PUcWJlAIUf3HT9tBj1/pmhvIZY42K0bsKrkMMCluJo
a1az06r3QenbVh44lz/az9cF0kHVaYoqGlivl/w8mRdxhDozaRD4YaXvYfihbai5VVR7jVQ5Rp5s
XOWkM1vgm3irPCjrqTbrgNfUhCchGNpuiCTFifBfMm+1TAOqLihdh7QonN8exXgq0v38ZHY+fPb6
m6o3H62kRdM2xlLv02AqJQoOUocJZQSZ4muSCrn5Z6b75Aut9jYsy5GoQ19mpwLyVjooGNrt5Tl4
OcXeXtbfTsKS2SeTIOPVV8QyIcZn4VlA3hJWcH4L33fQHMrxO3WHRNZVjCyda7YHNNQwohKvq0/C
BszgTPXk7S+y2vRSYzLyahlr40JBdI1D9ADxZDfbku1fy9dIoWxcic5vRyqLVQbCw5NMeTv0iM68
KOEmx5fdLaDGxq6eFjnYQ29XN+3X+FB49W263+qcnjnwScPXsKs0rEA2YqNFWB2JuBTrZAO/TKvc
3G3PL6/XOKvkGUshSOMlzvJBhV2Jyh22wLtij2YeyOLpON6CtVvEbjaLN2ceokwmR6Su0hzmMrja
pyDy6goMNbQ5bBqzx4TOIswSO1ugZQ/d4XIOL//YTylsGqBTRVWFWrG6qMlZNfuiYg07jGwPzT7Z
D54KUHyrQHF+UCdxVje13B9HbFmJs7RLEb532m8GByZdfU9wpC+XB3V+PZxEW2VnPzUZsgpEa53B
tT7HX+ovkSvYnde7wh7V8nq7gLl8qJ8+JAURvqJkLA3htwtCVGGVm+nLh4wOSLk57AJeeMgfcjve
OGWkrVirj4n6MGdm4S/DE+3yu3IQFpD/Y/0QOL/+wCYZT4a1+pLNKGi+HC9f0nzW5mf0SPD1+m1j
us6tam6E3AIAuwArWq3qFoKoQfH3j+SAFWb+rqJn59CccMx7vX7QuFLFT5uLfPln11N2Gna1yPO8
73HbIax5m35ACA6dQnzEDnjAuYl1lFxxh67N1tydu+3w8kVVlkMbIPFq7oK0BD5aGdzj7jFR9aiM
YBXCLS7+OGNH7AJyceJ9/rQFoD67AE/jriYy63GWKaG2sQDR07NDBipwRBl7FGoP2sbZe/Z4OI22
mlE1bTHUhYq682/NPSJe4Reo0Ydi73/QbyYPKSp64ujheVvpenZpAK3hgoytDxyfVa1Gw0NzGBO0
Jbur2TM8VOVuwrvlSs5n3ZjKs+lzEmq1T1smdkxoIaJSqmAkBT21SHN3Y2Wcu3a9Dodi6ttdZRSr
tMbvflnpzujEX4CZvI8jT4HgBmINBwh7dBUYNnBZQ+vj5tdckuKnFfKvIcLueRu+qPHYg2gz7MKj
Rvn6iF+LI93J99peu2pt8frX+/060Pp/zp4lrhaHYiaGkEtLvNC32wCuBipMPeKZlz/rudP9NMxq
LSSqXOZVSBhrfifgEaeGtphjP2xepUDYL8fayEhIGW+/oZbhXOhjnwRAd1ceMxe59Mfwo+i1Nq/f
rXxZ8uHShK22tFL+Z77Ex/6Yvs/sZ41mS/m01WE6v52czNTq6htJBcrAE6OaVK88lh7m2djAH9D6
YeOcDvlW83r5xS8NbHXDxdq+S4yXe0pWftDL4mvQzQ95FW1ebLcCrTYQVRAm1fcZ2Ni/1/eym7j+
keU2P1bP6AAZEF2cZY/e+qCXNxPqF2+zZNHAUCJ8AXelOe9661OJ+vblRDx78LzOmLTaSkJcX+Mq
JUItAi6QnCFDlco33XYMfhVoT6lC5+5qaeYLL2OVhBUqsF0a8VaUtc86+tS5uhHg/FDM5eUBWBQS
wduPhRxqys7L7bwWsl2P3mozB4ix4EkS/KmDDCzuP0OtVq8VdgjHYxG4w8KY/tadsEOjYW9+sOzn
6vPkWfvCSd5vHZ/nk+E16OoDKiGyfm24vHIm3yuL1jWyfiMbzjT6l0l6jbFawFI9yThakQ7QmfbJ
dX0vXfeHYK/sRQ97pGv5MHyyNqq1/2bTeI25WsQRyhytZfAxG3fiERA7CJWKx96d3fiq+lRsvYrP
b/Ov4VZLeUrkDrMIwkn3VNYRQ4vuFk5s8Bv6TSFqhZ8RysIuS2UrjrytBf1v9v3X6KsVXXZG0IeL
mP+yFefe6yOuuN86Ns9ft14nU12tbTg7WjFFJEzvzTTej+ibPgX7xXLT6V3URvaBpx3z2z95P/jX
GNcgihwhIBxkibu86sSv2PjFnungqOgWyKDkO2HzPfLClf75IHgNuboiIMLKilxyqFRs/arZVTY+
icJj8EN9R2l5+uzvkPq7wlhi5l69v7yFnl2XMjU3g34pVNz1dai3MvS7uI0Nw2MQf7P6rRL5VoDV
4Cw8X0Mt5EUiWHRoJAGfnXLjPrKk3U/f72QMq71zFEwsvntC9N5yn+sPg4fD1PaD/+w5ehJnGepJ
bUwcLQGTTuJADIUXjlwt6sH3SDXs2GB2T4iQ5tu3krMHw0nQ1caZlmOT0V3j8EZHiRp5+BzBR7Rs
Zd80rujl7nTdfGsOnX05L87WG/STuKvNdO6rIEM/YwHjDq6B4Kmb7SO7c4ab+IAChY2R5cY0nt3b
TiKuttIedmiQtKQigIRFrC54LlJ0JKVM3wtNf9DKzc17KzdXu2lr6IEqLRMqXsk2nogH607PvcYb
3eV5jtYZeqPp540PuyT8pWxdbaJ5KQkIfBFU3Y/gwMAQIdwC2zewx9v/w+txY3Gs70iwIi2A3MsC
Zz+zxLtcdpSb+ZDYpSvGN35yM+4jBz2l/fDRR3lk80n5EuDCeF8OlZNVE3CRqaplhwmPCCnvqOzc
KXvrCnOi48aXXdb5pUirraaO5HlMY76sgNXOngIn5MtH/QY3o+Gm/Q1xNmF7dBvLc9200PUMRbsl
hSo3PdZgbB8bu7ChTeymZ/E5vJOdxBO3KK3nbx30zWBJQl2jcfl2J2rlZiianKiNGxyQ5H0fuPgn
vZfhaWByuXnun18n/wpnrM7iEbMjEXXVP2qP+RfjOn15HA2eZtqo/9MbRFP68mTKWzFXB5OEDn5c
RsTE6NFrHsbDcsESG/IHn3fqkO1H5fdllS4ZK++7g3nfHbH/3OiHnL/yvH7pRQHmdM9PavTPEDrB
uO0YHOr3446e6FV3xOLwuHn1OL8zvH7m1TmWzGk+FEss9Jxe6lmY2Ozrg4H8QHK/dfCfP8xeg60O
s3bKEElaKoW+fl0Zph01X+Lo++VJPL84oIQhk4MWjrLaX1ETTJViWm6rSC2ZaAxmt5Lh4ru1kSzn
4lB8VOmyy8i1rC8xQlU3glog9zorzS5TH+jjeH4PNFJ4vDygc0mJ1o1MARndC33dx+jUuDXkiD5G
bhwQ7XVqvFcvRzh77z0Jsea2BfGoRtGU4EvIuavaqROaO0w35s5Lr4HNQb5hK+1jkAa7fqsisTE8
bbXm/LTXWn0gdt6Ue7DLTtj9mdqRLJqQK+iwLToHq7yrrajGR0pc3hDRoWfj4kZ4VD3/03ah/9w2
SSx2SMj4oqKvkUFaZyhV2c3L4o0wTeQmrzs8kCSoroNgB471YWPyloRenUBvAq52ixm7l0oxpoVP
1LlLRVoNr6IHEwcrnmffpL3qyQcTo57WSWQ323w0nVkHsgRfWlwEZzBlW81fhG13DKyM8fbBs2b6
7iQ8Gn77veizrX3xfCgLK2Dw5mBFVpe1ItbLrkbWbNf3lVOLxiM6ZN9FsZd2eBgdcxlMuJV+qaX0
i4m7qR7HH9Ik/dxgbCGArO1M9W5Q+x+XP/+Z9IVZDXNc5gMAblxdlcPOl+qqY/jlNHrD4P/ml9Xz
5RDnQDLALdBNAa4CqHGNzhzDShS6iJR6ee/fICrtGljeLX1pV74WMRbZutWcHZWCEpVkMbfscW9P
oFkMLaU3mz8IxDMuEna1Nx3tIfowf5RvCi/f43ewMcrzMcF2G+ai8rN+BMdxF0bGRMzBzo/1sX2H
EDUXxuyoMEz9sP0G3gq4WjidFs5ZiXHCTpTLnTE84Y60MaYz552MnjP8foO9G9jj288oWRUKjwgn
75r+azIYn+qidGp/PFz+cmdu24uSDpEQ8zL4n7dRENI1WZqLpg87jnbdHhJEyjDo2V8Ocz4NT+Ks
TtZQLjoU/nWsH29nT0Y2qId+UbuzrdiYSG5ec8+u9pNwq/umjpIxBis9LShNdPqBLj7atrP8Odw6
YH/WCGK3PvmA5uqqiaqclc0lkfrPlF/cjn5iiG5Bsl8kpvQPg6dcTQ6GpbK73YQ+myKvo1wfF1aS
CPM0Ehul8fveavCXKuGQ+7hKbZ3ySz6vD4rTYa7y3WyqTq5og/EIZICYHnrm99KdHB6BkEsca3NF
L+l9KeAq/cU5yNSgYmyNi0mv3ew5C9/pDq71vMQW//SNEZ5d0Cffcvn5yasvllK/DQcGOM7vjEqG
wL7FN9yardW+KIppaBgdI8IQ4D4VU6+J5e+pJXsbS21Zspe+3LI2TkaCpiJw3JY4WuB0vEGiQ+rQ
aAa+0jNhuH2gNOtipPrtzzy73qyF1WYSKpWPBCqRl/727GDq/t6krS56O/2AHtnGkX4O+vUm3GpP
GfvSlKaWKcMx6ka4wX+TN3TsGHeopabtDmU+IJm1DafyCsnVg3SsNqrb53OGE06CiEO3ZTWjo4Lv
CfrKQA1HNL6kQn+s6vrD5en8WefrZYOhyQKtB9jkCyrwZDqVrvKToeejzvfsnDZe45HbHwRxJ12P
4CTQCbkpd5qNdfm18qO+1Wws3jb303MlX77162+x2lBFnN5Ln7GyHP19dhVcD791WJQckE5GbSH7
Mt2MHwtnOkzhVjqf3wj+FXktH2Dg2qNjp7qUY2ZP8zAOtyeNCwxiEwcsYVGV3Pji59fpa8DVpbSb
xLnRll11FnM7ab+bbbRHnejytP6bA/E1ympDVc0+9LOZKDVEp113Ry3PRtJuP9tsqXfYBjgbAc/v
4K8BVxsqrmaDMBb/mEG0aa9SCY2dzpHc+v+Tdl27kiNH9osI0JtXepZ3174Q13XSJn0yya/fw9ZC
ul1duLU7EiCNBE1PVCYjw8c5gdHfHZa+aYWw1omwAsAc2EH50wqZFRAf6KRgMqMCmnjd+F0l74eY
akCU7v1cqO5FGPcEXj1GceBplQgQKNe/q93Jc53YwxFD4R6mcY/KSvL6o0LQZrq3OLsc5S+DawIh
EPiEAMa6zmIGsNJWdJnPplgdIrq0UDjd8U7STRkLtitQn3QLUAx/Xmc9Z0IF6Kl/+V/awKD3T8vX
E13lCxCTy3buvd7dTfsKPAbszWKGH7DxV+Y8VzIljcFjjoqW9AEskrUYyKs0XGalyGZex+60z1W3
xTgfZvlA8/N6F+5iCZ6ub/b7L7iy8Co3Nd5qSE+BVB+Vqwo+TAlA37W/G5/eut/vkq7sm1R2KtDW
f6dJr/8CCMUhbW3XuQtAaPF1L9y4+UH/I1C+nirSQTY0ERNHW+IbcHpTlM6WrKzDpnmEqTd3erpr
Am6ZUvTMsDqP2hb+cmVzMmHMmDj+lsldbC+glF8iNStsbcWC9HzPQd8sZ0CYDpAyIHdi2udPpR2t
Ch0ZYfGPhV1fwArupK+cYGBqASVmlXO3oL68gr/0BdO6QCld9ryvE+qMCUY5L5vPra+dzaPxrDqN
k/jAeR3A8YXbXeZqictffratN5Xnm9irx6kmqsrmAvfaULmL8hKkOwwbSXc2oG6NC6CGB1hDFAtU
y7wuYWSFPoMYB5Alvcvc6gTQy8oBfRTxEGQhsuskFInc/4PnuKU23+VevUJTGHqg9EPuOGudL1vt
BDjKRA8SVSR+CYIf7BmQ+NBUvLMzc9BdFBz6wabjEIcDeG4cS+/ovbDglpdWDJgl1GlRmrs2iDRJ
QEuWJCMSyuaRhOMWRM7ZGWxjDFv9msO/jK/p3fj8+UPfE3plERWr0ltrglCZXAQJ3BgYV2VpZv8s
5ZY6fT/a1X1r+SDkpIIUVahhZHuj27KUktM/kaKiQANkW+BWXsUDSsyAvD8QBCCcrk05SYByW9w7
ys0wRzFV7N0DDxU7+Nc31ovJRLoSYcCb8EEIEJ+J166ZA+6sCAxW95vet0zAd4FXl1eZoBGXQJ6D
kjPmW6xX1j324OJi9Z3ru6kKQLJfgFwkwGZfXV8xgFmiAc+6bZDA0GdgMV4MSfsnmgDQit8oDoi+
rwyo1I3SXC6w5nmdBHMPmiS9Ov+sBrfP8R8R8p82utOAgKMvyiYIpguSE9DTGYLdDYp85yw3P8y3
s1xdWDmC6gjGAoJkYss9aGP4CiwzgNMd7qRlt5Xum6jlgX1LmRBl1orOIGrpNlIXSIInE4gtkz9E
4JKK2ntafutoqoLtZNSw8S9zuePv8tpSyFSDI+MeFDdXRbdI440xvDfwOf//r4WxdXQi4MOxQndV
bQIXtca0GGGKPoL+qwbiWF75caPfs663gmkoHcIS1OWBZnGleKpOK9LmGozDc/kI0hxMEHaY8zmm
nu6OH03rLkA0j9Zj7hP/Xtx5M2xYimpY9NYXfIurWEzXlXmQQChpk536a0G+SdE+FVokuUv3VHN/
vtJba3VANvu3uOst31kSugX8G+b2mAOC4VlfoenvNtjD0d1+JRyLU34pToVHg39SP/gu+eqWmZqS
vspwUBV0aXMLfpTsTsxwy5V8l3D1ukFMigHRBhJKuYwAU7zlbLpThrkn4updTwktpFyGCAWsTQ1b
Z9K957xcw3VU9/0QV8+ZEL2ECV8koEkFdi07X6mHZaYanAvBz8pwyxp+F3X1kpsBJIIgqIfqTU2o
8y5MMXDCVOO/PdJiUb5ZjCJuh5wvR2qxUgDSRKTjC2y/6SfHu1H/zbf8Tb+vXDBFv7HmDRLjpUw2
iaEU23XvFH7sGpjjyd4mNwv1Luh3/fbeZts93bhyxoXRdFayrPsmne4o3aPEqn9gEL9/sCtb0aRp
TfUSErDZbseq4lQ40D0Ey1tagWEALLQs2CB/teuRpdEp6WDfdTAEUkF21FQEu+o9+JubYgCloCCs
ACLtdRPL1HLwi+pIl/jYbCnoQBWhea6I7P2s47c69nAgMlbnwRKF+bUrhajylHezhbajGrSR5Wvr
obHBlYlmDMVkPQ+mNRAV7tcQbx7vm9grZdB5Ulrot+IZK01EVcPVBeaR/N4g7s2yxffjXalEW9Zq
LoIfDscrdwrWNkF0BuxoFhre0nASN3RHUBQew9wdDvr6/n7ZLa3HqIAFLHCUZLTrsnCCvai5KvED
QKHxoCv1WdbqOw769l1aiqksAC5/rZ73JYZjWQk7JWiFr2nZjvUsIr10b1p8Md7Xphfw7/+Wc2V6
KRtkTN7jKEv3eHztqb2gHQyu7JvrFsWuu7t59w62/P/fDKMYY2CVcxxMA9PuMCC+0IFxCpN15w3c
/kb/OdiVAZ7atldSebnAMD4mLzW21EBw740vKIg6c4fx5fLpZ5G/gQd+usurZ6dKZc3UESKZX1zS
c+yAkHSnrviGb5biT+2BqViPgAT50bkcCHWGU0FVW6cGpAS+QIYGonr6+TfdjJS/f9+rN8mGspbK
5bpRocnfECz7epRGCZA7UCpR12NY3vN89zTq6nXmQ583qIvByD3Lq6URDE7ZAPibWHkGyeLdcfGb
weS3E163D4TUmEW1gbzRAY0hsMy13l7A5UUfkJGggI7u3OgdxbqOnGUdQFXS8jK1PRolp+GEAhQU
q/fK2Fa8hYnrnoO/82R+E3V9ezJUo7kiUkjsyfssI4gsTSzV3W3ILqHiD+r7u0/1TUxjlpiOWsQw
oFLHK22d+OgoAt2gP93P4pe38JOwK7szyFZcCMu0jtU3eaCVNLPTqgBGZDG45e8kS/78Lz/cleWZ
YtqNdFFMOYi3MerNw6kLCPKdedW/lbWd319PuVXe/q6bV0bIMK1+LBlEiqsOXEpANthUETsKdzfb
buY43yVd2R7GYciHGpKEcGki5mtG7ZI72Z4uFj11rEB7RA6CfWD4/a3Z3TG3Nx+FAexoNDCAPnQ9
qGCCgkXIEhgxQiybZGBSuo+se9OwfJOx6O83/ZxVUZWtCjIW/awPCKm9cosGZTRG6jsN/snwq/z7
LP97pqu8RypKS6kWedJe+WijIUj82Ae6CvAGvPtF2JuP/Nvprh4EK0XeiiOkqVjp4eMBs9TurN6L
QBdz/9ez+ybl6g0A3DJvtAldJiUVg6k8tFJvV2bEMhDL087WS+u/VIyrF1DTbBgoKCHtoq1tGfP8
qhL+/K6Xf8JPR7rS/IYQWesJJHAZOyEytdGoc+M8CYl4D7j3nqgrZ6p2KLaC3xqN4/FpANyoZD1p
QqDKjfPzkW42AsCgB8hcoA6BkPDKh8oiyDNFGf0G5vebHuyDGDuSQg7cF3Nv/WK7Zg/CxeBnobcV
8N8yr8d8LU3ts1ZFDkSbUrXVireXOjVMm5rKvXbKbZ/9n/Ndj/XSOhP4oOB8rc8xTJ97WDFt18Oy
6emP7/9g0xMTqAYQQ7CbgIzoqgoTZ3TAEGYNaZix1Yfarv5Rsx+dCoyIAFwLDIRXH2zOSzOvtBav
F81FIK/sRcGWiF0+o0AIonl/DM3xXuh+o2oCMhkRueS/KE+v3vIwCuVsquiFLTwusiPZ3cMymg9i
god7DfAbHwzXp4EtxkQMIOM//rS9QpLLXdUCkgqLrEfDn9egRtuMGA5bVi3utU7/diYQBlonNC0w
smhd75IYZjt2pQxhvZBtiYAoy7jHsPW3si8i4K4wwCAjjbs6jy7PmWoxTCsCcSWuX2m9LtR73Cw3
ZQAyc+Hj1ZeG7J93VvFaG9oO3yfvjV3cNh4QdhMAFNwjiPzbpuMs3+RceQ5ujXWmzpBDZ8lVx9QD
SqxvzsBP3OfSZtTvBcB/x4l/yru6u3Tkw8SXc4HMaVX7cUSwXbxMsCcece9BBSwP50/r/qewK//R
dGND4hbCMmy7KOECnQRc9rublDdVboF1FqEM0l+VGTZkQg5GNNTBSfrIJPFTiKWHn+3rbRGmttBA
gQntGnxAGZG96xPacXH3mZi1U+XP/5WA69YBsPkTfTYggMqaKyCKqOnHzxJuarQJbFZQuQGeWr36
GEIq12IXQ4Lap2BE99sWTJRZ7f4sBdSEf8XNGGQHTi9gnv5Vkbvy6cbMeBnX1LLHoTLUZ33kIjXB
vVb3xjvNtV5aCzFYy8KJy3r/NiZG127nmcrDm5iLnLxLIEuvM3sye2E+9DWj6C2QnsZuwkELBTgN
Iw/jqQGjgDw3mq3KqcBCQF5rut0yMCMGgzWwt7YTJ8llzKQvdBz7jcj75tCiX7fFwCD/7FIg8Nl9
LXSDg1VRxc3kHCR6GWDKDVsAoEG7bYfOjF+JlUmu0rfqqa5K6Jg8jkMSAgJVjPSey3xdx3lXb021
LHJPE0Uyv4jgNjzopIrLl7oY1SSYSDaKEXrlGKro1D6crDQ/6tLyMVpNGViQzwlHUc8o2z61U6Km
mWMZKXbhuKRVbhxb8yoWQGHKydzAC5bZ0Jw5qKM8rnS1DYoHkDtb8nAs2ThAhCWEuaIIa7VjyUtZ
GTmAd2p9a2hDtdOZRl+xjMM0p6+11G6xAfGCOZByMwPfOyBdz166ihcnS9AVn2NA5KAmBljOuJaH
KplWrRUfciL3jjRR7LELTPK0UbAcTSsPM601Z6Qgsy+Fj3IoQ1IRaSXNiuKQpsy8Ji4uUpsdmqR+
MfvJsmeBtLu4KHdc1HZF166lUmVOCm55G0CJxxy2XY0xvK81JOIs2Yh6fmpE1q1bpU69ugZIvSXO
qdfKnbQemG45CMmktR4b4gZgirqvlYocalaf23BYlc9qGcx0SvEeM1a7PK9lh5kEGTnau1s9Nskl
aQy0i0UeTVqCHV6NvM0pPZmMMFccRfjngXaOSufMGfIptYuu8BmZdbcUjcGfE7FEARUZWqFKraOy
JN0AF9dyCP49W+ar2pq1n1d1AP5hFHVn8MUlvAZRxSTlBwCReynNjT3gzd9SksHp1EVsz3zcy/30
oUqJdcnZwLeWwdJDpapA9aDplySOtWMo7EUu5BM1p00165XTMMspOPpirMc8eJ+4U62tmyIvPQ2d
S8dQ2y90tGW3two/nbNomOQTqcyXgQLLpVEUDdC9srXtiJq5hVTrNuHgzRUGeaONo9fP+EqTeiaS
bBtgL+j6XUf8ZE6ewOiI9TI2howKzqRskqk5KaPoC40SJiB+zcba530ViAxjwDGeoDmHNRA5MZSy
N7vJHaZzIWLqyqp3tZK6tZW6soIqTfMBREwvLhqvMfwc3M2JAvAGrfywEv6c03RDmPIplIVvdGTd
ZOPB6LjoIC8LKS6qFjWAaLQMx2CYUC2a3O7HtLKBhPXcNNZG5vFjRfPdrBRhJSdrjegHa1AvXZyu
xnne63PxmcmTL/D6MqTxjujGeQB6bmKiy9rkDtcFbyTGXox1Vyo6t2+mTVN064KVX2KOWLLZ5b2f
1g6fvgbrkRWSLas2yt+zZZfvuXmcqQOq4rbwzckukR0rz6Txs/TFLIHhMjjzoTYP8rt04MCIj0El
4CsfUvKgJe5svbbv0gyz6JY6OAcp2OSek4t6AvQiYnT61pFHVZph8U8KCN/ExB2nA5Fdq3QtxSdQ
r9LGcI5kbPOHeN+oC93e00DtFOGOaYZCvpqIywBmhWr8WXqEFbJZUYAC4FFJoqq/DJgVVQTwHOhI
rcvZFlLMDwiCPU74RlaRPWCQdksF+gaSDxf2GhvF/Unm9RNArByBnbs+AyeDx8X4WAFf35ioPXbG
UWCpnTRsT4EpCWojjySSI6pAk6xd4U2hGFNTASkdFJgXeFJQUussL6398Zmyk1St0aFJMoesMedU
CCupPRZkNyUYF0Zyvp0tp0pL2zK9oXMKARg84Bd6BEIZTGKXgaRGMlwFIvVmywrgFMSjP1jsLLXP
SYxGcJJsgXHh0uyNGl0gJM+qjG087UkwchtGABls914YW3m+JFrjiOJeTttAAIB8ZjelF6chZSE6
YlMVKYbXZY4KLCjY4UppPDPl6Eo4YyU7rRLbhlGBdjBg8YPefEDDxeEzJy+VJdhwe2mdgmTsKZkt
d4rPg4ahKml2wUdsAFRxhCXCyLt4UprVrEf4oNJa7R2rcLshMDSflk8z9lv1Ieg1v5crDOR/lSxM
tKCG+cgDpT+P2FBGHVa8NHPU1LsElW/uJlpIrYvEYN/ybTqG2lNCfa0o3LZLIymHSfR6SkEt7eaI
nM2vNt2KXUgGB7Nm2KbHzHYgAfC1fh5yt5k6hyOnkw1P4u9W4ljlU4Xmp7VrWDBjFDDeQQ2LLy3f
jJpd1h4uP+2dPjtgp0VPMdW/LsYN1VcxtbOTiCFXcNSXgWW4SNtqGo251yL5nrBupvS21TqDZU/x
ayK6SbwG1IbQh6Wyqgx3bE9y4tTn0fD6NrAYt+NdNwZkOBcoVVX+9J4IXmsdYuI2WNNOgtiwpXE1
5zbdthkoOEWnrN38JZFW2akGwgz8z9aUgqzwl6k82SfrBF0SUHP2WwaXZ4Sol2aCkzB/yIMGfd/E
MfONDkQF4vQXsd9ouW8hm7Z2lOwa0VMqG8rL5F0sehI4hQdXHXonxqOWBcccztMTtu7ssvR4tS2B
QU12ZbZVk0hoYYfcNDacTg0HwdXGPe9yt2OrniAk0D2C9K/EaDDK0XX+2GjhhJuvd02/agtMZ8NU
9E7XnzGg1Y/H0bhMcpT1AcjSGmyFmVFVAXAiCZo6sWdrLyAiENdVsSVlIJj72Nql/MFqt6UStFqk
QS2S4jkmD4PkZwnMsCuDf1yMrGxwUS0DOVqmywGVbMp2ZlPaBOZxm+nPTPNxObHx2SUe1YDw7soo
OfODAm1Lwrl4TjvRGYTPFEFZ9slRZBE8zKc4UvEq51H6i5xl/stSbDI7IA41i8ehWYNMdNIdOQv6
wQcZVn1JEo91EzTkCbBsgubgOc/n5drNdZeGFebSLegXCfXkkH91lScAUas+09RnWdA+6PhfyNyg
n1m6VjIvNTGLuYn11zkPpHQlk11+Af1CBzAHEprsqR6Q8I+u8ZX0e2p6kmqXwrFt36bUMxIHfyet
XY3tUFbp4XyesLgiAHQiNiNJt/MpwUxbyNllIorb0SjRzkZzKuYANEbgZ81TR6KvdFpnyqbVPnDw
foxMVI5p4VokDtlwmvTSVTVPhtHsnIFlmC2LFBaiPW8bU9Bgz7hZy2D0k4dAqHYyXjLIrBULCtph
b3zPk18cMTb4c/jTMKo+m0MDyy9gFVV12Y6VxNFiXEEQJ7spB1sgcKRU4va6TftHjKjadbkbu8ZR
jCfTONUmLNwWZGQIywzqEXglBZ5MMM9jujHjCNMxdmqEGXVliXtTG5SYYtUKGiIAdQ3yi6fnQji3
YuopDe4F4Wy9FfMIeP3m22z9SvLONSzq6S2Ki4UDs0nIMS8VEC6dYFRiIN8kKfbzNm0WJMDWMHaU
OfgvZbUy6TodfNJ/FP1HkwYsi7J2rQmeOO4UKcCHFBXkMS/6sB0BgILWqym6Wn0orTfFdCu+z0rE
TZzbJt9PhonwMCgGyytM6qRZebCUzk2xCJV2Z2o2rjkVYZddsqEIzOJrVD6rBj9SLIhPhfdGvGTV
ozS+z3UaJvMEE4uPYQk7UdIO/Qg+c5adMEHkaLTRba6gyaTUwzYWideI0rqey1CNJVvhv5QMbm/W
XCDoeY0kvfYK99NJ8VgDR1jUNi2weywh9xins6ZcumklEdFvqncKr6CfRljwdnZrYS/znab5+XAm
QNCSEVkVq6z1knTPZs/KD1AOefCsaZdU+IK7CbA7vF9RK+xLr9UjXYxGq/Sn/iWfPRGj4PhuNLMQ
REYx9+vWq7TMVY0ETJOKreYPFnZGumFV4jWpz2omhInsTSxHGOfniuyZgu6lll+We60JwN6b4alr
8lOm7BPYAZEMLkqj+LwrAW0VpQYHAabcSRk7SEaE2BvGo4lEjbyp6qsUX9JYgyZKNmvPS/iBIe4J
/DwiZnLKXHLKSrBbwLMuDdnuyxAbkDwjrlD8dvCrfsNFl7eYg0L6mcy4aqwMwM3SeUONdc68et5b
zbnIWoy/hq0InBH+KqlOP1dOlj+x1rNkDNP1Ua44GT326aXlHlb+dWQDqmPyz4oHleoMlTfmj2LP
AlHaNPgJxUzcqt5b2bqBpezXPUgZk3YroDUmPVLuFFXrVrjKAetf1ECvVV6MqLnhZgodyvzWFP28
N0Os++PtNliQ2Vi9P9WYzJhWfH5J1Z3IRexcOorgFqRADzPEKREnu2LukHkj55dZ8hXRL+ANERum
7pLxcSGSqi3RV1bj1lK2zSriFEswumbxifWvIoQI2RBa81sHL1J+cBbpM3fiuXWbGndZ2SbSHwpy
j7qKL4kwgR9+dIWG7bhRrSy9ceQK/yxiC4BE4LDczBSR+p0BCGG3en2cAddgzxjFcC1xL0iWY07G
We4ruyKwBaZXpl/dHIB/B4G2l6KLMgBS7I0YT5xs2HAwpg/WnXXNbdLnXNc8Ju6qam10K8vaj/RQ
1K9pw93YcnRhM5gONUNTqG2BBXC9eN5U/yrnAgurWLfMvbLeNAmxF+6aX511adMvXp2mfq3Iz8K4
Vek21zYNojf1XYewKKV2/5joLqHOCJIE84yah5Sdqw6EZe4ACFajEVZk6oIhLY9WJwQy4POVCn3Q
gzK89SiH9nFqs270WPIxFiAW8pry2YpDAWmycTSR0Mc6hZZoiCGeM81p4K4tRzxJ8WPGPfEgkpVV
efXjkNga3QwWtho1hBwO/jACi8KfuU8cbY7ywRbAWXCU2WPL1sawzKLWL2UCbOEFluJc6tH8guil
T0J1V+5yRKA5YtwInr8rATNWIL/CiFsFaOnNKK9G2eWab2hrqwig80R5wA8oJhdhVaIfEEM12qpE
4aYTL3IOIPYcLql9lkYkWrYKYP+vIncM/m4A2b+ym2GJME76SUcNog8tySW/RKBRAmOh3HTvmu40
616Bswc/PYe+miBOzR3xCy6+8NWXBX5JXzMsxY/7OfP50uKQV0BG1DQvzl1RXunNwXqCOxSR3D0m
H5ii62FgawelqpfqcRQDEw0EDVDOwB/THi08oRjWBFzbdq55ytMAR8UdjN0XkRH71secuiNcwhjV
pi9G6cscWLFtqZEgh4Zot+Zgt6DwAgY2chk7mS6Uh3W4QOAhSw8oNHCdVGHLA6EP6otcAocccaZh
47wJkorz+D5inwg4L/FJbs/6dFKeswFTvF3+nAGoOHEK1WlTV1uXAzaTcVH911T66rhrUl88pYYL
JZ+QoQylZ3wUn2hXg4Vyj2lnEu9mBOSI4owQUzIaCZAD6p6JkD3eTOsKyybSWpHsVF5lgl9WrpA+
ZvKa1cQ1Usc4mA/pXhxsq4x60eFK2GQ2OYA+zByccgjFKO73xnsaZNw18BSem9SWN3XljJkPE/wg
cqd9EtKwrPbVi6bZ42feA2waf1x2YRtAoFE0Nv+SjuWhBon8YHd51KJwU23ULfIuNdAwb+bP7NGo
1rXpqGRF3aqw2/1s+vplLt2yO+YfJaYpUDOQA4Evguce5PDYX56BQbZFPdXI3do4VP06ty6G+JwA
BDdGddGfs69KcDLdQV1Oq5BTPNX82ETDR78rrePAnPEpFpGXemmuegqCd3Tfky1THGHTcyzvKRgw
gsd9m3InqRyK5TqAqj3V8GkM69TKrw7NgvYr31YbRn4PYS9z9BqMsulKuietzY22Gj7TbYI617wu
JE+QAkMNeeeIyr59hn6yr0pyxhHwaeIqzqPYypwx3iVJkM27Wj+l815pLpPpWtpJjjOnWRnIgUsP
HtLkQcdDAIhIkp+mL60FuonLiN6ZOpyQxPQx2DtncM57RMEfglcdgqLAZgldGf1Z1M9Gxv2qA3Aw
fZ4wa2sKp1py1NpGNwZf7aOtAG0f9x5JD7H6kRiXPLX7t6GPFDGaJ4TuDxrZcmBSS4dk9mQLltdt
MABaY/2JODGpsXK1nkiEqpzpcOOlbwHkBvYwJAjIkTctTMTkFEidXBWhvT3AVB/EXyoGv6hjYsrq
YDa21DnsmW1QqpF/MVjC0zQ44yEdjwN3UDzoeQDGzHFlIY/2kZVi6j9OXHxtUwL9clikyA3DEeCO
UIGscZOzgh8w+eIjqVGf2/M1sAGBMLXBL0LcLg8gfPErZF1oP67phe5jIapgf1S6mVfJus69cRmJ
YoXTvfOthNoZPjS41FvHZFH5jJqG9BRfStkG52IdCUbQXsoJ/s021o3wK3lsdRDlBTp89LRTD8Ak
rcNcdgXpiASx82f5USzXyISLwwhcsge8rtmr9ylUJ5bW7YYq5/l52pr5h0E2Y+VVbINiE6j4ZLB+
pCdtcsp0B2ipJsNHaIIKgHkcxtxraDBJK0XfxNvkGd+6lWyk9EtQha18rkY1skILMQWwYWDKLK/M
wc4TdVmggT7koL9mpoe4nSKVHz1EzLEeJudkBLB6qgf8FbWLuXbaHSjHpjrEjDuqj1oftPVxHH4l
mkuPsWwXJuDsZBcPPbYuaowIDtWDoPqYEyeGR0V2Dya5Dx5/oi5TdK/YiZvAyQdbjHt6ISG43Ash
GJ96fOtx12sgLApz+IFRWDPEXHB6bb7WxQ9RhNdBuOzm2my3FzQ9GmXHUCRghxkYc7PHUzcR3Anl
CSA/S173yWEY6gjJopQh0EON/dOQUbbTV+IKaSz9GN87eFQasCPlaDopYev0hd1/jeAqr+2hXbR2
3pfDAc1r88hxSh01Gh3cL5oDaBWUCwfXKB/LvfBJcfcveYJghK5rayvqF6NAtaHejyxqAtp60ruy
68F6DecIphpZ8tFM68m63usbC4ELMv4TvreOkYkmml3FDChS0L3l5l2AnkQnIVBe9VFRu/FjIQCL
ikphbPr4YWoWCqqHHEg38UY9zfDYyxISWg/KBt6tfJvRMxDteHY1jmKtPZ3E2CuFQyZsUQdACKd0
vkTXBj2kpVOskq3SPBvmm9j6aoXPRKB+HcphTp5hT/dpQH2/i/Q9PcdFKD8UWkAAepufYxDtvgMI
FDU4uXR1OGNShh2ihFqAUZsyXKyDuMpC7d6CmyGp5FTxDoavHlGBs3vRcCflZVJWpfYiIqNE73x+
VKZiVSZNOM2v4gSSKXwsUXABb+VrM5Jx2njotKCeiSpfehKKL6DA2INYBTNBYUhNnVhvgRoEgtFu
QDXW0+eFNJb70yR7sWXgA4dquqLsTeDm3tSzaMQUWFFlB1OYVsokuIoA7mJJsytD3pjNczo/cpRz
Y9R0eml+GMp3Q0X5XAUmKDnpaWJb8PLYNrDjqQqYyY5y/dxnsjNZ8gWtC1TsitNsvk8gPf7NT4WF
Q0yAO8rcOlx8lViErK7EapjyGCuHij/RdJU05zwNCusyVPgLeRHqgzivcmOD3MuVGJDRsiMhPhEm
h47wNxuBVqC4Uu0WMQI2Xsr2kNVbSRdQCzxb8YuWHacuNLu9XOxGcpomzxp2JqiMugI4mA3ZdkLp
qRhurumLQs+D+E6x966AeiFemeJTjMC2bQ5ap9p9KTvV+FrHzZb3TxwR7JhTVxSoI+HhsHz0FOHV
6Pd9EXEjlE3ziYmZ30DRpcaycwmVuZOE1UF5XFvTE7W00BjOvYVMJ3FrLcpUqOuvHN9E2hf0gQIo
WIkIY6sKNr8vC9eIEZjAm6ocE30iPDsuNn3hxkdTkycTliZWXqwCOZ9IQ7DxOEULgNiSh+R/GPuy
5ch5LL1Xmfjv2eYCcHFM90WSzD1Tu0rSDUOqUoEESIAEwAV8Jz+FX8xfdrftnn8cMb6piApJuZAg
cM63HZwGjGCiUifLHj3PmqQHktl9LdJNhVrZ4voaJGXKGiR++Myy5LlFqTVE1Za0V0/fjeS06Lex
eZ7dUkr/WlUUifZvCokSytiXxPFyASfEBZqjjuf+eOEZdKnocBwMFI17aRX0scujlts5DrdybA9k
wrjxCdAIAtn6brrjOFwwfnfLsGU3xG2b6j2j7ZEGaFcMgtLRCyFlGA8uAIOJY8Nn9l1D3YUBR8ds
loBp0Gy0UXfsAQdbxMYTHI++R3KEw21kg+jNRl2FeHHBL+q6R8z4KMRw6tR5bX+ntcODJTY9OtmY
egfqedug7XeakUvYGywUfBn9GvLLiF2mrYKtSdS2jZINadVxDeZzGj/UMV4c5iHLuxuhso3dnEfj
Ppz7AkbZgsYYZes+SYTHFKyXA9iYCUSVATsR/qke0S913pPxfgMdFbdymbkt8X9Hndko0W2jSuxd
0Jxi7g5yxKbvgDgB1zAcH0Y1+6Ae8wAcrxNfXdvmbZLkFukXE9x7S3huR8vzqL0DssPQUDbD9GEr
Az50Oaz82PQYjA4sqxmnpqQZ22LAb1knY76swMpj3AvloROsYEaFVa7vDyqFsX7wNU627ixvYK0C
9eHVNZbws5vG/Qzp3cyg4Qqz3YKmL6wweBJivz7b9hOOPvnRNCcnMFUxZhsyY27d8Bimr3IA8Wtf
ad3txj7eJzMorehtjs11FpBuZzcTtqdK0FhOPUTjOaD7rnlU6HVw/wdyytilcXuP3fFMF6Y1Z4nW
MTC2xM2rIpq3gCGnrt774tU20b5L1KcywTFGw7FwLN1B/PRdc9aLLcOEv/vjWBoT3Ldj9DCH5hpb
/2nMkjJLLg0Pi4ZH0LVivi4RgCHCFRVfF7TnpYmPE1cFtXbc29H+tLXp80C1v3EXHqlV6Md88uoH
8yHsQElRhvmOHtsa6wEMxs5k/Mew8x9NtlyiHkM+FAfdAdOAm4sx+W2T/nkSdQ6bxNVabEG8Tzdd
cu7r9eg3MHWP0ZyPjhYUxANKU4VRhVyFO8Y4Sg5wXTL41ctw2w489wCuTFA9LCD9aopA+Y6eKM4A
F7xNxlyH2ABVaste2iJiYEgwTjh1y0ZM6Kka8FUDGJwVx+zYlmLGblzpfcraU4ZHKe1NrhNW1hJh
aNFuWJ5nlP0JuMGV3AUTAnZQyvYOf0ivgTyrsMdcjLnkGBQ/ySGn3rrB/OdNN79b8wDUcCEirwCs
gkgAWTuE21X88NlDXRVdV0wYqtHswd3V7tRmH8MKYC0PAEKCoJralzDaZrIYdZ5AE7eiTitbAJJd
HtFdwy+hd0iGQ22eJcNF3FocHebA/WIODmy5rMjMYWg30GSkP0z04HUPUplczHeoh1Kko1CQi/6+
D/lGrB+w0CL29DOLf9bpK7n13OSB6c952Q2o+w2nOMjRyyPLKLom+jhE73G85A0w3v53aGwRsofU
7WL5kqGIX4cWbt8CaFmETk8+z0CK6xAHew9UvkjZMfY+pvQLAKFczuF6NwPFdD88eUjBLHLIfcZl
Q/XJIkDbnmrcS4Ue1WvvRPyRoXJvP2h2mcMdHUuSmTxGYpb/q3LnIPttQNUQyH9F8LEmd7V8WwDF
RehNXtfgVzj8BB9oe1umaR4KVlYIwGEShCU6/ZqelI8nSX1G+g4UaNJ8jPZsolMlt2hTev6rB0+W
VK9x1u4DQEU90PiVoHcG0tdie73U0d4GXwqVxWKeBM9TgmZDFwmGwqA9DtMHDi5EJ68MlVHjXyzU
7cOWRO9eCioPWHPklUsQnnSDYhbB1jUmxT5otOuI9I3S1wmrXAmAhsszSUGZZBlESyUc3KVTj1gh
KXg9KjG8QY/gB1Fhp0Duki2HSIjpGi1Dk1twdbWbSnD9ryPpCpMA8l/EhiVwVaIo7/yo8HCXFwui
BFfd4bKkQ3vpgriQqF1tTA89UpmGxr+vp18Tji2KSfAeaPi678ugUpuOmw0yIKLp3k0nyDs2Sft7
DJ/W9KFZd8NwQlpImSZnlhzS7L5LH7S7jyEEWvlZeGAYgaJltyLuJRuPHbbbKun3SiZ5HZPrYthd
MI8sn+b0zFtI573pYwqGLeu952RAeBxaxUboj9gHnwm8g6QPRiFKn7gdUjnO0ie7HnCxk8ExCVLQ
2KpMge4ONYabQVKbdu5nW9eFjnGeuO5Q0ewNIrGdbkRVrPU9okUK6bFNOo0gI8whmVArR6SIcHNv
HyODaiGTfm7BKvtLUkZUoRwYQZV/zdoU/NYBGdwnL9zq+JsA1GlCBCU033MYPS4S66caAejfun62
Z8H4MgD6Gb3oIIP22i70ktXRblkB7w/zde6udPC2tdccJw9grWYRhiiFuZTwKvbLwQe3ZGiQ67gB
xIdHpVvUhoIWwXTngxswxK3pz759v33IegJFNf4k2bua1CWsgB87VPRUut3o+F2NNb74CH0F3zON
2K/ifr+kcjtCYMECHAkiLdIReynQsAGkAkTyex/M0sT1dvLjjT+137oyu0Ah7iRtfnhzmy9dDGK6
3rXxCEkT1ElZssuUvjfel5q/fQNpQw1WzKsvSVvn3WSvQQNaZP5Rq3bPNEOmnPqwa/Pjtt76rtFF
MKudhsIhhKChxehUDj4+7jcME2VddnFQMUxBdzAeZoCM47El6pKg/pggtiBzdKwmZAfLsaiW9GU1
zbPl8tiAF+KiLm0wlUJ5tx7kmaU/nPlwLgUaavwdSryCOlG61TsQbpptOAN6XQdQKp7GQub1dCIT
StieqAPc7UeM0/jhje9hAyLWdg9xw3/EwC3qER1BE84QmRBEfwHbWTSERyJ+8Vdypry+KBcBbsRa
X9PXRi/XJLipQ0Bv+gab8rCt9HKagvRWcL03UfIATeGZpj3Qw34XMF0QP/ywffPDh37PZFXeOtxI
Koth6sArDEDt1YFHoCzVaq9pqO/asCqqcX0RHuQldqqO7YCxeDgDisDzn6veFoufnjEY5FRreb/W
YltLdXb4rt2IZmUkwMOHQzp/1A1gEIp+SrVNboAHR6P+mXXNccG24YG8apf0kM2/Wm84WIqmOu3j
716apGS+WjdWM/A38n0RYmtmcOXab18dWgx8iQnv2C90p4Y+pzgA57Z7FGbN3XKgri6m9amfrkT9
7qtxU2dTiTuipquenhfEekD0qVB7edGVArQE+oJx8GZ4DTCzLkrzauF5AIIOsV6bpO8hRjja5Ukw
UWInWZvpoNAeTWkGmzUDirUTArjOE4L88znYI0U5VwtOvgkDWYM0r6PxaigEasSexfDoZe9jqPdV
tVPdZdCnJiTQ/lhI5fyi5+8DQPJqfmDxk0Qh23RfZIWa46TYloCtQdc2QSnpOeS0QnQpcBhPDxPA
dk+NUEhewvotY1gDcQ+OLJ+8bah/KvIu6V5o7Hl+mNObhVq/LMF1WklZLZCRoTBCA0p5sq3ttM30
ga6FsCrPlCm6/qsBCCHRvO9A71hgsgsmCc5Y7XF/SMPP0OU2KzVw/Kj5xapTO74tMPkCYjDm1DGb
8yreZMALlwsFxtEh4Q7Zc+OI8yd9THzc1RV9xTMO83ViJzI/hyxGP4chzCzKURqn/F77SzFIlfuo
gTKgBHHs3QfpQw/iMUBbZ28SBkF304Sh9xGUiSWPEFVIoDQEaWvhpITWsRkK673M6tI22N+HXYaW
Y5ofAshqBCCppC3hiigmiASdeXRVBIR72K4+CHZ3RnbTDk/bJgD23HaHLuPHmkLVAr2lE2jG7qsF
AyqxVIQ8d7YuPRcV1XznYRH5DS+y5XkZD+iDNm5BgQe5yUrFHdfNQQok7fL2uqgWYVUXwO29RV6d
s8eWiYOCkBRLDhQlQFT1wNMGfQ1gkxF77QWNMMSSCH/gOzSBpT/gNkQ7EX1OGeY8AkLGpL0BScK+
ELlkfj6NkBtJWfQNFJvTb7ri2Wq7PdThl5CYhxBcQBTAUBLjgMbMdrc41AFQw/XyAUHzJ2XMx7qm
pcuyDcQ2GwsQ3qMl5z+D4ZBAc4axK3kPHnmK7HWxGN+JyCRq1q3OELYvwlOvIqhi4Z41DsSf3eJr
H4YQosAZ80oyRC0baKEyDPhaIY++nd7OR0ghNPLc+0FrW0BwkfstGjJc1FSACQCA2YvllWKUdo0r
PzX7EfSuZRHEraAE48/MX3a2BWgN9cwYkiK9qcNGSJwAutgYOr4ByDwDt50UFbQCmQPFiiMZ047O
PtM7WX8t0XwSMwDgykfmtC/2AwSIFYR3Oo5y01HMjUJCm53ycE4A4AJUax8quMO8ac1vTeM41+gL
HpYVqpEOWmR5rro2TxJxjkxS8ASOfv8rpYBCyigr1gXCH4sK2WCek7ftmSuUR+5Wb7jwNN7yJdrE
uLAULf3kwh/15PIUrwzy0ZMcssOkVMBiffumo7aIVqR0glBzK9jlax2t+QD5EwMsHKAnattqnygK
HV4dlOMSbKyiJ0SJQuo57x2UesglwmjB5URxXEQgXDRwKqFKnJ/gvBPwCineG+pZDAS8baYR/daY
HMYeYJB7XCxknDa5aIgDk3ooCW6HGeweQOsSbbGH6LbP+yT87tpu2LNWPmar8LdZzHZBB5wZxtZP
lnmPdp4+J4Jl0WG8dqkQXHRtO0/uvTW0ZQzQz3Qoxybeo1oKDybAQZWl0xai97ZwaKNF4EHDnjjU
9xg/vqkbnB5G45uMHc2KWIcKQs+xzSXkRZX2His1ogoYwl+d9dEVj/o3GcmXG8EzOE9/pH6Prm5l
57ANcPzr2Ie4AiK0jK33Sx3cpUl9Fcp/szrbD8Y8zQSQ7QSwbmkVOEWQ9bRPbzK8bJeEPexiRv4K
FEAhxAegy67GsERs9Z0yU5gz3Id8atQR2RPo0mbtbWwCVaCLmxMyB848XI50SKCBx9SM3E30ArPG
TTiH7jFklu3weDaFDZIqD2nnNskCuj1W8m7o5nDD0vVqefwFesqh2Q/PgwX3WVv5SOdeF36ENxkC
CPG79bPPwrd0rfeqq6uN8fpHOXUvQMpA4PbZJpVqL6v5y8+qn8mgSpmFoLshDcoaWDBn+URjeYmH
GWBoczdX5mlo7OeAFrRn9E3P5K6Z6FUaKA+D7rmi6tnW9MjjipQWonPOofqC3uzC7AAN7O2M1szl
NeF4niK9ixyAMhgmy4CCVG55+1BPEEoNTZIzyaEUsZ+kBkAWpGLnuf40Y9wpxM/QXCcheR5Sc5NW
JNmGJvUDMV0plngfanMVHtm7rt3b2cO5OivgUx6NQWQEr6Jm+2QJvidh3KEb5w58H7uFGdY4R7l4
isfujsQJmtAKlfhABWB31nxKr8dcJsJjEBBEQqjXPyK/pwX7vGoofZb7fp6AmWG6ZmWu2qCmSPV0
5yThOe/al2UcIVqFhDgd9M80bq8EHg24iR6VlPdwYKDvh1pIIlEwmLHchyEpSOy/zICiilVjj2ub
Fc/6EtwR0dij4G21XTxvQDMyn3tL8MJ9vxvkKqocMB0IL9OgmxzNudUB0N6uPfqUPYx+dj+O2B3C
afjtdyMpMFczKjWJf84YIAP13cJeeQPEPR/WNH6UDIBOSvoXbRb2xNHo3TPfl3Fp1bTufFmhYXRA
LH+QLKHAEwaQE2Hk28s6x1wdEFSL8RpkiR+QR7E8rwpDN5jD3Zt7fy2cQoWMtgnRJRREQJe6dz9u
wkPAuvR+bLLw7M0R9NlZKurCS2T22utMLz8SgaSfW3Pu9QMoGO5Dfr1ppqEle2wOSfMVxmzEzDCp
aVbWNcd8RIwuxdrAXi4D51f7tpI+CLgeTRAENRH/GrqmAzmwNv3JtO1yQKxLtiU9dsSlAoY6RzK+
m7MKkqduHn+4GhyBrjkIiyCttx6arsLU2BAqL/KffW8SzzNT/QFLYc3HMGiPk3O07PmS7WrE7uxT
qld4SlyNHVW5nA8piiUIWNyp13Qq+tEguijBwPc9xH1inwGiK3vdIq05voFuaefvs2xIcbKFw85F
pN/6q788Yi0A+U+yad9XK7AsvtQljer0YQJ5gGcI6HbGW1KGLq4gh7WvZGwBE7qmLmA/QXOA6QJw
0XiHIVZV0cY/Kau3tAPpDodHC531yAnQNUK+k7l7jxQyFhcohZkALmLOQ4U6bR36Swxef2yRbtZG
809WkXsb8AfS+U9ptSIQSmLSYSeFD437ePQQ9ICSWcSI7QQo3I2oge0gUUQSCp0mPt4Qy68pYN8Z
i9+lWX4HIhtzTieECcGsEmxiEUERiCTQhL8t8KiC7TYz7R/qpiEI8U3sKA+VhlobcI0vvuE59+MD
7Ps1bB5aO5aVVKsZmY3mVmAuvrD6COgaJe04Q+wVtp2or95KK3XPWVyhXa5MlajnqI/RYqvRm8lR
ijRBXQshuc49W3emTIeZpDvtJ2u4rQ2y969DJ7MRegeS4dRJKWDLdGZeNwJqqvtsJzCI2uGlA/gU
qrAHb5/VExQsYaLi73VGkbxrzZDGe9qPtyPLhp4BjyKnFvIT1U7F7BoIsvHb4J4qZhSOdtUt066r
2VwdRC3mIVeeitkpXMfu0sSprC9Z6tbgKWIkCWGoqVA3KSQOgrBpiJAHn6pqhu6nh0qqCaZ1LpvJ
tdU5CsmEuQyTt86PqSBAAznV2CeH1kZqGxnRk8OML4HiLWINfawTG4CJ4S5wu2bUc/Jb1QOwSw5P
FpwW0gbjQUUIDc15lBksIgrEdWtYH3dnxzuNiG3uorbE7J4p205GBiiT4znuS2aBeKG69iL91tBZ
6lMYVS2cNMJjdQVpt4EsoPLHdtlKP6qGHFmnI+gjIErYLCKdmZKQQSTHaJG6O6kugvNM4rgdF98o
PF/ZNJ/JEGMPMZhqEkCjkgIQXCtDkFHUTbKHeEVAArDSjvRHhHO7quDoh8DHpr7g2b6PZ73e44ld
GvSAt9DOZIiBvK9RFwdllUTwGDhhKHqfyAvSXYCyys+ZEtmvEZA6YMIaDNXGYjNa9gINv4YSu2YU
3I7JROEMX0xRC3lD7fpgfk1RmW+Y32tSCj3OX1VC+tBHzW5S9eQzWOQeR5759rkyiPl+CHQEnAlj
mYbhVzrZBV0Vzq1+Xxv4jQ5TN0KNIBxamSJpe9nh6VWLLeq5hoh9cmqFPEHqxAvQUTgXH+ZE2xmi
y7q/yYolvIcIFTDIvkHCiv8QLnKB6FyFBt8zDNDyrt2wtmBziUq2tgP0ddK0JX1BwgmXHx+NipdB
pt2zMaqWh2Rx4bBXtOfmYKeep+dm9bA3xqA55ZOcQg8cUkcc4KusDr09kwDKdqkkhpcizRTo8jkg
432l0j45qZ4AdmCiw7+q19J/VFxrzC2tEH6am6o12VFg7dDSJgwUBMiVEf75pCWdt/FNwoIPLxlB
jd6GbegdFWT4pASaTBsLZYth6VeId4D50ffKpuGiN9VA1/GZrB4CwkIChnO1EUUUU6r84TSvN9aw
akJl3ng7kvkuwHl5nYNouZNz5juImVLLtrNhNnrxKIifkkm/0+euqzpgZrOa383czTDcpm2cgKoU
4NopHHMMUxqWGJOYpiFkUHtXVse7hKsaqpKATOjwVhCGachD8BTDvDbQVbLo1fjM3S0jrV7Finp1
F85apXt/Fc2T6XgzXQN3w7MdTI7eRg0VRz6xh20xH28PGLL449gvaeho+wJv5gpFYNuO8Fhgdmp6
qDDhYUv5SJES2PjqCTZYCkg+ofgqIWqgqGhoy74qZXSQB9r3aQE4x6UXhNar1wbuPXruxyZgb8Tr
lniL8nsGUAN/6pQr1fTDAdsRJgUvPYHSLctkIF7IrKHCGRSHfdHvlIZ0A+tflEs3ZVW5mKoPT4w3
dNhRZQdSTpOn3rNJ4mxc1iHhl2zqI+SR9XAC5HMDZnWZKJonaQROkzTrBUhRRmR1VDIgUF4E0eqj
yV6aoaz8TEAZEVVru18U+jHIqnkMFr8ndZrPAwFG1ZklQGs6Lu28bdOgGgrSKLG86aWNsk1UpbAx
CPg3gVxUCtFSFeWM78dAt/CjczQQe1vJ02C8eddzOe8ZhPJ2xwQ33tYjWtFtVwUxA6LEgMwCLjKi
OcK4xus9Xbjqwe5L0GRmIcag3kHxtctC4y/7LjDoXQMZNfqRNHgTbAGaAzMKxFy/NJOi8JcFEyqf
UlZrhVS/JAK2ORpUzKekXuAGxgnptXu9CujR6qnzxu1SOe0dpYxYCg1DRzCooVma5qXiGpPqKbgW
A3MQCE5oRGQS3kV10H84hbPt0mUz+2Umg9MbPs7hstpavZnahzSAM5s+LyplSem4aTNYJFP4ZyHA
mNEpcsTXdUfoTyDM85Fv3FyA/nbK5n52c3bYAXDsy5oJIMlh01EBfpFqjQcKSx9xMSlOZ3/qIemI
1zCCWnvuXfDCuHP6gKozTIpUpyo6ZGnV8rIW9bioK0jWutObQATrfLBmqN0OXH1iD9YhXbfgdJlj
IF/pRI4Zrie4DvSa9VG0PRv2GTYHxCZpJYcX4IppfF4kGf3CLRV8ySyp0Ecar4Hsvaun+XeCRYkm
KwzhOGNq7aBybUOoY9oQCfhu6fytD/ZrG4kGIA6MyhDZkSWahgdAdWDZIuRgDbn1hC9AmTkKCHXx
Ld8iKY/98hNHwpMKm8UDY5XAWTNXSzY+Gdm1FM9c1CRbN1M1Qy00mvq+X7CmS0ai5QkESFSabvVP
CJ6VRVSjN0RKNHjawfbQSMU+C15JMqwRDB9Z2sDiYKEFnB4Jb1tYy5bM6dt7jtmjF4fEvinb1qRw
g1VNwZYE059Dgedlh52IvGW4rjeNPgOrJyn1oA2bkgDeSSGCT+M5Vu1GrJLPaF1s9VhRCwi+i5SE
F6ERoKWIV0l1H7UN+AWsTgmeb+zqurWokOP1v8qo+09ZDDHxoyBDxABF2fmfRq8tlZcpkjbIF8A0
OSDHJudFD/fERr6SLWoK1EkX7x9v+t9+Lv+dfav7f4RWmL/9O/7/U/Vg+Vht//Tfv9313/LJ6u9v
e/ns//32p//nV//2H/+Lv/znKxef9vM//KeUtrHuYfzW7vHbjK39+3viM9x+8//3h//2/fdXeXb9
91//+PzVNTAEG6ubn/aPf/7o8Ouvf0QJoiH/Jb3h9g7//PH1s8Nf3jef4//8H/+PP/n+NPavf3jE
/wuC7mM/C1PEoCRhjMiI+fsfP4r/4ocJBjmEqN/ijEbIt5FK2xp/Fv4lQUhGnGXpbSyBn90mIRg1
/v1ngf8XvJqPXOMEA1aDNKN//O8L8B9uwv+9Kf8mx+5eNdKav/7xp5WASRIIwUZuGEIZwBJF5E+R
ThEZOeWLzzeqhpl1hlJQfv3LBfnnO/7rO/w5wQTR01maYlQFwWwX+OH/9A7cRCiVYgDSZMf2UPnu
o52340ez/y/e5u/Bg/8alfKnNwr/FB1ueu1l8c2pjkE8jTz0txouaBya3ayCyJAhLlbkYqHkhUwG
zmU7h3cV6d0AimVIn5tEDM+eq+IXGwE/hFAdlbogPdQZyi6QvCoWYyuWTQZpDtzyFgffunYbQH3Y
CpK4nt5x6gO09wLb7lO/ar5qCYgFdGd1C5RaFu/Mgg46XUFG7MH97C1fVjJioZ7qYF1dUfQPCBKo
IN7uXAO2sGcs+aWnSd5pOkDMMKwdgJoRR/IjCmz4xrzUgb2MVg4eA18XQDmG0yswqx4sLzkfPYhO
CNJecIQLHl0wkKW/Q7POvQ3WY/o2TzeYHGXivQqC7tzB2AbzBo8tJt6twNzUUqsPHPftMZjGDlwi
cdmzQuELI3+zfNyCxXMPidLDNu6Wm9ZbZ2BBK8zS2DmvdhceOK9EeIYqInkjMFTlCyAWgbvRWxN0
uhBOTKh15w41yIG2IUh9OxOF5AqCqmfDOQAJCH5I8DFx7trNENKGX/HczGBULfuUTVBfmSWQUM/B
EJ4tAJfzOlf9sdLEHhTGifwMRQKvR1bN8wdB+HG+RmN2Ju3cPnp8aB91k8y7NHEYtz7ASeiBYGv0
nB5nXoVrmQj8slpJ92krS35YO2uMlRkT3HfowEbolEWq36I5wRw2zPPbZW0AtNBl/QQgMUr2/tiN
gJlcACHalPLtzARCJYQ09YP0BPIFxiyCLy4EmibKCVfuCAdoCn89LDmtXdMnr7fTWaF8Pxk3w2Y/
xnwCyay757iV0fsIVhGE1aqg74gi1At9kkTnIDQ9JOxz5+EAnnX0USVteGxVgJoIsj0BbSImD0Ks
m7T0UcXSh+VlYL+UQL0G0eetoWzkRNptH+Jz6AVDkjDTj4cvMtHDg0SZCOdRyscDslKoKSk66wWl
zZjuWE0iyKk4VMJx6nALEQ/CP7OgbgEH1NMjNVF31S4y+2Ae2pcG6RtXj8V810VwPhOIQza+52eQ
8+u+9GAkx7zlMU32aQUnS4J0BnPmPdNQe/Q3w+iq+xBSRghb33Qs0h9UwfrTauPttTPkg4YWOgCH
cxBsqxto7gVV88R45YMAqcLkRVM3/Miabnz3/jm5QeF3U5A1977zxQmjqpAx4jGEBbbIIdsiVgAe
Wd7TS9/M/WWIxu6lF9N6XRsqdlBdNuepEfwFrUR8DPoB5LDq1AHlz/xbVMN6X8t1uue1+BgJaoYa
hglCIXGCamyzHoJBPvDVv0SdHaCOb2DA6dQUPqaLsKdZjPU7xg+Cjh6XiBzcEsFq2yX+nbMZosGb
ZWxO3dySbJNFWZWdGlqDwjIIfEJ6yxBl8G5kGu8I9oJMBW1mB/7bxeQBnzVFK9dK8TUBR7rv1woU
emMiXx8nlC5AgxlyEOomQz2zcKHht42G8SI76kKExURS5EPPYcKaMhexAvM2fBjINcJuOCRK7rqQ
AMOFodosIsqCd1Ae05MwaMDyW6cBGZ7fpi8zRk+QIhYz+zl5FvqE3m9PAJ7Gd5bCaNP5AKoL5xnv
p590eL0pmsMFdG0N2qo1QfjITUWxlTs/OQdAiaDRGi3a/UEy+eDJJKWHW/4UZPCIy9002Maf1eqH
/oMftRzgPUNzkuIafNshDSi8lD3BVtvR/g5z5fRTC6QihECMwQ3WdsR/FSHSD5bMo6As4lShjkf4
FPjf0cHpwbBpF/NUw1uAfiD6JVzEz0PUgvBtjIqeZSTnK5nDqqzTuHmzNOQvuJ8UDu5gEejAHIJB
FqVLqCYh8tA1hYzIl2x59lfFTlmWwc9mVkDm8ZAN/4u9M0mSG0nb81XatEcJDodj2MYckfOc5AaW
ZCYxz47xNjqATvFfTA+iu/Szkq2m2rSSTLWpsuIQGQiE4/ve8WUapunVYqZ7irowvvJq33xsawtr
IcGWyOtyTFxZqgXHUccyH1fpddGJ6IGgIGqEJrNSq8gavfe5auvvhpnjcQ0ctaPWGa3gmIRHPu8Z
nCBw+msFSrprgN5vK68ggKarDP+Y1S6PJxV59ZUYK/FiqUE9F5EPH2hPYV3ToUoT8F1fYO/cpzpL
9mkprZfespw7twqMi3oWdbQ13baet+Ce0CtmWkYX48g2hcBimKdD1fsZPpCMDKSimPOnbOpwHwma
uSLUJbFGeGsZSGrBptcM0+GdcEGathMszCr2PHXT2rjh0x7hkRAx1N5QVNWXIA6y7xFw2rAtcjPm
GZa3xdUMRjCucifBIlL3jrw3PW4SXMfRc2uZBHYXkdlAZQ/gHKA5df6tMLCsmvaUPdt+JZE2CdDE
SjSPuvLEbTpULgk/5cL0doQ/SYieGwlG+9jOhv4WVDPC3WDC6oNBvd3GcJWvMiL5SOhiOabBHddE
tHVXLhFV1asJi3HljnF3wZ2XLChKq9ZofzEb5FCVaPPq1voSW2n/6g0SAfQcNTTmVlOQExthexBV
VR948Nre+FCZPqrx0vPAwknVGtG+RQUqGxGlYY3GNWq+B0JmWBW9csSpmwdy142NBWY1tdcqHyKM
W7qzQVWbIsTMJsfLuohgp420kimsE6qNtdl40xOh/aT/jWmN+c5wXZRqonP928bu0h+xHNUlSDTd
SWpADTmZSX3jlRRyraGZ9KvuY6yGvmTGZkEesxfXzLExRo0LtWPH2DLzabiCzsLvOlTVLRw+DpHZ
SRzO5dS9CFkMN9gWYMncXuvHcnI7pGaVyr4JRIPbKXOgJuGIktt8Vj6646EjsgIMv59Gij/reuRq
iHZ+clqvv0/iaNjkmWP/mHvfRNoLTrGfuxqTdxnxi3i4SFnbVFZLTFmkR49si9FjWrRLUiOczAoJ
l3E6+ZEU0fAwdFb9rU1m9RDnIiYBBnFljvokQD7Sj8vqHwl7a1jUlK0gr9AOOuGA9tKWQ+QjEPQn
YmwzHjf95IiPMQeQ2kRV67+3BpghEFwYPjN8hUAiKibbxRScsGqqvDs3DbkiDkU+LXkffv+R2cH0
xhVBMgCBfJX6AE0kTKnqI86GNuPhg3xwZ0kwynWYT+0pyIRHAzqk0Z2qRPtdV/P0PtRTfTtNkcRY
1riMGsaobRQEQTAjxoIOfMvruiq3eaQNhClB5ZTHLFHoDlVh98VmhNlhpJrctoAVrOYvdkaxR5CO
OfRVH6CF8QfnxixDAgO8JPyWBt0i30h9zp7GTr5XxaBf+iwhCc3KvOZH1qbGY6ky7n9V2hWmUcPR
O9n09bbJ2unC5LnbrVx+75PXxNyvtSUrBG5lFd/62s+/G5JKCzBiY37sGBgQBtD1kGzlMIV3k3aW
zDkeuo9icDk4pnAsJbKdDiF8P8Xtc9AlzKAGcAvnUVzezYzH5TpgBH4IYYX2QVpi0o4SBWoaST2+
BWUJCzv2g3kVEvDLGGGKfZYG5wWkj1+yJiQdwdYRmRFu0Su9BuQo8dMBR2HENKfuqtTCJH7AjHEr
9iXsxqqclvindogCvLm9GaHzSCJsGm5Ujddz5GYvvZOQVYN56y2w4+oKVDre29FYv2UQt4+1AGW0
oQK/MrSk/ip2VU+RQNVMz2PcRtfmFNoPYL72HvK3SpBF1Q1hFHNvRdu4zINt2zFyrwgVRFdgdAYs
dqXN+tkbOv5yKZrTEBn+jsVGH9vA4jd5DfDcxpyy6C7pQPClq/VLFBntK+WyJfZSpGqpU9dfEoju
vWbwvMVT0ZJs5MbRHVqTBbC0/PqKzaq7Hq1sQpURpUhYhJGqmwZF5zGA1ThWrmkcDK/Td5NtoupS
Yzl+cRqXxThqnOGUm87cb61hhvZNBTr+DVrI7F1kNTaD0hvE1TimGLiT0Y2Wm8evAeM5AeqtYSJq
kXNUI5hqqpTAtmK2Vvk41qDCeUcalJcGb6GK7f3gLT6SCtn6ozIgItZEo7lqpfrYPPYxckAWOiRE
U23gvnLzLIih8zvvpqpJ9DzUZvSD4D3zzo2bkq+432NOA2o+6jQX34ZKVO+p1VcfYzfEN2wJ2ZMv
mv4QS5Ee3HrhIccqOYVV3t4YBnKqJqk0tr3aujCD1r0kuzrf+cQ+7Em8TG+stJt2dVjPN+i17f1c
NtTeTXxn/aokioiIOlBwQFu2EMJNaseh+8cOowuI/oD4nYi5rhap89C3uX2Q3IBbuxDdVV+V5iFy
USTJUkcNFDsql8aWORY3r0HaPdvjg+XH+gW4z393wqC+s0gvvTJgQu9bXSJCa6YMf89E1A4iDORQ
TKJYG7KcfQH6KbTXZu2EgJxd+aC8CK6GzeoyqmGzmIfElR+6KJ95sm+Dsml2AkB/ZIkmRGpsbEUp
mRqc3ZSWgJkIS+JH4tbwWISqPNCuWl4JhLwHNi37svXs8q0Kh/zUF7Law3HZHQI3F8+PrQDkMw4f
XKb6JSt6FJmjXRx7VhyOQ+6OC9+auu+Nq+VtUyUxrT+E4/ggNV8RhUyIVzPrxp5na58Esv/WcaVv
RGdgf7ILE2d1W3FnucLX17arq8MUB6RAuoCxq2As9LBhLG8OChb6maBUXPFE5986LENrOY7RqSzH
4q4DJUWzPp6FbgJ9WhBYNmEZU+RvhsHFJluKHgtoPejHYTCnU8XdBxY/9DR7zJ13bUONb3U1BIck
6FFXBm37Am5Y1yuFFucpI1HyMvAcUjDm3kFiLtL3tGmLTasy9yUjHxNBs/9QTfdoGsaY3Bi/+GZ1
5USFRzyTGiClCKMtX+/8sk8K8jpmfwrLVesM4Y6WlX7fn3l/sgbFKcr64bnl5tFE75VYZbmZ3Ku5
LuNj2oz4hq0ygCwr0sY+VST5X8FEWEyqnrhUjjZiCG8gNAz2ielxsHsYEms7zj7GdiKNUuWCed/M
vRm3RSSxAqYzS2xrJ5zAdqur7ATfXz9IqyFYYwoV/YPQ7U+afcPFF9tQkB3ZOQLXoi4VmR6xFjeG
HRCoY00kLpC5/R7yLOLTzgzvWmXNlKwaY4pukDE0h2xySGdyw0lcNoXnXZtO79/wBIeZxDyDrkk0
6QQcpCr5CI3U/Bi0Fb2oYDHb5F6zdWAOjEPnlNP3Zix9tW68NniALEVOiPm3iIvhrhaxDH4TdCs+
5+lakAcuHKDjOaZtms6nJOUkHfKgDqOUqhSEC0drW+2Km2gXr/vtEldF6TNC199ly3+Ob/78op9D
fO1pih17EcjSlzIeM8qejbW9wl+/rfbO/b9GJX/7Fj8l+TqMZg2qB9jAh+q4vEW5wbG7/8db5IDb
/P4tquUt/AUJ/XRdP0GuLaxP3Hi8ReActLTH8CKnh8aXRPRSMb+BHtrRVgb7262DO/Cuw3AlrAIq
wDl11+qgci48/01C5qbi83AJ9wiCnAItEvU21VUWGPulRYh9mJzlr0ShH5PV/PREpEhFjMSKQ2HT
rf4PL+TnhHl3sLTRcCHT52HbHMWm2gkaWpYL6dZr3GgbXKC/u1c+R8x/ulfcT5AyUCgzhORCEkay
ni+zTbJpDuUlGqq9uv3NG4RX+PVD47nLDmQpRZMsv/5TvUc79qlZoJlZmoqGZ7lBdP2Q73sq0Pku
JHwXftddZ33C/p3zu/vPV/z87gTiMi1K3t1St7x09GGiy4IN8Z4HfQgIaMYdvOm3y/cCImKFzoiP
dVjH2AgfftfxI373w3wqKZicKBDZwNtPjs4+u/V36WmkF5NgNNTfK0C+354E1m+uuLucFD9dcXdq
Sj+sef/R5bwLD+LQE8E1X+B/uXR25gFf8NqQq3wXU4zDjouUvNkPF8HW2Z4/+v+nmTFaAqXlckX/
65/k0y/c2PrjrfmP//YzN/Y//9A/2DHp/mEpy6aHgBYHaXqKe/5Pdkz8YVvSgmqmo9UzTZcz7Cd2
DMGfNKHPTH5NLaTan+yY+we14T5zMZQTgCGGxn+HHROfTlLbRzlqutJRtufBlspPx3dvl0M0sSOv
skuicdKjfuSL+RA/VQdiJgWm+3g1PfZPBjkhP12qf8Ka0S3x+TygCl1YtuKd+ktb4qfnVOT7k0fq
+RL1YJAPlkaB9ZDnRsuCmoh9Z7eA/3X7HsZD+0P1Ybxt2eKRzSN6Td3Evw6rjOSckRjyluFnV2hy
MlvZ8VssJ33L7SC6QLYOKVSP6LhVWajXKneK25Qyqj2jrvVaWAFS+VrUweWYi+qBfLfxNQpB/2tb
6QcJU7DvDFEe+kTZ1yDiDD56Qve9Tox5IiAQJTnP9qaftq2lLYCTZNph+luSqhvImtD1zC03SP9Y
6VI8wZ/ic8Gvdp1jLt+peur2QY3gfvkrrB3+H4zhBvnYlMNAi08mtexT3e26msx2EgI79SiNMduZ
STJv+xAzMylvZKrE00AOXhSX1nVJZviNdlMDlyo2pa3l1PFVU8QLt8ZMurdDx72bDDM7RnAASE1D
q8W2QHJOUTR614qwxQfbiO3YldYjL4sXKQrNYC1ti8TEIs8vcitGNaixHKwpSRufKhLs3mnXrHAQ
NFgrgrlQe9G18Z1Bk8SmNa0JGWcnCj6SzB23icWd1eW4clxfIcePXfCltfJmzkFKixjDI+iZwiJk
Y8YhihHOwbti8/iuOkDvehhffI151ZyH+i7xE+byssahHzQJmus6RrbvBsfWFsGrlQX+LTKf9qtV
15QFIa/pFh25fWFagXXZFonaG4GaT13btrcKhBMXGUAnAvTSXA+V5kklleO/tOksD76dE7Vn+kP2
5trJsLUHl8iOIrbGKzOBFaJuJL+QIylyNlIwJFWU0uDqLrBqtEMTjZiIhyHG0Nj1KNWqVm5s26nz
de7j1iOat8GNnwwm2YkFjOAXfhB1hAJD2l8pZbYbYYvplFsJ1APLwF0E4HwJbDI+SBTi37rWKR4d
twLhlXk6voyO5jxfsNx204D7PAwhtB/wmEfwRFbmYJNKVfVXVG3WpdRuHexCZeOMiK2weZQyUpfO
JGzCpExk42s00jMRO6lTimg7SDsmFboDD2iSgDw+nUAr7XTv8BXuZoP1w+K3AJjLNvgyEolf7CKv
EvUHuiCX5Ow8ru+RgVnXzfAxxC6MWpr5V+BCAx63URjdVwrZ8XuSxJGRLlI57UtkDhqBYjMnFdhp
VOXuYZzdal73ToernOL7YrrlzCzVZW4gGWPtn0ilSXugPFntiIMhDSCISG72A3YVEPQw6DdJ7xpq
x38Xzm6RvKi9rSpywOaMLgktayYwURv+RgZj5u9UgS45slyc9HhYww9kgOQ8YHPNGC9b+VWwCZS3
czAvkTDpOH2hIoZ8PVuGeLBrbS1+3cFdyg+ApuJO16Rbo296z0REOl9mdrghpyFNSDYNgu4HRPn4
3U796DBAX78WbeNj/LKoxRgzNHlHv/G8Cxb+9hSWDe3aqVBGTlrVNA+3jj8hdw+CwruOxjCDSDPV
/VjW1qsfx9krIbtNsG7TPnrux0bvnbDOUMd1itzQdkJTJ9oavijjZMYU0JV4IbCSedeDl7OA+oF5
4ZooKfc2hpr8JkmxQyatJ1/B5gkGApN1PyrhdbtCmfWdQuF+L+lP+hqhvzrwo6J7S70+lVujD/yN
3bvtoR1siyylBiPErjzj+NMZ009Ald4qIHU8L2UgvmRn/H+GMiQTfqEFnKmPhzUiU8gim5omjQht
IRXcjrMALYN+jXpKAtw4LHahN0Kyt2rQ3xDvJo/WQlOQfWTctjj675aHFIh7MkJouGXzaEY9kq2F
7ojL0foS8vjkeOp70qTzMz8iuVlP2gmaeWWGbcHqXcxPHir4x6HOaWqK6u4kPRFr5PhWcZWfCZhF
2zxs/YWXgTUpv7Bip1iwxrRcd5lpXMauUz6Q9MPAj5mIPoOF68ml1GQKOMrj/7rmk7kQQoo85miT
nnmifKGMZJwhkdPzDJF05pR8qDCfyPIFzHBj79SXFZkb6Vizx8RUZkU47Ezjolt4qi6bEgJW7G4/
pJm96c5clo5Mad6BlLXpukWb/OEWk/9hLhwYR299lZ6JsQCJDCEyC11WL8yZX/Ot8hc2zT0Ta8bY
LH0f/bAvujA7BgsDZxR+9T1cWDnnTNBlZ66ui+KHfuHvWmWGu3Th9HjqQO8lC9OXmsFMuAfsX7jw
gEWJ88oJw/Qb9S71y4BEA4bDd+WpFYZxmhc+se+AVDeR4xTOCn1+chHGdXTsBSHnw5mQHJM6eULO
GL+WxUCo2MJcsgyqr5jA5Z09hv6pkUm5l4Gw3qcxjN49LwOpoyJ0fHXzShD/HeLxQDihn2NkiXrT
GlLjMoFETc58KnCwUa5MuOxvOe6jm+rMvbZnHpbH3/CURr7+0uNze4K8hbIFofYeVa3VuE4NM4mR
xKDSJrdloXr1wvpa5YwLrApQVhou4hmihoV1Dy8CW0xgDMzx7C4ssmxJgCY0Yky+DimpuE0Q0qdo
x864beH8+AYQPxOdWWqvrAkZFhaRdcFidvTcsHzlZjXWRdlP1wWCzIn0N1hvIx1cyi5jDVFYajN/
b6ACHqqot0j86BxEGU5rmoLvtHCT1eAW1SlhNJqOfFRNyDFahOqiyX2XdbsaCqLhq855KbIo5jad
DASLaDPQMhV2gQIlTxzjWzha4/cxR0EP+Gy7iIQNf9Zrfhp9bKzJfjK6NsPmzoaDYifAihjEbfi9
8ur5vh0G4gMGBuHVVLUlKomxGr/NoR52U1BH351iyBgD/am4HPqR1507nOh4oSZisrsq14Qj8cHm
6L1H8FGCFgzqVVCj/+uJ+JcFUbquJ1DLSYqoPPG5Ym4IJqgxn1G8SZ9c+ybTT//67/+l482yBeuC
sC2fdDmW4+UH+GkdrLn2etL43ob1QMr9imCWAwmXa0Vc4N4//vuIhi0squT+vmIoX3zaLSKkCkkL
YU+nHBFtmmri/kA4zFpfm4ja981Vd/P76m7xC6Tx6VU/YUPV1Nnm5PAuk2N+T3rNmsfCathU99Zv
GxXPxbx/waE+vdYnSKOXRVCBQVO7ug32ROhJHpmbcYNu3ddHQQM0PdBwnTfJNvgu11gnicqJ1+nu
d9WOv+5Sf/1BPksDY7xbhlL8IDYwo6IpXe7FGrfub9/yrzDG8kqw0L6NXgW554I5/HQTsem6iQ74
UJe3TArunkjedtNe6vt0Q8T4dn5N7N98Mf7pRyqF6yHkdS1e/hNKNU5G4ODKWt5dfl2fwi3enRW5
MY96/9v2518gW94fXitXeLAHdBN+en8lz/VxigYo47tha25pW9ryrFr3J1TeG4J+bxaM6F9/MT/t
4AtMZZmWZWFC8hU7/6eXNMdkbhH3xOgcyU7Hdia2+S5K/34V/y0Q5iomErctf+i/apH/qmn+v07E
bLkofH+65L8ANfdx+bd981a8f/ztvfzbNRrkj59Rm3/8+T8xG/mHJ9A0c0j6ppSWycfxD8xGen+o
5WAGsuFf3Dl/Ajb8EYX81wfmd4B6HMFB8Cdg4/zhe3y0HLyIgxe8xvp3AJvlzPzpxMFTS0enbQnE
jryU9D59FYpIxV4xOl+j8MLJyj1rM7ERmBOpwBL+808X6Z9ANMvp9dfXQrhNjyEVmhITxKLR/vmr
nhlkG7BWfrUD8j0jeTcR+2a6u5I+L+HSugBasHK98Tffhl8fU5bj8VVQYEO+7+JZ++vLGlPdk8ef
/6D0BoHmbbsv9ArJKXl6QO+0PPxGVy0XwfvP79NhuPVRN/i4IV2evd4nIApPu00gp0S/hMPN3Ma4
NsytMVce9LAPr4hlZ75JCb/ass0HE+Elgz5kTcnKJaSSDQRXCccL7vGVDbq+Klpm1UPaayqpRES3
VJy4kJ6zOxLmZogDDN+069PJffJUgrOwlmnyniOmeGljdtO1USjCT6HxcCGWCAY6EnXxJFIbgdlx
3xfIAFZ1Y/Zig0kQ/txGB0VMIGsQj9Vkzumw1h3OIpjZL6gz++7oFabzWgWxW6wlORGbKQDimXU4
USZUudWLLFPjmXiW5Es3mng1lnVgaJrBexZmGNA0hW2GnXeyo7u2dlhEBkhhbNdL0bRFeRAJUghl
V5mN35dU63i4caLCvMB4WmwagzDFuZszUrwNu/SJVfVxXcMlUv8IFQr9B80eXWndEFet7JKNOahS
55AO3XMZRhhBmf2yFwOJxrVhFTn+Xa+fEMNo10NI3UfmU0O8HvUESMF2uEyIIp4N2aMLJOK87obg
qjS9hi9MgWWsNeriNZpS407kufN9rvvWOmIxj6+H0uVnbLHmYG9F4n3dR4LRe8Y3t++tcL6OFTau
mpyQNFbzJc661F5HTQXs4gf6sW5LclYy9hSWUYlgmxMBrts1UyxATdpfJbMkrs2xSEGUOHRodOny
cls30/SIS8H63nlWfCdCKgqwfhFOmjeEOrOoPfC6OiNyM6cxAlUekWUmunZo2hk79kbakNn3wkaF
4YihyLbayGy1n7SHM76Jp3rYTiOXUnu4Mda2Qo91Yeiwem4Va+G2NudsXoEG9C8J1rWPeUwSigSK
nLB5lDQtJWmd/cOfnb7alnouLt2Ymj27qF9sEif2dtEPV/k8IOorMRhcKNN9Thu/K/EuqWGdo905
RuGYvJaiHO4ykh/WMcvaVch3KriuG9TnGPmSx7ybensTosq+ikY9XvcD0qImRr9MCAOi2G2tYvVR
JVGDrZ6IgwlsdddoH2UCLs4D6pvsB3/GRSfkxHogOLII7GYL2R8Xd7GdAGTZc0Yiv+gpuygwxnOk
zRGsexK4byPS+Fs9udVXNEYgY204+emh8TJFIohBFQ8BvQQwzbQRdLKOXnEBk0msrOHFGWSERtTQ
xWNaKfthxmP7LQsH8xLDSEXROyP3yadMh0lw9ikGsOfCOeYLwJcH/WzsM1I6CIy3uTfX4BnTxGYz
Nvteu3j65hGj2gYdahHwW9Cd0YiGBCNhpT0EC9xommQqzVFLiNQZjTTsiqmli7M30r0Ag5oFuGxK
7b+EsUcWVbcAm40YiYYSET1/XRW1t7hxwlWVFeG+WRBRj9wYBAeJfYHvS19bmTOzMiwoaudNi5gR
ZDUzpuHUoyA7tCDWK5W33VbbITNMCgtOmW9Thad0tqYe1KCuLmejFIcqzOZ3Iyx9ItKL5nV0mvIp
lDUdWmlalRd+7Bk/sBjDCPB0ULuQiKFrPU6E8rtIuq6rSWLfsWRDvDgT6GPqeQBQUTq+d1OsTgXa
oceidIY9piSiFnh+wmmFtnVbOm59wOZmbWqk7ZdRPM13EjgdsalLtR86vYeSj/ki7YCHNTp56r20
8R1bs7HPC/yXK7IMsvWQx7e1ZxmbQNbZg8f5/L0hhei+9PHAoDyaT1lOQKpkjVvUi/a7neRgKVkY
3GAmQEmSlJ58CHUa3fdSlJcqGpxjkw0TkGJivWtMzVvHjrDX6qBHU5I6KYsLIbz7fG5piQmbBnUH
OXycvFhVT5kb1LsUiceLiGgMwZs/39hVGj7kfg72Z+iqRRJve+CoJaPurTWo+FuVDo1J8QtB1EwX
9c7DF0B0RGsFh9ax5EUR1P2pFkvhZlH7h9xpZuLG+KtIUKhIDfYQNcJ+2GzDZGAZuNmHDOA4pzeN
CB9gkbyt/GeElAhDHKnyZZttG72aEm/CoomD6XKaS/nqJV59BWKIs13GfgevIrsgWmNG706d6w0n
2UzRj2GirJfSjyy9G7OUwF85VQWBTjwU1bpXcvqBZjZ4JS5SXykNrrBy55mYYpNMOfJ2ia1Pys5c
F8m4lBmaBqISyUG21uNS2hTEOAQ3cdMEcq96VH+lPRQmoEroXKk+6NCdoBjaaK0atW9lEjfHUhDN
A0bbhqgZDdJSLkziURGwyLj+8a+nr18WEQkU4PCPZIdGvf9pK+ijJAfk9H70qIKdgDie8WtC5uf5
Rf7/UvBfoNVMVv//NXt7+9a8/cd///b2l03g73/oz03A/gO5OVXYJluZb/mLYuE/NwFkDIrJnglV
gKkwpP65DCy2R1YH30fwg9TBk9Dufy4D3h+Sv0r5NiM83hpWzH9nGfgn7C3+RtuRrI2QuN7CE/88
oY9Nk5kWJCrLeHVM3sOLiEK9ryRyrKnl3C1xcST94Io4/FbN8AvKwpYDAQ2MtGxJwlzu3p9ggGyc
KARAjrZCZHoUq/T0d2invP3fgBx+IYpNH7Ud2LsPE+67zqeFAMaHHPq5DlfTKTyDSGIxWNJG/zsY
5dPC41jC9ORiBoKNR44nPn3lrLQa0qlQP+y9PuYnfaAl9YAP5fjTbfZP1irnVwyFLRBbq+UpR+A+
PKM5P128lFUgLjJ8dNho3A9La/Hc+zVGHGZVd+Wn2gA9MglVLmWqvjI41dS1GjyMrASXhazobwur
sfzBiBCe5oo88t1YRvE1yNf4ahjIpVEfA/oT3ud5KJsQlfJEitHQFTX1DE1EGueQDcV1JyZ9X3Xh
eJ9nfmWuupo8Te0RgNh02r9uvC7c18rtP7qZpBASccVJjZFG39/K+BtCTeMqwpZ6UJkhEEU1XZYj
Zg7qL1Ac3aPyhupCGIgbVxrfHMb6FjSfO5oKGaLhNore54dGzLgkUorRdW/h9KgoLewJP70ySRzc
z93idnfG4pR2VB73OgGeLRkY802TdssVlB1JI2nTR3cmvoW9maNLNPGuX5qS/wcfaD9h7sAR2OcN
Ma2lD7yekhdA+xl2/Uu/dcg815go6sFs3yR5B4SdkelvuLyjUQTRiUk6P05VjLTNzuhw8JJAfzMK
oifWxkQBKj4V6yukYr9PBa52s3ew+PMI7vYe1v89WuX4EI+tu3OXUu9Kle4LfkmAbX/wINGtURBe
5U7ylpBef2+nvUM8kA6+uPgXtnnTPcmaVI+moFX82ht0/dD6xSA2Wd44330v91+0L6ajVWSIWfsJ
gJX0rc2cj9NjF8r41I7E0EShXxEdL0NC7yE+b6zZtS5EPw00IBO5JjeUSXrULoRkTXfctjYdW4nG
IVRRk82mH1o00KTdna+lRcvKOD2UPE/fiG0pn/MpBQ6Ug5zu8CnWN7ZLh8GKmQC552ybs+RH9YZ+
nTod9ZxJWbOIif6UsafsyNElPtxXNUUNPkLkcjMn5HMfffayL42u45taRuS9ktfO3pf4FINGUWf2
m0aU9Oq1njoMrjTezDQeiLnOuvYSsXNpU5zh57j/z6smpRGsneZ5BW2XbTRxSfx0lw2VR3B/k5/X
1nZ0NSlGvSFPnZXgBBwUCxikCOKIygn7mzqykaUTAOWTRDigS39Wy57c+YTDhjO7s71s0d2yTxOg
uazWy9gO1eYcRmMg7p6cM/3VXub9o7Xs5lo51aWbm+JuWLZ2PLRsAq6RjE9hXBKiW1uiE+RyLvu+
En3h76Rjl9kmhID9OvdJam6DM1TQnGGDbEEQMCQl72JUQYLL0w++VQvW0Lm1dcyD0npS46zoVOHK
7ry+JMIiKccdpskY53oGKVPpYv7WLnCGGAWu6ixOyY+cXMt7INVqvM5gMB4HjVXFtdL5BqtXdUGg
pUslwRk1SQs3NLfeMg2J82AkwskxLqbSQ2hTnYcnfR6kItnXaq8ab6R/o6BXul6mruo8gDnLLIa7
05d7q4NN3bR51kW0rmXIS8zzGAeRtNQNuD7x9susZ0RZxMB5HgFpOtBXyTIXul4x/ajOwyLxJzlF
D8HSGkHaaHrn1k31ISyUHqt+mTeL0u1OGCiMCLSjY+ZPySrmPCJl5GpeJtbWAw9qgqQbKDFIwwsC
5vx3IzOW4ZZNL1yl56GXkDj/WRY9TqIBDcI9kWVYahvPz6gI6xmYh3O4dLxU1SwDNUojZuviPGeL
MvYPzTJ8z0XcQywvA/kymqcOUqnVmJOM3y2jOxGWuCssVTPQL6N9UhI6swJmbkjA8c2OWJXKNu6j
ZSUwl+UgRVv+EtVEYsfL6mAuS0TJuKsx4LpQ4iWWBNKal42DFwgO7I7xvMb5Rss0zpz3Bjc9Z2Do
nbpldUEAEt6PceI9ZFblWXQLCP+G5thuH8+h/W4NwjxiVKOXaNmNemeu72PVtt87Np3XUOqtIkwP
wCauy1VMzDfJ8PPwgqnkBg93idyBzoohcoILIrSqB2YCGlVL+mrDZXWrG6e89JZ1Dnt/c8CTY926
kal3Vmyh2kiiediTb+o84kxSJ7UsiJlh1cd07tF0LesjFko2SQNl/XXkG2xJDnfOKa7QVATn/ZPN
wPgB0BpdhITBkf2iTOOpxsP/aKf4tv1ZTO+Fw1NUL8stcvS5X/fkWZ2wNfHBlBxRJzWHaM00GXYu
HogPapU0sWyQ2mJu0WhVlbhrJye89RhvUCaRZRqqeiCaXFKDueigfLBGOGsFrLwuyACmpcnN5D5e
9FP5nMDgSnco7mHUCwA2u8ZHtKiu8jJU+9zNxrU78xWniBV9Vmah1Epml6BxJykErH9lneqY7PGC
ns9yHWaV+ADkM6yVChtJCfuSRYy4h9gzLai6WtRimNOzo1wUZKha+r1hjvgTfWAMpGwJrSPtojsr
FgVaNvviOjrL0oJK4oPuFrWaGfnT1loUbDMJdo8pD3CaQXUeYPyagEV94b1VifE/2DuP5ciRbNv+
y5ujDVoMHwIhGdQ6JzCSmYTWGl//lkd1VZKRNEb3fdNbg7SyKks6ATgc7ufsvTZn14G8eDa1phFs
UyGV6wapvmsgt7/jquvJ353ldglv1rywhNrOELo72QzU+0Fo8fSuQpYXHSR6pZIi12ux1yd8GDv9
AoxWgUALZR/ri0HMQi+dqchYfgaEDv10dNJk6UnjLi95csmoCIJxYVS7VrGhMvcEA6gJ1uExroPz
kLPkJsrSHs1HbaxkxSLxTYWnBWi3H0mDjDRna02lyRLhJAA9p8a5QfGiX8AFlC6wq+OaVB3lZmQZ
f0Sw1K59U++e/DaWbydMM9cx5Y4VnKH02tArrLjgEYkvkFBrnYWjTmZwahuPU+a0tzbLyLXeShCY
p7TdyrZvvgI5wvlM+QeXmKaE5sYukuRJKqTOhKPc+uADiwxkg05ObO+AaM2C4Z5tBXynvAwVIsqr
2dzztwnnsgt9gvRhWvDJu/xFkv3pLsDKeI3dw3oxqj6/HqKg3emB0l1Mfa0SJlRP5VsaWep9pIcY
YDK96qjUNd3NSJUDiEdNZtNMj+EnzEki/XoNoXsoVzPLhhU9qS01LdxtguDZNCL1uGnRlPlWoxKU
HBN8Y9f5HXgN4UQere6NUmu209N43qYK3ONFJ2HIcsdqNM66ZgaDYnNrVsOYjbdxmacb5J+BVw4t
4XBm2ZGDOlT2M62h5D5IyPywfOIpL2vJAosJZRO8PNZ1ZWWoo0NhtpRjuFhxDpofkoe6yNrUXupz
LW1SpaCHkCW7wY+QS/JWvNuY4s9B9EurePYJxCts9XqY2/LGGEdc/4Wv00pRzbBZzhGriOZECl/l
ynkOY6V9VrFC8mkqdO5GpWdU2iKS5joW/W1WKP7ZiODvLJ+14FZRrXZVOTWuxaRWq1fDKvwHxRz1
h4ai4EttFNrabMLqCgCB81BLukY1RtZubN499qxkrt1OUSKB8FWTfWw0+jms9PAXrVmM/uzRjOKv
Zs//1h+oP9DF+nAw/KMpefWrRvL62r0VnysQh7/27wqE6vwLqhJFBkoNmmoiDvmnAqEr/6Ipp2kW
GRWajlLpnwIE+CTFAhFDp9E0MB9ZFmWBvwsQzr90G96SQwdf12zHhIf0t77930fXv5BWX8OVjnUH
nNX4xUxZ5ocq1Ef0I0mJkyCUTELriQZ9tphnmZxahaQdzl8CR59um1J+AE8C2Id3FlDxhxv2xUn6
z/oHmh089SrFD0U3NLTwn6oQnd+VNEHYPyNoGUw3XMBZOxOSFn3V7PUVtbwFiqRTDcqj2geNwo+j
Iqf5PCqNy6asButJXyNr3JhbdnorfaXipzjl5TooGz62YB0DcbyK3p+nzP09lgbEeU09IlSu4323
BNG/aPfBBvW5hwrQy87Nq2jr7IZLDalHtDp1d8Wz+27so2er12bTtp1F5yZPXLmOHvMsPD/xAI9b
rxSOmITUQmSbyYrD8POtVDrSKRuuzz9XVtmmQqtDYoQX3/zlsTp5O48LPIfhqOnhytOFJ+OowCOp
XejIDFct7TWe8xdjw/H9olsX584N7qBV7/aL7FxZs21ctPfjOrvMVsGKdHsUO/9BEe3oDjNvOUnL
uinKu7bDBP589eh0AS0h93Wz9+ZFylbddbqyr8AX0AiNno2H+Qd5j+jWv7/pRxKCw6hY4WyKXEgZ
DjqGj6W7hGKm5TQgHZKuu6SnTAuXE+0Ilj5V5kulndbfj/fnVTpiqRESAnQ1B97cx/HYf2opIYE4
EMKSjHAAqU1rh8/fD3K8FHBVjOJwIqIoqQrk1+d7CQwXuqrJKLW3khez5D/rSwRZgUsWtxdP6s0o
3WI4X2J4Sk7c0C8v8MPQLNIfL7Bvow5Qq7hAp5+XMj1bXMGmtTpxhUfLzuEKDds2daw0FrqUo2Jv
qwL57SRopfne3hF6omwS3HPOWu1JvD1VCv1ThcH9/DjakfgDe3WF0JbRSFzwxv0MNJnxtDXx4oH3
H7wLX14dxTdeS1tRDO2ooGwgcrZDi/GIFNmMt8ESWjAWzP4/kO0pp8Y6upN9BqCFq6e8sQ04b7vx
yvba5eQ1nVuvT+lLxA/7sIweHpsJ5VBnzVEQFB0pdhIzs41KgPUiS/K9Bksee/Gq3LT8gxw6Lk+x
L78ol+ssK4qNiA3ep3YkgIzsTp4dYAmEOKnXxTg9cwDATWqF+0Iiu6tpoe/N/rJXok0bqqdW9D9X
F8dgBYHrKFZ17Vg0xNFkhI/bImgn3JBymXGj+JeVf2usqPath5Vg+FXoxMPwXCTZuSDDTwh6DrrS
ozv+6Vc4ugHmnBXxOPIrqOsG9MN84U9LbdWsQ+9teKvu9OKSbvO8zDxy/BYnXlIxTf8c20DwZZvi
XT3aG9RaWQ/oHUIsp2hscUetirWFyXN8AL87L3Ly+txyfaodI7Rn3w1rHE2yelY57DvDX8OO+wJU
eq+PL9SBN7onryiePuLky7b6qtgSGXyRrZKr+YH47Sjy7tv1KeetcvxdF0pGJp8l27auWsz6z0ui
rjc5NVRUSXRSnyigCBM66TBP9pu61zfRqjo16cUa++d9/z3g0UZinpKkqjoGxGqxzX92a2FBR/Xb
4K09rRn7+nb/Hu1osRKQfluvuN1ARXP0WvGVHyjnaQ2T8sR8OnUjj5aqYtAhSPRc18QyLB84tuFt
79JxXhcr+bE5dR+/WBo/PbijZd+mtJXCzxBLY3YjBNtv86K86NdEBp26tK9Xit838eg1pbMhW3XA
pbFSvLf7aGNtoh3At62/mRfpRbypbrPbfOGfGFf82D9mioGCkh2gaOEevSpJBTMxA/wJOgvPmu8n
d1Qj3qQsBMmT116Lemkxp/bV9w/yyxnzYVRx3z+0/DDYFDkONT6nY0zmq6PCyaaubsC27JN/S30/
gYg/EmkFWffbazzakSC6T4w+4xqHBYbveUWpRzHilb4cN2LupC/a0nmPN+pqHF+KrbZMbwiaWuuq
a2+GffTcXQJ6XxG42p78Gn717TU4NMpUikx0hIfe6IcbkRIaX2c+i3MMLSJbUvjHgR8sshX1mhP7
spNjHb2m6O+iPg874LDx1l+XK0FT6OgRrtDrrOzl909Y/XI+f7iyo1eVeo5iEo0CGW2ZVFjRHpVu
oRXPTXnl1BvIickFPV63oqS7SVehR2igi/M/ImqXlTFcTgClEsBdpLdzmDv1hfhy/gk5u2oKIPPh
l/9w203QVmEh+7j/bhz9skh/pMPd99f/5Xv1YYSj11mT2NfhFH5qyfos/ZUdGctcvmvRp1bgnur7
70c7dT1H31kN/piZjNKTZLfLrjun9+sm0/v3YxyfFg8fsd9XdLxzaxo/cHrDf2Ly7Jr1X5vf0/KG
L/aHBgeuv5/M4V3+8GTaIjXpF0hPCSg5+PUpxz84juyPdt9fzddvw4eBjhaFDDBojb34uUMb+WiV
KYEMbUnAcltHxKWrin1DZw66qVrwzOaShEI854gQm9Ls9yd+ly8/a//8LvQ8Py+HVj6gzkoIYBaO
jrSBdTJiRerQSC4gsXund0hfnWc+3Gb9cH78cJsjJ80UEMpiSRyW3ehlrIXl0r/kiDGz6z/1vn3/
VDlRf75A0rWmKrW4wGFE6dgrSxo4CzIDDVJFv7+Xunhuf3zQPtzL4xevbvHnTgzVevbaki7HdqvZ
b3b2GIypO1s3Fv0iGthuQnTuEvDxgtjuixQL+rmEuHZD4Q4XPvrC6XbsX0ti2gmJN+F9u4SpTuqV
MnrGe/QkNZQprvprXWcD9x/gb778ZH24iqMXOu78dlLR1jIj0qts6W+71eCBJdiRW3BiB/D1AeH3
WMd+osSumg6woNh5UGcf5Bv9QdwZa4GNSX+2UmSP+qpXgP7Ui9OX+kW5gJ4d8lOKPpzk5aP3sMMc
22QRKdqEBMnOvZwNJ2bEn/oisfv+MIJ4+z7MdcuUlQoc4ZO8ay6Ka+JQ2BS/i7tZL4ZNscoJsPa+
n4Rfv14fhjzaf4dpXElDijB4T/GFlytYOhfOD3VFUopXPH4/2Jdr/4exjhaPQrKaQsr9pxCcT+Bv
9Muu2nw/gvDr/PlOfRji6FsuTQ4vamI/xXsM/4t0xSuxVVakfh7OFf0yPKu23d18Hnintqen7uRx
SbQh7Ll36sNCpaxM6fbvpbHJFo62O/39Oay1f6wfv6+VuIVPs6XGx90EYkB1PTyQDgQb+KyBCrLi
GS5GQl0BTRv7cPpPzoknHqVzdJ+noZ2NaGTsmuNySc5tqNWu5gkwEqtU9qho1/j8Uxrt65MVrhPv
oXO0REezGabZzNjiqC7pD+Kozv4QeY2nvbc3msln4eSgX+6SPtzso8UalIXVFvHhgts98Pds0twU
e4P9grDM44vrpjdlujWl+4JwqOby9Lnryy8Tbi5Zx7LmEN3x+XEbRjXmKAGecqXwRqtY1C2R5kQl
hih0vn+LTo10dOaBA+qbk2U9YZHa2Kj6ZIsE79CbVe3Egn5qoKMVlQzAgZBs+8luLDbUGxlPmmze
aADbv7+gr2fr71t3tK4q6aRoTeM8JdW7qV/lxp2dXH8/wnFDTVQLWbr/GeK4QxGnVWEFIYgTsTES
VQwYGhcs2SfhYF9/BD+MdLRiF3Lamb5dhLizi4ucTy4dGGdhbfyt0A4jkCu8wZPe9dMWYvE4/lxw
fl/j0YIjVxXKOImR4233IvZh4iBkvAvEXeCdKs5/vbzR70CvjS4blP7RfG8c6CghWSDs+8g8X3S6
Kx2OXr6rUQNMbv3lyQ3GlxPl95ja0WZGCioMv6A23HHlr39M9YPoRZgeSjxSj2aahQI19z/ZcmIi
tjTaLCimj8XgdWu3EWlPOAHtsHq0kZV6oFqNHRsOwsuxGC+/n6tfrZ+0XA2Nhqhqwbn8fGOHucjr
ZkZlh1FMsGbQ8f7/DXC0QGuSGce16j/hs3NH81nCb/n9AOIHHE/E31eA6vvzFcyDAkDbgWWexvvZ
VpaDRDzgPpavp9k5sUR9efr6ONbRwm+YIKJ8n7G09K4cET9nd0B9FlHf3QZFfobU5crM24WuPRi4
NL+/TgVr8PGlUotHt0N3DPeBha3586XmXUoaY0uOeh+rRrIi/J1gWTWYIOpDXC1f86yu3gonJDHa
Jv7lRW0qsqrnxiyfxxoTjNWr8X3Hn7SCg8I2vRr0Qe7R2WgedK0z7wCVjVA2iFrUiPWZk2uwJKXl
hUDZz9rG6MFNiQ6oZ/omVqRYHc0FEFiESakCfUrwfHX9rIrK+GdVkBK5CA1ruAurfFyb8ayqC+JJ
YKjkxONAOabFQEJ6kIENTnvzyU4T430uhi5fZmWdbSZllGFo+gEx7ok1tMUu0rTwfg59fk9rnO8i
ZyDWIo3xHLoGECG2+XE1nBuBrl10HA8CL9es+GUmESAj3hSZKB7fJr+UpW580Ih4Kc4x/gLJblFM
wesaIyRfqjzulZS4dilT62ipj4S+LsJ07K9tGDVsqLjpviflgawRrdsA8TaCWA9chaSPywl0eey2
CWpfD7r5ZC+HUa2v5rhvnjCeIDoVeS7bojSm25ggxQ4vW5VfDPIQQ5QsO/mnhn5eXnTtiPg6KpWE
hPneCR4CDGA3QQDS2usbTTqbA7qxCDSmbCu1g7LDrjfcleFUr6MefteiIbbgJiy76NJAn+pctYY+
WQsydcsH37C6X4rWgww2Jv0VdHXNHnxi1iKmja9DFEskGdcJk6OQzXcJAySnzs436kvia6Ur+GPp
OTwb+WcekhVCBFMJTziRRmMzm7l/ZhoYWdGVWzivUMKSDJBqhWdKI+JaycQ+CqQzugL0BeUH0pP+
YqDTcnNiR8mDkoBtgDl7xqz97gPDOMudNgfhFZHnreml9stsMvmtKWNyJLXKWWtjlbOkxJxutdC+
7aeGnBq4OJjXLK1Blerr81lQTOZZmoHjW5Z5k++6mdAkt6HDi3khLZ+k0SRQHap5tshbYqzAeY3K
tdVY2dlQGfggW13J74HGzrc4gJnyZSjbzzLpwTy+wtzQvGs38TAS9akZEQfwfJCEAWSMrs0sm/dG
aylXvFHphtAdk5W9Dp3bLgvqyyxK7tpqalZZT665G7VqLy1xj7bKSoNQ91zPhX5hhVX01JuTtiPr
wrpEDAibOg66bjFDJ1tMrOkLlZC+jVbqDhaAQBpWUNHLC0nR+3NLJiDVNfVJWU0GLolwBqNlJj1f
Lye0MKhrMqg7vaTfMhomYDIAy25pk8/TAZsmujOTk3VnpdVzYMoIkyMtcW61Xm5unXqYvEnv+3OJ
4PV9Z5QFjewqL++tqjKB/M/j8CvoFftc7Y0Zak8O/ghEOS5f3n2nvggymoqNPqT7ujEnz7dIIXQb
lL4gIxuEr2nCh720snWmG8nVWIb+85BZ+iqxR2s9xFW1zQa/2SnzRKBNqo5knEsKJOukDHQY2aFD
9nmYq8u0MJCYYoPxOgMOmwsREhkpIVEbu5FJpCTaBbmlkj6PRh4ReGuP8nOQRCBlpZZg06AyfiWq
b9+FTo4pXQqznmSqOKMHptpZeVdaNmJkS5leY96Eh5k83p9kmbYeassBJHc1as8TZQRiPogbPR+D
uSJmCFE5GPjpHMspvl1HIbLSziL93olkdR22FVCmVAG2x29bBTs9DLSlLdeAwzr8zISMUhx4Le1V
zKp1X46B2/bNryxRz+q2rpad1fxsWhXgncOUl85NKVmYcvwaIBKuJsxHfX0Rq7bnmMP9PKUXWb+q
kJE4ASensGCbQaiVhQcoxXo2T64Zau+SQUhvaZcuCP160UIeaEzWukoquBltc2skP4ag2ml6tkf2
uUwD55eUcvpkIinWT0mzal4bjdew26eKEGAL1NYDOHkUZpErh6iiFGFtdpZybu/Carh08nI567S5
CSctZvua6btPA+0RQ+wOocq2Ddst3t8937x1G5huLIfX5YCAHr9GlwJbDoOr0rhQ8EFJZNHr9g89
ks6zUvieLup2cMMxXAVlfEkY+13jP2IwQXsd/VCGR4LuFmhUvEx6Ns14QSwmbPpf6EthOJT84Adj
mKAyZouwfE5V5cXMklWEpNdXL1qT1IKzPtuaqO6xvYCqB2JUvaWGyBONH7qiM5fSKHmFgZEpMPVX
lqO16YTLoiK7yEEyn7ZuaAbvZVK6WWvEHsHd/cLHmLuY2/6GRGLDs+xMWWJ0/llkUbjKyMbM63oz
NxiqpACDle/V8+tcjxvYf0hZdcTuVy1aUaQ7LaGihN0sA9X/GfcYfCki751ZeoO5dxGp8QNFhGjp
yPoSjQe4iAEfyCKWdelHQzoQazF5F3YiX40EOHgKGd6uDeceWoV9L5fWdc3RTYnqBdntXp8ScqyD
ciTE2HfKM2NUtkNeXBvRHbbfte3Eq0TLbkrySjvc6U0TnHU5uRQxyEtihFsTmgdb4UtNDZa2jy0h
VB+MSt9Pg73ia1pym/IdkBXPUvNt7ltrP5+2pWT8NEbCCctZv6I+6Gq1siJ5Z1UM06UydSA9mDvj
gAOtUX41Ubie+nFrluW7UmfXstFs40qVuCvaptMag8wwP94kdVpdpEH+c4qnZB3HtkcyjrEbUv2W
vd+27LvMk7KqeZqnWYEpGv7ggz246aCVL1YjX0WNcxUgY0iafGXEhJxXpTwuK6kjtIzTBbtJW+oM
rwxzbHhOraxHC1/TPPv6w2CFZ2ZUn1nFCPiMNJiCkD5VmT3cBbA841Z3Y3WyCXODiTC1fHbBGUYL
4nd+1VFEPVTlO5dbGlU2WZO8uoe0PxtAUo0q5FqDUjuT0iLhE8KJPq8q+x7mmr4yUGdd1rVK3JhK
HRXrwiInuMaVhibbkGUR7UhqzhZFHuGpn+GfZIbBJ8S0FqkfY+LR/Z01aINrwenTAiVdjGn7mnWk
BpTOnrAHsXFhhdIlqXL7vuThwkFkGZ6Mq9FvpZWs2T9lJPx7O1UIQpwiQoGagZzyoiKdQM4cAgRI
amZrYs/pTo5FvHJTLuVprt2wtfS91sTlmybMeLaca1cgXeuNf/DqBSGuj0VRytZ1q8npVShsfY0w
+BE3Iq3DsOjWpHjj/7P9bF6RSdOvbWEPjEEtejMM5gSHY9++1rWTNutRmAqjMckx17XpdlQwy5BR
CdpkMkgzLxTzdSKbYQ05vF+MJFPs04NzMWhq+ZoyHaHuRjxh0HOEzTGBLEC1rHD2GCv4A0H6Wg74
b00n+9xvNQRK0hdAactOTbcFaEDRnvDV58Eo+dcADvBOFobLRM9twAWYMGu2U5s0U2Fy6h3oliwh
TFiWw2dNGDgduZKzs1DYOjth8JTxMxJtVFv1fSIP1XN4MISaB3Oooob1JqhwjJrYnF7bqW5st1UU
ZUdyp73uep9+c55P5QrtcnA9Ru28gXGZLkceWIcDZ7aJ18ram14YV9mBK5tMmFmtg68VX28wLuxs
nv5iCBjsvPDCDsIV2+OIaVam8MqGwjWrCv+sT+wf0aHyPN6VpWz+bNsZiVACqNZQfOBt2NYc0t5z
8kS7ghzlQpbMX/VBAc9ZWKjhNTn4BahIP+9sKdnPQjYfUn24HSpusZtV2byWyLM5y8te2weEuTxE
fVNdNUKDL7O7fVGFLt8UCv0mSevXtCat08Xn4ENf1XoU/ULb3zlSvSVK0GI3IKT/Drs5y9WEI6CN
4u45Jw/xmdlFmx85/0atfHmtxyXJoy1IlYyGWlvehFZOHVU4DxrhQbBBWp9zeq/YMZNdDy2hnc/z
wTqjMIhhQcGVMghLg2YDK3GHg9PBPLgeiEJSVg3Ik8IFh2WHfGX60Pb4RAfSJdEhmhd2RXqfDBgp
yoOngvAU5OBzDKZUWC4QYsY3TlM2+2Fqxvs0LIyz/mDTIA0dy4Yh3Bt9ZKe7Vjg66hCmzNovNPmV
8oJ6Nh4cIHiVxDIljCF8AfGI1FUXPUXCOBK3RG03lp4mIIUxllQWqCEpmYYA3GnQ3UwjB80N6j9j
UWJywOyCRaUCs07TVSZBKWi1ZscylF9Xksp4afvGj81/+MLuYjdB/hLEiuXB0raixcghZdFSsmOT
UZp7jL5kp3QyedZu0M5A0zs8NRBIpB3yP74iwnETA+qBva/ggyO11tw0B3NOYY6FwUmoN1/tNpBI
eLXtrSTNhua2YaJ6TUnAt24W9l5uC32XjCatvQ54NBUsYQ7qk7Fe0TdIrivYuZfDVAdv9QDXVwFa
8igJi1GMLWk5C9vRIAxIhrAimbXmP+adyik8ljsHAQwFioVEuNYuk6b4V1Ikxmpq9O4+Ek4nLMTB
uSbcT5nwQY3j3JyBA8EclQqfVIVJBrMU3imDrAM3PPippJnOI0br4anlYIHbG9Y68WjUmidBYOdE
mq0LQWU3i75kk6banJZbopugOe0zQwnPgBAmL7ZVCPwQhHd7IAt9MFPSbQv47w2fsogehdDcMuwy
FLT4XnDju7J6biJbXueCKS8bo3qbz3iOScaKlJBNrcp2pi8F3dM5kD7lA/UT26GcLGoBA6VLLbig
khW8yQIW2jt6Qcl3yCpPHa3McqVUIx3Ljx34pHjje8KEShnuIubPm0ZASRuBJ02jFFJpyfwe4IHl
+Y60ZekMEWx0JgMCGL3igDkdDsjTohd57cUBhZobgfmI758wtpxuhbNW1MnXz8IDRDU5AFWtJo0v
A9Pu3/CwFc1iBg99ZzUTUVCjoefEnODvwbmP6v0utn1SfaxWKrpzh0j62zFN7XeDz/3VGI/DCnd4
N7t2P9rqLhz6koRoPyaqGBQ4DtWM++CQXG9YOyvwpYdMtqNgCZnRrty8tWubkz5erF3elxHGOV+e
qj0ZxGzimavR2XzIcLVotl5OQYvmPu31rdTbs8j/mzu2kFZz1tWxetNMPUuGTS71ZbrZxLpKtbZj
pweDyEQX70RFf8WecroyROhsa0z2DyJMzN0gcmkLkVCbR+y0CpFa2waCPK31ZEwZcnnP/klfBSFh
t9ixU2VBEh1W85yPfxWNxsUMGk3BJViGA/RYMnNNs69YBhuD9FrD0uLr2tJKY9GNcckOTTUKjxO4
/mOsE2njBGa/xQlmPRaHtF5fJiGsUEHo4oav4bYTh+yyWbcuImTCP0ylS35kXZScYa303UwVLCNF
x3CZleAFFzGIMD5iDaUgfkqd3ah5XG3gNrF84nJYlfoEVLeOm3sGl9ckDQXVIgmN9tzUqn6dVhGJ
fTWGTGw5scYrEtdWdNZHzMx8xJLfBsZMq3/Gf8CkidjM52qgPc9+6+wR8r9FQNsvxomoMzhHvGuw
CQgUkolu7nmZfxWlPdyRJtZ5TUU/1q14H9awLkLC7SrdheSmssnS7IsiQfnU2EG71Yfev4yJpfqh
s0b+LLqOn4g71LluORz/yOMu34E9bn+V5FK/FZ0+UN1ymmnRFWEVeicqop97ELaCNlqDY2DC+5Mp
ih57eAhuaHsbaMZBAuBH59ynZCct6yUta6yHp5senwuwfwx4LCbSRzPFq3UYEL8rIUlrUgAWxCEU
y9MquyPf0J+jHbXe1F63DN+BrCx6mzilQ5tuJpkF6R37VZed1dLf9Etl4TzksMIpXyFF/29bTH/+
FkdF5znrRg2do/gtyN/BJiX6nigEsJei96kQJstl76rz7V92n3+nG/2vufD/KPL3bKP/m74ExUvz
0Vj411/5m2xk/EsxQPf84yaEbKqCn/47bkYX5pK/eUa24KFCPdVVesYH9OlvO6Ei/wtIpwmAiJ06
m2znv7MTHrWUaCTRNNNkgj+wEmr6cW868x2K70QtuOVT9z68hItoaW+jbfo4rKxd9FSuT3ncjhp1
fwwo/v8HpUwbShkhHwzYaxWrY126DeTJ2knUEy2Yo4FM7DoCI2U4JppeALFHraZODjttnKPMTc1m
lVvWD6dtr4hXPCFcgSZ13OhBUSSjrJWpsyjgxI8GYiOuJX5ATCBnFSO8kuQOR7zZ1PMNWzoiChI1
jOd9SRUo5cs2tpzruyHfwheBgUNKC+HSdhTN1RYkcZFcdrlBjVSDNsLyTvolexkscXBm2PMSjh5G
4z1/CSe0aczaXRcBLnXI2fPSjkMzcLr4Bnhl7kVJOK6RI3DGCqOWT2gTWd6Y6+ONPzSY0Qlk3DjU
fskCk+SGUMrJyTd9njaEXHTag2L0jae3zngTW6HiiyyNkMAVxzIestJSLjPQdqSpFP6ejXeU3vXj
GJzZzWg+sd/MRbLzWN7KklGe9XWjb+sCvodio8ReqrYT9LuaYv+7IddW6qFSCDbpWFEjqrXJ3qmR
0r8Af3caz48Hp3ex3FuOF8tjvpFFwVZKsvGhFkVcqi/SGuoTlV1TFHn9oe9puBF0wrkumuw7XxSE
Lc6751XHWWmMouyN436IQUHJU3LjRTk5bLStLErMQArAz1fimMX2Cm0kbbaLWJSla7OjnGocqtUN
+StUzEURWxXlbFzEzW4UJe4uslvg+WSShrlh3mny0N6koiieJxLXKQrlSagOz75FDcSVAmXybM5o
+wAz22V1KLOXY565ESQUEIESkY9gpSjK96I8Lyl1GMDuA8i3rGe92Zt62tNBqydvhkF9G4tqv8Q9
rd3M0crnsu2aVZJrtMsq0SMoM5+agy9K1IboIXSim8AMNYlAqQt9FYluw1RI/cISHQjOhDYERbJz
zpHkFheFahKGUquT4wGZLDaj6GVMoqvRT2VHwCOgCFcVXY+YosOOjnj01IieiC66I+2hURKRQCot
Ca2ggVLqdbOCdnOn9kp16QM/uGW3iUUsFN2XFuDSlSE6MixdyiNxkiE6etGxSQ7NG/zA2nbMJn/V
6GbvOUnkPBOuQsMHfutMMkKZ3+t6SiEfiUp2lk62cl0cGkYksCtgOuM42ZE0Pj4YdJSW/aHNVImO
U3ZoPoWiDxUfWlKZ6E4Zok/Vt3k2u5qkRQ+W4g+eLjpaRRk761Z0uaZCm99oz2i/Rr9GkN6oaug1
c88O164LKo39e+MX6bPMxm/ZzI7hmaKdFvAReMkOPTaoBNFVYNF4sw49OBigpDEcOnODbRjdxhAN
uxygxVksmnhoiKfRVZyCDANztCQRXk7Hj5XRp+wR6vXlLJe0BDXovu8JVBRPKQcSg23RPQx8koTc
XpKglDl2rL+OJIXvO8Civ+o0LB/YKI4EfSqZIi3iSIte2m60vQB57Rbe7fBU91r/2MuV/xY3FHnt
wAyfsmkOrxJlzC3SrGmouXVdlmdTZYaTq/ZUmBYBPrFno6MVcjYCHpm8zOZHukEioh/sPqOolJlS
S0UutPN5R8LJ2OxI4KFGIw72j4no7HqOP/Jom7QrSk+MI4OmmO2zuCD2DMqP1dIyobi2tJouvVfB
r8ouHevqNQrN4Sc+3cKztVi/ieUhuQWd2xC2kxYBsnMKNXtZyuZHmTbGRdIobb8ICGYRzTAfIBb5
UdaVRU6rwnl2pDM+yiAcGqWK91rYUrGOk8lAxVOZ0nI2DMNzdP9FL2Yi6h3pji2D6XGAyuin5e0O
jKy+HYG21AsT9MNdCqDZPiFCP/rA8xkk/5G9p+Ch4020xP//8L3tit6YwN7CbSNLxuUz8qMeu+33
e/svx8AjKwtnuSXrR1/AikiGEHBJyjPzFzgcKT+tvx9B/ITPuhGu4sMIR1qOKi26sQEn7Er5M3qK
vTbmbqe3CzmjVB6e8hSeup4jMdGkGuSLi9FabW9Vj4r5+P3ViN/2m6s59g5SEbZ7I+DnmyO56XoQ
PBYhZ4O5f6z7dj1qAcDTvD4x6ImLMo4OKHzPzVmrxUOyuojuPpajJjoxEf7cc316TMbR8SMMY/Qt
4K2JIcP7VO6NCntXXP/XO7vPo2ifp3TrZ3URTowit825wnKWODSfi+vvH9Kpazl6cWzKpZUfMcqs
XNXaVgvPk/SUdffURDjaDIeODsBDggYW7tWdvKyuo2BRkG/oRgBFe9yU2sJ+DUfXfg3Iov3++k7N
hyMxGVjqos96xoZyvUwS2w1zzf1+iFO3ULzVH9YeVR+0uEy5hbrVu0N4W3agAORTorUvQASf58PR
4lAmupzNOlcCPG6NhgqUp1staP+DVvPSxjUR/xFDf9p6fGJVElmjH68vLrV6rIn+cptd68VXvepW
F+HTcFEtUAHcxXg9bvML34aD7p3K9j1xa4/PbXUqtdDRGTpqevPnAO1r6yjsptwscLoTM+XrsSy2
e/j3xJn182X2Y2dJqcVYijK69QCcwMhBTV/+DyYLARuKoMHiUjx6FzQfF1TRULOAqtVjqCZi0NdP
XcqfumWmyodBjif9/+PuPJrkRpI2/VfG9o42aHHY75AAUpUWlBdYkUVCa41fvw+KzeksVE5huve0
e2mbmR7SMwIhPNxfQYe61RWQUMDjGqpt1Q4jxb2kqPWBavHK1Xt23nTuXpjpKu4ai3PKb4QOT2aC
pVN3EUa7gvxBMtSVTXb2DDmJsjinKMzLtT8wbxIy3F1AL1NszY2PGpgaZq5o4UYarwmMyK9ra/qv
rOIk6OJjYUGQq0JLUHGXm3ZxmC4t1Ab8AWGH/gPWAU7x5FP+toFZQIEJnaA/CGuMtrXpXXzLgOO5
KSt+Q7cNbvuf1vf8HpifI9+aDxEMt834WO1WafZrA1/shRKP16TCK42kO7IOQduIhT2g34u+IsJv
0lQWV30m626hi/6BmgGldFkMD6Y4dPu/v19MyzQ0zVSRftAXn6AU28gKUk49yrggLlK7zbJdgu3s
+2HO7ZjTMItZNjAtKHWFeo3YtxuF93s3d2i8D8kgrhwzLxWZZVp0Gmoxt0jUYpOQMyLcA7tNcgvB
1E1iW7qAh+OOny1tm99GruXE1Ua+f3+U59bSaejFFaL0pqflJaHDoiKspGyLqtM2NeYe7wc6d+ue
BlpcGaoZSjS9mE4QvV9HAbKfmawcpCshlh7shpQYPV43XIeW8Sns+0MwRB9eRvG36rw3xY/soal+
/Giunoqlu9X8N33Pi7EK/aBB3+zPv3mWZHv1X9wMo4DxjhfleP+Dt1jzWxpt/n/+t//yXz9e/pbH
sfjxv//X03MaUt2q4dB+b07LsQrSKOzm/yxP//Cj8sPix5k/87uGq/+BbzYKI1QVkRFHBO5VNVel
LguWTUKA44UK8Luaa/2BvsOs//Yi/vZLOO63OJwk/YFqnYa8GY5Voszt+nfE4ZbHMr8LgfxZIh8l
FKy+55L1aUJSyDz0U63Dj/XYT3Zrj3Z6nziYQ0Zu/OLJp9kxRUDY/+CvtyYCF+Wnkym7/bVbT4UQ
3tBpJHzNJVGiPj3r+OOq+PonYAJTm7HZgno9gMCeWRiay3tDugpXiXvLm28Zat4IJ+llaQzUtdJ8
rl7ot0gxbwHaFnZHZ9LKjUfcSS7qUh7WTimZv/X0lCIqLnUS6mGqhKTCUuyHVjD6v/MAZ6UHIPUI
bF8ASnAVG6+62B6MlRMDxa73I77QkU/GqWYTtUqKw5sUNczHBkjIdkIx2pGLenS7cYrd0a/CXWY0
oh1h7nmLwm78xQTZbOdl0rllWlhbs2mGgzCGxUUpjGm0EaY0/oZ1zmii2S0rwmGsDBUbJgHjJXw6
ovh+Skb8tMK6L4XLbrBK3aUgU5cQvVKq9hX14m8RlsK2hvTqtUWVCCRG23Y/EPWvcKDs2+ZBjktE
1nxw4NIdfLGu+pJWk0RJ11PCot54cYbLiyiF2XiTJSnnelqJ5X36UgYx5oqIP/ZDAD8wTpyxbbOr
CgnauyHqYPbM9RRaqp/MCtgl+Y+Hd+1celFfyjDNXJEhpVMedE+Y8WgvJRttrt4MQ9+jW1gK2rRR
A423ozTXeupBGz8Jc/0neSkFZdKkfi/Cyko31lwrgsxC91kq++d0riSBVKSoZM71JTBMlJr8kqpT
HaSlAfe79C+yl7JU81Ki0mTPehSTPL9PDamtAKlSyUprxKLtESJduTdfil3ZS+HLeimCYfVFQawV
avyz0w71EkCu8lRdgUttvigvpbTppawG30OlzhaN3pUGuXIPLDq1Q0lEYquTWAtyUlyhoZ1WDvrs
pqMPlEvQzvFwDRuSW8RRxv0og5FAqbVzkAlJEYeB2YFMfkGRFeCTTMkT0MN1WwMTNTs8bFy5QBaX
UmDqcOCIez9NlC8AO9IdwAzs0DMhwiIAuF4OPkgAnGVXhgwLLGuL6mHq09q/z5WW9rms+rFlY4gr
u5pZkStNsmmL1NWcwqjqY8j1gtB42AbbQEjGB0Psmk+lZ0AsS9PaToqwdkoPA7SmK2i0DAjVA+Qq
s/Qox0MrfAPzlV1ZcSnOrj8aGJI2bK4DWQD1JVad/NBNeTXaiP16j3VpTfdKplmflUkbH4EbmF8G
DjMX+AhC1m1qfgwFAZU0mN6+3Uu9+JhKzAQlQOMAcbm8HDJRvDaLuPxoWe341dfG5DkSPcReMrO5
RuXduwkTzH9AdEgAPAEH6FsEZaM7rxuD6xTnpyezHeJLP4ukG59izVdAh9Ud5JjKCSFHXwWhUO+N
oSodyRoCexr7Yt9NGZoucWxsG23CfKnwxTux0ABMoxI6uyng5mWg3bwHhFyC/ujyC5mmBwrsKq1p
Q5u2Wp7r9lSm2KNPBj0mifpDYgEzSErr2Y9nV94oUV3RzASK5iVGhNDe7swSxITelNHOi+Rubwi9
sdf6Wn7SvA695j5IaS7p4wHIs38o9LwCK+Sja2RovhulSrzXu9zb43UIjS0JcRewdLBlYWmCc8ut
fLQrRQv2hlZNBwurq73ZVfmeevbgQnRIjmFUp9syDbstViXix/evsDfnLY9P2qomOqt09Eyu9df3
ijeUdSl1KKbpXbXVs/Iml80HMZGPcz13zDLEwuUv2aheh+2jn4qbUjuUYrOp/Fudnaj2huNRCsiy
Bym+CCzcwSsPv67LIL5PDPCC+mwOZbfW17QXt1XFUWTuPJEmgaHZNdIE+CHYOV29WHwIjWEnBoJr
KTdNLTlNrdh6cGvmHcr0pjPbPVjjHbCYlZz/rZgYWk1zNkLGIlHPXRK1Fe73ftS442p3cCKwK5o7
c7VVR0dKb8Kn2V5vDK8GXSQvgtl5ZoiHPBTO5FGHQ4SUGlub3ow7y0IIq6oUb542r0apLXmqXprD
uYv5zsoEoyEVDqbwcQy6y6QRnfeX1MrYaOi8XlJZQiGxsBjbjA7RbcTZStew00vJljfxgxSt5kby
Mk1hEbOKIZvLPA8NMsPXEcsBl0bdIxXsbeGmB1Q22oMDaNtOWdfwYi06AqoNg8nhiFDccS9RtbLX
+fdznNN0afk7Fu/H2W7LkAPE/7X+gcbeY6R9APjw8x/M7+loF09HtcaoYhReRjs4oaAhvDXt52Gm
k7X1SXp9R/tV6/7/+w2EGCwL5T+/ga7C7Kn+1+5H9RTWrx5Cv/7g74eQhfuuTiEQHy5Jl5H1/fdD
SJP+gPaKdLIJ3IXkWGYX/34ISSqQF8mURdiymggQjH/3+yEky39YsoxOijgTqV+QMr+fgn++Ot5T
ycbS6fWyU3W8pAweXSY/0UDNeXGYdENmIeSswrg1gjZCjjZtgi0eigZ3F5aNkWs2mtRsi3QyYqcJ
MZZzs5kbZtaCPBdVTeEWX7t+cvBtCONt1XUocvR4PJlzvYUmttA1he9ia5PhYotIgbrJabEMl41g
JvmGMlHZYIgQdv1eNlowq6Ph1U7qq2lz1QaT0H6EQqoEP/XCH+I7bRDan7peNhDY61wrhkOfmF7t
hnrOtdgNHcWWsmjK8ppN7+fumGdxfFPSW73pimy85sSq+wcFE5ppk3dGg57yGPjGbJckhsjx+r2i
HDx9QE1eygRdxCwp9nK7Tzp0mVDerwIn8moluctxnBi4hQpk8qSS2g9uEfi/bFNREHIH3wxx3Exp
0IvaRlYywJJQFTofe1oEjeuCZwneUk6VxsBGMYEJle8Spx5sVQHrWzfO0uKjOQxx6ioj+RBCSKQW
qPD7/Ze0Nzr/OGBiGF57GGoJDohTugZYh/vltpm1pA5DWaX1B8sMVAxpI2+yAM2nyP9nQg0EoEQN
7VFOvSHeBlWR6E4aAhyYBiUABRoB+iBVTGvd8caejAUv8sjYjhFO4bndtYpeXBVJaNW3qthhl8m3
LWfoeG/pO1PGcGgfeVHM7T8GNaJPBXK6d1KmNq1bQlOMtgKST2Q2cMpNW4My7EHb1DrIM0GC3yL+
UAPM1LDWhw14DxXLmEGWZ6pb148PlGum2hanLi5sTZZnwEsKGelbJGEBBgHVDO6MNClaFzSC9ZRX
iZzskoaHhQPDXcgu8TtoCreq6664EAZYEleD2QbNBuq0P94WBrnd4yircuLUiSdChAw1wc3pccYH
eCOCAHQYmM1Ox7Ws34yJNj1XbQo/Ax+eB1WXAQ2UE2xGN9ViE6/UfiglnKNI0L6rhjx8gko7Pull
EunuiKeK5sTJpDZb1cPHgZn1BXU3aXkHnVCY8nKX+IBsjmGq+9kjTTzPA6FtteG9Fvip7lpVnOcO
ZqBijW/r0Hj3aYVbbBHqcNCCzBK/AY7FKQpCHt6jnCPwwgvPGywnI4H+nELeKHfBgBr+phh7S7C5
nhrVkWl9SvYIHwCdNRAuXEdhKVi6q8p+Ktja0N33pIQgmjwBMHio4w8Xih5wdTYzmG5oBTHk7pbP
aljKRdSP2Y4/MH1CrR8cPJyGPLgdrA7IepYrIdk4n1CzUWMU2oekC1NKMHUrm5AM6fBeTl7hP2uy
2tIkhUQV2RrAJR8XWWkGD4NvUfhJSlfeZTnPPWhcSoo8+ViGridq+Q4GhW6LlRAWO46ZwnP8oh+h
fVWlzLgEAY9Ab6qyYNvXjTQcU17Fyj6DtKbj61QW2UU69tz3AuYSFWeX4Uk7PzPj6VhFOcS8vjM7
9ZhhaqfvtMiwJkfvICwcWphQ465o+dMH3W9ZHgCVgnbIr4veiyN39PDambdwqTq9HgET6ftilD7o
ZSTnF1JXjPVeLWcKFMYvFXaprVZVjpwpWjz38H3ZHgU4KZ9ir5hXr5ULYW0bIMSGK38Enb7B/zlK
YYSrTWLDN/eUW7+L8krbdLLOaKXKLx9T38AcNBdK4doS6c25WohL0ibg4YWyVCAVX9M8M+QbsVVj
XJ15pGV2ljUANEw5842HobLo1PAaDFUbV1QtvQi7VEASRqnzzA4Cs4S7XRkdrZbaUqOLUPNHNBG8
yRt2nSFOE+n+kNWeO01oKDxKAeAdV+cnC7aAV5ZwL+OEpGwC1Z+G/WBB9trJhToVN4Ff89kgocA3
QpBQiM3gozmlGGptMl+Jw73E/ZAeB9Hsp+ex8RNejzgIa9sAorKwDaUe02y6a/mdTn0GYLynGNIO
L+qw2Mfq6Efwk4TGsjYAcHzlsgvisD3y49RuWyuqB79f7sr6Arr+DMz2Bv5ZxzWc5L6DTlDSazfS
8iaLogHboWyy9G3XxLnv5mPTia7VdUpw6xelB6smlyOaH5lpdrrr92WibFWrxMud96xubCZrhP2C
zSL/u2m2mo7UgdA/AscPOzus4Dc40BuF6JLqXofjkpLOPnSINobf8ZQiejpJAs+DVvW8zi2KoQqv
oiZrlSM0iAgyWpCkInxbDO1cqymn8ZjGVj/dxV0xKccoarC20luOy4s2wn9pA1VLjW448ioMyj0P
UnOj+8VzPghiDoVY939kwuwRXyIXWWxay/gSteNVAtu8V/u62FU4YdWX8Thk/NvOQ/S18CztU0E7
rr0F+qbLXDmi7Lm10krTVlE8aMmKEPePpp8MAMEKQ/2AdlyMKnpUCJkreUkJMFDP9eayNyOtdURN
BcFZ6Q1nB8OrBijtedj9sDxzX2thJbpKWMfZBDhQYOtUKI9+6iQldzmF4HDl+IIgsqXlwzd1sGRv
KzazwZ2f+h5NQguHL7xrCl6RIh3Yyon1Pnp6oRv46Jors0RDkzsQUvmEIiRTyL+DUqG1LU4smzxN
MVYECAoZp8+90b/CSA9SJsY8eEiqUo9RlBqHw2M1WXhECUIRYrkwlVP+pMolqy8GStrANAHedmzG
0Fd+yiXejttcgwHhQN3oAa93sDm6jZJHOiarDSaDDpQ41oIsDxO2EixpjupSNiAip6mGD6QUkbvA
4Mhd7qcag3jKHIZttmkR2aKJEfSxC3MjsqsyhDEaYz7vYBtvCRf4b7S4FnNqdFSpipiTAX/s1uB0
brB3Hw2qYk4h6XF+UY4q7kSNYs4c4dRE05OctHlCm6EstuMoNOwFtZR6wcW3vECKvQOUjMILai77
ep4TZxKnSLgqjKBSd0XfKs11kfC6coUyZqfEBryw+e+v6geEUY3ao94oxPW2780iv+0mDSUG+t39
YPtZX0EBJhkLwk2keH56ZcSI3jzUnFv0BrMMKOajmqaR9RlS8Ux4qnv+PijyaWZXfRlVt6XJfr+L
TDVut4pQj+al1ola4lYVRo7sdrWEFsW1EiWHOGLN9pWYZfemiSrNnWKOYfUhGhX8wxpvlPoSan8I
2V9UB/+5KQ0rd8vMtAy74e4skL6k0OsdfJjmDTTzthhuvTrJgn2W5w3Q10qIo8fIiKk9kuW3CAGK
cWS5rYW/1F0C/1dlSHw59FIrjolNSbKEGyWYlp+VGI/x5zQrRgEoQY5rk1TCxtarInsiES/LXae2
WrpXpXj41mMEZGxE/or+MvcHcTxE2EHmD0YvFPdqXYpQiGI9FwAoBiNqOC121OWnVFMK8H+hVcLd
yzu4nJ4/SvTBQ1/zwSOKTbI1KNvbRilpqdP3KakZVAwRm7dK4rtj2ShOx9pD82FjCKliHTG6RPcB
uPpUb5WSUqsdGClS8UKUIIXihwp0/klLfHQwmrK74dsnhoPXLFl8gloT4JZRkSX4XJVYbcRMgsSp
pOTxj0h4NP0VslTs+CklPdpHGe5tbtRKdX6bjIrQzUXdQwmF+bugJyO1pTGPur2A8/oFHCbZ/ILz
Y41fiSeIyCT3JQcoPYFY3UN+asD8ypMH3axtUZp7eXv+rSf2Vfgd8HL+s1m2GE87jP/z/1ozEsay
xJP0Pz/EcWX51/OPfx2fsh9h9dqv6tcf/fMpruI9pWEDhT0JlRSRR/e/n+Kq+odJP1IWFQNpJO3l
X/1+isviHwY4FwwjTINKH5ZXJ09x5Y/ZSgIcPnY9OOhpf4thMle2Tuo/Gs95rKRxUKFQYKA+sKh8
xXUblqlvgsfSv5WkH93QrFUrZ/3E0xBgWyk16LJuYtxu6cvimh7jy1dQ97e1wDzESX+MZJqNw4h6
Q+T2RvmMZtPR1+Id+/Pu5KP8WXh41e5c1BC1X7EtiqQQQ1AwmesQp705aMBVFft0Z3bDLcImWMf3
9/hu/Iht5au+UX4iy6N8wC5v/37g5bQS12BqZ0lJVpKsLspqUzqhmxBYlS1RBDby56pbQREs6nbz
wE4DLLFthh+FZk0jy5bM7IASl1tgRtwgYbDy9RbEOa7114GWSLaIftBg5bOMyA7Z/AO3uT3seaN8
mKVQiycZSfxZnHqWK5VXncGX2MGX6ACX6VlTvMeBfFEmTYCbRFqn0+VoUe0NEERAT0OwRuDi8QbR
Hzu3MCP1Pw1+sfGl1Am0fpcPJaJNjdNYFFLAW73/ZZcwmF8/SeJtiNzKjKle1DIbaLRVHXuVLd9p
qOmUgBrR990nDqqhW3ixdU7txTaOiZt8UK/fD35uWUl42eGgLtP60Ba71W87KUaXq8Q6stLdzmuR
lS9j1Xk/irQSRl8McWhU6g9pxhv/rn+SXf9o2fmlwfceXIwCnPbTmj6kvBZxUQ9ECECM6XyWNl37
z97PdlfmNhml+rG0H718G+70jWSXz+RTx/kX9JLNJORb/8F6Xhn7opv/6/PONVODioJuvhTuT04M
BJcAaPDas4fv2SNVnUzGBtLWHfFz8zTs8sYOvppbXMuPWKCtYBfO7jXpr9hLk5gcxxb2gsEsHEP0
HB7Mo+L4x+rmW3oV2t5Dd7SjCcye9hTdJVfhp5WRnztSTqMv9lo0Dghwk4HY4tH6rD+NV3ANHdzT
7f6yfeyu9L2w2gaZW3WLq8EAvWmqM5sS2vECjVLJUtmgPwO/QjfcYNLtrLKu4yZwyBpdig6Q86xt
3zXu+0M9O9KTsItbodHrQupEzrRK/WhG13X8QW1X7E3OXDyMDNTQfPmZur5oUiLVhoVuGqCuqhyN
Afm88KMAey3knPonY/l3IGMxhXkvlHLfs1ch71141mhnXn6XCGvapme3hSoxJpl/0kN4fZFGQdVZ
AhQ4Sta6XbUPA3RUI96o+g9M1N8f0dlFcRJqcRaEFId4Y8+nz87f17tm32+Dvbhfsyc5f7do6M6S
+5B8g+16lRvEMNz6fD7I9avarS69HSyt+ELZ+0cRQTRKWxuqxbM4vKWsHLDzCN4se437g+k0IMEu
F4eWgy7geW3DQHWF/tqqfxYiUkQIF3neB1ojK2vkPwx1TjdnUjI0o9dDncK67fohr+zaHV0I7zvz
4O+8w7y5hV21s5zW7j/9TfndXycp/oOyJQK54756HRQ2X9gi/VLaXt8C+0LWChVTwbjNo8f3F8xS
If5NpMV89tj4To2E2oe647mqoxm7KT+jOWh3Oxr/nj2uYWGXB4glc2Dpqg62dzbpXKaVCECIBfKk
tZ1T/Mpra1MmvK4/vz+s5Z24DKK8nj/quwUQl7n3UNwKwufU+Pp/9/fP8U9uOh3pN1MXdU5BDl5J
/Yrv/Mq6Wx6CLyOwsDaiqQgIeonUaBK1jNAvau04vy6r6yIl+7Yws/97QH5tEWbJ1xrzAnWLVgbG
lCk/akX6mOnFsVDzp/fna3kEEgYgqEzWJWEUKr7c3ifz1QVB2sMN6+zY7w65FTkBBxRKzH2GfIq2
xj06s8S4D1E2ge6ogGlc3FGxFnBAjcydeNc58Mpt4VuEY1xoT3Z13V+iaLJqBPYGn/oyQh6XwENx
AkPP6/WKwDw4yClOdeyj6tD+zB7hm+7Is3aZE++LLf0Nh1I7dczMzbeN/l9YgZxZMQCB//oFizNj
SJAbrCS9oXwExVQ76h7CTMjCfHr/U54NM8PyUW4hk17eZqkZ6+JE99eOreFmSPTKRbnUEcSI0m+O
Adv70d4cvy/zehJuMa8B3pM4GDGvGeesq9rB5xnrwYvhMOeVyYDuR4734potyJs8fhl3MZumiITa
aBKX4vGUb67m69RzkMTUtvpG3aZby5EO74/17MzOxtMK3RcDzbPXSyhSq6rPzKizabYdjB6tUCXe
JUiMms1KhvXm1H8ZncFzSNHZH8R7Haoya70aNHaI8QBObivt1YN/oBrvpNtwVUv+zGGsKKDAZzoH
khXLfE5poLlPvdhSJ0HIFwhBWqycYm8elvN4FEnDkp5ChfIGEqQHmTEA+Wtf8p7mphCd8NhcoDDJ
s8u8iJ1kFzoi+pOrsjTLhOtXYCAjkMckyTQWF41cJ3HT+5iz/Uq44l3lYmq7WhNZoqzmc5oB/hVn
ceE0Y10pRc0cZpeDAxz5B/6jSCN91LcxozIe31+J5w5QjmrIagiAaPR9Xy+PXKgEkco9ONQ8B3LA
2PIeZc1w5dF2bmGchlkMSqp61Kdl3osU6z4inVxuJFX/8v5QzsfQKAiKKrD2Fy3705vHn8bOQBnY
lkrlTqkEZKEE9/0Q8rnbjYz03zEW943pF/rcqqpYBNGtceg+q0fZTt0ErY2P5Dm2+UXahTvtTmXp
Pydu4HqucgjcwU3c9d12dqmc/prFx7MKS5U6kwZz4+g7b9fuhOvvjVsfkI2Drrb28D47v2A3RBBJ
GC4v7716lItclpnf0vOsQxn19SGI2n5lpZxdkFSxVDRv2AtLRlgvtSTJjcpLLZAfRB/7WTnK8LyU
qpVE5U01Zd5oc73sd6T5kD5ZL1mMXH4zIRMdHIRt9zm8L+8xE3KKS6R21A/hHRJ8sE4MN7/UFZu2
v2DSLdnIe+v2b1L1X7b86S9Z3HxWa+aopHS13SOR3enqJsRm/f2VuzSSeBNjcQ8YyFZqUjvWNoqD
W6NUb+rOO9LwrTZFh3yc54uPnmR9qhFM7DtrGxfpSlXu7IdFPArTQglw3RLLmaPu7gc9rwErGS70
IPxSTuHOk8oVRuXZVQohFQaRziWxZOCil1+j5diyGftQgk4aPIJW+QfXt2YqnNMG5VY2xOuVM+qD
YvYo+9uqf0VLDSnH9hBUT4Xkrdx25wbDVBGJiTPRm3sdaCgahb7/VNka5ILcoznQrTHol1ynl4UB
ywoEpEYDBszX6xiTH0cJO4EH1NgVTqOa6BppYrIzC7XdtnkfPI1dDYtw6hoKGXBEh0m8W1mc8+I7
ferPWxH25/xeNCT292JC66mZUJHgN5hfM3kzA/yccqf2mwjT512K0ywq91fBhS9t6k/e/doUzHDO
98Ivn0ZlE3n0Qcmnq625Gy71pyvEXl2RtoETu0gtH6nwPfi7/OA9mJsKGLcsbiToF1vwDJQF1g5a
eZ7yN9PBTUgSJYHfN+etdHIy5RLyqEkYdLZ+ZxyMm+QxsGNXP5ofsgON/A9UfVHS/9rj+Iq7GyJL
GXIBdnA0VrbS2czYRJBXYc+qXKuLz5LEaFimWLVwQlbJdnTDCwkJQPNywBTwu4zdZnK19hg+d0qc
hHxZrSdDBwQJmQlrAeTn/W0bPINrsXsE7VcW3LmNRXcQ9JAqMsVLHcfUSnQP2g7qFLPawl77hI6Y
nR7wfQFkPdtW/5Nx8VxUKfSQO/JZX39SM7Z4TBmscN/Xt0LwxUIQQ1NbZ2Vccx1zuXJOwixf3wAE
Cy1OCKNtMKfbBHb+wd9F1xnQ+LUuy7kvdRpq/iknX8rMqyayYq22C+3Z05k1sAtRK6x9qbd7gRYu
n8mgzYtY4PJJIUuVlmQy6XB0SG6vHjMn3Yk3yT2Mgy2uCyvJx5nDcI5m8q7g/jCQ3ns9qCg2MrCM
RJvtRGt4kXNdNX+MjsFK5eLt7FmUNiWKJPPzGpz360DjmMzd5ooiAkpoGy+ZDSz6r2G2xvU/c5a8
DjTvhJPP1PR9nyua0VLU/MX0bLbp0+gGNkitm1mj5YVFIW9IT23t+EtRc+1Am1EBi2X5+kcsplWv
IU3QpG/tkh9hPgnZZtpOnK3Btko38gffFex+O7lzS3LVO3FtphdpXtUoigoNAB7xMG18uD918mGK
Pv7tjTePEKYAqpb0TLTFCIEvSHLeUisRj/hLbNPdbE7nfZY3iPTt3491fkB/hVoOKELbWQ6E1tYi
cPz9VgW+MlkrZ/9akEVKOlielqU1umFakH0yRR1RerSaGzO4eH8wZ5eGjqrXXPrG4URdHCNDNmVp
GVEv7CFy+xN2XxuQaHOhorkIPtXfpaO8Vbfm1vqY36zpzyz9Wsl9wI7oUIygbSAEstzuoO/73s/S
OXjjJKmNYgJq/pvISW0cQhzFFh9xs0f1bUt3lXb5yuH29jWJYil1GW1egNR+l4dAkbdiF7RUvPDz
krsM94GvU5Hboxc6Sv3l/Zl+e+URDC9D0gmc3Ok2vD4IUPcE7DsrwQXTRTBGm6xcO6vPrZnTCIs7
LtDA3uvwKuywVTFhwNatnewsXeOSn10yJ3GWOUIM1n4sSkaSlZHQbKSxUi7GsQUNHmFAMWViDLlB
rNxcx19t4jW5BzeYPffonmzJdobNhGzpZRvJvRtjPtxszNEasCaQ6/4AdCzOVj7zC/7i9a38aupf
3mYnZ3AvKnmOdCRTf8g31DGvSpSxZt9y/TMmRfZ6BrnyJV6KgicBUW9sfBDf3C4prfBoBInvH5Im
WUk3zjyh54GRsvM0meVjF5tX8RtFapHNs7ttI2+sbXfIOPqKfbrTrpIHyw1/NJuBXnyAEa/lWI9W
zkbCz2j3/tI+u49Pf4e8WNuohgptGEGptr07f58em2+JE973u2mjA2iFWe5au+4elmT9QNNXW5mH
M49r5gGkEXRFXlHSMruL9Qx2kxH2duWIdn4vXYRX2g7Dqv/Ch/fsNv4r1DLDQ+A8QVaWUPh2faDa
ineW/vD+dJ4NMffsSPxFkHPz6jpZPZmc9znwdBpSsPzxbrRxkHk/wvktfBJicYcBum8lLZrzb+yS
pmvVhrfpWm79Nd8BXXfTWzXZ8sKSnQq09Sqg4kyrAYQda9bgc1HOXfpH1zrA9lzzWlt5sL7PBTzl
W0afQdqp370NAmhU0MSL8tvKoOdVuDgGIBVqNJiRcjbBqLye1zrP00S2Mo6By+Kg2wqeuXOW0H1U
9+vl6nOHzqtoi6+o43gJ2JW2xpz4NaGbbbu9mm1nqfroIsXpa/szuTJF9/1Bnlk7M3FSkef9QKl8
sRNrqY3SLk063FO+ysJhUlcqIvMd8mYOgSnqlHeQiVk+1eusmdBL5svhe3RZ7+LdcBR28t5cKVbN
6+9NGJ2cDSG3mXu8GIZaYVxCTQDZ1FzaxcLzKKAUUB864ec/mC5OT22mi84QmNdLQvZ7UQgREKDn
VW6E7qsQrCSLZ/o/LPWTCItEzjeNaDBzFl1/lI/Gttzh2naXHtDQ2RqHwnl/OOc3FlhZ+v7kM2/8
ERLVG/VkonIx+1Dnos1JfCGNtn7TO9QL7gLXOEgHHI9WXlNnV4UpsiS0GVi83M+Z2FSdGRM2lu4s
DzXjx3Y4BNmtVd4O/QVcts3KOJdoXRJHXTwJuJjViYJWjAA33+3SPObH+egQdrghrXabz9RgXkda
pG3WUKldE82twm3njE/Yz/75uAj22hFS2erheHYHs+SBYc+wH20xtNLA+6uUCRhoz2PCGYw19Mrs
rYVYjCkYijKbCk5/7wofuuP4I/8Q28ZV74yX0lNMjzf+9n7Es+sDjACoBGqcb+SOCozO4EnNiTaX
nt0BB0PlSAjcsZGTC1oLlaNruXRnNnpzj8a8cPd++PMf8ST+IjMutWLCxoRtXn3utvLPhtN/+lTt
O14W+UaxI9e/WXtzn0kBwb/yvKFFCi5i+Rn7PsZpOTQJGeOd09bf88aHKFnCAnl/cOc+5mmgxceU
YNGhMIvRK66z/tbvY8mR2mblYHkD+pw33GmUxQw2la6amAp0iHhvxvsG6PB367voZg5pg63t9Icy
sevP8uf0eS5lJKvd37PTOeuSUaHmwTgzFE5zIt8XK0tOO5as9CXpsf72P0trFbVzaaQucQ2AAQI/
KC7RLFZtwAKYnUlVqtAF93V8ieWsE7j/cDw0scHNcM398oM4yfEscQz0ykcyJILb4xX3ff1lMNdU
Pc8Vn/S5Vf47yuKBG6Rtn6MzTpRL/Zg5GMsIdrZHjArbVwfi2uwmQw3dbr9R6N/q93Dr8osZKP/+
Ej378XjxonSGxT0Mi9cfr+h1FQY3g01byEuYqubBzjO27wc5d8bgQwKqA+k0OkOLcxPJhKBRIrLm
5KBtlX2zn18A0XH1rTP/2GVqwuJAtkLUdU1+AUicfLmiMQI9hM1rGzeYNjv5znCnF+A3LQCu17Vz
5OyVTplSsySRcqW1RNOrgTc2oqC0tnmlHg15k+5LQJEWbgJXxg7/5pvkLvvQXgS796dTnnfU23H+
FXf+qCfjjOHTTUaCDvB49HbiHa6MLg7FdGThIM7/aQtqxlF2/m14GdzP6cxcEp7b7J79/i+ZP9x7
P2Sx9Tt1MLGy5/BWm3wH499WredIx+BdgtoBU/H9aOfW6ul0L5ZR3E5ilNRknlblmVtFLo/q/GSI
TX/1Gl6b4cXJjbSZlgXzSmo+Jwd/crPnwI4cHeccnC8qp/s5qwEG7t/vdgMKPVlQi6Mc+ZIeLjdh
LbC9xphtDGzn/v4kUs/7P6RdV5fbOJP9RTyHJBhfmZRbndTphaeDzQjm/Ov3wrvztYTmijve1/HY
JYAFoFC4wYAhIh6BNd41q0Cv0hxT3BKUBhSBmMjVmuqdfqNpkK24HmoGDmjir33H4nogcgVLcMlE
7Rlu5BHSSJJH3fqkgJSQHY1N4SovotMfm99Q/bISx4ytpfmcy5jzHyBfLhRtkKBJGGOwVUxeygTe
AklxInq3cGefO+fPw3CbKHwZ+mnKcbMrQHnVMIzi4fpMLgVgf3624AEcwGfLMJEaWrBaHNtN93g9
wuxM4bUFjZo/VABupqBxMtTdiNJWBkgVfd0e+lxK/pHG2ej8/yJxk1XkcR8YE2swwFHazwVr6t6b
v9orGN0LT0WM9sX3gqD+N7QNvr7d6B1czFMr60EVByDh+mBmWwnncbgUl2DJF6kqdsAazpAbxS0P
jWj5X91W/oTKmxNufTs4luuFqLP5cDY67mvFOWmqokQ+xBsUzCvTSl8ZfawL0DiVPf0XqNoLZ85s
fpxF5L5a2aAsUyHIZw/Qg5TVG1g8eoQuXR6XonB5roQZfGNZYyYL4bECj0zQOKzm/zsW9ivOVhMc
EYMyUhCFdhCgbjULbvZuOyxsCrPthfPU4A7HoWvEnFRsp13pL/3B38BqYtu5FQiP2WHpJF6aOe5s
jBU1DmEthTycYDkCEZjfaj4+Ub2YFjJ+PpAC4S2UxrgycvhceP5mXcvaGE32GvXwO2/vC/p5Pb+X
YnCLyi8jMchKHO1NKcDguPjoRtEb8nGhNTJXvaCxpMOFD5dA8w+i8SwP4PyphkWKtavrH0MigF4i
W2CrrgYIYcDM7W8mzkDXjIEENbyGXmZdD0hFW3aYuEK8pf1drO90aeHFcAaDiQP3O4bJfRwFVxc9
V7FKhQfJC+0CZbDopkfl1fjST9FJObLLheQGL1DaPegbxokat6rTecbN0h41+w3Pfgr3DSENJKni
SPDqK5F1BDs4q9MaXA6pdLqeLLMdhPNBc5uhWUdQbx1y1jIBhdhNQDIQaoug68QQSGSz3CSfTZyz
sXGbYVcYpGlCrOwkqlYhXOohQOGnUCluP0d/6elwdq8/C8btiUM6gtRg4IUMmiQWGR/ypnQWZpD9
Xr6MP59B9i3PFkIgJ8A5F3hort08A+Yn9QQbVuat7R9h3moXh6Vb5wxU/TJRub1xzPUQAs0YVLzp
9ngVhXxAZCVb01UgbOvC7NAaPViHOcvf7n8JDSF10FMAb+BvvHGaq7HQo8OmP+TWmwKTWpYzxivT
+K436inePkBMcmGK51fDd1DuI04Jk2tireZUM5/6XNhpMtSf+8Ff2GTmbtpAzfxncNyXxL8aRHh/
YAh54rW4jLZev5fXS9CZ+QXwHYb7fB10GrpoxJKrC2abWCieqgSuH+l7mDK+peKiB9D8/Jki4Gjo
UoLxeJmhWd4aAmkQUIuaFalrCzr4rt8q9vWVsBSG27RiyCmHoYkToaub33SQFYv22QHDWRBfmL3B
Mx+cf8bD7VkQpg3rTMZGLd9JLwxaUW2CezB6vG5XPCQn6RmGMjZZlZt+A2PNeN3uIXLq+ffxW71w
ZsyXKWc/hdvMwkaqgYBlhy0eaGU7c6Rd6DDsE3HTuyWADsvzHzsNSkWmPyKhZ8IFE/oqKvUW6z7P
408w7lYQw14ojmeXwFkIbqnVHR3HoWNnYBe/NAnaTSNUbaISIljMElWDvWUCXWb5r56TIL/6n7Fx
a6+pqiGGmCbb0+A87g7rYD/BHicA32DZm2ppIrkVWNcRCnGCYIHYbsQg3erREipm9vquQ/UEODwF
GCA4EV8cC33UdXAOwGrIzD/qwsJLu4LKJ/Bo2h6otFVwJ/dWsKqdCZfFXyrkmHZ/gwP604Rlnhsg
rvAE/4GYQclKJ1uPRTdGi0AJQ0scCtcXoOER/r6+/mevc6zn+084bl2afRSlFWRgmXAFagnqSuvQ
0xwgyQC/+78dSOxL8UsCHUuo/DDuFLqjl7MMcecKLw+oC9UKZsDjoW0J1AsCSw+WIJxzKwP4JgLq
CJP3FblIodZAD3Xo2R0/84pRv+vggdv0katXMHWQHFGYVuJieTZ3VpxH5bIonQoTz54YH7TGmSik
Fdyz/fsB5RK1IHgOEzxIVb8GdnmMHKhhXv+if+DKP6b3bNBc2d2JmFvgXxiOjcF+TU84Rmsm5MP4
fmAGMcnsYZdsQ0cEnR3kktyTXOlEb8Ob4r4+9uulm9ps1xiC3bBbQ07/JDXXQ5cmEGREVwzSQZ/V
Bsrr9iBaIALDXeROB1GXYU2f9d5anI3Z4gekSpiwKbj0gNV2mWyykURlAuVabPYGdbXfOmRnQvQ1
ux2DW8gv1fv4UD9gv3Suf4a5g/U8LpcEcg+A6FTgjUibymMyVtA8hlJvaD5eDzO3K56H4T72hKeo
TovxmBm3pZdMlWuY3vUIs7eNsxC8nNEAsYIeJm9/cJGVM7wk7/6KrNmJKQte8lg/Nit9cz3m7FvR
eUyuLIn6gELCD3epdI9daWUe4aLB+Be+Q26mG+ku2tDOCjbyS+ZmBzzivnwVqyUcwewXhGIByM4A
tcEd6TJz+rgaYV+OzCFSBNff2klJcBK7pYe+2S94FoYrEGCrjgZ4g+kNIRZY1Ml7TNIFnMwcwoo9
JP5nKOw3nF13pAGmCFOF6RwrK34s3dYN1qiVnWwn4P6hQlsbD8+yk+D28TcNaRynkO0nUPbCG/Rl
6E6NsBuOBu6qdWRpFbXl6Wms/z1RkDGMv6NwxUHSFNAGlDCJJeSkqhEUGPr7r5o0oGjLkJcDBYEQ
bijVhEu9kKs9HJ/pPheEDYR87wzDcK4n/2zenYXhxiJ2et2gYAMZhYb3kzi8STWMy4JxYV3PhEFS
4wGb8clMYBUvP8wECbt8KghAklDbbMKdRNUHkwQL2KmZE1iXDCDedey9eOrh9qc2okEoEMzZP0Tp
/y4slhqcbE64M+88DH9bkhWlS0JoD9sdyvo6eM4kGMLAky4SFi4Ps7P2PR6VmzUzyNDN7zAeXb0f
okexhrzmQht1KQS377TSCJn6BmOJ4rWQb0ADgZW3tFAlzNQomDDGrgPoEbYo7Eec7Qh1AoBzCE8U
exJSz5/0ZxXuVhbUrLxE82ubTNHH9aye/0LfAbmsjgNpSrCmelvtze4YiVLqUmaYBB3Q0BaVql44
QuZn8Tsed+4H8NKs/VDBLCbrPHjQWvili0sUq7kg4CuA9AmVAwLawOUsShMVY5kiiJjlLlSMHc0H
VVL8911bqCd8R+GGUudGCU4kojSVclAn3Aj8EF3oeGsSL1AWLupzF4KLaFzhEg0mzWQIQdsBdZMb
4H13oPx5zVqWIDJt9RCL6FbjulxYVzOnIJQUmD+PhGcVgBkuZzJMGqWRCkQNibQflGZfyUuYjLmP
dR6Cm8ZBBU8mik3gT5rykCUnOBU89ksG2LPjAK8PJFodcAxeQkEJBTWDzj4Q2Xq5U2p1De+Qhcye
K8iYRhq6eaKC+yHPik9yU5waH3uQdoCQ5RO4W45gK1bwmG+YDeIy6GGufriIyH0dvwEOIaMajqRD
tYfl70YDsD7fspaN8jm5qKSP5kqFhdJSFT1HKriIzH00aA4mhdQicvAuvQDuNTjpbbGpPFbB1CvZ
hc8QuGpSaNefIOZHt/Fa2YXAfSwiX1gg/oQ5n3RuWZAiUho1QvbUbiC4cvNBIztB39h0izXe04D0
md7CwZH3zNdJXjhFZxfleXTuGBVoiRq1wzSEG0AK3pO1BIpq7VQ7vLDZqk1OQPsslCFLH51/91KH
tszHATGZsrglwzdLsVU0B3SbbCt0rAExugkAV+zXSzXjHPZNBzQTqHiUdeoP3Yc6xlODqcHBLfOn
kxoMX50+3o9NcdfK3as4yB6sCLzAnLyC6FupWGqosXT+8a3PwnPpbspRA/H5AbYx5efkb/rWbfLQ
6saFsnw2pc7CcLkdqDQ3wjKA1nmD26h0O0hQXmsgFAuh1kGrF77n7PZ3Fo1L4LHRei1QUiiSVjA0
yHd5vJKoudBOXhoSl6fFpAnwfUwGm5qiozS+G02tVcq/QtFclWrpXa8pZjfb7yHxGaqjLe4rEyYw
M8hb73fHkSw9L8yFAIsTtBCU/RB44IqxBkYfYZSzYmz4MGrfhr7t6vog5r7LeQTu/jcZbdEJsNCw
CTxIaXXKxwdfff+LGKBggEUML19c2C9P18SALVElIgbVBlwr4NWsZLbQ5wtF5Y/JQpcFZosMToNT
HHvzZZiyIYFmCDCgNOhDMXwq9RK+6qfIDSLAa45Jn6I5KvNevGmrVhAkwcYwSFb7e3IyZ1jLG1Jb
7Qve7UDV/9f9FS4g9/11pTLHCrr6djbBH7cI7Nb412oACIG3SFyOmEjoD+KnHkahGhQYUy6LTjo1
ztSDx7j0Uv4jzbgo7NudFfywIqFKamSDLQJl3sFAb4JTn76wo80HMeHUjFSDfAj787MgYVMZAPNj
KF28n8zPVo0tPU0Wsuzn+82foXxH4bZnNQ9a2KwUAw7DYsPkfmEQAkpfBUTdX2g1cMG4nE6Krven
hm2byi9dPST6Z7x0DrCd9+K4QQhQfhQZyGjQcXlQbaFQNc6SEiuzGrRfgNXBv23SyR5O0BGx+nga
N8IgShDrAa79X24MXGjug1Eh7sUoqZB7hmjBPMYCn90KB/VvwqAlDi881pjmvesqP8/g3dgMdipV
azGSQriLZM+xUi5cXubyD9sPOE5oaEDsnxtOyDRbAx9xynov6fdC/GBMCxeVH7UBZgxaIYzdr8uo
8Ll8aI0mzIMOH6ua9PeAlnu4jWQNPI1CpVw4GWZCQeuCwRTQfgSIhjuxIzOjIfXhXhfCms9qiL7O
G3qqw3RVCdlCrJ8dV+i6sFYA07uFUwJPP8/jcVQkeF+h40os1YI/idMCwQV8ny0E8NdUV3gdvfEf
2PMeOAiroLGWeYoz3w+tVtCNwNqa4f9riQ7HXQ0jjiH11bS7CI9s08JIZ2MAywUFG+CSdP4DAr9m
TgLLkaQ1dvBFR+q3t6U2uddX1tzHg7oL+muAIDCE6eVWOIyDqacKwsAxzBqSVyH/FPV7Kfx1Pczc
aM7DcDmSmFU/aiM+WwNpaU18I+q2Tf61di9y4zwIV9VNZVA3PkHO9/lotc1T1b7Dw3BhW18YCQ/T
nkI4YHcNtiJ4Z7k6vaMSVLPzh+vTNVOhnI+EcO27JEOLPIhQ2ZdNACOcKOrlB0kRqoUc+3lFZzMm
g7cD6Amu6HwbIKEBHUQNjdVxO/4eXQKuQlJaaLXfCXflI1hJHvm3quZYuNhh4UgiAhytgqx9mXAE
NKJCBRDAlov4oVImyyzpm2QMC0ObOawuwnAziDJIqgWW1ySklhb+EpQEPtkTBD5hBWy+y6RYanfM
JsbZwLgSTBlqM4dMHBYs6tb36nY8QCKmhpRAelPsgFd5zODDiZLmb/LxLCxXl9MmK/OUIixVO6sI
b0zUTX5zdz0f2crhjv6L2eSqsrYQKWQHEUQvN/qER9CKybvBDfwjrWDBlcZ2Vi/B0efqJwQFtBnt
eDT/eRWlGC52bSsjKJM2D3blFu/h9/4amenJzzAHuT5EttH9HOJ/ovGXtCzVytaP2A7VgfsbPAJM
axnyOxFbq1GX+iSz6/t7aLy0/9QC50apiCv1k3BUvfGQn5pduhu25oo8oTPzmjxfH918cn6PjkvO
TgtIhS7JYAupYWXtr6r98Pt/TQP6s7S/g3CpOOk1/LeAirSnuHXC8AZvEHBzCReKtPlchHYFAD0g
+/IVQGnWZucriAI0z5ZJd7QerENWS0i6+Rn7DsOlfF7gyITnI9ZVgzZd4rW97tDYu/5Z5pPuOwj7
EWcXEVkcC5jqYpdqawLbeeYh/NgYvdOGOy14vR5r9qRHzcKkAUwREnKXsdTYzKsuwLxpIzO8TOun
DHBqQ4psPQ0XEpw3QYdCEJNE/A7G5ZuOB2m4leFgyfZlbVU4SdaJS1fpEQ+5x/yxjq1kZdVOuckd
sDLu49KChNBSa3D2E8ICS8OrIcpgXtcBxrh+DyEZ1AOgp9LxpVd+Df36+qzOruSzGFzO54IawVx3
wr1rKjfiAJTQYC7cVv+XyYTavkhg8PDDziL0VSMdBB3rStPSe4LOFWyEad7k+1wO/eYkB8H4ZuZw
4xuoPH4YUME6xTX8VzbVmPbxqi01ADwILTvTaShsSC2oZgpbmFLD57KE3SzaYE21Hmgh73EyC6GT
K6a+NRU/X3gznJ0tKBHjKU+DgASvXTXmZigrOWYrRlUThPcGXTiofnagWeKdRWCr4GxFVXlWhZWI
0rx5GVOre2SvDiZeHYAfijYiHOkpLt++ez0JfqJ3/kSFIBaujRCd1LnNYlLypsCwsI5VxqarHMb6
pKtPqjjjLdoMv/t9f4xd87VdVIWcLXQAGvsnNLeFGKSD7GaPlZZCehuYqZX0YQC29Jzuyr1kp+vh
MO702zSwl/nYPwFTbNgMKYWegCyCzHU52b1cBWbZY9ilqx+NFbwm1tEh2kar8N2AJE3strtqtYSL
nVnVEGuHu56iM/UzvmYt4aBaxgn0oXxIAEupuoZx/G0ZKAtb80yqMhUVbBzoRqo/VBX9MFUhUZKM
qPPjk54Wp9ZMF5J1LgTBcyzkNSHP/QPzRTt0CXUY9OKOnsDJ5Ff7r6ke0GQ/D8DduuSIZCBj15gq
BbTf4S1I32m2UPfOfQ4U7ZgoUK2VHwrbUtYlIFoPo91GMjzr1zCytdP4a2GBzRxexnkUbiQBjcQ6
0jCS2s029F5+Z6y6z5A9K8E/FIgg/wbaMM71qEtDY5XI2V5SRFSWC50Fzb/CYpPp0NVrF1pBP0Ui
2DcCLR7oLag7QTX5Mgic5lMf7YTRZjDIaJ157Ttz3BPR0MhXcLumL/IxvCd26eWA/w1L7k+zYzwL
z3L0bIwBzKB9SF+MtgyP9T7OLbP4EpdyZKbMwUpil0wgHIFA4O58eJ+jUq4hB6sqBwe+EQ75dAPP
WAoprR7OPhBzXjiWf6qrYVrPQ3LVjh/Ium9O+Wib63hDay9Yk10ChTflsXPhnWuBDGqCcgUo2x0A
JepCvrJZ4y4TF9G5jVGTC0GLJEQnlZkBmJc/JYGxkDlLMbjESbVw8mlOR1vUdRfCPi5Z6mDP5Qbk
XjWohMKKA8SAy9yIY6NRSCPgVMtvxVGxxpjazSJvcW5pn0fhxqGnqkwEUox23O8iFIYqeROVp6pf
QKfMXBvwSb4HwyW6rmdiVSgI8w/Ci6wYdHyJRzH39IM4MNqB8osEK0m2Fs4WlJD1fjEY4Wg3HrpQ
2rZd5ba2UQ9xapkr+Bp65C82YJy/KOqxB8MxhRtYWyt1kbYEVYYir2DAeohC9EYVcSHdfpIO2Io6
i8Oy5WxgYy834uhjAjsvvq2fyea/dQtrO7mLSgty1wIAFvkmXkeFJa5//4VAJPcDuNLODES19fMI
t/MsoVaLa5OVFf4h78j99X3/Dx7qx/IFgJJ9QFzOCPcNDWkc8rrAUHu7cORVttEfqr1ht8AWhDbZ
DZsSIm7JnmyHbbkR3iaXOp0L3b/VkpPd7Bo/+yH8sQdJTNOcUCEYumg38cNkvFwf6lzlCrdRXKbR
kEPpylfkFdIHr2Gopjqvd4mXeaBJNpt6FZyGXeFOtugMaKQPlvmquddDz4/tOzL3OWVQh1MYuGCS
oXFclBDUWVoZsxHQ1yZw3kGFwkvBR/C/1QMhxdkGqZD8RPolx1gyt6mggoKxJxMOxLvR5ZrwJ3gK
hcUErVITxEj1EQedG9U3kAS3YxFI7Kh1Sh8qrV2zaXNXqakndLeyIFpGnK7L+tTqIUzHJ69UyLGR
i/U4BpY6HQv/1zBEOC0/0Crd5Zpk0fbR6F/LXnsIQU6ABopjVsewTawxu82S57Fq0UJ4mJrP699o
fnzsegvQMnv+vRxfr0kTdgTkH5PGY+JOrRfdLuPo5z4UvERUAMUU7NAGP40DBP96GTWk0MauUpVO
qS5sknMRoLZFoOEC6060Ey8HIqZSWzZ5O9pgnnp+nd335tK9ZO4cg5bfH1eIGQhxYAb52ACMbyfZ
F5zrrRKKOzl8J8uFdsDcrQuigZCAZmYz+Czc7jQJBZ36ACUbqxglp/KtzJueDVBzYQZwNzrxGr4T
rrgELZurBs7DcrmQmuCV+irClvJji6UkDSdDX7gRzcbATRaSVKg5cJu4/Ey+XiVJL7IY0FDVIYrY
vIjZQiEwH0NFFqjg+kNY+jJGKjfqGAyIkZc3mnI7RAe5Wnh8nQ1hALEOKxeGDeOKzzSttRqvXaMd
4cpQaF8hQCbAWl5fm3OtDgPvoCLM4iH68MPTz8TjTacquDlA9siJC7CnpHVnAR39VGUuYVQJClnC
pUvR3EoCAAQ3fyIxRVhu+rqibrNJx/Shb2RRMN+jcamPzDKJP37PQ3CZpvSFjFIAIXyBlODB5etK
ArAtEautP5JjQeTPulray5eCcqnXNL3RVA2+2Qhnkqgr7FwfrQhw7Ei6VZVsFddv17/fXJLo0CdD
Xa3BFI4vMkZqCJmUsS2peJSHV6l4ItLL9RCz3+osBDeRvqL8D9CpIL8pvZnaJVzG3J6HhiSMfvCG
CHE3NsazmtAYskpIfaQgtYQUrgFlYenmfmFTmC2pdfAwgbg2QMXko0Sl1EdJiWeZ2gVuvbTgthzC
6xBwVgekuNAaFx2EZ5PhLCJXm+gw9pCCERkYhu+dWlvm8NuEFEI0llY83JH+8fp3mp3Gs3DcmhJk
OSsNGF3Zk/6Rib+kAWaSlVsvHByzrQZwjwjODQLxL4ULMyoKCYoGo5JXyla0lafkvdsAnwwZa0YW
Jls1tXxPB0La/8gWMdJz73mgVn6H57LREEpw5Vg7hbkmMHZn/quzSsgigRx3WpTiY5dTfhM5j8at
Z9/ocy0uMNjaDW9Zb1R8CjfMwWPaoCfsGUggCP3f6Cf/KCqwRAoWTd9/woOxS539BJ7tA+lsrPwM
eataMHoFAD5AazTfh+v0bYmJONvvOI/FHTlaGxNlyjFcZdXtC2cCydLKHNb7rh0BbjqgQ4DQW1ml
t6zcMbfNGFCohfIu3EGBzrncBWg7SRFo7+h2UMMym8maYNl2fYXMbZaM+o0+M2z8ftyqxSTIqlZF
IUrUX1nxnMs36bCwPObW/HkILj1bYtaNOY0jrBirU6YluyGBU6Yx3TVJ89o28gZl40LIuXV/HpLL
Ub0YTaEfkSCS8EaEI4kedeOlX8IGL0ThibFo2tJCSMXRLkCrrCbV6f3ULinY1X9zpJ2Nh697fIkI
VM1RAtcUj37xY+Y/VMHmeibMJtt3JvBI57EWpGmI8JmwnXwEPn0e9aW9Yy7ZAP5T4WGnoJGjcLt/
LUGvK2MlTtGFnp8+SRK0N6beuT6QOfAN6s/vMNx23I0mwEQVwviHAMqk++qRNbU1p3aob4U7f7fc
0Z6bPJwzsAAE6BBS4NxKFVu1z0iBhENxbIvph1EUf7FQzyOwX3BWERQdCRWlRLKJ/nNenYQW5EZl
fX3mlkbBVR1SkgRFT5ACfv0R1zdKsfDv/2Tz4EUGrUImaQOvK4WnVJeZKoyajADQ2N7qx/Z9+hx/
qy+TU9sxXFMdYEKqwIqfJhueBOQ0uPB4Rl8PReLCbP4cKfshkEOCdwDLRS5FJCWqCO3RX8iL33iA
ATF5CU3xc3OAhyIw3aCBwU9X429DDS4QJhnLyYb43k5sIJFp6E4ilzCdqa1/+9mYxhqgSszDDncW
Lvl6wDl0H90S2CxQOwJyMhcXnpfnBgPhVKhDA+WAfgw3XRP2Uy1LZXSthN4aA81Ocf+KBRAD4yX5
irkvg9swUNAG8+LjEf5iFYcdYLVwTC9eE2lXtw/XJ2umWsJs6ZhtkAyB4+W5EDAHMKeafZhs3+yJ
M62LtbSVbIYez1aL0hc/qyVEQ1EL3rgBli3/bbSsSPyBAJGZPEEw2ZvWCXSu9dUEN/jlemGmWLmM
xm0SQ1+BfWh0E8QugKG0GggHo3Vsd1a2No6I6Uxb9FS9sbFgwLOoDj2bJXDvQhMFD254deO2KPhX
yUJaTzYk1UbyTI2dQHd1nv37tYu0gF0LyiKYYvKPXiQjbWH2BIMUK4t2z1q3ALKZGcdFAK7kk4we
fTOAhuw8oI6knmQdZunSJhYWRZdnsuMiEvvzs019bNU6UxoFQ3khL80GpD6X3CmfogMWp7fEqvt5
+soIhqYJYaR/MDQug7VKRGtSpaJdFp9FuwbExRqNhcJLng2iMP4HdiKITLK5PRuRXBojHBo1zN3v
Zg9bFsdXLf8AsVGX3qDFjz54tzagZ+SF67yCkajFVoIJ1Ylo8Zqw8FP4M1mbyKQG0zDZtS5uMgKX
1jxxuty7vp/MJsv3gHki/dAFJSprfEKTxk4lAX8lgocqmWBTfFyP9FPrEpAGPEf9M7c8vSpUM9ms
YhXm9t4QWco9cPpH4Ti8RMP/wGLEBwjpbwGN8XwPbBIg9cUXSm0IqTGzeOf6z2F7/uU98PLXcGV9
qAtqEybSZKeqD9XuHg9HgpUMW9qHe1NYYn4tfEyTq+iHIINQnThNduLjoiKUVj6qzlAbC18TEO3r
kX7gqE09xNeklQizOvUxECASJZeiNYXDIaVlY1PSECst6sfKiNY1SQ8akQdLoTBEVNThrqf6vk2l
dekXh7QEeKeqHwY/3Yyy/GiaMDgJY9MC33OVTvQAgsJpCIZ1FoavpZIUVqUau1xpZC8c6BoEuENR
hE5WEbx0jKYViqITFZoF4MzKl8UPOa9efLR27VAGL9kUBWdqutYRy0nycqF4kCtfticp8cjYrSZx
8uqpetC1KXWDuMpgfSl61O8fBsm8qzVIU+djts1b9UUy2D2mQw5n4JmAnCI7nU4PUY9rThFDUZr0
qX6ADoZ4FFRlU5MehoUUv1RU8mdaC1uhoYIVTOGdSMmWhAn+BGjIVpJd9uQ20n4fhElha2Vc2DSj
rpIZXllmW41kWyGSe1seuiMUInZAcb41zRQ7uWx8tJlwV0fSfQJ9dWto25NC4tcmiTet2HhlmO+g
F3STiVlpFxV6IKN538qG71a5v6FitJ8ENbSrUChspe9OUt190VD+aojw1YbFvW/Wd4Oc76NMAImw
Ete9GaylZvJGfeqeYAR4K+eqbGWTdFsmGrXK0BccVQSJLjKkG5xGW2DjnlvNx9teneiwBOlzBwZI
L2I0vWlmeReHReUmItVg3V0/FkO2mgRAvEO5F1c0727HAtxVSW9eJsBUfV+zSAxrBaU/lW20MtLp
xhCbxKohCVOQ4gH+uFCTIuqd2kFVE36CrT3QUfaAGjvB5JVauPGXbprkX6Jo/AJ276AqsJYNNHGw
JNncjaFUW1NSHeO+3uR13+C9S3dHeA24md/ddEm3MftgDebrI7xaPU2o7sWi8ZSy2wt+coAJ+Krp
pseIiCjX1X6VVwrEvLIqtsPANCw8NazqbEotvERUVhhp93hZcfEYZQAROdxGtPRgQ+v42DrXNJ8e
imK4w4vcsxgE6yKD5bfWpECWRvVbrBtHeHns2oJsg771sm6a9n5hCrYejA9JV+5FqdmqCt2Xso4r
RJecwiEJ8Eik4r/AF0MMaytuZJRBYeHh7z3VdXKjpKPTpdkmM/rHcBhMbzCjwMrg52A1if+Vh/pd
KleG26j1HniTV3OQnSweb9tIeTML/0FXM4uEBcwju9ZTfPqeKcaXVoS6FVXGfTfpN8mASplI2eBS
pQpWehxP1tCoqzKJ95TA3yszo8jKwugOn9QT2/oGMKyNpOrHegqOlSDgiYE2K0OZPpQk/ugavIpP
2q6N69EKqPxcF9lNrLYw/Ru8gMT7Wg0iKyDqSx0Kn12tf020fNWhcjHgE1i+OHpdHt35rbrrQiWB
bH+1EkLR1ct4rRnFPjAyxWpNON4pwrqa0ocKfkFWiqVtGWUKCEIyfaXKsFfM/q3LBN3u1O5LMHCo
whkeYnZTvanT3LRJKZuWGWi7RtNgtziMnjx1jikHH2Mcr0bFhC3ndF8F2IzETiOWb5b3SaD9imsT
HhpF9RUjncc82FQZ3l+lHnL5sEKL5E1i0k2ropQd401gPvaSlttpIyhwcaFHomW2lCp3dRGuzTJ3
o0jyYMjhwQ/JCSfRqiErlwNt3hdwoNQHZxJ0CIC0hyx6m/z+WNaarcq5l1SaKyOzpLo8qulg5Ya+
KuNhXZLGrjFpFUytG/zveefWqo7F1LqTsSbyaQyLp0TALaKELMVgbiRfAbsah67wOvZQiQQO4D4j
77qZoOFdwfdGkdcJPkUWVqdkgnREchRr5ROqZ5sAkO4yB7YlwBhLEwdq3my6Mj4oPjBkQRa/mjjT
4/Kom+omrJtHuYEa/iC7aWOswya+jyNIGhfFToIfsKanK5lgD2haq/aFU5pRLwK7NK+T2qL6o2DU
TgumkDQcEgBoq7K30NqwkHBeYEAJqCsUaxLBSh8bR2nMLR1DB/u1N/r6qojaQ1i/tQndxBX10gT2
BmFiT9m+7qeVIElbXwevJCSbHDgwI4VShqjZvaa6AXnMxfdYzu51WLtr+rgNwzdK6lUeQ96tqXeU
hEA6tiuxzpxEAjSqLqwBml5pQeEaVFiCdA+V+Y2awEBUEB0dSijMcqOXFMfUBsBj+8JNqGlJxjFT
SsAffK8LCNol7wWOc7zJb/RahsKCa6TvihY7rX7qzMwqpC/catwhaJw4gihl/kbKZ4jv3GrVF4TM
PcC5wMSE5UyrA1YhuIm5SzTBaTK09ZvIRhNglQUR0N2/tCBwczj4JkXpUKV2eqmhVqx/RuKLrDau
mGgWQAGWIN7GorAeoy3gi26r9J4vhzcV3ZsmtCHlXV7iBdAMFTvwUe7hUJnCl4JAzahbdZFmJXFx
I9WpZYTivlaGDW5+cIbJ1kL8UeG9yBDTHUXPs6pPWg9jIB94PNEuithLs9QhOJ7ocKrH+HdhZHfS
6DWal0SqE4ToZbeRJQiHoYU3ZJZ5Q4Ez3xgiJzcfwviIBo6ja6GlIV2M5Enufg8Vqj98oEpPjpX5
NglQRxW2SbdjhQfOElvOJNswS1s04cZrvBVlbA0mENXlIWz3ZoTXA8yWIePd04jR6DbAbnmBpKOn
D+u2Xcv18yDeRWa4TmRxHY/676wG4UzCJTcqj3Elu5X6bCS/2l5zQn1ViYj5NnXyPtX1lSG/1Flv
AYsMKJX0Qvv/Iu27mhvX0W1/EasIEiDBVwaRki3L2W6/oNrdNpgJBjD9+rPUVfdst7auVTPncVfP
CAaI8IUVyoTrovNd+0PgV8zUhifuGwH1WeA+Mh3ujy7uJd6ErYawDJQ6ARFh7pM2oyLPAhtwM9G8
z9ltJR5S8YjwocTfXMAbr1neC3tfksFv3QdKDgtjvqEm3xBLksHMutfoyXDYWUM5zu5omBavBvYb
DP18lIoiagrf7G9p9Sj0rrfquFu7ADIA0Bq6ytwmqk0WF2p9XlUdQrACyRsZfT5c88LeVEtUNEXA
zYd8/KmyhA72Jp12LfRbrVvPNuK2Mf05U5u6fMGdkbX23XFYYX+OPfxOexzQwXoQyvKdrA/dlEUG
yfdVXl2lODh4nQPSfeZZgW/06MpbQ09+3s/xfPxaFmxhmRNQOvmt8zg6v+YO0ozUiIvsRcz1zsR5
mozmea2z7cwHH6ZGoesCilKkd7xKNOixrvkh8DQgZApaLw25MW9NXUWuJ/xMsWidvNhNq9gSiD+b
MlgaDZXqIulxPXkTDXRxO5h3efFSrVd8niPT/vDaz0rPOzpu2nzbODveGNDPTZR6TrtHpn7RKZK1
iZs2qozYziIxKj/tYoh8hzUeCANUQ4L7VnHLn/R+zZ6Yt21YuKIuijmn8yefb3NPBd20qZpP/MEx
xBWSQfzsvPQNkpFEQsOaJ6v9ULh90GHlih5PUmQMgTGrxFA/7Pk5XyEmLABXul8cM8yHISFE+V7t
JB2crLE7r6uy82lG7ty6vhGKhz3Jd1Lhp50uWFqdEIMkZoViwUwOLcuuYCGxm4w30dzPxZtWNLaG
wc/NFMoCsOdyJPSD4XjdemUoyyzCvaaxx3u3C8EhDpmh4lKB7u3y0IEAl3xYrXuvfi/Sg+4rH/Fj
wBVyzqWM5nwPk+U4cx4t/iPP76n3w0A+tsDuwJxTf/Jeprz2UZP0h+GXJDTOPejO5i9dKuE3cTXK
LQVXxU5tvMdlPBf4sGTqgrGHN0PvwaC2irq82dByig0BcJSBcK8owrZBXI/zZS5WuJrFVtv5fdn1
fj/UMQWAYelUwGuGUdt7Pn4YtYjmHhgvUYWDzHeC2REcva/orMPesiJ93F/IJZC0TtXgQ+Ip6XNo
7o1lQLLrXvJApD8bTgJW3guKeKO2Aw6bqmnNfIDzt3oYQuidxAVWxwIlLzccoL3tm8G0fmZTWflD
PYaz2UUpL+JFi8jO43SoHwpVIi71nloO8ohlxgIZ2cqca2bzq7l5HnKJexV5dQsZbX1r5VPEJhlR
rQK5emFVsv2oO6jZ5huWz2EGcRK5oEQuy7u0IrFT3hB9XfWN32V/YFlbYmT4JibZ9zXoEHgAOtL6
a48Xr4KLQ16GsyeClIAuaalXhgfULMRGVDrqkS1UixnpCpVRNOpgZZFIbmzmAVeMuFPHTwLE6AJN
YzPLo9WxY291wm4e44I24ThmMKTWoZoPnW0juL1Ju3mj+xdF2sNIXzvMYm6w2XrIl1lg8jokXkrm
0zGLKbZRbdlv3oJCEYoMEE4f+frK1uVqgD488+a4E3PkmbfDOCOLaoOqT19ZZ/puC0Ap0dsWf1Et
Krw7V31ONjSHfDfC9sWSYbuWwWopf0ITzVvaULozuMvZfrH2LWv2eDUTZCMA4IiQuXgAluoASe6k
N2/5aCEFvnYlUGFVGtIacgg2PwzzbTexBNIQcGp7FVZ1vYr+YCJANMmrAWfYXH4s0xP0gBF27LrW
C2fnWosVmcmAH1qveQtdjM59H3AFw446TLFkKJym7S/OPkZzipq8jFMkRtO4h8c6btt36RwY54mu
f6MOd9MTFmgL14dB261n09gxFPxdmNosBfiVY5mwtXlQa4vfb+mmSs2bCj6kPhfpXT50GwNuMKLh
O5sYd7YrDxOtItP19mtPDjJbf1XldAUlJFwBDiIQMiXMkw+mY3wYQPNqbwwJbX5pCZCrzicYfxrY
v8NAfTAjb1VnbiuxbhyWR6LRV9Usf5TlmPpVK2NIXe5KXvrpYIZrVcV11SZVXiSoYiDqRmrWqCJR
Gfvd4llea3FlANrJG33rLfAQSAW+e4u3MDft7UymJ3coQVltnZAqtqPrcMCzmpQ9AtyWho7Um3xU
m2NFwc3hTd/0z2tJby00vrDrEAIvVoadsbxlhADAppPZUdIfFxl47fjWWkDneay9ckcoj3nlvhLu
C5rnMKPixgvNcRRc0UMj0UtfDAPFgj798CQprj1WAO4Lp6cAlyfuns7Yaau8RXP/AJCXwKj1DGsM
B9YcQj7J3E1SRY+TwpQbs0U07TyIobhjbr4trP65nIcuaCkym4E2aSRM96bipIZ6toxhX/1jXSkS
o6F4cEu7hRxq12DlssiU621tjI3f93bqU13UwWjOZQhHsUQZvRcSpKQlGz3fqZDbGsR+s+USgwW/
bY5gyHFKzFpepzWywqkUr63LDmJttjWtnrJcFTt7GO+G0X5bDH472c1dofsmWhzHDbXnJWVXo/zl
3A1TAc7gZMvIUo6OW86qvaVNErqyayHlNYpIm6bcQK7kybU0EnX2CMow7BWtG6cZdour3g1D7frZ
3nFH3ZQOtm/nQEW8qtyAGuVL1ZUPk0QbsyMvxpI+m6y6nfjyy87MW8OB6GjJrX7fAhQZKtI9parG
HkY84rcr4mnmNonjoYaWGc1H6so2NJoCmPxu2EM4ZIzRVULHMCtLD9HJeqfHYwXOS9uIIEn0zQbK
kohCwiGrUU2gRh5Mntv4abpaoZm78wbY3+eC6id4GYR8hiq6lLXrs2z+GEYX/zXZn3W76HAuZQ89
Y9SnirGPkI+kq58uKb/rXXvc2Zk3xv28gHnTp94NHxqzhml4ncXTMMHUFML+98oDPS6qm8XSESs8
tu9twV503RqPc2P3nw0keXzVccAxlDvfrUPnhUWj2KZU7hL1Q7/c07qyo3aia9K5Tn0DHaIucEyD
Ae/r2HdFaTU/maDFZlX5dFeveBGAMsmuigyieQ0qI29yzfpPt8yIgXPRNj/NSbxr22z9dFyGGnAs
145BiGnB7mTl9Dw4q/lzrHMTJQdm/Da9NH3E8cg2pquyUOdIAGjT8zDl1Rpai1Jh2w9IdFruxHYP
aaBgTjsb8WdBd2NFOAixpbGhui4EnsAOyTazS/gwqhWkEWcZEmjfktgWCsKmgtpbwfIS9csMvVpi
VltbOGSjl8rDv7IixtGUG8Nq3eu06FDXqEQZ1pI5cTXkRwE3VFV60lfga9Y0C1MxgnVmenkiwOPb
ZozewS1juCuzYXAivPrZ9NOwZPfZEprv807JGQHiWiA7UkPJuqcRktrFwdFTdeVk6xx7C5xX24a5
iavgXDDUIt3UhNa+Nbn2K2466O0VtIplNqCsm6NfO8o0i+Bw3QUWdCBuKU3bu6VDMclaWYf+VjZG
sxLZb+VOzW3jEWMHblKt/BKHKnYyZW+4iVccbD0w5nhmdLt8rdaNYc7I5amat3lbCYQmjhMZy4TU
SJvZ1jmKdSy1QTaWrHpo4q4yUg2yvCEjkBFSbRraNmotxmRNP027cJ5RJemeoPjq9BDC6PD/sbi2
6KZYenEDxMCQSO2kZgDvsu4m07lCRJKWN1Unih8gX0hQrIHo/uEurQpzDllI0y3yfQlO8QjDeU/n
lY9wdbZDXnADcU+nxowktpmBVWBMBOD/nC71m5g77DFRj15z74K0LTccESnfFjiEKrR5Q7qoLVTe
o5dPtRlAZMWzg7RcDVSSYLnm67InK7KZ3L5G0mXvXOApgrLrcPD1IqKJA7I8utLcpy3Xe6Zd8d5Y
Rqb9sSdAJ9p9u6khMbodqcwPom5IRL2ORlR6brIAyejD6QU1py6figCBpInK1DxGeWGhqGJqvCNu
a+57qzIOvBI23i1nRHwH3Ngo1QsC4+WqXw0QKlQrXiz0CnwGx/NZZ/dQnO79Bjs3aiTE7luZ1T7B
Ewbde7t0kUKA1n7Tj3MPLpRrRKVRNVcFHUliOamzIXbuJAIN8FgaCzJ2exzfrVSD67LisXK73kwM
YfIfvaflztINw53jsiun547vOau7n83cQ/0DCkY5uithP7qIU6ccIv84I496tgykUI77iDa7ibbh
gHRw1nj5EUNsnMmlO29w0J+d1uKAMuiSjO0IQS680n2iZ0PsjFm7uxmA/0NqV2m0Lmv1K6tMEevU
m66mZfKuR7eRN0ShqCa0yzIfdrjjg5yUAXpvQaNxLHGo4SSCwF++rMNx4xDOglJ07bvoLJg7y7G7
Lq1p2jSTLT5JJvM7rQrvw+F8TdZuXA6ZO/Q3K3wygH6tptwfp57Hpli8OIdq8GbNKdyxUIuHsuyS
c/KgvbR6AuSD+VCHplddV7Kb0uvLW2cxScw9g9CgyaTc9ClF3D84oOAzqfethsu7Bi8PejX5EssW
xaqStWNojk5x09O8eQVqXr44JoCrvoC47J2zGJDwhfDi9QqcR1SSut3wokDeldtpfVMt0ohLI12f
qJGKWI0chmW4UaIBl1Xmc42GCaiOACnjMbrV60C2ZMSN3tptjPgz3dm8n3tULKbs4GTIKiDDvNwS
rN7PBkfxB7qeUCGHS2roYf+HkNNqtoIqcZiXQkcwijCHwJxcdt/bBCVeUIMOZitFoFMz3QFxV9xS
OK7Aa6Xi6iUTiI7EvDrBgjILeLdoYqlmnA5z4z6UM4Rn0T6dyDNLxbr6LO0WZzfhQGZ3uTCdBA2G
ttksmTSNm4WVRbZTtWn5KIiPn/lKvQaVvEyYKMiV9oecZLOdJapKfi686jBbHJGSpI0RLPA6D3lN
yCcp8hQFAJWbi987nfocXc2fU+Vat/1Yo9qvu2M91rB5cIzMbi3ov6OwzgbqBetoj7Eh8yICQW+6
TleUNFJjZkWCYHlCDRGa2ehyZGS8msAD2k8FPyYz9qw/1bQC42GPQHyUbj/BRwjby0xBnnTXld9T
FJLuUaUed0azGAc8vE2Qlc3w0+ipByERw/tsB8/xiQ1s1GBrJCp9Y7NEUdImHZD3OwvFhNAihkSi
OA0CyjQW3aYGVCzNGVdh0BV6fl51Tq4XvuT36zqx3xNDEXLtLSDySCHChqj+avB6OxzSOQ1Xp2hQ
oC0VStqujMyuyZFoFN5GWyxPUtOWKBjgvG6aMYedRGnMVYiaouOLRVRxq8zuIL3Z8YE3Le+l1Oj9
zAIFg9Ue3I0lCvXYTyiG+myGKnzFWxrZqdE/sVqihqLdLulSDq3zYZWb1tSIUMepQfeD9RMP7aJu
fXOly6HUxI1QE8+j0uyAWxhWZ/Era7aRhy/2buXz0hzjQxEU+ergucl6dnDkaL/aLVN50Oi6u4ZA
7hSgs4siHyya098lERJ9ZGpZVwZUGO4ZBIDhXZxYA9mnTnFfuvNTbcyPbeUgBqhs3Oy835iqeUDs
tgEyLA20hDxEjWzIU95vb+Fr6GTtVrUOKpK2/OXJGXA6Y3oYDBMTz9HOtAzj3mgdCK11450zjzSk
PVGIYSrEFNa01Ssb40rxV+LN0M+fkJxnXe2Fjs7WnayQ7k4UUanhrXdQ0niRsv/sufsxDt4QQKc1
Tqc6D8asOaCT6kSwIQnWApgFd17DQgzI2VfU0Grs8Ma0roYSkaanfx1ffX+S+e/SaB69Ve+dof6p
+LL4Jcmo32T0SWf2p2Iz83Mrf4M0SxfYvYNLW1t1BMXejdkXcivGFgnZWMRQifgNTXu42jlplObk
oWyXiNgu7h7NIy9nXrQiINms3Tz5SvePdZvf8qpJrIYSn/TNoWb27ZpLJ8yIWCNNsAQDMgHCi/eG
ix1biETjEM9GMxefc8ugeVwabyUkPILGltcoQ0BvQJVNPKfM8WvBfy89zL00hD5p92Cn2D9WnoJ5
MbuPSnqJTqHynwqgSWjW/kaf+6aFnAHmj06IEMZjO9koDhjWT1bQV5Y6pd+v6T1FnyiaPLyqoxzI
xltV0o3TlvaZB0QKr3wyyniGMPNCVxTfM/bpFczbeHMataj6OI7hblqO1jOw9dLvDblLS7r4pkwf
y2L4qKsBLmFMoBlT4hCbU7eB2GZSUfHekeGVl8Z7ty5HK23vzqUNEDDaBL7HYDxEtvgsTI3TOJph
PR+tUYvVCNN2hT9qttqJqAWioAzqf7Neb7zeraKhHAVCrOIJaldr5FEJ1JzFDouDd23l621GUN+d
jfeZyqcCDc+pQ9KV0hQ1PVfWCU4/dmeNisVYZrd2vfyoqHGNVwmV1XZ6n4bseSw5gAuZ9V4s4wuZ
PMsf1PIzTemt6ZT4n0n5oAzT9VsydOhKeF7Y8zQZeb+DeJoVon6Ddu7KAkRL22pCSl0VZY+Wl7nr
zC5Ghn8j0vln082/BuT2UerSMtISdXepkEHbo/B5pQ+iBNu0MNPf2FUOutrE9BtbPXRFjZo59IT8
1EWSwQGNRcniNrf4htL+fYH8QYWySW57W5H1gRbFjnEZ2Q0J1UL2a1pkUE+fUEDlagl5rvd2A5US
mG2MFYqddM3f2rHdFrasUNGqUNEUxYaJKVRGG+vOirO2SlLvRylRFCBddZcbbY0s9cdqOJFs1NXc
DRF0ErZG37/kSM17e4lpO7ywhSNixQZpqqPoQF8+SeYaoVxwGR+vx4LrjUXFLU29N1u8lO50Yy5O
wGW9ryorksQhqJCsM7Y0MJkoeCKluJ07HMh+jmSqle8UxzqzMg5O7TytXfqSa1mGrIc+L4nq1vWr
nn8UNe9CrzA2sOfwUBBmPwuV1dc5HlFhsh8Ve3b7n0Mxoepo3S5sLoMRDCiCZS1c3E5V9yzmNgCK
2Dfb0e9Qj236LguBwn3mephilXcvxYoxSI061WD9nqrplxDsxnWWLBy0uC9V92aiCukbnUC9VVCo
VE9mJJmA3Zq5FltrtV8NA43esr1KAe6BKrsLiciS2IFdLu+9WUa5yu5dPTIffiawT6qmrV1PHwR0
Xl9rgZ00lbic3E8nBR48dVFM0C6ASpAb9hldbtameuA9l5tubdHR6K0+RKJzDdX0zxxBFBAP4hVJ
ytWILAkWV40OPeS0gZuuH1bHNH46+zngEScEXlsD5GEQpGMf90+5QH2KDdqCaR+QQ04pJvTNYFBI
eBMLpEv+Ys97yP7C6s1AzbGZ5E1u98DFiN72gYW5UUruYMOLAtJ62xcQkJrduJhkhx0j1rBMhRct
nnVVoaWIi44BiwBlQoutj3lmsogL62ezahmubvZc5chzQKlGbVxmaBJS3W8yujzJDoGgWqnYcLv/
KFwo9JUTGUMl0T1FflbEugbxzFsQi+L9+LAW8tChhBBiVVGvyxcSLCX/PQzyXS52GWjtbYuhNtBn
68iVM64igKPvJaD/Hw3S/z+wDnK8f0MoG1rmxuy1yC9DFO6Oygi4nLOwDGwfJa143KYBDD+iNpxC
b0eu4DxrX8tdeTW9No/rmwqMrRyCy9q83+P97D+46i/IzqbsVjk4ygyc7n5x0TXRC9AM4KxD+aWp
/O/BhWdQ4EcheQBI0fqGfePJGiDqN5B7AeNbeSNaSi82uwADPwvb/DLACfK2mamluAY4tEFDURt6
u6hh25gqmhGqfz+Xs4DCL0OdwPNXY7WnhQJ3e2yRrdUrynMhPAkvoKIvjXIK/e5rnSMiOq4YuGLW
1gNabJ7uvp/KEWX5r63JIX2FwhNoDadybMStta16dwUZbr7uYyOy435rJZfcvKzjknw3znGyX/ea
In0tZozjPfAYhtloWvwmfhYVT+YDnqM5AUwD+NY6Glvf2pTwe+kT9XQJ4Xp2E36Z7XEPffkrShSI
Kq/l4FWwfD9n/VW9eheIFee+mmdyD+K8R7HKU7h0ayB7UzCKDGT73IBGKSAZyLILW+PMyYVeORS1
QXqgNv2D2f4yD+E1bpMjfgZEGZYxSAvI8IHXIRSoVP83QF3IgphwXAPFBzXgk91uoGSmpAb5igAk
YKHxCK9lYGPWC3P6w9A52SI2O5IAwF2Gdr578nHSGTVqgYMVWHfTZ3o7AkX1+3gxggETjJ3PX7ur
aZPW4RBf2p1ntsVfI5+QYcAAq8lYY4ZTSVB+taBE8p8fM/DW4XJx5BNbkEH5e+NB0nuRfyi2y26E
JI7cH8XXzeQSHe/sRGBtYqM2yU3wU/4exkYIMEp+ZBWK6U4s7Rt3AW/6/sYglwY5/vuXzee2ZITP
DXhreMK3RuPbifzAJt/222XbBegrR5dMf89c7UfW//9O6+TyoNwYmdWC2zWngMDNTyYBTdjlvv0f
O3faUMD5MtDJFpSpCXm59DhQB3vLAUSH/9xPAyNAAAB21Bx6Bn+w6l8Wj+K5dSskVcFSvMC+u65T
X1wyfDu7XF/GOJlFv5C01C12gTNkACPtXVtHpfMo/nPtjuNcYFhGIYsEjYuTcai3GAIYZhAYO2iU
zn2+QXkeVVoybL7fcmfu1L8GOjmfnKBBI1IMVLkoPlA7dIoRAook+n6YM6z/vyd0QoCg9pQqYEGh
ZbB1abSmkIzBC7VXV9ah+YXK3BJRy6cJwgvfe8hBcLn0Pv1Rs/7XHfhlSU9IES41MzdLMzBchomg
HQR8YQ+azw7dCPLatK21G+2ObRRQi/tVmfhLkEX7sjBl4C5sCptC/aqFmX6gMooe6mrfMvSj436p
dYjWBhISBvSNrMiwr3Db4o4gXWLYxrJZBw4DXlQYq8DDv8RLV6Z7tFbLV1pYNEHJaAYaSLP7HE6S
QI3NSOrTznisoDMSFMbUJmXj8CdVOc0G6F2wU7QBN2beu1u7suE1Bpn5q4arBpkDeq9Z36gNydPp
2DXUQc0K2AATqO4aLXqdIzSdXmAFpXzgo/p9PTdmrN28S1THyL520iFcAC8AzYB6kaO6NTKteWJ+
L3tgc0bGIqDg6YZ0rdivtWXsUrOedr0s21BDpfXC9jwjL/PXvvmzr74c6ipbe1FyBzfiQ3Ez3QDl
v2VmAFKUHUPl7epowsu2vLmwXc8FAeBUQp8a7wpz+ElEXad8cGYOkQioN4ArwkLLey7aR3PyNlV1
QQnoeJT/vS//Gevk/VJ05pl3lHxJy2zHgcGpyMPkqLiml7yTzi8mbIUJ+iAQxj5dTIt2Zo7OzlEV
EJiXHaCFSQZnc3Zjx2ugt3xTHdjthYN/dnoOA63L8jjs6U6WkgAMsRQ14qkB+kA1qMxAnd0ZD3RH
gzYQ2w4Flff5vn4+WiIeqeb6Grn7Ggjf8vGfF2j71vGa+ddif/lrThZbayDnBtda4JCotk105NKN
G7qbgXLyp6ejTTeBUSMAMQ8sXkAsLDYAou1s6FmBHpa0798vzvm1QUTmQPiO8VO+q5BGr4sWYdk4
gI7UFVet6+3KjkTikgjd2Wve+Wekk8Ci70y2lh2ueaNE9m+9tZAVQiPK/34+Z0eBhJ8HppiD0Pnk
MbGqevDyjOExWbsNn8iuJGYIDfYLvMmzUdKXYU7eEsXQGICVHU6nJzYDLjGrmC+wWs/kbuDU/DOT
k8cic1Pagz2DLEAf/QWb+X6qKVYuX7ctE+DjWMBxAxSH+vL992t4fnJQcOPHIwNNo79DQCrb1LYW
rOGkBIqps8+cC0fy7DUA0DN6oS4YwVBN+nsI1knHrUpMDg6Zj+gHGWWQwZzz6A2aP1vonl+X8Cyq
LsiRnR8WuQcMz1wwI07Tt6ECqI4qnD0ae0n7PD+WDyqhPvfdiB/626MVKL/wGc9tSOfLkCcbUjEq
eTseX48MxTJtl9d5lf9AxS35/qOdO8hHv0AQhhFhQCjh7xVNuW7TxYD2TN+5fmccPArtJO+9Vhcy
4HOb4+s4J5cpy61hHTPkBy4CCkZf1/nCRM5/pC8zOdkbPbhCS74et18AOjJaJcgSna2K5OOR9Q8g
tQ+XhP9CYMJGWgq1PQc4AIiC/L18yE4dPtbeAjxbcd2B2UC9Ifr+C53dCV+GOH7BL3HEoHXLVYF5
KQKQ8AD8+sc8Pn4/xp+o/PR1+TqPk+1WMiL4MtrHxTMD7fjNTmwzpG8G0mxoNAR2VB30+6XVO3dX
fR315DpkvJHW3Pw5V0fN1P9XZ7qUAJ9NTr+Oc3InyhKchhb8DOjsHwnqAD6E48uKyEH+sPz0z1v6
/Xqe3+3QXCOo9kAA5+RUwVN3chaG3W6XQLiVoPcUF+6kc3Ge43JY4EER/MgV/3tXdGUrB6OpgJjm
qeET7d4q03s2lfPYEpmDR3FJEfzsNuSQuGC4/2AGcnKAW0vUaePixddWE0u1r4gd2vmv/2Ldvgxy
coYhetKKAZjsoBjWqLCKbe6lF3SYzy7clyFOqiFL0S9de5QZLUcC/FsbFsAjafB2mNw4KfP/bxM6
bpQvh9fUbqv6Y9w6q/yuQEmdT5dEsP5c0f86u19mdLIVPMhYAkeIR7EDfLQNoND2yBGzAozaQceM
AxmMm1D8dvQxOAV4Zr+Ew329G67suL4BOw9NaRgAeOGlVORs5gzY0/9umZObq0phjpIBWhegD6+u
cxrQoNzMfhH0oOeFzsECnjc4ysg1t1bSkmhJLqXOZzctTiAjEBeGyeLpBdOIjK8jcncDPIUW2All
7736wtN29gn1mMvxeuIlME+maQIaMWZHXT5w+Pwsf9UWMBr9XXYp3To/mX/GObmjZzI6M+AqR9vd
D5q96gLfsnn/fr9emsvJgjUrLdq1wV7SLdxWRe23Ezg74lq4P74f6NwNCZUh4DURxUHm/WTTsqxt
eEYR1i/1A7d/d/X9979/brG+/v7JR0kB5nW0gd9PQQ5EASP2esDbzTn6vw1z8k0MpAqzOEr3QYll
awz1YSQw5+nIhbzh7PsMrhC6ZMTzoHp28qB4I5xckAjh2+/dwxTRn5sikjsvcN/gUwyjdqiRJWMe
fj+5c5vh66AnVz4Q4msOhVJEHogK0QgckrzlN3baYn+z+fP7wc5/sH9meHL1L3jOVm5DN6JBFz1t
3mCKCl7LJbufs6NA+cA5di1cqHj+fR/3taoguYoLQcrDSq/WbJ9mFyL3szubwLYYxQpCTX4yRDa7
HmT+sSW8UiW8MK/gPBB/v1bnBNZs98sYp8cUp/SI28W22wO085tGMnE3ze4oqz9t4mY3JEDYRPQ6
T0Agua02wx10hi5s/bOtma9/xElUlVMFZYLjH0Hj7N7w/PEaFL2gPKShF9SfoKc9N5v0ykwuCYWf
Pwz/zP5U2qtRcqrUghWGvcD1hCgusUO4vQReQCHezH+tz3O8JMbm+0U/runpM/tlut7JaaiAw2s6
YGODSq5RjcLnVCUDAFSQGYsqT8UcWOTvRzyn82VDzdv6IzeIVtvJCg9uZWrdIxzqI2S6fDcc5NVx
ois4h1dFALpuIO1wjtA3DWCJfSk8P7uT/xn+VH+1ZQBIOhNCPmdxjiBff2HDpSmeXdUvY5ysKhQw
nAom2HihEyeGEsnV9FxcHU3Hir1I1kD9LO+XaydJI3oJe3A2K/iyuqfFhJmUc5WyPzkPeSUbdr0m
aSiv1x04ssH8lG3Yhfv07OXzZa4noadWulFLhQHN1jtUkMqxOgCx3YsWKsc1+9dOhTQupJ4ddJ1P
i6XMGwgQly5qB4cxlEkdju/ekxtDJvjjv2mSIuwhcBJDvZmcHgpdCMIM2NEGVd75A1hVTvX6/SE4
uwm/jHDyLghlCg50Mx6hBhD0sRwCWpDH78cgx5X/H9LOZDlyHUvTr5KWe2YRBCe0VeaCk88u1xBS
KDY0SaHgDJIgOD59/4y8nVei3Nyrbi/DFNIhQBA4OMP/fZmxD0YWb6YReohiWGxlQ1A/au546HaG
bzqotQxmDXh6JY51bUzzzz/cCvpUDr1F4Mm16A3TRnzJ4zU59msm5rX4wUScGVBd0mb/Si+dcXow
m2vewdnV/GHOFh5WLae55Q8vBvVg3FELeSslAxizTB6vvJ35FX99OxSZa8hlWIi1fB4LifsBJXjz
25mIvTLiGL128ZBseF0QtxQtWTHFjHfwIBQPBXfqTUpJ/dB1pn7oUuMad2Ue16WnWYw7zbUsQv8H
FiT8fAjouqhW88ZupzdXTvnzE2zNCvdI1IAwsxh2XfRWn8zbxTRRZ9DFCqJbtpOoPLg8wedH9Keh
hTcRlr1a5jkMmWh4lF04l2kHvE/QznxNw/TamBYnGtfNqct7nGjqFP6sVbKvhiqIoJZ1eUTz1Hx5
R0iBIWOEsCYwFZ+nDgnGmkIsDZd8jXjwwxzLuJWJcLqRQkXgisP3u07jgrWlP9JOSa1bdI5Kb+0V
9ZItmrIMP7yB0koQHv/3bDTkwP4c23LLDaMOvNLExnVf/wkVqqS9JiB5/mCcOam2hakzl6Tb3rAL
Cb8Ojt0tdO79ZhV63dY41h76uLZFYJ2mv7AfoggQDeyI6qNGanG76TsONTAbEyibQ55+r6qr+cNz
R+JHCws3o0dzVjwl5uxJtY8VoMfTKjrNhM3Iu+Y1nVt7H00tDqy2tHkGmBJifx3EGZRp2FSt8joW
49EQ1Y2tXgsLnHWHUdcDMM8cwIf25+fFrrSZRsoqndx0T1C5/4vDGQ69MBi/Y3eEFCxkU1bwDq95
bud2ZVtFLx6YQyhdWe7KqUQzrOwjACTR0uJFIaqXFTGiVw7SOwAsAcAIuZTYKLY1ZLgGJdmi0C52
tHb4C+GXj8+x2I+tbGgLlKHgSjclzGnjDCIE+TauoEjaTveX95Vz29dHW4stOVQaVc1i7JRhF3p2
9TKh1LkRf0H5ln60stiPoXQwmTVB0BDnmJsgzDNeqzw75x18tLDYH3OIadQpxbubOhswkLA8hUK9
sgdfmatlDHyIVaNCJSQ8+0l7QUPfOtQ6tCFmf8Wr/jAWc7H87ZFUYzlh+YdTBZWu20Sr/Hr8efnF
n80ufbSy+Ko51LjGAX2vLr0Z2pXmaj7BbUF3yDbZ2zf2d/oorlYgnjuXoYBsElUnhqout8UqJwak
9bCTTLp1I4rw1rCzYBgU30RBy+XxnX1ZUBfXTWqjFHYZtAhbAgnrcHYBOrQBt+Zcy+OYKnMvm5nX
1fKkBGrpP2YWK7uqVZpmGdYE5Eyk9YbmcCv7nnZbQqHv1r3Ka7GY8zPIdFsDYweu4+J7TQajL1C/
hyhgMxfao//A4GULfbJ0rfbZlSDd+cH9aWwxuDqKJlRqzfvwRm5mAWThW9vrsLezx7NN/rSz+HhH
NQ57c86aQQHwpX+c1caZ2wfmW3w3F6JE3l/xptAPgWo7yOTO5/PnA0ZrDL0Lo3xySda4uvxhtg9J
mroWZ+hwzoLLS2SepS9LRGMW1PRtHTnVxSsLDTPOWT4isTUkgaJ/g9ZykI8/6zg65LF0pdF4lw2e
DabZuqoy3JQNk5mLAyQhRUMo5A7ceN/6kKiisd+dcg9f96Z258Ka9BGNnvj0icv9OdASr5g3vbfr
ayry5z5ChHaBK5jTFeoyIFFCeUVJTNRQd+i1SYb4pNrRjYbWvMsDPrdOP5pZXHZLmWNjQeusiw6U
N7Ur3QhKQ3X61jWzbmUOcRoBxbFfl41eG9t8In24j06kBESlxSTX0Eca3pLkRbUe/ooJXYdPAv2+
LzViaqrVsVUPKJPsIIVAMkejyGZDL++ymTN7ChYLgegS9NXRubJYoHY6qY0aljg7S9s10IUcqo92
ArwoWsAuWzozZ7AErw5lSRS9/4uFWRV6ZygJBmTZ4qFq48dysPemIR4vmzk7IIJbJgAGFnLJiwM0
Go0u0htobrMygtg+xIohD9zRlaH1VwZ03pJB4aTO14tlsYlELW1ZCXzbskw2luh3KYkhbxutaiO9
4hWe84p1vKX/2FqMCt4HXFb0XSM6nWpe+cK+z2lQBQ0laKzW3qpHSPH5sf8XMo4wa6NWCFhYVGEt
DgGzCiezQzWs2+sGg/ZuUTwnXOldDrpldWU6529msVV+srU4CAzshSbrgbgIm1k6uLiDwNHm8tq4
bIIsWQ+oAS46JYUmixW96P1Dyp8u//2zSxykGMPE8QLhicVb4jzPGtTBTS6iOus4h5TVQP0mqq9U
S5xfDR/saJ+3n1EzS2j+gVcwMz8VpCkiX/FtBdczJ3fQDHuUq8TrUt+4siedO6xxV/9zgIvNtkGb
cTwVvw2jgHt8hLKhGx0iKLwhPe/YQepDgPPaaOfRfFkYyBVqM43EAG3v82hVhXMUcYBGAnR77RpB
s7K9aaW98aPhVmjFuPwOz5zY+vw1mXPBv06W3Qt2yMYRhcjzZcJ4MKHa14M6qUPOfOTfGguFCOG1
LficN/7J5GJnxE1Py3KWzr2T6QOUc4s7061u4nu5bb3Rg3Iq+R+442e/BTgK4KmjTQPdXJ9nNW11
UtYC44QwidtKNKoVt5dn8uzXgOYteOAaHLzl0dL0jYrcOwg/kN5y9FyDiGi5Usdr8b75hPqyPD6Y
WSyPsawpzaDNjYagJwmF2Qna0An0Tg0akPAa/OT8rP05psWsWS1kAHMNY+qplQemtMBWaMRfmTgG
ZgYqCkA+WZYjl4grSkuxMHFAP9ah4TXN7RwNvvx6zh5fH6zMQ/3gwySMa0WeCjiKXbvtUolrpuLR
4VZCZ/OypXlSvryhD5bmhfLBEtK7jSkjLLVCkQGLjgYEdSGt2gtgIsyHpGeeyFaXTZ4bHMpAobFD
cAUEoPazSagcqLHR2jhMWBFo4kVPwSPQf+VFdGUWzy3yj4YWs2ikhlorQgIypT+T/tEoISidvF0e
zLn5IwTgL5Pg/owhLQbTg1zOE+y6v3Vhc0g36gUETFhWnJQ0f0rmTmZuW76OHO5ly+dH96flxUED
DTYGDU18W2qXQ6fvfSruWXTtmzp7qnwc3+JlKdgA4UbBigzsWwPcJ7RAOoqb/2o96hqPGjRMnWue
zbld46PNxXtjXV2XdH5vVlFnEGZOO0dTrZea8YNtQpUlapUrPtz8F5dfwUeLi69AAdcCggVYkrFy
KPsHU95fflfnp1Ej6LpTAVaDR/p5mcRRnseRgLNG56oqBaoUWrQB+sTrU8gAQyhaTFu7OFUhPG91
l4PKGULFrYQE2+UHObtoPjzHYkOWmNYB6qvwVYtqI/rvWdYFFlI9l62cmU6UWiEUQuBrWV9adgcO
daBqZpR1aQH9FYjl0SuOx5nPDocjmFO4GCFvsPzsBLTqKM4WFPSF5hqwX2AW9myCxlC8LTKwVIUd
oFXk8qh+t+EsVgmMohd5ThDq1FokD1J7IpZSo+8e8tZ+9AI9lPzZ2qH2O3UScNAhiusMcyWKj5ut
o22H99y9FvI/O7PAvlEGD0iDBsDndUTNOMoGqO24hinbI5S7bQj1TdeO7TM7tIE2aATbZyg6Mkqf
rZA21oATx+2pML9TKHpCh8vRyLGbIvfylJ41BBdEtTRikS+NTwln0JyT2F0saMSK+BjxxpNkXVpX
Tm0yz8uXV8cAVMB5gNTP8timdpGE07zuK4gAV4PhcZK5HXmqC7GLlVMGwSN7Sn2m/Lw8wKXwAIrx
gFiZO6/nvKrx5VOAcGxu9NCBRAhN7K0bHA9us9KfjfXoo7kccONiT3xjOxO10L68qoN+LYLLz7CY
5C+PMK+pD0c8aWx1bCveuHQ69vF9S58ScdMA+HXZDFl451/sLDbRTBBNUae4+V3Z3z8SLw0UN9vN
Igum1/nZifpzq5ipOtdqQ7RrQ5x//mGISZ/FxqRjlvONuhqArC7BMHKZX65MD8qhc5XNnfR7HFm5
P+6ANkLsMkVJ13Vk4XKT+DILi50+pCXqPwvMNrnPHjsPktk+gdSxl20hT/w81yBDTnVVQr/3Ttub
oddfPz/Pzwa6F3FTgkuy3BwjU8hIT6BhZkF1M7EeatWnEPJJhtPlN74su/73WOeUnAZnbg4cfZ52
DXWbeTWvrHRjb7WtftcFo98eM185Jq700xuo7kpfC7LK0XERvpoAXd7O/ngAxDdsAwWQyEt+fgBr
tDtRJ3XjqlVyiDLzBStwY+flN9IPq4Bl7xUE2/wnNvW/qtzeGu0IGTJVXvHEFofRv59iPhI0RAQR
DVxMA5iAPJtKIMKgM+dlEA0KfxVQCiiMxqm7n2V9TMZfl2f+t2TPh/1safL3fvdhwfNyGjrodYvf
3xpQTyjH1G/EESrSXvnvY++/3ob/E71Dgzcfo5I3//pv/PsNVWEiiWK5+Oe/DsmbKBsQFv97/rX/
/LfPv/Svm+qd30vx/i4PL9Xyf376Rfz9P+x7L/Ll0z98LhM53rbvYrx7b9pc/jaCJ53/5//0h397
//1XHsbq/Z9/f/lZJNxLGgnnXv79jx9tfv7z7yjOnSss/uujhT9+fHwp8Jv3L1y+/M2FYZHwlzO/
+v7SyH/+XdHtf6B00jIgMATm0NyO2L///oFB/2HPxb9oW7UAkP6dMefQk43xS5rxj/kQNxE5QfjO
UOfYSQN00e+fsX/Az7BVGzokCNLPx8b/e8hPL+zPF/g33hanMuGy+effl/WzuglaLLYBiuUJeCCu
KZ8/k4mYaZ3KDvy4FQ3G92SrudwrXcUFb+8WQB+3OqQrFcwW/8Ns/fEgHw3Pf/fDKl3aXdYLAKAQ
ST6opZeN0IOjAnr2mkWv9IYvfesvVvBKP27+ZIrssJtHl24gNSxvSrdwO8d00mPxgO5kL7+aLl2c
dF8sLvwjFrcULw8Wp+KBdweQQJoULBVAa0IwTQCbuDyNy332i73F+0sTGY1J0pbeuO39CciAINl2
63pVHIp4jZIZl90WD7iO9b66CwFWsRzzSuXR2TeJmP2c31RxrCxONUh9D5bUFO6NtJxVShlxB0qv
LJflMf7vcf5pZendRoOZV5JjnI0PeTwasAAF12tcOG1PPMRuslV8HTFUZVU+aN7cDJ9vuT8cyhvF
uxbHnZ2VL0v3w6Ms7vXQhs+tFsLGIEI18W1R9qmvWtKEnquuPF1+vcvP05oRrHOrMaL5qoqqw8Vy
0iezRG1ZV0BUwiUB8eofM9V5cJMTMC6r1rMd6QoU1lyrM1/Gqn8bRsgCCRkD0HKEEj5/OUnHABJq
ekDQ9uBteO3KBj9ocJtvkOxAdBOa/KbbvefoarniKy7d4i+WFwd3B1hdmAhY1m5JAHXEW7T4BY07
PAGt6aqbcv+sBRDigNqnS+A1QusfiOmr5S9Ll3XxGBAt+jwBNjT/w6QABW4WXmgaJGSdHgwVr2tc
9lJA7EEFDsCb21I1x4aX8b/Mw/62D4Q3yhQQPELKe16FH45xQy+IXoQa2DvVI9E3YfVQyiu31oUz
+NsE0m02gerdXM23cE7KiEOw3TQrUC+gKiEgiipe25w7XXpNJunsS/1gaumU2KKwhYgs7hWj0/7K
f7Jg2qNw1Vdcemjx1SYrYxU6w6rD2i4fIlfAJcxeL39MC1/s93ABYkc/LHQBGK56n2cUqnihQA9R
hS3E3iIbsTFWegCIwvp/bwaZRfb7i8VutzBDDTGibFVHUgAVGGQt131A/Ou6dYtt9/doPphZ1uXQ
EWLAJcPLK5PES8yfU99cuYEvjrI/LKDTls6JehRCfJ4vC8AU8BAwECuLXw01c3iFzGUfvjQNLkjm
LgofLs/cufUIjZP/GFws+Zi2jWl2o/DmW3geW17f7yQF5QfAxMuWltWyv8c2+2OWZSGYge/s89hk
ZEd6nOPQgnqPP/qFn6McM30qN6Unvl3rFTr3qhhKAuDtwakDSvmzsZJOmSJlW3g1056jaS5uysXm
yoi+rm4TsmoWKkhQagzP8YurA25RXuCkmB053Cl/AAZjWn7mlt8sf16CYmWdWlwChnRVQQL3ygG9
OBQxoZ/NLyY0BCO2TVuMMQLsAI2IInxgNNY2iQynn5eHesXU8moJKRhNJRHkZaFX7xb9bQUwipVp
3v+XFWsxn7kVI8+jQM5JIadMuWN0y+j9ZRNIhX5d8p+mbaksKKKOhwmq64BJLdF+YYM2DrRiZU3f
+kHmJ2TXGSRZy/GnUo+mU+njuMvZZIC4OeqhHxfU/IW21spn4Dc4Wmenr0qfsG1GE5m6QGX1G2Rw
4HsStG6pdU99ltsysNo4XaM+wvZr3oot+DHxYYIqjMO51T/ng92fjLLkPjJA07rnvRKg7xM83C5K
vkcJFHd+ot+6rMAj0QEtBxSxsxUFTDvBofvF4Rqlp1oxACeQJXjeRpzNSsNx9KvBZWQD6ZT6YI9a
fa9lwBDmZsX2FrohvbjL+oCJKNu3aa6/ZmoKkXOG5LWX0DQOIkwBaijSsHvKeQ342DhMIN7U6DhT
Ih1C3WNLyHtWm+267tCQx0ZBb1CMAJ6zmqPwYjITIBHqMnEzwMeh3j0TcJIq3QBwaAF2bCZgMJpK
utUzm24h1mDuuRqhnU+DEr1RtsWdkWtt6wqJ1CU0xQsw3JJKvevyPAGwqU72IZhvXt737CgEq4OJ
a2CgktF27ZrHgKMb5RaSCRTt92qzz5O29RE44SDoQKc/rYAOrzu1CGJo46OMFD0dJrjQWx2SL+uh
sJRNwyzLT0LB94qMhkAClgAld2aAQ4m4BhS7I/sdV8ssKMNsukFEtdhGLQVKRC9KOM0deW6omgIE
T+znYeizw2QNIERZTPk2WQXp3RKfMNBEjVXdKZ2SPAy1RX6kXOZAyiACqgwx0LBlA3RZLloQ1Gy1
PxSRJX27MYr7vjOTVyUvq7U5JMNDLCo7SCYgjtFAgmi3kSMU3kn1G6KtkLHCgkSJ2ZTywu2Lsnyx
aB1tx2iWX9tlaT4Ce9vP+unjmHUvYMBDhZtBD3/FuKSO6CtIi9dbMaIjuGztH3RsoQFvgdPh5Uid
e0Io5WqitjhEDVM3HdGzm6Ko6kdjAJMyrESyr/WROBXoSEfgwIC+jNGv9kup1PQRgXQQNUXfyF2a
AznnmQowXqaCbktVMaWTs2pyaJYX+zy3StdIa8M3yKD9oI1aHcywFQgvhdb9mAsLMqhhvhYqwH/9
GCsuqH1VMIgJoGoLWCHXKBVjHYOh9jyRqAW1nMObDJnwwH2KvXYYioMiAH7PLBAjXSoAobFjbvt9
XjXIFokm3kFPXd7ZigGQMmN87I/APgt4z1FGjpFZAQKLSqAmBirOrqNDpzXaWzON7IdKWu4pnTkF
qO7q/WLSbZQd0rrbhtxIQWJo+SaZqmmH1wMIvRjDZDcBDIa1GqvdNiWadRcTazqYSpE8osaiPDFV
aU5lE1UPdKL5Ky9aXEjt2lCBp8vL2EXx8uBToUVQsOwMZK0lmpa0WNvaPJb3ilHoQd7kk+oipGhT
r5A58xEmj16kDpRmWHP6KwGPOvIs5JaAiqYhoI4d9P+9ZiLqvZ2VyVqr9G8UaWQvsVtUt8QV9cMM
iTuqDrp0uD6BR0pD2raOKiu+Arypc6FLZPtgLDarAV36/qT0yqsFCFDtoF5NBthXWteM7fp1NBLx
QxNtvzKaGJBbE1DN1NS9csaLTVBm30HFF/to2luAquvGfReK5lCFpHAY8Hj3DOWtqxJbrds2iuXF
6tCfJlPEe6bUAFHFIcQJI8CcbCOUd2CpDs85T8UpA6t5b0CsYA3ucr5qFPDNW8u2XSxFjgpKUFqt
EdB6GlrclQN4yEBCQvDFKHMDzpSwt5zR1Jt4Ma55UdCjYEmOFQLKLL7LZmWmsgSIybRXZtUC1l5G
dEULGwWMVhQGU67YpUNQSO/FyazHqCl2gL2gPLS4+q+VmoElooHZxW0NnAWzkZtJC43AUNi4AgY9
dGKa1msSAsSCayUADLWAZlUzAnwCzg7cOwUQPAO055oDDDioA0KzSkIqkLLTcq8UtDkkYUlOtCua
NRrxwmeOfdPNTCzLqQPxMq8Ssdampr+TwhrWHWUAL4eDvR54OWxZG44nnotxVRUQORdgywOWokXr
TFj1QSqcHRsocZ+QilL2WDlAzAw0PtgdUW4GliOEMlTSL8sa9FgoDj/0+sC2UhnF6ES1Vbkx78T7
3FV7IxSRPU0oenmVqGDunTLj5o0C4X8MNLfBJ+3oCfr85YkOmn5XK63ll6aooSwtuiegI/RvViW7
dzDOp3sTvU+rLm7iVZhCjIBk6rPUJ+qRPALOFq5GPzr12HQryD+VP9peMdcoak83oZT5QRt0/Ql4
SIjeQn0SmF09NteDoWSrDBGcLdKhumuneB/M7DXspA2AnJQI1wBZBs2aI4Co1WSBRsGscA9aT3+j
F01EHB4bqSc6ORyhBlQ8wxmtAmQSUNZVqbYTacT0eZ+NDmjuqtv3UwsONp5TQRx8F1UYqZlnHCh0
UtXYRi3o3Gs5xzvReJ6uUbKvBR1qkh+snkcrrpUJyOlhbrwmqNtluHI0+WtkaxXAqsRoarC0telZ
CLg/eqZYKqLqRNw1XTTdJCTLAH6g8leZ1gnF7HXlU8VxqXcnpo8QK2yU/hiHiQnUkUqfKGnbH0qt
Fh5UY6GOSZTUuEX5ldjkrGf4HIFb0tOhfkP1MNOATczRZJqO0Wi5HRdgDYc4FwTW7d5GNahb1oAE
ZEan/2g1QXdMH2gBxERur4q+gvNQIby7Eyim/QVdHnz3Zoe1Ypapa4A2EdAYJ6eegrKU6lFxh0s6
CaIxDdFRatf+/ArcBmWMOxbz0CtAFFjzHDyjkWjhN2VCnUA7Rd2uJiYLOt6EWxGXEF5ozXyTx0rn
lTj6gQapwdJsZ8o2NMDXQ67yLVxPupEFxhRFxoQHagl4JqDdDuMgbrNpAuxUbfAFWplsPUsUciem
rtlpNlB4SkpAwlaAMuiQ/J5CK92hbVQBNWJopq3WxHInBa/vS2bLI8rreSBrUu+ynk+eYZaoNYdX
RuH0mT1IB9kYvhC1oqjvH2I09kZgLpagYKHNxpsye9glTZK5PU2Sb0PBWsBseB7t0zau70Qxprdx
Y6Q/Eiz1VUEt5ZHOSIjM7LN7sMDgkxnsWDOXPBlR3auIHdXJKqzNcavbQJd3fZ4CIq92CO2Z8KuU
0sixkVggb4Il39wNFYDxbBoB/MHXMh3iTsNiiNLGBoMiNtY6L+MA6ofjQU0r4GmFio6zXhj9gwZC
NrCFzSBfJKubTZPjBuroBK4d+B8/i5BPdyWxmx3hZXNMkTjChlsjPddHPfwfKWY0tlGo6VM2gJ0V
6VGZBWpSQX1fzeyqcYy0EN9KSyLrVXHW8EAYjQ6+0UypZAx1Yw5AFCDAFAq3bxQQro8igrZVaov0
HdyoMnSmYq5hsCW9UUoVOh6E4WoCBfI3q2goqEqaYM+9GIG5GjRtCAoUzr6CndCt6hb/aTAs9iqN
Pr2FEq8Fyh8flLVlTtNzm7Hai3laP8L9V9/CnqFQQecR8DqKTNcDSuYBuuGNA5YMGnP0BHnajhrb
FEAawIUSuhaDpTnTqFeeNWjC4bkEJFKb0vVIs18gOPVeFDGUsqJM41GJQetIu6FfdcQYoEOGo7JW
8gb1rrzx+1Lquwaqb67CZHdv4lqDi4/gB1ZRTFaFzGvX4SmmQWR7qWTFkfdqv0OPV/xNJpgkpQbh
C49X3QrcJFxZhao/ISoM0kqGZAmynp6WwdkYACEEC7VGnFpPIR7RCHZKhz7axM2YeXqYAXyYRCU6
qiWEhakCsZRsYJsY5YUr6NDAVScDv1fjjm9qXU09rhTghcT4XVCd5BFCnkpAa4zc7JMIEPNoerHT
oQLhvR18Q6jVjnUs9y0thVOZSniNTa3fVZY9HNK0xkqv2yoI6wGQpgmAWicBa9k39EZHlQVrnmub
z5nKOP+RxCZ2S1OLvzVtGj/iIoLqvLxAuw9aQX9BN2D8GSsUWl96Rslto0t9rQpQ7OMpVA6gO7P7
ZuCRb5IwXLfgXvrZaCOeDWDXqkjHcsOGECXIJIrfad8gDa/QxMfYe7DJ27qWLq5mBoiIpWwdnmC1
Q/k13cZahBcXGwiRSg2MOaKIdlc1HBM/5hzlirVU79rQQNIDV9XvcQpr2BTRzNibr/00mJ7Barrp
OBhWaNZobjXgxteAtyV+HRPtyBWzq9xmAMUozznCvhHNEl8SE6Tc1k60ezlW5ovKBxQzT1a7B16b
+QqCxt8zQEi3fSvEba/q/Xtb07Z3NdkUP1q1LW8KKAI9WrKTN2MHxGxBc4a6h5b2Nx1Y1k+RGmct
XinVAtEC2eXovUjuaZuUr7godl5ncSI9ZLaKox1m6lOMFhA9kBGYb65Mde3Qt8T+wWOzBQIYfFIA
0+In2Ux8HVrw38ERj1BwAoLq5JhGFmfuZJES9J548kdwsDPU+6bFHTrJFY/0CFw5TdtoJ0Aj6VZB
R9greAFAZPJm2kAkaYBXXkEyzSwT4U5qDjCywuzjgITGforD/J7kukqdokyjR56VdJUbWhEIDY79
QEG/qccJbp4KV91tUz75pCTpraLpoJTDCfW6IRtvuNUNQVpXUefaU5+tBAK8bza20U0ZyTpIK1Xf
s6ION2FkD0BqMnSP9Gkf3agRmHZdgRR7kxS64cArghOMb/bEbDRrugCSSZ/FnRmBpTZhDjUTVy3c
0Hqfq0PxkCP8sgorSAy78ZRXOW4TiL+5VkoTT7AR2YcQn6+LT7AOOtBYf00Aie+SUujuqFKGhGOp
aLcVC9tfoWaE75GaImszqvChhiyK7ogB0PtYg9sZ2QRBBIVEzFeHWLmvqW6u4S/kuLaE5bMAz3mf
DeiQZSXiAhI+wAORHVxxY2T3ZlOz53Dg/T1JqtgrChYBLo4qu1tLHVWvUyMaORnBMnK0AqH9wtBB
g68BTF2p3ZjDHYHE+RY0T/mjicoc+o2RjlkdqufS4uWx5kN0FwOIjerKJO7hden9L72K0VceZ6kR
mF2i/NRH4LBsltc1EG4CJNok1GaGkiWtgzRUNAciLbouQS/9bkpUwiYs5TchLj2B3trVPu8S0O+o
mhVrs0WgwlTiWWMenHkWJ7R2CpQh71Ja5OtszJWnuswTBTfSUb1FrUP/CK/f1p0m08aApZOyGdH+
6eqClJuWGtFtBun6Ux4W2UHLdeUkCB+CjGnmbVrU8SMusi2u5B3ZJDnu6rydzP0gW/ttGAxyxIUL
GDISdruy1JNTXffdumQqSNdRiLAW1ST4s1TaD0Uq41tkrqpbBojwPq8G+1Hpoupt6Fqdu0qX5o+5
3RvrtJFwCIpORg5tlczPKeZ/jqtEe4Ta0kMDBokncFL5nHH73azM7qXECfQtKer2tdSl+gbaV7zv
WKcHMc0qF/fTwW+Qc/gBmnCzAgI896sxrTZ5lgN+hXPBD9t82BCI6p3w5Q5HLGo4qOiZ2NX90AYS
cWvDsYXSjh4LM23dNU2ReaIu9E2fcipQJj3oqwqZ5q1JIhRsZUl7LKNhxrXpaoE7mlG8K1YM120k
FspVgdimVjrg2oXj0EkUvG4HkYfhNaV8OrXYkZ9Lo8Lgx4msB/B8b1ln917YJsAWQdNrgzZ99JaO
Qn/ITXvaMq3LjxEame4yjdMVoN7kW9eHXQph/VCu5Ci1FwsEyWdmR/2zLsNwRXOg/0ibslUeUcmc
eBjBhy4bxBBbMzsZ7YTPWhHDPceB+F3rsH0KUyqrWtXIZqpt+zSNDd9aSaE9gMxDN3QK+zsIdxvf
i7S00HXXROtBVYa9QPnCxlYoChlMQOwP9hROO6NIQ1yGFPIL+168IoOS7kHatZwxq2SQKwRgURhe
KxWNHxOhqVu7JOzEei0+NbUJPKupDt9GrucbE9IzGwjwzjDpATGxWMVXHCoZ97RmVDZsNMyjhN/9
E6EUjk08qm40Xkt/7LPqhOCu1TkpqZMDwr7VC6u73JuGor2dIOb+JsgICn2n1SuRl9hQoHAPWDC3
i5VGGu1FxWa6jZK+WHVyjCF6XtvMMSazDSC8kwQZKbALUgsVHNiAfaMq4KXUXbm3xURvZRtFJ4Ce
m1tmlNAoiye05XRV5cipxyWgZeFGVWX+WGukwn1zHFwqRxpQ1uvfQGzo3pqejqdCVtk92tC7ACmb
4tG0xviAyFKyKluW+foA2IIdWfkrMaZ9OKW5A45hfRCpDLdtmib3UQgvrK5SiWsEzsMjjRCWHSNc
Rhv4557WjuimrwyCDpQ83sLFYtgmE2PbKjpf4V4EJxws98OIAOVNXCiZl9aZ6reTsNfJgGh9ZKnx
AajbHv8vJJpDzUQc60HyFeC+KYQpUiTPYznobjdrRIBx29m7RK8IUMo5czLctbxaYc3GILHiZWml
rJMK2xn0pqItDsDi7v+ydx5LlmNXlv0VGudIgxZTiKdci5ATmEd4BLTW+Jv+lv6xXnBmFt3hrxyV
7GlxQKNFMPM+AFece84+a/Mew4OKtzweg0SK0Vyke7qTfxci1r1Y0CSPkaz9zgdNsWV17AjYB+Jd
KwAuLMfCFW4M6pVmjEjtTEK+I1nqysaho7yXBczTsdwg31xng4uxRgvhvsiORi+Wd30dI4NsYmMf
E/PY8iALUBrIwQOwESkf9Ab36ky9bIeC/6WGjZsprAujD1VXr4zAYcaiBYmMcq9LUL/onr7vBb3+
tnjeemNnqU6kaa1X1oWxy32j4V44PMtDkRxIhiv4MdbWtYSWZj9mwnCKxKi/mJnHe0Mh8y2QlXSH
pNb3o24pdhAoXHow965twMFL1DT7uqegwN1FYZFfdIk23NaioOE306GjMIbWiWRS63VaD2RF5OIy
zKTAHVOrOnRC2Tq+6re3ShtatjkSeiRD3eGArUS32H0Mh3KcrQtdJTUVlvJ8VBQ92RAvLQqLVzIT
A/EXNgB0O0rqgttcV+dLvOdjs6DAa9b3Ynrb6z8KBXPJ+rntN0Z6V598O9K6ON+nyEBS6jBMgOci
/zaKX7fqXB8/yotk8ZWWoZyXpt/YYACh38/htZp8VRXZzY0fI8kWPxMoXjxovuYIRv8wbNHl3xd7
l+cD6kkfziLFXPfMlW2WdJYcVC6S9qti8q9EjggypVWHVeaMRXWVXmPkzZE+HUSOqLLZKI6eecGK
qGmIQBe13zv/MCptfi1Q5nE1Kc9Ikw3Pgf83jdeW6aLQDrgUYunbI8u0KjIbVYMF9Qh9JNI6KPPm
kyz5O/xpDllffG3rIt8okJ57KCBQdHgiUKTHeNVvYMRTNPulVLiFnJJYALij1OOWOH+psq4WgbJI
Z3V690SwTEst+NXMEcdCMCsCOXdBwmMmZ+PjvNc8cacAaq42lBvvCsu8QgCXXEjQBAAXX4q1rwYr
wRg2WohxtZJcFsNdir32lp/LO03FMgT/ciQ3hr60wbwdAhO0SgRBgzxQfy5jLIaC+yA/ccrsTFFw
2y7df7z0Xvhsqxeocdmis2F5g7gpvh2wAAeSFbhBu/3P4En5uTh8Rp5/XCDYmQoFu9sZ3nyxWEgE
tzMMz9DzrxO3eZC//A9Y3Ge+5psfs0ypVy/Y18K2H3p+TO0WnxdxDN2Ep/JY7ogabsIdaTw7olpw
Pbmynd6ZF8KmLPzMpKXnQhZVVOEwbdbzaU6qWMQ0rHCtoHhEwfM1jLa0TmdmEbJdmpCpQSH5WLsx
gAwuA+rGuZvnhR3311ryEKAt//i7nnuO14Ospmo7N2pF2Ey5GVlAa4pOiJnwx0OcmarcNHhJGnJj
VVJWAgi8o/E+HnyCTG1+lgo1pm4Kc8o0vmhNUyKrl3+2tfgfDMoyN9hQFrnYuvl4GILGxGeE9V41
ihOhirCDFrvZYfwVFN1FJMmf+0LeOP/WvQLL3qlZOgBw1EeMK64eVUg7wUrDchGXtgIKaGsnHfRb
/ca0p0vSIqKb7YJNEOvmqOulOQs1mlZGXXAALVVI1IXa9cJMJno5NMfq5n/QFrHqdloe1WB/Y+vh
SelMXb76qyXYlbXUpVNUueklZVYnOelHZR8esBDf2EzX2ut/jYTqXQNPsvSarBSkSpsJdIdq1YuA
crhe7KESx3/w7cDJcMrynS0G1zsF1PJoXNstQFWAmY3V+2zyMdHD5dFUGL5L28OwW/R9Wx1FZ9Y3
EH8R8T2PCN19dSRNickdV2gqtyn70O4xjMc3zryS47r++4vBkCC8vESAqmSs3mBlCGKkkql1C9E6
yqHyKUqHa0LcR+yPiF5ntLdtbW4cuWd2FsSLsoLqeDE3Wu+QsZjNopLyFiNp+uwr2ed4VDamxrkh
KAUqJl7Ly9G00sPFWpOkplFUrlBSwdUxh6OSvzHGua/0eozVku71sJCiKK9cWUYGExWnsMa86P7j
LfLlC6xOV9oTYTaxRSqLse7b1SRYFB+1Dv8OperE23o20u9qlZdPcR8gv8qazO26cXCqkQytKfWR
RwZydJtiLp0SvdXJDAcKsQ0CI/L9405qTYDJUZBbmJfHRqo6rRUB8Rym6qALfXjpV5p2qaVj9ygg
UDedLqrFH9mQa9dsbv19Xpem2851783jKF/hHy5nDj6Kwi7s5MTRLBqRsiTjeA0SdPGS7nsNrKtd
qzfBbzMVq0uliNpfYhuKh8DS/O99G4a3LYkBr/P9zu5GwcenMcmvgtAqvLad8oMq+fG1UJcZ1N1B
FR+kfJBu/can9C/o86nCOYrbkaReyAVqD8tUs4dZHhSnanrTwQVF+yHFU/lJmlRKXEFRhjdKOugH
Y4z6e63WpSfyt+A1BrId82RaJz2KFTefAlT+EqUUdoP+KzzX0vv4056do2SR+GniGYGo3GW5buV8
WZnqYtESqckb6uv32n72K9YZtC82ExqOVvuVkEdppOdh5fa75Lq9VNxhT8Pwt8TR7d6zfgcO7cs4
okwbIeG5JwOuRx2dkHAxR307Z31BFqRS0Ep3kITvTdqchmJ8/vjlnVt8r4dYLYtSG2pFbRlCUD6b
Y4GI7+csff0PxmBTVOh/gIeyblAg3zTCCrNK189UR89+1jixGfVWnHX2SbAWZLeSiA3U1SUnNWmD
ECiquylVxbaxQ+kmiDd23LNj0JGJvAFTCA6vtx9ET6S+Ck2M2mWkbZN6CmlWD/RPH7+uc4cjl0+Z
pniNk19ZDQJPgCBPmcqXw1E6LIdjeCg3D8d1j+vLqf96nFVgmpSlMKgVLwydXXqcXd3BDvaY7uTb
bI8uwDFOiJHFXXPMdsMXBA/ux4957l1aS8qEdpmlc2Y186jxyWlC8grV7mXf3tUoSKbk8eMxXk74
9a5vAShB4r/YoKwJYknQZXFsZTnhYnA/0sdQ3OVu7BpflvbdhOKTC+TZI8xxRbfalY5wTK9q2or/
bL980335uofufZMOO8jrH7JayoKvdlJs8kOUm4yG4ugg2cF37OpPSzvztEMHCVBqk8x89h2DFnu5
k+MAst63rEFKRAxYXKyu3YFm7uR7f2htZAo0cihe6kW74svHr3yJdN698VdDLnvaq6iVKoevJypy
/SANbMH6YYifcpPOYWs/+Vvb8pnHM0G8W9zRCfPMtby8E8KUCVz/a6X44zHAyMTf9SfajZCN0RFp
SlRcnC2yyfIIq0cEeLMwVplRMk46bx9RHvxWVSuGzRHNxNqpn7KNcFJeJv+7IchvsJ+x97/LKE4D
nrwodtho9uHjMm9TdzyUx+468sxjiyfXIs60Zw+dz03ppPvisNUlcGYXYliNdCbXb6h4y9+/+o7Q
XWexEPMS3VnomEjPcp36aYNHewPSJHzqmuBK1reYFWe/qAXJiJOC9uj1UQEYbVD8ICP9VuWwJMx6
PxvMHrkWNi6S574hmR1U7Ao6L2lNAUkGdLbjHC49OfUeie7lWAbHj1fCGhS6bLAmRFJF4Qinn3wN
w4vaQo6MmdXnf5cKOzqoDgI78RQ+tot5oWM4jevJNxkb0XH2YtuBKHdNUsf7+Ge8f6VMIS4I1OgJ
X0huvv2QJspMvw4EGms7y46FvalCF5w3WLZnByFZz0Yuykus8nYQo9GpZbck/8Typ2hCUOkRDAQb
fJ+tQcy3g4ih3iIxZpDYvzKk2C5UdFSJYf8H74v8oSFzApOOXo1CHE6UqSDogqh7mQfR49wIF+Vm
+mRt1sPs4LtwM8VvAINqbY3RrKUWzc2SlG1h0kGIG2Ub74EvyalwElw00yd06HgxD62H6d2nLX/o
MyHt2+FXx28XZuZk9Ayv7nOKjj43BhcIMY7QxWV6X+2KY+/0XsF6v9nKN7zrpOHJuZdzo6RWzeVn
dRbKGPhAps8KNyup4NVF9lOKA7qeKqo76rD7+HOeGUxi+tNnRDRFf9xqZmqzFs8+RmGuWcAOK+w2
fazD0Zu2LuNnckR0374aaDVv1DaBxlNx8I076ydVMhco6kV9aHa4ou5rmzr/J+v542c79xGJnxSa
yODuwKxYhXCZ0Jdpi56EBtxWtnvStDBYWy6NKgaO/an39B0VPdR3GBHH6Pc2lsqZEBKeP9G2hA8D
tYx1Nk4RW78wzah2/SsTWlJwPXjRhbTTl8Q1B5YFPgTLKce8SW6bW5StG8fk+1jD4lqGhohiDfCF
dV3Dl0Kp0CaK5GLxU0FK1CLUsMra7fprrp0bg73U1t6eyYy2rFQiDc7lddmmUoaRM3lM3fS4wGmk
g3psecHxaStttbYXWrYGKCjLRzUwkH6Xj0MtWqsB5XaiVgA/socmx5P2o1OSkNNJtW81MG8OuJq7
VT2XSpUwYC+03mzRQqGUO5QZbjPdGRadPgX+yKlvJ0O/N/zeURttL3Vo/z+ez2fW6pvnXsUcgd/J
Ppqb1M1nLtP0KqRd4A2JZgdiujHU+6bx5R0v5yE7MJv9OgUZxmo3SlGdvoTGs9vYS2QVPxiZHe3V
h95THNEWf0iCXXlb3c2bY69iZHHOkAkEjJ1fEnjQUGgb+DMW+9JTTul9uw+vl1WzNFZvha5n3/Cr
p14FA1Fian01MnKs/exn2W5VZAnJU2d9+/hLnjmq37zd1cZUJcYgqCrjTIRXBinrEsvzRtpakgon
/pslidmMpFD1sPAE5YK3epFIwpUkV5Lsz5ojWPI92lUX+OW+x9Jvqzv4/XWS8WTAbeS+FseNdVCc
6FUUiybAg8GhAUfwmt8dFj7q07DY6FYYC3ZX/jfLAVZ9GveA5FTNm5Njjd2esGmo8m7zW34LEmmV
6JxwWVw9e1L2Q54ubbyRIdqyFbpzSMeMfiry8CDQq/g3P+hqtNXEmUbLSOqZLGkjcnOs/btMqe+j
tnn4/xtmPW/olwpruaUhq4+PA8o25PICRP08+vWfDLSwjtkBCPRWW02YDONYVyON3vJNm39u5WMZ
/vx4iPcRwfLOIAaRm5Spyq2D4l6iYRjaXkbWUKaAY9wgSMV8gdLKQbgr72M72TTZXD76ekG8HnK1
kSeinEpTFtLbbbSfjWkiN7x1RXu3hayeavXmYjHI0edFmetX9Iq2Oh/nl4zWqQ23MnobI+mrjF5J
QcfqNd5fl//KmQW++Xmh6fbTFo/xZd1+8NrWsfhgzFNglry2xlu+EX4mQW2Pu+ZpPkZe6Mq3yj65
zb2lyE275s1InRFnlX1223uTWzvRbsubYHmJH/2gVXTOatNRPfDo6r5+cbrvdsL+PyBTvP2W67x2
H5tjlWV8y7iVrsopcPt62n28Ct6dBAxB+RKrLpJwYChXG0du+mVsoTtxFXPeG3LlSs34O+tpj/l4
nGVmr9/YEjVRFCYihB/O37/KV8RxYU5NpXCmWqldpUcVU7BA+6L4X8Lmd6B9/3i0M0/FjYIEBS37
6EPWB0FAf3kQSHHmluXjrIGdDO9T48vHY5zbPxiE9AuIiMUbYDkBXj0SoIQqySkCubTdzYWtEFcv
OHi4WE5xTFnjhAjRzVaI8L4aTHYbzqUBV80EprN+k2HNpYLbfMrc6y9V3U53C4RxPKhuS1SEGA9F
4e3Hj3pmpb8ZcjXdQ7p+ZkLrmmrRNRpme65HVxsBMCuC9/FIZz/cq4dbIopX7zRqZKEaDTAUiY/G
UruuUbt27cYpdv7LvRpldTa3ZilVCGwz14DUw10BhkEIdLk/GE7njk/+xRLbhRsprfe3sdWHWy21
Vp3yREygwEAnLg6dN7oZQWVOi9ypuM68jPhyAcW1Thxh9Ba5gbsFKX1/kVj9hOVDv3q9tC4jkzQG
QDSdPe/aY3KiymlPXylXLpN1t7lzLzNjtey59vIfE9kLIonVGkkQ/KJ7ZY3Id2JtF9f1Tj4pO9Ur
j3Qt2dKX+iBc5RgpXC7wIsnzf2xbeJzZq9/8hNWZq456S32fn5AeFzFDe+BuBMJl61Z4do28etLV
uSvKHd1Ec5W7avFTo42m5loGRnsstpz6zi6Rfw+0xhVlaIlH9OiZK4nXcv9tFm4lq97Yrc+OgdgN
ZBYgOnLMb+dJPGNTJDaMsRTT0vRbnDV2Em7lJ86vw1fDrKZjoI+KNqQM07qDZybI19jGHlMbVphJ
w7OXnyJeJ5ydjcc7vw5eDbyalsGoAT+htuoaD9G1tquwxFTt8aScRMKFYPMCf3ZuvBpuNQUHk56z
uluec4yvfOmm6kK3iglkug2C4PK73y23VwOtJiE25jMsAja2rrzO68SZomInmLdZVTt+qG28xTPB
LI38cBZE0SSFvU646KGeomctwHPVIu0bdDxL2saeeX4eUmeg1qrKpHzfzkMMs0rq3zUWmEl6Nfna
p7Exd3ozuh+fOueeZIGMofZB4c42tRqm0BDqLIkNmhecCh/gSt1KaJz7MlxlJJMMPFKItQJJb/NB
LWlBcPOMonTSmDdi0p4EzQzdRiiPTS4dP36m91kM9vrXI64mHVQDpRJm4pBlcS1nXHmULqEI3/SH
0KQCp6CKCD3hWbjdClHOfbXXI69mYZzmVjXVGTsU4Uk3PjbGjyTYiPDeV2zfPt46uRhP0qB3Kjfe
/CtQZIfS8S81uxc515zZy73sIdjN9Mz7TrBlcn9utqBlQeUok1qlmvJ2tuTBSPd1yyU4pdP7OFRq
di3m0Mc3ltfZ3fH1OKvdcfAtieaKnHEuu1Pa2zORSrNvrvRbKoyTk9xOx/Bkbuwg5x9OJVuL0J8Q
evn7VxFCmOvp1OVl49JXeAqy+ThW+uHjmXl2KVAQ/muI1fuzzL6feo3MiDHJT605HJRAGHGQVm4i
Pz/qalN4Hw94dj6+GnD9IqdwFIJs4EUGkBuG/BQr1jHyrY0o+X0GepmSTAi4cRgzYCr09t2hFDP0
0XoBx+kn7bCU8menQ5+xVaE5/5H+PdBqWwSJAJjIZKBGQeDi30jpxqOcf2P/HmAVhmuTMiH94Biu
oU4pmeTW7Q/T30J6b42ymmuNoGZaoBfZgie6p/F0WjAHB6Frt2qGZ9/XYuQgA2BVkCi//TASLdeF
sRD96vzRKCFUpar7H0wxHZkkKlPOKX01gtLRst6FrNUZnlraDk4j3MzKsLElnH2OV6OsJnI5jmB+
GrZ0jOgOhlZ9HbUtwdm5UAVz1f96kFVkNDS93yg+m1uYdae8SRylqE5tkbhK2Xkfv7Otp1kdUPqE
THJM2cHV6Crp8TChMvbxCGd3GnwB6eVZDM3WUi2UG0FWD7wvJpcnSoeAeqYkQDkanyb4zR8Pdv5x
/j3Y6uNoSZSqdcdgmnVVomKG2vHxAOc/DdWBRXL43nFAyywrwd2U7DZeRAQULE5uqzEymr7feHHv
tRHLVmbRBoUNHBjIdbgiW8VEXoUV0+/Ia0AMinfFp+T7i+eio9rZleGIqKLkrzUynnR87D8t2Y7w
+5/qiP/l4v/zJaHyagIs5P03XPyrp7b4xx5HgKb4x3Pxj4cufcPGX1JA/MG/2Pia+AdCc8tioiPV
w4GFDfsvOr75h6TzCVGIE3pSG2He/kXHl4zl72BSL5YtxKYG29Z/0fHVP0TgpwZCC+BT4F3/Fh2f
og977KurCVIpxJIodHFyXfbItZOmr8hRABmrdyexi9LHEiBQcFL7PFLvWl2NLAp7Y6QFX+TGqNuH
stRD7ZTGWQdkRzUBVoE0hBx5yopuTL+pQhlGhNGB0NBwlSiNcCuWXRP+mBZ34yeZNmzte9fTU0Fj
LAfZsBMCQZQbtOBBK92CPyoXYFOB9PV7YahR66mFL0ENjbRGg6mSdDE5w1kSnKw1hsxTcCArbrvM
h1c3BY2UeaLWp/M+VGANOlMPteNyVKLaukhSfbAeTX6kfKkkaEVdH3plfSNaVZhA3TbJPX1JmnpA
YNuLRe9fZAitjG9SXwoYVUVtpLs0kJapF2eKGZxMVLPJrqnUwPgkaGHzPYBoIdtN66ufBu50/c5M
BwH04zRYxWWZzyATS1B0t1Gd9OOt0ashDpVYcI4HMdMbXFmyvDslcdKSAgKWpoa7San1eqQ7iPZj
r7eqETs6IB+SRwI1UA+RnCrp58KMCutiLGhlX4gPcvRZl6Y5O85JCKxFTCM/uI2bIAYNVJgAu3aN
CvHqZshNsqOmETVc8CerrvYkNJvYG/Juau/UPO3Vkwm8kOFBReLkmiWRfshoop1Rr5fgC2Ypr2hu
S2r6+it95GIWJOVQ7FRoXh0OWwOfLYBdimd2X+X1ZZFFukHHs1FbpwFnRkf1NcVJxKrExCnmxySz
VuR3ahL2OmeC2kAxNYCnHAh2a/OhADqi3w1BOOi9S9uPBeEspNGHhttEFfdibgGyzfQQg4BBh9t5
D5tSmq+7OBPSo1w01cNUFG1+hPkYt58UaMX5Do3NzO/gHtudBk5wY4GkWNMxV5sGCkw/UsIXdUHt
aabOG8VVZVoUdhooH8PVuGL3x4pcBWydCLzPTWDMWnLKTARdDiZSOHfPZpOA7qfDczjlvoIzXlJV
mewVM/30QaoGn2i0Ngsnz0EWgskKhPar2DbRjVzS7g7SrpV/hhzEhqOaffmbfn/yBa2YKQSY1qhV
+5CLCP7xQjxXtpiVrbHXB7OfaGTPQlikYFrmKzkAqOh10ZhOx6nFC8or/FT5BYqG+RHFaJmvqYj6
KaxHw0jcoJ01E6xGqJiuWlqYtelKVt/20MkiEFA0PP2qVD7XQzlbJvDqzgSCUszcs64Lg9fnVGlW
pI5SjpGwi7K6v2+DYRiOnV4Dg8pBsQaO5WPFthdqvLf3daSnKUJJqQW9UMcirI950AfAf92Q3Q6A
qKhKi1FSeEEWWz/qfPSZK0qb9+XnIPKr5rIstdJWBGHyVNFXnL5Z5quZzsN80Dn7JYta5SD2rY2c
Ou8vwEQlwAFyI1DdxhT6CCVVVCHl6gKAy8VoqH7zuQ0So6FVLsrjX8MYa6iA1THs3AAMCCC7MtZb
Ry2qHDJ/MdfifVT0qUXCQMwDJybvGtujZBbsUho/YKek/WDs0zlSA0+R40q7BT9hNN4UdAlIgUGr
SH/moRJelnM+AUXNQviouZyOu15qh8gxca3rXTMv1YKJulC14PigLR0EjZqbQINI4CpSGxTeMAip
fJ9rlfU7q+XBOFhS2Pv7Sgjk6QJeTd98mvAVTE9GmXYG2BL6H/dTLWbFUYw4BpCoJPqn0S+tdI+Z
r956oZRKqo2Pl9AcZEX2TS+pURTao1FLX+txaiPHYBsc7Kgem2wPQao2ANkmcW13otjgRTKI/mPf
DfrDGGXzY6/LQbzXAEcWh6CUE/+BntlnRZ/Kq27oYLO1oQY9NAeWpeK7VmSIztoRld0AHIPdv0uN
zGuTjE4CuCiCcpjrNBcAFeQx1F7ZmKvdlLBPOJbQjmgDfXH4pHAzU22jHEOAj6rYIeOOLQDDldk2
/dVshczwpm9M6aIchKH77GdWVR1zparUC1GoZVxVG6uuL2YFZO89pDpNv0OFGIWO79dGeohgSeWP
RQ6iypVNIaS46bfN5LGbqzUA75ZuIEGd8/hTWGd5+2np94ab0cCDdcxI6kCPNd0Un9KWbeJC5vYw
X7atMn6RRqMM3KY11GBnGFP3mNcq2p7ETEb5lBjmLDujqUf+IS/1CexfR0+YZwggUmi9GsAgpnYG
UjO8pBzWtaAfisnamX4HtUJPtGg4kT3Mc3uknxvCR17R9TrUZdF7dW91xk71RfE5TuggsutuGtRb
8GaJdQcSBVRSBTHwT3fU/w0r/ymReSD0+u/tlvZF9H//T/M6lPzzH/nLZgnHJBFrB4Pu3aXZVCe5
8FcoqfwBQQBtHRwN7NDpfn0VSsp/EH/qxIpIZRfZC2HmX6GkZP2BCnIJQZeKAnwD7e8YLanq6iK0
tCih18BiHAGwDG1xCTVf5aiaIimhYAY6DXmq/q2A4px6RcO2hA4f/GC7q1Uh/KkGABHtxpDCZ9FP
6nKvaey9F0JQY2JtjspkgQuse8NrOw106GgMBX1yrQFeyM7auZou6jqeaSIQQm2vW/1M9OabUnlq
JCIsZ/GMEOFIFxPX8bwkTjCxd8YyoGA9UKgvKkKNBjicS7YmHW4iVRjo1ymbThdxrg3pNo8TDT6d
KQ/CT8Vg5Tj6MAsVcSFX2u4Us2G3GN0OBFOJaErFkwaYt9yplWElULMhg3NwJ9NOoRybnwZg9v1O
EEeI93Pey7VTyLC83XpU6sFLmiyi32NWpsxTBZk/F3CEVGhBLMbHWB/ip2RSkWbGdSlrEF+gLdvB
pMN3nelNlPiTRPV3glqMPwrEJZ1LhJG2F+qU5HuxtNqvKlsw3MOgkPF/7NvCKh3qbsa1WbNjR33v
/xLKIR1sIYYeeimOc0fgocEWcoUISv6l7KfV5Cpx4edemfmJhBVMp36ygnQM+MXJ8Ii7ZJU7cawI
yk6cJw3k/siJ4gq6Lxg3XV34330pMuJdw7+Fjhbo/vMlhILorjZHyM9gqH2HS9B1r5m3iNJuR8BU
mekrpd3RO1g5SWmOz4YwGfyBHpTPxHip7KU5zfv3ficU4zXECf/Z6OqmufAtcQgcIYms+dSCdpXv
cs1ozSOAFoMNuVYm8TTKTW8N93E+KSX/divXMTDW64h4uAL5CUlJMN2xyHZxlBbawZgKONtGEEWG
Q3gXWXae+GJ44kTU5vZSCFW4Q0WgZ8m1OGhhf90xc8IdpOeItGlsxfKpN1vLRxVOVHFVJmWdXrVZ
K4B1EnXCCCcJBgot9jD68jfmmtgfu6kOk0szr3SMLPyUltogFwYy9iV/oCZayruGitXawQAAiDtC
g6VnUSdicIWymAgadJkUHIWi8gvN5pTWwlvNB72Ee4VBAFUUXcoUh8Kt7wKt4HJDpYN7gdJNjRra
9H7F3VGMdVh8cUGr6BdTgCBg4zDAVUGxiJIPtCyxsFXQqcDT5rYS9nDXJJT34JhLxyL1TmdcoVW4
jxRTUtuJ4s/pwRIt6MlYaYwCxe5igR7nBPs2po25f7KsMqm9xWv2KbCy4aaQSv8mMSEXOCwXuXP9
IglznAVGzeBeIRTf8hFsFOjqerhpl4Yn2hinWr7QLEER7UZPrGtYRsJnSyhxxpWyAi5321W97KpJ
P7OMu7JUH0I55ToLGyrjJ7cDZ380ADJxalionWNFMQwmtp64+VLNQaJdlmJVfC6FZmmKB36rkSjN
UGlyvQt+tHMqJijJpbR3NSPRNCcbk664y1Qz+FxjN+x1eqTSNkwGTF9gnw0uEpmutiZPn4rB4o7g
d5+Eqi5kxR6AphherIsZaE9rmme7lMO5vgOf1Sk4PsjVhVqbhrCboK3PhxbMZH7Rz0IO4TSXfQAI
85TQw1+VOapYP6uvlVDV6YwWA5V8G+Hu4FG1Zvc0VWSa3hSGRO/daFiojspG/JEYfZQeG/47kG21
Ai/oFIIF6rTgKs/E6zK9exjATAJ5SAu133V9OZh7TAH4E2588xdBHwz1kujB2smgi3E/gh3N7QRi
2qkJc1W8mlQ22VPd9a3siGBrn4OU7W7fVNk4H0gWUkZPkoTrdiEq7HxiLqrBvTooRXpqgGxdJgOJ
BC53C/51VNyigmgFA5Qb1Sgr/q7JBMV/NCHmPuNsZtwr7dLgbfMzWEVzMBgAG2R1NhyonMWAuiXj
3g67Ni6fQGkX/Z3STk1w49OqAAcUogUNXdrA/1OT4J09WK3i9+E+Jm0aLqE6yMgLZYxy5ToMeL/Q
j42ReS8XmWS3Upp/YxPr+l3WSuaXohxZtxO1R5DU2tQ0T+MkXDSyXmm1jRF4wvUpjuLJEbgbfbGs
Ag5Rq4Y0z08xoq09/OlpeirVLgG+ayY+TrphC+GznwtDuiQp2aR2aE1ZesOuUMv8SAXeiB6HsfZZ
BDOO57fFzeVyiPpx3rfhJPaekQgDaFOUnpiYplJuXqRyImd7UcoDSLNxXgi7RlQazETQnPrVjRFK
wrif9bGqfxa6ZKnUFjVFdEto25VXgSTDFTQWotk2kiaaHtTYjwxby0H7M9NKM+HY1SODUFWnARnF
fCxZzW/U3j7J9LQW8R1Yogf4zmoaOFMBZ8pV2XeUO9r4JeWqH6w+t1MTDw0vbOQAHLlZLG+KWdWk
N+SYzZKrMllgIE5h3kq7SS5rFchxTsamk7MyAulJ3HXTC/IA3jjiwIA0Dfr6oEMdJDs1921v41Q+
tFeUWyrDxk85eTakdhSvBaHX5AcZcGtvZ+EYchbEzD67JlyQXfJOTXaB0cfs70Ua4tV95yO+OWmC
kHOtHuJmOFRaMMoO6HxpuItVzK2PUx90wR2HpqlfNbNfVZd9Rwe1A8U313fTOArhZaNFHV0NgkC6
xXhJ1ai5Mqin/iWFY7ykc/CGZDYMBJPfGjMg3hgK9hXbbKdYvukjoAXXfLbO+CFmQRDe5iIYMU97
SSAFSZX59KAO7GtdLnRe/pJpYqsk6yTSPqIdrLw2ZK8U5GRwo7KpJY9NeklZQdnVsPEQ2Ftx3InF
7gfXTwVPv5bE4UFryiZ1mjKMlVvF90vhWlID5RADb9AuyZi2s/cSSP/vreKftEZzDfjvLxX/Mn4l
X7379fyrfnqTqf7XP/vX7cL4gyS0QkMH5RjwbRqx/Z+3C/xdubqwy6JEpcEM961XtwvtD02kerdw
y/5MRv/7dqH/IWKaRCssebQly6z+ndsFcJZVohqExEKTkHSNxU3bwkrWrE41+bRMA9ZfSyRpEwlj
B9CzchyyvPqhei7zzDKupczYgyu+rHrLm7XqopWki2pJf1ZaflW05Nko2Jz6LD1Fkb7Pgbo1pnnH
aXJBC4OHWOyT1fU/a4WAwEzAjATxc6yJp1mePcukgVjLdfp5itz2wxRItejvcZS6lpT5swyafkin
C6EJHiCBctrpMSdFSv4pvQX2cTs0qOgC0PnQLfFvOlr+sMti6Tbs9LsYnutUWnvMf34Tav62yH6l
on6amhI9Z1bt1TF+qiPxQARzEizxGznNG9mf4Phn/4+6M0luG8nC8FUU3gNBAARALKoiiuKoybKk
ssu1YUASmwQxERMH3Kaj1971DXSx/hIAVSQlq+yAIgqdO5tUApl8+fKN/2+AHgzvBdQnYby5CIGu
dOfWMEsXtxMLhC4s5ZsFsKVW1r7IMFzR4SvgPK2el+ZjWBPgCYCSpgtZx0hPpVG6jYeg236aJNFQ
T7NLgIP7wFnd+Xl4w6V4HqQrA6CVCZGO+eVWcoauqz8SuDvfzpfzboLp2wXR+cpw/I95Ph9uO9B2
0P+kqunvhq+Bbe19DT1j3HLjUQyOaIrr082pN555zmCjGWd+1AZms/NZl5T+2lFHprEYpUZnwPI6
xp1rw3cxUo3lIFdX4w2Qcpqb9MEwh/05ANIyCj8lS2eguLTtB+ooD6UuV9t4udyezcLtaBVGg8ha
fmwl8FVMgg2R3e2l4UpTYjpfjVnYy0Crd/NgMFsRSFHDW8V36HOOvszAZJEsyFSM9HylRGcbwx8F
q5l7ms5aY2kRUOGS3eWqedOBYgM7aBitpF6gAJHaMvpSIs26jpsNPMP7Hb/tquNAmAK2WtfKcbQi
7RNRqeFMNcGPiJV1dyllX+fJqrecG6eZBsWQpua9WSc+nwUav+1ysE7Nz4uJMsBh6Jv+9l/tCZX2
enwVTtb9SJqfOy4msJF9Xs3gOsjyIbxSI9Cj+prrjk0//rTx3SGQrzb4sFLPIwfUp6z5i2msviZq
gCG04BZAZGD04KTFFrS6s6UFdv/kTEvToZukd5tF9kWbecpYTzsUiZjZWQTseSuitDKN8gQPghII
shwB526pdkFpgWPUIfq4Wf8RS/o5kOJwK8xJV0rrz7kfeXiG5gLm+iSTIoUwlO7i08MrpqZ/Sg7x
7yHZjXNMQXeYWNGDtUqT/iSSjP68pUWniSgO09Lc6mrmHCqZmMbcvLOOrzKNAK+xCm83uSF1iZvd
J2u6Hem/uCXGb3ZpjPYGAAKD1jNfco5yHQjiYIOL52vaqKUtBqAN/OlJ2a2bGhvipa3LKErU00Sf
TTfu+sJZOnanHfUAY/pj01o+JoqKxYNh3ulCC9RbrrVhy1zQ0y21CRgTmPBN83wh0YW9AR55sVTA
wVcgXp20O0CvoLdgk+rc48dd+Lkv7nvBAbMdujF1wKFzAVjSOVYhjDiTU17odKFs6JbKrVtvpV1g
7N7OfbOfbMMLPZ4PgPC61wN42Ofe9kaZJ19xsHv4mz1ju7lwUoHTLQ0Ts9ODCHAKfL7Rzc0WUV8s
sTgyejTmDLxJOFTWi3GihKexm4ytMB5Dg3EdJFC8J1H0cZU5Z+u1MYZq8t7SF30jmHxZzAAyXqdR
l54v8GQXl07uXTgLqAaWPvkvC4TSjseRVoYGvCOptAGeGTuzG+frq3DjwtGq3mzUzv3aN74Ym+wC
brlrP5uPF9oy6uoE6KH4g6kjbCsX2goYfaijTiFPTnHlye3rq3iu9C23ZV0GMfmdXuxJt6bpX+r5
sqou+T8yLKpXfZUevuSxn00L8viCHv0ufMEh/0Nf2tGvi8e8nKjKjv8N3zwwUKLO48BWKeYq2O7f
msOzUyfNHqGkl5QWtgi1rfT/Y1aI8eHEC0ETqD4XXPQtniMg5YpBqRdP3Null69/M00yL317iT/y
nbeWMA1Ywnb8+MsHUQWAAVVrG1SZIkDKAOk1KQcVOvu7YLRkA3ROMHLBVhbjn9qFhzAL0nh7MwV+
LtgPbb+wWr8jCUcTHEoC/ZsM0Ty/v3idYHixaGqTi1EayA0TAYzXWiLQkslWEnDfG0dCoCsyGLCY
ySoWuhj/lBDYj74DakOSxs5Dui8EAlsF16DmTkgdWYB8shHVOsVC9wXC0ETiRKBMVgLRuI0wBFF3
LXGQLFnU0lHuDz1LMahBOtgEU4YEvUMFIQVqYpTb3qBTITDg6+6CJuMYknmyKr13rBtQjFSOUEVp
gg0oRiN1w7FH/x3deHSu9nUj0kBDQ5u1lss8OhFtToQAZUQeys9xtZt1S4I2Kvz7emdCkQV+E4e+
vA8KDbh/JjAWABICc00V2kOMxm0D7b+1pUGVwZnBWKgsopfb0MZmahmmaCwoBqqjWdIgbKZSREvg
wGcz9GdMR10GyUgB03i3D2zsgTRgVdFyDWx6tQ2Nk4YCK0iExeodC00GvEGDcOM796XWkQv7mWqB
pgmCKoS07vp1fuei5IEt2Mn7viBouiwgtoAPqu7SxtkLoqsda6+eGFBiTLV6Ae756iWhtWXwLzWw
DKttaOAlQc6+7jZ0ZGqvBWLiTi0c3ZVsA2U1IHlzI+2kpVnaEVuntjBYskGJEG51ZSKLGY/OBA2l
0BPjUBSjfGKDzEetxfvVFQbCC5iOZCzMYykwyWUUSLiNWzjlW7WvBEXFfcBVRAKOfnfuAlB4DuIt
zZJ+UMUFG1I9XaiaskBsxWAW2SoxDrcBS1GntI7WkKYazNTvvYOl2MISBCCnJawDMY60QLv4nEJG
o7yEG3T8sQxEo3VNMeAY0OiBhVxpuWMxwL8Ek0eAVTbVb4KoobYWVDUZ8F2LliC2QowjZdg2ZIid
wFnchZ8apxNJR4ORWtuBVHU8SEIqAvG1HEdqwSIaTcONgi+9+7xh2hGDuXaATRPBRouK3iN1QIRR
xXLi5q1sp+b5C2UzXk2t0JL5jWm6r4Ipx8dBb8t0ginUQPx1XBomBS3MurrKUdFZZttCAVIasm8b
6tR5QLugsQPlaJw6qArp64mBgtajxxfY+spGPo4foAygvoOBroomNW4bXikW+vnQoi7D5EJeSfQR
7EtBmwAzWTmAz34+3fADdsRzmvJ07niPRRbTmSZF/KfMzf3tF3YJvpcTVIm7IjunPtcoFd8TOc1y
5jKDJ/7960Hgtcgt7n24yzXu/3m1vpdPfvWddv85cqjYih/m22K12+otr2yfROhvD/F0P5VSZBD+
eotfPhy8497Rf3NSz56FdrI/b+lb1p7Yt/MwOJq5CPfXnblrzx17/4VLb6jutFW13MmrWaui5K7u
E/rJ8ulbDJXBya0dpOH+EipTvu4Tvt9PVOSiX83WP2vIt8Tk0o7tYP70n4OXBsNc+B91X/rHeutr
L+C5gX/3xuLsA0Ynbsm6S7i246d/76Yp5i1zGe8wr/307f5I2otAYO2pp3Fg+/fZw+FPqhfhtbqT
0/t68jg9ObODqRMfPqD02d7jAUNEkocAx3AVxumBaqxixu/7lGPQh9LMrvsMoQrsk1OKbGInOPyh
yyhH7Qdwak+u7cw7/B1Kp7H25NMYgueDva+CcnVnvgsf2BknOLiaqnqiunP/5tvLw/Mqsk3voAcu
+QmTkyF3uHP43kz/Dpry2rGzp2/7eqbKktXdkJuQN/YPpK+qWao/c/D49N/g8MJ+LgKpOzt61w4O
f8nnMEDduU+nx0r9ORf39tSvWX7P5Wgv7cFdmdlrf3Zo64pvPHi81q//AwAA//8=</cx:binary>
              </cx:geoCache>
            </cx:geography>
          </cx:layoutPr>
        </cx:series>
      </cx:plotAreaRegion>
    </cx:plotArea>
    <cx:legend pos="r" align="min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_xlchart.v5.9</cx:f>
        <cx:nf>_xlchart.v5.8</cx:nf>
      </cx:strDim>
      <cx:numDim type="colorVal">
        <cx:f>_xlchart.v5.11</cx:f>
        <cx:nf>_xlchart.v5.10</cx:nf>
      </cx:numDim>
    </cx:data>
  </cx:chartData>
  <cx:chart>
    <cx:title pos="t" align="ctr" overlay="0">
      <cx:tx>
        <cx:txData>
          <cx:v>Distribuição Regional da Emissão de Benefícios por Incapacidade de Natureza Previdenciária e Acidentária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400" b="1"/>
          </a:pPr>
          <a:r>
            <a:rPr lang="pt-BR" sz="24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Distribuição Regional da Emissão de Benefícios por Incapacidade de Natureza Previdenciária e Acidentária</a:t>
          </a:r>
        </a:p>
      </cx:txPr>
    </cx:title>
    <cx:plotArea>
      <cx:plotAreaRegion>
        <cx:series layoutId="regionMap" uniqueId="{E7DC37D7-EBA4-4B1A-8ED7-EFE43C8551BE}">
          <cx:tx>
            <cx:txData>
              <cx:f/>
              <cx:v>Quantidade</cx:v>
            </cx:txData>
          </cx:tx>
          <cx:dataId val="0"/>
          <cx:layoutPr>
            <cx:geography cultureLanguage="pt-BR" cultureRegion="BR" attribution="Da plataforma Bing">
              <cx:geoCache provider="{E9337A44-BEBE-4D9F-B70C-5C5E7DAFC167}">
                <cx:binary>1H3ZbtxIsOWvGH4eqsncSF7cvkBnshaptVmSt34hZFnNfd/5N4N5vm/zB/1jcyjZ7iqKrbJ7NMC4
DNiQWGRkxok9Iun/vOv/4y6+vy1f9UmcVv9x1//62q/r/D9++aW68++T2+ooCe7KrMr+rI/usuSX
7M8/g7v7Xz6Xt12Qer8Q3WC/3Pm3ZX3fv/6v/8TTvPvsNLu7rYMsfdPcl8PVfdXEdfXMtcVLr24/
J0HqBFVdBne18evrqyz9/Nf/ToPb16/u0zqoh5shv//19d7XXr/6Zf6wJ4RfxVhb3XzGvZp1ZArD
sm2b648f4/WrOEu9r9cFPbJ1fMOyxbfrj8TPbxM84LvW9LCi28+fy/uqwq4e/t27dW8LuHLx+tVd
1qT1xDsPbPz1tSxvqyB+/SqoMvV4RWXTBuTVw45/2Wf7f/3n7Bfgwew3O8jMGXbo0hNgNlnw1/+s
XhAVQxwJW6emzr9wneyjwuwjwi1q6cDl4WN9Jf6IyuEFLUPy9b4ZHpufDI8baB8UJH1RSPQjYukm
tU3zkeX2DBLriOqcciCyqCjftaZlVHZunQFz85MBcw1Ybl+p2/q2DNKXNGPEPOK2bTHdwD8Pnyfo
cGZYBAg9okP3Feb7F7YM0fz+GU7X6ucyaL/dlfdfGfQCTsY+sk2LWzozH5mvm/voCPPIMgyLCsIe
v8C/En80Z4eWs4zJ410zJH77yZC4vC3/+p9fufECUBhHjNoUXoV8gWLm75l1xGxTWBb54llg5nb9
/cH1LGPx5bYZGJe//WRqkdyOWXr7km6FHhmEEFgs4wseM08v9CPEl4IY5hfDheu7ePz2HUtahuTv
O2eo/Hb2c6EC2br9678/vaQ7MY8MqjPLtr4wXZ9pCWVHlgAiNv9i0Wbu5HuWtIzK33fOULmUPxcq
Z0Al9f/6X9lXeX0B40WOuMEYlOWLrsxhYQwxmC5Mi0xfwgd+ZldZvmtNy7js3DoD5uwnM2JXWXkb
JC+oLeQI/J44/jUwRjKyl0LqR4KbjBjGFxsHZdpF5TsWtIzJtxtniFxd/VyqAkucv6STh8uggumP
KvD49wwSbhzBvBFbJ1/S/hkkh1e0jMjX+2aA/Hb5cwFyGdw2f/33Vyl9AcPFjwydGyY0ZNnLM+iQ
btjM4l8M1zzqOrigZTy+bmSGx+Xxz4XHVZC92sCdfL5/9Tl7dd2gDvRoQF4AGjppi82J/VRFiCFs
iouPmM0Crx9a0zI6C4+YAXV1/XMBpVBGfUlLptEj06LU+MfyJLWOHiouBp/Bc3gly5h8vW8GhFr9
XEDsi9Z5huL0C+oMh7XiNgrfAObhM8vnKT8iMHhMN7+ExzP38oOrW0Zq8SEz2K7Ofy7YLu/L9Db5
1Ny9ZNRsHekWhyn75nyAxm58hmTGRopJ8aVvaO7GZ9+3qGWQdu+dYXP5k6nUb/Gtl71o7m8fCUHg
X8wvRX595oKgRiYFcjoitYcPru8C8x0rWkbl240zSH47/bnU5fq+9IL8JS2boUMXYNtsc64k5hF+
PVUEZiB8xxqWQfh24wyE659ML66R47+6vG3il7RZhB5xSm1hW9Zj9DWDg6FBRixLWF+znDkq37Wo
fwBm5945Nj9ZIiNv/RftFhsElXykjTBaMx+COEw3yF53bNdUHVzIMhRfbpuhIH/7uczUGXpd1avN
PeouL1k6NtBWMSwk+saXrslcR9C6p1zgO8s9r+9d1jI0+3fPEDrb/FwIrar8r/8ugxrJJTqUL2rI
dJQkBeLgKYmZPjMfzx6uEwIc9537DyxpGaAnD5hhtPrJcssp3kcB4OQ2vQ/KF4UIRg2DFDrs1yNE
M9vG0KOxUe1HwvP4mRX7v39hy0DN75/hdHXyc+nS1MFIX7QIQDialmge2/rf1bHdBGaahrEYNwwY
u8fPvip9x4qWkfl24wySy5+swHx2C8u2wQhbBRV66QIa0Y/AewZwvqjHzA1xdiQMgVIBxpUePri+
Gxr82OKWgVp6xgyzs5/M3O1s6Su/XqDaaXCAwWzYM7EfwHFxpNuU0G8lnVlA/Z3LOQjP6/3huV9f
n938XObtcR4T+rS+/4yI7iVL0QDHtNEm0xligT0Dh/kYzJ1x1HEWVehH1rSM0NMnzNTHWf//DdM/
jIs+GppHxdn7yo/OyaIwQB8+OgrNu9hwevQYF3yt4swK0V8HV/95JcuIfL1vb9X/r+dg/3lG9tsQ
sYPhvdXD9PHOmOzzVx82iKHo2a3P9XAeuXX8+dfXBN18voPW9JA9/7FfB95pDu3cfX9b1Rh2RqCA
QJyhqMB0SlF6gyvq7h8ucfNIYOCD2Bx/mEkm+5iibO7jNgwX6hadWqWMm6agAuXuKmserlF0KBB5
CGTFJhWUWMa3GfDLLB68LP3Gmy8/v0qb5DIL0rr69TUelD9+a1qsQBEWI78gg2lsgXE4jvXld7dX
GDPHl43/YXcWI3Vn9E7oElnlvaJxKUX0h1a8HY1C7rBpgRgzELjukjMtRLxc56hrUcq4EAh898iV
ZZ37XVSs8tq8CCqTFI0yw5Cllsz6hlNrzTO3rTJp9Z6pd0qrstZOZNloQ9vJtvR41KguJpm1MZuQ
tjIqXTOVbmoWWSvtqLOSD0PjVVGkXKGbzFwxL/ODxGnHaIhqJ08rraxVl5V6f0lq6vG3esyNOFLp
0LfCknade3xUlutVme1QKx5DXzUjzXJf1ZXb1Rda5FXdDQmMnjl21OjDtjMGX4aWPbA/tD53qyuS
h5Z1GWO69zKhTXDakcrylGmZrJRGmEbgMHHpJ7A9V31ceJe2pbuRbLO6eRsHvf3WTLnFpUetNJWj
WeWnbZDnbyraefel35Sp47aZQaVd+FqkdL3qLcdLa7dzzMgaxrUfRuVdWoXRKKMgd6mkrNIrSZOA
n9hGGjFFOte47LRM8zeul+ifckrsVjHNL25Gs+9vYs+33nR22d2NpODvsPOgkE3WaZ+5T4mvdJ7S
N1nRZqde7fNiXWlJSDahYPxdP4x2+0H0IRdy6PKESeJrTahEo+uBTEjIG2k3sfdHHlfjaWqnTSb9
KBkTSQ1uVk5j+CG/MpsgvCVN2KfgWMs75WeAQupekVsqtjIjU6nmFpFMkyHgMm9a23JarWaedCPX
MiQxg6aTfhyR8cavhiqXpLTqUGW+F+VqSMbUfG+XWjM41PZaJnM+9Kf92OWmTDuApnrbjFcm86tN
01b1p6LVmlNaj6OrzJoEocP8KBxWWmeFfxRxURQrHkHxZGMnxD1O4qJsr5kIjHrjWlFZrYa6se7c
QGe9JLpma3J0rbRQsV81xLHNKBXrRNSpqWheh+N67LQxdNq+HIni3sCoFKIyqeyGNrBUNppx7KQD
YUJaHrM6bM6kEf7OWaXG1ueRqhORxI5mmwNTcRn7XI200Imihk+iTdOVWudkTRGbkGKr8uSgd0Lf
lFQfNclMNwpUxsw6k6FtGWxbjLyrV2lXjIMTRS6eGYx1UUN5NaNwIDxJItHzLk0lmA1ZiYXt2qqv
mqKVXO+HUGllGb2HIJFmnbO6D7ahrieVCmqT146dWYKryuu8QonWi7nMWjOJVoEQsEd1g/zcqfLB
uPPZWNTSorn4WIxuHEm9SN372qRe4TSuluQqK0u9c0Tv2Y0TGTB70nVJnTlj1yea6mjUNU7jeS1V
Vc/LbK27hvY2LazQXhta37rbskuGcO1m7bQWXqdERb6IDMc0wv4mDbKaqKTrtXhlGSltZG20/lmS
GnWlqCv8Yj2kVTM6tqtpwjECj0brRK/MfEU64XFFWNi4ciSpPsiOCT+FRI5xsKUGg30CXESXep7R
61IXY3Sh16KIlTGKwHcqi5bdWuOUxY5nWiPfamWnDc7QRNODqy7Jjm0a1ck2rexMO24DLxhWfWNo
pqpTD2aj88zIU16pk3GVaVbMJuKpt0oNI7VlANudrXofmrrq4BgyOfhBHKiqC7PIEZXQGxmaetqu
fL+sb3qtIukqScykcQakyto65K6wTsPWhuUOuZfax77H68/jWLbp2Wh6YlSjP3C6TjjJNNhaZpRK
83vvqo369CRPLNOUXiXc0Om7SPhXrKiY/TaMW9qs+oxA3T3G61CaFjMbaUV+053YcU3ZiusZMdZD
G+vF29iu03pdF60ZfWBmklYX7ZClgWMzTW9V7vdJubW0TitvdXMsUhkHCU8da6g6/4+yaazg1Agt
FnyOvbzh654T7p2XJNSsRJrpGNcyEIZtVbJtiB5dZlpWkguj8y1yImjPyLGWJJ59LsKyCQM5QBsb
leqR5cma1H7qxGmft6rr7NiUVPdGa4thBDM6IR21mCoogd1Kc+a9dSOt7WWUDjFbI8owcwlbGRsn
RWlZ1yMR4dvBdFms6rLRP4+80XzHL4QdHpMo9HIZW0ETK99udIBa+sWnLs6ichVoenfhkpwpk8fF
VdGZ+oU7CO47tBrT84yY+mffZqUvk44MVJaozSfKano2yrQoi+j3sdRCdi1oW76jPKhzByzyAxkn
Q1NugjKIVxpNaCnbXuhc4ZTEMF72jA+h0wXj0K9pWIXZuhWc5G+s0jTpyvbt3nUKu2iqSEZGgTgk
y8vIg8dPfF0lgelzh2SpX21dM26Dz7lRpaHUikBLZOvnUXNisyCKN1FiGTB96RjEKmy1+Kprc406
9pAZzPGI1fOLvqNmvykCK7mKWkHMK0ZreBB/sLxbMvhjuWrjPmTbuGXCe+ulUcNqWet6LmTuF+nk
GXo3dE2ZsKwLNm3VaWzVNKV4X+V23J3xrG2CFcv9LDl37cT+NAamFh+XcW/kb0zX5BBWRDqFbIsk
in4vutKsN0Fgpd1W79PIP+a9l2hO7mUGnESTpYQjBnCZJuM+ymzYctq5q7xguv/eLApEKWPMkprJ
SLPz5m0HX5/ftp5nBKkc+nKoNyRgprFueMEmX5z1EWy9icYszvV9Cc+/xHaPgeVdlg9l4Plfzhd+
+/G/zr4eWny47e/fTycU//7pIr9Pr+vy/r4+u83n35zoffsqyH2hP4Xgez88yQf+IeJ/PAj5Dxe/
Mx2wLYKo+NshxyfpwNN25EMe8Hjb1zyAHaEiRTHdRSimuNkU+H7NA1Ds1THIalo2I5Zp6Lj0NQ9A
wwXJCNqSOg5D4maKHOFrHoAaJUVyANuAZgtBHmH+SB6AB+0G5kyAwlSRnmbMTRQEpjxhJw9IjKTy
SGPrqkxDJ8qIJEa+sdxQut3dDnMWkgDjScrxQIpyHbmLjswHudYuKV2rEEFrHlHh8RhI1zsbnUoh
AbBXw5qsy6uklV6y9lTkBE6onic+PXsv3ZnRnm0zCIu4J2CoavIQ0ekV998XZnwgzVniJSYrTQzs
o3nPpuRtd4MINAaSuuAl07OzLtHP8b0PtO3+iMoCpfdvkrbETH1hQ7u0UETbpeV7FUIX8FoFZf2G
ZPGZ2YlKdlXQy9IfMyWS4E1YwoB3brKmXvrxefqLW+U4T0JMjjM8k3zukndzoyyDAuRjw3BqK5Aj
Eh0dwXbAD3EVFakn0E1z+AY4inzaQtVjl5TJu8YqcYZVBYX3vo+zj4MwMNjwHDeXpMOGHqCybJgc
Z5D3SfgsE17qQzra+oNIPnXNhyC6eJ7EAsNMjBEAMpSnQWmWANMw8gQyMl1ZtSl9JAND/yYcw02O
FOR5Sgv82qEExu1vRgRBSWNoO8I35hDXkwLR9vMkjMXd2DYBrzAPCTO0T6PxEoM3XmwofdOs0ht7
HTv9e+/tXXKcXfarWkUXtmM/eprH49QLIr9EczoHgzY06iKGPhO5Shszo8t9ogw37Nf5kAVOxWtE
KH3UO63ZxAfoGRMkM5thwmzDLsJ66zgEvb9JM0/iuJ2kojtJzstA9k6cy2qTOtkmUo3jnQgnfqev
fU/a9/VbioGOH5TJPeoTzDuGefD7tDZ7aFhhcmX0d63xkfrDAVlZEPw9ItP1HSJ97OpGlwldeXEV
ObpPrytafLQ1ffv8Zowlodzl5Qy82Ow1Dam+obhsHRHLfN1uaykuDOVviUSIfuwekNFDFGfG2Eiy
SGe1qyutcTdhMkiWWf+X3JuZjdI3bK/M4NCq2n4z6uPGIiKQVpMeksSpGPdEEqmOsX4Lk/2UzNQN
6WqkRbQ3lOiy1Rh9yjJjNZBEBiY9ty3XscvxzG3ZOtezTZprB7Y5beM56jM9SNqh7EOoieLIKmNR
brw2TGVfZU6b6ZEKek01lnXzvMQsajtnaBMJW3DLntUn405vEZFAMt3El4OXqq4vlJ396XLzwPYe
Sp07+8N5YYRf1EBDykB3HnMs+0pQen0e9m5ElW57Zie1bjSlUdr6xyI1tVVFNe1KEyFKJ41eftAM
oSlt6LW11bNwG+YVk5Xoxliyxh2PDUvLz8OBpSsmGnflC79WdZjAUowkX+P0Jd8Gvofcw6LeNTdj
U9m5Ts6YXxd8pfkR+xiGefF77Vdph2qHGC7qyuPWRajF1bHphKe/p2181muh7kk/LdrfO80OkXdp
pTgxGfPXOi21CzZ6QpI4NE6rMh2kkXTFWuiRe0mYZmyRyPfbjIr8ZKwC44Cmz9TugZkWggJ4aw5x
FzNhCcMqGgcdzKwsXfr554IfIPC0lAy4dilMK9ixWWwgpC3SmKrScc/cN8HW2KICqPpB6g6RmnPI
kBwkODOStMwT6jbYEr9Ij62TZOu9Qaq5SlxJZOR4B2PVQyycySMiBS0TAvSSOlPc71Dh+f155XoI
aOYibyEUoZh2MKbkY5+HJETpIB8SqjrVOv1pvi5Pbdlt+m2+Kk5hpDeGCrelsj8eYubM4TyKxw7h
mSXr7Cr3pyKB6vJ3hntTJaj4Nwc85yL/dmjMRJChkKrrNmjUWaha+9ruDsRyxsweP9nFTAQ1l1Q9
qoWwGCfBln9KVC39c7GOHPvSdA5A9ZQWIMLAg0DyiMEgOtuNh95AOQw9VfGpu8nX/TY4tTehDFee
0xywhMZTdPZpzfYVtgOJ2ESrdpoViSERoaOtTNWt6QlVdBWvuq2/ObDBmXsBM3HySSCHYCY1EU3O
ZHEIh1pHl4cp9kZX+ooajihldKXJYGVfCV+iKRT5K0PlV7XSjrP3/4Y8OjDoTuFgHJpr+6rAaFFb
fQvy7V23Mhx2Qh26Da8nTIXsV2hSGKpW4r3n0OPnST/sbF8LsfO/SdNZpI4qHG/6ZiK97laNalbW
SfhRKPBcBSqQN9qqXOVYQx+o9GTYWup5+ktoo8KA2WaOAzT6dIR515BqJp+mbHWm7C7mH7wisaWm
l40K0s6/ep7U8lZthtCFo83KxMyGDtwWARUjU8NJ8k4U6iGcJqtxG52hrHocKSbDc3NUbO3KZB3K
w1Z1FlA8iBmGh7iFegyB4ZutgLE4auu8YcqrAvT3Kjnm1/iadP3sgBot8BXzE4wRYaHNAML7fBXB
WPZ6ZECg3VMa/eGbifT64cfB2yMycxIuSjV6CpuhEnZTFu+r6thqvQMbMQhWOhPQPSIzCendSi+T
GjvplLFGN8nRrlASXdmbeuOts0NOaXrac9QmQ7Hj2M04SEe9nfiGHu/GV9FqekOXKrfaW+02jyVZ
10qHMt6zUPEDZnZBOvZ2OrMCY5yPkRhAuzfeJXH++0DQQ/Raxy7yA5QmG/p0l6gRQQ8Q1vKZPe8z
nw580gQandqoZZfZ2+d1bYkAQRSLihdOWmGYZ5+NcaNp+jCAABuSVemi7ZN/eJ7CkoDvUpgBZfUV
sWMKCn13HZlrNLpH64AwPJjdGZtw7AKejyPVx8zlDJDMLGw7aCsBYehW7ol2EWyzK22dHhfnkIw3
vhOpyrEkVUKK48KJbtDYgs0+z9a5sp3cOeQnFvYscByBcSoo8rA5bHXrVej01UKJPjn1rEyOdn1F
4psf5ixcICjglWwWfOJs1waaAjDYBAk/raThFZs8tdZ+cyjtnx4zY65pCBwJQ241ZZUzMsStBiHc
joO59XG1iTZ042/LTbX9F7v5RgZF5n1J5AIdmsLvuWoz+w+jaN6n6Hq6nBwwhQsBOgKHHTqzCKJG
t7x0JzrizLxoTMfdNJsWcZLOVtWp7pSbcPP8xhashWngwCkkguJQxHyapdJZ3hhRy5UVXvvNNmoq
ZZi/G7AZz9NZ0oJdQuaMg2nnCd7EACp4F27Ixke1rT3VtoOia3sdnNsfUgQr2spd66jCSnbhylJW
p/V5u3Il23pOfIDVC7bFxCEPCzND2Drmk/YRHbyY1r5XcpX0jXQJVVrw5/NbnpcWJz+9R2JmvjqP
20MRV5NsBldetR5W7XVxFlfKPAts5CXayXCtXborTC4coLy0OYaXvjA4bxjPBzHb8T+YP+JBULno
qG+qE/sivEy2seM6mIcoHW0DDNaHgnsyGfu5Iu6SnJa0Q5LxEe1jWBsl3hS3/s2w6jbVW+/3ZJWd
8TUiwbWm7roP8Xl22V34pkpX4cm/keXdJcyilbytIw+Fd47+ImZwvPrKrOmbMCwyVbEsOsDjBSuK
SBuH6RDrCxRWZ+CWLDWDMORc5c2J8IZN5G6iTFs/D+QijiaooLmFt1zME4pipBhFSoFjoeeOJxIn
Tz49T+Gh4PYEtx0SZB83dIZtmvcgUa8H1Won+ipGVdi9dG9CZE2Op5LrWr0nlzGSB/skWWsf2dXz
S1jiJKrvmBG0EdUac2EdW9PK/VbjimIUqKyF1JoSHZLrH6eCBiRDFc5AneBJiuAFXURc7DN1ow2p
NKep3gTtAZVfwkug14m3kuDNJJg73GemmeoBkjNPKGrfEus+ag/UA4zJSs7R2iUwaeGOluWRnrS0
9AWSD3HSnLnHd6OKLsnWPH6eW5P0zumYFKEXAccIn2MSFy4da2/qUMTasR6+SQtdZk12wdCZizje
hfYD/YEHO4lcRifw4DjAOs9nBtcWtNJ6ojBUtjJp67CiOanyzHmezFKoMDXe8Ko+VJ+FmHkgu6zC
qmk6ooLGr36niZ9uUt/LVd1nlsMbQ6xtn2AkJjSrN0lckwPYTQ5lzlIMQWKCzMS4rD5naciLOO1y
gjZB7UcYBtS64KLVyHCaGGj4JB4Z7p7f75Iw7hKcru/ICiujgfcjCPZ6su2Jva219ED0sKC6eJ0u
uliGbU4mahau2HXrj8S3DGVl10VzVrMTnf/x/C4WSWB4AKdnpxatNYvQvUx3U4/YhmravFhneZud
0MgOVsQKR/U8qQWGYbjXwnkoQRnK1hOCOwzL2mocu1Qjyqa18iuMNnUfn6ewtBkYOgtzA8io0QLe
p0A1Hvse3m2oog6TAxrK6EWwGYboQEt9esxM1PDWVgauoBJkoeW3T6bv06Q1R2zEtTonFzHmEa/j
TxbGkDyMK4hD4xBLuyIGNoURbLzTTJ8Jmo9ROtSkbKLGNJPtMCo3emvY6b9Ah+CNaRgigW1FHXF/
Uwl3K6MPsammCmVnvY3NAwo6n+qY7JCF93xOqQTOnT6JhWELIrxFG0avKGWz8j9275JVsPLOsg/t
CiXsNVtXp/CH60PJxVJxYpfwPDYuYBNDloCwOOud0TFk7JjnsOz5OdkeCpLm/cuHXeI1Ziio2HhX
AAqV+3zMUtcbQy0niEobNaj+lDrY5NvxfFT8hK60S+3meaFf8CUo0GNKBtM55lQa3SeopawWgVug
txjVkSx795qW7iCLrEetmWuNw7zmQLq2YGvRCpsO1+E4AKZYJond0eRUL210yEAy8To1+ALzY6mM
4s6x40MzHYdIzYxGVLRREHglUR1b+/WN0WBKIbilXiCf5+KSknFEtxwD0WCjmJlaj7utVgUdGqet
2IjWkgVGtw107J8ns+AkLdQpEL8QHOnAy7n3OceHOg66ZjQgHdbJYz7N1uXmEEALfQe8OmeHzoxt
Ik2EqbcPdOwPU7umlpUTfCYyV/6B8GJRrzk8BwwrBsNgF/f3RNJYeKVdGco9i871FZT6pN3Gvxub
4jhz/JWrprY9ehAHDNZS/oc9/k13JviVnUYoMNUGgrV6nZ6SP91YRif2SlyP58YGgRsG+mV0wQ/Z
sSU/JnDwDSgiRXkST9V9agRhQtH4OmYnmkS++ftUiMfArlOf60588q8MGCbAGKrv8JuoYOxzuGqz
hGe5QGxzHJyba2PrbdzrUVEVrmznXxT7p7G0b8RmBox5ZaJVrYmIIH4fd4GkwVndHbBZizKD4Alz
k3jLEzoKk57sWJAiIAmyL9d4aCvWx0J5KzTQFYp1m1rCw8nmIriIzw4N9y157r/J4tWf+2RdgZnx
iGEOw4u7dRELaSZniXkaDfnKKqkKogP7XLLNu/RmViXlbYkaArYZBa6sjGNNy52Uu6rg0Md/ESfA
pJh4DRoqXNPZ9P3NZdGA8wsZ2t15+aFivUp9dxX2x88bsCXkbCTmeHUqYg6KgGGfil+mI17vgY7m
UMrcqU8xmrkxnPBCOObZsG5OjRPdmQpKAq9Bey6LWSZsT2+dJqBN55Nk8YBDTF2E7XVKV0T5Cmbm
U74O1+wjualXupPgjAFOm2AG5IDRXlB4RF5ofzEYG/w7Q9EqtKK2m5wq3wplxi9Z8/75vS04Oczv
I8RDJYJPYcM+T4lrV1aroZs6luGN7SIAG0h5joM0oYxDNMCep/aQCu3Hr/Dc6OXbSNYF+sQzQeEN
zgDFyKBU8ScersfSRyex3g53AqiCjYcnI55yEBSxNQwTUkzzz6s5OYZLcPybU9VavS+9IXnHqh8P
YBnOSOKFGCgLTq+Ln6FU+65W+4iG0Mw3om2ck9LBSLTuHGDeU6xAZiql4LybYOiI7mM16j3xuh5k
6IW/qe+mLnDo2Di5cdJhFNqQfENX+YZ+pAdMCVkk/PBKPMIY0vnZ/izutUmOapKK3tG79Di68o9b
Z7iNtq3zoA0r2GmMFknUstEZdXIVK31rfdBP84Pl+qdRDHiws5SZx4cQszQusRQjt45HT79hxN+K
wD73Ivd3Ql2cpwozWUf6AeOzTHcam4cVwDz8jG5s61kYtBZVGMPdxCK+qwqK8zMIthOr2WAQ5jpO
bCGTqN08j/pC+RU7RsikGzpmYGAF9lFnXSuyJsSO27U4aZ1m2yg7VsO7/rjYAHz+R+PYJ+Ht4BTr
FVkj7FhvD5WAF3QIE+O6jkRQx7t55obXLX236AafKe5hwjlpkGgeMLFPY2CEv/g/MShG3KCMcy21
4mnmImbQICGk0fiyMFJFtbvnebmwD+jNdOBZxzHfh5MTu66/HrTRivUEnQGcPWrqQqbxAQpLBm6P
xFxOdFG7fR5zuIpuxVSlsreR6tUUV6Qr7fjQeMYC3/bIzQLR1PJCoypArqxPwsSQflahjx8eMNvL
VOB4MWph4/+NmcUunVGIouYROn5m7/RpLzuzwnGvQ9H8U3gACoeng2lDxj6vFqJERynICFWtesdu
ZfGmeuuvJ/Zpm6pW+R+pOhSVLcx8gCZSyWl+E35iLtq2lYx9FEWWwvnjP5PQl6N2SyLo19A4Bflc
m390JHeKyHI6hgCqbeQQZsrHtItRoeDCLsIy/4SG6ImBKd4OJ6K5e0j7nlrfaZzcICjH2VARPvOZ
6PfihOzEljp6S0Tj4KydU7TNxjPHAzgvALBHaVbEaltMC/tuKFSJcU041eMmDw4U/Q6RmMVwYxP1
LAixGRTTZEajD6jcH9DBA/yaV4Ojym8IjlajVO9VKtZw2rVlxwR9QLiJd88blIUZxT1s5p5fGwo/
ryhosY23zU7aS9RCVLBC1ZnLaj01WUqVn7Gr+uxgUHpomzNLM5R4pb0pJrFwwlaiRHdjfwo1x/gU
bJLj+hynlI23niHTs0Py+NQa7O95ZnN6u8Ox7RyEy/wGuZzM0gsxuAdEcSHmRi6Bl4hMb/TjfDpA
tpemlSVPG27iOPk0jG/+H9KupElOnVv+IiJACBBbhpp7qB7d3hB225YYBRIg4Ne/LC/edVdXuOK7
d+FVt1tIOpLOkCfzEXjh2HrluzJWaXMrbk1ywuRfn9yFVQXbRXBSNkNdDh7xx2HdzpmGuXaC2Jlv
82qdiTwO1TfSX4nkLxyDD8Ocfv5HEIqGYmFNRcXijk9Jhhiwsn5dMc3PHguannCtBbaPFqtPMxma
hrumdhjsA81eN/RIH0zcbGlaolH5a5gCRQtHqYp4PDzmyTUjIac34aOnj/4/JI4plPkI2gHODro/
hzYgoTND942sImml5UMY+XEXb8f9uMuf2tv8PkzNqn8ZtmRzLQt1wUYxOtJpzPNOS3C2jV3m9Eq6
NibvFRuwdSR2aW0Xcc0rPBnh50n+M8zZNtbZWLljgTUuydtoP3n2vc83jN31LLx2Hj7nD07r+c9Q
pxn/YTEgIsgWdDuzWKGaOyVogk+nbZ6KpNkULyzKNtZRJvOm21/z/i+4NB9HPh2ZP0bu6kbZC8FO
9it/PSU+7rdx42/zOFhTePjWlUaSi1vnoPCEBBfyvOdRTkeDNhwdDDcA+GiKX2x2Ew8d3H8/Hhfc
aszqj2HOZlXlfT9MDe4XjWQrYAz6+ZRH67fOxgdw+c5/AhHDwbsxiRsH39p1hnuoeZ6vVS4vXTeB
4yKl5yF7Sc+B05PitAoHyuKltFLPey6dYD30m6q4mrI8WfwnUwXSAF4vdE6QQ/+4i2NOGzoGLoNj
ytanptb6Z76mUf3UpPNerVh6ZX1PMeH5eCepVB+ttKhWnTtzS20VxkMrd1zlkUl95A/Zuk28ZFot
MCHhRMUqX2ebJkg8VAx+ABfw6PyLS/Z3c7ID7wn9y2duq0YOUFWgEIhz65FU39Guf8WILh3/EK8F
sienwNA7u+McBdYernCL14WJdXU7e/et68Vh04MnwL0y2IXyDlxUiKOdMkEhrrWzO61HZ5PMWxdI
d4QWxRvCz99IezRCZF8GEqGwmZbf/76Ln80TG0jRxshOHOD2uevZVJrQsaJZ3EgUAd25dyMkhQrc
qgqokcUS8d/H+/wsnsZDjIG3F/Wr89d3RF7ddktkKcvaz2LJZbB2xsG5spIXR8GUsIRwnhFYfzwK
cnTDagqCDKnYBQwfqDYzUFBcmcrnawxT+WMQ8nGQwBZeDfPH0g3FfTlZMHJFgcz0R+s/jnRmF8op
jN10GMn1s4gZ+c034HBq/vfgGRMCAQRBkH5Sfj1zyEB9VTeuxbJ4WoY8QhbvzQ7klalc3Jk/xjgL
QGbKIXgmMUanW7BimUfSLJu/m9hFk0bp5oQXQrH5vAxWL3JCisjFag1WEDER1kk/j13U5tmhmrur
fuy18U4//+P11FVHXF7CRfAe51Tetit5U8fkKTieWpBFGmwT62pb6SXb++32QXbkdzn445hkNIvl
SpwgJt+d5svgWQkqDldu+EsTA0cZcja/V/P8nc47gAMym1vx3ClAEYqVC9CxTV8Wc/z7jl0yCvTq
oegVQBEVvY9nszkFCCa0QG1lFw8gnlrLwf0XdvfnEGebFNi545gMQ0yVtembbsWkePtvszg7PjVX
jE4dlisj4oY22o1qOyDJfxvk/PzgJV70hEEazKN0zKpp7W//bYizN4+Apck4VZjF1byqAj9pdHVl
Ep9fVUAG/9nvczhImBUj4TY2QxgnmjVomaQXDWxdsTr2q3D1n+ZDzx4Di/cuqBWwZLlQIQjbwqOV
0/85u3maESr83glRCqGgjxY8KF3Zg5dbsZrdryCdeu+b4jtY0v/V1vwzzNmTU1s1IRP47OKFSoD6
yuLJnYvt35fr4tXyx1TOHhshvbpmRYGpKPnFd3higdCn6/iVA3nRBuAJAL2NOvtnsELb8zzzMQwt
2i5yJ3nnuPI2sBw0EIubor1iBJdmBag4QJFAOiH6P7tiBLdAYea5aJpGFUHWr/mJeMv2ryQ4P4dw
QB/9McrZLeONVU5bhVFoBjZEVTb0hY3VraOYjgdVynQe5j7Ollakf9+0SzdoeAKX2AT0OUAqfrS/
YClKaoUgmMP0qhT1RFRrxmW40g5zcZST6DgIAIBjOY/4S5fMS6sE6q/M3KOGclPMV26GCy7wCb/1
/0OcNyOCbhMd6rZlxWDD+jV/06jd+4k8IIsR7HhMN9ZVSMKF2tfHIc/OLhCcAdK7nCf5i/fuoc0f
wbeJQZk1RjR2Ip6WsQOAlRPr+wlcoOmc5Os2ndLw1/WWjgtwso8fc3bCJ9FRRK34mOCxzSO+0et6
7R/Ml3AHOpPVVUDZ6c99jOE+Dnd22GcKpM9w2lET57fdrY6nvf/0LoGtqb5ew/KcjP9sLHC0/O7I
B2cd5Lk+2mhpNUXhWDlPFhAFRaMvDrzx3mgZfl2q7Mp9fCGlAaUpGxUnB3C5zzkG8JD64zJjYmOw
7X4NL4A+p3Kdx65+MAkBcujqUl44+x9GPDv7S9gubdZhem5z1wSbGbWh8c57ZVt654eRug1vxC0D
q92BirS/WjW9cL/h1UGlA2De4DP+kZZT3aMwZcXIUDmLiV33iV513i8kw7Gq/4xyDnbUCOvAK4hR
wBabqKcFxdiXeieKlZlifaM288pO/HZT9nExoVB9DT104f75MPzZSfXYUDS9Ypik5E1EDNDE9bW0
0QXk18c5np3AHm2RxSAxx3HlArOM3GbqvdZxiSjcjBHYurK9NyR9mYjdtZTq5U08idQGqEGjSPrx
hDSLHit0qFtxGGQgXgSNBCiGCS2vPL0XOhEwRRf/wIQMnM15LRY0m+Dza3HJ2rs5PWFd6HZe+St7
f+1QXCi+fRzpzF0tO4HMGMFinjIaVh4VCT/2j+2jWPXR4QDOZMDMIpAHZumwOeH5rvVCXOAS+PgB
Zw/jDEpmFTSYKpg6H4snDr4S4FHC1FkX3/oXgHSjdn1tG88pm5CSBlMYADAgE0BND7v5cR8HJ/OK
ZSpE0ifYxEFF3V4jm9tv21W9luOGPbV4RUDSYx5lE5mrLfWfZw2vCsEvKCxtBIifko6FtnJiABZO
1HsJtMZTsOdlFDz4B/9uqiL3mx3Vj9dLrb9zmR9u+NOw6FyjIM0EeuscyzQ6cpo483lCRkVufPC9
PYSjD45Mp+fDsHZY4dV5zHxwpe7AmVXLV+SCutixy8JPK2LJ51575FtTSfvdN2gfXgO4RBAmDO7y
gwLIBM+jnZQNgr48e4G7XbxZAKuv7BGsNtZc8+NYkK956dGNC8royNhyrKMTC9kPj7XtvrELsW3d
cDiGoRbvU+CN/3NrGZYA9fMTPzqAh+w82KDdAiY8gg8N2iIWDa4PsaCFtl//3d87WdD5Sv85zNkl
Nbm9QWYyxPPG9KppNq71lJNX8Molpp+u+GSfbt3TlKAPCP8SxvzJU+fjWAuL9gDZBnVcN4cBbBh/
n82ne+9shLOnM3OIbzG18EQytD2KX9L/DnrqK7fepWlAkpqdMtXI5P72GP5I09QmzGdiZp50/YHX
AGyM9ZURLk0DFUXkbwnFap0fe83ycJJ+KRKkMo61lDdhOMVdmL39fbU++VFYLdRL0fnrsFO3w5nP
5mYy8JXlYSKqwCN46Kq0XfqoXa4xSFxcMdB+gqAfrSgQEPh4jSkkntpMYlsUzV8FwEFkqq50u1yc
yx9DnD7hj00xjmrLjiLIlPjzhdvFXE5rCjL6evn+91W7dGJA73HKZeGG+sRHAAJ9gozZJBKfgJhW
gBGKbP38WdBxNYGw6u+DXbIE3ITo9js1R+I9/zgtJeWcUeTPEgPe/IEjqAhpturUco1l8dKsTm0S
oAhBrfMTYHA0yOhaIUGNkNvrjL41nh01RTr5cwLS379P6tJe/TnW6ed/7BWVbbAMFK+aU5R7upBb
1dqRE9Q7wqv070NdsjyfYelOvGsEgKGPQxGWAYPgLFg/OkbS8aOeb/4+wsUd+mOEM7/ArnNeqVyK
ZHLrmzKAASp1o5preP6L+/PPMN5ZgUqqskUqpRcJcS1Q5e9U/VPraj04P1g9/vj7lD4FILgX8Op4
iMtt5FHJ2aKNBSgUEbqLhJbtszX0UQfes65PZh9wgLBc4w5f/33ESxbx54hni4iLsGnyLhPJMACn
SPIpHrnYl4Y/gz6iu2ITvw/N+ZsXAKCGViTUxz7BHYzDObw5ClsvXNLdOLkBoXtdUfZSg51vb4sK
DUPBVEzrrOD2tzxHXQkoL4hmRA2B2oCfG7MdDTjePdI1safnIXbH5Ws5hW3SGuK8hr03r3OfDzd5
TcvtYJXVjmsy/axNpn5VYLVVV8zwkqEHJEDfHYpVwPyeRTQL9yxAXcGcXo+eBr2NFZitM+fgyP4X
O4X+bACGIDlAz9sjS2JD94LwHP6Cu+OD+7jo+pH2/VZ67Mrdh6vn5H182ql/RjtvLR0p8FJDDktE
1bRdhW7BFtCVe2bntDJcG3sx+xa7t6pG1cH9H9EZpQufHat6st/asNBJzYNwLRy/3Pdhvmz8pgxu
kTsbV9XQyhh9itWKjDP7ughi1laxBDdt59ZfJYr+EeXajshsT3veE1Db+CLP7p28V2+l1w8Nmv7R
LBi1ftYk05xJFyD1vj+oPHfemB5A0el20CqY86oARSi0LZasD/2Vcb12Xbm1j/RQA7YmHUkI1zwG
9tw8q7AtkVkOzfBCM0sNz2VWQgSiI0Rt54mXaV0AXB1NTVfsh4CZ8El5UwC5haEHdqZXNOLA3W5N
yNvvoZdBxqNmot2gcOm9QN+AWodlGNr63gmqJf+eT65i7yfef7Qn9H4Jjo2iGA6Tp92bjs3ALCsZ
3thwoG8mG1Scou/tL9qAoJP0rDzkyMOktmjFjjStfCMDzTb5qMaU5172gH3LZKSzajqIUOJqzN0O
ug1qAb++0UcLe7Ll1uLtWR2YjV9P/QpiGPJgL3KJSVHnaVcMFMgRtytW1dLWCTPDw2Abe5tz0EGG
oEy8d/BAQkylXNCy6JAuXvw2iOdqtJqIQlKDj+8m7Iq4RZVTyyCMC9Vke9/R5LAoatZVVorVUM15
eoJNmlVNWL9dSNWkqq/HPQR18rioWfUUTIOdjLaZI/iwMoZAgDgWzmQHqQWHZ0lYMImDEW6Izg6m
gOx08ddmWfhtNIxNuXVD0DnOI7ePtB11SkvSPVqZae5OKiuJDVmIyM28CuyIDvjCZzqcHqvarM3k
Q5qkaca48AO9KTNfpXIJswOpSIA7MmTxzLK6iOeMk9e5tTVEheoeA6Ci1zhFcR9W4xhnk1UmJfHA
u+Za467tgg4dU1XRANLlzPMeKgTiti6XwQbZdqihxZK3wT3tnHprt6FI61ZAX4fY2ffMB2FKZCsP
tB7N3O/CXDgJb+cunUMPNHdg/oeci01WmbHZZhF9fVBD46zpOHoRm8Mysbywj7jww11j+f5qNoME
x6xGnsJSsttLi7o3nHggSuGhE2nWgLOuyIN05kO9NwC9pOi2bFft0pSpO9pF3IQkePG8+qtXmiAC
u+C4rjyCmpZkzpOH3qaYZAr4p3IsX0g/9CoRjS2HKDe6XC9K1qkFDtIH6knxKw/GBmwHmgOi0UJS
pTUowHZzF/VFPx5mOQz7oufOY8HMtGGLiBrW31Smm79gfnbCKe2OjvbJrWxq/pgNXvWtkWR6pqTT
L6Qel1XdyPxe0NnaToQ1Jx2hcNqWZQ5mFsBgQDuuIVVTqoof9eQGSZsLgeVqoc7kyynYV1mLF0cv
hX1HAuXvuwXu4ORkKl7aQfFIQjHqaJYGmA9pt4+kHATyS/mYrSGUVCaKQ4ZHDFl4qKGKlQwkC1IW
dsHKNzO5az2VxVrJE5y5nlJEa7M+qWGwNSQc6gdwzKhvo7a6OkLaHe3RVSeK53GR7bNppXNgORHt
ah6CNoFSg/+V+J51ZNCjSnMViIdM1znaoogst11WDGvQ01g7Q2vvl6tD+4uqcCARu3loneUVGRMz
0wxtaKFUEa6zPvYmSEewLnB3laPCZ+JwUKUyDQ0pWzvr3pF6r9o5vAdSq4EaD50fRF3SY1cP2Q44
1Pm71RV2wpo6O4a46+4XVtvHAhxtKzBT68fB03RlSddbUT2oDel694vjTt0dF+/BwIabgZJqk4Pg
ELy9BavWyqkAkswJSSbutRuOED6am8ZJHMH4ZqR9zqNBCPMyQ+NoxcOCRkOeh4mjq/Ho9iAyLwFa
hRYKG+0nzQE5isU45uvAa9GbAQBINOburwLYqLspAGxfB6y7851O7qzG8zahXXavJSBFT1Csojvo
TC07PZh503eyjwdZByJqWdsc4YCoW9a39kOvAU6PQqQ1Nv3gFptAoUsTfDW3uqjofvYLsmB/QMIr
JcuBXHecMVmoO90B6Tqnndv1X3hVl9/g/oiHPsANH+Un1o7In6zhV2v1zn2+BC1UsRCkHOamRrs1
s9grz7v56FVLUB6WKqxTA2RLXIuBHqoiK5tTA4e15R0e1UhbrItrX6KFjQyZmxZwUh/UNFmHEU9y
zPRi3zNbWC/4c0PCLFtAOasTS5JDEgGGkte+iIN2CVOZcwjB8UnX0QCFIByqLqQbFpYdCsW8vFkq
lz6AJ582MbMmduy0BfSQnVfjoZxmfetnubmrQjI9ymyu33Um1Z2iGipWJeK/KGxl8exU7XRsux4Y
R7e3cXPzZXqA4BV7slwx/Jom2qKXg3fZo4Wnpo/VSJpHnbtL2gcNfZzJor7YQ/5DAcWYZlAxS4En
HjY698pfyjHhT9GpQEXB6LcPXDK5Kp2qbyO+eO4TD2Tx4lpB+ahL4aS6KzqQmNi9E+WohiR2Mflb
x2nLKvIaB8pkVS/ua7cd93ndqadxlK2Oavy5Isn9vrrRUPt697wZpxH4OLg9eBFj8Ih2Im6mES/w
JLL9hJ3ZV05Rp25OrC+za4EnfAJJTIQKyZwqO+xxl7t8wHNl21BvgJvLZ10e5ybTCUrA89uIhVtP
xoxLtCyiigqh2S3rcMIjR+Rii55RDjrEAFpU8GO7+9xq7URW2j540AwSoGhp6E654Y0W40FoeiRi
BSGO4NEpFnHf9bK5cYUrYF5dtVkcIFBptWWNYz8j5IyLkMfCHYrbDtnFFeF+l4IrdBRRwPtw5dar
AClBNcWgzEaBrjVmpVyioixE3jDqKku+ylqyFNSU/RZ7ASEq31h7O/PzPS429426ub05xex3Om/D
A2j/u1unxpc01tjiNcdPewuOUQT2EhN5tVg6eGieWvcLh5rexMbhBh3UaBAVeAxQIkGrsfCq1ULz
8Ghz1ab4NZZS0jc7nTOK21fA1ZnxTY1LrDs0FEHdiNbwJyGC0hzncKjT3tHqzRGVwWMjgx9u3Q5p
poh7W8NLfUIx2TvWbTUkhV/ojVM2fGe7w4jqWhZCuS0PqrtmzvMHNEqA4LQsmpTZRXhbEgPVMukv
8wpBUV7GUCKzwW47BfleMlU9cMgPPVE9Nzu8RywtyRy8aldCcA5cLndmAHwv+j0HNmAh9YxAGpz2
unrQEFt5RvGS3472oO7RyStp1C1lva2kJFs2tOHd7ylT4bqJ1rpN1VL/8FrFb6w+W1aKVVZiS/xV
BCjzgpi1qx5Y2U+RLLxqDaGTas3BNXNKcTY7KtgC172ocDPwEr9pSo2JGL8+fXSY77Hs+O9kmPBj
Wq0t5opjbfdkW/bBDOovg7eyRnFlQ9UM7aNMdTd9PQRbOHM+XlyJvPQo1A/OgTOPUEgRez27oo3m
zm3yVIEL65V30N2rilmk3BnL+zIo7KhXIKDpLKtIpDXx1OieJrbDs02GY2OsRqVu7zQ3NBPwxRi3
HwbLYft8MlgFYbEVhB1hmmMdbHo6tm/S6d1HMjdDzJuCfm/KDJ0R5dhsbJDcrDpP9w914ASHQapp
g+in/AmuifqRFKJNPdPoZ7+bijUTU78rjeX5cbNwZ1PJoXxgg2JruGeZwgrBMk2rWcoHnIyygv5F
zIVc6rTMluKbKTKsrewca7+4dv/iBXBe7bFja9263aPsRBj93p8RGm5BRM0yfZc9Rx6PlrrZSQ/m
RD3LPBlkGRM5LW5CwVz4pa0Rfg1hxujpCsc7DyZi3mx9bdS67et2DXUcuepwKyX10LTIcUJTMlOF
v/Ktn0r+gLXU8DMlruvJdaG9COGoY+5W7YzoDFJ9CHcHfPjE3eq+z8X4kg0w/E7X9W3leuEa1tHu
jCX4z1q1ED80ish3rkL2IPA2Qgyxqqa1mkL/6HeFs5+coYHaoK3Ak2MCUR4Xf+puGtdzH0FR4SSi
xGMPz1bU7yQHpCB2RZ8ffTK2S0QICFGjRrp8C1begEBQ0UIYWhWdnWjSkic/t8MdhVDYrVf5y92E
rN9XgPPA5OabUHSRA7XMJYbiHvselIqDCctBg2hu5ywBdwuKldo+uUJhWB6GXtIfZhS8T+GqVJA7
NcT7Aa6iEMRFIkxLu5q+6y4IZVpOOf/BFxOW8OZBxB9DvHQIY+pm5M1m0uo2tlbhhDyfmd/dpqP4
/KCe4RGCufOJIZowMQJuHJHFOoUEHirRd41YsruSjTCiuazK26Lr+zdY2vQdGgQGUJggGHlk1wMu
jFOAsJbWbO1lHyq9tysOdl0qZdfGbD6pj9FRZnc2RQgc02DQ/sYqiNy2hV1DR0m3C0qkBL6+N2XI
gOsgqPnW6TqnjwYKRdakc1pWRXMgmiYWKHqi9uU683GkdvYi61G8emJqy7Sxs1aviqmbA7Tid2Bm
pl6Ob5D15Calp8OD5LgkE21kA+/SdVp8n8YMmNdgBYfQyJWhM6wfk4HNMSi+5mtcn1kd60HPTiSl
wo1VGgWHyXiueZJWUz20Thsio+HmuN7b0BvB70/h+cdmrrCoLBDiWAbYsIRb1DxpwDD1ihLS6r0u
xwkAf6s1P/22Vu/oCOBuwtzGrDLqzWylCxbMt8AlaMi4Fg09Zdcbt9uYzhTsjs1t8Y2yTryypcsB
efFrMPXygpUDdPwqZm1GA/ELcB1zHe78FoT2B9K5Gd5t4d6NILLeZlRQA4muzPaTYs4AihegiTBx
30MWN3LNnEFcouThStk1MNjwaEUPi2BQ08za30oaNjOnPwDN1bir8VupbSAbtPI4qNhTSy/m3gXh
2oi+8zD/BR5S0kUaxaKnEGRPeSLnKbgPDJ+hxjrlkOYtnWV8RSY3y7a8L7F+M/jGeQSTYthmC9Rt
uE8DdwPqLthigR6idU8HxjYma2d+Y0poIK9QKJq+c1/BhJHS5Du9QFhjI8MqX2IbkT44l+bZmE1d
u9ZJtLjkP0CBllUHeHHYbIJ8QjSYnDwbAbULmLJH3kzhwHZKUfRbt/z9pRIneysrO+9T3dowCWuS
1YPXLgOL8mpZdiPeZDexbLcl62VAnJV0FJRtiVuM0GBEFPxyAmqydEFyZFnLPPPQMURK2H2OChiW
zFC6FUgK7ecAAMgosKd61SyIbEjhDz54pbV4sCavOjQoLLgrblXuG5umUSVQrSxuHap8vc0aF00V
ECMOirQ52SuYerIwhZHhKahDdjs2CpKHZmGwjIX4YAUaJyQMIvQs23VUtCOeh4Gan17JyQCV5VLv
LWKRN9w5p+vAhuVxCqLoKHAyiPCOzpTdASekvowCF4zVUZwZ1XTTsgFstPSTugP3UFSAsvmZcwic
QSR2fF+GsQyTQNo4Jy6fzE/Z+T44u7PMSkDKAhdlafAfIFpsfp5oPpa05L04Unz615oE2UPoD/MM
1bDOHk6tv/WhskcQ4QO4CGnl3C4gvuiC6q3zHbnzMjd8K+Ct3jgMRzNe6qV/8merSGdfD18G121e
EfrwdY+MbxFnoHOj0agVOE0hzscig0D+sSQnEFRYVhZeLeRN9oEw1XYcwFwxqH561CIoVv7AZvhQ
NOx0pEBJm6CXcLzNpece22xGeMDmoR2jaim7XeBmUGc2NU/s3C32/RL4P0Ya5CbJg3546JrcO3aU
zriMjXgHws78DIjqEpDHOxsoOOuokJILaO/6zWvH8PZaTuaqJK+d5ZYNZnrB8rOtDkaEmOgkidQc
tLGDR+SATEsAI7LZjZzcav3bh17Q5BUjEQeWiAkVUTh45skGsfQK1ZxqPTa2v/YKHm7buR2Oogi7
W99GHjxqZW+lXZbJLS+M/wIxGZYCdojiMxRMNwbx9aGeq+UL3DUcHJlNd2VZqZhWHqpebm914Nga
cRDsARwGHeu2QIF1YGtCRr1WSkd9L9k2IH29H7PJ2yzDLNd9MbdQGHastFVKrMNxbG4mNciDn7Fh
x6FCvG16Xq0Q2IDm+4S1JzPpDz2ryp1PVbP2dG2tAD0lCfK67P10dSMZxuxdWYdkR3nI91CVxa2A
tX4eOal2gnbZlhhoVMNpd5NJVEvqw14Sbiax7qbAiyCiDW1V7YhHB+3Nm7wI85goe9wWCzghe1r9
QoXsWxO6atuOTYdDguAfjEAiFTXxEibx3jVz1t1P2hJHNtd+vFhLA2qdFigclvn4HIbmza7lLxNo
IlealuVTLUy2h+rPsC9bVH09VkIcDucGrSeTHtF8AoUfe8SnaNfpixTZ6TxGDo7EY2XMfdtbzzKU
zVqFpN8OYQFZasCVX4pT0FXWAwIz+HarGbk1dDr1aaFhJQEf9VcF/lCgLVkIRRGBNE1h4/eQlzM/
lwAcbVEZWnqrexUeoF/bv/kz7yBUDLXLdem6ElQPQbAOhDZbvCvuEWqpSzLX2t+G/fIjt5xqN9sV
TQmO9p2vEcL4NspCpJFsM/myx1ZY1bqCPheciczROm5ly6DM69tb1dX2zzyUBTQHWm2+G9tq0m6u
irveHngsgXr5MlpWCdlD6TS3vQPlq8F3v1cFnA+HV2xX5iI/aGd0X4xS9V6FDSCkPdWvfCR10rDJ
fzCDl32fLWtKi6AG/UaFTN7GQ9ILScQJ/SSCi0NFfHcPEfTmx+yd0KqoDtxYntesRhdSFhOSJrek
IM1+ybLsRpSd/jZ1bLpxJ3+4w8awjcd1cQ9lpp9ATQ476F6rNQKyedP05QLGkUxA2dzDB1F73leh
g4a3vFF3eXXK6pLFgB9S9RYIkkZc7BLiM6+68/wX2gk7DUyDmFch4RXVnZeLWGQh2+UjEro+pOwT
5LHekGvxNsPo0tW0UG89K88/so7MEU6wE+fFXK3GjocQR3erpBdIhVMwtUO4eQn2aHlo4zyDV6Hw
rEWcTWTnDC5UQhwHndzTIDZ1H47rkRZlyvjYH+AXjTt7cZCszSccd1xF6J5VukvAPQVeG7LMe1q3
cwqs8/xuuY79rnp3/mW107RCIFjZiPZJCzemR7YaXia/rzLlrbgs+BYWWnxtC6vZgy9WxcUMwfVI
EIiizyPLk86G6K/nlPmaeXR8z6l+cxak2AENz+Kxh072vFj6ATjYZlNjoWU02MMYJqox9EtdE5zS
qp/5zhqEWhVAx6RhpuimRhnsQfblVSz+79LwecEOTV/gNwJBBoFO7Md6e+7aA4hBuEiW3vwfaee1
HDlyretXUcw9dODNji1doIAyJItk07ThDaINB94lPJ7+fKDmbLFABuu09mgUUgfZlZV+5Vq/0SM3
pjzzU2a/X1qWml6RwpUPc6ATCnWltJOqybpJch3LhaoxiLGUlqs/tKxjYxjRQ5Wo3pzoo0chL9wo
rOFvcZxRgy6mqj7Ec9EgwSEX+ZXaOOHPAtm051gWwTEreX54KQWJx0428dr+uAL6XsHf5n7FkQJ8
PBXX0y5OqpqCCK4ir1/QJemPNP6eIkD3cSPvFcRtHafGRYMU6tmqBF9EMpboLVuB69czyBKnnIWa
9TWd8zOl93e786ql1YzhKNhk+gx+YW6L41DyjIi3WSXO1XKXj3mzMP7dzAuS9BXmI+wEBQknx5zb
zQ7qn9VWuxQ3oR940zcSCg8oq3rT5XzkWfTjnBHLmR6+qFC+ahrGnmjjpsN3nqihEslmbJc3WXv4
eMreq8C/mrIXQP6rZlQIzk40MWWiXyIIUqjp3cctvIWDAsx43cQKR9UXoxnWDU0kuj/ednvSVhfB
RXYPDR1sZPgs35uu/nVGLQVhrXh7VgHnPWDI6/aXIXjVxXaoIapqrJUFhKotkkXUOsUhBpf5gGPq
ZXEDZ+0q+W7BMSjvx52EythIRsYbd+Njet/9+G37tdWALFP/6gulqo5PfbzsRcqLchp6oZMDW/p5
ZtzfA9+87veyW181k2Tl0MvLuGeH5HakaFdv4n29m1rPuI6xTsUjPhohA0x7CUfVc8N+bmEt3+5V
604WtkPnMOomRWhsR8lmnOvgmeNmbRhsyaJLCOeWDurk5Istj6DmmO6wpPlpey0Y4/auqffUFc6q
hr67O6HwORx0C8p5ff44ZkuOhIOh9jt/vGqup+fxUuyB49vojeh79Ud8fw5X/W53/93m+jAqbS0x
goLkOhUav+7zrWMTxLWj9k0O888fL55324KjCGIURTT4r6ezZzlzaxtkBr1cURGnqFxZ/hzZtmt0
1ebjlt4dycVRTwE1vlhvnrZUkdfsU2oKmCQTPGpuNR465Qxv8C2tiB3nLBIJPJgWhu3qCJKjDrxj
x9BlBzaCtV28g2sP/L2Bz/l5mde3uP9Ve6sjx0icypRb2ltUk4pt8LnY8jgxL1iiOxA6um9uKawk
mwQs/mHctUf77hze971xfd3l1bgaPDkUYsDIi4CVLuFcRrEqAozz8fS9t81fN7MspFfb3OIJknQT
PXWCxyx/rs6p/Ly3EF9//uoYyUmWBHLH8ii10nUQuNR5hoVd7ZlUZ367KxAjLeR8NBBi+GycdiUF
WhKpOdh1Nbq3BIyNsdt+3MI7c/K6BWcVhMVz3sROTwtxICMnuThGFDyWwv9lMytUXRVhliQLmgnV
2U3ohagjl/f+74P3TnqzwOBeTf2oZnFi8GTxstoT3S8LHM5/MFwmovkoGSCJaazmXquEnGlWxYTU
zyIrSG9eT6Xy++cPSgL/bmR10jl5aBhDRC+aRLhSUnqSeT010f+yldXaCoY4mAcjCyFOVaGrRcp9
XCJFO1rn2N7vLrF/d2etDaci2JlYFd3hRb6RUWmibruBonNmat7ZloyaZZi4rMAlWIPw0dKVBqAS
zD0aEyIJ7uXBugXz7WzOnWPvHDCIlcG31RWMT0Cun64yTaTZmFVQPSyylUfJUniBxcqfH6+0dxsB
VovIDRLEb/RfOzMb06GmeqyC1mn18VNYm+fuoHNtrLZL3nRdbBjwSOSL6Ncibd48OteNV3yP9s39
YpennAnt35KJTc2Cq4zvhAy2lr16OnRzpSm9sjBXYnyxc+/J/A6U9BAf+tzTt84FijqP5wKj99YF
44fusWG8Q5GGvhu2KF+FXpTJl6lW7QOkrDspIM/3r9Pn//wc/yt8Lm//9Qpr/vnf/PlnWU1ULqN2
9cd/HuOfomzKP9v/Xv7a//za6V/65031XNy34vm5PX6v1r958hf5/L/a976330/+4Bdt3E6fumcx
3T03Xda+NMI3XX7z//eHf3t++ZSHqXr+xx8/qdG0y6eFcVn88dePDr/+8cfiefI/6t3Lx//1s+vv
OX/NFd+bOFv//vP3pv3HH5Lq/B3UOfx3/GzYluDh//jb8PzyI0v7u4POgApyHJF7y1mSHEUp2ugf
fxh/hw7JJoYchPayA2Huj781JbUePlHT/k4YuPC5EJg2NVJjf/y/np/M0b/n7G9Fl9+WMegzPpkV
9+o9rZuL6SteYGg74zsGF+V0ReZKMYtBDr9FdZFAPMGZ5W6RgsqxTDL7MzJrL/Hwq8YM2tFY+fwD
EZDs8+oaBJuSZOjzcQxOPWrqut1fCEPOdnald1sSidH3qW9QsZx7QjITmus4y59eTc1f/X/d3+VY
P/0KC0MJ+pCxyKqjpHXa3wpR5S7Jun5ToM6KAeMgeXkqRf7UqtnlpAjhmUapfLLhLt91TSydaX41
3IwA7qOITCD5sGhlrikRVSJsZ8oCCsdtDCZYU3mhWL11zd8RZy6E5Rhe9xTiJ/p8+GVCkV6dbmmo
OOS3WnpaQ/hw+wTLZUjupfjWzGXxyzDbwjwMaDRMZxpex/YQIXBBNRB/kG0DQaqX9MOrMESJhjGd
bRVc+qzYOyOiljpQwzoUda5gGtgpO0cyI8DwEvCaOZVvEk2pgZKZ+rFPjN8UDVqGHPYn0iYIQ0KC
W6/wJFTmFHbosEHRp7+JZSXz8y7k5a1Z0UbWRXPmkF/dKvQesARYDcwCFiGRtV1MWqAoFMYjRLs2
lFI3jgf1XtElsft4IS8b82R6l2Z4nXEAsI7ICa8WMoDXpEjrcWOL0XyeyyxdcnzalZ6XsYaI4Twd
pBHgQh/U59wu3+whiMQqpUIENzg43jxFo8Cws1Gyxg2ZeFuKfUUdkc4xjcIpf2VmpcnHsJIgM0xG
2Y97TNqXV2tUlfWZhfZmhfM9IBQjEP2SQH1jq1GCcoRhNC7CMBl+OdKxnClGyjmwmQELVw6bf11x
Jzfc69NjLRG7LO0XDw8TkzIycWsiCVnc2KJ4Mm8iy0JPyZowIwJnDADE1fQwHTdKrohmAzYPbvkQ
CeyyhiSdYN6qKSVlI1CnmEWXa+llVqp2uIukLv3Ka7iariSrlqjO1mZ49/FSeXPo8KXxIYO2xlBZ
xB6nS8Wsgtlk+wMR4iraSVGef4sL6iZFWE7VmTl5szZsCt3stsXzZ1kbqwin1C2pyEXWugiepR4B
aXeI9dlJXGOwwXrp6rwf5Km5wRIwOFbAGbcf93W1LUwOOh4m+KFxxi5rdJVXKCStUIYcJe+5KuJj
F4TWZ2dso6OZttOt0KVkl6WNfmvrwjnzoFjfbrxPTRbEkoBCg1ZFSfh0mK1adTplakq4M32W+lYP
lsKt2Kbfq4hiujvkiQw1o2hVoE26lX2fszJ6aLIGbsbHg7Ca8JdBQEgByxIExk1DX46oVwdwaDRG
mqfh4EJJmp8cqlSHhHKlJwd9eea0Wx/2f7WlLexiUjnQ6E7bAoLYKF0OKLSGgnEF195qXbsEplvP
pnGnBugJgN3B86yR0TgbS8W37K64josKBVLg4We+z5uuE+q+RFUUsjAAXVdV2AHtOBoBlekq1Bvf
MlEdgExT97EbAD/tzzS3OoJMmI1UVpb7BY88wqdlO7waaUq4JdoVCkyGtHGOQsQXSTIUP+PeSo91
PulPKXSW33RoeRlyJPiXaIqY3l4XIiphppbTSb2rSKZySLrRvnLi0nr4/UVEmKYhIMZRTy7wtGvh
EAzjHAe924d57WZd3m/6Xjd9SriD/3FTqytz6RB7BhsyOsN7z1FPm0rmeB5jG4xkYZHd9PVFucbX
w3ByzshhrR5D/2rIsRE0IblJZLTaGHMOP4wC4uRWkpnXt7VjTMpumLVWP05SmIQ/lTiPzd/fjUu+
bHHJWwzS1343QToHahnUk2t1SAxLam34+lRJvuWo85nTb70cl4FUFrkHw8YyBNLt6UBCwjWsMICu
Z8dR5iNFKn8t56ij6gvWFzZdg3Unjm8fz957RwA38OKiseh9EfictmoIPQLkWdBB6GGFGj0bXXoR
NOKxjpWLOOmOcZ18wXBzdGWr91MFt3O9FfWZr/F2EeEZynbkeUK6gOfU6beoYhmO55xM7sjz4cYB
rXs5j91wppW11xxLiH/RieZ/CawVZXXBVWIStgijEdi1U3DPAKxTAOBlfWQfK+j88TVV3cfQyUiM
ms1nJyUMca2gH3QPbFVhnzmA1rpSy/ehPr6kfPRFJNVYDb4NZVMULYfBMAOLUB2BWfaMSWGky+E2
B/nrm30Y3NblCKDK7kw4nnHbuQBqgj0Y7WLjmE1xZhm+MxVLzR5VAyq1kHtXl7CRQlQOS648MA9U
ZlurOfZx8ZthzUvPLUSJSEbyWraN1YRjYtUmQh8HiDu5DuR/FA9VbNkQobTx2+8u8eVa4Y0M1Zsk
G740p4trzgp4fOgpbhAM27DXCdPQbS3a4RFgH1i++Q77KugfyfQpMo1tGsk1eOrxz4+/xvpye7li
cNrkNFZUQozVtxCZ1KrhPLOVm978NXRheHCULAY+EDpn1buXx/irBwYqRdxnxLmsdrJ9b56qtXDK
TICqdRUncQ4RzOCKirfNq7yqMHqY6+o4FCBBqKuEBwpy0qZV5fhgy2N/JupeLycuWZVYBmcBR6Xb
a0vYTtVSockEElnZRjdkW/Q7kQj18ePBXZ+dL60oZF2oM3BOmquNBHc6EYqEnUo6i/t2lACkYpCN
fWsR+PUgfhp1F9x/3OSyQk+HmPrasnlNQlb27+qKTaGGGLUJNju2pMADs+64vISrfcs/O0ScqzNy
iW9DVCgvJvLTnNE6Z+Q6MIwhH8xOTYOSpn4qx+mbKFvFq6zoqpRmwG+thc5J4PdKvG8j9czluw7N
eamRA0MPgoeIsng7ne6htFbbKOeEdGdW3TYI0ocRXoKUR4cmKAR5eELyObNvPx7jt3vmtNVVzqkD
1lokxQQRB/0r1XXUxgQhBEoKolGaeh839s6EGvhKc+SR5lnyDqddFK3dxlYNn7ezo/qLPSrCm+vR
uOicWvftuUn8j9t7M6ScSJxLSLNRrwUYu3T+VfjJc7XscivFVMMU1oYXSLFlo0i+ZmfPmS0HsP1q
yUfx6TeTSy9vHSaRvvLkpeqwitjyunIk3cGh2bCHAg8yJCJ/zFBOKKCWUvUjD6rovh3Ss9rWbzvM
2Ycfo774aLKQVjsmJFTrDQviDS8fR/OmKhvzXZgHrX5Tt4SQvmqrc3lrWPXkUNUJKCWdeeC+WU9k
W5hg3VIY9uU0Oh3yLBlApINRJUspQy5tuuJL46Q24gT6OXXT95ri1b64QNoWZdDVNdoHWtbG2dJZ
Udk/lWoEQay35WPVTucW0psjltLAy03NuC3WEMu4v1pI9SwNKa7uqCgWeXVTy9rwqQP5ds5Q4G2P
bC4USrnknXkyrVU/6lFu8N9BAq0tE3EBKDbPoZWKcnYHPTiHY3izGW2bPYHqK2NI0vlNMFyVBXQJ
eLuD3SjfwiTDZ4OQ7l4t++hHIPe/ad7MnqA9pOqxBeY/2rpa3U51gsTLS+fCMnU1oZmw7ypVrjxY
RvldzrFxror5Zt64GtEPI9PBoU5gstqHXZm2PQqcDOgwGdti4Zk4ZdB//fiYeTNttALgmhifRKlO
Dul0dVhCFaOi4HotyXJqUPw1YIcGE8Jynk3CYz7zYHqvU4A+aQc7Id15E8nrhtl3OYRuUn/Fp65P
zOuKoOhMK+/d97rKruIRvTw+l2/xaskX1OIsW4JbjpJA9Tm2xsAjIy5cJe+SBy02u9zNp9p+/A+G
kh2mk6BCeXbtawe1J9WCCbHQIdNCGWBrGB2yFnEp4ndQxh839m4XCRVxtoMiTDh+2kVDjaVUIA3C
7pqRINGlIP4W5VOqEDD2wMmdpoTmPvNMbM6ckm/23rJiiNDJl5KeBsN72nILC7CuSVC7VAekL3la
ZQ+xY9gNSVnRPuEKo5jbj/v67hp1HLadzFZ4k0Oo8yYiW14Vbliq4VaLB8ymWrSZzCxLzjT1Nox6
CUgptBNO8dTWVjGFEpXgtDuWTmc7AhemXvdUqVdQdhkFlOhCQVlHaQ4SwngbaxofkzQezujUvXmH
LuEqk8rNQFRMPWm18+sYpWTTrphbkZuu6GpkNB0Q0a0GcKJItrlEBpr2g6oYt7Y+TntFDs397w+6
6WCgjSIa5ZX145OEd04Ss83dmNf9HrrB7HUmwUZqm/GZ6PFNlmHpMItYBd6HgDKOnadLSg2bMc0j
DXxqXiuQMBu93EpSz/MPHR5Xr63ZbywhuTmG3sUe3025+DomFB0MvWy3fd/kv5tmfflGHBzMAvRj
3mWn38iKewAKppG7c4mwV9mN6barxxSZnC77DwYafzhSOmTyeYeuVlygDYOpSTraoVWsbjquk+eE
atc+qgJxrkr73t6lpEKIxbOPh/WqLeRI7LScoFQ4jgCHisskEuMR+j2kPCRqO8Zs8VRwjNtolAcD
UlMM7yZ1AtWPpCn5tcjfSheW1eqfKZvXl2JStRvC4vjsC3VZ4ifPp6WsSZjNOaPiFLoupiZj3jYd
cEU3lXp5k6uaOEJV7W6hMOM2lUtfmbTQdxaqazHLktcpjelNdqJui9oefjdFwGpAihSsmkxFDP+7
1YZsZw1m6WTmLhy7+aYTev15ygpr2+Nh4yEDJV/GeoQetTCSL7M1lccZOSyVXcv47j7eli9JqNOR
4bsgaA7siBIk1bHTlalOctFA8edwYIc8QkKsFmWRdGcpOU5cBlA6R03A1oixPRTGgMYVAo0hleLM
3AQDnkF92Qck6kkhaUPr+B9/vXeOam0RfiOXAvmBWPr028W1A22x5w7UHNjFQ65ohwHPGsSy+uDM
Ub3EreuB4ALiUYYc5WLmctpU5rRmDTGIS96UOzcaYHnrSX+hWcFVhEymV+K80Kbk7z/u4TvN8gRU
Tbx+APvY60RNbceZlA1cRl2gOJ3rGKMJCUdv+xKxo2Z8GqMOph0KaNWXwdKU4kzzy72+6jW7l4rE
EhXi3r3s8FehTZIaqZOmGEpwW7a+EWdA7M1A7LQup+rXdLLfjHmyl4VpbzJDyu4+7v0yf6+aB7Kl
k+zGh5P/x438cn2+aj4N+8DIy650rcKZ8bU1nELa2rM+notv3llIXH8meV+VZDmA5dN+OharplRh
VYdDBVtyM7DG+69FBIBF9TpbFvmZTb7q2VLuYTVpGOMyvORPVid+HYFrEMXIs9fJjMIH19mNkM6b
wfz9hoAqUD4FYqfphryKuNGps9jCZemKuJPb2zLRsmaDRaEsnzkq3g4hz4cljQ0ch4h7/aBuwwIg
TKWzVJJB86pCiXwEzKpdMajF4eNl8XZVLtk1gG+kgDA/dpZN83pZVBIqMg1RU9W3UM8i7pYlZx+7
bTyLa3QknAvc/Uw/QitqF+fyWVzKO32lNkAwvKTJORhXy8VEXpVAFKGbpJtVVMtCNAS8qO+mwUsy
YybHOTYXbSg302aowuALptrzsY+6cvbSwunugOvgc11DDr/oujz/FCCi9vsxBYUpDcgzie0FmLU6
G0WfmkrSkIVEtKM7pGJAY8cZUG/u8vBMRPXOfOAACWL0RSKai/50Ptq+t0RUklbFLFJDETJNtykR
zT6dUg6Iesh3kgTPoNfMwkcaYz7jiPH2cUJPXzW/fL1XyyGwkwkaJD1FA0752kaV9XlQ8qr120lY
lTsi+CA2Ig8IMT5eh283MQ2TSea8UCBSvASarxpONSMyIUWyDJIqMraZQJ11q2igos409PYWWBpa
DN+AMxMcrwY4nYdWDBXvWGuyij/VVq+QYkmjz/Da4VMqBvJyiixg1SaG93EX32t5SXrYFAF5HaxV
fvvKRG0+ootBG0wmcoqZvJ+nIdvGo6rs5FhWXQUYgich53LzHzRN4Mi6IvMCx+N0WvswUeNm4uWH
rFT0OavCcT8nVrbvpXbeNNKQPFTmmBzyYSrPXDvvdtomv03SgH/V1ZnZibgdRpmwQrICykBOQkJr
k8+q+qQE0/ikRk7xZ2wr9adaNahN/QfdJh7lJUCNl+P0tNu5qSEnYXK2aLVhbucyyVsX8fiMElxb
ZZtSDuGRd3G+BQbx8HHT720k5Os4NSjXAPVbNd3wrcoXSRXVyq0Nykr6NikC6pKu1hU2FgZdOFYb
klGldeYEea9l0l4gWBe0qrrOhcL8zpR6otNtlY5XaltO/kgZ5VOqldMGUTd509qj7H/c3fe27wJ+
hWXMf+EHn460GZWkogx4ioPVmZfc/+Fd1fbS/uNW3ltMJHpRdiZFhImNetrKUNUiNisiuCRoOr8X
drwbessBxtSkl0UdGttajo270eirx49bXoPECTLYuhgFw/NaYHbrdTyUSVLHqp27UgSbbNYkZa8G
7Q8bFvsST9q+ko1PIlYvA5Quq0YnvZgmYp9pY7yJDAfMkeScOU/ejjlficrnAmPmabNG2gm7GMwE
ja0lAdhHGzKbpuFbCUXuMzHC2xWFEQIv6SVlRcC+LmigCIeMZcWKGrWOXEqWRVQ3kUdGTinR+Zmr
mGXuIF4yVeceTe/1cclvkgAn50iC7nTGC20ukWTj4NKqIP8eEVWbnpGlaD+fmd/lg16Fxy/z+7qh
1dJCQbHFJigjBTjJ2iYt2+Cp6KPoLhncxEx7vwmS4AtSmqErcnLbbiUTpijjOb+7l3W0/h4LgNNe
AFNUtlfBbIGCYpwUbCS1j/ezWesolSRXeKo9ICWzGAv1yaZ3UJCLZAgRffkL8ZGval4ds4ISWmYr
P6pG/Cxz9XPlzAWBVCKBdsVOzulkw9dKtBHU3Jk2QJkat5+RI5skU0UAvb/Bv+NM1uLtfl22Ck6d
C/5WI/Wxmj111otOozNpNqm6C/Y7vA7qKL7X7Hn0gXNTpVcQiQin3ZnpBOiyPKdfjeQSQzjYaS+J
ZNJAIB9PG3eEaKuIapdftdZN3Fhq3YE5S3TWazl2xKNbQGI9yEAbX3h52EgNtnIIQ3aISg2IWIQg
JhBcVkt7Z3WJ1iPcG1hc3oVVw4hEM8zOv04dQmjklgAZ6RbgqDKKc/xqCdZawvZGEu1mKIU83qpk
AI1HGdHpLEVvZexN7sK2Im2zsQOkLxyP6uCcRJtu1jCh2BhNB2h1w8VSVtoGga2iXmZKL7Ro1w0i
UG8Lc6H4AZ1HUaxCLi1A+nS2U9zowkEet5EejlgpVckhoQp5Cd8p4t1iSslFUc/aRW205lUho6OB
8K3hGlQs74xMRTxNtGWtuT2WWccxd+Y75L/jDTo68RV1u8JDv8W5FsKpt3OhyptqMWi364KENRfe
hchq7c4e5OYqi7vOB49S7EK+xCapyuBQIwmyjcwRzeoZCSwzU8WFXqnTfswt6dBQufVjErVXUhsi
rqFAvFYTx7g0qDtQHZYG81lSjXRbAt66gUmQLxL1JiPWlL4yRsq3RpOTI2Ak+9s4DojAWmh0AIqV
HhH8RKekpHg/eBS7qjupl+KHsbaUJ6zCMk8GouRLwIQWjcoOJTABGXu25eGIwnzr242R3w+9Gf+Q
spKkzRiPDxHVv208O7xvrSHbID2ZuHHfyo8w2KArKBKW0j1yasCe8Xj5bml1eDHhPBA3lwvfwnKr
oW9bF7W9/rs2oN/qOihb7bAMR8hqYAX09YWYOqQhOvtJmzpQCJa8kAh5dntCSOVu1mz0g1BXPsBe
Sm/yvKo/G6M9ukEl4iseRApexm173QGuh8LeKjmqJXLy2YxwSKCNpr1MMlQ6PFMCeI+1zujJktm6
GUA/RE0y1K0yvOGMBGicoYzqE2DR6mgGndg6aWDdI19kbZw8yPZCnlB/nzAcbaMSL3Ixz71n5RG4
2lIy9tE8699mJVyUsjC6sgNHUK2y8IMYx/woCcTA4AKwyjTRo/dqhLavDnY7bRLQhgjfG5/atnB8
OWnxeCyidj9QVrtwHPzkIsOfqyZs3Maeh9AfrWI0Nl2qjF+KojV/5mMC1HuWAz8ubMsLamUgP6rG
Cpi3ut7mI1KrbqtEPZr9daPcBVMPhGxMbxU9IWPR/Zkr6SMoPb+f45+oG+/rstknXXZZJNUjiomw
oKRfPOSMjUQ1bu9AXN2PUUFRZ8IDclThk0pa/SAZ7WNpwS+Jx3nwG3MSF2atqUcduV+pQWgZtemQ
Le98lqKCWbDTQ6kPx0TS7lHgR4yhsmp/dJQRi2VZv02C/CbLsNGoGuSWrZdkXbPYBqDdPhuepIuv
ZRc/mrH6tQcAibpqmG6kViK1GDSHFA1k0tkCX9j5icPuUYc2jFJ8iIa9ZYKGj1LtUBMvtjKQFFUt
ENROnue8uIntONzGZVASReYhQmCgJ/UojxC9m8PNUGMiwFDfFUaxUyWk4iiwNJupiH9Q6KgQVQR8
F0I78YCfg9CrHcQAc3AQgaR/CRQdun6fXswzAkppZwxXVd/fsqSPjabSoFDDTQDKwNPGdma/Khft
rJLj59jSjPyujZSdzXi7NfgpTg2ITJKR6wjVm6Hfm7OKIHwC8DtH2sdzOhOEvZahKTQ5keTWtjJS
HCmQ2ZQlGTCm8iuN0NJuahsPIKXYdiFOAiFCV7eBaaPPYTfcqUVgENRlCcZwoHUr5CID4SlaIa6V
SRtv8wTNM5eC5Xw7IuV/U0tpn7gUGhPPsp8nKbp0cucGcfcb6GRfOUdY29TiXPg7d0No722Lik1W
D0f4CrcN4H6s0AUiZGOFd7xi7CBruV2i73EQ8lU5vQkd7aIyAi8IGoxdG8TJgd+Fg0kigUjFNeMS
Zkgx/IzqudvMiONTFXhIwuRbZ44Xsx5RMjDSKws5+IT8LK+i+UrM46MmmmOlVp9giJVeLPNxGQmA
epTsjZlnl9mkXdYYP/ckTmPgNT6Cdjd9gqJlGDyPeL64mm4npP3L0AW66Tv9dJuL1vIoUMabUkq3
Q04AjcCV2PSmPLtRr/pFKR3r2fiaD/kTThYbvclc3AM+lXh6tBUat1KK3l7IWw75o6+OKPdo3rpZ
JnuKRXxWReMjgCZmM8Q2JDfn5xDrCU9PHL+v5OdeRlzJbssNeaZNAPsq7KYro8/VYx2Z90qcfUX2
ePBwTe/d0Ynvmhzt5qGOMSiJ95lI9xz3bqBEe6NqLqRJA+fnsJZtmeVIefm7VcRXk6TxyiIyQMII
Fb1o9lWrp7vAcWZZ25WoxvpplyK6qR+7rkk6F5RQO+0Q0a4clECkAD+SVqtu5MYpf2bdIr5qOvml
imGeJ0XqFyFmAPSzEG7Bb2xYe1ctsrx9L13MFTJdeND0T5k+CT8dogbg8bRFdvxiFulOsECS0L5r
Sb7vu7kSSIYOzVZ0JiILuJLwQG7yjaOElzXnGX8KrxV+KVXKHbr2N3mq5RcEMBuzjHaJk/oIObGM
EXE2VXLZ+rQv0xxiCRkzrp/semjVrVP1RzHg9lGIu0nvydAq18g+3lqFWROLhZlnIB+7cZDN33SN
1vALWk9hqK9ROo92Erh9quKO5zTqrVJS0YJRfx0hus9vxxcN7/muvlScet+U8UVQlH5l2HwwMFq1
7JtN0ie9i1HLxeyEV3pq625qWTEi6PEXOYcWhOOEG0v6NppB2mTia9Ph4wLj3DEzApzM+BkWzSbm
orRm7UsRN5zzMytH/qbIWJ8P0aMmNQ2ZjQRBe+Fb+EB0Abrzw/TUJimy07X0acIMA505BElVboKQ
JHys7kM13KFN6E966umI3umSfo1yM0s5qH8pQfQjNNTPhjzCHFdE7EWVgrBeAZ51tG+DzvqiaPN1
i7SAa8T6Vmub+3RQ7qi4kyFkpWrho1VO33IV6LO+saTm1s6cq5mSHYKL1SGxq6vaTFKXQsATGrGf
UPTyO1Sow9H2sFxxx0Td22rrZ1VySew1uWKClBjL4f0oZ99I6aNoLj8j8Palnyi1l1nwLZyK21mZ
D1Jo4G4/fMod7TYKRwON1xETd/UpSWxki8snp0Frd9YKJCqK+BZjimcYKQRfk/pkKwkkvcjxYiHd
FrZwNVks+FV4FbXynR/uCp6dxfjNCBHtDXTdQ4zuytDmxzkSB2kpiLbleI0KLxSn9EbqfoVDzwpW
jpVFoAfpLVEZ6omDogskP8XRxYX8WW1S7hSUvP0Q4ze91G+Lutw6ubHH7eBP05B3wPUGD/5kzUs+
fUaR9EftsLHhfDxmcvElDFAGNXP1BtLfs6HiVp/kYrEp8RCh9bC+0FCEryU3bRImHul6gRWNW0iK
5GZKvBuHLnOR3PQaiRhL19E8MPQLhPqSbarLR5FMl2qi23shOddTmsNQKy6TvFuG+V6a+53WGxej
2nhU3X3DnHdDjabBNPeXlEae5cYIOFmjrR6X90Yp32ahyPco1f6qJCL3OtRLX8qd+8GqL0otuTO0
5E9tHj6ls77JqmhbS9VlQJDACx1C0Q/wxkRa5n05SE+hUl2MBPlBUe3ZOwcRxd7UxPsulEiAdN6i
KK80SDh0pXWXy9gec39l07gDbIIjUW6CFjAO7WD6Wt35ulU/5QEicJaZ3k0G+lKZchn1um8EzvWQ
YdwBjqICTwmXkzItlrf6zCleJC0y/tqw7TvUfqXpiz0tLcmm6spIXiIet8lL4dfzcDC6xE1H81db
B77CC7utOsgCjw5XV5vJn+RZuxtHR/VUrKR2U1l9cUClcl+IL63JfmjmizzJMyanxMlnvgfGhKqt
aD8Bazt2EHNc+NKja/QmJU1t8CwkMeOKIYBXnJUPWBrc1ZrlykGBe4X4mqLziqCrF00OeaWQYEns
jMJ4KLTS0/gd7uuqsxE1XbSvxDUc0oOOqnxoN9faaHnTFHtj0EFne2YD+L2mgeIdURisrxI04nUo
p3KMrHtcbSmYfCoRn5dKfh4dR2O+wEDl3sgzvyxmd9G7jpzqWGJIUYkHM+Sm1eaHUf8qDd9L5b7K
BtS3q89ta29LArAu5hHtfDaqJ7n50SCm2OJhArqH9ag/xt0hp5OZiQ3P+C3AS2rMPmuzfdHGlWfV
tjshg6iU1+VwLZUPTmSzYibk+gc37DEYqn5y3O00bT7Ig+wa06PUh/tASm8AT2f/l73zWG4l2a7o
F1VEeTMtAw8QBD0nGSQvWd5n2a/XgjTQH0gRCs26+3XfRwJVmcfsvZdfKtqJWsdfJxGOHdym/tfM
1MDJU1LTm9AwrsQP+ySiXMzahlRxStSvgTU2JWOAtfOJiNpLrwk4Q0PYEWSu4vtLRiJL2/eiEJER
64e2ZLrl/caIBie7j+LmBuLmNOnNgyJfhbgWd65DLy5p0Udu9VonuFvAMjkx0wwz3czWEhZmR+SH
TluQIX0q0Mh/GH1+ZoniuwOgOe3R5FrOVerIstz38X6RA/WBcsQkuYmHn5UrNF/pTQrIFMt4VAmX
JAB/M4t8S66t71ZuMHvxJkEa4NK9ZXkVMWc4ZMajKTcKehwjHkNDu9XKXstehvSjwNnnkuSetclm
ocEhOXGxNxoVtRL/K5cmtNZxo5j7urloxdnMDyj6cTGbYWFUiE7aOgRAF8zu50jyY68Kf8mJMi20
TRO/xOaDoru3Sr7JErykTsTnZmk+OvrIPnEZO5juflG5BwZzJgCz/7HtRyhbfm8p22EGFNHWl65Q
yfNOIjttD9l4UdFmtQatT+kcO9M5QSOL/Xmew6GWz85C/Kf9JuLM73q2Jx/jIC+i6F979xtPOWOO
NEozYfhLMhwqjn2DyPK8fPHaZQ/N49G641lidSOy6k27x017bYR9OAJg5ivkPtruEAxSOZh3UfpS
+5VF3DN56YSZ7+5y3Nw9Ty0Z+TKqy2WzTsvewmDlL/oYzfrz2OOmjJ/d6Xcxqqg0nxrrfVXN0Miv
tX2Nh8MKU8zLFUaK9llJt7aZHns8DV3DEVpPfB/V3auJPYnxk5VsDLc51O20ZdlMg+KSyNoddb4E
kZArk5pPlju+EGzN5TOxLI2juPiuygdnWJgspSeDhzlvjUdl2hG2iiG0+bV15jFGtrEowdOiC71u
TWkVjnaikRw/HKa23LRjf6oLJyhZWFhexBrtH0W/htR5viIz/xptKwsYalxTrfkq1PrWtTM9PlPo
pml8IAZF4C3ZLXWtL86C3VSQbKcJSZa2DLvFoNpPYzqsmpo0T/+SBQ6U0Jl6YNl6vvOoAlW0Y7gY
9lkX9s51ixN/TdlUKOekAiyvnhk67XpG8RXdQVvW1w4tEbhRf7AdSEGXdo6mO05sxhDOXRZ0UJW0
Yb4g89zUlvaSdSk3jLM1U5XbZoxklQV1kR3StDl1dMxMUcawssfQaj7y6iri9Hmoxu9ZkHfrJgCa
Zt9u+ojrlY75z5hXzpz3USwUb1nUtLYeons8DoIilwdyMqmZu73ZlGeoQyfo8bfcnTZVAWm8sT1f
becBSCVbd/uj1+xjsqYU1ugUC5uLYPjTbczqyq9irzfFKyLID1sN9JaY6CwmI4LOsqVD8wszOzU1
dykR2cwdtPxfxmHRQb/R+C8WxNzVYN1kNx8UMukT96fVNT6d9OxNV3t0fDq5ppwZTWm4WB+dkrrX
HPjWdXcIRQaJpYaoxxYvq7gnLMPczmSQj7FzqHT3eXa6AwX4k2W85poatHl8cEirnYmaNr2nlcZZ
r7TIhkLNN7o2Y+RwqCn1dK7H9pVJ06aoDHTSL6nFv6rJ9moaw3EodcalXlgK8yu2wV+0DJA06tC8
A/DA7sOI86OTemdqi52hN++WSl1qkChnuA96DABHDTwv2ZcjVKcO/IgVMSn0J28KGkdwhrLJJ/qf
xXNk5+0GWYFfVT96Y0GC4SMnUprDJJDOU6fWUa+xTtP3VV3/06rIELucsOBBfGdpQQDwKnfQaPea
a0TFShpgmvm90u0w7PoVXl1pi9BRhrC0TsgtCob4E7ViBVCo8+3szRyIcxbQKDhvzPVTEUYopvJU
NfKU2wnJOswpSAJ1rX3Hd9amIK9UaADGq5duUxJ043iX8A9RIvrgQn3i/oNe/4dZ11c5qwyaftru
g9Crd5xjTAmWd5wy29h9wXuLdU39URJ5aOEtOQMvjHhVW87QdT22CrbEmbDBKn+veb8ZpJFjYQw7
bXY50HW63rSy35GsEBmvnPKWCdrsyX+iT/YzdtOo8xYt7Af91i79X9JmWA/V/MKimihKmmM2x/8y
1Xw1zOaGL/wpFvymizM9NCylbc25GUZ5cRvvW2m0W96P3Brzy5BsylFuPOcSq8PTYN9MW4ZxBTXv
veAO6foPC8ABDvBQaMU+jrnWDI9enBBD8+itlx6voEyUszovIWS47Zh4m7gsdkv3R+p+2NoKIt00
sDBdMZa0h4mD56ce16ic6sjhb00LaTiXgav4ifmdCH0TWx/DCOrSJTUmC1dus5SjU3H+JJ8lEd8u
mtd7XLGdEKYPzV6txLaMjUPecWS1OxYCdP/DwbOVbd12tzh7gFz1JUy+Z2BRjsJT02Q7Wcy+3g3l
zraX5YL6lqkRwyjOKG++8hDvm3UNLU/Z5NNukko4rx8pkLBMHTbj+uZloMKsckuDv7dbj8ztd8cT
h6UAfJhkCHBaH0Mf0Elnm+XfGFTZl+hBlji7ks5bmRsWn9b8BNjqedXyw4is0sgOiV5dTcwihDor
Qjva9jWVtKzjL3QXb+Yeo1xiHxzEyyZu5S7LOFQAMNhdEa7TsHMzprHGo07tDO3AN6tzPz85sUKh
/SU623ew85bjK9FzQTc+pfTqNR9smh6MjDFF/sjj7KcrKewLyBa2SXr7VurQ2NyTJY1wGGhXnNBM
doWyu4vuITT6+vJbGM8mUx6RzkfmFr7U+QO630ptfHv9q6CLM9A9VWv5JS0yakqHUF6kqjKOitII
mtxAR+B1+5mo8tG4VsW1dJ6not5WI6PMzm/ZIfTepbJerJqRRs00X2wdxfucwCcOhRatDMObjvT+
liaW+VIJKXV81cv2ssAri90iLEvByBdFhFPv1Du9tl8AGUyXlPVymsqDcid/AnRlQjttCFm9iakn
3IBrBJTcVhTJprLzPbrYp0JaOz2rdrmt3IRdb0uwVxRh07krq9tUYvbJpoRAYwYHHYhRiceKjTXT
wlWLFJUlVNWYR+xmu6ypgEwugw1lje1Q0k15OFbxTw7eapHxWybbG86Xo73Yka54UaPHO7i2h1nV
vkaQowSZj7sycZ+tgmbSU0H+9SkAzAoEjl9Y1t9/gX5rV/5AYx33jUuNnI3AYPIsPiDy2M4lzbmn
DOSsst7bukr/oBnU1DqD6Slt4k3eMZPuuvZm48ny/xMKrHYJ7d9gFhRl1s6ck91qea4PevcuChY7
bKzPo2x0f5y8l8acmK9UKxTIttjMZbvtu+691OwHU1Ju9PZDLejT1oRvpDZ4IRU7/67clIVBxf+B
xsLpv+HC+WBrG1Zy3Hspp+90csFe6KtuBQwL6OTFXtyfyJzdGOVlddEXoDhlxtqrm5avItc/Gs9h
eOf16YOW3zFVmn5qHchUg7Ff6ximLpKMcMxK9PVSb/ZEVKebwRg//5NaPNWWPE7gr2ja3AB6TA+F
QLIIFkTyZ+1FOPNN7RzrMVGrA2K/J8/KqHutCd+XpdAfsoamivh/yPH/FuTYzcHQ/N8kHHvCdgLT
Tujj/p9wrDuvlvU/SjguygpFqTGWTbcl0wBaC5VcW2hvS8UeEBchQLHpZe21B5lX1gGgdJ6cPSXO
7eYukcxz9mVJYyQVGcDz6J2aTs0xNhkM55uYkWGRFEejAAH45akK8ryXBOFBPPgWiQ0dRYZSjsVb
W5Wq+YV5aJ1hlZmrlO0+tmC2szhyqvYNDI2or+AzOud59Tqb/xBjniwodyBHjW8g3Azrz9SlNbNs
yRWNLZ5LHvdywO7j5o+5JAfykHmT6VGNCAgoi8P9eBo6pbhvh1K0+JovVy9V3BCUaovEYyDIqvjQ
GoxOv7GJyPa7VmJn/reSJUabYNTewtrJRtFIGSyMsU/jqGlyU34x7Bi689ivnbizQ2aqNX9xpbJe
09osvYNmt1ONr9ar5+ZNzRs7Fj4eGt1iyGN6XUwiejdldeO3lekx22MEJ8qPHBU7gw/o6snwqzis
zujUE7VX/7EQc5gSoy3hR/IbJ5Xtx1C01fBom+Ps7RUzM7s3AaXG2xdOrIs/x5DJ8rAAQ1reDcvs
jUNm10IGvXRiHPHmUFm7uBo7aHyiSVM8Y3mlvtYeO7ujDWyujnBOulB8l96EN2J1cMEN8mzrD6tv
9f5WOOPcUAjM2HvKAaE8ejHbIddbIne69G3bweRsidiK4DUIAx2KGztbPV6UjwWRzUePOYXuxVJb
kUbQintS99XENPGYlrHmlereJbmE8aE066qftqKB/JsC9Fbz4Y9fubUjMkccFnMEffwN6jCMv93s
KVkarCME5o8SpQHFpDk7asnsQawyfVHUYSSbhakFX4faNPa760G1Z0yXpmu7l3JWKcEz21qNZ6K1
k3+9q8/tca7M+Yb/bzC2S2PL7AF6tl5GZc0cnKmfYSjdEjQ4MUrHr9JFY9WsQ4FmpcvEuOnDuI5F
/WFCncK+xQiaR5XRDM2wXzeNWvj4mes4nPFnATkcYmc5ijrWnac410Hv9N2o/mLWXuQNH5eebmXr
Ge1hytnN/S3YxIhsyIq2Dlog3cCBoHH1MzEookhp0vRRCZp40IyN6fQU392oL9kRzp/W8uGAbmm/
mxJ6+aZWydQ5Kq3VWWE3r53+1461MwNEEKr16sXqKn7IHR7PTsduZLyHKhoOW5yY3227rGnKzIsA
mIoqw8whHLRp0Si/pB657qutzjMYsVhhsv9dy2ZVn9jTrOKSqOMAxIiXKtlpcTYQm7Cm+hIOazHK
r5X/VXl3qgxAPECzETS6MqilFYCEWto/0Vte/oSoa013ro3CFmEb8sm0Q3BUNBXjsqlQh4e+sCj+
ktrJ0rehYRf8Hs/ObG2FkIZzctEpj89WvdhNlORygNWddVnbfGrpBPuzImYIqqZs+2DmK/lXaEkf
b/ljLdNfppyoelMwsVmFOv+YuZfcDZjae9V33rTp9UTfzUUymXuvc93jmsX9QTcgBvkpIOkyyPp1
niAI1bhZhKjcS8J29MJBiai1bvV3D0bOO5lCd5R7Piav49zJLdiQYlO4g1VHU7+Qo6X1LQOgIgEv
G7hDbSJdG1P3gmAN8qUn1KOjaqjazCWHc5XlZfOd9a7x3tX3fYQCG/O30dxhU/EqPlqZmd8MvIef
SY5hrVM6BrZAO3MjUkZ6ZVzDPVsU1RQXbR6Xfo93mtH8MrjzU6N6ikk/4ooepQVbgGBA35LCgs6Z
WVdp3P/o5FFMOKLq2UNQIIwNAlMdhBOM7rYdUoIR88J9tGUzrs8S1CV6zKT6RaaeylCCcbJQtEME
Qn2kGYdy7pMHcuzah0RTukgR4t2Mhw+jzV4bp2+DvjcQ30Ey8yugOL42Tad47beaPbxa5Yrmj4gs
qhKvj0ppuEFpKW/QEIfAju231HOGU1ct5SbWEdnVo3MtUCrTT0IZjm35VfZdtVHr1XkRlux+GDnf
UVDFFKV2/cU6+UGp6AoVb1qvjlMnR/In1y33YHWCFNh90lZAA/XagyhMLeizRgmtTDChGltg2lkN
IUFo2msru37XNZNyzbgH1EDN1Km4OLnQzoiX+PgKfIKghgGXWAo7snHckxhePFpM6b4XpZxe23Yp
25uh5mY0WWLU9q7krQqMuS3P6AgQ9pQ8j6hs59a7LYpuHKQ9gNDSbKydPvqWPkxio39DTCLvHL7f
VNZ2uPYNa5xxHbb8+H9j1SibzPNWRuk1c1Uk+PeNWr+pmkoPej7Y/Wz3oCrd7pQw0rLLDrNjS3uk
aAylFpLKyCJj72D0aBE1SygBoLUykMvoRZow36yuY9MOUvdMnDcCbK7Ra5Mwu5iM9lVvGW6qTr0e
O13EN9mu6V5tOPkr3TjLQj+qXuGRamfoQVMaZTAntuk3LbRzrT1R1KAPEA4nmDevr8PgogXJgAMm
QtvUQ0fA+uwAPcAu4guT9k2b+cQHPbmua2rxolkmorjuwexyC4D23QV+l2nMBXpTNHU2Ujenxa7r
WmEzOPpxHKwrhciXUlAfxWwbeSzLNUBYikcwb7oA/8B4HNHXQpdeaflUjU81o3AzJpuM5gyCSwXV
ux2NwwBG3rf7vAo61YMoCfWYses248X27xDK0KtU9TDXq72xmg4NwzjM3DrMDEhNq2jt8zqYeE0v
hMw6rHNzSOtcQMgqH2c8g3xGvLxKfj/d2RbtVZnmG3smpgCX75HlZBLoqya4/so1wirnhRh63j0J
tb6VAzJKt6qDIml/JnYGcJTnk5Kbz2bv9KyJ+9fBXo2gVxMrQCs8Rzh48v1MSGTITSPDPG7kNs0X
60iIrbJFEDC9OObdCqBIM0IkcWzGiYqjItitzTlDk76B7Fk1QdNOul8b+h7Lfr0dOmvXJiw95hrt
YFbm1zhJ2UzKIUyBffpyzPieldGIVlv77HpyItHFs7Wq+ICxtK4BmHBIQQWjJhOpS6DFlCRlXmyR
cbA1SMeT61ksvphcs4ntTqbo2TDmlrHnqVKCoqQ8gvD6ppNQgOKBqzpen5M5b0KzkMe6VJ4cnR16
47xnBsNvVuM7XKKW7znJFYHXy2AynVin5iZq8x2wLmrM0tKD2GzHxxgccsjHP14zL5s2xaAbodpp
oZhLsPde9cZha0R1ygGd5lglPXSMOEFZqKixjPfxorOq5p8RI3IH6aW5yeTEYjx13wsXS/47aDB8
c8JWAgJ/jDCRzo/QhwctXT7Q3b43TfvRDd2D3rmXNIEn6DmbimLYl2Rw2pWivKax9lA6FatDt1qI
H3WZDg2vWiduSQdc0lm1B21cmJel/fxXTxijDQBpkgWrmvHHUKWQ4JsXakTtne3NTmfgAU42YOFU
7ueS+awPMjc+O2YukeCoPBYuIVqDNKzNIjM1koSLoCnt0xvzsZ69glEcM0Itr6JYxpuKTPm18vr1
pTPN8Ya7wdiM3lidG9eT2xqP1Gke9cRhaQ5VOGCrZblRNWXt8qg2PS+lPWmgaj27atGHOS8a0hyS
Vxfc577S2RKiMYhZ1c+bkiO6VXtgeMY2NlTVX8ccSYJmyks+t8qrVO1l46ZqD8Fx+IlVi+Wf0znR
Qo7gfqTpQuE3rQeptkuQpw7CA4Y7UU0jENrWQBrBXQJlLzAWSVBjWSjdxl+JA9h5YEZnUb+TJ5AH
KaLSt7JjCzIVS7v3Unjwg2p3xxy+YJiDZE3Rs2xSouxNo7vkMP5CS67dfUuwXB3sdZFQtGmTNXIX
rw0TXk3uUxGj/5gXkg0rhMf0EtulAgVbGaXcoeLW6YLKLzZS62UYYs61pkccsY6BurrefmFOelAJ
yj33OR8Ln6pGFFmSs0jqrZcYZCgMMNalup48JPlwYTqJqFvJeO/GDsFDnDyaUBS3XmwW90BA/kD7
hOgvCypsxMHcTujpiVtEkg6yu+Lr+i2GnqH4Oj+tnjEw13M6tCtmt9eKBLmJhFt5H3rWGiPqrgaL
uoz5hRJ8Y8qJ1svyFtjUzc6aSRgRcp+r44o9wP3sQQ43/cJml4J5iyIDHRAMeQjz9+zNfVM0+67o
NoZS5SdSEx/Wkk2M1eILhxqxMopHwsP0m4ZHneNITvfTEy2TtU7kGHle0Bn5TffiA2d0OCT6T9Y3
b8XIULvo1+uACTxorIEmoK0/nLIxN3lt/WoAsKPFMX+qhEdoHVoVkDEHtDW0e70w8JqyZBrvAhIx
PccCCjztDkkEVqdNCEeSN0vqIojv+TJ+UxWvjaU9aW6Jeiz3UCsuy8kZ87d86nelTj++DOrPpMLa
rIsRPV0bv9qCAxoRRxZascdWTBY7ORdHMhAUiLEcDMldojKZRXdy72hU7L6PXLFHGU9LUOXyhAP1
UBlUuYAiESZ0rN70Hk5eugK4dz95ooPRKc76sgTL7D6omXjVluk6FPNON1l0L4n2ZRQLA3w43mw8
GZkSBJOETgMCIctmGCAJIOdk6vg568pDFztkAUmiPPkVqqZUG22kLkbmq3bi4GxBuWE50nmZnVhr
WT8LE5RrScwz8av+0LXnNnd730lqsJUVktBEd06lo23nREnDrjEUmnh+kjzPX/vprkZze/YsJTRo
dOmoQfEDBSv3tpaVtE3rEQx0gyx5eZiT8S/V71rEGrElroIxsCeaJ9EsD4KaNdAn7ZHsPiOyCi1s
GQqjxJi/urgYQlIFcRZpw6/wGueBXBHyEMT4tVTyMy9Z1ugo9wMYJUhpWv2xGI3HuOi2icAEpk7e
E6xrZhmW+4v9DmWKI4sgRX8QDMOU8Z1Kypa0f59pJdOe8JHENMKYPdG+7cTM1ai3G9bYAHB7Hell
0Uaj01ibySsPpMXKg6ugpzaEtkYqpp2jbDTWsIX5hwUeEZqrvzS1afDbsUVLqr9Kz7ZaZp0bNurY
KxBXiDjZDUtyoA99aOb4oY8phHrm6pkzfbqJuHW0ixE4+38VZbq/jNW+W8cPfS2Ev7ZeyRGnDb7W
xY8KUjFXqS796JxMXfubyRIhdVn5Ql+35xxELmCZmyIjNCTJvYiMaycYFhzSmPXjtvsGoHyrRpI5
69XobhC+t4vr/RhJ6gVs4Ukcr803EpmuRpGfZ28EAJ1KOKhzTMyL9p4xKGNFQiNv1+sHVoqRT8Xd
CXTzj+MyzZsBAzr0IvzxZXqa6CUeMfsYZ5f2lw2KFej2fJQ1HGGe47CMWfN5ceGTQbkh2nnbDWRb
cTTxuVTGP1WvIyzJyjaJdUsLWDCax2JW/2VOD4W9QirZlM9rnFxrY3lXK2wWqgoDPlHko8K/F6hD
us30Yu/Md6x4dSQErQ/wAajXuPT2FSGp7PdSVFojNUczeZhDRiv2VaZe0dgi1smb7JBNcm/WsPSK
En8usXS3RNTc/rr7K/LpiZZ9y9H4IDRlxucw/xGwdIeS6Maut5jB8fvYEwIG7qrIyMdfruFLxRYo
8gpqwyn2LobmIs5SbnasDWFRV4+OrGRQtAhoexJFR/Hp3NPHBh5IKsuaE3TaayMKUKXNdjaJ4+x+
6t0ad6pPnIYbtIrQQ8juv0mbxqE2t59SmSJse684wdCN6Q+KGF6pc85Oa38THko/POV11CnIVBiS
KadqIhEGOvJWipK9a4OnlT0RXhVW3aObVFHayv489atHuZWdc9U4WLGOgGj60WbjPa5omkUvxNHm
Z0F5kwUxw9a7uFUPOrpyDk4GWGMtQ4cxELJ5pCr5whyx0fPnLDEfR6E96qLp/cYUOmJUHl9nsdB6
ZIafUJjdVdBlZaX7JHMlu2NOH7Ok7Yvla2I6O7ZxaNziYk+KzYun1EelM3eORArQ6XtLCIDeLqVv
Ym27JkfVVrpcDXWoFxKTw2p/LGP87i09BICMVzLZL6nH2UywOeqJdcMgxA4RsDy59p3oWIk47Drq
DXXapbXOctpTjjGlQFAbCBUGxBCys06zbd3tJAvzw+ynhiXvwxjYV13Z+QThqntcBNt8mKaAKyY7
u4Xya9oDXp2hf2ak0/oz2VVCsY89UtSxhajnoqMzeoQd04lXILIMNersb5E0j7psQk/OP4XRHhVX
8srpl14vbyODXU+O20Zf31MvjhiNRXO1sibvl6dqUEKj4FTL9OHT0kFqO1N6mMwh9EpT3dJQPxJy
t2UqtW3rDAmFCFimRkqu+ytCz4ldeEpSXGs7RP1xtBrpoVh+PSAK6NewnHH1Ptfu/K6JSQbjbD1J
a9j2KrkyaXsXAgz9cq5leyFh0mGRzWPXllgU5j+cJVgb2UEHcba+VNnytrj6k9UgHLB662iSG7ed
6uq28BQF4DR2NfwAycQP94b1YKfOo5KU5z5GNeEmGIOk+elWzrclrfdFt+3AMnlY8B5GJOLudAMV
W81gmKGxCqs+LfddySBcdt1Gb+y/RSt5pftDOXFCmequWh2/7cYXt6h22WQeGaifWfrykJaX1KvC
Utpb4EA50lr70CbEnGqaguotdgNLqa7aYFaRiFFveOn04C3iKLVqnwnrZNwNnUhikBXZ3aeFxAsZ
5qGKGfEX84XxXI+6p99kPLGKRB5TJfWtqrrXxhivQpMxEIm7c0kQbjdhVR6MbFsOM1K/mrLFfQFm
xi784qzjDnJ6NNcFsnP056nS7m0jPXXquBcpHs3WZanuPBoyC1NPiYY5vlI4g4RN3MekGbaK3gSx
i+qRjIfCpwmofaWyXpX57h5LcRXgEQ/qcr7M3rxZZrFhgFtwlqFBWAk6Djn4H/IYpyWsZkYf2Y/T
81DdJSUoAr0eaT2VnugLIqS1Y5yP/5pc/SSC6mSY5auijjdrnZdodB0l1OJ6vzrTk2ENm/6e82WW
70rehkzzI+xP1OgyGVgI0VFrhrErIR51zd2KNUaLbSLLweaguuJqtJgg1ybd5aV9GcX0tXrTM7Nc
OuLy2OjlgeXOAZ58MC3un0oX5+srZPe+EyilxoskLS2oSueiOmpkGzbHZvyp6ObfPMonG8OQb4z2
G9NKKzDU9G9NOSI7V2PfrS9FGKMrJKd8jOoeYHWPrruznIMhrTYqDXPfzvqmcfLNslpvS5MHONV2
iYq3wBw/YkvsU5keEg6ZsmVgaDmMrplauAv6qG7+UhvjoM8i4PnYpMr6p5V9SKd/0qgoulwPp9R4
iHX6h8keN2M6HjIVqrxtW77jZmcSMVj6oA2Mv6e7jqys0blKuRfldFv0J+IT30xVpax2QxtD5F1u
rqPrt/rVCvpJfDYtXPp6OsZputEJ3OUc7Z8JHHpkTocqOxsO5lpESck8Z5oZSokYeTBbECdAQIE0
TqDiEtPQg0Ev94y/vjORR11HLqVXZ0+mLjBB9NPGEevVG7XXKQE1Uq3NLp6Vf1pWwRSIq5unipOr
Fnoo2/jFyukAy6XYyKQJ7dWmkBvts7usX4ttXb2cIQkDCmRdvH0NCiR/nlb0bZrGMKIyD4427lEV
0qdgLqykbyAsGvWiZM7HaKKyGyblFSU9tFrTuBH7Dllv8cd04jC3zsmqfzWx9h3XaEo9uYlneX+C
t6mNplZ2xGENqrnNWUr1rha5s7ctiO3PyvqhsAkf5eU8OU7hRkXchzIbf5KmvOFLvWRY47APtPtZ
F2FWO2E/96+1Xu7BO3S8oImKeKwlB1bOu3lov7vavPuBjB1uKxVVFo5Vvb+oQ3Vy8Vcb8jb2UADi
Vd8n9nL0MutRKdPPCT1N67EjzdwHK36fS2K5RXMssWEY91/UNjdEbR370tzVrYsJTnkiXeygNPOO
QLczXujEt7EAN6N50x01TMyOotdV9pTDbYCfW2KxQ5GjlWq+6REGy/VVsgzVSnF048aIprL4S3P3
2VaxaVaYNkJnzJaN7mIFpS2ogrpmImY1v6Tb5D5aGnY9FfWbzdKF6W0XzBnTQ10sT7idsX3jF0ir
HJ+TyS6hFfmv27iX1WNfsjro1zljilx7nIR3dNbmd3CyD6PKD6pW8Q6ydzVcHIPtmzoQNd2O13YA
UMYvhBB9SvWPbOhZXYzk/hdjSVoejmPc8WwL774xpMG0AyjFMmV9UrT+2muQTBWcOPEg/tQJmdjc
EoGMEhQ7tOdaL7z4UZm8NbG6LXR3l5o8TS7dVDptmUgGmDxRexYaZCXJwIxGtsy+dQOtWaOHveFi
rrMnFhPiPzg6s+VGkSCKfhERUCwFrwLtki3vbb8QXtn3tfj6OczbTPTEtC1BVebNe0/ahBX1Mogm
qw/McorvukWCK5nRZ4fScBha0rAZ1shDa4Tz/RgT5mF7NnVYKatrEyU92r5Q50b15t51um7XgFB/
6GqSlQSYv8fIqbFZlpFvNAiEua6Xn5JsJRxuYPJ5K9JAx99z1UWbY+tCfQorRj5xVPpGEW3ZfvWX
a9WJQu/A4byV09dcTwBNnP1YLr9tavgSNSMq9kyLjy1zHwDjA4EJndfO6Tm/DVlTakybIhUnVbFy
pGHojZKHZn6Ne8AaVTT43SwOWMGONdmKLKMAKvOOSrrt9nZe7zyjv2Mb0IYg8CYmb2iP1daWigdW
v5XQK0Le97Cor2sYnp2ewUCpbbrDTf+//RyvfYzuagG9yMogI7NUZrMvjakLtJSF1ihoqUnQO+o/
az3cT2P9m9skNMnZFMLZaHnyXE60g32cXuy0++eVzpWXgzCfuQlhbMiKaAzJDzM6RX1yjnBTuzRc
2vc46Ry6lq9FxpUP65IU4lBbBGRpDfDZH1xY84lrvhWR9e0ZzbVMmy3aB2W+U6UBKk72XU7V4DN2
Tnft3G0z4e3SUWBWa/m+jMCRzo7G1s/bAotucpmZwRB+eiijGz/VrpyZX6jJ+tNS4ygLy+/74Wph
ZQwjfjAtfG0iRmrIPbLLgoksrz3vsxz9CPHHc8LXVHOwML5U03M1fXspRniJTtjltwxhiLEQ3OX5
X+aM/lD+dol8jhqHJSXy3pj7Fyftd6zs/Y36cWfiILfHZDsOBI6ZlX/MYcIwllgJMsO4RhGSR6cq
94NRHMw+B1uzbqM3Moo6HuJ6eE+ia6kn+4GbpZuHb6fqrwRDgzyiVmCQjYe/sv2l1Pdy0q/rLpfF
paHw5Ik5yXHIhv3ovvB7B1WmHkeCuSvQQQ2fg1Tbnge5GZKz29Z3sirOVUSHViRP5RJdvWE+9ZN5
BjN4qRZ1JSjrmTGlIlI3KmafqbMl9UsRVXydk3mi4rvXo2Q7u26g14w64vmJvCuxtvRUe9yX2ngf
WwrOg30d+tbAWSqvs4XUrS3ncHG/cpJCEYBEj5ymRoq1m/XnLjbOofGnL/lRLM55oK6uEQEzBeSj
AWSx6WqOQDl+8BL8erZGEZruKJDuc3UcnBuzzCe2cl/DprumMMzqUt2IWTBhPnkIJy7bD9Q6YAzF
PmFGoDxUuKk2mdZq+1Z2N7M1X4SkT1qFUneSX2xo/a7zkOyb7ZSoAeWxsI1LNhRfuVs/czAFcz7s
Knj+6v8NNwbMSnfbJfrnOigdwvxspPGTShThJyRbZ8r/OVX+JjLX8Ic0ueYhDtJee/ISUL0JX4xa
dvXADQbocbfOVSqC0RsqEqyN0RlwAgEl545ZKr1HtTcYlWRZda5Aq9t1FrjdgFjHHImtlh0BbL6e
G4/PJZ/VX+7kFlMuEgmN/lqC9JFG+xfhgthoSwdbIf4QFDpJPjxN6PPsVjj0ES7SSS7Poc29FQt2
YDnhW7PKeXb3DMKVMR8B7qY7JAIHgjWIfW1DRiwI3CXo8fhkHodOezCb+cYqhG1qGQ/S+xithWx7
5eu9/eok7hovxwuT0TWYNqcrUUBAqPxh4NH191PPqm3CAFMXv9LMHAvyIkX7GA7ZZ53izK4fJt3k
3chPBgpKB91Xb1Wghe22xnBfENcvmLo64bRz6vhsYtQe3NOQGrQvTXg3Nzi0xu7AZvWXLDVPijCE
SrhUvGGn4UcNF9Ju0CBM5sGt/dKE030rtRqDQu+yI13fMSBtDO2HhIyPLEJSLPmdLes2p9NFb95G
OP5RFvElJje9y09EJA90lHeavhyWsbgbiYd5yiSFzCI6DBY0HdhlGPDQNHg5/KWI4jdFCB47ZOcs
/x6hqSGLN8eBGcJgdt+UeafCor5o6jUAYr2ZxrhvRY+hXnvQxXJs4vLV6WdIJkTo8O9q5XbG2wR4
5EG284E8FxawIwEdm5My4jyBPNAuf0tewG1Zdm0/b+uSjU0LxWx+ruZXLooTl8RfCGhE1NrG1V8S
1zskY3FpFT0EUTSv8V5cLi4a5yD1VL91UvGazeM+Lo1DavZHZ8h2Wpf5xswtwTzbpfowSDyxUy1O
7CAb3QcL+WO2mMK3n2m9BEno8US7V+qXo92Fmygct1aRfFKLQdvWfDMj1NJ7mxrRrKESzEotKOds
a9fGLsYyredpYCjavHoGO657L72m/+IM2ecFBbIDoXUDvv0scm8XR0jnzXTD1XbpbUQdG5NNBxGj
NK0tB1/QJpLwOcHvatEuleW99ZV3HeKKYIjzM1eE64clQJ4+phpLSIiFoiOz6WSxT1nGnLHVt7F3
0ybrn5mk58EdCHkSPZHaTorWVyAgqsjbMesISIChEv/SFXB/l3ujM//GITy3SJ6a9uJCGAlEPd2s
Qp0s7BEVUlspwHEYaXo3yfHSO/VDm1rbuM8uaYXtojJ/1lEIoMXbZBlvs1EegKruRWXul25gWA9U
C1KUM3fHfPLICpbbFGv1Ykcnls+duvAznLM7LjjGfAAp6pKi0X7wDAMLdrnl134zreQR0fIdlmK7
iSRCGukXBH9rm9P+N3Oxk1EHxvlFEcibbfgG9oIDY0rJJ1hbVn6eRZMAyhAY00aLgqONcNeB3yGv
kGGlixaLofDAss4Pl0lowTgmSc3XmS0rG4bADI957ML3uiSyPdyv/qaWQI8SvMLOM+wnvFa68J1a
bj2EAlHsS7vde1SkA1pbELpXwVSg66+mumbZZ9P96U3pm+6fCf/I4lwyw+pTzPRAU2cEi5GeCNV9
xJN3BKTN/Cud7ovO/FdpDiUdjgZAvISK1KVKXV8650ITO7u7DQQzLP0H/NFdl1vbUcm/iswDmxPh
yjBKg1xRtv1lsr6slJx9Nm9TmAwqDDdm/DfUaqsZPbPQP3o4Arvtd5ISZg3lxYHvrnV9UHQNAlh8
zSnGXe/KWgyM9SaVL4gr8lkXUI0HNF7A0xx5fdadQtorV7b7LD2GehxgaOAA58WyxVl1//q2CLSW
VB5grGfGeiyLS+a7MTe/nJZreRmqO8rg9ygvt4qjgBOBxKtrUcE6zfCZ2+3N0tbEZePbroSgEX45
JV41O24oi5zKH8bB92zcfjkftR4XfjSkpBaHh7nPXgr4o0O7qtUZZAjsLkYCQaqL3xr+ahZL36ui
vkR8oJMQAHHS1dCCpMFh1kqXaPNjFH7VyTsXk2+tAzzbZeZv4XHibBkWfq5lUHu7iNcPVb3NifER
o7xvWA3xazc6llm5YjEIvccR1VRff5Y6wXohbo3dvCeG+2EPr8jW+laocB+m+q6w4zdEt4/YvZ/L
7K9X6qUs9h33OgkL4CnvEMl2gkaoTp6Ag73rU3nxjC4IK+OzT7yfLqw5xc4sqvXbPPzVdPNQgtyy
ZSv2eg+eyAHD43ss8QtIsnOzFVAjsksUUo2VmrojcZY8urMKP9r1kcyK/iVJTBcXIXNCHGMKeVgk
Wzd3q4e+1oqAqYYK2DUZY9EROnnLzj3btWsdRd1D5IA+te0z84yrKRS8CjGvL8TFQ0mAMGisHoaG
pLdXuoArYQL6yGRPkj5vorPS7WYDyqvxZ8MkS6JZCtuu+znNzueiMkY4Xv0hBV9eYayKtqgei6bK
dqFUn5NtEPPzGARqM1nmcpbWJlHRy9A4/Js2sPpTNNdldoZ9Y6GAdmkPY8ycz/GgDUdbw/2DwsAW
hhXm1DegfFHtbpPB2FsOee5HJfMJh4JytJMdxgH+NwWDLPyP96NyH90xkaiohUkl1mxDQdgwHoxk
k6pS7N14uTgIhxy0pHOHatyPnfOZLUNHwQkQW0bsQiB5yeQmQhosv6RwoBcY/AYW0FUCzgXzpo2I
jJvIvIfRRru2nUNWM+JKZyLUvcNU3R2e3HI41Dp/BZoquxV2jtsGc18ewTl9uugkEjkk7cKbpjE5
VWveZzAvXjuscyvtOaeeXBoZMP7uEIj6LzyMzJBGP84Fqg6ZKqu843+NiZ3PNArNZDPUdksIf/nK
Zl6Ydonn7VLQ2k4G8JTYLRj2zS2BQP1mCffI1/MDlsoheakdSyd/mMBAjVI9IJOV21YCuTJtYv+Y
PBBXs3pni/wiK3QxpprPE+ZGO5vfkg69IcV56M9WjkvOHY4FRDkGsTX1oOd8tePi3IqiQvYK24pt
GTLyQcoEC8dRAiSMRWNnV6do7eLuB14y6T5aaH+x8mejz37Z33pN845oYv84CP1Jd6sfa1HrLYQs
xq4JwmNj/e2YGsb5Mj6WpFnr1voIXSf0LZv8u5cypEoaC49w8WskjoFNcCImXFEYVCWKsoWVsGwd
copF6jvechSxwj/A7pzjnDT3tRNf8bT/LJYhTnSlX3yu3+CkdVbKEb02xA2b3MeqbVVrVcKCFOSn
1o8bwAyGRfBWSQNwJaOOqXXDDWjT0Z/iKfbjdPow+uWtI4c2L8tntia/m3DYNSyAD9itfFdV2VUk
HHM0MclmLBIgQcOSYaqMdrASezwIMAxrY053IgU/YXAq+xav1ibtq88+FE8LL3fJi823CISqF7yM
MfTq42CiBU849hkF4n0rLQgcs6P/FhjWt6or8VKG1atXd3KDjQyXYApIhn532wuU6wyquqEIoOGr
/01KXDbNJBvwbGS8ZANJq8BfAfj80BXzLwLAdGg7QQ4rHR/Y33Jg0E13lB01zIkg1aagWyVOK9fQ
5rGFQJg5Mff6zC13W/MPRPtwrkwz1aelMafI1TWWBYl3AzhJOOpU3utIfxLGxQa6FCzlOHEoCOK9
NM4y5cA1M23HcGcXjzq3c26fUzvq96Gqn6s5/3Q9cq1FbexzgMqbdKa+HKM7s6GBg7m8mWCi+JFR
0PJl484Jw5dFOfd96XyXg8clVQV5Xt7Gtv5oeqyPlcYUEvp4kKS0OEI81TjKAOiUVjB1NvTiONTw
71fnpgjvcN9f2lmc09Y4mNYgUZbf2T6t73LlPIGcexldfBc4fx5LNXxnQ3yvBhZrpPKapig8BW53
ypaDFRu3NkEKESLfJ/Vw3xvWR1dEb8s0vhqNeEPWpwzVzTOD0p3ea0jM3o/AbHuMp24OlEDlTVJj
OCwuVvh82Zux/stEa5PaK8+RwDZRZ6Kb9kZVUUOcH+bg3EWAAVLqGg7L0BqOXc2mD+yC7zRhJuw6
cn+O2XzWGbMnPeWcZCh2N0/FY5qu1eGC+1QX8PnSlocjtdv7MnOLnccAMhGlHmSSG0fDYKC76V1G
J7aRBRhq0Sc4sW2LNYvl9A+wTrohPvkuIhL3CwQPu++KDUtiIg7wUe6itil8VZnNto2nI8+p5TOg
f2qEi+8BLdUmLrTNRh7AKlS80j3RHrLXkYpuHESnLhVfbpdd5owkAAgi4Ee5N27Dpgx3cY3vWRd4
d8R8TthFY7j136KjzStJnQqeE9M6vJYjbNhrx5+PHWOPzjyGtaMO2sh2I2nD9jIbsKfrMG1JYVk1
KbK6VvZnBcQySOzufnL6kwkLauGNx4uzB4GRMIAcz4XpFFu4ZYR10pY9B0zFbc19TCvxA3WeDVVs
h0S31ihDw1V6YlRw6B3u6GrknFVZz+FUAv9Bd022gy0f45hzBnDEIfV4JjsmPiGGHyxT1IbzuI07
773T7DcJwyZMwivhpYNM9AevSE62xpCh0nKmuewr2tDaPUKKP0+QSjejolGtnTzI+woig0DRaRCD
yBdhkko+GuwXCw23FkVf+ghlaBacWKjb+DDFkSqcQew8JE+9C1Ukl+W/skAUVZG3HfjVi9Wjq4YR
rSZHhqU7TB1FpF2N6Y4tW6YfR11/6DxInkR02kukj3TgNcacUeITs6dQ3vCGy0Mb1hdPWg9CWMbO
KJ0XL3V14tFA05begUYoiLNUicH7WDZ60BdWivmb3l7qSw3ZJPzzBhg91OY+bttslxpIwLD/sDU2
KxABEbS2OWmmVuMk6x/beqJ5jl5TVJw6dT5q1ohuLDYksBJiZ2FW8M28uJZ59oqPiq9m5fnHAC+0
02DQHZnYBGLOfGzgi+oPvdSeF1fcRmm9sshsYzP2dxf9n4JblVUJBGEhr7qCo96Xu6nNtss4BKpg
P4eTru71ddenCdixqeqXDjxe3RoMZGP9o6+nI9vIjmYj/zWTemdfig5CZWAor1kvRQaI1EqFcUjY
R4AbJVphsYqRiGGOW3cSUEu8+jLCfnYi2Wzatnpn1nAHzk5sIsZ88P70pyymQKwd+2WpuqeOqsAq
u6MmYXp0y2HtPdMqedZi7Y6o9kscO9fQ02jv+7MVmxfR3kuFAEWXs3IFfKOuzoYGAGK093kLO6RG
tPU7qEYA+nZWO1+dktBcUsyfUfXkpe0LWO4Dg9zTkC+PZdXR6UDXyNi65mgIvqhxRY9sSZk1xPKF
Z6r1J5yoguQZcld4W2z1z+3KidCg/Wc3cGgjejAdzZWxBAzl1KHDt3we7eiMx7FZTdovYx7dqyw8
x4wJB0AswKs3XEqBHMQLdP+fTMW7UC/uemSEfvjMenW1YESlmfuGInTf5x6uVUYufXcYhk8GwJuk
1qnj6Bat5RLm1bgSIr8qhNxAE9o9Oh122fQN24eflx9KwrtSxovN2D3Rp0vV9KdWEuyB/bUpB8wc
WKsJh12qTv8KdWwyLpewZfbPQ+VAUYbTCJIgmihIve4PEbod7SMGy03o2Tshu6BasJ/NuTxrHKY1
4Xg8XHfRmJ/VlFwKr9zHIMrbqnM4bi0ALmHxGtbDm6k5pxx7TTxqb6D0YGza9xMFC3Kuy7vqUh4U
A5alsoP02LZxEFo6d/+g7H1v086W/T42EQTa9C3E5cC+k1Ps9QGCCTps7WthvV8mFwbhB6veHsmX
HUSjPsLVcoRN/piiAUhwv542P1s4/KzyU0dMM2pMxBh0OmOBn+GYhBxwMRfRIR95UlTEfz8FFmZy
bYnQRMp/srp53LhRFAWWBSKh/66IplIC1xjZl+Rt7K1PBBqE4bn/omp4IkYagEHek9J77KS7raS8
Nbn8IXwB0UOd6lH7pWzdDiGqmuE+TkAEx6HfFY7HF14Gdjj7Bcdwxzh76yzW0UE+pLWkbsLqFGV/
IqsIcyZ4S5Exlmw6Sdarrc3gS0MfxV2+M5xxb7jpKbSIbEntZmEcztkeTdWDZ1N/GktzVYQ5IQBN
GCzj2KXoEfDObJYFhNOltyg2K+Veeyb6Y6U/QOok1GpljI2Xi+SkZ3aeBU3KE88PsR9zUCKVCTNw
oRBbuumjb5y9pS1Uitryj0QISq04aK12gYj4MGGEiAiQMYxVcQDS84CR+Kxk76u0fYtmzGN6QfMx
/pnUA74zYx9ommJdZHc1MJMRETtXXnVuPRCtYdHTixu2ZG4xpGyIBmCcFazLkkIe7NA4uCaQRLbm
9dB4e99oc1+byaAxCgHG1fI0l4RLa6GBLSrPM2TKQKj+X1S1b3E+cOTMVDisE95rOdeiUwyXWKTH
hsqcZe9onBD1XK5laeJ0N9AZ4TRnW7T114LFRRtH2v7kQXkoMiW2eSzEma712TasxRf4z7h5CDRl
fuxgAfcWzPPV+GGV1W2SCi93uxlccYdNtduIEtRe3LQPdeJ9qMKb/TENnxMHik5NK+DF13rlklvD
eOD4fkGUDkLJDnapTt1oPVI20LxrHKvaxiumuwoUICk6NkzwVbC3QpvOFp4xevWgYl421aCQnS8b
skhdwADB/7JQ3VXY+jIQGe6TXrzAgOAtc7caBLCypdlnfKnj8IqzN8I3gJEQtAGxgTKq6JYKvTqM
S3d2nf7Jww23rhdHy1btDWknhRIU07GB6Zqpp9BiHY/b1iuqRwRPVldjAVVxei5jhQ+TrwjFgGxg
bb+FGvxbsKqX3pCQsuIXilXf6M0ti7DeDWpdnJecbKZHcmdsNHXEerhPMLpvCicmKWOD0Il77yEi
YeJk2ludFo8QkycKTfHA6p2DFjvfykiOY8u8TYKEZdA9UYrh/ognJ9+7brsd6mFlNDJ3mY39lGmJ
X8hfwOacXpwyFrdpnWWnoaRaEB/MJrddm6IO/sDUD7hg/DDXL3MDM49dvewRWXna8hraKfJ1q90v
oIo2Hv6UIIznKtDF8GZL834ZcOeE0rp5tUcj7mhUZ2l4shkwD9h1g95wd97UcP4udIXOky7iJ9YL
M9psO6giDuBCpddUaLP15czczHiSA1AgPNiLTiVstQm1YvWouyaObOO7RaU33WlLKJXpKLGlmeh5
25DPzqy7mr0bey10H3NVRltK0Vucu3t9wHrF2OAnaoifAdN/brXMBYPYZmxtiqHSZPr9NCYPoW3f
YcLfp3FC9YAPDHWt21sZNc3Q07clNdyXfkQYKdRLJbzfWlX0AohOHV6jKmaCG9n8ZBVsL4zqdkSY
GCxdZT84yLZ+laGdSGvAdhE/kxP7jvN810IQ62vrSRTyxaPJ2AgzhvvUHgDU3st1YEuLyemcv3ua
8ayk+TXo7p3SZkrL8LyQKkMVIeU+EdJwanYqhKjavQ05OBWs/JrG6ZYM9jNjPoYHMWmBwvl15juC
F+CDW3IbtYwRmcP0nzPbD01lXsMkPZK7DEoHlyFzImucsO3zM+jG25gYh5yDOurXoUbX0rjx4QiK
5bDjwLO1be5aO31ywBrABFJq4VzCiVIGS2E81wtxAxl2ezL51PdhENu0E4CF9al9xwky82i9G1bo
u517YO5p7YVAMBqj6BIvBhdihKTNMOat5CpMjBgonzrlYYF6Lx6lVfEA6TQ9LbXL7C5XsPtgWJ37
zuovQ4PTymOXQMVEPB/m35Z3uVxSfFWGzu2pv3UmVwHawz97YcWF6LU7eskg1DWs83nvz0Svlf5Y
TMJH4KhWH5OvTWMwcaml+ITDeLy6iXmxJu+AEyIwLIhHQt5CS+PNdjiaM6bnyO7jiGaDvTBB/U7Q
BWgsjEOI5yyuhp1rPsYY/qOx91FCqWVDab4Sx71HJksvpMmqs9d5P/ZsHkjTn8gAkj0MMyITOPCc
b7NR+zmERz6mLKpsUkqC7BZm8S/GD655Lfw3WjgliaQsfp+0b0PYPS7hvyZhvpHOb1E+PRptWu6k
qKsdG6dvaTdvRYTPLjOpm5mCT7p+dtq5QE/LrjpHqm/BERUFTnWyBEGoyiVQC8kp3Xtol3JLUGY7
W5Lvbkq2hRqf2LieBHXZMk+yWN1idsWf6QyPXWSE+yacqSQwwxLFKrBMY8tH5mpwHS8ONavzGKnm
W0+4DdDp6NK92NngvN7ZZnmJ3O4rEjjKPLfyu0gWtCH8/oy+vbF/bwYjhxcptjTuB90wWA+Ew7Eu
ig8iYBSLDfUkT+gD6vcjn4QPHfY0rNWHydzM7Q/S8M6rC3cqxc5ycKt49lZ45YeGPVbvh+PUNRev
Tz5RzY5J1aKIMOxicU8cmNq0V119B9f6yMY/RAP7Eful4esEgJnAa/oO7eG3wYrBTp+KCrbeD6Zx
sPBPlow6tZahb+XNBjyR7nOYj6Ugt2IsvLQRy0yi6cJip6NjV2+5ilc8CF56xXaUjIE/ojH+FJDC
qWx3TeMe9HpnRcRrxbcR4hfkN7IPiEKur7U2NCuor2rS8C9ArBysp3nCK94Xd1EINy1tn5n04a0D
1Euy1gjzh3FWD4tpP+G03WsyO8oIpR8v9cCz4uXqoiYKMzsxf4nzYhie7oeQhpSTfpfyqOotzsC1
wkvtwfOF4tblGydBYWsV1Wq81cuFy4AFLW47ajDPU34g9iAgiTskG11S5kvzyd6twmdBxMoD7rjg
6pJPjiG1oLoF5bLxGJwyFQC9VnCcJ2X3a3MuM4YQ78KAkNGFj14fvdC/HfrFvl9i86qRVgKcr3HD
U2ppZHV8oxz/tWtjiuPmzSlxABGzek9GZBYjf6o9vkmnYoYjxw0mMmqVX1ad7ro0svdJRPJp1vyw
II5kavKtUixFAXb31VX9dkqmIA9D7t4xYW2FVpF7x74DRnA7zcDCRtK+cYM9K/4qBDbDVIO6zxSw
5y42pO5H0qDmq7fSTFmeyhhELT3jaVx/du8BCG6ZgmVctnqdXqaIoFCdqkuu8u1ihXRl3MBtxpc8
iStIh6MFIEbE7OJJMpCPYZOdew2noLIoDU12p6CLuZ8NKaHBGs9YjGrcIwM4+nh1epclW2uBKruT
/VSM3qNRcwxHMZZglhFoNzaTeNQJ7UW1/JLk/6qpPQ0mkQK9wXnzg5btazoKd2Z80Kjjy9KI8YBf
fpxF/122VUuoGNSEHWn/3Nl5KuqJ0qezt2rMdyR+sc6VGNhTZ+9RdG7IndNIjfKHBPBLtYSvhdF9
qxBNDIXlJIbv1kQItrJ4vzChD8lIihGbRZI4rNQQ019ZvmsLwQTXfSrpQFiGuC8W+2xOT4XknjJw
j48JLTHbqS/8B49hTw2PbeXm6NPHkLuv5D5xFAEf2dvJzHOY6P/SzLgfZ3l1u/EvZgEOp7RbnezQ
fq7d+nvWCaTX6/jL5NONQlALcXwuJoKWjndwaTaGlNxiy2ym6s1dXIrXXK9/SdmeMvPOJuZfemeA
Qf9KdAXRy58w0e5KPuR2nk9Oar3NNad2mx1DwRcgkYhAnHaRfpMROoRWXJOJgStl7OJ2AaBkHkAE
rqQN9OXFYbCuG+be6pHvtbOK7xt+OwPHY0oNxdJPzNEH0EfrkUcOUvomVsy0avjR73IQlIrRY4Up
tcAVu+QQQkFVN/OuI24/xeOR1c9B1NGl4WseDY6spdkKPX/2VpMMh5xB57aQjMsRlVk1C1m654Fs
e3+IrAcdCb/M0y1+rSn6HNfgVvUiKE9arOsozY8NG1R6IIo8MK/6nJ6W1UioFfvMwYdvztFlSD7t
lMkwr1XDmgK016HWDnIuuPHcfWWXV2uxrq71QxiDbz7d5IRblUkHI8tNK19TZgeOjW0u+nEXz7ez
6VnlziejeDfKVy89GEl2rhzGTu76lpS52yPJiS+m0EE69/sMlUOPvsoVau5NQVww5u6fR9QnxQ1Y
afKQJTZCTUZrEu4zk+e9pK7SxafDLcPiHX60mMQhgwxUpVf4FdeyrHcq/lRdtbOl3M1QaVebN0Z3
qAPFtkP3KywmmdJbeaSbGS3cHYUvBqK9TXHSGFDkbXtsGPNXK8U3stGXtOPIvq0WiW1wLymudQN/
X++hlsCsnRi2M8PDsUJvQG1Ul1+lib8hIo2JYBSFO9x4hFGjfasNJ6G/2yUGgcXcVHCTEhNvZPeu
mRfgpnz9MADGZ0UQZuQwJEBO+XmsFJhYEqKgdkFpczpzxXdGt28AboJTvRuq10IjM82m6iCOL11r
4aw1fxrFtce1UhcI8hoNN4Nc9SSGSz49ldNBJ9fmTYdlOKZzE9gaEIsyRM3h2pH5Ph2zbRV9u+gT
GdgRe3lkqcVO1+gbVlq6c4JBcuda5c7BrODF0YerRxdVmn8WCHLlgW7WjNIfxBBEQwSn1Hi2iwoV
ufXYuCBxPA3jD8vgNhF+JH3Mt6yL41zv1a5oEO5nQTK3ZTUCTWhEOrA+wSu5mK57swtFA5URKK1+
2lbdd/NVg7Rjj+FZONp2TjRfwBxLmOHOqt133L3W9ES/kJpf7hwz2jrMaHP1ZFGFGdvJqTf02LBm
qGenhjgmInfBi80wd1l1oI7VFfVwRI5k/MFWR3ySYqkvICx7a9pkEXBGzQhc4kbVUlBWyMPSf/Ye
wqftHafpIemBueFqyginUzChry/NzuAtcrvi0hERte6iuAV5To9v9PKBwDU7Ee775jTqz4J30UgC
S9tx4KDSf6YRmGPjra2OWsz+nelhoryIbnP3UmZ3vSXYmLDOLb4xMG1qxkGusY3WoYFrbY0eg5v9
mjKdIRFpz/lBTIzp2dMIMyZIBmszy7XpZJdE1e+6yNoukGIFLvICf7wO5ixigAGciNfl2xqhiGUk
lVecdKzYWa4/WiU7DuRFlzu6pBVWb8RfS/tW0xBFC1IdNeQc8+mmkLAIrmlYrZqjywVh4uGfzN2q
fxrFB+a6vLnU6rPERl0T8VqiP/cjrEl6Jncl3SlSsItr0eAShBgAO8i3YVM4Wzl/JDqE7XumK868
YzqNckaQbj+1eys8RM1VrsRweGApuLIWsZ4m8T+OzmPJVWwLol9EBN5MJUDelUoqMyFuObw3B/j6
XvSs473bXXUlOGebzJVG5ef2a5u9mo07oD82W1i5MUd+ezTCXx3fn0YcWTu7g4QExjnb6ux14bg3
UMRIOh75tNiX3BRd7pBa0DBzHL2GZJ5GczgncPHgSQw1LD4sYxloenXEXU/9SU4fRdyO8Bon+DEN
4vLSs+pom9GW1jkzDJv99WQsKl8y/eb8qDs73jkGz5j/awaBeANU882JILGq6RaV776NwT2b6W+Z
ELtWNr+9ZJxCVUYDMNYdGj7843muvCwzazI9IpqxKILTMIsvPYRjXwImJS4MD/FCpM+Sh6MiQDKs
5Mo+H6QAFBswGjE2kHK0tkTKuTnjAso+V4vp3WyfNLRounWBgK38qleo8jAiDMVqVu9ZgVZPTjyA
1Zj+LY8ycx+12lpuuqtFJckW4q00KArYiRZRvMvliy0TQfbaGddwODGVWqm0xdJMVM38ObKR6nXp
lJYfg4ITAmkgpqzciN/aibO9gtVmVgdjuEuJ5NnIIAEOul1s7U0kjeDKaJtcYbzLGAkQooAxWuU0
acxa9HKbm++QwK0AM3LjFkw6i/Kjk95a9CJK3HqWNCOmwT4ItjckgEpe3jLui/BeRU9DfpfNQxOc
BxEyrzxP4Js7XHsVWzA3gdqnTHvqVdNif8d0WP8mBHO3rDhKheN8fM2riaVAumsHx1dT3l0ScHJs
rwYhPJn+2s8b3XkpiT3SaEZL/HYqBu5B/1bqEe/rWU9AA23IsTk584fA0IoEyQMc5sbQq3sacAae
hXGeUDrGD8veZcrdLt81Tn7S3AWQR9PeJsHd5AE0kt2s+Mh1GEMg6rCVd+IwmV2gL2Gvul/kh4vG
V4TbYQSESwLWI3bOJgt1zCxOn7lj7zN2MxJfQ8+rsfKM8fJ2LwG5SwZCUic7RjWZEl5LUgxPqMA+
GwjLx350rLhQQUYsd/Uqg7ZAqh4zO8NXkumF5BwJxDOUMVPj8rJD+50xgiBJgfeHcWQQ41xGloux
1nnM2nCTy5xUF4Z0Urfvm3RfC/wq1aXMS/r2O5v6PeT8aw7DJirl9RjPa1g+DBSqVcT+U0mdzxxB
pkUFDPWRAb7l6tOJRSC8XYV8BL6HFlRm3PgGyX2MCrTmWcOranctkVmzdBX6MaxfRXsZcUNmmyIr
fFvNvuOIB1XqysMoYcmC9Mdmd62hvQwybQOI+HMi/4b4NNNP5XRToK+3kM07A2LFRDl2efpn45Jo
DXGjsNtLZNs0uNe55tlGKduCPZlgOh5mx6YS+6ElREViMLeEFetTR5pejV1qXPPf2XXyj27Lrhyb
ELEogqrpZ9bkl6EYnrMdn5R23pgSA7Wh5tQtta/QwgkM52vOjZUuQbZmzY5FBUxwwPliEYcjghl5
WqJio/sNperaT57CmKL7GNn1ms4qVsEAELHIImXaZTVekkdQUS9NbjfVF20c4cDdlmYZfs02mBKP
/B6CIbdzLv4RgIjsBM1zW3iSNexT8gjCLn+z5WktFFIot0k7cLyKVVP01zaBVc3begL4xyQtl5n8
yW6L2pOF6XsuoffXjE0vN/iJfofqMFNlW/lpntWNyVDHno6SUnlDfQlhxgiJECy8Deyuh0RGytqe
M8xNpBYE6t6J91LglzSF6aQdUbJuRXXBJs+JQsxUhzhqRh4QG+KOktwdSImqO0ZxqXxVTLEZuvoB
5uxooAJTWoT+1gN/ZLYkVdLiqigwDE26VY701HuWWhRkgRptU3BghbhiTPnRJedaViMlYg6XhBg9
Uog1C4jXxMMKuoWKCbgIIrbApTh+YY8KFmAhAkUbLQYz1eg7ZvgeAURkQP71DCWj9l2mghixOKEV
c6K9Lr0X7G4a6VuMxU6Vf0zNAT5DXgMTiaY6DdUTQD4vN2W+HuxFbB5VFsVYazeTgIvOxH2wOTOZ
X8Zi7ViqXyzIdxjZBX8smhMIGZNf64jd+m6bjzium2hHLNVrogcvcXfqq9lXwx9OIBTgWC4EMsCZ
rsqk8s64Z6Sjoeu7HHxOP9w6Lgn5XjTWjndftr9lisG8e2+bZ2nw3WW7tHlEeONj6s8kwMlTh68B
6t8MDS4SCS81BNrx/q9Y0AgiooSqMQgdJwRPGXTxJtOBoXoOfblZVcxbB2IWTLfWcFqJDwyckbpv
QoWrSNphWRorxqRovfXqbYqec0gqUEgvEtEX5leyw/gRmlfzNcPbvPQdaoQZVb29b+lgYlxtsYav
MX3BN8fXk3kB/slh4JMSI1mRBCYpzstouFPy6NTdUEw06jeppD1VpA2UUw8tlSV1pzxCy5vTuhva
W8BHjQ60KL5s62bD8qvRMBTlZWQt6GTPtv5o1dltTZ7s8V0k+xZFVUUMHMsGfpvpFxU5vgKDE8Ta
LneunTRbopOXnouqReHubsfGnQTSZiFWBsg0VrJr2YE4hRsrnlq/gjfcTWz7MJAS3ohDbybiR90u
kSeBVPoJKnNafVopOAR2eUjtalM15ibArS9r8gkh5Cu3BPQ4iT3xhO4r3ole89I0WPc105aoWRfY
sZbVFZ4Slz4UPe/J6o1bXNHJov6xjXGb84KXnEAzoLtZUkmH0fe41baQV44IDHdyQNlVpU/8R/eY
aEAAveuRLNt6csDBMPgFlBURmRU13YpoVS/OMGPwtlUqE0wTVyuvfTn8yJS7XC7oi9pgB5ve7RD/
JDPeglTZgi7eDblzk51PI4kvESkJoZC2lWHuFqrIrIEt4Iaf9JzeUwYpK7s55kItiSFLBbgRJ7cO
7XticTbGUFmCZINj/Ig5dWditl5byK8uc8A2WClQtVB2mXHyPpgWIw6LbqGeiMJgXRWuOjuDTpil
vzXc2aKHczjEp1QdHzPCqtQqyNmsLypey7zPNnqv/ZMS/D7FszHm1yz7bYoQsZZ4GwWBxIp2DnGH
11pykKPwIkS76wznLxydt4gdbVPJfCfL9XEFp+aF6Uubc1wa8g/7k99OGVzbVLx+EqT7VXtg+uCK
aqSHNTKAZ1EiL3SW6ahN0dbOMpOIedOkvYcCw7X1/DAM/bns6mczNYydjqkO1RjJgAMxyzD9OjlI
0gC0pdjbzJWicrpHTNLIK99YlnzrCQadKVxbeWDuq73gqtmAYGOE/V7l18Fk7e/sObDRO02KN2Gm
N4Xw9HHYc558pTG/Iwcv5LhfWAaXNMKLibde13jSmT0k/B42JUo2FNve1k+psrgKT4pwBlxOKjUy
nDvpK8IVxXtlfcxI2jv1HxVQRuSClf9MCG6zRHKjMXt0HCaRknwA6OQQxFMih9Yqhi1n8p9M1Dfk
Qgw4fjuDlbGV0UjG9GKGue/nJzy9/xueacR7qKTnKPDQ+/6GfPSil9cGlxjudvgh1NaWkWwafFYl
GJWyUNZJ/j1kryOZZoNZ+yqONhGYSBZJHNDZaNnmaZzKS1NmblKbWAkx3JbNfm5bWJk6nEpSM8bu
OWAfK+TgLObKU5ilcicdYQ67VsN8rYquKiMNO5d+GWU+jfSROD9x/Ugk6KaBQbAZ4GtFUOu2rj5f
psrAx9ZBLAJIp8v/Ko37LEWrbii4B3jbZzCfBuODAnGGNTVuaRV+bRGg4iRbbhBXzKQFpsMxjtV9
2uGsEzfEDDs9+j+xg4hJPtqY+iz1ECRd4gxBeU++TPMeyxAF+pHUtw5swzL8CY9S3Ht16qDjUW9h
Wm9VRvMLhigY6IwmaBV4hFVpL2yqh17bGzGL2CyCc+XQUVOh6XH7ohF72tH0Q/Y1FMqmwvZNbjqJ
qESS4/4yiryG0yvLTPJL5hjn+D7tkbiTKlSXoWeEmGTgpJ36zMApn3pOpYHfDH0EM21vAL1gZktO
9ZjfmHy9pEGHX8B6NbPlEGLnyU+sEbC1xt5grqc65kaZ5Q85WCAzBhtAGC1SR5efoOVL+RU6CS1z
3is32cj2ct//pnML3mj4SrH1UU2DMopGZA1jDlI41VJzNfTTNzDBmzP2Z8Fvuc7nDPEGvs9FIU9B
L80LNgIWTp4bfmM1Ex9Cmr2iiGsvxTQFl6guH7ZObLeieyR9c9Xn9T0DhEXSUffZa/AXCKXjiCgC
pHqp9jpF4Q++t6cUpb/AQJ6MIX7HOaL2Vjg9awEhJiZvzrNq6tekUr5EP9IWaCyHykn0nlYLzMti
bmGYp8YGttphgoUd8FVXTY8k2mgqOvcy2zgG9oN4vJhR0uINkX40Lb2ScBNv5nhkuRW85HQvbssH
uxZ6WWHwCMGtpPpDFRy+k8C7CtdT2TiTxVh1UU1rRUBADn9n4qAJdlScHoMRB0Tdqn9ViqctzDTU
K4M4W7jqmVtaWDpkU1oPpeKgT6/uMhPrZSp0VQG0rQFN8qgYxkcYTxs7Da59kfnhXO67Rt5GKqdv
ob7alJRKoW3U0Trj6rdcRYFjY6ZoxfWXRmN8TxjXShf1XylDIw/VZwjiFTt9BFga26ghS/uoKV5b
it5VroGNwK+nCfEmJynwnnR6aHL8yBvddIve5CoHTRgDb0iV/oBXFLhph47R2hRLwHhqhRfDRl3k
WLBtWZiWMjtBI5cYils4PtLjQKptPImj2Qx7FjZbWNblJsnnt7jEHQ7vHueb5Q4hXeQg+QjTXkTG
6DGo0B8b/2xRXzGUeVriXOWRodGIIASOepCOHyhSSFJrmcAg5mUkqUUW6W3Nk2CEU9Y1N0OhIcVz
iQddto7qOLN0VP2R5OxmwUpxxDEPeQhG7jhfXkq9g5YgK9u6MbdCZ9vAjIL7rK74hPv8bofhbYiR
mjSqfSjb7CuKGRy3RDH1jACi+Y9dyKdek60serfTqrfBIO+KFB5kp8a91Ob7NLIqg7cRrEikOUoB
Jw6RuI6pKdRfwRvBZDdNmRhKpxczz59DFp1EF/5b0EqaGI8N489glHZhOVe+1vd+oDIKqNn2FrLX
Eh6mxcq5UsM/5q7guMadIeu7FukoVtDcFaNWrdqOkiKn0Il6iVGgfE4V21NJDdASRqphhX0B/VnF
HUvcbdPYu4RtbS6Ne6hW2yZqXRgqiAM76lQ2CciYjpIEEiAzH7XNAkJNMTYtrUxFI5dP1mVSU9qv
eNMCGCA/8ID1kFVtsQsmZR8x+rGrDNQ68CQHpCMLIDY/cvoyq4FfVFAxhu86JqhObNEleGOF748b
kATCVWZna8gPQ0P9iyKRGcYJufmGnKRdaasX0+he4T/txiG/ke7sGlSaYZ/7vSJds/o3RmI2GCjB
8edsFsRwFBQ3e8ounE5bNe4Powx1g5WMVFrPPpW2TXm35ncDw4jcv8qy5JNE8GlLS0ih9SLUK9Di
c6gBJRiSg2DbJxIclrQFCPHX82Tdai31IjMHsEdKpIn0YUYllNjV3pom5L/l2nGOC8mKsGgX74/b
WRgOqAULJ96okkVxSA5E3XPH60j5zGMYf6nLqE6q9xoGMoQ4rfNVTAQXdSDXWEBEkeZZE0UWL2QB
7jBx2Js5/D4MTPSXOaRXYrtXOm8yK+KGuQGDaJ5pAshlfd8FwamwNVK+oKNwk/ZmtZFVLA7Bb947
/pjpfq1JG+KatmRZeIWFYVtXGRxhVXeYhadM75b+qOSmpObnS/vTqvJfJqHF6icbGe5JtsgUwScI
MyqY020YMJ9OJ17u6o/6cdcoDzUvtgRWrFoTAUTk1Vl6bKC8y+m/tHhWrbKWJv1DG48TbswQ85OR
OG6K8p9ApHUhKKNrhpHoi7hefOh1uGpeY6DhBZrZWCbanvVL12JNSOCGlBq9IKNjiIyVCq8ra/oX
FYGVrIBAz8a9M0U4KMa1IuV0bg1iAkTPQJxs7WjnHzZT9bZkE4y8BPpCmN2UOdvItHbaQixbUkMy
waykpE4DhFiCxxipdItW9Re5TSM4xPFRTMBXum9zeCjLvNe8L+Om3ibBkVi40HCOZGtsNVlaz050
aKj9S6wkIVlfQf9dK4dUGG6LfM+Yv4mjXIey8qOSWb9KZsaGbNjqgO1yB2nEzN1JCb+UNHpRDOEV
cXKM5/qUzwDzRu77JtgVTu7ZIWbv+A/ZVSKqmzk031LYgm5yqAgS1rl4VRhPERVxsG2yjfFs4RXc
2ZW2GVDvjdZdhzgEw4CIDgtZ+ugHqLYcJd8hpfct3mIrBT1U/eujt9wmBZwZi4KwVwUTES2Vy7RQ
BRiFD5SpOh49yDgoAY6SLu/DCM/3wNE6TZ8cYy63+LFuw6PMmrqfL6H27sieJN6AnrLuA2Erh/7Y
Ws86Gf8VpkVsZYXnWnsqk/nHCbmHpAzEQT6JHKgSWys1vyniz0SzEtLOAMrEY73oG5z25GBesKa7
TLVVLl9rWW6LKfCQgXqZ8RqwsBYvtRSux+KUMxA3ebm6CsYtEDmEdKryGKXiGTTyl9LVmKnxwaCn
5G/a1+ByZrgbeGB7B8YHHxbcnO2oNn9CUr8BaUzJyHoqYqBKcgOHBZO1JF2TgrZv8U0zk8mki7Vk
xSJUFujDagaQrYQjhfM6l5FVtdl2npetz3goINZPGjAQtuMdLu1Ey08y0jMbodRQN9iQGpc8S7TD
Cqm1oGaA6f8luoMyvN7b7EN40jsewZx06R6TE6k2POrPdMYbzFcbs+gWdbw4gZ7k2PBaMuHGuUfG
N1mWNUSHbDMAKHD0R5u94IUX4kR9aKNalg5VuI27Y4LmF4bF7GxTOh10sGS/19OpQngXJl4nbxlf
tt2Oy1qA6riY4Fecd7V+mPN7PiCsQ7876++59muwHrH3pnG1SsVjYsL5FWfrjnko3i+hXYFCzhLg
Lhhf/xR8d6aPlZRFITQS2NkKt7sFCiDj9UMGgKqGkq4V4J9Gv+FU1PARGl/59J4xQWl/QdPMyYZZ
gHJN+6M2kFXi8S4tJPr2WwfTDhOT9d1EX2hOD1ACZA/cZwPGFSDb7BDoWNqoNzc5G7vYjDYifI4D
ZUh0smB4GUC/77b2NSaoHFzFOSP327bWJ2oHTLgqkLTc6XehOhuelb3bxaPjwpSKwYshkrFFM7AC
jJswPGj5ppf2DNBJ//bKpKIh3OjgAQd7IkqKiMRsrUfI5iT0May5P6XmZsZ/5XirDUiX8NjgxJ3r
fqXnqzoDQ7qq2h8JW3v7ZuYbSz5RGubzt50tWkrwSwBDhk2mHUXB8LJ6JeU+yW+oBBIJK4t4igph
slcYP3FMX3Q0oLrEUoF8L93Eb0BQbBuk0yIZqg+A9RtjR9pMZrv64Kv1Bx2sDMwxqIEsQvYgHrop
n0AWrPLFkhIY2vQuO0Cm4BAQaOUo1eCIAXn3CkyO45+leOO1oq+y6nMGLEe5F/a/RdBuWaepYQf8
nqEIlYWnln5vXzL12S2hkw/wLjOGHoQ4sziBYazyf/KSlDF5MVt+FQA3tomQRgFUtoxtf5PF9ikf
wp0pXYfcLxXMLKF+ZZTKXbMOYHivGjAxzrUfATUTd4jJk6SumMpqU5ifo06QYQi0rdxHTCoy/lDH
fEhiqZN0xtrRQjKo2VHclPEdgVDX7vroTq4HrxbGvOarEO6AmXLY9DW+NnAYMNeHi1k+MO1zXZao
lzFShKz5yeBFjc3b0zG2f6/eCoJ6DE7WbxodLFTnCYVJgAJPI+sdRyuTl9c2vfKkWLhqHO3C4Dmp
YKAtsSh+RrNjULcJUH7YZUsiiBiiR57aHOT8TeW3S6NbWv72gA+oNqSrUQGKR8oS5X6k7hKx69qb
GK949Pb4ump9wzJl4BKPBkT8P8A+Y2urQSsG3M8c+ogL7BVAvbqYHkdx0PjSHRqAtF0ctng6Y2IJ
kFPlcFcA6cl8Vgk+Klf7hiwkhXsgO8p8Hu2HNBAA4aIyii4SKrAMwDkvDs7ZOvW0HkDNVkg2AZSn
drppTMAU+oYmnZ+j5AXLsYb1ucpPeCGRYm4MfCNO7w7/wvmHrJQ4+mN9YkuDJ+OvcJhAjquQsKDr
1G5zJr1A1JcnC8WAK5Zzr3o66NsahbpQ/WvV0I0mBG7oRkLqfXlk8/CKz2CYPjXpTaCmKfVfbd4h
52hiv7C8gnTyyXZtqrA2PCn9DkhMiiKQfFuNByS1r0p4UMp7jiGqg9w0fSfFsVGPsPBoGE7wFivr
e2LibvFCR/dM+DhZ+emRebGdZ5j5EiZMRqXiL+X9Jy6svzsgUOWtyVK7P+ZIoii0HO2MkLq1xILz
AMwP94FSCdXsdJqsZ0zoucJJ6BcDyAm4IvvC+Je1H1blD+ElTT4MzY8Dmm4wc3dMZHgQm/zfxJOp
b/i/ytk10+AW4LS3d1HBsiV3U32fRMcBB56kb0ckC7PyDoWhc1jmQmUiBMfeQXq3ekzWzNVkdfKl
Rf06tJ6KiQiN1PwsABh28reMIbA9TMaJgHWSRafpR0RfHdEG3J3QC0pnM6lrxGeRoDrHq0mKweJI
/2QmbmZrjMMlvRKlJOefcbGxWxCZQuN/H+JD3W9LTtGErohRBhOrAagzx9+cXRlrDfOx191oWSt/
J13HOHU9f4w1GrMtL2c4rHPNY2wFUhWhtRmyLEce2EuXPHzm1XsVMVtmYzPk8xlre93irGVuyAHt
hJ+R+iU7r0UG4GC5jQ4pu1Ln4WivM5BKy1t4T1IEHjP2s/ylmd9DFlOWNBzVOHLD5LbED8Ul183w
1dKahW6a7abkZIZbO9tA4/eH/h07Larpjwz4vPwTa//yGk0HnVobvnXVBx5lzCUA1LOC6S7aH28M
d2q7GcN3uX2T1Hhvq/Ia9x+PncPSf9QeKVLORudvMfCBlK/RD0vy9iUZxd4e8HtOq3Y45uUXJZBr
GP/m9F1nuYrAKP9OosBlXALf89JAN1Qhg9fUWcDWA+MymqrPNtEEII5ctHuNoNwo4+J5+wiHD2MY
vHEe3S7DJRYxPkHqbWBBgKzUza8FBxe+TPiKnMokKdUosNgPClLXLAoI1Quh+pfoOS2aqKZAo2jA
Zz8D+prRrmTlVrxkpnphdVFKl8LwJQUFlvYw42ll6Se2Ftq7JX8nPIcZjrxCgymEAhcO8yOyPayx
K1v6spABgYBRk1cz37bprs+uTvLQgwt+ItQZGQgg5WG2rt0dUJs7rIUGjksORXb8MuIlL+TkjQEw
NYZfOC99D+xG+1P4ahjqwA09qO1dRu5YGHf4jWhuN/PorGox6qvO+OPDi5KLTuyRbnokClBRffBz
42NP0CQCICc4B/ktcB6yduuMnaKchXltqrdcgPX1w/xdn08NcHyVFHOiQ0KOQ9gL6Blo0KvyKIFv
aMgQIDJY5nLeqpNbWY+i+lAoOkNHdm34lhIzRzbIKpnNSFE67mBIWqvI2g8dkeTNLun+pOHfGN4A
WiCwciF6g+vv4e14g+Gh+EmxS+LRIuF3zY+Zspsee7JzjI03vScUiRjzmFKJnE20aX8tC2H4XzxO
aLBqvsVmJ1FJl611TicGukD0yrW0JFcND1m6sQNyissidA0YbS9Lh1sB7iyWjZNm6xCXMQNtEoUS
7FdGwJd99hYMKHZz85ci/jlsvyND25jdwa7eTEYoskc+Xo25jAaMghCPHiMYHeJmMkKNlDYFlpwS
Zw52lAbxdXIJEuK1WUNDsIEtpW8ibo2ZefO9i97VN7gjusm2gsALQwW2iRXytWrZy3e/c34HUdFl
+wZ5HPOeiKCWBDR/hRv4Z0o2ojvZ5pfBpdRexfTFUn0dTe/6tLMDL3MoQ7knWKNK0zOOWOfQcK6F
BLyDsZINcIxQwa2l7vrxIKPST7QDSgRn/CugGiCub0mbYJUWSPIpJliDaTVCMpdeBzLt5EAd2dbM
/mM26wraezSZYXOWEDVPMtawad1rTxRlcbRdIipGZtQl6d3lsudpKnoDbK5iOyl+YD5C5SOnf0VH
0aPBEelf3nzNWEAVCxwNOBEWvcySewmW8cCk6aRXVwWKcmRSLfBYzMxN3E79GeFEGjnYmuRTMFep
1U3N6QRK2YDLm2yT+tXusYVVB6Xi1hRUMPrO4nwSb7gIJpKx5jfGAuBV9zx7rD0L7RYxsau3Zv1p
AuRzmPWCFfpQFAwsyz8BQEm3XbKPZV6MgmFRtWnqf2lCyNN50v1ZYGkfPvAoLPIyvKwe+OCQQKi2
O5J6wXR7XNfAvwKq+K4AX/pTotXvk2PPBLTxEWqsJh6DFm5gmp7L4C+h7lPSzLd036quGtoo6Nkc
Gyb/suGJkLMdkDZWQPbob10CefRB6OrUI6nVnnbxodLUItmL6ldL+VOrK7nrMWuwzjH9ssbdsm6R
kqtvAfMOrAhs+Qh4yW8mkS4O/8RSt+A/U50FFOIF0oVGecaryRn6oUtHPS5d1pexDF4SU0PFYZnF
0zqDOk4gQmNtC/tJfDzzQpOPPm4e2vidQ5i0vtAUYMK62R8wzczQr7NzM/+GNZUAafP2Oi4+M0St
VfcMI65vfguafmcW1I+hK3GFu0p0bwfmG5he/OGl4glo3BoRSG9giNyHBlKGGECda7Z/ekvU105R
31s8xYaDirA9F5Y7nrEmrhcFpwKKH4BmyFUPPKw3DiNHY0CLwMgizA8xiIVZ/CjzblZdaTomxBvR
4YC+BJ0v4t8k4pH9K4vvChkLEV27VP+158/o20AhoUq7TPvEyuUbeUKO0UbwtTXLY/2G5NOWXqQK
f6/FjcIiubsnw+eAoEh3UHhhmT5N04XALNP0DXxJVkDEmy8jdwavzLGiyH+sTzLpFEj7WiIL8U4b
MrCpbuZzn+A6y8hDB+trRNu+rjZOQnAsJBITbwfdgaL8miSB8WcwqbG/Rrl7MbGnYWy2p40Z4gl7
agyhC0v3TI57fhTnKLg1Z/7MsGY11Y8eHQblKPrAlalK4syN8Sbn0XCKqq3MXyhNDylEvfkEZK8X
B6e6yuEhYKERPI0X1HOdeDcl5m2PDDKdMflFRNPFpvafjirKRh5nkkHVpff6h/w5OBbR8FPiJWTe
AwbwFCJyhZaqPulHesAJ5tYOmIuuQR7mw8JHWY3yp2L+JhWNMGuatTE8reqnMV61ZAdAcG32+4rX
UoUMeDfmM6R4J2HCe1JYCwQ6ZcjyFWvcvXdr+JfE/8jaiLAGa4NvlD6yM1BEvPIskq3xKTIYBTs5
4lj3FHtdWb7IT8a4Zp/cMugzdlzis4nnBOIIYsCUw5SnYyp39Kt4ACfH7dsXw55W9fg5cz/x6ckc
1OkJVnSLQjZlIWveafFIW0kZrKsDY7U9kaw+mEfUcysn8tPqhjiVia6ZH+b4HEhvUfkhDT6TND29
RzlGqeJzyFhB3GUZreOGdAKYkRbq1Ub3A/1q6+dB8SAzxdmtnV5Yiw0xnvLuN0VgN2DAnBZvEwdk
MsSkqmypxA31nLbHqftVqnTbcLuD93JnUkXLf8sBmOYY6mMGevWzXOzpjDC1ehl60tjmn1b0VSnp
3qy+bEas2NvsgRXEurSuBc0LRjAyFdmqc0Ehx2h8yT7WPfO+bS5OSe9XM2kORLeRzIjSuP8HgQFl
2S7Jf/8v2h6K/RrhG9QZX7s5xsyWM9fhaDJRUIPh6rm4h5JePXnqGmam8wKdF3w9UYSrdhUt+Rjf
RIGjLDoR96vlW6e8ttJl4JgmVWXgoJmOKsnBhAjYBsf9XjWJjtvHxp5QTPEDvaevfmcVsAy8PMAb
6BrBhKNGQAWcPie2EtHPPP1YCAN6ism8PqoaotSRcCZ2nj3LVF5ZnspNW14tOszE+AmZVcsJlsHn
lF7T9i6KbasgidwG2q1wUEJgHC+1lZRAU+IWTNG6gnJAA1S6w4jalEzFDnEDdrMGs+VvH+JxvRvh
wG8PjmBp8ZhqSJCu5FYmmyE8wVyJGb/jBHPm4aQ82S6lvHz9fiHQomKh88GhaqLaZalQ5L7+u+wr
NDv2F6bmMKMHAofympqYJNd6emCRICCVczr370Z7AmgfzTvC7Cr7mfV7ONcomABV1XTK+QhIXVvJ
V9xfPBf2lV1l3x3BUE2kZGn9eZD+LO0cP6UAVw1WpwZpDOvQBJhCxtq8arlrzjC6yErwcKDRWNkt
191qQSjaGuDDVflKKi3MuHidKuxylg6PmFNUBh0bnhUlmN1sWabi0ESksvyBVn1W+b2UF2cfDgev
kz7MkfigTWTTZ8CMn3hoZpdMsAKBAfckhDcpRLz9WxteOB7CNkKNO3LPeIpJ1AcG8HuQ2riQwGr/
07V7NW4m9gQYA3UG11iWUE+hFJTJqih5L1AmraZTYr+SWkIN4RK8qtcPFDxke7TZZ4ktCqZQC6s/
9eeMDgRO+UZzUHZrdAjnnpb1HKZ+N9zAhFDNnIiSrXiBihf2dNJowNumDWEvrfhxtKt4faLpGFmf
ifYv0t/a+XuUXhzxpVZb5rg9imw2m04Pf1y32LVyRjSfinqPuoAB05o1AAM/xLd+Wx9Mw8CJAa3u
orMlM+J9gZsXs49BWrCNd9lS7w478LjaMcAgeBVKDP/DN+WVvGQDoFvGzr9J4708a/cehaSiLCT3
ZoXJZqUqhxymTfZTYsqVfUptBf343rpbiH+EPm2jb3k41d25ZAMY1L8a9t+BASlNuMwGWUMovAn1
pwhWlK25/sPHtel5nUz7G+5EMmMDFhXq8RuXCPb9WTmI/pH0OOP5AtD2QRvpPtp/aXON8/OYXor5
S0fgoLHpqrCs7COGK9bBqG+Tg2GU2zhhJ4TaZTi06FQYfWjYDK+V/mLblGbNVjX2VesFcEQ6trnD
NqyuQ/Q1AAyuZwCX/eBB0NrYENgL8WOkW5wbg00yt3xM0GTBBCPMiwkGSOwifu3I8M3yP3081PIx
yvi0nI962nWxjaYeX/9Frt7/4+g8dhxHtiD6RQTIZNJtSxLlfUllNkS5pveeXz+HA7zF4KFnukoi
M6+JOFHnxQoIByp61ebG2Ia8c3m/Ic0dusoljtYDwpFEA3FB/ic/gpOcFNCCdD5ya5OhTDuW3EYN
A41xlr+RlqPgvKrdrpsIUEz3KWleXsEbd4jZUKjbdCIKh+toENdeu9DPFfElxMnFGH1h0kGJk+65
dryyYp30qH6hOK8YurFqQcbLqcK5k6eVwpFYYO4gpZCKKQAUkjbPnFMGaWZa/hP9CnGaoAMfOeTb
ul6RPv3S4ACKSPeRwQIVdUPqVsrvRodA+HmBLjh+o2hS2dt6/9/yK96/VmfTp3FdcIvV8/S/YE1W
G9fUWDaqvQ+GrxTmQwd8OKeWbFH61ai7H93wCrbDdQh4keoiNlYAU0Ef/qrdt2G8ptbVRLmK9I16
idlY9Qa8Ui8vrEi6mY+2YB/dEkxK3MZkhksC39dpzKACvUXtwaEMjniaNjFpwWaYfnnVwUjuCfgp
xswV5x/V4gf6FezkITQabGQ2aXXUQ/WGaXcHaJrrwv9n4r50AhzRPuOzI2E1JKtY03fNsCLx9lr3
T/5a41kzXVOs6hQPA5/KH/zbEZhlEq8jVMfjleJPZ9giX83qUMc87WuzY41/NquNpve4pldNJrbA
SGg5XT/C1IeMO6/ijQMnsp6qV3RJYAvGUF9yIw6EAUY1118V4qjlLB8XUfbVRPu5EAlS6vVee8nE
ro8+o2wd0QZy+hCAM8oneZrGrHbb8ePVlG2G3Koo4bbEcNaQAHT7MLyTEWToC8c4sB/yum87uQCx
MSzQT9E9ts9a8WR5h1hWmudeBeCFZoweg69g76SXqruJnLg7l/VRkegru7sw4NbtPR+xF95s41Yh
fA0wv07NzlIvinrquPUR/7C7sZnWifin1zBUoBZDPe4Xx94Hqh0BXm3PZn2KGbJr9TlsjyOQr45B
AxlU6nwmkd3KEG2+Y1+acMuY2bSpZhB8wK/TCCIzPoRRMHQD5MHeo4rfNDCosfnDohLNGPmEWzIP
XSwVLA5JriIWd5/bsDaeTXvEcw/LiiXMewFLG/rUizT4aq+KfnEsvGmMoHJ5MburkVx9qgQh7vK9
NB5T/0XOkSCckh4mvwXJ67yY9bBmyl/pr71mFeTfoeZtMgMIcvFWDs8gu/UE5pF0aNJAbpvyPno8
4avCIZuux5L8MgWYG8j6pRlmSa2gIEYF1V88BtrZampZZKItSLYe01f7Gmt7ZTz2Dgfao5bSneGU
FWDIhKL/N7IZu2hukv0lqn5sDOZejP9RxB8ifY6u6VfaBK8fl6UnaZ3tHB1k7taUh6WEBPlvHquI
cUPAAbanhM+BsyO5WP0t0pajegnludAO4MIo5iJifFmupDqSRtIhmkWkf6CM9vRl2QH5+UttN2Xo
S0nTog6XjHQKHn2teCOiEyrrtg4OGbV1ALqgqsMX6b2axsqeFjU6yDp8dzh1xvFqZL941I3enZC7
sR1FVS+KM2v/Mg8Qlz/TnMShtUeNxPlcc23M7p1Tpn3DaMB76bfQiI7d76SNL4457WRBOPns/X3y
/2xqSAg19AcT3USGWgLPNx54m0l2+IE+hecfWKftPQJnr/IFcVsEcDiif8V8RPGWV9Ffmn/yobIX
zvzPhjEcdBV71hIUQArTg/gbczay3ET45XW0nSrL5odJN+oJtl2sGHAuMXnYWbxhkmnaFYqoNXJc
4YdSvngy42FNUImF17jcOOZNYWBZiX1ZrlVeuhrfai42+PhiDJARmRnxPAo9TN4fhQg4aYZECz3f
lDG6xiVq7FHh9mPw7ANJaLtyo/e0Tw+r+NFrk1CBX5X5xsAoov/ibYNqoct/7BzKdG9nSB0QafCm
7hlcORFo1w90I/RrsHIz5n45aRE7h3UI3rRYoNZmuEp8jA5w417jZAYarDnntmU43RHDxU3Yrdg9
iGdQN3vH+dSSx0w3SzRwv3a0GE9BcC7ot5XUYVZWgltuV5V6Dqt2ORR/LYIBbalb2wgO8qS9ZSgL
STleKNMzMp/RcIHq4lRuBkqmfjYR5WN+DRqGsPEulEBYi0+V9URGLIfZNIcGy2FkHCprVxQha6V7
FROmq9OwqHeL3XH01INXvNS2ypL9VCvx0lLPxYR+6oY0wKlwvV48w23nPkNcIItS8R7U8HXgaLJN
+o9hJYtxzU7QhjGW0xUhvaXlfQutp2AaNwJPJGxg7FdW9Kb6JwfbTVn+VQTD8AkwJ/D28AX4t0yb
gweOZUv9yRAuX0DB34TRLcAnl3bvFvsZD7mL+bTRKiIjxk7JBRtT7MSfin8V5UmWT3u4xqNb2Nv+
FKVHGhgQIX3oTtxP+b8MLVUeb/EzMuXs06WYrmlDWd6uVBw84JTjHeutpN6IB7oz3dxM5rrJb3JY
pRrN/mrQWRXUDJ6RWubdV4oixc/u5KTiar9m5pk1FaPKjhXHLhsA4i794QpRQQxb2b727acAVB58
ifjkJRudybVfPnrDYVo8LbgoVoast6a8DOarCghCdb7yGGPCLU4pJoaVMTK+xvOykISHUq5V/0aK
28J+JMUpJvhh2OrDb+ptZnOKMZpLLdyMw5+D9y5FEMrfgN/GOGUDyDPOZqJ1BF7p2P9GeUEEw2Ai
MFpT/ioOwu/+pidI3gmdxP2j19ss+EYJG1q3eG5v1gALPHkaKKz5gKPoX9V9o6+Ks+085/TT4wBg
hKlRYLnFQP+NxxS/aJecM/tV7a8en22KkF8ix1+hZWW7w4an2/q9iwfGI7rWODas5iJmyhX0e4zw
nw2taYD1oSO6VgEHEiSXEKU/dFWZv9uQjNMVmD+7X6O4b6Ob5e+x/oXFt2L9GCyxEQyy6pcc13W4
DoihDxcy2gh5HycKxwb9wKsMsfy67UdBfIO4DOiIG5Ql6nyztQQjub1/LeFoY5TTf/UYjxVqVgbg
6EdoENvkXgfHruUIcZaqd2eGIa2SDNVbijqnwP7lpuEGt+NQX7rGWzrZaTR1rPv/0EKt675AxVUv
Wuls4LAvO0b9U3yzZ5l6/Slnv9SnXs5jWwLkYsbXnuQO/63aZ2EDh7b5+WllWda8jBTgOgVMTBWV
8tM0qnont3Y4ZBU5gwzLPvz4o6fkKMOLYrFFJe8xBxrI4DGgdy60j+omfJbCz/qeRGiSyY/gJaXn
5PKTrauoh3b4VJR8wxVAMa9yqDRrmmYoI5X3J5giWYtGP5kTz/emMmFSuON3OG1EQIk/fcJUUdjb
98O3NB8BeCWiC4jwerGts6Ic7OE5B6aM67BbKYY7wuXGLSLvU75nRjrKTc0vov+E/U8HsmSOAU/6
fS8/0mirje8e/JFaHn2NpO8LjZCCT6rHFoRyzH7mCCnL82zETv/VH2U2LCoUYCywRHvXUYcUPII0
XUm4msyjNE+jvout95Rs53yDphu5gv5gRutlkLyXuDcoYoE3vVjoyifeS3vOW31mbEktbvvJXk08
r2YGAYudFQwUxcJcwFTgLa5epcUQ7mtKQEB4//T0oBp7iTABS3SHijB44AvTh6fQ91lCLcojQIAD
zXRVwe0+GrwYsena89f5q+eHep7H1XuclElw07GCCQqXgQonZrE4+rehvBexQQH7ZadnLSfJdh6z
ruN2h8QEA3AKI7n1d4P+qfUwDdOl+a0ibIaz0oznCANjnrwH2XfkXI18J9/9ZuHArGSCDKNN4qZl
HKCl6J0RGQo+TwrLaghewCb45k1tZnIWOq2EC5rO2BP7vgt2HTi5iLOWcBoNQeKsrp89i43fLlt1
M+quAtUsf+boLUd5NfAFRKj+RbZKs72CQwtyg1yIbyE2Gm1c4p1j5L+ZcqZvTFFqKzOs7Kdsl+y8
x4y6ABEfq4azA4asJ/KUAFUywd9hMFmfTXBNJpU0MKCb6LjALBFB1fapa4/dwp/2k3rQut9SuZFI
HIoDHysK7HZc4/p4qb6Uef/RoZ1l8Mdos+VBsLGtGeHSLn9Sb2X2VDj+nzKsevnL8DjxXAOIg67R
c9HhBNpPUTovJpKblgGEfI/FogyYKzwSrgjk5y4mAu0oM6Bgj1FHQ1M8LeWtA7OQ+De7vmAVYxBp
dK8wimv/GVsWA04aiHYzoGzQekgNOOF8Z+nzX0YmOJ+BKwU3d6d/WfU9a/nRk2MXH8GD9bjHE2+n
l/9wdZrqtz0uJWm6uLxE62oKQdyTxzf5O7RncI1d9+xA0w7O60BZpojPUBRrM7mOmO0aVLkBPwph
EYuY0ZY2U/hmuSJ7TCfC0bNU/XUeZStVPBpvM/OhrJWc3kdmmTW6xZbqNT9kg+sYWDzSs4ArY21k
tSP4jBN8b8X7QJ7YG+Hj+y6JEpt01sREvUzahQ7QlMe8PfYEZ6e7uFgq5srH/6vu8RvK/LNmkBnb
j8C42+0/wA6FdRnyO/JEDoMyPXAlVxGv8WqsKJ8vbcm/w6YVwg+Zt/Bfl3W5yYJDyXtep+kyEDeJ
thzO4HwRFcFmbO5Zc0evDqjzUJbb5otrlXOoIMEoefgBXc1LokFhXqINSa1bN1wZ4tsT8PpbKo5c
Uf2HKVDtvYGhWpR3VsysNFhhhtxhOZkZnDYEJ2A5bzaIniShLOLW5XftM41vTdstmreMTafKp0oa
yIdmc7e2JB+q8UojtovjGJV9GN5REOX8voxy2I+j77XvBr3ZnPlQI9SOcbQK1OUJ5KPM0ffY73iw
P8yD6qyz8twimw/9u9duPW2ZWfukaS5gy5YhE6PQh4kIV5gcsBYdt2AxvMauXUoGUpM76/LHZ2X5
SK1v+JnVhLLHjasVF1LRrsJHZ3d32KlLRjPZxHYtOoHBhT3ndX+wH+qKdJQQ3SAZW/pRma5GC2As
vantdYC96e2N5DsGepIMf7lxiQvuaEZJlWsjoAHKS6hpxUK0u8TBhze+N0jYOZDew+CvkohM7T1w
u4LEYmdYloWzVij9lA9KBHu+KrH5Qk1NKVxUFjuUgnjqcyQ2GGLZeKfdq99vk2cQoomVEkjZFfUR
zbGCZBZ92AD3FbVNZbyNsDs6lL2O8zdku4kthu399uq7EOPKhxBvth80ymMBZtNGXgIhKkCLIRlC
JSHnarRTjFX3MOGS4uUOdriEGNoWyZLLvYBih+JXY5pvE7u76qdvxvVG96uhqBjI32bSeoi1XWYe
SsrDwXj08X5UNgNfkBihg2lsQHJjyzEzGfE1zhiDawvePXDxOr9d0Lz1JP41DQWtBQnqLvVjwbqq
uirTEaTRgqYaYwmnYBa4JvgWmErEfXvqquMzmMXSchWBK66LI49cxt6QsU9u/aWUWUwRoBvVJldI
/11b5yE5ScK62qjg6CZBB8ix+BotOCiM3xsUc+lRFC8WldeIGhZpQrnmAZfRyVC3Pr0/2ZQ05RAU
yhdmPrX5qT3C6Addt6KuImOh+u969VFGfxIgskou7TQvAEXzLMqdA9O1eBXcyBj8m70cLnzJUBWk
c5ppJz37ehLHafhLRnAp0+Hqt9Dhde4FghFg5s7GrNFzIhbcdOCw4B6qe88gaw81Wr1sUENx2jNf
mCUX6P45Xwreg2RAetA9sagsq/gem5NrdqSFDM1DmN+Y2dzJwJEEGtZfKPIm0UHLvHkZFaD8A1I2
/mwmJNt//jrm5WHqIarO3y3EDOQnXUq7WORwrDvy0Um+aQ11LcU9rd4jpdoazRN/dhV+eJnBnYXa
1Lp21kcb4uJkJqV395F5bEIZ3XraekIuoEWntv5HuOGqRlQnKAxQCQ7+uNEjiRY7uJQEmFd8/A6D
Q/CkQb1QAFUUCBMl5VlsfMbpts0vVXX0sR6E0In1KHsk2P8dDHil5ireJUH/qKerkALcgbMzktad
CJO50ixvZtQinwOIdZIuFz1QOSLvl0EjXiRslbYjCdEt2bupBMaiI+2gIWELcyfv30i+WvDlQIRj
VcjGtj40BGsl9T0lYsLnVLQNd/DdiJktQOCXnnUjjgeYScTooF+x2UNPkckei8UQ5r+eRFzAnvQP
G2Kltt1ESpW3sglTKJlgRA1nGD0O3qaF7NFRMGbRycNyyng9yt/QNCk7BPoXdIujW42sSswJ5wsT
lyXuyowtnxxDVIu4/LFOMUId4CiY+GAdqh8BjRT4Oo/QERvZKkLelQ1vBMdspug2hOxVuThi9D8Y
DBBXYx0TxkJoWPPJRJNW+wof9IzMbCd1BwFmgr61/tY8mAdVHb+wroiibUoIyui49WzMf/jjX2tf
MVjhsLx6Fecgm1v4ZDK7OsqH4n2l9gHW4mIYH513TbQPWX5UgPPoDqZTlp2C6FOIa0GApc8LV3Hr
jQMrSJYrlCNQCkYYWQHnDzPDUqRcuW/4pheR9qomd9l8TtG75hxr1mij/VRR67DyjFh1G6W38MF8
vgjm1ILzMeDeIjOS/SEjl2myT+lQrgOmXmF9nD34hYqKq/qLI/s+zirZgGTGNPxxCmpGGIUZXTXE
hJdKO6sE0NjXPmlf+n6+wUB7gOiMm3NgF3tiR53gPUIsL3R0hwoRTQH/BWqDLo02CTPDDp8YmXCL
lEGjQN1nYr8oDB24yPyF9k8VX7/Tcc+IfDUoyoq9AphuVtFmwwSTvqWUG0IduDA05OI/XcWKrG58
Tmz9kPcli9vyXwNozuKpAFXGRQ1UXQ9BWJWrsq02ULxXIULFoaOoCT2kmRujOvaRJLgtvmvVT0Sy
Y0IiUVW9lY1PFNCNuBCj2fTDzsuKcyhjvDr2i8pyqtRpXrtxRRg145zPfP7R5w+jblejY3IXZOzC
TQfF6txWAW4JGWCIXSEMvogGKGzT/Uv16FQb2p+Cmino/xeoLFpml4r9qptn8gvA0XDBwAwx9Abh
6YCXul0mqBGYmpoONjqXay9ocN+x+IgAR4nwF2cEYE1qpgB9+lYae8HmAEmqJ6+e9W53Bxlx3PZr
WSf78l1Q20wsknOMr41lLPz40+r+N2sR562A7jkS210iIexqHZAxaS1x5IZUbr0SvHg0PRNwAKfG
lNjf05gLYpMyTTNt9oUTMUiS4o+15qHW5t7wKs1L2DvsjIHjQdLr1w4ami5dpPInz38nNcb9P8Eg
dCs2y3XxjZrxpETvAepz5cOmpKM+q2y3ReOL/jP0ERaxFN1qFY/ZvmhAAuk7tSE7SRxV/0tlX12g
UlEXDOkuhW6cRyN9ZqzqaERktmvB3yfI8SaNLNH4YARyzkVYqGgCbWw7Vv5jFaPbDv/AzMSYIyoE
aoxj2OvPoHn9pMh1p+5sU9/HmYXhqqdy1/myZzoY4ABqMruCWDncNPOHmLYJeQ9Me/wvdfOto7sh
3JZV/Q5wi87ocOjvkZgxrC+NzvDNINd347O4C/D+LHkJCPkJfqzxQoEslLfIxkjECMRGFZN0j6KE
9qA+8jgCNkatBSt3TnhiAuClh7R/dUSMMY/SHCGKWOY8TTVfgha+lzbXCYnnfYZQ1oYW6kbJN+Jn
v711xVWWwPv4nZOFjRwAi9xLY2GHR6st2Zgzj1zqGqj9Ze+8IyeIMn2psxFd+97DVoAGiqXK+a3Y
nQtr+yViuAVHJWBZwZEV28sMElWwjbVtYJhgj5+Dh/gMSidbK9Yxv5JnvcSPkFu1a2CRJKWTv2kE
4s/kb4jvjkn32fNp3VG/VvxT6W2kelHHfVrthn8pyD57VBYlcpG5l2XLptUXMixRfxB/dcgzNOiX
aULSwV7NQ1JzommKuo2GYahj8DeETA2aU9z/SqMERoxxYG8JcqQ1ftqfvGAvPXPLEirW3q0Yasl0
ABO3BCGJGcoyrBcf81SiTivL7taxRj1FlHAKZxA1Zb0awet72ANmkkhnbJC/pUgDfTXfWuIRIt0f
knw5/1dShil5g48pujdQAv112RzHdqfYzJO26SNT3lr/e/YY8L8SQZe+qrxdCjOrBg0zvSqhi5TT
Z/ej8whc8enYxc0K0U7CNa+IddTmFSBYLR3QlcDKMSJHIovvirnz6KFWydl/jIyjYzrezC9PUzwv
dOGZ1qPqooZyA2z3Cd4DIu2+RpqApmu3jZPgVGfWpDGMDZIt7xT5nAaTyvLi5+0a0WXCo+ETsbdn
ijvK9ZxRAECOZKoeiM4Z01Kguxn5HapLwJcTb5NhZSaXhBRF/0ADQdDDLETGKO4T8Nkxb8fdSBCr
jSaTGeawNBjcN4A1X9tiDfPFiNcQm7CNjCxgis0oXKGj23gqON3vojznYlHg7clIlfGiGG7PnSu0
nVBFfPP3dHX0obJ99VV3YNHCDhjfC8oMhxToWv/OcZEWzdlst1V2b9AEDH81tXZVchnVbwS6vdAt
Ej+QGHOCxk/HhH2oJm4Lkjua/JiwyK85sFXrf7zoqH9M6rmu2VOItfCdA900EzrJWTEFaynDZVlN
a/TquBv0QUEh8xS0QHH0Nkadm1dXP2GL5G8LcrZitrPQelPVWw8GlcPZF9j2e66SgakOXtfmprJ2
lsQW8wEKPjBJdieb8ZRx8aPo/k0gbmsY4Tjeick5dcOqMe4lIv/GftpqRfl9if1DEx4t6kChOBTY
h0A/O83FsFivqHsnew5WshzppM3iQ9egrKqEbmNuxQlZ5uAVE9+dwStDckz1a6X/C1hLKNqzmHH2
/c7B8mikX7JNmcFlCLiPxDYTgR3pdGL8iZokrOIrLQhug8tAuXSy1WtCShv27fAtjzekGTGFQci7
GaNix5RO8y45eogEO5Vi/TocEiPNZFXfq9bVQQvjAAFmjuIGshgIx9fIctvaX2ZBfM/JctMuQ3gM
pg9EA6EzT9QboyKfTC59i+RS570dr75xKqnC4ci7U7aBx4KZSTdw6CFVnRV6Hr71lGz5t4kZR8uL
x0wdL7VPvmq8UszGRb3ZQSIImYJ7GcUx3i1UZppA8gHLWvzTwNNEvY17c60V2zBgO+/7OzW8BP1P
jOpfFIKSIlrbBhsE5a3hINewtJr+7OVECjAzqNl8tNFZTSh8XZxm2y48Td7Nru4WkRBmhupncLX8
zMAMcjIKT9rZhhX3ty/nORLcdCQef6FYJkQleW9mf+wypEMIggwHqBhK9UjelHfHMZeO/xER5Vny
rkhlgU6LiDZTYttclCz8MrYUwSa1dhbk3VwTe19hgW3QWPBuR1dbe41BNkDScRtlIuy5cZMacFel
MUMGMokAz2Iwq+nVuowqVmy/No0QLv0XC9EC33Xc4EHlA69wlWBm4E5Cc7sCtmOiUTU/JAifcNh6
5q703oZhL0vlj/35PaszVtEmPnsuEaIfVLJRfY4CAtY2pu1xvkAAy5HBK/zSAr+2ug3iXy38aFmh
Dda4bftdVvU0oZ1L4Oa6E+wlqOVDfBc9g8GC1Ik8hcrdpvVnpISYn5xlEl4Kx4Y4aFhI05lQaWa3
sYWznZ/e4rNmNkByOVrlgunY9FBtGm+1I7Y6fZvYDYv4q0VYU2DhSVHByIx6AylG4qF4K5w/uztG
Q8uWEBObFrDCcVaIO79CxnCeFhwaHV2Zz4DPg/5bdcepGVGWAOVnIt5irPANMsyA03gON5U+1Pve
/L9bJQ+QXsz3zKVFP9iSq6VkFeJ6fDT1UK9L9CemwKfOzdux56XsimX9nsFNwh8wbG2i0YQmwRLg
6Bj4MSbzJZHVupieJnNeymX/dUIW45AQpAlY15SIyBsj5vi6wAXHk5bo9Q4BzNKqzU04wUSCblc2
FnrpeTbyCCdQ3YG18g0iRfF/i25ZqXdjCFaEFNLKPwcef8F0sCMqjkC0xvyDwACsIzxmMZnoEdua
NOv/YYJjnFZ7LLfIjpaWO+YJ9hNrdH1T/zRwtCZsouy7kjOTTdY9VtOUwyNGce/58DFx+jQD80cQ
xzqC/9Dm1ba2tGNU56xdMa54fMyY4RZWw1FUV+8KmrQKa3jr7az2m3vLR/ySY2BIMhLcLPUZsv8C
jIarwlpNBMGjNffIslVkcc0mnXDp8g1nbTo2P6UJ3X/IoRnk2JPIGUQUGYfeUmm+RhXQhtQPPm9n
Zs/qYX+bcNDkRkpniOmBR7YsezdomM+zq4i4zjsemrzCI+5vG2boffOVthfCg84kiy+IxX6xMH07
yKyMajxl5nOGLKjOIUFH0E8ept12YScI3ZoY3pNDwIRE6uE7wclku2GVP/zBa5vrW3X67HIMncyn
qtRtSKdz8vGB0YC1TjbTjFchQiNPY2SJEzmunL2d7lUQZmbprNskPJcds7ZU+bSrUbx0QGutr4D1
qI8XM2WAFekLHWytEiGqz3I3xpTudBszO3QoKoZ0q0ft0uZVVqeNj257zI8K0hGH4Z0A5Zz1PwWd
+4jGRutwegMI5zLnd5erVpzh77lThcGXJAYL4nOVgL/O7w0KCW/+eAf+ihhlujEi4Bhb5OOnAkE6
UeYvkaPuIjUlSSZaZCLdJRPTFbSi6Kfy9sHHsCXvDs4VlwnqAl3z10p6IPiG8Ros86KcsMTMVM52
GSbaoayCczXi/sEm00LqNM1mo/VMf42Mkre6EBK5EbOdVyS31Bo2BQYRiagxZ3ErmpvJ9ehoNLsd
3X0ZFESOKSTV/0vHZHyp2u4cBiRiwpFzVIcWbg23aOnU6ZLOYq3oVEl0oh77ImqrrmU9FlBJGg8P
a6FXc4qGdrfUSv1A//8aB0zrbcgOxxY6NUXU0kH8kLXFQqdNVbAUpOTfjC30Wrhupg4WtrGXig63
HcMV4KUWxrWuK1uFzrflAHnq/boVzndPk+rxLEdS+zexG+PuYNsqF7YwluzMMd8sVCzcuU57oMfv
kVE8A5pMjcVukwpmFp3bYMVBefnSdX8WDL+ppHAOSmgRzPV986z10XJA9p0g1IHi7M7ObOZ4ru73
7D6pH7R1k+7a3FwZ0avFWF8hhTEZf40QOq/+M5boPr4MGxxNC/Vaj44OqmbFSh6DOXyMyhFh3yDQ
PtoJ6W5QJLt1phZPUkWQtfc9Tkbp/+RjvO98Z9bHLrOieDWt1yY3IOPUwLFzHxIGjJ/m6lQPyz5a
eo5869OpiMQa8Bz6sLob+1o0/dVA7O1xZdfcwzpau/ZZo7EiECWGd50+esvah76zSfUaWQCnWjqe
A8X5HcsQeh7S5AFJTBXgXLy3DmbNnLoXuBPhwMJALilmK9U97xRm28YubKxNH3ls0lE2lODjSHrA
vIsyv8GpF9L2yF94rYs8onWdRQ1cj7CopRHR4b4L/T1mOiXi79Zi1B4Zf+TL0j1pgG1YdvqY+sJ6
E4/k6TUBkawR/cNZ47lvW+ALuDty/2tCzOv57ciGpsJfDhopKG4iw3KjGEsUI/j5s+yHWflQkheZ
/laO/eOEs4SL0BatX0qWiawK2Nc6q5zh2oiFra9RVONAM1uFoJFza1V81xsFta/Oy6Mzpsj77JbM
eZ8e5RpZe13/LDgqy44z+MwaU2X9Fuh3sPKlcygMKpfq4eAOiuhegr3eIowhECCXzJ8/Iuzhuu8R
QUIfzPY7bH3WYUfHmrfas76oR/X8N5bflQSr6l/SGDFwjxWY83qOxshHUNUteBDCgDQmdYPlwrqn
3Y/ofIFolKG96oV+V+BjTAio4HQvO7a1KX41k3vZS8F6euFmYpsdzMtfHoya76wC66eG6sPDFNAK
FbJ6j7BXbiKix5TSOkxhtINZSLDY/HKT7w369ZzWhH94HJURmnqJY893wJxxlTh+52qzxBZRDnt2
/a/W2xcco6VTrabc/ujiIWWcZa2p/AiDi1myQu8kBs2ENY1G1TGuQ8CwgMHvZKEK4mEUGGWH4Faz
Xedf5Ln8Jn1qGzawwHmumchimN/ZEIiqBsi5+i7pC2ux7FF7GyX52RnsnHtFFkmN1bDAiFQ2HexL
66XIvicDVyvj3Vp3cLuRjFbUrol3wUoh7Nu7CAeixnpoSEu3whOtptV2NCJa1nClsNguxD4Zr57f
7GsildNKPerYM2SeLFLj6CXpJiQmHTrfp941u9TWgWC0xKPu4jmLzrgVqmAViC6VAY3o0n8KW8VY
Vbh5IKKnc7rwvuY9Kw1EXsiRBI6YnrFjGMtN72fbqkM/r4/rFMkkuTGrmHrPRNIo7HBd1JC1qvJz
7Ky3xBwRaf3kTCA14LWWJxZR85Hm+jEyWD9zWCVOcyOyfKmz9W4rwdpzOgF0ewkZUJQqLIQ+P82q
+BjIXs7AAWTdDeIHQTivtkGT3LBNbLQllynBwfpe2K0LVqDKL4No59yR3zk/eaCerdTbELUXjZon
myyKumZdOeaWRO4XmZSPJujpK97w7oFfTVYWVUtelitNdtuR4sRpPMhpz1lqplAV2kQuCqq7Dtta
XPjb3hz3UrXXRZety7nrgVlHOU9KDBkCNm8HO3ISiiMw61msvtNtoUpR3QhhodqHr6H/9FPtbDjI
gJnpNSMpS9cELUBJfZiON08lKgcPFT7XraOAO+PsGjnQIlx/mSeeApst+4mwJf+TfZkgDpaAPzeL
c9f7nxlqrCh6edG7tSxQWHhE6E75OWKwJauVzStWKF9tepFmBDiaLRUZp30IGARn4KieyppxYJX+
G+LJLWiWGs3bO0G4tpPs3FfZrgTOYPNx+xwQBZijrHpHcUo30Nz48CM0UhLRXNdON5kfOkkJYofs
rimqFChkdk2tmDmnxveOnhWfrdZeJgN9G6mIJWZXtj1RXK2HUncjUgsTEbkS0aoTq67QrJ0fglGj
DVYZCGjcJJjgLVUcAc7m9aukkHAeUYh91DOREJHlUND0VPyYvyxzbBEuenz4NbItVoiLoczPPU5N
HyBP5pHYwNbQk6wGKIotthtbk+VBUQxoBfHv066rlkpkSb7O6p2NnjXBZFXAzDJwuwP5gHS89uDS
mBY8luwtoEENq5irnlER91NWxHubZCqr8o8UkijqvFOI2UV22SoI2Vcp/kYbrU3dFKuCuhzYPnLd
+tZ4yqPCfduwFRgwQE+MSsb0P47OY0lSZAuiX4RZoGFbqXWlKLnBSjVaBhDA189hdjM271VXZ0LE
Fe7HOYuDbsWiX/XMQkQEZ05fBfBTRKF4h9nKrkz+C7FgC9fMtpHFXEUF+4q8I8eB1MQv5VhYyV6d
lgwHpJ98BqnOO4LvrkJH7mFGtX6C+pMMwSB505k4FKFY+qAYCuBSfrmlMtrEwfTmO+RbRYq7kz4I
q7dtfjeAwiK2+Uo88mKZCnR+8Al7q16oieIwcJ4nW2NEQDSNDfwHBcesFXFHhlwFOC4TGLGv1h2D
16APP1rSNtMcXWPe8CogdYYNEQD/aBBWIDfYWhNC9oxSDL+OlWQH2/F/Tes7LamqQ+3um85J6cNG
mQPmdH01UvoPkfbQfIIp2vbUBv+68TePly2XYxLO9ZF+cH0NBtqntF+SyV+F4k85f5od3AT9xTyv
l/U/01GLEJnEkAnmsea+9uhzsmYFgm9p4jQRzAly/qqGeTVgkw85m2PayZQjAhuvxg4XqhuQvQ5d
nIRAzL4P649VA9ZEmtRMW5qhhxP5GMKw7jIlln5GJx8sUwm0wlPTu4vcqcc02unxacQJU0XDJtIY
bNbWXjfbXZVFB5u96tC8WPLcDWx+BGPAILBwZLNGxe7gQBrCY3XGgbfVhYZ0w7/CCoSzjbmSUhxF
wza3+mPI7thL8SzEGGcNDzNRQUZKsHPReugCyWhX8H/K5KrJmq9pHHYukxWvrzfOhCbN7bgu+LRH
shUAIQBEP459/ep62T7xpmtoMENz452FDbyEwtwL5pVTfOjRTYuRuFUHJIOTbuwSx9LwFnrjg6KP
CalYpT7EWhMphFXCgYjtAv1ChgPd2/uwZgTm9xALZheQn1E2YBYHBkEhqlSWswiSjVQHfC9vo3Pu
6JkzknpFUPyTkNOfysS8hiz5OsJLJJPObKo3RSWeUyQOnW8Qi/oThy9syTeuhl0CsqOsG9S/8+4B
1kzvQJMzDw3/a01iHQUnxprz0LJysTgjFCJfNUBZiXQk5elZVvGDl/48TtGbZ6fcE4ZTLAb9VWcq
b9SvDJu2bgl8FUFUxY4qR6yl1b8loT8EOm+B9/6N1QYG9zpC5Be1H3SCVK/hE4U+xiJkphcVUWqb
DoqYApQRnlpcRhnE+8Q9lPpPHe4a7kaeuYM9eg+dRPYGQHQ+8AnMcYZ0CcE0HXp/+G1TBvbY21Ly
WSJyKfWQUxKE70jd4tmfbRVvSjbDY4mzdWCxpD/NkTjS5TZCzxcl9W8xkN/p0HRlMluP+A4EQ+o+
oh7h+PGAyenOP8X4SBvDUwAXoYF0UMX6XegzxZOWGmicbd2R5eIpTRcGqPm2oztFS2CjD07Er43g
KxQCq2WNtQP+qmU+D6LZzFPYwnC6DZm3sxsLbF0I++IxtG8Cb20MDygY93pNvSu47CvYLWw2jxFv
al3br6SDvCDivAYt3hwnnw/tGJpefKTReXYTWHgs/lpz6VKoagT3sCJ70gVzK4ORQcFwM4jMjdD0
08B5HI9gIpX7Ly7mFS4/zMYCYbF2BpbxETITGBD2NTb6dsg7o7Ye8vJW+8yXonGXsH71MfHmSbEP
LTZzbcOuOV+0xINJHAeaU+9ynXQ+PKajoreO3B+jUK8Nx02uGRRcFvo3033NagSO1NdlGs6sFxZg
9cEMbwWckyLsn7PJWnkyeg+BOnpldhhyeevZGIgx22kNT9ucAVGjlzHTF37MXbpf9TScosZlIFQt
gOyvSsWr2hI7BY/PGMaVYvtvzAYh13uzIhrXodoXgCLqDHmK6f+1mR2jWe2A7bg3YghjPG16kL82
HDfEESAoj6ejlYL14zMsQ0H4V7GqlH/q8IqJqX9EFN7TiG8qBf9TAckr17wyO3cI8S2004b4egp2
pt+6I9bCfG0tKjg9xH+Q8UA4Er2c0Yi3pLliNPNTZ1epEr06JWGmZxeSHJ4t9V1lr6qfDrXF+Vjb
R98U3D3fc6CLDZSvspb6gOUPtLNo/cM0jDu3qoHJ+fpKtYyVIiz7Ye+TF4BOUbRQifJzC2XBz3xs
D5TNdX03CgQtRbwRxOzJFGmEx/y07Q6m63CFhKSZdBRqNA02itWgLx7V6GwdgeDXAUBU2/sofxUB
UpQ5SYQ4hM717yW4pFqNeAjmRV+DBZGJFAqu0LTXqXFSk/MaNu1Wmua5j72Nyc7RLqKFLqp97Q5r
q2kPeVsiA0JixsjyXx3kB1XzHM6XoJJ4h7O1RbCVObIQcZ21qppXlX6F+ffUAjepyzWQb44htkxF
vzancJ8LtYvT6TmoqpWP7pktEJPvdGFN2L5wNpvT0WQGFnTuiosZfVMO24ioS/2z9clX95cedNJa
uGdDsidJxbZDrpJnpzjgMgl7Mnx/eSgw9JCgB8V4mGihoDOS8M4dbJ/DBEwlNPc+tHfKh6XIEqaE
GFLrLtocxoZjanDGqpvHzl+RzxLF8cYgbwmzhOXOXcPscnX2JGABAWclwgIwItFWlAp3mX8CSdP2
5TVAPMhdex9lt1QFdgI7ZDdC6dsADJq075yu1ECGaYX1MYu8TZI4P6FCsyHkVrcmDsSVl9znHiQR
8p1+izVCxrKtQ0nyWaGMGxB7T0Ltq7hBYvwXtijyXbyasxShRfuiV/0lF9hTdHExXW9jNxVOrmE/
2GD304g0CLbfmqufGj/YBaa7snt503QH4xzkDiaq7hhiSDs7pINP3qbTwdp9FHq/yioOU5SKGRPD
XsdSW25DiRKWktuum+9cfTZIpAv/y2a0DXv24U+st91yQ4AcSc5Z9plyI0fxiClniA6RYkCbtN+O
E90r1u/LzOmw+AQs4C1dzTakFAO0sF/d/uJVxSn008WQ393ZUo8p0YuPos72OQ7hng0QEAQmbLxr
SnE+OveZdFLA+UuTbVm/Z1NycNurBUEmTscTZo9NjafBd4ZLlkxYOnECIBo3LYXpWy6SgfJvBgso
76NCMmB26jGO+cFVxt0gakuE1asVMSMbnFWLHuhpFPAEgbo6CjUkhWVg57Pjf7pF0QRMI7/pbo2W
sfrT6oBln2JOlPzosqT8Uzx0XWeDzUmGd1R2JCKFzIVk7DHssJqAKKpgk8SEKZFo6QKvKKt0I9Ci
TPW5HourqZNzhfqkSPJn34BD4J7SMAZfJXMi8FKNYsQ6VvFvWLh0s4j6IrY0tZ2tmeDtBxySfQnI
pdbfopwp5ihntTEQDIi3VpoThIGUf/jtLKbp0OpWIuj2YnSY/lSbdAwxxAMCb41TLfEL+eUyUKGB
joYqbfJPUdHfLCTACUebJtpz6DnXKo3PrhjXRmpvVdFxf3Y4LFwibC52+TIFz9pIOTO4l9bTsf7j
Isira1KahzGSOw/31oTGWBras+a5WCUZDBN3afbdJYU43URw+f3J340hskYTsPU8cyZ/IdWwYNJN
aU13CiErxzMtEEgexGgu6vyQDmLR9O9+1m5CmysSepxym0VLMmLMMcSfx5IJEXeUHWYjel0JyL7G
hvp8RnzrHF3hJu3yna3ZZ43LWoUhTz1x52Ck4hygJDlB9kBnOOvVueQTEz2vYDCJVmKYKPAieyHz
WUuOds5MGC+2mNk5wPVwV4vfkeAIg71aloidDwUlBVgMf4YEb3PXGeO21viRuYHJAv2ZDf8icAH2
jhHoL3WNXC+8lrL7hwhvK2P7JapjyXSBXgxTLvpUhcIRam9nlK/eHO2dINbskFElcx+Me6n11YXK
D60F5jLb5+ziY/3K6NPk7HbR2GtkuvVpaO2xD4KHVso/jpLL2NjnMSn/WS6qoAJtpqBXdCYIUil7
05Kc+N7zDQY9BsPKjr4x54YApQra1p24t73Y5IXuvstZgC1z7I9G4By6tAKw6+FcjOrohUHyMixD
vFnAgp+40566CuNQ/Nnr7814r6tp0wcpezrCUlW5m+Ob6CmfTDNau+7414YNpx6lat3UxHpCRdcL
qmPukx4SOiRyNDCSHnAizSBN8p1eZY/GfTNMnpiG4sG0XIDK8JECqEwuEpFBklKr6Fw1j2143Hi3
VAOUZyT7nrNqhO3gqvBgZeY5J3QHTJOFmp3fPAbE14f1x1gZr5ZPJDbtvpa7u6y1QJDArgx0e5N7
2pYB5oIae2tDpUo8sdEohBnvrZWhHklhzOs9HAwYujhxtUzu42RkgeEwbCqWbcg+M2vvkgXfOuLN
L5RajxylIdKDUVpnCRC/dcuvrlV73aHVzu3llFWnHG6eyfK30P4F5SMlDo/xLD5tTDpGQdTvhMCH
6COaLwaGuPkt1J5aC7YRN2eR4OiskkdHlo9dlgS2Fvs0Uluv/lbU+Z2cFn1/d6ht6FZwliN8a9Nb
hX8LTyogmlevHN7LCS2QIvbcvtP1fpR4+mLd2JhYk7WsYtoj4R7j7gnhSnJfazNQgQ6rj49hi5Qs
mYUfSwWoM7DIBHPaowyrW5qou1PoN62AOjyZQEnAPQrnMWTqyw67bTVuPeyRdaMtq44a0CaBQws+
KuksJnazHgMHoTB7MqZKRh1Zwsg33epMG7LfWPOIRpp9AiL+JYz81o/4zzvde1FV/ynhlj1Fcgak
6wdYnLRKIVyjqTBvCGdvboIkXhtw9NmUKDp6tcp0wFd5uLfEZ41DOuMDzPHDlvoA823Cg1NXz9JJ
9zoJR4Yb/ECAP7KIh/sb3nzMIZ3Ft1moa226z7VJ5Aq5RgaiahQiVy6GgUkWEy0N5WucX3K7vOnM
9ZJRakzKg43VlAe7IPGzoj0skUYjM7E1/7Mx0VYL8dBa/eSZONhU2BJyFG9MNDGTaZ2twtuEUbKR
PlIi5Dq2otJKjAcQf0hGsMmY2JwHwWSzcDgcuojdh4ipIWDeGLK5J7W11oX3UtY0Nm06rJsupEa0
UJWRt5Lbnz6KALxdfzHlCREkV6eLHEy0I+5nmOt5otvUCkhYQo3A9wBAdThnD3WxmNO3oY1YCVuL
JmxedBk+W35/VzShDDRBLxqA4YYSGTvkND77jQTS1DK4oxe+5AhBRBoxxZRHn6+60vLpafAJxfPC
ku4w2+htu3KoaWWiXZlaEBPYwxbGCjiqt1LSM2MM72nwY6MHskTZl9ocim0S0bOoN3rNPzpUfEIo
zOqK4VgNMR+FPJNHZvSu9VqzrsjwXWaD/DV6dp8GOSr1tBgylOThcDTYdWrwi/lwaJbz3RgNa6fw
V8Ky8Ri6q8j3CKcGVgFlVqddQSS9nCAAaJ2xdPD+uFBeLaQqDuOuLnbvqs/6Ze7N0WBoVSr/vTTB
BVJ2OFKyf2q+uGGdRR55u06v6S9wiseDn+Bfn5HUtMUzSFuG4t5naHYr54wTjwDcAD9ZCRjjn+xg
ZBXvRVtRspnHxhoPsnIOlZzOVZ5d8z7dBDncMaOxdrH5iGABmS1CWIfBBRJ0i23sYmwMBAqu4WyZ
jDzLyFyU85zRr04svP+yCgyuC3arjEmHy6fuhJITjX2enOsIhHpBAECmeeypEL6WnJ2rSVp3l3M2
CkpklRWeUSzJGO7yBEJViRo6cZuD1rTXvpRnwu7WFaUE0CjzvcqQS1RJx4ZeSxdl4+HHdeBrGKuy
r+lTzeLuKKatqrowFTvjd8EooL82RifQZHGsux29U5k49JL5V2s6FRkXHvtaUe9trX8rx+LbT9Ry
KpxDa8Y3RtzMlMCzkDIJ3Ddc437/6X3W9m1NIKPkNcSszT+4EBFst3w3qmkfdulfEeYEmmmHFG26
XTk8CvHV6pH+8x9ZXjCRamWw1l1GRXl4sCmJEg9ZYq2xgIgYvkt8iRyQxIwYUN0m8oJlysJJYEkL
I0paj1KsxJWt18F3lxdH9P3bhhyD0EQOa0R/IlXPlQH4t9SmjZ6iYPZH6xF5xldvg89MkHONlGlR
76JSpJIGNT42zGPIknInx38aOiadBayYwu6SpSemnTIVMdSYymzJosGHT4yfJ8CqVrfF2QiqkzPk
/1K3J+8bfGwZVqvUaAn3s+t1oYgY05J9TjQx1025p07F1YD0Q/d2BT2N03xkaAPlFF4aAd/ahYTF
fEvPSK7P/IXlJo86FRvCfinwoT1bJHbXsnmwOlwZMLwJWMKVFInnnF3iZHVLTUcepDtnQ1BfliOW
EqPe8eEhItNWanZGpZ1cM146qMk4BzFyGQrWpuhPhjDvZcyBnxenKPXXeSH+pRq6nho1kOcQtG7I
EFd4tfahGSK5wSuqs1ujRlEeOiIXjSrTLAMRW3a1EZY9jexDc5dFG9M8BIh476fpMbiQA2WoYcQX
3nqiuh4QSulJfHBd1lEpmz+h1wiKh3vctOfEv+tGtgtFf4hj64fMsFXpJIdKcCHX4mS0rL5Nwqxc
9HHAKcMqWAxe9RH50aMOR1Rp9jH12dOPLNSJvkVzAqAAcbhVvOfu9Jg/qlIBfxPlmtcAeyzWHtZW
KaPLMBww2ob/mgDQQqWVl07rLxEmS83nikjMkw3FOemnTRL5dDAGppfoX1+C2zYs08TgN1CzocWJ
yvOg2Q/JHkvrWJYYOAsHD/IIGoqnMsuYdXv0Sb2BHoFCC/SacRh1sTE7FEMjIXAWN0nU2tduTLmm
gKUM4kZQ71PR20v25lsnI6mNOvmpIK6z0DuA6VQxKMj7Tn8LfAT67JOJqfbx2uFWgjScO81Z2Aw2
SsxugU1/O1CnY7omTrG1l1GFGWWM86MUGKFbG3Ve22OELGYBrIz2k+e+5Amhdlg0Z48TIpWdxOHT
CP291odH58zKlTLYCH9a9ar/dB2NPzvauG50zuDtolvUlw2uLng9N61j+S4d614E9bad4G/p4d7p
5HXicy9tVCk5MOjIipBo/Hg26Kt4vNumR91lFCz2speuYuTq+JRs6pL5khOwuHb0ag5gODMo7l2Y
PIQT7cduesknjUUU/psqvedgE0oL+AWra7YwjJTB1gmA90TOYecEwIB1RIU7wglpcGHJoM/qbzZ2
f7qutRfOVPdy6yX2ylTZySY42vCB5onO//ToQTQO+aizfQhwqDQH9SO9N86Mdz3o7rrHgJiAEFu/
W5OziEu6cKXdOqBII6Wp7TRXDweTUxjvzug/R4zccoLBa7oUFAA7o7mCmcU+0axM6yUFn8LVA6eK
dRHaQGPUztOAmKLnialy9yVmeeRgTXGs+g+J1lvkJvg2X2xlXHHp/JmcxGV8Z1t9rhN7Zw9w/eMP
O+P9RA5S2ty8NeRgSx31HP1LXMiDbg4nggxxl75YesaGM0ZfljrdMXHnmBdU4mFMngDpZb5g2G4h
Ai3H7zpgA4S31YTWomEKZAP8PIw8VK6zGMpXzZa47jJ6aXBxtbHrjWAXar8lfMC2LbejAxTd6CTF
KhSISfLttrDaeu+lLt+HlI8oHF/jHnU0U1IdEEuZkaKMuXSwGGyVETkjBDeN3OLdhKPOz6ETwQtJ
C0AYoKLnXcP0ESfIPQLnz9Y5KwsAVimoQEIFAaN7Fm4w8dXQDSs87qkaiZ7ujmUKarz1Txgez4Fy
Pk2uhUoZ715dPDVwHJSXvIy6RWL7j2rKFzcEcK1aWJnIgdkV6UW/0fA5ufFRn3ocSFjJTB8FRJqV
zEyzfalrjKj8mS62qgjG8jICQRzCYYbklAiQEVojtprTgVpklRETFjoEkKAmKlW41JekQY1me/FV
hfJsh0hI9c4mIbkjnpMdPDsYVC0bI5aHGHeta/1M87LFcS74NqjPvuvB+U299jKV85gahUEW2T4d
EV6nmnmKUj8j4ubJJeY81qxr5TVs08dlABnCZE0CY1qyezXxBrV1/CurAqkkX7nfjWdSN9YDcjWm
/bsR6XUbk5zAIyJa7w1U/LvWkIuFL6xE3pnb/py8qD0VkvsiH53j1KO1bQv29G2xQT0lls3I6iRh
E10g4n5qzLLAvwFmOs1jzsMC5A3sdk37zsIR6aEfbN2x24q4PfiCg9nQSJDOp+GiDRm4I0mllv9o
niOORcXGzFGYgcsCvWgakh/Y+5LMwQrrhpDTeyvMW5PJXdXhoDUocBv5D9PGLapYszJzJ+jJR8uT
NT0xDKWPnKXfYAnFM5UZf9aIYW10tc8GRTwloJM/zQ+HR5+D4gHZwgBMpOgZbuom8wOOydtUSGID
3SOiEvwHUXxpZqSYXrMBE+ps9dXN7Bi1MxYA7dAe1AA5ROXGntuGPmVERK0c9gzKSM9Ax1wAEqDb
p3z61srqYhTerUoYzNc1vzPqv2uSV0cjLLZWRcC1K6+WHe018tTtNn2VIBkUVqKcqDWkAf6HzTSs
oWSXSgP4FdMnexZk4MxxsJrhvCfbb45q0GG+mS2fe1JDBxhFtZsyROiaWyLLN0+xyO9+WH/5qOSV
KzBFmHjqwHA5ALyI03JM8oOzmCZDz37BEC+n9J8n+Uo1bw+g7Dao4ovpwTNBENsk43Lukx+YSOa6
cy3kZoD92CEx2uY+8VlUxJm9S7i8n5T/ZQFptiEVNJi0XLv6dSz9vUunPZPIqz1Um7CNHpU3rX1j
IFVVY94V9h72tHCfZoKKSMOpDqKKMJFFkLQPu5Z3084vdQmEkmoVVQrBxSjHkok4dkwBA3oPn+sz
NazPpA+XdWbfkwbl80ilMIKFSlKFsg5l6qCTneeRfahjEfWM+mHE/ktmQKf2Kv9hCfOFiIc/xahj
kB7kVGgRbrQD4nF0xh6OmdftG1vsBl7+MMuPYdWcWE2tPIHP1dXOKvAWno77XLTbIIZ7l3B+U1hj
SaWNdqz3zAJ20o7YXEe1DGKaud7GyI3mTndiiHgJtmkTAmJQkcmuBdu0jA6GSC+job+lBfFwUl8T
fwCRasYhgnE1XabADjKDqm/OfodRFXxgrCdL5V50eIgD8x/bmIMYRHPt/HLDlb+OBmfXmHtl2zqg
kcw6OTrEtiJ6Jj56XPRkVbVFtzaGjEwtppooU/URDZqNAlcNDZkSY7IeTZsAGrkasvpopqy9+WuS
0ho9dxksy8AUK8yfKRFeMC6Ngc4hVCC0p27GdhGCljNjnhQYmFow+KReGRGcj6X2MFH4jHpybCTY
4iJEbKFRC1bkI9t0gEtjhN6XatO+b/SbnUy7Qid5Z9RR28i0ISbT/uk779w23WPQQbDKQnwY0nz3
cvrAeoaEK5SlTonny5cpR2qF4nuIy60spnVTsrA14nwbYCYc8tBaq8aZlnkUvbSegeONY96A0xAM
L8mYvZiSPBF29RxCnjbTZjilZNnt7Mj8VAk9GcjfS0xVvtaVv544iBzNogqA6MRcolyV+AuepJ5+
l6Hz8/+U35jeY5Pc2HDS/oW+86iEL1elhrWUGMydlw0HYvpOaTx9eSJA5DJ5L16OV71toj35qpsB
Mik3HyaoAcpZGblvnTd+VlN4Zca3yUiNrFW3jejVEFZ2d0hHARjTYNkVxQCLHuaRwLRcmtXNcvIX
Le911Ij9J9PcfDunzfeNEqiu1C5sOEyVN/fWCdKOdmCmBbmYzQuj3DzNMSmKCs3cTK8rpkVlBKvW
Uo8yTzCPJ7Ai+pa9k1VgKIxy80ZNPOfMVffcsdnbImeS5iFW3ls/YnEM0lTN0Wqcba1+b2TLFxjB
EqvC4uSk3tnKlL2goCCqY1AsK0Z8MqA1hWBD6/Z0Eclsgq1N/Rb5RXNUHpBx/uQfZbLbrT3n1enZ
T+qK+rWl03/S/PI1h0HhK4gCcuBDEJrWrHXSWf00IxBZtb9ajh1b4YAB0APIxuvqb1Qij1iM1lKr
ByiOxk3r1WeRVGjAdPptK4y2oUoZJhWHJkJ2EaNyn8gozC9dUP9YFiVMauD89kt1krr9wYP6TZUr
WfzUoJH41Wgp+FoHb8SBYAMZrGKmf5AQHrHVuWcbKTz+qUzj+s/AoblJgKosBupkZC4E5070Ql1y
PaJ2H4KI3SFj9DgHl1IUm4Jpbxyn/3pQcxp5XnnXkcVAbhCgTFGxYHIhPnvkcZ/C8pXkx5Xt+XvZ
fzdMLwIGt9hp44D6L/kEYs+2KWFJ+Qli5hqSze0X9K8TR69G9951kiVOwWMShuuiwsKclSfRjV8u
CWipWwGY79jTXXxdnAep1qIrL1qCewX9UcgXxs+5+7J9FrX9BCm/kuNC9vp1HPuD4yoo01+Qs5Zi
lm6wxJ4M98sK8yPxwZsKU3xPtoBCeLu0SZvYy0jPNzVaOlJH2+9G1n8UxTj8TDJZevxkqy6GVSkj
WeyH2mE9CpDJ87v6MODmfO51BCaWBE/GTAkBBHDxpnLGvdtmya126goDcYkmKyO/NHxOJ/C44Pzb
imktoQQO4bHdDO8YOGBaXCsODWck/JsoAjzApfEvn9h5pbA9GsgoQK7wHI03E8kZSi1Wq3ykx4Fu
xjtXs+T+k9NH5Jsc4Ezz7qhlV5/b6ay3s/yEJsLeJoSfp6iUFmD1+mTjZtoKkuki6e8g/SM26Qbb
lPplcne2fDe9XV0Su5CXK68plkH5VYbwR7W1AUB7IAnKDbfAJpd6mq8CCR/AXyIcVliBSfjp3GdP
XTtUCvITVya7ErY+T5V6xZTKADJu1/DRqu4E0sosQbxvJ9Zxc3TGzP7nGULwujXwCLA6jYq7ObJA
RaU6pySc835D047nN0UVUoRvITTswEGPfRvkyuvgoMHumQAtwPMpMzyzyDjjMwVjRr9v2qex+orx
VkWBT7v5TwM+SaAA46C/EC9R3+eLBH2dY8YXRpu8snT9nKYuez6fx9cMk0XSsCbXuCZa3l2tPWfI
/hwchzF/ZoxNACQKajaGvmA3v3p2W6QTtkezgVZc7mqfzwP69Gdk7lvtjU09kWBacDCvGEeXbK+Z
v5O9yup+YbibHOKpFUEFxhQY7kqQ5jBw4rfRcbZDgxDtyfjk69FrApC9VYngkhYOLfxhYDJucYmy
4qPTKuPLvPyv69eK5ICIzTRbxpLI3pL6kLAMQO/s2nZZsYot1EnUKzTeuFu4dPp58LwoUPmK/BWm
s867QGSZ13xE0Z7HuGs3TE5IPrP7/dCv0fw8NWzQoieNWqmo/ubPVh6q4mjrM0yrrD6KZGe2zxJK
SId9I2bCtagH1iPVwi1OffYc6cMCDZb+1zDQBX1gmBdCLkT3PUxoPs5SXVPQtsbGDgUJZRuajCf9
16WJdxgK6+62bNY9Op5k3vIgUU7PbnHD5+YDFKSljeC+FgReSH70W4qeoY33854e8yry2cJ+rdvb
WP9VKWaS4a8i9cCjsfCZ9xAt1vAVptWuTc50Zg22hMBHeABKH/RlUTxZzF/od5Cd5IdkVDcdDmMZ
a3uHpgCHDNcg5oSDx2803evsUPhISWkZgAfV/D3gE7j4hZ03zPSTdWs8GAevEhuktqr8ndbtmvan
yy6TvE3mAfsH8lDeipDq7QbsiTiFnJmbVi/1kTM4gD06wUzMHgYBFKA+WCAyPcL44wK3+MLcIKNX
KuJ5Dj5tlbWKw+VQIvjeTu1mCKlketTZT6oST5hU6FLRu29mYRZbj8zhbuDpK2LmysgXjaUhmeXf
YECY0Mv7ryC5O+4h1w38ita2mJEZVoELplt5bC7luU8+tCzbTDOUX++eCOpAK2PI/22tcywv3Xeu
nSo4ULV/aubHj3mKs9TLf6a4xuVNDB94JHMcqygRgLFtONQJ+Uijr7Te1uYLc0Gbg2SweJZABKTP
/NvScfG/lAgdaeCwdqQnEUOIbY55QP76UrBWquiUnd5b+xI1ykpHYap92X1wz41NZ/MDsPiNFoBr
qg5cdyyenuLxPLKUog1byQgRXQ8uvbrjt13WAgeGxRIpJmvKJcNxYw8fkEjWAAMWHu630KaAcegl
nxv7Wsar0N8kQBgm42oOu56pxzQntcmXAJVsOzXcn1tHm5ceH1y8UfoVeet6gC9YvUrrtUTgpT3y
dKZJ4HFY5F71VIcObfA3NLS4XyeAP5324HDHzEQzYmXRO5hbCB/k1xjayoAPZgCJoHccYzAr8Pm9
bVueY+MtZp5gwJZJszNrMRQme22CZSouHRfy0JF0ZS379gdcqNUehujEAjstUSmtOoUAPmY5s2h5
QvNrhO6a69Hwf5vhGI2/0vwCmVqjzS2ZtKTDMStvShkoa7fJ7IQd9vUIbC86D11zDatjpaYFiW6b
NAGmD4sxOLXxWxj9+ngahuQj5LXi2OqBTYjq2BkbYAN99IKex7ok9jMpNz5/cyBAfrnW8ReGfD6N
+Wbq/wSVzLT0zXdaWMtcu8ZBDBfIkmgO8mE9ZnhknhWKQMVxxCtGtOWYvhkh40KS34Znt6Cm5RNJ
dzVtFakimYRg89bMFwaTX2ajTynPdxmsqfF2NlFD0bZCojOea/WiM463vzUMWlFHbukdAv6T2czw
ggxgQ+VfQ/lcjGubij0AXAc/2HyXxDexIG8MlJ6IyO09Lpe8OTYoADUAgMBIu3abYU3OJ59jfR/p
h9b+abRPV9v1xGEk5NvZFpuXlf4pccYI1I1yp8e/OhiZLr9q8nXSTNxPgGtsLg/cLuxeC94Ki+DM
qN1J8mE1zX9LR8I2gGUm09Z1wEYzpKV0jsKlbr0mJRyCfePJlTJfM81AXLYrnPdWPldklYj3AolN
QHveEL6GJq0nSmeceRDHAREkbvnCIMHlZsfp0oRu6QR7jZcXVhCN2tLkgsn+4+zMdmPXsWz7K4l8
LuFKJCWShVv3wRHhcG9v736/CLtV3/f6+jt08uU4bNg4VQUUUHkykw6JYrPWnGMOd6FAE0Wxi6Wl
OBe2PXYlIHtmXPK4SSuYniKSGBMuNpbUAMeRMiD29HpC0ozXAdBxcdVwJxfxV+LVqvxKA+RM08fU
fqw9VFzuRzFuJSuqt7ElcuWdC+KBNjr8ggv6SCy833w3B6YlUfHftsmHufii7aehpS10IWnKGRYy
f2Lfnb75VNIL0PtYO7jt1Bwqb4O8RoA07AmFO+9Nu0OMyMoA1XK5GZaRbkx97DO6oeeujS47uZwv
VG65lXLV/1IxD9v5AmT7ce2K41TeKYV5WN6Z0r/oHCDg8qJXCHeAzacXSn/ZePsp9Dr0Y63+4mXJ
AfnirkMNixt3JUzRVPQsh5+eufOxwCBPp+CEah6LL/sfDqkW6AEYtMG8d6LvvcCxhRHTJhA4ZhzA
LYBCnNebGCqYPmk4TlOsL0TVPFZe/C0kMcc0gsmzGc3QNqEj8JCMG0MIEr3gsKrwx4uzbrC3dDmJ
t5ivnMZ5348Uyi1ujnzzayRBcgn34hiTPOclKIuBpEDk/Ypil6tfAR/ULcHbVqHP2u3vfXobLjHw
MVtPPuWHNthMaURfzYFb31ZtJaBThuhZbPYBfQggXmBQhSt2ibYX/SYvKuP4PZpl+qZoPWSCA9bq
4wKnAd95d+36QOnmjXvg0DDeNaE8+qE+5iYk0CxMf6PveqwrJpDp8+hy8JsPS4PUzVIVfhj8LrwU
MVzgJbIE2tdzsXeSof6c9g2GrQU6O+LWhbOWHZIfs/2rAgJ9pFnszWT15SzrjX+4YrD2+QKk4ouu
yY/o/DWGBj/4l1HpPGgdZRdhMTRXg0a0tnQlQlLfva2a4LPxvBlkEVNuKmpKbFHgsYrDL4c40N0Z
/tyzbAo+E5VMk1FP6jyY/fATMgcaC7IHoTrTk4WASP1GX60FVH90kpzn1vnOOhh2ilrq7Wk+TJUa
rl0nanZaET+lJ2z0gfDuKPJyn1pvc7wOVracNqblOuGglxcCs4y5l5ZCYszRaida/NQ0Fi9qrMR9
6n6XEhflwP6BcIAbar1zWxHsi4ZGTUX3o1B8siIZJgr50EUGoH8B4SlgBrJquSoNmM7F/2kcdOrA
Mtlme7ziXSOPs/DlBbKTiznZoonSK9/XgIjsjLVC8XuaYrybZfY5oXiC19dcrlx2FgT6i9fQw8MZ
tmzUQ7bajg55ZQBPtsOWZZDRpKqhNLpBQI4FuQQYpAymlQVofBinf1DjkgpMiuvgPwqSOJ0UEnPS
gzArSVlbEJT7A8WT6muizOOI9i/GgrDvxvHY1/p3uWY/o4b+CH8bHZ0Z+knnfJ9j7H2KJkHZu9/7
frOHO79EGv2OpfOx8sGhWI720rnNyf0a0Ap0ogV4V92mKrnsY964U9wVJt7Xc0waJWvcKi97Dva5
Mp8Q7yB9tOUt/S1Bhx1HT19c4jg8HzXXchNdpOCBkxQ/NclsKugwdXZXUndH6bqfigmtJPIfxGfJ
Pm0BO/YYKNYAb0lQ3nE5hggXpO+KlgTzrP+QdNyXOgtjBeKg03GBEd/y0OlBo3i40ftQSxKDPQ2t
QBxHs0zub5g0MwYNvyv96YcrExV8jzJkqb+8cWgGemug/6VLMlbuEvw4YWiA5CmdPKMVUVZjyaGr
CqoyE+dRqyp2kt5pVjBLbM+0ZmNZ5zS4OgtKiWIGQSvkJWqOj3j9orh2xH1cGR8ocF+EoAt3siyt
Il+yg6zBfqrbGi0sefMt5Sy2tCqn+LUWmwi7Fby2M4B3LZHH2GVbRUtzpTf9Y0m46PxxUV4S4qDX
ThAgpZwxHL+E/Ge30oD1okE/NqMuYHUVaU7PCu1vOHBocIqlNl/jMEDIQBFMx809d90Rjmhluoy1
QQOh2po8A69K7TPl9Fz4gYtyaejpSVATWVePchBVJcG+Uo00KK+nrBjLfN/owp84ekQc9G87SfQ3
qDY9ynrXBREpFVNs1ZWfTWnBLjTRo9h3Rhaw6HDQxWQWI64tuZJmyBnzb52lxLzsSjeuKI9lyJfC
H6FPP6I4YKZT1PITsobZmYohyQe9j/I57Agj8kPkucA+IsICqjhc/Qah4DjJC7CTFfcBHdbka+y0
oStYMPGQd8JU6C0g2HqZqz9rIzzxTaK3ArljmN1c71uBLBfYXBP7FUmqfjeFnwbwJ+ZDVJqohgkZ
BtTX1mBGrkbssuNzuFJ5FQx/oPZXxHB0gxjhaRe9yYC0lGXtve+rtqUs7GZNPn3MegRLqOVovCGz
Q6b/y2ZgRcn37OJe/I480czgi8d0GD57VJ/E0WNerc6mbGzAeJkxK0V6AAy6kNPYqmzgIq/mwjU/
1jQQQ8qZw6ug0BZOWLreVR66pviTl5Nr1N4dNacEZZpZZLRuREsl12WSB5vQ36kJcVOeV5rbbJh6
8wEtfqTRkvZrYOwxXrLcSgonvQ/n21emsgB8rVzm+4ldDt1z2bOdTYkM5/O8iQXB9NPSK5/0h0KH
lIGnKKC/dRb7swm/9GOaYLkzfbskvxJtUsyoHXvr8DNAU4nVjNWjv1xGZ9ncrJ1tPVpqXcTp8KBj
DB3xRNw97UmNY5IqoRjHrEOwQb80ERd9iaF8utLCqcjRWuJU008enCABwVjAY8kE/HhpJckwbic8
53ywdTV/8jF0YKZNVZoF/QFJaUW1NRu7gB6t14f0n8Qyr1mLErzMwxHyUNSPCKc7+jNIE4Paiw/8
ba25EM3a0GnpA0de+x4kwYs5jULesmkitFUweYay5T6K56fixNj37QhUr0WGT0tIC7t8KkwXdc51
2Q1pOR86Z4pMd+tKPy+C/RBHbYdTJ5cbETRcclV/H80QrQmsp65RXwV/NCpXz3ULl+IwdMFM7fnY
Imog6Ar60RxE0ibifSfCMAfK6mWqzt/ZrnY7/+DgDBj+eBT2h+J9GdBsLH+rzomQ2qZZbVd4+m5S
Uk7o48Tk31WoMu82ymLVUOKt/BJp2NRggAZ/41UKl//i6MJuYb5dMHwKsykTyzFrJ2FnlCJNjPCY
E8NIuazG76dYlJ06uA9tq8SVWzQlIYqCd/hhlmPFbRbbGT9ao7qljRh1EbOgSNKo+YJASPFvbtAG
jrchwhekZ312DuVFf4hcn3SkWdECfRe7MRkWy6pLgPujAJDM8oloyS52O13GA6U/hGPFdTkYBO8o
7Mz4W6jcJ+ZTEzQ7f166uSak1/aL4H40rE3r/eGDjtZbfhtTIV2jLHkH4LFSN9L3toIB4BH27tRN
1+wY54knb/y5ZUdvWMGxGKYBV6Gm53p1oLRo0ltHma0I2LbWuRlpyK6X0I17QIb8h5f3a5/kj7zi
JL1ObOuPP7Qn5vXSrZIcOFfs4VUCch6E7xZqChopRO+VF3IdCgtTpC/tcFRR7gJMyx3utnotEmCL
dR8HlFrn1DSP+MgcAIemKt2EOtjaNuMFmkjbg6VN8QzhkqfH8anryw5LqYPk0R6olap4r/p2NS57
CM64b3atKZwyhSXlBSERelOMWNb0j/aLYsL8lERJ+x5JcEERcQkdgqMikZnmy9SphIM078ihDNJG
64RVMg9DBCxRGU0JLSMkChfFTLQ57vFqZe5QwtykdbqvOMuQ5ObnKSOEa5WPVxlgmtAjznWkOAbX
OepC2vO5G8y32lLGvuKjqAPaFmOLgZfTNZI+DlaLv/x0mpEA+Mg6n1pEe+jz0nRY9bWjykzReMjK
PIWaZOcIOfM8LzDuwTGAbjtESdjQHK3B/zCll4OieQfIMoLuZ/KVC2NllzqJEYyYyMIZaUikqGat
wo5QdeXAay3aZEjQh1RjDokoD+LsOHuG1nfhs4qdS0K49NHg5HB+zOwDFOAmuubHviQg8MaJK1z4
smCf2JsoQbxpyhqGpYZfEd44VtEyd10zxD8tBvGBzks8hsfGicRyjR5r7D6SIpLh62qzEqgeLsYZ
iZQUIYuHw878sGSFgrrkkQFK3arKSlxotcjIuY77X5IJfSu6pvJ+xWXXcshqfVFQt5H+4A7wmkxV
nDfKxQfmpAhM6MhxA7tdLcSBh27sjHddT87EesGcbS5L2TTquonWsKbAEXn98jsMW51fJHJdqMaU
fUTD2Th8UW3YdwgMs161JIT0HGMdtZbpx7gtyv4jn2qV7qaOnRtEhjdMd6zYS3qFhiJEcjn783rT
93zj3qzraN/1GscrDpXhQ9kqoD6ZyWZBFo+BRTabICF7kOYPkbhDXDH3HLiufn01zRO5rwWtqPiG
vujQ4xWsAJcjWESXE2R+Ml1Jn0Pi2ewrHd+6ZUOHZqJaOR7akYb+uQpd91eaSXouLVnN6sELw8y+
8yixst6tDeg6Xec9ae1EYsWH3i1a/X1NRIbho9TT+I76a26PhdIaEavWPWtTmxkEbZVjp/wSeNug
Dj4fi9plfs2yOM2y8pmGFczERrQC5P2SZZzZbC9+xkE7/hpt1bPHxpI4AG8ZLTiXcvLu+DHpvRIq
bkiCYpHfO/1Ey2TRyOxIX2udFGnGlFFHz8AOUSpcHSpzqgc/vKDZJykotgT3CgRbZ3paccfmrkYH
uFAdXc5sUPkoN3rZ4C6r6slstdEgvVO6mP1dDQ+aFM8+6H9knVJ0+WBDbbEcpsipA3mpPZpmQI7m
0Bb3HkUiZiQKQWbV45qsNFg9D9XUfQZ/5V7UYfoVqwhcFdmnEVD6plgQcwgSZHxk49+aoF3e6dDg
t/K6LLrSoabQHbGgoFZDlk+JVzYVgUqRJnC9qSBxh9hqf1SdyPLdLKqS/7uMyy9U8ZoeM6r77DzF
k/fVFaH/3Xoznn16ykTtZs2U4CqJWKggEojhBzwyA0OjiNGSLtSQvix0VB8BIzY/k7wmX8evyxg7
XZtUKMywF8LWV+kAUgexJ1m9KogJ2UQnm1xIT4HkdKwWYCaBKLxv3WAlta7HUAcQCdjcdlxnFji+
VDmFSQOL0WknZ9kvrDL8F3dTASVHZj36gM5W1BhZx5fDPHgkk/T42Mv9FGmihKPWFWxIjsG8yOBl
dCg5YNqzRFgfxjw+CveAtRO86hIntGS6KSWLPgAGgclRu+VICa/tP8wOaqlDUWiQ1Bh8fOec1Tww
N+lo3WmX+lFpL+PI73/B6h9LEr+xmeE4XHxuRcwrh51aIUV1YgQLMKrKq7owGj40XF2QcVMWxI8c
XhQYm3yUoIErQdpypHwYLYidNCmVWQyCEFMiZxvfpTx6voy523wErVT25z03sOwLE7Ls7rEXlcne
KsdF+BvPRXthnMlpvwfVRHyqWbop/tYOA55ZD4Z48iuPYP2dV4OHZAfU2SJKojIgdWUPFmYac35F
sqsMx5URE4uXBY25ALe65J8s+quMfasOxpuertV0OYdulf5k+8yZJOsCoQbV2xjTK+VE4IQ3YxIg
IjibuOONHAtbqGkUdJD8jRTINiq3t6wPMyd2dETJusxQcDtO8WPgi/qdabWWJAzYGWm7bQZ06RnC
uXlXwT2iLdMWscvhWkOTZqLH3UUIqyf5VXtdyQGhSRxyA+KaoC+rEqTzWWFQ/fflyo00HZ38cRpr
B03ZUnlo1oSZ/XvCJfR8hHxWPGZjIPSjkj3iWHDX0XcOhGt7GOlqqIt8VEH0MYIUSqZN77o1fZ24
KVkX5jlMQ6BiqpqS44iwDirk0AbQGmw+3frVOCQHVcdVcYeqlaJogkHyss1nr+Yz1xTM/cGHpzs2
RZZdN1Or+2OCIGW6cOcyixH8RgWWtGhbuNahKsGZrdx0HJotWWV3eSun8FCzycWfNZpAi4VPFfRm
M8fWw0d0KB3n9ghvBy2YuV161KRKe+dU4hSoXCVpbv5XmCSYLWu0mzi39qygdHZ/Nvq96jZ65LDj
oshZzACQxouVYa1qtzO+jzAjztEp9D2V/LbhZktL3K1maNAUbdbsU8N3PKDfymP0cqgdrJp3//7X
//l///fn/N/R7+qhypeoKv9VDsUDNp2++59/+//+V/2ff/Xy1//8O9DGF0ZLvkbf4+UgYeGf//z+
mJQR/2bvv9porlMyOeUudJfE+ZDMGjtly3mj/jFBx19+/9PhAPxYV0vXF751PfF0OEf7QgJkRSs5
kTMcATZGd9IOu6Sc4sfXhwqe/TLJrildawIrAynM06E6cAreVMcbyDqdz+sFZ1Xn95wn5gxPvx7y
m9fHsy+MZ9RmidK+p329/fO/PUnbdimuLPpRyRB317KIEe7EUY2ep0IJP8DBtjFK2xGb8DtspeLh
9eFf+rl0cbQNeJ3SKu/p8KnfUD6ohQfwJAZHFDtTcj9yO7ih7JzfIIRbfr4+4POZI43LqwRAxWja
1U8HjCqAQJzlQaWOdXNesbZdycwmB2HS9R9PUuMHvqes1koyVbff/rdHq+skpwKWVix4XfyuqIjL
4OwRXLSxcj6//qu2WfH0ezBaeEa6nvGE5lU+HQr3i18Ta9YAJEEixg5vNeasmOLx8LNvNISLsQzj
aAf6XNXfUAEhtn79L3j2IgMXhBGdEMPvFcKefCKBqqiLYYnY13Kr1ekYhOu+5wreANXKl+Si6NEx
vDHos5e5DWr9wDNC+r41J7NnGEOaIKBNab01XnBtlwy0WBoZQE2oeaPg+p//RukrhtTWZciTuVP3
wYijEkR/Th+Z2Bk3NdiOqqLYTIBcBTuf/IwK3cPrwz57ufxKBLXSCt81RgSnL3eYNAB4hs0oxN8L
Sly8WarrOPXd62IU9g9W6ejG0UP645+PHDCuxyO2go/0ZFr5frQIQTsj5vhKwqvF8bX0lNbWcMre
FfiaLocmowg89bGv/+nnw8/+++AnT1vohUJBOXJeaEc4FkOGRjkdSp/OUx6H+9d/6fZf9uQDYjBE
5l7A3iJclIZPf2kcTKvTTITSqWwSRy51wG0NjkMd9qT7+DU3QH/U0/9iVCON7wrvry/35M1WSzxV
lOSSfTGNwJ43NXBcpFSuxiW4nWP/p1hBQ77+S72XPhqjfKmVq6xiJ336U7kW11MqJfXCUlxJnHb7
daZXUmMb2WFPprFLOe66F45+sI6ebhTVNOo3Pj0vx+AC5kz2btg0oL0h6PP1P+6lVcSwUhqP7ZT0
gJMHAkkWvkKbgE5uW4A+UubL7YJR4kYMPQy5ZAQL8/qI6vmLF+BuvMDilvVYwJ4+jTKaYRf0fQGj
qIMY1KjiDrUkzYLXh3nhoVO+4KzC2Z87UHAyv0I8NlgHB4iKSUEujNeGtCljgWY6XH/946F4gsIG
/BitvNP3O6ha5v3IxbjtNvq0XqbhCnltDbogfWsBfuHp0bSUjOOSfsGy//Tp1SJuAfoxVpT27g1X
bn0xsky/8Zm88PB8HQjhi4BJwTH16Sg27gR+A8PH6ekCbtKm1fTz/ko35fLGEv98HUDP72kEK0rw
nqT7dKjRq+YZgA1bFwACts1pplyLyGyFwr7zmpL8m13STVhh987Ije2NNe9keCMAFgkWecU2zqJg
ToYPsB2VZUHzRXih+uZmUXjRjgNiMWGWryKdxbvMYvx5Y3I+/+r40T6fgeID8EEtPP3RiXQHjrcR
FFiW+fFSVrKcv7nbLo/6ZXGkwF4rsrcWv5dG5VmjQWZH1dx1n446eVGUcT2PAThJ0dySZljFX4GJ
r9FdPiRFemzHSou71z+O5xNWBtQesHcZbf1nH8ca+fRCcWzti5EG3I6awnTpobLN3nikL4xjXLOd
MRFg0NY/WciIgPSs7EbSfPq1+IQWYzjnxlm9cXh//mFII7mVmO0UxOs7eXF5XTsN3gf2D+gsMIOd
EKFqCLaDGvMbM/NkqL9mpqc9DiKAkF1PnqyTORcyp+mx/oet315Gmd/fWE38a0KQ6bvX39HJxPjP
R6CkcLnm8b/ByUewChQ4JQoxoPXtcpRqFvskBOzuhMNwDxvPHv4342F142GK7bN/OhFJTRcehRjM
F1g/0OoEtHRZB9YR1H1FyyjBVPz6iC89TAG2drtxba3A7Qn87WaQUO6yZBYQR54V2XUZwXNa9Fhf
Rouu31g7ve1p/e1k85+n+bexTo5RziBM0W8vDgO895spWyE65wpfj7578DEHHrtozvYzjrWtBSXK
ywyHwxuP2Nue4bO/InAl2x/funZP3imf8hTnksBin7idMxn2fyqZ45WtgQ1RzPnZYib+E7qkEpSR
516kHZjTimL+G7PYO/ku//M0DM1JSIfcOk+XugkfhfBihMeGrIogDs9naJNn3N5m7mbdtZ6xF3je
HtACQduDJfYb4fdsZjIn4vHaM93jP58JfFCeVAGLIB/X05kwYhnBElSSq1mghanGtL62uE0/u/zL
314f6qXPihY7v5vNlBPuyRc8Lo1PGwIwjnI68zXvZmg9vdKSPhZkcLr/jrTh+etjvrSfsZNyzpQM
LdyTn5d68RLh0qswlGb0+novJzW5c2dUTFVWtT2yZ9VQjS86JBH/fGh2NR6p9izXxJMZp2TOYxgR
IoWD7ygcEsPwHSjr6oMJqi10Ew5Q4LhcHQZvTLKXfrR2JXuyJCeX8/vTdxpnZVBzwEYC1XrDz5TD
wgd6CPJICgUeCFX9suhiPv/jXyssM4gVTHB8+ev7+9uKUgRuXjkaAdBM/nF63bp5WJCnDnJ7R45B
SbYE2cDTWpIF+L8YWGpPceCkMHa6i6uGoqUSDMyhQVytcv4i2uoxQJ95sAYUNgeZ4+sjvrSiMZgK
pKu5EHPzf/p8S5E7wUJdBRNeZYnbCCPCLgDSAGRbmtJ7WDGl/Ylp53moR7NU7TjoDcURsRvF0Nf/
lucLudJWKPYow/tGwHTyp4TznAPRASTlTvKerd77PCC4OIt1MH94fagXPl8JjZIvl4qSG5x+vr6a
gQb4MSuFB4XgLAME1u1yjnM9/TLl/S6LlgX89TFfWC2lZEZp6v2eDE4/X6crHMxKBWX9YsBllGV2
qI6xlqCkXh/opMTBsqxc3+daxJ4Y8DpOPtY2GfmGl7QkQK0SN5hmH6KQJqGi+IChPw2/2bz24YOS
x/D6wM9/IQNz6EVlRIXXGPn0BQp4LW630CvNBzd9HyOtPDgA8368PsoLU5blj0NEwIvjFHW6zGfw
ppOo2xie8GqPOVq9d8I0gOhTgBJj3tVHnYzORd1TQkJkVJJz9WY58oWf6nG9sNsPdkmn2f7535YI
yNFDXsf8DTkxUlDNfS/m4JiFvXxj1vx1S3+62bPkIz41AfIxqU6nqqG1H7WWdrAXTN2+HRznvHZC
AMOlmWnUELONkGUjU2f7pkanispc7PRs5WWuxuw81nV6HtLTQASoPhl6PA+0PtCQTAAyreenVwMO
8Kis9AFqQgGiYs73wUA6jqP1PXqPa5wFH5tevXdq9FDEM8FRIGUQdcmfsUzRyGjsqGXmoE7Jxi1c
5lORBMRyOgikstJD4gWQbU2i8arelhl04HTp5uxHOtTv02r64WnSn1CRgHwhQFOC+Mtn+XGcYyzD
ARzF/iGRxe8ut+dZmeFdbMRO+PA/k9R9N8TtQ9b5n+mqcUOX//w8waNnYZQmYJq5wcmNYOGSF9oY
uYgXlsBamzlpDmQpzEQLZlH8/vVp/XxJUpxZXBZ9QVGdK8jTGVX0M1T/nC22dpMt56h3b2vppkfS
rctrAnLGy9fHe2G1ZSlSrEXmrwrsyce6KPgp2Yh92/WW8qBr1z+jp4cqAxHQG5vMy0NRm6Ng42nl
n/y0WhoEOMZyER97oiYW8vQgK87v4gF7xuu/ynth8eOoQA2FfdvllHTyYSILpskn+VyQvPfXcQq4
XpKReJ5vCUU2yeYj5m5QMuvyRcdYC2xr+6O/HUxdH0PFGrRqP0sCAcmMCK4mtfxJ4ghStK2DN85U
Lywhgp4G2wGZBlToTl7AOrlIm3y2O7ftxktVFQN+kSB9Y1r9VXM7XT8M12efZyGN0Nu8+9tK1UdB
h9eRUyPa5oUw04pjwC3/ZoDJ60Av/ax1mnokQkJ37TGrVwxMYzB3Ix7chAjvOqWpRHxe4L6xjL80
37nR+9tmyDJ+et22KyWKBnnCWReYeYcWKDxYIKFEOFHFGAcV374+M1563Bg4uBxoOnTPupyDDZM0
oEuO/Qa/+24siwQVLdKrYf/6QC/MdnpUNqCBs90OTi/3FpMJok/cNl5DPA/h2B8cVLz7KdX++esj
vfAIuXVRQaCLarer79NXO86Rdh3UXHhnx/a301YA2Dt0auUYungfmujD6+O98AjNNmVZn4zl8rP9
879NJTukKFV6xmMiLd0+zlPswGLph+6NtcnbSp0nk5ZaDM0vyX3O6NObZWpzzF+1y6Qd1yTboUOi
lA6uvz8oNCeHWIribp4qvddxGl9kw/wXy7X5sI5lf6wr38HKn8CyCFe8Cmkk88fMFgPeRO7HZyxU
8iGv6mJ5Y6/eDqjP/mrjbf0AepVKnTwfkYO+WJsJW3IKvx8cevk+Ra+5bwph7zH8oFx1XPFW+eOl
USn6MbU9TpZIPJ6+FQ64ATx1UBjxgvIPJNbypevVl24Gn1KLlHR7ZNGfu4LTvVMXj9vWhaR8ttQr
gImg0IJUgyRkH0ozX22HR7KF7HjgojcfBlOZ88qH/hP5Oc3HgUzhhkLxXjf6G7YDJNUoSkGWwjwc
0umLNyYxNLvoSs2ev+kqgrNSgvnM3Zr0kdwjxSb2dr4bX2fOAApf/q5tSECiuR1a+6cxmbsfEGtc
16Iw18SofKnHbLPmNpCTIS1E7uLvZlcUtyXq9mOnsiu7gLMUbhvt3NX3dk2Hhur1Wf/CCspBmtfK
mfave9lJSatpk6ZzCOnlOjguyxlc8B/wocjtaAcogBH/iq+oryHLPAvCZf4A4xTJBuFNu8hbmze+
wRdWF+6G1LS3BgvZYyeXpLpfjFkCrO/VMoWX8cS3g3UvrT+NnQ8t5vWf/nyBoRCKfEbIwLK8nN4k
1n7KZaX55VNGRMTetcMKWYKMVAiieYLmydT+avavD/pCecvnZK+3wz1tCnV6jYg67jY9Kyg7Q8xC
TSsIxBinmIvtenUJQy25IDMSR5Yne+RJMVNuFSKOdwNAqDf+mOePm3soSnvux5Tz1V8L1d+WPKCP
ZDZoNIBjA+kb6SsCQnym5xmetDdW8+dDcWOjoL6V0lGsnB70a9V2bVxjZBh00MPqaGJAxB7o7RQ+
QRC8Ubt/fk5itICTBxVvL+DC/XTVaC2dkAHwAFa4DstO04AZWgok2ikHemj+y3Be8A7u2wFWzOsv
+PmCtR13OE8zsjT8z9OhVbCYdYyIe0y56Kd7ZFPDfo7H+DJ02RDuwEmv3qdmsv7H18d96QFrdmVK
+xzqqRE+HTdxkjY2jcMJoBHJeU7RDroZmutUO/XF60NtK/3TnYCfKAW6o60XQ/H96VByGckXSiAR
FOQB3cRlMu09O5o33uHzUaj9sgiw+tNqp6H3dBSnxemSR3SwKpEsN5GTwe9DNfJGF+/5Y2MULvTC
cJqhA3Pyujo09qNbcVtMQjLyBvIXLuoC6WQRdvkbX9sLSy0Tg3OqJPeJlcs7eW6+yBe3CkPKqnP4
q0znnyGv80C96NE6zvtN8r2Y4lbOGILy2Pu4Vpirg/aNg/mz+clHsbWbArqjLrq4kz+CPZPwIq/Y
kD+cGbCvBVgaUV87IXkW6FG7Mxxjby008q//2qdzht++dSyZNkrTCX76Ngk8Q+TaMj07H7MtBN/j
4nQQPXeoGfj/SRuvis9l/aWQpHb1vzApnc0E2jsRqcYafgjBayjp1mWXZ/dUhs+cVkAM2I8GkMWE
hjnB3PChBayxroTRg1qNvqH65azi7oYIAHn+OKwPpnLP2xm4eZkd8A9QFcgRV9aXEqwiBApA8dAT
G/Rt3jnWeDe5wKKwK4K73puBESXEY/g3hij2yN44gLktdid/X8boawLS5rBSb+EJIN2gDZrNIwPd
syXyoA6gPM7gr0OT30xD2lwV8fzV4RoXkUduL/Ok3TR8nEe+RbQ82nAmUhQXw+B/JgJl6s91fMHd
leuk91dr+SbDkubdmwH4S6j2Kw4Z4th3FbwM4M1q+RAakgQ+xljQ2T8X/xP+AhgzH9WI/5eEpwKR
/YecUFJkXrV4HAaU5vpqIiJ5auRZs96TvYJD4Ex7dxlxHRWmtfkjqQdV3AIOQjxNapZGVxNjPDbh
z5XQXBn8IXVulXekMK2Eu8YcHjKYCZxj1vqnT9M0679nA9Xeg4UmXmTIWUlC711yzMvPvW2ulAU+
k2X3VInPPCBca3Y7Egc3FOclTg8UpkofKInhVLjKiKi1XzvfnPFqYdsAUySJ1hmAnogLIfmMnaPK
z7PBw1B50xBkDx4jvIvD7m7OjxP4gKy93QIGU7ZehN5V9BG8KClK3no/ue+n5hrnvmt/VKDBsiMU
QkAmw1VMtkE/XqNBjkjdA6jsVY+zgtc0PoTjMbL9AWsaiQAPCqh3FYOUc76KlczOT6KFB5e9T6bv
xAORGAG6wQOwNP2O1o9VfyNQ5KJ+pXbQXwXZI1Eufv5OZOcjOek1Z94OUmPXfJs5LrTpj5bOWNMT
OZEkZC5cjrByCPJB4L3W4HctVr0VXPemZr6r1aXOs12MERTSMYeaAIAUDJn+mz/cAa4v4IEkGAfn
5etqf1cj5/n3OdLeLCsv4bR44b3Jv/nggeuScDzcvL7vfCzLCnYPSl7IyH42XwFqvKgBUPbBWZgS
uTKk53VwNdp3MZ55MhUwvoFmWBRCeFL98uECNOgBP+ahHdx9Tnm4Dx4yksvGwtwi1eUfcRwu1Xk6
8paCgw3vRbVHO49BFMbrDxHOD/ioD157QfktwwIWwAV7fX97fnpgraJy5CGhowN5Wv7EMRFNhcda
JaOovmztnF7ofoZWmZftd5zbWFXadARiL8nAeH1ob6uLPFsnaUZtWmWWy9OTy+ynUUfcHffr2b9R
cY4cnoxz1d1WSpKZqvvsEOB0/GVCP7qJuw4OPlmhK+rXszEjM/z1P2fbY0/+Gi+Qm2qAPYsL/8mh
wsVJp0NC887UANw/HtT0fk1l8DDP5Fd3yPveePIv7Pl0/mh0U0lDWnd6iDFJ2M1rBTUORCFut3iZ
7Q2MT/tW3+2FXZ8TGl2o7ZC2Vdqf7kZCTkOLxWKz7OVQ7uY+feeFJv3/zJ3JctxItqZfpSz3yMbk
gMPs3ruIORgMzhRFbWCkxMQ8OQYH8Fz9Bv1i/YGZVV1iyqS+Zr3oWqSVjGQEBh+On/Of/8NKJEx/
cUt/22+J8y0UMMQWqNRol/z+q6gFuULNM/bqhXU5x7Rv4lNTz5sxwR8GlFF5Sb9294ujzY9CDZus
ieWitmIwfZRjOpVn465hAkmBUx1I+zbW9FpYrXfyF5rq2GAmOb/OTRNuRYULIVtIg5fHz0fPjzZ9
roI6lEkKhzT/h3ufhSp0GXHvlZqii6Rv5uPol4DCRgWOGZkuK13b7oMmU/C+XLB0ZpjdWRygaBwJ
IvY7z13YafgEzAPLWzNh/e4BmPrvvyNEPjaXuJSeSTp9/45AlHnUuHEMLDkQYu07juazJhPyaMoR
b1d6KkGiFSqOzV+8px+MdyYVelJelMOSs8y/fzuACXLU8OnpzBxlXB6sUNG7p6LoFwmnH6xn0ltU
z9iskUMJPrwGmkiDHrR0wzPNu8c4j+3zIKwWxSqmVOB89Q4T4HgH7fFXcrFfffMyD//t/jC8dlIv
4pudpSFUFWN81YQwjmifdA5pDFGQtjP/ELbw0H8+9n4w7fDoDHxBt8Jywv0Q15M4JKHXOYQZrSXv
y3p2b4pxXOBA0Xhq/JZ0BtJgsf35t/49s+cv5QZKzVZA18nH1Tuda4+emggppSge6Vs/g4156lFT
bBQmzcLwn0mg+Zvada9//sXLQPl+oUapQlWA+jIdIVT3v3/QtT1nnpcArlqWuy+dE/UHtLEE89bs
pCX2PYv16M+/8geZDOrLHM8sDtl840dpEnm3yox74o/aq328uPEcc1ZGEZo3blg0d0JZ3WtVWyle
ECHIChwxywywDCb40JqDNPjF9fxtTUfujuiMTZN8AT0bHx4B7dyMYmcC45pwzqaS6G7QSLrbNBq7
X6wXf3vanEhdpiyeF6yd5CW/f9q9mbRm5wcK2YYz453lmmSR0kkBUklFyVo6znH8i+Pw3we0BGrv
sGnRAMem/2FA9zg5JsQrDeFgR3DWjCbrJtaqU9TtTYx02006dqAJf/6S/z6Bv//WDxul7IPYSBr4
HN0cmie5uHGF6koamONRoeqvx7aH8uT4+S8m0g82MLmkpOgRcUwP9caH+hGuWkZa+V2zyjOUnU6C
a3NgNfEFxtyArWiW22qRJ1+cYpjWqKkl/SoufPbRbzeV7spfXM6PHj4rqM0+hqIiEB8eg8LvlTyp
ydVgk7Ixwybfdo2JsJeGOKS2D1HvNb/YPP+2NZAcRLTAOZ0WJMlr/36M+X1EG7/CC17Ryhdt+9xL
7/q8HPL9z9/wj78HASaDGV3Fx0Idk9S3yEPjOU/Yad1iPGEA18W2rvlFiervygbuCLNpWtWQuZKk
+jCCIxoUpacx7E7NsN21U6Uglw3Z18pz0lPmYQ7YiwQLyWkCrOfhlapLDPF+frd/X7SWi0D3RCzm
LC0cH3bcIF1EsC6PtbFajYOSo+lALbFgnUf3UJADxzhzcNckQ6AFzAuGxRsouGiEn7+IrX/8PNiW
3UX7ZdL19f0bJuC2W4kWh5YYzwEdOhswrGmejrrY2VYD9k04dsMGArR+oBLnfipGjqO/eB5/O28s
qyWnDUHYYzHOPryUpu77OUQyvwpD+5NoxvSyre32Tp36etJHTJYcNJ5rP7PVFnspC1M8lJZZPBVA
y35ZgvvRI0ELsvSboFpC2f6hGMGjN1q/9jASxkPWXUtH32Xl8Oimc0xnridvonqiJEHjRH7LvWBb
ao04Zhx+/lD+tosvz4QZQamLRBkP5vsXM1EfBpvCbFfKi/YNaTHjE9pbHpLCoecq6oJp1UjX+IXq
8kdfuyQjaSryGJofC2wYeZRpJ8AztNZDNDTNiSUHVAv/w+u9xKhbYgBrx3jXUnOvf7HCfez1kRQj
lsZKuQSitHB9jNXDQs5TUuG+pwuV4sHnifoMxwpjUDerLrVwDDSRkOLw8xjPWKGbd+7U1te9hyFu
hvkD0SQzyMbb5YyDSHn381fy/Y7LmoEpGm9kKaf76FI/9roCaxpjwsXFt0WkL5GTOCR9SnPuNw21
kXMa5rr6xRP5fmF8/0qLmYnw16W91jY/rPlgbnCT8mDX9GamxLaZ6vprSxv4+Ist9kff4yK2chDa
sgD6y8//LUYOvFgJfNHI81jIgbLOtB4CfE9+MaaXxeT/BIjvd0Mug/WdkcUA+9j2ST+8GVaOM+Ik
INPkFR1gX7/lHHLyezuGx/P28/f1g6+jXoVSbnlfdvAxWqnc2myqqGGe1Iyk/STTxrzw7Alwi2DC
dn/e3f/4rsu7fe/6/lrVk0qABX74539d12/lfafe3rrzS/0fy5/+61e//8P/OidfVdVWf3Qff+u7
P+Lz//r+zUv38t0/tiV1uOm2f1PT3Vvb590/+9GX3/y//eE/3t4/5WGq3/7zt5dvRVJuoOmo5Gv3
218/WhrYHfxXeLj/6nhfvuGvH1+9FPzlQ/X1hQ8q2x/81dtL2/3nb4Yrfl/kkgHRKjMbySSzS7+9
/0iYv7PzEx8xqSgDk5v/7R8lauqYPxO/0+rmcmakCmM5Dh0qv/0Dgsj7zyznd3Qmy9HVpN0KeYb4
7Z/P4ObPYffn6/lxjz5Fqu8nuMc1cQAXpGM4OHFS+LgPRaNT+HmNBV4lpvKiciQ1ezwEfLEa3dnG
LHWQQJCi0YgeUXAIXJJb64aLxzVZGM1eWfQkKV3JPezM5tHV8KkKsFvRyqPv5WTWglCSPt92bQVz
dkgNXTzV4eh8CuLS/+RhAfkHgFjvwZKlcyNpUcbkxwoebeyfdn4Q6ksPm1O5IskzbOtQOJ/cyO6f
mx48Hc/VffJFM9xCa5W7UI3RczgYCUyYYB72bR25V3E/Na+ZAMQhHG9AoIBFo/I5JzoqM/C3KPBA
KrAitVCLXMWjiI8t7+QurHAjwpweN4bGtak/QLq4VE0pyVsXRbYpgaVwAgjlrgcwfosJrk81AO/L
XBfhHhNbImJLqN3cQ7KME9uBwjKMJ7+ZnC/m4Fp3ODU2cHKHaY86OVkjIEmfiajD6Yg8McfI2se2
qKFSmzjUKNKwr0AZkPpOYbHInVe3i1l1x2uAd9ZICgWRCTYV7zUVHO3UCU8ij77OPc4n9Pw62G/w
Htv6CfJLfWrjrLgeQCyRdcmCA/4TxqbgSEDRJ3XzvVRFvRcGkF3Tymp/X8UF3HSNxOKJMZrDHaxS
rGiD1rmJhtG6yq1ZkIKmfv/ECmLE67RgrV11cqzfDEQee0sXw2kAqr3tZlHeVCKZcFdpGypR08x0
kTq4xBVPbunBz+/cFktV7ER6kDIxIfhhFF3/YGGNtwvqMjqzTmc3CE8Xm40yTC8IofKD62XTpz63
Fxta4kvMh8quPJlW3R2dXkhkWVokx3wG17WfXbvcJ2FvncMOTz1XTSXsc1bTBRyu9bbuk/qR9uVy
06ZjfBvh4fTEgJr02oxFc29Gtvv4/rQrsiwn3FbkHgUD3i70xt1iuIdfL+cg6AVpcCXDYB4pDDv1
NjSq5FT1jrNp8YrdZbTEn3TX4CkX+XCjJWP/MdNhjZ+KSXs6xhn2tE0Ct643clI0rw+509Hkl7aH
voM8uIrrOTzXlpMtKNgB2TxMZxgA2k4lzrdDcJlFhvuYlqq6xHcRq+y2LA9hXah95YzyYLXDfJ0O
XnPss6k8hoU7XWOk2m9drIxo7JndxNtEKCtfW29s7qXZdMcsaAxYB51l9VvTjnAe74FlRLsR1549
FM3gKNuqajdkajAJ7K2MpOfYHZxImNR15tYo9ujisQJsRz85ZXpyHy1TG7wYISbwMK567nQMEdFv
s/mTY7S8k74ai6cWVNBtNvY8TK2n+AmTOdxjNHe/qTjG8Qw19S+3Yw5kkwqmK3SPc7F1+wa/X8vB
NP2AqLh41PMoxHPmjJPFhGiglcp+bJ8G0w6fFYnIL17mNi9t2CUKCLdffK6wvXnDDYS+hZlt1936
4RA9UPU0n8pCMIcr7jACGUZ19zJ2qA3gQDMF4Yq8dP0k4OYeaaUpxFY2Li5zqiIXu07pBDmYbV9b
EGyz+LaMzOhmqFN/68Jwvsb/b5Zg4CdZ7xqcft+mMhk5CuAIh4FpNIM/FbamOTzvpHUZVYaNa1sa
n6tMuRfo6IfH3NXQdEUM3BwXWzqpemUGDwxnc2s6aeZi31v4X8w0pxroGg7A+pwYdQu1t4JGpJWg
6cevg0vJ1BDIqj0Gv7DRKVPnUslta7SMrj4yC/wGpvi2SgNeVFsxQqRjyKvMZ+hnbSivosmbZgol
I9zl2ZVnyzWs67juvUOV2rw2uhW+ZRS2FlebQb9pzwDDaUad3rmRoR9AFqYvdMTIrVtAzFrr2Syg
UYJDxmgVUeuLVo15qNoZg/HMxMVxk2F4SBxfMyn10MozSmyAO2bL+36flboI8n2E5+aDxEL3minR
fsn8JL6FOrmMMCderPtN91FnTnhd2eZUbJmUmIZXNR+nQXZccxVcS+s38a0b+voNcWNy0jn32PZ9
9E16y7ctPeQHjRT5rMeEUWk4LvD0ZZFDjQaZbygvXLyvcR6r5b7yaF7GA1jKK4nD4BZP4nrbtgXM
9ihjMpqJ8c2MHHcT+iTjOTh9e19xosrP8QyvmO/KS04yLxY5I2qjS4wuyk2VJsEK71oqr4nFC7Cz
8aEy+O2saPF1x5sUoSqf0KaJEbDDUnY0Y9xWy8ZkWk2s9yaC/0tmAxeT8IG6wzor0pTD26Lnqvt+
fM0wVnM27sBMzHwGgDk7y+gxHfXZZX/EPlWPgHq5yYgoePP+1wDgGBUtE+KywqGNyJgfZ4GObxXN
lWvZaA2+gv/nEs0efBMrMs3T31YRQ4hTEoDA1uRCI5wJV34bwALruBnmQIApqsdowmaYHoogAaBF
qv/KdPPuyI4gt8w6MDlAmrayy4KrZX++jwZexp837U3LZ1sya3G9SpZlEHc/pJ0URPkL4arPZhV3
2M4PrCQrF94zVA+X5bqych7uewRVTAZbbMuriDIGX0Tv/Umn7XLHBrJ/XCqXkQ8QOu8BrwmK55PQ
0OxDw917nezuSs7phy4w2vtR98b9JPz+wtd+t9L5hDAAIckDJ2Hv1iga57pFVXtVhDSh53nk4s6X
NtGJbHWzqTAVwwypFKc+LimcZ7o6dlnaHDzcXtEI1Oqp9OL8NnTJkmN1rJYutAlxp1cv2YcQ9k2a
fYpsSDQTNGSsGa3+QI3Q3TOVrYMfahurWBMBZg1GzhkLrIECMzz2OvVOynWC23Z2NdzaMvlDYOC8
KZRprTGUKrFBEww7E6cKJPXV2Ubs+2pwCF13xpSAAa9i7Bew/pmsWW5rOg83s3ToisESWGzcqlM7
1eGtTvJSXvaGbHbNUDU73Uf2N6ri5ZY4LtggBaX0hdn2VnDDa7PP9aecTe8cDDq4Q7Oq+m1BR/0J
4SHYnyCxVsKI5KNo5uK6NZv6Vc5q/iwTo7m03CLBO7ww21PeK3Xw60wWKx1b/m1Fip76VVmatzTr
+EBwOU8/9NDo7ZViufgmzUmysrXZHxjXRdZWKLZBC4n+FZ5buUGzTYoyxipK5VNnazxa/LUvliUi
craUMAkAIlHH34qps68xHyteXQYWpJHWp7DPE2/u8jZeKMxsEF9mDBGHo5gi/wUsQg3SALuMxwDW
okJPq8JPHhpotZ76Ad9cbCppy6mbpK93HY2t0RpnyfIxSkwDiYdlhjdtBTlHhDZNv2ztotoIMbqM
3t6nSixHl0odSRnIBfRA9GvCUez+yOhxhoiwdsLgbWiLNwP12BXrGP7EWS2caKdFaYHNXBZvrV2W
9LJeUuppYXk3xTy3z0S0LElmFcAoixq8bk25bEoaHKBzMDH/CJBGYDSzGSxr2FbjJM9pz1kJegCu
1Zsqa+2rLBpg41ahD1VFlpiMbmTSqc/AFHyHoHfgSk2FhGYbiZIvcOe42swdx3N22gg9xBT6NAaV
bBYxcJeMdqaZqCpcq566bTqMTr9ujaQ+9whkb2hFz9BNOLTAZ22f3fRR4N/ZRjufrd7PKxAADs6x
80SSxhZJLBfum0mQXDR5ejGy/uNaXsw7mB3Txphno8I+MxqTnZRNys7gab6t80dOZVoXOHk3BYaQ
K2cwjSu7nP3mAk68O/AcdVOswZO0zxjEFm99487deghnTacpPeYYJ3si2+MMI57wGrQCOBsmBKDB
l9a1Wxkz7E0vexuE031rvcqm2avTcBYcO9L7Xtdkq3MF1qXoLJfcqIVWuG7qWK+d2kzJWlXlZweT
braohLyl8AcfyVFk653KfGBciKVc91zrslHbhpNmwpEup3uE5aBnX29oqVlLEztBGnlSpbfQfYxX
q5Ejjd4YT4eQWB3QXKUZmih0ujacL4poBBtHtVuTtfWplawqM23zdU42JnplEWW/1xLDxKuZulL1
vORD6ERb3LVv3SpDwuaGQ9GfK3YdY2sBlDhJfHmSVWxgybZ167H6CprRetauP52LFgXJanTsijNh
aql4Lzs933OgbYdt4ve0LKSG4qbVlINlHHsrBaum8aPc4IppRAenyMwKVnWickh71aBvk0IF5Tay
4yo5kIUeq4MrKjfZjW7ojeuUjveMEkub9ByPcuzYawpCJT3vY0s0FqkRqVcTmZdxQTZpBQVqYu1O
ex8aVBpT3LckEwsreGMfg63sNllUNcC7cU7AXVnLKVkpTPZPQ+N7X5K28l5l1YFdL4Ixfyv8OPmU
c6j8MpPT5yw6igGL4d79OgQLWakX/kwZpp5LB/nV7FUHL6HWC7HU4OswCUfajwPvW2G04Ik0Kp5T
zboXvpvYPw1j7m88hCLJhpE1XHKotfZ56apjYxe5e9Qd5qD1EFZv0Uh5F2dD+E27Oi3yp6hIJdqw
wiQUnjjE4ToT9yWeBboDZcYp9dnr5+Fq6MSY7szWxy7eTaZPadKz/s0tlaSQMiOcjCka4nWYm3Qn
gYCY9WUkG0GUytxB58WhfF/UJezCsJ5StQpS4SOKmnDgbZtxvIECYNy5TmK8Bo1dP6o8tDBjSSlg
KAV81chMfafHPnljBnivpGoDEOZxPq59JTHSK6WdPU6mN3zWY9O/zZoQi8yefaa2F8GttwlGVkll
zz0e74N/zcEVImJjD9OhQXF8Siw7usIuK36SwYK4panVm1Yyz7wv45zoe8cQ5p0/YSTQzgNLng+v
L0QmepuxnKznEoTzFGFWn+rGe8REvErwzx8hflgquB6zwcnXGamZa4X7/Oemdu2t9rElXwkclL/4
TYOJZ+JO9z4KaGhKowvxPhGXI8HMGekytEXDRkOoh+4CPoC5CawKS+Q0ZM1Jc2xdogj5IsEMWPlg
frZrTVeYYudeWQiqL0x6SdahJarLrC6QXslRDmQFwNmTox5OsV2Nb27lzrfhojK1eRM9OZ122Hlm
LXczxgVYKDsAb6Kwu/NqegPzSahtq6rgNu9y/xnQb/JkFWF9IQsBLz3UA83LCYclL6BVPrciBrXS
WFvN6a3tYzZej225jr3JuPZHqzhZQQFyqBfAuiGKvAgD6k6IZO1YKorfmZghWsVZfFnm8OW1Ad7H
truAULC0LojC20uaaRUtavUsLtlCvIuEZC05YeiwAzKdQ2dAsAqQLYMgMfw7EyTIvY6q+b6StXdE
Q4yg1KJ8lVtrO7Sf4Qh1l5XirKFJnl3VGIxfkD/rLygy+bvQbcKzybH3mj3Lu4lZ5T8Ny/GZXWMJ
tomPTSzV14in8R3JTDIU+Efnd/Uwu58df6I/J249nJ0di2AnCupbpmOwdTNGhWGAzEm8wdrYIw2z
FqSYtVUU3VHHNSoAEcw3gL7Si7aysrM7iXCbwvS+CJh9h0gm1XVIxwWRu8BIfGM5OP3LKpwRjEwU
RVqzBydZIBqVZZwj74zyw0jdrl3ZKnEAhYjimA8cvqFIzScjM9yTk5T2eaIP8mBjMn4gsMIc00yS
8p4OPSyic5r2/HI/alvnyJ36rKbjxMQyP+Sc+lpmSQkxtcguPStqHhzVNWy0YtYPVtsQzs6tQp5p
eNFnt46MbTw6wTkrW9TUc26Is1Om+aFUlO7cKJrOGFaHD6y5WLCLijOEiQj21uzm4BKhCrmU0Mab
dmWjiMQaeiwX5eGYfJV+ElyV4zKCGi/HxDhTWRuzqbjeKspdD/RT4t/5MadNl3Xrwgvt5CzR5Ron
EkHLgWUqcTmQtI27io59eCYBQYSRnJya09v7aSlVcNCA2aQvqIrzfVpSc2UGaZJdDtlc1zY+zbEi
/yUzjt94k67TgKQSh6Dk9J4cYBMfXyUbnFiZRu8+UjSLb9uq5mNU2nJl88Cx2UWq8uQahems3tN7
ZsbhroqXRE2ULSepJU1WjiOHTXaeYy/y8E7i6HwHuiG9BEThfRE4Kj/YpF++SGzjt43G5tZoXeOh
dRySxIq0K3m1dG8LtL95hh2QX49lv5rodWGnK9VFZPr6XPtxsMOIv0VYXjcI8LP2ofXlvot6aCmO
ri5xQXHPUz5Or8rNF6qKF30p+8HZCNp0v4xVZuyzUs5X42iz0EKFDzYeWYWHiHalr54OGOJ1EXNg
k+PXzBfWhYugdwUlisGN7hUqLMvdSwV1+yEj0L7PYsYBgQ5JT/KGB06z3XGwU56aygDRoKG2m/tW
kFEcxonEiCF5jabHyVc1pBxcqQmdk77yD7h7qB4dCric5/eaxv+7As//h6WbgIYtBGg/K97cVeW3
//U/y+Tl34s3//q7v8o3Ivids8DSa2MLrDWp9P+rfON5v9O3QlFgKRkL21lqxv8s3/i/U/OxaX/H
jJNmJIo/35Vv+BnKOAqqWO+bwvrvlW8+NqYj2MUo6F06SWswasYPJXPZDaqcaWXb2F4wrBm2zrpb
sJleUvdHnTiELTpJMKYTVn4VZcHJzW1nC+JdrjzksU/T4OgzTNX8xIGi+2planogXB23sAi6rVOq
nN6YxlrRQjJB17K7cA3rw1vFXo3BOTL4yJA7jrTTglDy9sof2ru+8JW7CryEs1Rted0tFgzmsWOf
ePE1h9rWToDvmYXYW15GSsAr8eqnYHEscha7cYAt1oEzWCfoC3GVpA8SKao9nV0JWrihhhDQDGpa
Z0mhAd7tIO6h09A+HPSCZr5c7o2C/t+1B8znIaKX8SUEi+OBhtTpF9B8GNsHWfsUVV6oVwRlFtmQ
SbqvKiHLD8J5RkhPQWYdxl1vrKd46XLHK246xAU8QjeIotfZNuutM3beVxaOhRUmWFbYq/Mrv5XD
VeqI6RGc0jStG8BS0yrvQJ5VKWmzrdSl/znlAMNf1aq5HyBLrVFFU8cf+77D9r4ZLuyydMRSt0pG
oiqyXhHrqAOnTHhAwundoz9DNxEeaE7DEhipGUPvqblt6GBeY6o/73XYF2sVECHOfl8dIXyoc5s4
5RFkkFevcs9tSGjkMrn2k3I648wuVg6lE5gDtOc77pQsis0AHKxbr4OWOhA3T0nIycxVEPvdOZlr
HMjH1t9bOZaSbQNqEO1Ysy6nrjuOZCj2IQ3kuCPYdNd6vCHCsFJ/7hvE0SLq3QPnq+ZiTi2aZ8aJ
rhWv7h+7thbQgDyXwmIekwQHWcmzplnLU4reF46GYyy7daeVsY5MlXN+qWNjj7FvzOXkkbX3WVpB
qVZQ4H1AYyvP7po/yikDTBsXcbFOHO2cct0XR9PKp8vSqMVBpUn6NBUOCQqi+31mBzBRhWUcY3PM
tjnoHrrh9ShRL5F5PSduKs+OPVT43gez+9QKqHYhEdI6VBKKQR6N126kootsEu5DVEDkleUwwrAM
9TkJB2RWdd4cbQWvaNWD1dj5yTyv47aLAHFbQbMPchnTdU+by6rCKuFF5bV3MBtH/THrtnnC+iI8
J4bioDujHTq5BkwwMjj6AU8AerbJIrdbWdjlA0CsYOvDMjxl5Ecu+t4K4AzJ9tF39HxrjQP+uTh2
nBT1v76hSSstJ3cnRUkeeIkLTGJikspLPllbBolLXMJ9JCeMzFXrLHv52JBWFaTs2yhOT65N7Utr
Et3gb4gZOn7wnph1qVNuzYpmpb+So3RcbaWBqMQMsb1eZdje35uKaBRANoEElZtLOQTqMwQsroB8
Jf+VQU/loeYAsorS2nnOwO9sCF5JZyPneGoXdonuyHhHyuHaycxiiRySEM9SfrFattr3yl4Ei+1O
a/Lc73/sTaTANyj9sG6KM1Wd+g68sVLmrqpCvS/tgGW0URF2C0TlwS4iHrxMgqDtVyB1RL6DDzMe
ALjVD4AOxwOOwfKpWqoMHRGLuUox2TmJ3tAwndPgFKOIX4OtnVl40bGuGx1gux07yqDuOhb3EVHE
dUJ75wxpK3TuzYkkZmOGQbPCHM18nEhqH5PGsy9GFoEnKzdBHjtjQ3Xd8L4YcSe+5ImrxIY6Vr7N
LDixhQvqcMMb9m8MUYkLyKD95zHL82tgEMGtlAYkmXhKbzQnsKcW75+XrKD+IENOBn8+UfICd1kB
F2+VRktZyFQ8dobx+KRk6t62QbaAaytZNddZ0BLrapnblIVQ8l5RM+1xDIDAew3MQN96RKR4GGo+
7P19uEvcWZFPX3KIyfjghkDa1ry++ElDxrjW2rGfAWlQVJiN+fAeCGW981cNESv15dBSEpn6S0rS
T+2a7sRk8taOKJqLropRseWTs5Fz3dzjkgv2OYvFQhGdMOmm4hleu8NMoNpq4qyoaQhHg5lkoVng
SvY+sDFCJeXpYkR1EWUOd2Pi1LbBo9k8mCll28jvSfG/X15L6EDJpOrV54zewGMaqOjboutaU8kd
2WzGxNlSz+EhtrZDoNdWVJxkz9yYamIKeGa9fKnIb160wAwfzUQtFaXM5mioi4I9MluCd12346uG
tLaOXI86Fc4QXAYy+wds7KmWZKQbt66qCd/JcD/IfOBT/pxHGcdMZnUD6sZk37g3B0iRu0iklD8q
fzBOxObcp+CzNHU8CmrhYkdZtNBZN1ZbKHo2bTEU8ybDnVpugpJgvemmFE6vY47tgVxjSVMjicM1
Anw7X2GMwjKnMCUHD1J41a6j2eNrYRtqXru9Y19aQeXuqQYEaD4rtpvRGJwn2fT92osta0Eox8Z2
VGMTr5FEhKtkQLi2dnpjPnNx872ggR9Nhuf0V57AMBEt5wKxjvNuV8wZiXFIaxeeOdf2KnV8mkvq
MPNvDZCo+aqJl1Ov4CQerSxDziCUGv8R0Iv+7FGf/pREcOQgAAXw3yttNBSsff+oHCMBiW5W3rZu
nO65xVPQXQ1hKxAJTGG1pg0dLe3ABnyXJP44bUuj7G+L2bePjUmZ3B51e1c2QXFnVE7w5juTfi25
g29jrOYbTp7xc6cmkwIVgzLnZTwlo+oO8UxfnI5tM13jLAssk9mFy1JiOqfZz/1HymBRvZk0eQ1i
ILwNBhGlV3Vmd6wnkyUe0XhH9wHMxcsi7IIrisXJF93YxjHqJEIDmuZRXvZ9/qn1wH2uQsCPQE6j
EDmmme4WK328A2pQBhCUC31GC+Nfl6j9H620hqLC0/XJwvr+pW0Us7nuMow/yK/BhNwVodVeWFrp
62kU5rEI+dWwt+tPg9mzm5Y2Lp7kUDpSnqwyG1SN8ZoqgHjoydwAiTI1AQ3y4Av0CfNFPDgtngm1
u0lDgpgC+72dR+aBIdSHOXoOKQo0M61ZXURJYn7qq0agZOxh+RBtzDTTdk0CQkWFty5MtyOVwGif
snBH7G0OXpj5aP/hggX85rljfUYzLXd+79QwmcYEhqVnjB6RcUG9rDewnN7YkcCPmX9HXwOZO589
JHXthp3WX8rCFE7azg7hkZMEPgd16p29og6vcyOvb4hi/NuC+tyFNq0JZ/tgslFA4jjrkEd5sgEH
Xgo/1w3ZAjRdDF9PGjvYhP3zGE8gqjhIenAGLQo+G5d44YHeKXkXZ6bd7BzRGGegQ4W3Sqy2fQ3h
11ySovbXA84FW6Nvq9c+no3nnPSd3MFZa5zXqZHqwnYSXn7ty5XRDtCI0ig7jqhA9mxE4+WgsuzV
MA12g4b6RxB51R1+bPKbk/HgG5K3N6FwxYHoJ7gKHWNcD5PKjthCLDqXykIlVPkYrqjiyq6LRZGN
88hN45E2XjVNrfZDTxznao/Amm5j26O4Mc7uJpF1ep+WpTrVk11Dfu6CveMADlnVesoPjZ2ZBEaQ
xNIh7Q5N1iI/kxb6G4NOJGFaxk0rinhrxEJwSM/JhtZ4QxY5+zJLb7KbTC2PdkSjYDZjZ97KCmjt
WFinuajNZyaSvaelvbvQEaCjpKMhVlb5K8M9uq3BD65GayiOumD70+NU3tGtjr1R7tByxwm9A9s1
GLcY/M+f2DqarTkRFgJ/jx9aPDw3HjzqGyVim9Z4Pd+FIGfX9qIAkdVc7aekMTdVMYW3yJeGSxtv
g3WpkP/4qZNdOXVl7+3ZjR7iOTa3PiezM+Mnghbq+fqbpb1yXuXwvI+AP6PrNLCNjci0cchn0HVD
ZnQHXEm7K6GTYgN9cf7WKGVzd4a3U3p6Eri6LEo7zmHR4J+T1oJQXNrzm5FO2bEGPffU6JluL/jP
HuvEqnFHxGJyaL/WzhS9QJjPmaepf4fCfz6gCyJtT6OrosZsjJc1pcKjN8uluMC8vh3mIKn3ke3E
f1gsANkO3VfwJW/9vFhjxvW/uTuPXbmR7E+/ymD2LNCbxSz+TCbTXG90ZTaEdKWi955vM88yLzYf
r7qr8lLZySnNZjBAAw2UqhQZjBMRJ875mRACc03wRVRHKrupheBbFM+VEQQsaK4HHTeyQgXuThU0
uoCws7sfUzMFd7E6RU/NmOqPsQcuiLtcVYfjmAnKfhgG9dHCvfaL50HXpICmF3sp8a1nARTZq5A3
Je+qgWqR6MPs9LqwvMd5Cru/RqYVZntKoz5H4ZTcZcmkKtu4w2XZnAZufMGiS4//pLKxok4d3AqF
ecykc45ZO1ULtH6pdePNmlgl3RYg7/E9d1JTb4MUGznq4mNMhlGVxbOUgwXvSk0+1tSIKFUBV/sm
KX1WOVWU89IYeYHeRVrhPfAAjm7+5TI6guLcCXCrr0fwKhs/H9OnpskCSPCpiHlsIJUf2jAzdljs
dZ9MeZzgWo+hcks9Fk48SFeICEDnsNGC/I37Rdu4Lc6ztIZUQcAsDTMZNxXy5NALWrGPOEw0Z0Rk
PXJ9MRYONOKCP3V91P+UY1OJNwpqxkfDs+R7kiHxqGlZvc+TUjukZBFfDDn3b1FbphTeZrUrJYmH
zrNvBeh9N636paW8cgRH2QeONYXWtUdCAIsF+IZTJSIFgbjKirtBQRIwEihs21RKvK/UhOODNzbd
90GhBgv9Yog4NkaLp5eUC0q+iRAxfyXdMzh/4cJ6YBW9KQLrMJmf+6RB623S4+AGL2tJ3PAG7BEL
lWUXRRPEqRAWMbpNXMMlcTAebX40emtc8ZHxXO1GHpI2Ut7NQ0rHCwCJqXLJGlVw03geFtBGKNFW
APMiWLAC7LSp0mtfLvLP8qD6f4rgvW4zs5UPRdX497jF0hHJpLzFkC/DAkyTfPlYYhXW2aXXBeYG
2WbjUTXyASBFlX/OhKn+UCQT4nhwoNvQpuFVf8JMzsDIuQql2zBq0V5pwad6uwq/RGOTNal+kIRa
OJiGBiOjBXfApy6efS5cmdhQ8ttObbJHJD/KxuUtlMHabWdAQJvlHxXV9HdjG4R7qjaNDfoBbbyK
Di6RGe7BzIk3sdxFs+qmEFyP0WQ5VltYX8RBD+56eEI0dtv0uZdz7dnidhDk4AFfJNcSuvaDAGWP
13IuJq9oO8kHhVzve9hnTY/6otDeqUz6Gvh1eNf0AHB1JYR/jT7vEwa2+gdPEqtbEL3tXsVi3GnT
xDdpW0eAUmXeKTY4RTqkaWYl1/jaN1uUIbECD9TxoSN/vWlMraOkXocCYjxqalzzphPpjY/1dRhI
/l5M5OhWw9ID60u9hXfdGr5tlH1H7wObO4na0o3ahOGhr0NsFaNkcKNWtbi+qu7Y9BC0lb6OXoCI
l8eBzhIAwljWn8pIzL6S5E1X6qxKj7yIv8sp/rrxOM6yLKZylWpleacJUe+imjkMthCE6QfQPMm1
SikcUqYsbXMJYELg9c3BxyF7i9s5tpxTHh46Snc3baDXH3GT1/dFrnp0KzBdx3ewpF4yfidjCuhc
19FjNiGyQbemvunlFmENKTQ/CcVA17uaihsN36f7UkqQcZAD8TCOevOBe7PfBm1RvlRFE+8iBGRI
+TD3jW0KcuOf+OBYvj3oTXidslPcthmTaxxGAX31ef29lbJp70Hrf6okM9h7Ayc/OHQkdIIoH7aK
WNfuyPPxXq8lbVfUrfUCb0bdc0QKu2lEKwCMYpM95V4NzaunETrivHtPiaJxkZ0W9lgrtG4Umr0G
bE6KdpnQatt06IMfCmbNDlDWzA2V0XwEG8dDoRShZxaQQVC8HLUvVYlQRoIK5DEZO3nvUVy65+WS
O9VckOrq2thqEFh3olS1V/o4elQv6viVDNzaqKlZ3eWiVd0leOumXFqw8vH5FgM4jzlCd8noIQ/C
uC9FEIePilZZH8Jw0J2+s+CnyRLAI2mU9W9QkUv6mJ5xK4Eo26n5GLsZIlFb0its4/WMpEBv+6tx
8vtDW2TscVHJHXFQmytjGsUH3g4ZzY16HF6RaKkOjVInL5qQCnu6IM1Wp4j6SagL5XtQhryqQ096
TME2zHsyeihrGSSO2ou2Z2mt63eK8pGmZ/M991PJ9eAK3Khcyh59RlF4FDArp6BUxhY5rhR/ABkZ
7PS8BWcalWlw442x9dTS2/rJafr/uqehq3QR/jMZ5b9eK4hCP4ktb/aL87/+rzYGvQodDUeMd6B/
yBpQnr/aGIbyhwVkhvchwh9oxs56HH+3MSRuWc2yaKXg8fFGJfqLhSL9QftCwf4QTak3FuM/aWPQ
FXlHkoLgixAYYL2ZCIvKN4jt91Qsf0Bexep9Ecg9inhfa0kYD0Xck/jmFkBVO58G/2i2XbM3jKJ/
DFIxvS4Rs9iPgFye/alVuBzy0LgL/NL4SI2EPUTJH20NvZ9RnJDYZjcDdH5EoHvbLuOM2VS+Urml
InjBvqTri2iOVNTb2s+966CUpJ3lDcZ1LldxSFEqor5fWNqNqAXj9ZBGxgZPNZl90w7ApHXtx2SO
1n3il8IrJdT0paBod+QtELkRt+QWtqmxbQyMl9FZke7TzqoPAeA4wDsACYGNAbboKlCb3iw/aDdq
g03xqKfHXGXW12Lcydd91FYPkdlqn4ciTr5qXUbx1vQq9WOPOjo9CrVTHya0SWY7yIaTskGjJiWh
dIrYL49GzsurbQX5Jq0U9mYlpp+lWJNf00GtXV+wuoc+joc7mqrxYUJEj0MYMadRTILDGBnqkc6o
fBfmQ3NbhlLqDqLiv9T4VYQby8o6BxvMmP5y5F2PVYMeqow+7bYRRQ+4SyofZDlNnzTY+1uRcu9R
GZLuFp9kMjBDLGQqGSrGaj4+a52ayi5Ol+NNwWNlixkKdY6xmw4tuAMkg/Nq602twQMk/SIKxf0w
yvVOyhBdnhB4dEovxSXG4wxXqWLuUMRWnEJsDfKSpB0cI1Fle3YS3iJXP7liycVYtVX8KJeT6GCn
XPIDxnHbNELlZIrpu/VU6xvga3iEW5LyOoVDf6ysvIhsRD/6TSp0MFHoKL9Mppfu9RLceIwLMydg
fYMRIRh/3GNpz43tETx56kQJFuBB0wPxQ2P1sYVTuk8LapVNJ86iXEVHaldQss0S1KMVQbyPKX3f
M2TjZiyfC5hLAeI6ih87YAnNQ8BLqcSHvY8a5WCUUR5+SbXGqtWtIE9eZXxOeZeXJXozlRB2wDWw
ny03/JOs4/HXYwohwSMRBEBQA0oSFaJpQZawWR7HkMM6vNJRwo2l+8IasA6DgeoQHJRvGy1/FjJY
qDMe1fXGSPqQCEbx0MI3fzaxSXdE0pIDJunNR8AMiBn19LLvO81L0XEalVdtbKTPZRDQqghiY9Pj
JH9I6qhwc6Lat8eY931XKcY1EGUSzzYLhJd0TpAmPCS3daJOvFN5PNBljT+DPcWdt8h5hvRdIW5q
XVXup5IyxUaj5rKD30v2PECxodAXByT7iVjdRSBGyiMN09ppswnNm7yJYUw1JkStLolRGCva+Djx
ksNEPSr2BgxbgSDSexeEVHSMulHf14Y/PlQo99/IzJByRplcA0HFsSAEVsFFmZCdNkp1iGUhf+or
scZIW2VzUrz4UlZi90ETPGCehlzHYEm0/JDIOhWG0DOftWYq7ixfS2+NVsy3YRgp961ZWR+LTpyV
unSheumxy/L3UhwibJckAYroIwXMH7KuoBqWSuHDEJVZSt0jrr41yEp87kOcW0md6wL0lqw60D4H
H+G3NPqewdMi7FrSbHsoNPpTSDt0OzGJANFVnhjbyB4BdvHlSBe2uSjUt4ERBPdAE+MHyxxjJ5Er
g2ezruU3cZchqNaXg4IjhklzZQpiPXV6NJbdRmnib/SXQZCKcbgNhCy48kB9fcihFF0lmaLuA4B/
mxr1NFAvEa/qoTD1Y6155a0sj33kUryonkRv1J7As3q7fjS0r56RiscpsJTj6CXFl0ShkkUXoA26
GZWSb4khso0w1tGro+PNrcF+8zWFzC5rrdvSj+oXxQjyXVU2oG3aKLZ2faD1rzn9wEM/TpXDi9+/
RrpA2JdD4bkwK9O7KcavDIqIsac05b3mpV7tknxs7CpkBTf8fCSLg9kyDbi1GB5DFL4cyqnyNjIi
DLRkGZ0WLaJTizrB5PJsUfdKX8JlnIVH7bJNQlQKgTTleCmTCBrmjWXU6o+AV4PNf1LeiaFfdDZ4
yfFWtHThqtTG8QFjH+tr24neB0DLBdIdyJjf9uMYcIXF4AUqMJbfc6/s90MdjJ8lccjuIsUQpE3R
o55MLGY3zUhfp+EMijZ1FapXkZUqz4nXNB9SLOd8O0zb4dgHdfIxoVq8DdsYW51JkNtdKMvdUwSC
+L4c0cpX5VK60WqRYlMK0KbWysINLG3Dqz2qBafhJWi9Zrmsawf+rPtM7TfbZIEn3ha+hFX1kBXJ
dgSW6yr1zGgsZMNzGpBAXykStrs0iQoHgk7C8akKV3oltoCuTJ256Go915Z174MxwbIIh6Y3N0jg
AczLZXXaTTk4ng0FNOEZEpP0oCiNxy3hp5bkEEXja9CF2nbkdvrmmeX4Z6tGPQDNrMLUXAHzD1hi
BPyapzxF83Jo7Baq7MNkIuskF0pyl7KdHCXXEkeWBZ2LfpBu9Ky2qMVUpZNKE67ooUyhSwEEUWWy
uJFKeda06RLejnFXbjAM0XYlZrJHwwTpLLdW+dGQ6twxWz908S62rqZW1a7qtNCvJjDurqxQNVfl
znNooir2GHiKG3ZVupXpgt4qgqTdFiaLVEWTd1ATrb6RKr3m9csVMQmC5MA86q/jCh1IPR2L/dyF
3yHYLL3QBglvpyrtdgQb3IehLEAiRH3iOQUMZ/I0H2xBAhQh3+pUta7GSi4em3LQvotQ7R3VCzEj
D+uiuoNQNGQuNqY5AAAjF2i2XKuo7Ek3SCR6AzinueeVJj+QooPqqsSeqtgaxuZPMG5lH8pRcx35
9E+3+RTohH+vSN8kiCCHCYoelX/fOEgtfbu2L+Ayw+LlmeSJ9GYrz+m58tH2lKjq1OVXSePINxLM
bKLMHN1YGJOvIqf4Risby60CXd6aA+yUoDNxswBseRMDKYTlmA7XBvXmaw/n2w3ZW/qRQlT/qncD
upm1EW+GqBNdKdbNp1Eyu/umMIYbbNijB6GvyU08YKSTSR5rF2RHCJLVwi18Y9+NQ8W/1ycfRIeH
ZYgdBLL1WMD6PRRJEe+1Xq+cEKjO0aBcAkVBBxdYtcFARyLJbhK5jL/BZDCdMFP9Y5L22r4zqeIZ
gKfukT3It9zY+jUwTnDAkthRkB+KbVkjiaLibHPVmODsSnYqZ72SfZamcXBDLYqu5ASsWQpg5CZC
L93tmIAL1ld1J9MCZlviOIwQdUE/eQr5IPgBlbAtdmbhh/tk0GFZ6LFyRNei3RVFLX4eGzDetGQ1
RJVqQdpj5zk6rYLdWdt6CPCkkUW6U/yZhhEA5nxMdgp1ZtcTB/imdPmuGz0aQPZKoasGenZvdKCN
Kp+WSDoCuKHQDHae23vjeyb22j0uSbmuThwAtXeMG0nZJBSQNh4UXNs0YrBNCQk8dmv9jn+ebfs0
9reAjmYhz2DaQahUbvKxrfd+khTHqRYM9hlV7qGGb6fl9CrNxCyf+Fesg0SWtC9okG/ajBtVgOQB
qlnxHJ9qr6nWuzC24HfQsHjW85xDsFWzK/7rfKsoHC6NRhyoUwWkQA+fvCkAVqGbvRtOmUNmXV8N
3MbHaspFpwPdb/dBablUBPQDTmP+FlyXuq3qPu/sdJBATXal9CDo1vikeqZ8+OdIwf8o8PBOFOKi
YMT/k3hCjleDN+l/fn/ff62+Zv/rf54+wS1MJt7+q3+LQZh/zDY8Jne3JfHUngXKYbfPOhGaOr/Q
TQ2k4Wyp8vbU/vczXJb/wAMVDQnEzMA1irP15b+f4bL+B2VFHsz4CFiiBTjwH2hBvFcO0REuJy+A
q0qVXEaTypjf6CdyKBKBKBSSHDhgtQ/w59260+xC+EdyKPMoABgMFIZwlKAwacrvRxmFWFFafBTp
U6DLYel4/YEA1nbpqP2Mx3fKJP8NuuB9HmZN/T/++6/zAYqE9DWGbBJaGvJCcGrUvSEO5DR0lKR2
EuRkGu8jtO6TVf6XoMbpIEv1Huwx9PnLq2R54uyltahcDJMJsGnyQ2dwJVfvyPt3gdPfN1sRBfqN
GZA82rEDayxaUa/5ZXoMjHjULF0Dnf6nrsfJcvlNBCWisgLc0NNd2+xah1alc3l2gFgpV47A0X/W
kObJzRmSib2NJKE4/36xUMbq1VrHgkxKMeKQeVGsfb75b/hlhFmdFeUREKpLux5TT4CrU6J2AmWj
y8+Km7npLrkS8u+9kzvBdm1GS7WTtxmdjEe96zTIq7JGOnleLoigNuVJuuaA/3URxYRpJdJ/HYp6
saYolBmYGHCK90O1XownihpB04+uffJPyF2bMn8IyDAur5LxyzdkIIxzEIoxUe9dBrqviGCAwoQ5
WeN2glJI+pm0NhpaIp2qdHSybHN5xF9jj1KiqcyBjz8AwOP3U7OSUIsrA7F+rxdpkunadSNGh3yq
rZWB3nRY38eHQexpCjVB3ChkbfERJVTG1J5uiSM/IDdIdHifww/FFb3L+880552995h8+ueTw5pt
Vqnjf/pSsAmUI4RTWFUOBfSrUZYf2zK7kvL+6fIw51btdJjF8VTTp0N4g8jvPfC+QbNhI97VdC8C
oz2ovraylc9FIwqlfE1OQhUJ5vdLlqoqvHVekQ64KsfQf+iI+lQ4u8RI0V+e2K+HBqVklVuJ8rBG
YXexZAM+koOC67wDaUiUvgvSWryvDLDUqrPUdLLQhwsd7D42QVs5Q7kiCLfUT+ZUN1BlxJhHxaYP
2cJFgJdqD393JOyAUz4NTvlYPoRH5ALoTm3CZ1SRm9vkKDj1lfh4+eNJ89+8DHj01thdCEPhRam8
Xyezq+aOMpNT7PCqmJ681u5RNUUUw0Fx/wYSsmBfHvLMZsYcYha8NLjHUCp7PyLSVR2sIO5JbIqe
G94LsN7uWguhwd8YB0wj9hfwFd5YEadHb1RItZENjCMB0zdUhEb0yaXGvjKdM4FOkvTXMEv5TqoR
4D5yqjFSml8Dl3/I5B+leOsPK3Ye58eZ5fF07n0+3/vPloFRpMrNhipl8RALysGTgtfWSkAAKlgY
Xf52S0/sOSDhTM57l6NQxGHx/Wjcv7M5M7PyvvRKb29E6KFcjuKuvGt+RDt1l97V+8tjLrYZ2Lj5
0J3vSk3DiVud4+YkweiTiQJpSEG+LV+zGIzJmnTyIvB+GWBxJAmRKWXZPMBUfBajapNSo5T7H5dn
sTbIfAyfzCKZSuCSECsd3bo3ikOsvOrh5384BJkz2Qs1OhbJkJXFloWcjb0MKlpOFVSxHanhHV3p
KzC/95fH+WVB3saxEHTHzQWOzTIGhNbo2r5ho+LuOGXNrVIbK65v8pyunhw/6JAyF0uZG4IKsnC/
LLoaa36SQcmWnvQbIXE7d9xgqCLYmRN/QRJ1M1LfCezRBXpBK+OY7aTfmeXJL1hEhWo1eVuDRnIU
Cde5+KYUny5/Rmlej1/niNypRNJECrMYAX0aOosDI1RO+2dxGL9MV4GT7YeNktgQHAQn+mcn39tH
VTR6G4o6pxVLs/EpmiRPBTHqiNIguWkiPtTSaG6F0Fz5dosz6edA8ynOu4Bxlqs3VzU6PejZsiGl
6/DokfwZYr2JhpU4WSQvbwPNSQQOFRxKtGzf76qmTLx+9EgAcwX40aAbe7GpwL4FA6BP/Q5W6OPK
op0dEVlQES9bit/y4jTyBa/Ps4SpaXbnALbzX/Rjuk3hekKCelSR1rB1F7o51a+btfVbXso/p3sy
+CJidDNorTBjcIQuXoFxO/5xjOzGNnayg7zhmpPZL2cWmxB3L8WYxSN5PSxuZITuB8GMiJc2eYoF
49gO3m7QDHflk64Ns/ikSRURr1TNHOPJfIBkvG0R7d/jReQom25XPst2sVmb2rkz7HRqiy9J4ACh
KviSgZR9RPriJkX5eOWyPLcLZvFyai0oeNMueB+cKQKBcal3oVME3YMyXXnea1IkN6qoruzrs5NB
ZEiT2dwAcha7oEQBrC96gwtM75FmflHMlafI2aNqngW3MCeyJlP7Ob29pplNONR8rug6/0p9FOOu
relID95dfTD34t7bXo6JszM6GU9+P55hNbSpgbQ6CFEdIaA4wAl/Y3X4WjgGk+FKir6YkhUGdCPr
MHLKxnOVbHqh2LyVCzo5srWSop0L8NOhFrMBIBlbhhdE1EahFwbVhjaDPddK//lH43Anq6WeZRny
IgzysBBSWO+h03D+bT0fcyg4Tu3adj23NifDKPPVfZLJSFqjwVBjGHncSOq2OKTbYS89akg+via6
LV5XG87jb5fn9vaYWl6WLBN+E6Q4JrN8P6qYoWE71lyWndu/0GTbAU7ZGkdINNt/nHBy7J0Otcio
o6RLkgGEnNMJRwl/qQFi7eXZnA2Ik8ksViqOK3WIUAtkpRJ0fyxiDlKmb6wMc3al/hpGWrraAIXu
W9r6HEDIPlflKzp3l+cx/87/vCi0d98vytRGoz6ir+OIR0g5x26PRvytvF87rN+Ol0vjLDZQbQyJ
ONGuduKX4lDejpvKbbeDbHcAjw/SXj9U2/i+uc15bJkbYZc6obtWt1j9DXM2dxL2LT1GbKj8yBEq
QP2bsuxQmw1zvcOAzECL2NYguzqeYH2XZT9FP6Nub5G76dwq0UNYxGGxkbJIQkYSq8M2VOt7Hc7B
pkX5e6d2KYXNDLahU+ZhKQEGl9ZKnGvBMP/5ye9X9VxCiptbNsEPFUkRuxdWnDTPpicaFhk84yUR
CazFJ/JCNFLKTKcAuO23+iZx0v4gf27daUuKXrijt3LvLV+jb/nQ6YCLOaGQMiBnW0ZcS811usc3
zmls/4BMs+tvYkegeHE54P/DFKkEUoxGJ38Z8Y2Yl0bqM8XGqa77F+NquGps3Vb+7O/IX5zLo53L
NWdNh38Ptgh73wtNL8haDiJrvPcQ2UPAd6s2zX3WdJ9gt6xk7csi578+J1k0mS3doeXDrouLqG9E
jqXKmVz9pdx49+E23TDBO0y0bWBNd/7d2iTPniHIff9r0Lm9dRqXACwKcG+sIXqOe2WPmttOdcXV
M+Rs+J8MsziqENGUm6bhW8o1ICCQ3MWKAdPZM/1kgMVilWPdAGcjCVMbcOTV2O/HJtg2rbfiorI2
kcUmk3T6qNgecMUa4ibzStts1/bx+bj7e0kW20oIPasTJrKvzrVeJyf4NDyHW2FTbEOP1rOdPqds
Lel7cDR/I+3TTr7h/I1PzqgshMaQIiGLu+dThfenXq1NbV7mX26SkxEWeX/Sm23YFowAK/JmGP3H
VImOCnwP9OrQh8Z4ZJDkB3FCmAzpVOQ/Vevj5U29tn6LRAaoVdPIwhyIXrQp8gOqGCvH4rl3x+lX
XOQv+RBnkPjmrxgGO9AD6E88YZrlhNPaC+f8iYEzACp1qNCA0n6/YKLfU7qBOuJEB/jQxnNymByu
GO0j90ti2Hi/bvunBgypu5YTnD+JT4ZerCSOZKHXAHVgaO+IbEHIg6R2eod+WrXznTU7ubPLRilq
9juYO8eLbQcLN9bKbL4+i/rrmETPISTsy5Fx/jo7GWOx7zAdyM0JjVJHAHRxLXioXSdZH3+I/Ujc
A8PQYNH0qvYD+7nhSS2R2ssqbbwakenytyDMwx2tL3+n4r+0u/zT5pD5Zduc/LLFOoepViUYOFMM
q+Wv0Lk2gwXaKyp2/GIb4e9D1WdPl4c898Fp31BixpbRAID9PrQsuVGQjlO5jEzJgca0CbVgpXo0
/xXLWZ0OsQih3JLEoMyZ1YiZs9eAIcyK8VHWm5WL9dx5ejrOYsu36LOhGs5UUBQC9vRY1i2SmZmr
lNepvLb7z02Kr2UaeErSk39zWDo5Q01gvXKPsCfmGU9m5nOUxiAApt/4dLSjDBUjPNAG6mJKNQL8
vSrkkeOl1RdTzb4lSA7OZPvHy1GwxDW85SSnAy0OM6PV6wD8aUROOTj9o+H228npd3Bfv4FedirU
VJ6CDyuDznf1MjBOB128z1I1U6UMmBd1tnEjb4LNdEU7imqzssWS4nB5tHPH9clgS+RGgyQ1qkBi
5FAFs8Mw3k7Sc2vVNufqysVwNjT+XjQ0v95drz1wdaGyJuoQcXIMBG0LscXWOnPlHDu3c08nNH/d
kwgcLCs3YcZEzpT7m8H47NfPl7/YW5H1wvosvQENo5cGNctQy7Tpo3wwb0C1ND8jgweivEE9atfh
+WKrtvoavOA/PVaO6MSu5ay9C8/tbUot2JLMZoXyzGk6nayIQnMXVGy3acpw+/iaJddl9BLC+5fy
YWX9zkaKqiiwoAAu/tIhDdJQ962RD4u44RYc7R6lmQezEj9rVv9y+ROfvV6Nk7HmWDpZRDOMDT3v
x3nfKS624W7abbvNtHnbAZ9xnV4Z72xsUlMHJgXCUrUW31HKZKi/ncKB8mFyx213gG1wG2obTDwS
3h7cuzz6m7V+5tqoi1D1pbGqBoVRK3WrpypcpfiQ+87luZ0NkZOpLVKHQO+RI+tVXjhxL+8EdapR
1cjQu/KaLIQE4vuO1hn9yqhnK2bGybDzNj1dQVi4ZTwyN3HceDsg7i6wAXL478oGE5b95TmezV1O
R1vESz3JKp1hJtm59Yt0PT/FX4HyHuoDthH0stbysbWVW9zdFsQlkX3HXhj2fqDgFnBr9WvuxfMn
+uWcOfmEi1uuQ803h7QYOXJ2r+f1VkvllS19trJ++t0W9xvcJUwM5gjEteB58Ox2xxY4+DvrprgN
NBuxv93KSs3hdmlSi8tNyBIF3gAjyuCrt/NhOX1rqGJMR+2IjEy1W03VL28AbVmHbMfBQ32CEdWd
owROl9/5+3onbMtXdOTxndA/+epGeyvYrJWILq8giirvN0EuDkZaoH7uoI+1meAfJPo/s+X9maBg
2qXD4wLUpC1iRMyGJowMDmWxR9ZIem3GQ6fA477SoCRcXrrzMf/3UItYkZF0/3l/m0Jli5HvGPKz
WfxOVkwz6a8JLeKjreoBRDFZghLgyZDoV31ZzRSNemU256Pir3GWAJm4GMfeSuLIGUV0kqoPMN+x
d4MQqL4owbCSZJ2Pg78HW8RBFE0NFs2sUoveWFTf9t7aTl6bzuIqaUxcT2qZ6Xilfojr7jZvpwf6
36hIxts8UD9cjoW1CS0uFRFlIk1AN9pB1/QTSmgk4tlaDrA2pfk3nNwgpeRpUSWxedAPTRJ3+ISW
SLhnNqUd7mboI5dW1FyPDgX31eLnSrAvu6dVpZCh9qxYgsaOXny10OhDIWvt/F0bZnGP0KC1vLBi
2eZ+fneQ422Zb+IfxcdqK7vSjfRjdhDLUZNbif61cRfHhpCbowlFjVO4ckME6dFD43Gfupej5Hwa
9/dmXroqZuyIFOHzOY2TXPwnt91e7G3oMC5SpntvdH5rPHDAIBY1wHzztE9CRjPkKfUrQqZzRWRY
bWR46NS1n5Q/k234tHb2nt0E+KErOBFZor5860qZGUga8nqOVSG+ZIa2aU6/9QVPxlicHFMBxbDz
WCh1B+7Xma6UcodSohPsq52s7NfK4ecTgpPxFucI8o2B9ZbkA3gii0L1h7uSfYfi/1Wwb24Symwr
i3Y2Fk+GXJwl6MenXZ9ACcVaEG1YW3KUPeR/YSMfUIh9QfYHGt0mXanFro26OF1Q0K+mVpQjmqAf
WuG7bn5DDf93dtnJzBbh2AzYJOglYxjGt6y6Q+fTGay1Y3I+In5JqE4Gmf/8JOZbtetg/JIljpvO
UcmnfLiNdvGNN7y0095a1P7dgCLU6qNpjr1LIy8OkcyXCqVJiX/vpqIPKjzmAsBg7ahsx32cr+zt
+d6/NNgi+6hNqYRwPD9j5o3gdnsEdXf/B9ni2qZe5B9mGcQqFvK8yRzJNVEiAOyM+ONB2Cg7Gv40
mp1s9zsnCS0v2v4WABpoQe/XUGmbqBJHvAyzCT3nzL9P/frPy9vsXLzDVdB08NQGsKBFo8uyIuR7
U2Cmhv4ohM9NeRVnK1nOuUhErVrFCFKG6WEtNjJ/O7YuJSDTuHg1YKuHZb3tDGNbheZKMJydjAaB
SoNKhaTBYjKp6FWQAPlek3cXiZE9NB9CpVkZ5FwkmBSrIXeANQXk935RsEwbMIulbors2hX39NbK
fucaPh1i/gkne1c2xtDQM9xC+qpL3KaNxQP02YyHF3rA3sp8zn40uGAgtXSTRsIiyFpMXlIUHOb2
1oBORnDIhjawk8r7cjnSzt76wOj/Gmhxh4RFr3o5murc+ghQPM5vLZUu9bSVHfmqXXn6n52VAUeB
3UNEKItDyPN6o0rKPnLCsEMs5JupRHsp/Xp5SvPhsjx8ZnYZT2GRiFjuTwRHk0rrqfgRApsiuRvN
mv9DW0z9zkZKJPfycOciz5LBMYBhhQW5xJVWY1eEvULa1BpYDqBUA8rj8gjnvhqu2bLIrHg0LsFa
IwRbWawL6hcxxjrmaw8zue9+XB7k7DT+HuQXqFaMrLk/V2JjqUBalGQsT1a+1Mo8Zlbo6QbqhMLw
BpEhekSAWigBHYoIuvTt/24ii4BOy2CApTE/BjAyUWnUmMVKQ+Psp1Jxw4AjR//sl7NGHqzYgPqN
vKrpBM30jPPix8uTkM7doJz/xJNp8nct8RWTUHWm0s1la9zBPunHlrzO2uTXXmDn1xgb7Haq3V7r
+3Gv2GvY4bPz+3vsJcwiyRAOVEq+IKaTDhQOO9Ly3eX5nR3CmM+2eW6quLi4jaESLW8eQu1DtxO8
m7bSfyNntP4eYpnww9LtfdVkiIFCramrG6H5lhkr7bqVeSx5XZKKEUjs87RWrcKW2j9lPVnZ/Gf7
5qfzWMRzEVV+IFlvj4ruuhZvxI3CIxcM4N7YBrcoCVbiHt8M4bgOpjvbUcOtBWg3WQipyOK8NuSg
HMOepFEbbzU0O2lvqYiNOsJGfdZQL/6MPoXj/xb5AJlIFSab+NYreX9QqJlcwl7iqzaCukFYFgsD
XE+syLkchGfPo5Nh5hTp5EIvTH92+SZCcOcE+HCTc1i048q5+hZnv1xHJ6MsvqGATosxwDWlhjqX
1tOdf7B2M079t+rqp59tkXXrYorGUzh/Nucnpi6wnuPodbzHNsRBYVHZ18mNFq5sgbPlfBT5TLJE
w1RJi99/Rj3Nc9g3JPv44CWyjV5ifotw7D6+TmpX9I7CLtn6rrBymZw9IE9GnXfmyeINSJWhhUJo
SpV3NVUBQj+d04CXN7DRab1sX0xCbGve+M9TGJS7FLAqmjFDShbbEb3JBqc1GuV1k9jC9G0WQRmU
leP/zLFCa4s6BRUJODHq4qY0Y5p6UazFKMMVdjW8mtNaRfVM7P9v0s5rSW5c3dJPxAgStLilS6ap
rCxvbhhSqQSQBAg60D39Wdkzc3Ypo0IZu+eu1SoJAuF+uz7oGliQKLHQRQmS15+fTyyNGKhATqTv
qtjRUwLRtqjV6l98rbO7CwU/hHmwR/4cpoblMljUqxBTL1HlZjXvNfAnG553b//1WcZ8oM2A9olz
of7FF9MONIuG0YAn2Ltn5vsyaYCURbOxllJeuZLP98LFiXbQqQGjC7cDKhouNvw01JAeW4IqhmAL
gpp3qD2JHAOq2FAa+/usvrPO/xjqYpfnaGkfHQi8INwyJed4QdWGVQT6w9bJULJ65SN+t+3wIgdw
1OCtAaX752q5yFtIlBPBlC2XkDafxfzr7/P5/sv97wD/tPJ9ObS6mKDS5+Mid9Y5qtsanIwPu5wi
Y/oXyRx8uP+MdLEf0MsNH33FVCBjZh7AQ4AMIEV10N/nc+WDXfZcMyIslVt5FQfVAzopE6+8Fkm5
9sUu9hq1eI2+IcyjGV4aE2Sc8VGAoASZiyv36bcXAkWXM3DGwbls4M+1n1qAVNBYL+J5tHdrrkJv
ahKL/5v74Mso5+l+2QDQ7kWTuoVRmO0nSlT30GAKGVjsf1+X794kB3YluKoOWlzpZYO4HMrJ5SCD
xLXGwdE4n2YG3boUhktYS3BdQe1FK+i19OX3H/E/w158xEJAoK4oMT1XosvUfQdNblPyq6WU54f8
8gKCmgV0CuB0Ipx9sSkG6RTG2hgVeqmhpyihqPqbrE9VYiSIn8d+g3xS6P2kzy1yxKfqaj3ld7P8
Ovz5VHxZxHlx5FKVyPj16uSsj1CjTwRkYf/FEn4d5eJbelCwb/sFowRPeABhOc0ZIA1g+f1TWoJC
gebG4//iEHwd82J7Ut4jT3EOikGYWCZB6Qdx5Yph57f1csU9ubaGFy9jP4p11hRDge/EI6M/e1sD
1MQCFLRYiM/m1h760lc81+9XDtciimdgXFxGErhXlhIq2hUO+YtTwQgtaYTY0t9X7sogl5EEBDU7
MGWwcLN9MMhT1wh0rvhXtsd3PTYQZfjfqVwGEybL7LXLeQVj10qrPdsHdxQcoJhlLipKVEQTdJzn
Y+SFaivBY9kPDuAEV97n7+5/lK+h35XAjEIj3Z8noYFC2WL1JayAXkE9uO7rkIzWtal+MwqqERyC
wBn6HK1LL8yWzNBaCfHPVEHO0E/rT/ulOXGUWnnxjE4IFZ0vthExu/GGDKGL/25SY3st4XTtH3Le
018OPhgfqMcCxjxe/DbRUNsYy+K/fyD+mOuFCeJP0KkFtgB2HB9TiHwmJtSNp3VN/r5Hr8wkuIhJ
14AGeCBIi9jvM5NBA7H2rqzadzVVX2dyGYYkEDQiVYMh1rZPi+K4BEfrXHsucgAYa6BSfrFhBvqb
RnMzXLnHvrMbMTg8dwqlI9TcXlxkLbw0UNrxGZ3NHJ/BYiFLqkhu1ancLVcbZr6LUbjOOZWAQuKz
9tbFxggEmDjYHGiu2rIMjzvqAHlkvXg4dw8eOqxkKqBzHMuff1/F8/G6eAf/GPZiswi8gh45F3a5
M4V2tQh79EkwfWtCdDtAMv7vo32Xbv063KXi+yjY4hSAp/+TIGdQ2Y54iuYFB2o3zX3phnx37cCd
l+kvE7ysdCwAjiBAyVWxnN9ttp+Yt11ztPwN/Mpu/e48fFlASv482bz0LWmDGBNbQ4KnJ/ON9b9/
FeAzI6KDUJsJkf6LEycBSpfA3iIMUs2YAJCw8thdLVv+dkfgzEBz4Z+n4cJoKMbSNUeARWMH5R+l
/EUKP7RG0Jzs98Zfrny0S5DxuZ4LR+s/o12cslxWxD7ziuGdkR3LoLINRfcmc+/dZI6mMRyiJtJD
2Gz6vWuE7uPf9+M37yzQA2h7QMwHbu8Z2fz1NlbFAmJOASsQMCwC8EZwp5u1iStpfvx9oO82x5eB
LrORjitdLoFnieViv3lNf0AvAbtyuK5M5tJ/78Dm6wA9rWLdCdCg86wUVVihUejvU/luf3ydysU+
z/OxGf0WrntpzElTFBFpgNhdyd4cXrv57f9vMPvPBaoJB4htxGDVeQuCJbZzRQDQj0VCW9QfIP9e
U3f4LmD7dU9cynDYI3q4oAmOeMvtGJtJnRpHduMm9AbtDyHJIMi1t64c7Gu74+LIVZQ3gdNgd9Tu
bxBao94d43/xHc8F5udUNZK7F4tGoCLvuQ42etO0sdBTyFYWNeeadsRtG/eaE/DtPY8sMigL56w1
JOH+XDfW0t5CQhn+zf+tZ68+6RHPNNrFu00Aptj93+f33RfETULQFQAbEqH2P8ervQrsXYZrhPX9
hw1MRe2r/97wR0IHPThgwkOY4x/xuC+W2ypn6LP4iNE25T0D6zT3+xC+5ebvE/nuEH8d5cIMqHur
AIgSYUuvyW/4LH5Y+fRsV8aVQ3xtmIv1GXKnLyDAL0ApGsPCP7ZNEFVQKv43k4H5BI0MH7ofF6tS
uhy6+jVCb1DnB5vTCFfdpU27XglVfLv4qCT5f8Ocf//LygBQgfKPGsfHsD/NBU/jcmV3fXsnQBcL
ze+IWJ8JAX+O0Em05BEbTh99qI5rjC6om+JGb6B8ngUPlgjXp/7ncDVG8Z3p4iN5Y2O3QQTz8kKf
auDpixKhvila0+4U3KwpcmPQdUqD2Lnt3YRFHkKY1+J+313wX4e9uCvK2hq4UnA+0f5yF1hZo3/P
+bghLI9s49qj9V2WFipzCKKf3WloEF/sRDX5mgwuzOzp/5Rzhf0NlPRR9ecCPACkKVyyPGzT5n2o
kukFzNf+WhXld2fhy7/g0tluiVxdWeKu0qRKXY9vaD98UCt//PthuFSX/MfUgfwN1EXP7gQsuD83
kSsDxoxzNOYciLZigd7W3axi/SbRtNFFRhxERdqNGdgI/yId7X4d+mJJeY/dy1vwaIDKeSpL88Ws
oY7/9/l9dwrhvtsWNH1dEyXtf04PXkTFwOOAaW9txRltOXlXRvhuob6OcHHOB+IyZ3VxaYHVlnQj
+113VmYZ9Y+/T+TaMOff/3Kd0BGSUStE3kES9VMPWv0VN6Mccay/D4O34GywX/gmeLQslLyYqFBA
P8OfIw2kLcxq4FA2Mz1kWXyaucyYU9sGdqKDjNKOTbo/DYMiNfJyPfxsrB+AJ3N31xHdRxAWRx8L
c9ewylUeDUrMW485fFfUASCKGvRQcF3U1gVD5kThTW9raDKkUw0FfG/meTqugK4ws8mfV4vkT/jz
PNaWN2UQwsjjgNXWXnEcROIA+q6AnrpdrdZKGwju3wYBm246OgapM1uQtSP09zBBgNiSzopmhpz/
bjHtPVTMWkjdgzENNl/pQNyedPbeBNLhvYFcVxh0uR2BqCIPdptDTgSc0hdhcEwHEPbqA+jj3I/s
cm4/Ft72Bwt01xsURHdbLmx560vVixBlEDImltbvq1foZ5dbJOW9451kOfVgUNdBAA7OGKgXALNa
PyoFK58Uttq9Xnh/XwU+CAy1bXAetsUC0uu0qrYOddtab9XYIfc25cL96Y/AdYRolAYz1WUU9ELD
ORFkBlMQV7utORKI4UF7ClAvcwGQD8iKqkaIfm6T3GXr3lyQW+XcbKOVQ5LKsCwvkWCShGOnVwA/
7CZFZXXzYAyB9VByHKXRQXY/HMa6htSy4dyI0QAqwlkgkwRc1hzJ0usi3fbwjEaLgC9L0EPS9k5k
jhqf2oAGgY5or+HI8cF9QyJE71Hu1WwLUZfbSTTq/SweuOEIFa/h1It1irSz2kA4mW8GIMVAC/R8
UxjusikANHyoCdWfPh+dJ0gdjS/jIta4NdoR5C5PFJHhrd1t63RBkkNtMXXYAnFj26FTiAPg/GyN
rnoBLHa5xWzaTxQzNZHL634Jg3nQO9YU1RMWSGzctRySsfRBlYT8+i2aBvmN3dQsAc3ROHRL3t9K
w9In3S4e6MGBTFirx9RozHchWZ0Nw2rdC2MCJAMFRpm2qciaqlwya+3R1WyD7jMGI0pPbTpHugH5
AUFH2Wc8V9apUwPglsKw9ogl5k/LArBGuHgzCnnGvrwt8yrfQJ9oDi1vBAh3AfADNSssccCjC/3R
hBYhvLuNP4xwXdux2FjVCIUcrx+25Rwg5YihUD7PABo/o7Vml8w3wMmXG+GINSVuQ+JFGIGCpmid
p2BErmENWtjGbjgqgbUlM0jpqbBwRb8BzNNFv3nVxU0v/Bv8hRpIz5FEa+7yA+BhdtwLG9sSXUYo
b0HJN+CuCzAcQIlgqzZ1RCxOo6DTQeJRAK3NynWzqmPFwYU7eRrNcX4L1lbfe8ywd7opFDbICEGe
omsOMMan0wgSBup4WxfEE+5uZlTbPLS5JUM4NfRQb/xl3iySx3M/74AGuu0sLw3G4RkoISwi2lu0
3PZgWsAOSDSocqgKu7PJx5wH29r5NVoi0URvrZY/V/l07If8QEWeCg4pxjygGZyZbLCRjwKlslzn
l8kQtxwhGLJUO7MBnhllI4OzJnWwtd0xLUEPtOR8hvJtSW7v+r4/znLYQCvODu3cT/txyYStElF3
O/RLHSD8+lxQsgHY66BXj4e2qbIe4PROQB3XdttP8KLhSxHz1gh8EJN86ItJkofzir6dYnzKPfc0
LNCM5lDys0Flh4jSaRqWzBj9u5k2e2cFwaVcLHRlVR+UT1bsKfrW1+udUvbOKsw5rTqSDp3al8F0
z0rAVUcPsXl2W+nmxexERsFHCqHdfIMH8kFVMxrI8hdiMi/0wNdipkAQH70NCDu2IXfGg2neLy2E
GDSVYEC7DzYE2FJTk1vDpOCc86M3OU7cOONpJVWVMFtvi6H7NLgZ097L6rUeIxvu48YzplA1NcJr
5uzSKpRdvhQ3BavKx77nVUh8xBBnVH5GrevegV0FHLNvvztkxZtgkmc5KDQKemDPBQBORXxZUM44
G4BbrdYLD7TCLurbkOFJckoYwWaZzl1wNISLa625JYJ+jO78w2/am6HB/BtEQXDNgNGG5hQUfFXD
p9+zPZX0drbyWxS6v67U8GIFAEIIPvp9N9As8NcuRE3tzcS7Uw9vNmpBHd8Mc+NFHpiy5jKCVuFk
S+4kxKxugc7ZNW4e53mfUN2HmkOQlE1eDSRXg8pfwBIj6IZ+8HbV0dpXG2MpH0tWvmlQe1YHfaae
Wx38JQALlw4J0+uhW+cnu+tvGtLciWVRcWHirxNGh6fRCCJPir1Y7H0LUPM/Qmg64Amo3rfIHmwq
ln/OLaoawV2G9SVRwY+iwYSOqFrqBj9G1qWIlFGlkyx4OBLZRaNnontyJEmtjBtAml/lJN8FuD0O
XtNOtXeqUQghIRQBcAcC38j6iGF5pZ3K6tIBbc6MLV+gv5nPT2rGOoOACTKWt36yBqQfB+iesTE/
QSCLxmBQaChzANrxQ6aXgztKctNy78EqxKvyVhAfvHwMIXFyD2RiF0J+IqU2mEFdlYGcGUJgO3Ob
fmcsNvYXbWmMjQP1V8f/ARbBYTFsMxr6qgpXk3+YHFXXIHErY/65rqa9UcAoJ5WujhTsMa37Elog
LRmWDTTZGhp7Ggi+0Bvs5tbsqfoQaFj8xTwq92iQJ7HByUvXAVyLHdIBLUpVhBjvYeiDZIRc4dpU
INWhbP5dOAtE8fBYhkGxgJcEeGBXbTpskJIF9wOMhEyvTRczwJ/SDhj1mBqdDlXQy4habN/SVeJX
7GjhhypLbYAiu5WVLXf1Mkee4puSVklTEmxjhS1Guo3tLJkCuy90K88Km0Icp4GktBlvugm3aN2B
Vwz+L7eOwpQnv4bYkprPeXWz7yI65CzSvd3jB+wRNt/YxmbJN7iTQGXuAeTuyclSJOGiKI+cUZCM
+gIUPpFqxL9om/UKQsO1SqqC4fCUKiIgZ0fliGz6UojdStnBqQInRJlvERJRvJiyj2ApNGFhOCmH
aNcoutdee+nk05R6wkSFufvB6j4qmiX2V/ulLvqMriAnBSYYdUsqJv5kG30f0rJMSrdL/HFNUacW
BdPyPpSo6wGH9W7xoAjce49UkSflgwcP1mHGCNv0Kk8W559SrdQxnGMNGzQUefsLoImfzCXPLtqX
w87qIFPbgOY01Tz05+CUa//FstfjULpj6Bbg0A39QzUBgAzTyDCwU232BI3RN0mO3ojqOaM/BYIe
wIghkWs12zJoDq1XVuHi0ve+AnDV4YkenJih+LnCTTiXJAvIkIim3C/GtEDPTC5hYbKH2RRvZlG4
QLsTWFujA7p8/saW+rRa69Zg4FeR6U5S+wRqIuQ5pjniE3kvy+DoCvVOe+DkVhtoeFYXJ7fLP3MF
EQQHAEqINUO1mdO46IxTHXR417piG5gjCNfWD/zmpl7asJ7fXDahhg7PQeDKg2uvTyvvtkZDeTio
+ajYvC2c6tZALm4asX0BFfVFbEKzviSwABfcEjo3kqrEEHQRTVRpawcNj4QR1JYr51S3KqXSzaiT
/4ZjueFrN8UBweAoz/iEJPjPluJU+1Q/IUf2wvIFms+S3K5KfLqkX5Gj6NB+FcRUgfzX4XO6sgUs
sS+x6pYXdSsRYW1YwLVa6KOdgMBsJx73BoofHAe9NK6zI4DSp5VjQtlk2ZPSCbLOoMcFiB0AKvel
1OfP/ACRto09om2f9DGajxPXWzdTG9BwWcf9GnSfJiiVuFZ56hTqwVUmwMCdzMBN+dWAcwl0raMS
Q9KHyW93qyvul97/NOb+DrVEoJTRpDWa/SSBQMW/v11+zkOQzL73oCbjHb1nkAuoN3ndZDg4247j
+e6LTDMIl1caLE8UW3R49rTy7yWwEWCJRwKm1+iDIedILzUMdztMXmK3OnH89l1CfSP0vep+ccGV
FdYeVn3i5vRYe002rzxuSA0LvriZiVNFzoorvC6HLsztKR0hqKaM5SWAAn6MFhISmjU2S+5FEpze
dp3gcgJcPntoF8mhlVVmokQShz5RvFsDlNC7nN4vciDxanb+xpmrF4qmPvxp/TJ4OAz9ulOMAYXY
tlG1rA9QaamiqRvuGlXf6BXKeGoC8s4dPSQP7SkGAAXXRp1YyEcI9Qjn7761/dDM67Bn3Wtl47Wf
RMwXGhpAnyx1h9oi87GbW0jRFbCEf3sDjXXFYka7oyrsrVMXCQv6oz37aMgGQAVIjkZ+4gAko22D
sDOHnLSH0oD/W9ihWZQgtzbpyPWdGquTAfIU5zezu+64rB5cKRJVr6FhmCGnzY3ywf3rHj2mInOa
H6fivTTfW+tB2MtGGc3zMASpGlb0z0Pwiz67zbvZ/+zLCh/PjYqpwX50ngqNsgwfGgs6bK1XQB3H
oQ6DWh4Lme+00cRI04SLaENLHdV0NNQj5QF2zfJPMTgb67huPnDfbWx73dZwM0zjyRhZxstp5w6j
DuFjHWDs4BYIYrQbxGP/6ZRm5FdFCBBGbNsnyFuEnSmOjoJojXfg5g/dksTUVjTM3j3gdMfeypOq
xQbti8gkFY4HfP72VYg8sRnZtUAzavrJ4BJNXp+w5p6b7gGO1W3Anq31xHNc9zW7LZhKgvpZcfBp
yy5xYdqitSsFDxkKq10sDBIZkCVi6O0W6s0GUdczWqy1DmvrDuqwYQXZg0LC1WBbdAPBQDD2ko4p
0x8r3tBqrcNBrDh1EDIy8djRHO1p9cbGt0UrFgTYWMqFFwWsjcqzU9+Zu9K+c4bUsAEDZSO4BWgH
3Vrlky7eBKLpAVVJ2fJ0qU5Wi6vfS63RjQ32C1TN2F3hrDpb1RwtKJRXO2Dg4IM5sbBrGdJWxYCy
RXPwPjrw3MwcTGTIPaPtqmFPzLk1SHBfDy+D3IBDBV5RGgyvYFGEPYfT2DnBdoExHmpnbkPpfwTl
HaDbELAQ2TQDL0OqYyfM1GU88YoWKOOjWUy71p4SW/r7zvEP/cBwqsYl1mp49BcKI/iVGDzsUIQx
v41uc5Te9NwHP200IEE/MinK/Iwa1bsaV7+9yKSST7RdtrlX3Lm187AwCL6V9YtFYPLQNuEFhAph
Nhg5RCcDjQSvsYNibgjDN6zRJMGBnnVElRF4FBXEQ9vtagyJkku6TsvWRVYwXMgISeLHsbcSnz0G
0+di1+ACPDTu62o6sV2dlHdiercGK8AZRtLnAFsUG88p9r0po67BNaomrAdODHhIfo4iR6TBbHQ6
qXbaAB4XCjPY+W63J1iEnEsWF86DG4xPesS/Glq7XLOEiZ81olB6AZG9ONjYzFVrg/CJSAKCHm3z
6ZEygvpL6sIGL0SH1vm1gK+wR0nCY9/o3dTKtB37gxJ+hIRZ6NLEdYJfsPqt0HPmU9vQH6OHEJxv
t6fCan4IU9137fy2gmKLWQA1C4R3RJfyvgjcH7gPMoQuZGTlw53TQTZ3sWHuFywIewWjtCp+80Xh
EieomCvE+Kgs/LCZtwC5294Nyb0sCMQB/w27SRg3vDaQF7oJ2jrrpwEWMB5PqU6daaD++MwA80Na
HNs5mSwf61H8tsUUQ0kw6hBGsPR8zBeWtspNwKRIy67AY4PrvjDx8IzJUJeRAmC9KJpDB5pemDdj
XHtj7DZvVX3KWfGo6/HnnE9RH/CMIrKC1HmClzZ0+W97hvSk+QqhaBhxZYJgIok90ux1DmMX+3Jy
YDt3W6eRN4KSw7C4CPRNaS2wuRuPhmY7azBmAXXy3noL3f5rAQPbj1A9Fdv5uQ+pjLjxiZDWvUFF
IvDYWwuE3id4GJOdgCK3gacWCqc8NArPKg6I3T5a1a8S9wjcytTCn1jyJqq1ez90884wSMiDj5ZY
IUKIN3Q6eaMfwqNDDRwQtlZoGXe+hP3raCw+CXScl03SKZ5qPwCeFk+Ga6MYaZgfRubvahI8zn63
gyH+4NrPlYXmg4rtEKSMZ5MnDn0AiRhSSlbi1ZmNhV2bMYFyTmSo6UaN7bPwVQrg9paqp8LFj1pD
e3JsvdeQXaoXGsvc+cE88oiO/jCwYI9WXWaU/vm6q/Z+QW9gZmQ2aV5d89y/ASShHdwS9thBjY1S
vpWjHdKOghyezBzRDTpF6F7EVaqTHMqMQVEnXtWmHE5+XX+Qxt0AfxFxKMbgTokG/6ED+by3DmQg
21qpX1ad2HlWmUiZ5D+Rr/HxGYeMTtYWWK1ErCR2izLsjS7LpzmsAcQbvDz2DVBr3UMvaxGNdILZ
WGfgAIde+eJoja2Del9cO876buQ2yHbyUDfDofJ4Ug+wwiDZF7jbDmvWFgqPCHQa7GdabFCiHDE8
lfifAvUPK3PDtaujnvxisDFMXFk2nH+437uc1K8Wknh5vrwS6m9Y8CRnqKwV5ofBh11LeOojcGjn
z2aLq3Rd962BV2uet+bSb7xCpgpHHRH9cCptnVlzgLudwAMuau91YPWxbI1D1Y4zXOjhV97z7Zz3
XdLRxYp7Te4hlfwbKqc5hH+qI1oJYVTBUUab+a/SdJ5tp7n3vemB5Zjt4k+3zVQ+okX83kZxUdDQ
n4CD3kNfRyOC+KQ5dOmGlPpHZuoH7d0jHRGz+pb4rwLPSde/udYAhx3yOJbYMoYXzqbwy5E3dfYU
tgANUEdn3JjzEru9sxk5TZkU2dL91pDlbz0jVH4RuTmiB0XkoUzBFx9qhKD5pBIfv3TcKZzwLgQG
wlg/eU5S5r7pccq84OjBqQa7Ki1wixr+7wHfs4IjAfUcD++vx1t0GLSRWUPRgNk7RNQQ38/m0UMk
ABxuz9iotkNw7dYd+Y/cwVobZegb2DlNmQ1iDgmY2JnnLcuRsB4RpHPQvXmj8wkbedusa+xSI62m
bBoMkNveCtBqSlMjxfJCS4SxXLmBs7/1Wpp57NWn+W4Ren+ubC8BYDEV5AwDf1NWP0fkWf2SIGLv
ZxJeuIHaxnB15wfJ18cV9cyjhyNY7jhU0hy14ip8PFc6e96pQBajGz+hEUAhbeYj/oh2vIgtKWuH
rCxxsZhI6nYop5x0FpRWaNp3BKZ0RUjo1Df9/OAzYyfLH3nnhT5FWfz4zFvkJseHAn67woctip1d
ImRR3WFLh8UahGfDQ664r9oXSYaoCw7uYAPhDO/Fjx2eCSM7RxlrhSjA8insRwcRn7yY94hhhAPB
X9B91tCO9NbftZo3RkcO9Sp/DO4UudKPSwdidgNLhEQjegWZFEW77WwCam2fanGS/uMk1KYeX3Kr
C1vNwh4OjPvkQgtTKx6N+cY36PvkN6DqWMnKdNKcxWta+LSINUl3H4zPRAJygJZzFkBDX+bJjCAs
sOQZlF03Rr8kPYznwpk2RTHsjHGM8rLUIYF3O7TBfT71N63EU6ICtckFT1GLsnUD80EAAU3KOqs8
4z731EYSijqpHjkzWd9PUp7Z6dwMoSGx6QBrGnwLySEXkcPVSgxTWlHdOHsEKxOr1juXzgRRAe2h
L8/pUzvHzWjb4JMj9DysbgeqtXzMXdzUbHB+QyqCb6vWiWs5PNklWqBlsBzAMR+gSl0Zm953k2KC
fxhUvwiw0J2eDhz65qNpIaDZ7lxL7hXSVC2SHIb8pQuJeiGRnknwrn5o0JNoi3emANLKwW5bHgPR
J4s1HtuqfJZyvsetifJ4hKiL7pXJcr+y6Z5LvVPKgkP7ubZdRrR49IYca1ZOGxeh/3Et095DkyVH
+q2niJHCVBtksKHDWOJbMFjzXYWcSWC9QnP3dpoFILvzbWvRAwK0KSjGsdkZYZNDoMCBUTl7BgrX
US0JFYgU5QzROLM9yqMe5kLwDVv6GxQ4xj7zfnq9Qn4BUAGSRxZObwN7bRh+L2WPMJaHEKLclgRR
r0ofNPNuzNWJvao8FJMLLSm5aeYxLkbjeZ77c2BXhNwvT24OStTS7LyepaWDB2JUu9xZEhmoJEco
zjKxMPbjsoAAWnSPpBojNlr48QCWy1mIekjg3Mad/yb7brtwlMZbQezzLgvgOYF6XoZm05wQJklE
4OHO/VSG2DHpPk+qSltMHcDys8Db7bL4IS+D13J8noox9cs10/O4Ob/yUy037TwlymIRcOePqOJJ
Wxe9hXWZrJQ+mBYO3jLeenBw+VikolJRDmkdU+NagTWj2dogOEwyu8dB6r3UdKpfA4UKMs4dWU54
jyHNNx00RYbI6o/V0ocF28vOjxvaR2YL44BYkSLFhvN1F5jFaXbEBrZggnazUCAIRpci7Q0KkDI7
5L5OHQuhoBWpOXvHBiSWeL4pVH0EUmvPiUpWkt+v9XxcZpzuGQvmNDDyqiVz5zxRzmfTosxkaDOa
I9mEEJPTyaPZ8J92BYS93exrW921BU2kV6dr60SschJ0yL3mNtZDW9upKnbdnMcOk9FU9I+69BEQ
JbEJ5Zxa3lmFnVkmDGVZ+I96wcdhAIZqlKufZ+7nSBkWie/XsV/TaBieoTsOEY6kaQIsbwOVah5D
ZP1IRRtZ3QqTgaadmjYTxAe52WHPFwnEEu7E+gyBgSzHXQQZ0JRqiTQ6ecwlCT2bRW3322qLaBY+
Uo9N2i9+auOh9ke+k2LYkJ7d685N7VHug9J8pfa0a2R963eTERWmv1GIJ/sDCpnltC/G4iBznUF/
AIlWRMRza2NorIGzbOjsZGRGLXXHPlrtoHUEuR9Wi53yEU/oBOIQ3W4q4BB4TWj7VVKSca8QQm5N
Nx7n5h6F5wdr7VJk5SMiqxvqT0m5LE9W1aLQIAfWzT42XsPxcXSGi3KvVfHDaapDzZArco3NIHk0
r+8c+SnIBcN0f3E7Kx0KaFdX2J/UU8ngwKT3g3S1vMMgxYtvQe9hLHcoI9xV9H9IO6/lypEkTb/K
WN2jB1qsTfcFgKN4qFUy8wZGZjKhtcbT74fs3q5D1FliqsusbtJYZACBCA8P91+kz36gYz6QyVei
wTHe67upLRwKsxuxy666yLrTlYYUoh4fvICbRct1KYvCrR5ldxG6FofEICmlxDPxIPlFFRQAv6nX
5pl2EXGB6qeht0dVv/Zy6nuWfhVGWW43LBl6NK7USftIDF8ya/xW9RCV4557qIgJhGhulHzOEn+l
x43iaJPyPEYiPcjxNu6jNyBpj3KrtI5YVC/SFA2ILpfqDiPFL5HnkQgMfuEIiWUckwQ9IorYkoMu
yWuil89TqtAHEKTrWYuHnh2lnzL0DtkoX+iDeYFM+wvL7Zay5oUeNHe6gDODoN10sU9mXwovWYyD
ouZ/9b3kSm+b2lajfqtVyIv2COrbVWa+DnKP0Vv5zpeq7HxiSvXs3kA9M0rxFhsStbCjThb2gi99
zYruqWi41NeWDhQgG5/iLr/2kwpAAQuVkkDyGkK53E6hWOzEJJ92YdBfZYpaXYNfJeAWw5cpFfZ+
Hz9rqX9fxviaFH6NlKDwdZhwRYTNmNpy376LVlPYY0cbsRepD2b6sxBHh2AcflIwtWygo/dVSMei
ijWXslXJxGQFNUQps1NR2k8qsA5VpI9WCiQBUmf2Nl9It4dUTl3FmjJXKhp/W0z5Va5QVFKD6Y66
ykurok/WZ6bvZmB0baET3xoIo1sv0b/wjbEOEw/ZpAA0MCzfCUO6BVJbX6iaP+4NrppDEUpOV3jX
YiQcRm2cdk0RH0Izc6vBuPUlK3WmMpJtvM9+0MmieG54sp1XOEU0grkfaJzZhlYoIFMo2mic8tw8
hYexNIcrKUpErixd7piToWxMS/sZK/SjVCNu7QkghF0aDXdv3LFtzHwfJtmMuKxK/bUVZC+EtS+9
4hfbPNSfOKCkvRJNb5ZYpbY35eamTc3vmA7e0Yu8kSukUPq0F/eqHBwbDwunzMt8O46mO8PnnSxK
i2WcNhupIDFlToe9Vwy7oWafqNylS0WkI6gro901TbQvB/XeSuuvsa8ndEpDYzNFqM6aJmiEQKWl
5KNl6Jaif0OzM6XfXfjcReUvcPhuo1QgXWWN20lX3fhpFjv+ZCJ7lnpfAoUSIQUCA7RE9DL44mM5
mq+Fb8XO1KGJEMexf2l4vUptksTRq5V7T1NoXQu+22Hs48giEB1f1V/x93mSjCh2ECkIHT9IodUp
Bv0Q5gY0gAm9NE5eUMBHcVAk164z7reZZ8iOPPnvRVPXTiW0hy4rK36W/RBq41rSegTvZDrnOFxZ
1CMV3KJlQeEzaQm9Yi6rw9S9ioV5n8pt6BQ6u7wuK48mQ3P0ZRN4SMlOQ5GCe2B9r3gSw6TwGjs6
SEKyS8EZHHItULmqcOM1ahETn7RJbyYx4Tz0Ou2g9iyGiT7bwZSECTEqSbxTOnk8NI1h7ETBYDFF
ggH6wy/Z78z1VzOZU7Uobw6iEXLLV2u9f4/Fut/6vpTsEFDBs8uoptEVcqv+Ftf8m/WJu5VWCwfT
KPttLME51uVAeG4Dr9jU2FYcrFaNdpocPJuxLN5qWi5TveX4o/OLur/cchOYsiQ89oJP4Q4KQbhL
SWp2xL/qucn69ihNZXY5GoH50AyGssW4y3/GQcJ0Jslv7Lrm/aIqThw1Ig5HfdLdRVXm3ZhBlDlh
KmtuGQLr8Wsyo1GbBR0TTyO+ZNw5hFGi8Wt2hyiyYEqALdwHTRA+VF4qbT2urMCENLogYT5tJKXl
4lRZ3L1ExT+okadfdKAAn4qWa9w4lOlFJQ4Wu1+nTSQa5VWtDewtxIJdvU6FLZfTbNeaSXxBUJYv
22DKt56p1nBUFWkXttW46ytZ3dW+htolNZ/DUGvZVVlVwQ52P9TnwEv3yUDbq/cGbc/UKccgqYe7
qmhLh25Ceegz2tb6KImbUWkEUnWL2pvZFtCKc2+4aYw2dQcwbi+RUUlXLT1ltvpI1AsEc0NjQX/W
CaiHMm+EzQiEhdlqsuq6n7rqepKs9jJCnGKXi1Oyi0lNt0ztyDIf85tIld5EQS/Yl3lPpsnqMPUR
hNGgJLvcFLElGEvjklBuXZLyFHQgaLZUBmFNHmqTddIPz2bQ68dStUqigtAUO0+vpkOnjpIKQk2g
1cB804qtSlfCzu+9K4Tge6Wq4/WINsddZDTtfa8apDRMi/6DdC86dlPgu6bi+e/pFJcXQW2WDZlH
w7kf5ZpyZzZCelcJRs/Nrq9q22jNUbVzjD9pFgkqzeBZpNucwr0ga/XRixNA1mKT0MkYqIo8dHJC
96qvq+beS9MJzSpIyRHrQfB3dKKyL2UsNERhLdpQs2keZTM2YnxJgcxNiQW9nGLUlnIZUNmkjC/i
UIzonZA6fMlk7NHDIUwve4U5nESyX8YMEiJTA5iSXCr+JkpBwDPiabKpgyi4E9P5E2SS+oS0R8B9
2/OoBbcjG171h/7dzEWqDOwcg742G+1rrMa0fmLYuU+tltFf9rwo1t06K4dp71egDQEZev1jPA3R
a1/wHU3J4/TxW48KL1QssjkwrcObrwjy12KI62Oj1xKdBBwT3uOiKx9MZeIX+mGkX4Bn9yQ5Pb5S
HkBX3gAcqWVeqxkGfHXMrWaT07S6N61C1qhp0WB3ZbXS64NmpNG1NQwd11rJyvZlKwzUqXtNLpyw
hc1nd2lcA+gBE/dsikO65bAMOAFSK3qr28BInEGOqX9xcmniRkg8cwJzIFH6rGOrR+IpG6Un8EI+
Peci9rBNkpRC3k3NqNPFsUJwf/6Y82hxoIGH8gJdv/elOLmvSe41Wy1ME+l2LNOpTQHhzQ+qFHav
TVaIPxEPIgeRpQggTSo1hnabEz0LJ28MkWNNBIODigflkWNgdv2rlkpmA6lWLZtb30hKMBiB1llb
U4um8sofGi5RfNwXOU5SuK+RHFC21HIpcwSKiPggpR2kzS5SingDXJikRvBEOnijZo5P01AUqZOC
ivs5DHqeuUE8iflRGyTysCbtqob92KP8M+ZKBAAXFSLHGDRKIWklaO0mFVo/cwtRaG8Sk+9n4xhQ
JKQBaQZDNUqSBwGzGNVNVS7zB2jxzXQFcs5EzTYXrB5PLF6djog8JXea0aDuFWvgJe9ofuXaHXKn
tezEamLeTtD4t6GYt49VqlTePo2zgT1XRvSF20A8VKaQXwZ61f3orLyRbFC41MQ0NYmo1zWSCMeo
Ua7NvNEsB8pQfBvF1E0mtTGcSsmHQ+/n6VYUC+un2Ph1AWBNEGx16IkEijWWx0iJyysjsLpNlUBQ
5c4YKA+dRf+jBFIEvbmRrJ0RduI+4Py8j+MoS/dN2SaXVm/EzUaNhjS3pZ5SQiwgpceVGahYEgQU
T0ypFZ1Eldo7FXLZ1uinFIZtm4o7y6sNB+Oq8ks0WVxcqyA6Rgn06Yb+9NHyOtpyPV9dU6mSWnHc
7wBuYTwf+S2UOyl/bkAv2OE4Jke1DqZDPUb9naKG5qEXcoXKlBzcS4ng7X0/7zdeXHHSpnX8LAEV
3g0pp0xoZApMQboNuTT6h5hm6FEaLCqZskJtwaA9pyRAKXOvtX4OWddciFSXd1zxBQeExUDrpZ/A
xTbBHogNJZtSKe8IoJBFx77aWeUQ7+IkD4FRUmios0TYGI3evMW1qsa2l3banScL0naKpWgTtPJA
x9gsNn6T8h0lbg0dyLDjOLXxhddHyKCCv35IByJMJ6q+o1ZUHwPKbNsogDwXef03OSkBI+Wy6Cqj
NuzCTpdoVqMSH4t0AAUFzmBEPcLsQecmjaodI6OXb5pY9n9MRplEdt921ZNopMFNAazUdPLUJ07W
cntRGGL+6FUNt1mvCCsOikD8mhEqD/IUGtgWxfR3e82w3nBeSL5aeUfjxeNt6bwM27xL0DIYdM36
qqe1om9y2cu+d5I1ul4uxrvSbGA5aoWI/Z5GGzQ0q+i99K3gxivz+tpXDe1GjkW2BYaSaWKD21EI
gxEwl0YP2mzeAmVNHXGsnqbYLIC/xXoT0yPxqULVodK8qghifik4W5k+v4dFn5GWFU5XlfpGzBiE
gkBzjIXA4HoYeW9yg78swIGc22BZH3Rqgg91k+GOmWjdD7QNhkehFEWA9mrXb6sMOoA/0ZiwICrs
/RyvSb+TLd+WFWO6MqexpKFujvGLFHX1fZ8ZRuVMhk+ak+ucc2PVGzdAFvOXLh3CneqXvcgyqu9C
qxdBNPSIEoExuU7I2Z/1dI6DtRZ9UwYrugvboLzX6CdeWnnfNXYliOptkFvCtzzrZNAXQSRkNjFQ
mkBPZpTqJYphb16ogrgeSCq+66Eh/0AwqNsOWU2BEXDLNrPM5rqusvJBqoPmCF5wuuhCFKXoEI3R
se/i0CnTaEUzQp7JR3+kopgYmIkIs0FK4ecnpBcpNgCTZVAOvG/CTfsKkAUwH8yEI1dDUE6uRvXd
9t7AWkc23ffLX6rQmxVGzBnCG3yY3x9iQVNqOPnURpx5D9vqYOy1rfHm3cYXJkL6gJA38mFwRjf+
J4v0DmnS3I3dTEW8s9kqK5J86sy9+WxCFtwcJTclw1N4lqm1OSu3kjs/QuxUM3VrW10Kv4h4xn19
NbkAhl/VDaad2PBSoXPJbtzk2twmmxq/9vRGdlWAOHayi/aVU11lq/yuc2IVH2ZuQY0KxlDOpomn
zS5nsQrlS8A86bZp0895WFVJnDl5n83NgiHVRk1RF0Bu5+90GRU2GGj6n9Zb+Y1M1lbtyWk46smm
n0c2wHv4sCbqcIai9eF1F6oBBtKWdT/yAI3QXFczorpVwA/Q1X7/fEmeIbV9GGjmSp5si64V2jQG
XuDG3KN7j7UA+KRc4bWdIVzqom5RAUCulhvG4m2m2PCr3IC/WlZ6swkycZc3QUYvwQeIJNB6bK1m
Zb+ffa+TIRfvNfmeZ1YV7+VxFccLXXzI5en+87k7u5tPxlhQmaeixVevY4wguxqEo5Wh8LoN0G/5
fJi1V1kQSIe8LU04OBBIgxSKVbk114QRz0mhnX4gfSG8URSxhBI/bxIdwr1k2h62JcNjwC0LyaBh
Y8p2NF2E0/dyReDql5jfcqNJ89LAOATJN3EREHXfjzUSZJjN+3YzaxFMIgAuaBCw0A4aKbjTbUS3
2lFiqZBHgP4e2MF7kW8/n+JzdH799DkWwRCSnWQ05iw6uGsO4WZ6S8Jt7DQbxcEr7gZcXCyufNVz
O/x0xEVAw+veyNV5gWoJVx+x/pHU02UIB+fzN1sbZv75yf4eBcqPVcuLgWN2c69CyCK1xbZaeZtz
3N8PE7jY4r0J4QoeAS5PiEpo23hDs6HRL8z0Lb5SdmAYN1p/gDGQjLtUu1pzbzu3RU4nc7HbOdYp
WhgJhyV4MS3z94Ihbz6fyLUhFpu9mqJJBsjPLlSjH60Q3mZ+tWrAsfa1Fls9ThXqDhNbvfypBwg4
2tLl7JUoOA0YBlpgbnKv7tdP17PvJonwFHVVnkP0x0VSyRWc54Z3o2dU34lq1twnMpjwz2fwXLiU
fh9lKRk+L3epC2DwsOrv4+JelX/qk0wjtFv5VH8caNY7RAlfweseVYHFaqglkAqdx/0oAxXIxZv8
GEiiKQBneP/8lc6IWs1DIXpNSeqMbkKhQ2/VJIYKn/Pnwa2vsy2x7BpyYIjXDXalu+5bcVWuHG5n
sqGPwy6Ch4CFEFx0hgUonz0Cg0LsXabXvtUu8L37D8QcPw43L9uTIJIqQwCqn+EE9T1JXkL51opW
bO/UPy79j2MsAkjR6IClkINAvEUKSkriQgcqMh0Kad/pQJEUqJ/kwdTeyMnGsAVaB1K71eViS20i
ADWQwiuEEudwF+sooZQFkK4kyG1xmuoHeFjdN3xQ/Q1K1OCQKQg4ZVEPLxEdEkeORzdMKE9BBWkH
6dr0fGvXBJArMtUQjlolBwc4YsZGow7h0MM0bgZVLy6ySkdav4ujnQ+XaZOFcCo1KJA7lN107nea
OtrUALq9UEriLQXpccWa45d67McDdObWa3hjUYaS/6D75weDpVd1E7rSg76b2RJIL+ibOUmelYBh
hh5B4MdO/SJug9SuyM7RYAjXZM/+GEA+PsUiOEatN9fUME+Pq1cP4kwQqe7nO23+C5+95yJECW1v
eODtGCGphRuZvoANOq5y+nIUjykX4p956/uXgtFGb5+PfGZhns7wH2QAw9DoooIZTjMkYgd4ocpj
ueascUYm7MMMLpUAdUo5sZgwSgDQ6ufoKNt2p74qewGtMOMJY5IX8RLwe7Pr7TU5lDNn98exF0mY
ofpNRKWU7R3Y4oW0TTdhbJffmn3pu4NDNnZR3Yn7xNEO4DD+2uQu8q6hTrs2kkWszMGgw9PVo6c6
u/tPxqCpa0qzHPevyHMSvQQlFkOlhdKdT8CMi8l4tJrSzY1hRVbjTBY9z+PvAy1CmDo0U+7N3PEK
Ehv2fx6QGZdDdZ7E1mlelU26GprP77zfx1ycdaEfmXU8VNzip/baqqMLTRyvPp+/M8fph9dabO4y
r4SyxY7FraqaCAnMsbrIkgd5/PH5OOc32u+vstjiVqrHvdIwjpn9GP2bXAkcy9x8PsY8HX8MI/8e
Q1tcdJAtQKx9YIyppvRNPbSwlE1vASH3Lmg6r2Q8Z64VH1bEsug0TTi05BY7q954O5ATxwmKKOUd
a5dvAUCAaz98/n5nhJw+jrjYy2IqpqUh9qFLFNa5yxh7MKk3wbbe6rYVOOmtvg82iFWtDLuyDJfa
OGZtNfVgMGxwaHI7/2Uy6Nv3NJfRTXUbzpzVqDUvh88+5fxIJ9s6JysLSplP2V9A2qhLJ4XR0vLK
yRav6AnCit1fpsFG+gnYV0fW7s9fOj5O9byeTx6g7GTD4wOHrozAgwV4AEGAPy3J9nGIRUSB2jZU
9ci0pu1bjHhLx+VNNlfi45lL+MdRFjFEH6IxivR5Jp3i0veuO2y9Nv0TDq1Hy4kvwR2LOdDj2Qbw
qG9BRa9/zLV9uYgxQVAnIiB88ujUTR5VB67Im4UrZu/qW+vO2Bg7zZH3yU7/i/FgEXNMNR5UMbZC
V9GAacJKhQIyel/z5iUai7VosLJil1WWWkzEvu94SfHCeinotAWu8gLE9iKGjuJ0Pz1bA3MJb8Qu
HyBA3q8Fh5UAu5RbA/PfWYHMahJh6BneC9ATuyx3K6FgbZRFBEqhqdOK0efVNNtXZi48Ff9duW7A
V7nlYZb5RQc7XhVaXTmm9EUqEUgj51TH26k7/UJ+TTcZjEcW8FwkHl59J9hQO0ou1uzqViLfUk2z
GbIopikVwveAiRRgQ7oZIsBiK7M6z9on0U5fBBs1DVIEEpjV/CegLyxcm7380Lr1Aa/k7dquWPuE
i7CTVhHNgZqpbHLEDsgKJ4iIfbq2H9beaRF3rFrFFK+GaW08yBfhvtwJjreVXxQndeF8/9XRFiGm
LYZEVwQ+VANTwg730x4a3F34iBjdxnPWrugrAW1ZUslEJHa4z4YuEimAsOFVvgHaczpABDpo1M9X
x8r3WlZWkqIQYCTA4U7FqbctT/C2VgQAXFPBBn0+1P/nwvnvDMpY9NGESTJKtGrnigcnvSntrNaR
vhvfLX9XhZv5yhnuvIcUBmp8GAEe+3eQA+BwXPXH1U+69t6LUAMGzOoqANyzO3R+pD8OAUVx853l
hAexdTLd1n5CFJD3aw2itYEXsaYLSyvPRXaj5l0VmmEb3TdZkzafT/UZ5cgP57KxyHDUqDTR9mEb
RiHI+Q16WiBVre8ww7Xt7AocI4XhQoLT0o3qu/FthoXWmpmzPL/KJ4HHmKfiJMtRdfQbADWR5dwh
sEThWMW8HTpVYuuv4aY7jqAmLjB1hom5FS+t3Yzsd3wndpPdWsJ1rtp2ehMxFnGpjSnvgm+ej5aA
cE4UhKm16YdtwoWZIvOwg4zqBFeJsHKorQR5YxGpotYK/B6lM3cYHsSOVj3eN59/7LURFtFJSLFy
UeYEqGym9Dlsi3bbK0b+p7sBrCgLIVJVkjTT+nWDPfmYI3J6emywbv0AYwh6mGV5B7JrJUacfZeT
URZLRk/I5EaDd8liE4IjQNhwbWvMf+IPq/JkiMVK8E0doFXG1oifw+vBNbYgDr1ba4PezWty3V2n
W+Fr+uXzT7Q25mIRYNqeIEPGcRW1/UEK0NspvV2OhM9fG2axEnxlzFtdYJFPwfggqf1LpsWbVCtW
bopnk9GTGVxkvlnmJ7k13+rVXXWod/FO2cH7Xrd9WFkMvy4fJ0suKeSmkedZC+eSSIuCiRttUxoa
enbTuygB7oVHf+VLnb0FKxhNiAbeFrrxCwxyMqgqtrB8URmllCBfKDnCKBNsOafoYJ5pMtDsSPDb
I89l3FoAVy/VqsfopkEnxhRMD6RTUd21oUSb3yyMlVRuXprLpXv6bItDS+pExYD2SkBFh2mEtB1l
W2RSYP1bKyvp3NQrhiqpioV3s7h0Hc79UdZai03SwRMu83tIvu6fX6vcs0FfWapKs2WxJWqZitPQ
09IptaMY7s259ItEy+eDnJ0wcDuSRnlGMuVFOBmzrJjQa2CyQuGixXIRYnhyqZfpjZROaz7KZ+fs
ZLBlYJnMctJTBvNq5BfRCjOEn5+/zjwnf/j+OANqEpAykaj+8UDNx6DPJYPvn/aQzq2Ejii5/bDL
u1G/GgLtu4xj5Uq8PD+Fv485v/XJfijKjNrkXBUyRh1iI8hOWYNboj+IVbb7/PXORUnl5PUWX6tE
SVugkEdDwphcOX8Dsk9x7c/3EuG14N7Bf7qGF+EiC0XcTfXVmEnM1Ue/hvM87ittlidc8389ux4w
/bM0wzQAKSxeJ/Iz9HhNCgRZ43cA/moNqn+m3fz5SVNFLOklQwcFsXSLhj6miCKObW7TR3vVNy/k
sPmpZmuAlXMvczrMYhnkxSANYLpJYzzJpaH9ZE1i8R/s1tMxFhMWFhif/rIiFhDez6W3wPoeyjX4
kZVq+7l1BoxP1NGV1kRG/Lik9SwcWwMfT1dX812ZTtdmF990HQJAn3+aszVclRYbYZnivrG8ySHD
oaJVyEAVJmLma38FXdP7BdIb3Q7g4+CsFanPYBXZQb8PubzPFVOkNxEysZSN+422rR6gLQh2u8uv
BOB5wg4u4oXvdDs4Xhuct5/W7v/ncoPT8Rdz2/iVPtY644tcy5Vjs08P7QG46wr65/xy/PfMGouT
0Mu1JirnVT+GEpTZ+hktrKe/9vWWvhkR5h2ZNfEqGtmHTEtU+TInH2j0bCkJXagrbWz5XHQ/nbrl
FoNh53Uq4zUuVsOH7Osgwp13y12wje+CByzYXIi0GzQgrpv5kuQMt+1t9K1ubdgA3yC9f/7+a4+z
2I0QURQJHgg5a7PJIM/GD9Di3UZH86JZiWFnr6unr744OjNTapTun6u2OiCcoXwRNukGbhkaNXPH
w0VxvHpKdo1D+dFfrSGfDwi/r6Z5Kk7OOJOLRgH8mTMu71CljNBSAbPer+RUZ5t8p2+5SM8zLzXj
fE4QpJv6WXWQ3HswNtJuwviFKscOHvvKgXo2mT0dcZGp+2Eg+5HEN+wdczfjb5HNS5pfKFTFQTy6
oY+E+MPa0lnZncu+d19lVliK7E5tbBAzyx36gCudxXM4ltNAt+x6p01Sa6jzzq+GSrJbO9nDcITO
voPQFdtrzqtrb7SIN2IT4n4yR3LA4FsjS+fc/+Hz/XZ2EeJth7K9IpKgLJI7CwBfG+RMGnwzmEPj
xuq/NzAcPx/l/CI8GWYRZdBsmXEPvInxMLiS25d2t1d2ng0h+lLdVk62G1bg4vOyXmat6smIi0Ai
aPC0UYQB61qgJ0xTsztiJABEffL6+C7NpPbQlrGMnn4TaGtGnmcRCqejL0IL/FAhwYCHdYJ4zUtx
UMGgexDRdyUWNfKjQjRHvVpyjP8FOmJeFZ+9+SKueHmg1iLGCC7KiHORej4+ggTHUNGNNvQyNp9/
27OL9GSiF/EF92O9V8p5Bfm3xaQifmOtjHDuMnA6mYt4goCWMRRVGAEeqxDlY6WOV8iJCJdy2/iH
IuywmP38nebF8YcpZKNbWEpC+V4m0Sli2ALLInTbckRczUCoSrVNYujnw5zPm07GWSyTVJX9uPf/
FU6oatjQDFWNlWJeqpy0G+74DoXSR9mtnBT9Tdv8tgqFOju7J8+wWC5d2rSFPtRAqXOUomT0RRPt
m9X033Jvqv+TeeXmLSrAWvDsWnxJv+nFJMUCwzVU45sxKlcixrJ+iC7O5xN7Pt78PtAyIcVZNpSG
komVd0aylTfS3tpId+N3mH1YF2UX2dVae//skjkZcZGCjnCoysYbeDUkoMcegjXeK75dNun95++2
NpD8MW0Afa6b3pywpen7JFduWhyUYCV4rs7f4lgoZWXwkWOgpneTP9evxj7ceG7noDkofpc20cZy
11L4s2HkZP4WJ4RZBv+6Hin5TY6+VAo18/OJWxthntiTfCuyxCm2fmW6VXsrh5GDSvbXz4dY+zaL
/ayPqTGBsYhcWcdQ51pSO1uHBfvXBlls2CavpMkaWQDxeBcjbiWiv9yu7dSzUeHkcyyietvrVWZk
VCeSKrVsHzcUlJK1bwKaJxBg/plW/ff34f/47/ntPyNr/Y//4d/f8ZKpQj9oFv/8x03xnj3gWPHe
XL0W/zP/6r//1398/Ce/+a+/7L42rx/+gQJk2Ix37Xs13r/XbdL8GpNnmP/P/+0P/+v91195HIv3
v//2+iMNMzesmyr83vz2rx8dfvz9N4WLNSvsv09H+NePr19TfvM+r17DlCLBP//cye+8v9bN338T
NPNvpqlZFmDsGQxrzEbb/fuvH+nq30wZeCxXeKzttF8EpCyvmuDvv2l/k3VqO+gPG9izQUPht+q8
nX8kSH/TcK7iT0oiwHiLQtNv/+/xPnyE3z/Kf2VtepuHWVP//TdJWaa7AJx1FRtKqpiUZfEDWsQa
f4iKWk8rhASg/6LiUQUqiwF9godSRF6wtsToNTJq42fdW81FG6DdOHTveokFNA15uvHooFQt8omd
H4F97aw2O2Sh7I2OGOjFnZnkKHLlg1xdyY2UKM5Av/t7Paje3YCnjWCbE4TLUfNp+mSwrDPExGy0
w9R3CTXdL5jMe+9o8RnIg1fCZe/36YNa05iC/lbnr1CUI9TXK7248uKo/OoFVnwdalr2EMZBmTll
1k1H2dMQ1O0ksaO2PxjWi1AY3YUiBuPFkA7lVyUV4ys5UCK0lrTmkfI6ZFo1HFAfq8oEVyIj97cd
Ukq3qSfHR9VIu/sAXM4eYqmFprAXXFlV5z+EDWLc5qD4tK+m4TvdOe+73yv5Y9pUSHVopt6+DFEH
qwi7yeNY6ZD4VJxdL/Kxa680IaiR+0ny9k4YQjTvhREjHWWcJbQFw+xK26wx6cC7BKwFchEbkNvp
Xs4yPUIOF3GFaKoV3Cy6fKtraJpIUZvsMqGIv1lUpKkKqcIG7abmwURGe6unYbVJUUK4NHyjeZww
pN8aYzztC1mdtmEsG/exNyIQmIvWzpLHzoGA329T2TffECysH5qga15ry0LiYDKqxyEQVbSThVh4
IAhrBWrjZfIw5rlWIsiBdaydt5p/LLK4v5/aJN+KYig+VUWqoFUWFpsJcix2VlOMs4boqW6HnNWX
CKUtN80148Lwo+BRCSHvZH49bfM0hocVI34HpFAzv06GjvuW7ImXpWm2+95DMdNnZ22GqbXu8VDq
N0gHTE+qqmupXeohOsyCKaMS51n6IS0wthWhZ9zWjW7t1GQMn0bOpsPU6tJtj47JsU69BlHNIOrs
aMgTdKFhxCeRDiJUFsTLDicqJ7EqRNawE7kcdfTvsshECrJoxD1g+HYjtRaqVQgzh/tM7eOrskQj
YUi02q2RbbW1SRYUt9NRO00tqtNhXcW2P5q4c2Nf1dtZhbx9q8H6rnT9Ok17/2vZt/oliveVqw80
l8ukS58UjHvuGzVqbTEpE0zMSKFVZG2F8aqvA9E7REJf5PL9pNeKfNcZwNWLe11Vutte6CFimelY
PuRqH3wxM618UFtrVgNplfCI8QC6H6YUHsUM8SCxadSnpAISOxVBvqvDEpESsUafRDH4XwofvSEB
BRCI26hfZflsEwL+ZCdSH4crC6/nouvkaiNWeNyZrVy9iNgqoZ88BF9qVTave0MRjn4l9u8DNg53
WWcUu74O8c2VlOGo1aa4Q3Ci+5GwYzacl90eIQ7xsa3z4FpBc2zLAxNSpMQ8UCOIbn2rTO7FcOQx
UT485mxBH20VXgXhDzQ7yia7qOMcL4Jfb5pzxfqidm12UXXNcA1bA4mCdqhrtIJ68bk3TcXJPdm7
mbJppHVXZ9a9alV8tDFXkZWIJqRBorIarwV1xDctopkWdjUuCGhLxEiexS1XtSbU8SxINUwqqtiw
1cYPJrjrWBfQXtJvy7FBprQVTGB5Xdw9ikqrbrWgL76iFVFjtDFZD63SUG9V5PTWK3vlGksqs9uY
WlAe80RGZE8umHUT/hZ62UJd2rJB0LGyh7GdxCvEDtBhqDErVMCMcWEPFYUVjnLGYQwDJPP8LGqv
h2mK0GjtaxPBcBkzKalT4rsGPbA3DFiy8KDVkehqxtA9qJUav+LQhKlbEWn3dagJm1YVxqMWTrOL
RROWG6FEsgIdk7F+bjWhekX+Kw/sqBH+L3tnthy3sWbrV+nY93AAmUACuOyaq8hikRRFUrpBUJKJ
eUogMb1NP8t5sfOV7N1ty7vtcN91RIfCliWaRGHK/If1r0+eZ4MXYxTp8qZxMWS1sQHZuUnOslZl
3tpl0oTetjYYF2iczxIdP9qxLLHJhJ5y1NaAO1aQ4U7W5AO8yq5MdygmsQsYDJ9/yYeL49aMbEaO
V94j2/Dw9PNBP6TOzDd6NeyzbhhPCqLQ0+iafh/EUV6uCjy4Mf80waWecvEalRiwpImevswYs6zL
so2/zl6GuTYYh/4YWKPezkI3a444XbzO4/loA1WxglrRquqn8UM9R/YLKdn1ll/V1/C6bhscr4rV
6GTlz3mOwVjj4via+u18KkZhDuFQh4es98WmqN35Cx3b/CDD3sdgPM3uizZuzk6v4F1EWfw00jGE
KFXoLfZTAJM7CYPFuPZxAWePo1nIAuMDbwBC6dzoJLjCGSvrNrJS+ISDLaDlRc4xAEHyQbm5j+tx
FuykweYFGo7eSp21Ozuc3VeIOdWhuuIem7HBU124/glF/gTEDT5mNCfy7LZzdYzm8VMwS4oUTe9s
ELs7e7vW9alPG7WrxiLZhAVO8rOZwzuvV2ZrOVNNRBENl7jtym1WOovc+aFuvnklDD6cjVWPPVox
WzeyDKx907fuTbk04T6KSj2u56t3aNd7CvBbC8CFi/a0hB76iBQ+ENi6ATAbTkJ3ssKks6mX8WI5
LkNK1QTlTzattQ7a0FyC2s/2Y2jNb2mqcA+12fAw7eo2tdQFE1XMA2ATm96JecxvRO3jbR5UywtG
jlD9lirbaxFad4Gjy61o6+xe5HX/EBe8BhqPp22sJueQ+pOL1XgxncapvDp2dEp96LIWlmQxmOUY
62UIAXDU3ctSJzj4w5nb+THwnAZHjDVOQdCOsAncR6T4x6Zqxa4Oyho6UI3FIQvUBosueDQqdpx7
C9eUvfRMvLdw4b1L5Bg9pLZeDkHi8WBGihbz0gSQ2GSYDE8LbltPBvQBzrdJ2gAmddt1HUf0Clw1
r6NRT7thZLpxFY60WffY1CS4hcukOuF8jFCzL12wOUF0TuFNXIImbj4Mc109jDX7iYu5xsZNI3w8
eMbjc1lVY71pigUYpoVbERUtJuZvK+FYx6Fjwbb6OPw6jZgMAqzr6oOfORi5DK4jjjK7sv+mHmdC
nJp6dcGBa/rMUiVWE3Zbm2Iyy67KQvGwdDpZe13o7p0k+AyZZTwsfb08LHgIbiNih7sJR7o7GRoH
VwW2iJOtxYSfkBW+Yz6Dv1RhNQdGDxmv93DbU/idcCs654MXxWbDyS6vFDyox2VaXG2ps+KbCerm
K+37gZB09NhEfFnTEHCnp7ST3W5yyvbNLC6OTXPd4sBXVWAlYkl1IXTr/NUSuKw6LHsb1cfOs113
9j5y3WVemUD3Xzp/qA7DnOp9mY8K9V/e3XWZ6vZdUOOEFTntfGdiUx2WrLYRe6aEZeuBROPVRD2T
H4mbfk6S1nl2g6Q7Ossgd+PctUd29Phsu1Z2q6pmvFOLG72F/Ww99NOcfAP/Io6pQcfhR5UFF6ht
og2O0+I2LDG8Will1VglzVF2ciUvFO5svrOyRO/vEmK+u9j0zNeHo36pZivb+o0NsrVycJ4zAUP3
8wz/UQZYmNsl8Fcr8swNe1+xnfpsuZsbbFFlu1g7XRYIO4t+OqfClbdZGBan3pHFoXDxDa7nOtst
Ou4+pcYdgQjo8py2VsSSSQhpeOK2XYdReGNZ4c5kNoBRq0h/jtClfJRSv9aeJqeVY/LUp3V0a7Ww
gkKh7WOhJQ7dORPe29EdYJgN7YBvNs7YX4e8k19GdhA4HdBV3pKp7/Dwj9q9w0ncFWliPwRZ490W
S+Y9gMGy38eyLi6QRWZs9mfnrFq22bRMoOfBY5rj+qUtgjNByi4rsozP3S7hxQgR3S5Zh0F+bOzt
lDveLguwdEpt23lix3QuOsY5eOrt7iXLvXxXRWOxKxEWEFtinL+JrJkuamrLfGOlwEj9fIb40ST2
ndWG/W0YmflBzWDD/AlMkIJmfVFKltuOm/PBayb7U6+yZSt5Ye+tfuzey24C0BfP7WEJg+5VYmyL
150p7nhKoktDyeHiExKvBpbPbrUYxz/PIUz1HADb0zTOPA+p9C5FmzWHgr3iWPmZu+tD4R6RSpsb
kaSQ6GKrUWAxne5GBLo9Q5vBhbPv6h2Pr70zTdLdp1PGzXD87iMTBu0OrEi0n/WwfCxoYu+6yfin
OLLhteF7eutjdr6wPRfBTdsHETy13L2xohkhqRrDxyK3Oi6YqLzzgBIIvaWrzwajIP5rKXd9108f
8d7iibe18e76NCfUGdoOZyoSivYjfCE4C5YY+HnEaMTAVnQuTRGs586QWTHMOb73rMQ3ZIetA/CJ
fHDV1GH+0S46KNR0dpwvAnwy9r2T7X9Cjcfd7+3g47IoDOeLLCrjbVgl+VkD+dg6OAzztrXLvs3d
EresKjBXeWUvnopEvGdZS2NOVW7yUCOK+TxWuD3URJQ39jI4u8Lk7dc0igFfq7LE/cu1EVV7bRsf
aqJSJtMwjV/apNyMU6I2PEjOa4V10t3VjmDdQWp9ZvCoV2u7dzGsmyNtQJKyQe7aETbkiDHvxW4E
bky+FXzEo9G5a/Gqu7P7YbrJcXbaLbhpgtGKxcZ0Y3xIwyZckR6ll765/qhcMn2zpNUab7rmGPol
o8ReYV57N3YewN5R3o6C6EQaGtyBvIZgD8R8X8Fp6c69bVHxtgcRbGSLYZhnHA1bq2nxhA0ZlX4K
FWklbB4HjzQ1Bg86UMiK3TpK0Du3U3lJu4KNTwdZ9Doz2Q1fT/UY+A8meeh77LUaIHEHYi/1uR6k
dZYYp6qtKCJzsgSm7WLKgGsZPcj7bg64D3VpmjtbmeixzNNiXrH/5Keek9/BkiAG4l2AOjB50dqt
q2KXRv4I9xR8xUaUvGgr3+1dNLO9jj704xjw0T351BvLuwElWuJvX8oPpsBYFHdykBB1zM1fL/iX
nhh0qG6kmK2DowyLSo/R5iVhXaQMKPorX4mp1EHkkN9ZNelb8PlXVtzCh66i7pU8THzuPIz2agFP
I1tpHN6Dxb4YiyAzKRieDayiOXdNwU5bJtULdI7ploiUiB3Fr31bMWF1qsXY7JdIYd3bVMQqMsEn
WhvBFEk6v7cUdI/dAtET09Q12SEGqSHDzvMcmQ11IQ3ob+Z6C1E9eGKo3pF6dTep0mq3GHk1Dbbm
/JIl2rsvbW/Yyr5szkWBh6EzKxbgtIGk6GXeXQNS4gYzVTgbasmqm6XybBwoXYFDnlWH76YOjLvy
yVUerUY7a+5w8R7HEYBDduNtlg96b5QOjsKaQBS77BG3Sy3Le3zTzCOkKA/gXrhsY0zoww3Gi8ln
qyAir/oFyCkGacNRyKV+FINtPmC/Yj1a+C0eShRgBws0FzB3Me7nLARK3mbJHcTi4SUWQ7yKndic
AXvFG6fGqFe44CESofyLP8Kj9+olvMVHT2wzbD631iAHAtOi2GoIqM8B/tPfOhPVD0Xnt2+hCuYb
O8vYTDTxd1dm4ka3XgM6GkPEHH0bIbpXb2aV4eUGZfJxksJfgKmATZFgFK6ve2I+Vhi6fBl8FpNO
D/jlUc8kr7QqcKnKbcPXaMSTvtAFVZu6BETazHG4k3HvvdYSx0UqXSa/yTFmfSRwD7cilc4hB3MA
zCr2V97kyrMjpoLSSdTcdFHTPOJHPN9LnrmbsAm6h7mtnJMROZaUJZbEK2+U4SsT5YCQ8qS+VXnR
YmVm96DmBvRE7lR/6gcsbgFvVMk7gb97NGrpLmiRi4T40Zdviz9E0CbqYY/HN7ZyQ2hbX83o9huy
EKqfQQTdN4xdjYsnE5IrJOzxGS+66eClMDy8PAYpG6nsdibf+dbnnWWzsAfR3p4I2NkIpnMkHHno
8zQ4xG5jvYwK2AhrP0FWXeT3jVt15wkH+o+9A6mmhXJ148DM+thhzbhNrKi8csqHO4KB92zuQ+hC
LPurFPrU3lry+plJ5vJWZtRnNHnkHXVM2I8VnpblpN9DKwRjIjIFVXxpj+wewdmrXfsdxKu6d6pM
P5tKpc9hhTv45AwTzvsBG3fATEtyjevCKfCPS2acnXPt6zjeJClMSgPUhNj+Phrj5IyfUUsJv7b2
ppbi0pGRPAdMGFzUODuvfeouN3Fp9ycR2AowImzsZxQ8yb7GaflxtvrlLr7yRPIplD9nEUXc2Sqg
1UwxQQEdxvRW0GJ6CrsAr5MIaw4D7QXG+2pJO7xcMyeKro8QLMqVFV5ta8fSwdeVQiBBcWZpq8Be
fM7eqtF3gZZnIC/w2kimpzgZriGTP1fxthJ9IA+x0tEl76kkwMbBWRt2ape9DQ0FIwbTuRIW+I5P
WVf0R5lrCN4aAjyW7pURI7uJPqCztWCcjnSDA9V0eB073mheLFQ1OFx1dBpXVZLJT1bAjvjLpwgA
LtMprs08rjUWog++0yQPoNtmanRVnId8CM3XAsjrJQv1UA+HbqlSudWjTuRGN3m1qedp+pL1I6V6
f4zDO4IN68Z1dbqstbaou+mEOmAVTFyYypjpS5XVfADL2NQEx779QBDIn/spWYKDkE7akF5gB4ZT
buWsVYpjmzNnC1DIIrUPelnwG9a1TWHQoX5sy5qrkDGDdkNLvMIARycv38+zEgSItRmr0xApZ1jl
JLR4y8F1uoFGbx++lxQHAohNF5Yas+pyDM7f/xIkLafFZnfqrQmfUm2Ge3JK/GAHm0tC2MjWZeR9
nPjRiUrVd/ggoUErw/DjqLzhpjIyO7MtT6cOF86vrpWXDKLY9r7xKvfGJa66xYScui5X5RR0DYyd
EaMgomUQLlFnx1+032DSEgXqmWc2IyOeow+Ylaq9JTKzXXrCBODm4Zb1u9v6hSChckYmJYOYbY8n
udyVbUFS31Tx2ssbHjvf8TexbKEp4HN/O5aztZqwkr5UQxs+VLbNXIRe2nU4hvHFtqJuN+P2stca
2GOg2WHSOBpPTTbgjpEusXslf+mTX/B044vMRBIDVFRqluzN8fT0WjoyfV6mkoDbGpKXmgJVBOJm
4inBQAuQ5aQwcV5NA6O6VJKm6FgHs3gFH4R/S4fqeZONbfQcFovuDm3fRB+spJjula/MncFcn2Sm
iBHJ6xBfp3WqIv0S572tLhLqSsNYXgOBu+q0N/0yXPS32o7n9Kuuu/q9/32P8fe9yv91zUlhKxun
iP++OXl+6+t/23PmXf3bBuWv3/fPBqX9k7Dhz+Fzx8uKGB8VwD8blM5PSoqQKQomApTin3/8268N
Ssv/SbqBCK6DLF4ghUfT8D8blMFPtHo8LxSMESh8TcXfaVC632Xmv9HpIDIMQqbC+OUi1VHBD6KB
MjBjq9M6WDtFU7JblnPy3ldTpc/lUCpznlTItOdQRbS7ghGDpaOV8thR1LIqsXbqiqBbk51VF96N
Pr3J5ylz9xQo+nDleUabJycMJgNgIZQvY1pMWEUkC1ygJHSm7gmv2tm68+vIegfoRuhcp5i4C+nK
S65HD1dwh9kFWCAOT36UYChGpBZV1T6HKBpcgsXNQFQaxStgm8Qzq2RiSWdAFbIkBaIhC+rdSJvK
vSzR0MB57N02lTd5IMdiCwQSc6syz8RdMWGGeE8XgpKm2yheGguQQUNVLsBI2A6aLNhio4aV8JVz
qe8Kd2hJUNPGAOsIqWpulB2he5Uaf8O1ZcOdoOxZVDhgx3XXbNK2V8uBVFcCpWjJ5GCE2XG0adtc
tltJ+X4EvWglibOe7S5VdwRmDbW3xUPPe5LsV8C/wqj013mhmxm+nxurZ0xg4nwfVy7olGoi7DgR
t88Uej1deM9mTsPHMrX87KhB0Lv3jkNR/GKXle3QPb4SVetunOodCJ+uP8kwHrt1Y4/uN1skIsG9
bwLopoWvNvOIZzGRulP0G3kFsrdFCbIqpGIikquyq8qiBDfwbAHv045UyS5jAMsvGBzJ1RCsqZV0
HlSoo+WoF9fgdJ8aLOIh50hFYMQ4xltZGnu6VjGsANGfGcpNqV01bW1GUcXB92HBbqjHlSF9v4rK
bB9gJH+eo3xpfnax5YJfh4adCVk/75pDjRX2sMsFvTg8+wP1XscA1VeYvPt4S2heSrh8cQzCOGuc
+uRT5kVTuUDOyXdRiDzoyvzs5LapycB/tspldk+AG2g4GqpvjQ2Hrgpo4ux4onKMEHcDCOPIp/YY
Lv26ymUCV6iOHPPZiRuH8fMBfG60rv32yrhj+mx+7oNEyDsRpXUCh89mmIXodFGncZiscFVmsG8e
pYlMvDMs7/2GSmcO6NNPZ70N0hkgklOPY/nYT0VBm1q6wri3IYBQGm5OX4Sw4FXZTJiwV5N737XM
gq4DYp9rg5USvbUCqTH5h6anJ7+t8hyssFAMrz/lVA1mufLLYEpPgds4xRdbxPVySHKVT/chhtXR
MYYTR6SSx8B4Lct04k47frkcgwjbxAtPVkcVOaNCttWLHbsfE8pmEahrqtmNsaHFpZXnbjDdVeUF
sSAoLbDdU/95GDWRVR31BieSmKmlVZ6yjm6x9yseRRtbyy4fW7znhVTWF6oFGvJM6mpvo0XkfpZN
6NNkwzOcTkrejrC1K2PjYpxiEb1ruZ4QchC2MuhX6uqlXPpm2fvQ3PSZ0Aaf2iiwDPVnVVN8gs8z
oH/tZQj1qb2GiqOZRPBiBw6Q2SWKCKK6wXTZ1g1YISgWw+lQFQV4BucKdy3HdCnS13kRIJbGQbn9
gwlD8QqzOJ3XvdvR7G6BoGDF3FceWHRp8qvoI8zBhRKLE/8QDld3qWjBWqcLLalNDzSm8tZ0mXrv
5LaxLQ7IX751LkCEQ+OMhXuMnaAQD6Q7rXdMJtc3W7FM/rx2eAu9L/yPvjxkhTBXwEtbmC0Vte6L
Gm3ojtco5cmuyvFhdoJrLkfETg/fcqzqjdw0gfZsNC3DpBrq4t6vGpNsC1axfAcNUDofpkUO3rar
1WTWrXEq6liOAw0ny7L6RheOARRs5KDWGuaARxhbLentMPjl+2j53uMUwrja6HgZqbiJPH639AK2
Gniue1YqsJ3VIpPIYRY9KD4P7aJ/Tqa0/SQ4NhXUJJrsrbKhmu5zVdof50GkxU26MMaL8kIwpqgo
4EUfUJhV9pZVhy5ormHDFPDnQaY/LMYrMsQLgIwKNCwq8aJol5c6nYAzWYPoWEGKMnaAydQLOHP8
qzLnaCzdC+CiVR+e3H5o1ENsBm3TXMCNP96VbAcM8bQ56zYRgon2KC/061gqHN/dSZD14GJCQhCH
1rOupgY4FzTOxb8BCmHKfeeVLAeZFCBHLNfmtQio42VP2i0xs4ECu7BdKTvV3qvjVhTzkhIOzEo4
U0xBDIHFusF1/1IXDSidpqAUTvxbTzjbjWk833UGbghu/aPf3eRtjLdenUGIWrkxGf3Joz4hPpm2
Lj/Wnmr9bSJjl/U5z3zwMzKjEWuThnmrhDJOepPFYRwf48Iab6deBuVWMYMYHa2yAI+i0lwtZ2cs
AcSm+OKwFmSLwecHtNG4pl4ch8eooGd7TCmgpbuqdmmSj8Gk3iFnmI+hq1JwlL6yj6wxNRL0qqT+
WsZBUK+t3I0/jj1qoaxtS7HteBIvFZxqcZ7xS9NPZVQHxbrLaT9jolDAe5K2e9KSyQNk9eZCEswe
53q2PxyLKMx92rTKGnaBjHV3P9Xkt6A6rNz5Wk2oB49DOwI9k66+okw7C+MLYfV9tWMipug/TnXd
V0fIF8GjN9lOdaTYK5c7D68csZ9YyZNjwOn0m9qk1LYAMWcdTX5Ff6FW1E4HvlDyJLleMdn3pFld
eFocl0cAVuCotr6T0rL4zgmKl2uandktUg+3YyXXJrrETWYjAxjwwt4MYpl7WoKCTBbCKv9GTDD+
zPvGo4fbRPytBxo3P34Ph/8vN/gH+Epk1/99avDv5RvE7bfut3nBL9/zz7RA/WSHgW37whaOG7gS
beivaYEvf0KZ6DoKvSAqxe+Cwl/TAkEuwS8yBukq5XzX1P8zLQh/ophlu3zJDlyfOP7vZAXiKsP8
rXpfknxIYbNHSWgYSv445M3CEAKH89qNYhJ7rnfoZVzxKScbKQ9mstPQIfbVeoJ5EfUlL+8wt7L/
YqM/G9kKsVHd11GeRBssr/P5qzWrPn1TfkY3jzdrFDd+FAwgRNXShnTgfLfx6Z76GrtN1Wsa09Vk
m/4AiigEdTYj2fE2gnFB8VoFtmU9JmmCyKIhMskPeVf7/k1Wq7RdefPgPCJhy/TPA0yi4KWaStPT
CBw8Rscjqty8w16+pNmZOv9A0wFHjHG8BYflBDhUBYI12kJE4d5pQCviZ1JwNn0EPrU8+uyh6jET
kkJWHDiF2WSxH0PHqlpLnuiqmnjjssEOCOi0Vg+8rt6SovpRgY+8Ipf4Rn2S8LNZG/Myis6hrKV9
m1HadM5l+T25WBzRizcacHH0xrREO29H3WUO8lGZ+MtXKgbgxY0YZPHMXHc3YO/X1Bk2MWUyaaSN
QRIV984YUwBc6YJwhu7NpApkSyDzYmif7VH4A+rYTwlFTOzl6jSkGDf6iWG/SvNJieelQpWCEzqd
F/dzyE02kBFZ6MVDXMm4QErZueW+hh8Z7fp8SOd7kF+whsJuNlPLpkeD9gHZoaUemtadk88yllEz
rp3IX9btkuZeufOKtHvLsPO1PkXSCvQj8bDff/ITOaTkJoE1PY+ibn1Inl6cFmdfeHBOvWAI9bzO
g6ShdS9MViB+y5W89PUs/YE8zcqHZmWlIXvJm1271LJgrMw2JAefHFwgnARYLj6MS2stp86dvf6R
F9Qo+JmV2497p818DYS7SeOjp5qeUbiB3/kpE3smcbN75e0kFu09rNuyYW6IxPCplW9DFaDvQUkW
JyamOd9o9zCYxql+DmaTD/MmDisZ7VTeB3TEdEdchpiFdGtZD4Q0Q7r1UaRSUbyWe/LrZOPBD6FJ
3VihKqn8p2Y2xaG30dC91m1AXBAj7Fu2WtUFmhtHezEL/kgJzPtiG1qnh3EsAucWEbBkY5+C0qEv
6OjkS53r63cn11Jo4E7sdeuxsWoES7akwPupHmWKq1K31K66J6seEBZZYxegznQsGnaPMyqo+qsO
s3hc0Ripo8My9JN5JgKxJgZS/FkeGqA+DIIW9C5WAyzEa0OYnORkL2Gl6Pg5ViNLnupaTkeft8ne
hb73OTdjHzwR+seQx/xy7qpg5ZTZ0FxK11I+arrFTYA0CTtq78PSEvmpSnARvSN/NtG5BZg6vs0i
lsGdpWWQnoPAb+xjlgJIurjNMplTVC/A0hCKmeZlsFBNbYpIAoXMiiX9CrXCJC9D0o7qGA+QIfcj
ev3pOS/9yB2fRurSDqzU3hbIM7MZ2iA1i5SRuKDHoPpb6geERetuynLzVRXJuDBJKbr+OHosc2fS
gHlEPtMh2PVXFchCYI5+0iFqGS0kwwiRiwD0pjUP8Me+5n04L88BbUgI6jAeS7JgxTIxf6wtjINX
hFcyxL6wsdPhJkvqIvzsC6tu0xX8zialCGL51aOXAXiiWQOYkBAAl5T3pQavBSo1GeLuWJTRlDwm
ZBbSW8FsRwu0M2FTT88eTwYpaebSoei3Q5iF7lOn0mx6zJFQjdbG6SORIc2allzHmG/5hfPgxCit
XoYxpMHS5lFcPzThooqPoz1O47GbOydDztugzeK0NSXudmnRKPcApW48ZyrqA056QKE2ThL5065q
XaDVwi3T4ss4yyi/pwIh22+GjlextihxmnOeT6nYgHlLIZmy1OX5sqmYCp7MKgeSGQY7sshq+jo0
WUYRu9dDfDvpsTKwi3xI8c8lq7iujzHG8gUV5aXAwk1Eva1vIfc4oDUHv+Jzr6AzZrXc+IqurD+v
BLhQ0dvbHMWNnK/dprK9+iuha+qzzyLzqHP/Mj3/fyHVP4TnhH9abr1/0//vP34bUP36Hb9GVC4R
FdUMxg2F7+EQEjI89mtEdR0Suf51AB9AKddWVFP/M6LyQryxwpARclfJ4LeTIERU1+kQZks8fldY
0PyNQZDfTzV5ih/j4mZDhGZ7iij+hyqrUyyenmuQc9oOn3xrYDKRSYRVFPuvvwk0f51A+e3EyXVy
6b/Kud8PpIQdcBSO5mHP8/sJLd7yMIxqq141QTCui7J6gCx9ueZpu67PbwAu/4Whw3WK6YcDAkJg
HJF2TkBw+sMBywoQ8TAaYHpUgzZa+d8KM90GdvwBPCBZb0H+D0v0z8/yXxyUKBcnK9cXzBSEPwyJ
aeQgjem5nHXQuch/WzfazCU7f5b45bG2Z7ODDFdftFn+aqD893eSZyRgXsiz6Q2Hgur8j3eyngvP
lBYZerXUr1RqV/7yqfPtvzcFdz1KCAIycAMmPKFM/DDlGSAJXei+AzJovo0T1nrFZ4mr4Z9fxT+e
igsN2eGxl0IyJHW9yr+Z5gtnKmL9gPho6P2jn50bwki0sLv/yVFoZwgR+vQZePt+e5SMef8hZvxj
NepxN4cOBOlH9Xcdtrhg13NBHhYI37F52X9/FIchK0+OCrd8VJZld8cYAQKNSzl//fOz+UNidD0O
NDdeZ8e1Gej6/XGock9lQ6l7VckQMal/oDFX/MV9+dF+5peTubJFmEQTpII/HGTysrgDZIW4c/Ju
iXfWnivXrtuda1c2q8Hvc+yV3PxbEHnxbdJ1/mqMkqclFhSp8nZY//kp//Ex8WzWLd5un3l7JuN+
f8rhKFLFmD/96gTQua7oXdTK3U5xVf7Fa/3Hi8uRlGfT8XJd4ZHE/u5RsTTxRBGXzLOJdL6NLVru
ddJmf7Fi/aujYLhkU6PlGO6PZLKUzqmIEno7yKDNavKS12Sqnv/8mv2rY9Cd84Qit76OJv5wJsxP
heTP9UqM6Asb+1S53eOfH+L3a+B1IeJC8cwLTgWEz48peksegL6ClV7GcXMEjJkdANo7yLsr/Taj
D1vnOkOG78iq/x/cJxqHnFsIZ0X+eJ9CEntcpag5leXsExla06HoOvvpz0/wR3OZ6xleyY0225jt
gAf/4cEbsi5Oveu7dvXxSQ/XLnh1nsdzVq3w1FnZO3GbaKRua8dsdL6d09345a+gfNcb9V/b2/er
zHJi8yoKn1bpj6dKWoGpL3nYagT4G27s0CzOym81YBX46y26scZbgr+4vv/i1jqoJ1n/ub/2Hyw7
lUCF3pQszInlfO0R0XOBnpu4hYbrvISsP6tp+SuncmzH/niqCqgMMHAyXucPocM4ZSpCvQOj1LtJ
p23k7mcLy1lKPGbFn5liqcuXqnktaViO/TeC9KtgYWPF/ar1N24IoT5cWZjwF/mlQDhnacZdS+Cu
p6IYIc7j02s9aQQty9Lj+c5Q1mcG0JgoAukTtzuY0Ga5h7S909OwIa3fRsG29reFu8UIU+L0S0F1
XQwXATc1RQc1djv8B/Mpogp/1zvTLirTte68W1pc2zi8xfJOhm8DTcMqARqjJsZuy80cJ9sZztZy
CqglJ9R0ddluG9Xj6pX0qygobkeTtSfqKZ9InxBDfw7CY5FqyhfZ1gSfY1oAOpoO6VIfYuO9eDVV
552fHOp5w9Sag2bFaW/z/jg7l6umsWDckrxvoxCV1VhPyOLBnZ8i1DXZx8Q5JDYUTe/ZMeM2Lj+6
A9yC/tCVkJ2fChsab7xuxKMxzVr6pzEfgN8gxl4uyr5Eploh7s3rdxcNlpnQ+rJcamQ6qKhcAaqV
cYEw3gXR14WpE6nedbBf5F1uHxYtdolpGORI1723X5qv3oSWs3/LzaMKMLC5zggzr+YljOQwkFK9
9GF7Yq5ts+T5pU0B3AdmteTnAYCqQRhHcxyRgMtiwEDj5J1yuRnDTx0dLW7tcaqYQ+4sVE405mhJ
yOhkLAZBd7lx1kF22/prsrwkukOMczeRc4+QcPV5bDc2lkCyziHZ/X/OzmNHbqtbo09EgDlMmSp3
jpoQanWLOZPnkHz6u8qj35JhwXdiG7AtVrFO2OH71n5Gn1olt9p2K9VH2SMbClTvo20vTPzVW0gE
Yj5mZRtM4qR39+m0nwWwhfZhMd3AFneJ2KXeFJHdM17zzpzx8GSIqpR3fYs370UfnEAtH3P5fbEj
JXlXq73m7Gr5lW7P7XTWPQaL++uyk9PRLh/SIrKqe72MReMwGX3xx7yNx/7bkrXBUHwMQ4Ng2A62
PI8snDXUxBrnUA94yUa6RKdm3CCjAgEVN515YIRdwGz0EGcxRwqj34bV76ZvGBlK6SOXRJ+NxWZ9
37yvVjwWcJ9QcJZlc1iKSEtuaYMhZ426hkYtQ+wtS3lumjZS8DsOFhKMcjki5dx3RlSRmzJqnE4P
zib7KLz7rOcViCRWxta3VzPYsEcq1bzP1TqaTCsaMFFWPUwz+65UJ1/U7mXpCv5VH2QNo6KRkQ12
5CW3eoutk6FbVx35h54sd/0sIm3YN+hKUWDZhfKHoPKfzirELzbaP6a9YZz/+/1q2qu7ibQi4LdU
AEX44edwyRgTnage3iImdG/aSy896/nf76R/iIUoEzqablMZuKY9f39uN62uu9r8UtirkkMmuTN8
xtt1L+KvUdP/j4fpjnO93P+KiH55mDngpOoIImbHnmZ2fpZ6PhSqqQiIauw/YOz+IWQBm2vRdELC
pFu/JnJK6aJdpurop/lFc99XtDL//nV+/81sgNa8vGuMzlymX6JaD9Nmba5l53cjtLYtnwBFO07c
O33Y6QwoU6fxD5Hrb/AFLmwuMtdx+EZ0Rn4FmVtIh9X2mkaZS/LZFMsPtI/4Xl3jwVOUR2vZ0BzW
F2Oh9MW0+meaOjemPfw3ADdhDOhtUhObv/PPqvH3n1Edxisfkw/hDh+F8aENsAqGP8yE+31d8gwM
unSAdJ0w/Zd1iQVIuhMsBNDbXeDiBSFsOyyq+MNPqF1Drr+HQ4SzfBsCBJtUwLwuov9JGZFHmfZE
Zu2PNmed0A2d8xno7d4ggDpAFsn3clzwJWrGtCtr2jTMkdABj8/MV/5DlPR7aMbzycSuzSrqrcb1
nfzPZ6EGSkWjI54QTnnAgvOcuenmd5V90Kfu89/X7j+8X8ugzgET1oAY4v7yG+ZKjskSY7W/9izV
qhqXK6qbSV8OVsV/f9Tv+9BDiHLlk7BiroWGv3+tNC+diY1O8pfN9iG329GXKlf5/+MpGt+FQ+yq
pvslttbExE4sr4uSww6DgWxQA0z/bZTRdeWzg2kKXr+Kjjn571/F2DxZlDVHCnM76S3poTIuQVV9
/Oev4jjXyppG7HqNmP/+FNNSit65PsWYkKIAoitw0/znR/AVeF2UlT2Lv/z9EWtamJPeceyvqgW7
pHQvyC12//EZHouYt8V5D7eb1O7vz5CFvlhyYYlxGey71J0Yajv/ier12+LiIYiBNMe4wgrVX8sX
xipqTc1JqWohl3PW5DLUPOH+16uEpzj6lb3DSubEu36K/9mZuZOPCCTIX7btMzPuh/982vHn0/0m
6702vP9h2Gu34QWn/Cf6qoRJglhFajnTm8fe+EOg8dvG59OrJoRmh0eRyP9ysHplVS/aRF1pszhN
UV7fosh5bxTlD/vxn55DwZa6rcnTqFT//ZWNhokFqG07P08k0bGVKPuubiCUJWP1h0f9wxpAv2AZ
cEdsaOS/LjQLBK9uVSalsvRG3Rh0P5TBvy/lf/oyOl8FKNP1vv/1lhjmYhXexhGGXTcUxaux0svW
//CQ38IJBohT+QWbCA/cdt1fikUD/aPFUdmTrkNKOetRlrWhbnJayjdF6f/wtN+/EpwoSouUjCzO
mV+jo8GUaZI7LGnXyVHVa3vwQsfMzf7w2/wesZDtc6+yOf8KGX4tLyPF7kel4tUtvVgZJDvOH6aF
uUQdSNfoBPqtZaJi8zSi6mRdnuhWW8EsrCJIta1/+vff8bcb1tMslWXvGGCsLMO4/vv/2ccLBnqn
QNvqW6n2ClAp8btUWL5VG09l4f3hq/9a9PCuUnSmN18LH/yqxi+XhSJxR/GSCWEG6iyrJ3zXWG+E
bR+gNpzFtEWq0/3hoOKX+6vK/T8hDaeUSlVTY50a17j+10tKE5o3jgYlgVa45J0Yh4wmtDuhKFGX
VR1eqhrlBYanQk7jxSxTa3uBYWTVq98npapavmzGLt9bjPFG0tmPKGFJjTOtDTGii/pltpOliwws
XtBgZPeXzAP8lZanPh7veeb6pQOl7WmXKNUhV5D+P2hrn45P2IHHBiCQLbaPIpvNKerclbKiLxoG
SjlII+y0eMkGZRkDMGDJvDcoDqdv1aiVy27zjK67EHZ3yyVFFjDttKZTMKIWa2rnZxxzDk6eDtvS
S12A8LrONUmG41yW11xfqApuMC+ndewsjoUNVxozwzn7wvANaaEgp/uqMQVCLxAEJ8oar9jI9lli
FcVRp8hrIi2xMIrZFQBHP7cNeiY6PeI2MpRxu4jUcx6GpZ/NareZvRWZhuIdRLIOh3LSVV9j0ETx
2nubM7tho3gLV1Xu6jjutuYqjM88t2KqeJWDmuAzhKW1juIAi4oajAIo4opywljo9yryi1AvwZH5
86ppxxrdaeToIKX8qhnHKjDR+4SZvfQBtMkkzG1k3NjbhuXg5ebw6M7ZxZlVfNE3CHW7XTdJM2zp
9gd89DxO16yJ4X2WUHIF+v/cUm9GFydAPfFcfsAMSG7a7xUttXbJZJhnYB9OZCqqiRFTc2m7YPqJ
0WBmoVs5EoCF4p16TdqhSv7qW7qoL1bZqpelV9iJWqOEquVkkZ4m4HoaAzyTkWDbmlAEQLAw/drm
QMcGnUUm9fTbFm/aYZ6bPAb2sR3mampeVvrXOyyEeazkeDjTrQdLQVR7azvucFzht4Tr2NZ3nSYU
sA8Jc635LaMiK8a4txIRXgvAp0UtF/yf1JIc6a27qtzmSweaJDCsog7tWUPXKi3957ia+mOOTuOx
RIwADrHy/AqMWQBMygrceSH2TA0lJnvsULssne6vs/cx4i44jkI1WBAO3isMqoEhJi1AQsv8Z61d
Yq0FKCEy0R7m0jJCD9HsbcfmCJcmQybU54w70HsGpE8byuS1mM6DMVWn2uk0X89L0B1YrXmTV8xL
3zk3pmJSqVI25SjrSb2k/eKEiG9NAtdmPDUI5pBrTNVtpWzzrthqAU2swJ2SVt656MzpiNzFhc0m
prOVmlj+UEljL/bUaJOVdxhdS+5ZVKo/EOHvSjxfp1n1MmyRw4cpjWQn3KW+4ZTkzaEQYjKN0IOC
ssyl7Edq34VpP/BnNMcCyh85rKk+bLU5Qi+qZaxzMnzoteEcKFIUQOZkcaZZZe/ExMZM+0K5EXXv
HSuHS39jgviN62b997rbmHauT+vD2mjjDRKZjaHQLgPUiKsjqv/GRVmbEYyCnR/1cqmjxFDHw9aV
Yzx2q+sz51x7X+ea4h/jq3bbsiJBtjxoeV7buWxDse3WslzflZkCbcuggZNSA0xQFrULpWrJOGsb
66VbTO0eSb/1lThrutO2VhyrjqEiTiVKBqFRV6VNDx3L6cdzgY1uh7hWHqpRugdtShVOOjuj8FgY
u1bTupOolH5npaVDjm/KoFil3DM6WTyMg7nuM485L8NQNHgNO6RxuVZDPbOzs9WmS5T3c/fpWRwg
wFHqvIgNXXh3Wl1W373MRjXHC9aOYuuHk5nCjwtmp3S/V5YYb4Yu1e74iQaYXFPld9CTPoBMWIei
k1seIGkWiKdt/CnJNLw7VjGEnTm4p9zM7DQkAah+LF2a/bQ2gdi9HQ3vph2dImzZU6/a9fa4Sngp
324jRkIYhZ2/dJ2h+cCg0leFs1b1U1WUG+QsMz0pzqAiUu77wdlTJnGeciOzDiN8pybiHueA0TCJ
PjVLXtzApXkVo8cUMkVzEcLoFJ213vyxDPm0+CwM50yZpXmDAZA+a443vgx5jcxx2bBHUoV5URC6
vYNC1yy/KRMbmz4q+tjt3RoxuTW/yGLqcdAXchtDwyyoCBu9a77QRsmfp6Z+z5CjP2ZZggK9y3Y4
C05bqyP+3wzXN1Uc+I6zXAjYzy61dIcrs2/tR7NQJauqjAkSD6Vsv5fYPFxPwUuf2CCPzNCYm3NV
uTdbBQzM7sq9q4w7C9+aQ5c1MN3axX0xPIlkOKMFOSauU0cYNvvTXFavuW7EqePe2vjxw6x3FR+m
ATxF5rimV1rHUDUHUJgngSmA6vTiBrnnnmwFaT/NbjfKZHGvFe2DsHrRAJpt1LAbxu/zcmj0Sgu1
jU5SypJLEYVa4mBb7Wu1Zq+bAgecO90IyiY/o1AUwUyvgnAv7nsXu25spvpJ6D+0pJkIDHNrj5TP
DZSBqUw2VZlVKnHL9OdhNh8hv4TqVN/gWd3LYngiSoiM1eHTpEctqe7Fst5vhvW4VFdsVYkejzpw
3sezsV35D+dVoo21cuNLwF8xKnk7J7juFn2JC/uHoQ5OOJo9Fm8La4K+egizBgjOM2AHGjhZBNMp
YrVeC2CCy6so+EDF5BeLbmMccl2kFLARNL0OIDG44VyOTdh1zd7sl6jTla/FYIKmtzCY3gb5M9Qj
Yshm/LIyCENeo7/r2vxTjMmDN6XUvrX9tFm3G2g0hcjLryolGBV74AuNBQYY8TaUuearlvJqNxPb
pqvfc+ifq1Y9dh6EO7u1/A4HETwudu8XWyQeC+7uPDWP5cK40ppDyFCcV6Qg3OBl/zG2DEsgPKnw
vwcIOetIKu3ZSlxks4sbycWLOlEelqzfAVT9qHXAlYXiy77o/Ql+HGW9IMXijykrcgx6Czl9knWD
kjp29D0mL90ngx6qGBzQgxRQWhlH0xXrmSUZwYzCSD5m/lDyI0v9MgFXMN3yXs9oLOQlypykL08T
bk1/NWmWGkhyfWN1v/euF82mOJWe0wV9D/FEzeryuOGZ8GGRxa60HmvhPWhdL/wUJ8zBG1rlzkMI
yJSs4bwOfMkVD6EkaDR0P1H7cPU+5cAqVLGpl9o3xck9pmnNEDO87mHRpx8NsupAS6UTWKnyhrPj
se6k6mdAilbBFG9TAn1q5K1X2OgXDSBGG7+WFM6n2Yvndkteam38sSZEb4wyPurzj8EQKyWZbLel
ZzMZoNYJOjvcVnindPmzad6Vbds4sR+bFcOEV+7qzToZ8rF2VAYpIC8XOfVojpMz/8EDpzJQh7K7
s1X5DYjQy9YxuoT7y9hZ+cI6zNW3otRuQVJd3FH8zEBLQVt026OVWE+d2/1YkOj6V7dRQFJ/ghIR
1Fl2qqUakfjvObBPc9EG/YB2tp2MOGv0l0rtvop+5fa6sdoGa9fJ3Ka3xpY+2sLPJFduGl7ysCxH
uzBfl64ONkatwsk4W47id1t+GVP1zkGOOyvwtyjmYW/1N5djNhUswCoAXhZCaMUW75N57szJgUJz
WrPbnm+nkXEVBI30/YIuoVeU+ZYJVV5nUsA4xkXb89FvqrS5XQ0yUHHX103QbhXQEMPfQBWPwxbI
TBwkdZF0VCgJU5XVOLK2PtLVCmREdZQccvjPYOPAdMEb2Ywt1ryJBTlMNIDNe1VJaYARm493Mv0u
1AET37NONAKBjH1uPfQCco8O0F+qL+pSHDfdiwulxuo14QFe0vOcf7eKhzRhW/UbKvnlNHfK3lmA
qSTurrWai7mZF9f8nBg5rtE0ZbijvxqK79HoHZyXgruTEUiPTfrpbh6kAPm0Vvb3fvjhpldPQo9v
KZH2XoxODBCIfGSKykb/6CxgowsFbzi80ApwAoTM4IPV9lwX05PAiLxicmgVZ1/mjB5GW297CfA1
1juGh1zVsUbo/lyd+GiZU5CHrEfVeSHQvmC/iNfsO9F4bNEsWQxzl7Yi3MbuysWPxibzaxOum+Md
FsBHVzaOS8wI7S/s+vqoEHIw8uHQVzmQ6M3nXH4mMMK7pIUDgzVm91ysVayVNnL/hkIzD0ftD50u
WOs2VJcs6JqPhnjDSn/muqDbn8SalKHrMvtXmY+6+m7BeFtBhLXmEOeG6Rvju2IAYHD4+QX9xacV
VJHgMOyGHY67Q0teVDvabnbcsBw4nek0jdq4Y4S4P3iQ9NqXGuFB5SZdmGVnwrUZ7NUnfpQ9Ov6g
Y7Z4qwiaYrtxfdTncyUfG7nH1Qwjcb/Nh2LpQ0uRgWwSn4z+2hPZFYSQbfqDToJfJklgbQ8KC1tV
ymDQkqi0j5D7blyTqYwVGKQs/YaAEZKM8dOkI0s+hCVQa4JZn8N0TvdTpT1ZNeA7dSBrw+GCAkV8
mpybaVWEqqgIHyhEadMKd4IO9qJjA8HGQeyf0M+X3VGkzpny+R1VhNTvyiHQ289hWG/H5aJYJiaC
5IT3LFpyBcJsGuQGWot1gIwob0356CQnGkkunVWp75druViaUWlqkcTHYBlTYNcEmbLfrSTDnOn4
kG0YUCRroxUkWPirzorTwY002sH61p1V7ftkSr9MB39QAIjS6Mf9Sljh7Lfp++SN9JW9g5T3+fSC
SJrz8TYrGWTgwb3uY41dhKviPHrRYt6kaHLGHhW7Njn3pWDgdnc79UehPunsRY3ho2R6gxes6fci
HciLX9FeK9TucnkvCS/Su2V8bsqbydQjE/iRpfwwcd13BFSuBt+Jk8U1I22SPhZ31Hd+DRqRDrd+
Na8D2ldJMXN0FwvmPITju6ydYhAa0QbnX7e7sF5VgvrJp54X6kbFdvlhChQepYJhhh2SrTvyywez
IXx1zqoT0/BBR0475mMbXjtc5vjtwiTlF8l4u8UadCXcLkap9geyN9/AsiABPOrID+pvanWq+nO3
Ar1Rg46azZb+dL8lHabH/KbJTb9cA8Q4vsYluG03WlYGVgfBAyTgt1w9YeRbRGQvcW5TScV/Indy
2JkJ6dzFoSqN7IQMAugONcF+4n8FP/g0Vk/2EArqAfaoxGXOkT+Sj36ZFKYMmDvIDwSG0sG7cfGP
TOlypAroKybWoLI5QgAOJzz26zjsCtz3g1efBoP8dhXHQgdqa9ifgyxR+qRRD4lMIf7s6O807Gwd
McCnjWpkK290z9gtLhbZRdu5G8GHhU6ig2S71WfTg/52XLzKv8pLALkEVOZe4WSeVL3cJ/14HPMc
TUL51eKcndrhC+DaJdUZoZAt/XQnxs30RWc8YJcM8MjAXxdZFhfdJj/MtCox/7sleoQlBst5xIRC
GSCrA8sp7uAEHCF/gSpILznUrBYDfAIdpdaKHWEfBRwMny4c+H223k+JPLTGk9k9uywHjQB+0x+r
JjkNahExfj32bCcizDxmIxjuYbpziCSzzCYxIyiQpEFZfqjVW5ecTHuarLtUXGy+tT66e2XTOYe+
LZBnQDhfyvZdaBfc7f7olHFt5a8j1OS6AxpudydLPCqFEqFoDOnuhFPuHG0vzpwlHIFLSOtNddYQ
nKoGBqB2ZMhYdrPd1/abJwMnQUAK/kUpwPq+T8rriINJywHlKFuQ9i6vhdls/X2rXncZ90X62GUv
lvqm2qchuRGSOqUDP2lGWRTN3b2uh1dGprYeiVdtR/qd2Gnmj7JaD1AMIQ9wnC9Pdbfi7ikPo/Bi
vWTvNjlyQUjbE0BF82nedqb30I5eaCRAP9L2oDOdV5g/tB5pVXtjFoHu7ECgXbztXXbNDit/lLQL
5TneV4Y6bQsa6+aKR86fcSJX2qPbvhmc/DZJGQ5X290XyaPNArSKw6bFVvNhMgzPCF3tjYQxGXe4
7/ytOJJt+LZjBJAQxXJrTntHPufejZ3drsDHPNDWyxxvW2RRBXAb32AKeV7AHHpI0L9YVsE413PW
UxiORrsBu8zmV6NEMm1MsvG5UB1RXu9qqo0e3el+X+gWzIn1wWtnJcDozyAYg8vLTd23fGKGglGy
fxYXUiH1kC1poqXxnnHVQ1YnL6X+nigMihjKYy/r3dTdtnUb6fXjqmfHyt7g8Nlh1qrBAnLKrKiR
LrBWAPpqpfetlsWHQwSsMI+pUhDtrZdNfZuNgyZPiP+CcbD9fIitCQnuGBvDS+/s8AiNIwGncifN
c9o/yfF2qd8Uhh9UTQzb60eesVCVqT0t6EA1+FtyJG5UmzCpjB0V8m/AQyLwp3ZcotVq3O7JWQno
hLHvC+081eVPOB6IDuU9gd1RUdNwQNDJNR9UJHNNPYVSB29fnYdOHsUomlCh6Km7FBXWCXo+OrV+
AeZQHib103TVUM3tg9oRBHXr52aoD6IRLxteMG3cdrYyMkSj59RtjY/UyYJUTv5WW0jBtIHlABsR
cMGccL4443aUCbjXtdB9xq6ARb2b10jreD/vy+gL2/NzHdHKRDPGTNdD1TND4TnpiJfWcFr7W2NZ
gia/vybLLUgLSApRq6zhvOy3Wn4vFIJ/BLrp2EQKsLWSIls61a+uugZSi71yX4yC41WiuZ7vxqIm
Iocap3rXqdq1elNAuBuThuRDvF2RcIph7WZ1CDPzS3SnjSjbqS/bpu9sgJDuela0LhI9wO8DtYGw
3IAJgkYRBa15dQSAc93IUaIfvZy5DXFLUliuxnmszL3sKH+onCjapZtA2mxTHuSWfBQbN0m2Rf00
U/1V7zRbUmzsnxXNOVvjjaWN0SSd5z7FK1cFkhRXh79tGQqmMOXFnNVdQUCW6NkeSp7VyDvPyD5N
xbtjai0hYo3ak4Ih9gfDASaxslj1/kzEtCMshZsVEhw/aFzlOtbF2cp2Rt6F5mAeFNg+I7FMW/6c
ZzvOxjeVCGKhYYzd02MCqPIGnDAYlB9yaQ66+onWJahkEShUJIYOVeMLkBU2N2G+mTBBwz7rV22p
q+1WORyWSUTC5cyUrzTQA8/RY2YvYJWuoob/LNsKCr9r3DPoxcPEXC8yqIfsUKXDEzyRh3y6zN0W
6+knJ1DgaE+kw1GXb2RVNpF3xT2jnBHIH+pqiGdxP3FJqI/N4BzY+6r7QyUYrKe3cXhpLX676lAO
z1kJoY/4s2BGB8D8p6QcOQzaoLIocFoSveb8E2oBgk+g6A7DC4huVZi8KwFfZYYzKj7ycrujmMg0
hKqzw95gDp1818ebTD8OqcZVpBzaCQFgiu15hELwumYvW2oT0ZCL0F259guuRFBpRDDlfa0XQHRv
LeNKG3CPYLTIDpyQEQhk0w/tfP15cINbbEfBm5JLcmso7ZPmPSxWuBbPk34QzUqifq+0pKcaszZh
4w/dN0eZLjXYbRv6jLCM14RX3WDobD5c596lSdUjBm/a26WjAV29jP37qDNn0mZlL2+yOI6w47vF
De2h59OsX6Bg4hKgylQ7++ud6xYDxVlxzbmIWvB0cZ0NEJCswJLSt4bUr1XGocDMYJJymK9j3FHl
n9bmtGhmCPcnzMrtRsWsWZN1JUobF84UkeqTSoGpd1voU7SRgOwlM6GZoV7EZj9xSwRVpoQIqM/U
nQ9yNqKyTIK5p9qCfrlxXUTTYB7cJiQPjbqCrpR1n3dksj2QQ2vZ12zwlhMIGCXHtR6Vi3nEKEV3
ID0PbnJQE8Iuun1tWT/m9RjQXIcyyaDaFVkhhZPSm6OsrqJsQOvpuVFeichkt3X6GDU2QxnY9q34
ZMaIz+VSR8uYHPScKW2j915sWElLZsSV4iBq7171vmHIvM02SBQSLYOFnxax92ZgSOCGX82a3FON
6lZl8gWcnCI/lGoSz8ka9qn7WDicjTlcn6TY4ak9V7p7sNWKqm96nYmS2DtTa54ocBgwEYs3YWMX
Xh2yhX412HWwV/3JrWwWd/nVt8x3mWXYivxS6svzJsagdBqAIT3CVc8HFb0zZ+O7Unw2dvMyWNtT
VX0NTRqvjnxdJJMDNeMmtbOgx42tZumtlONhgsybLt7rdYzHAA2qJ+3ZijvhiSgtH8aa49JSP6U9
f02aCNEpRnAld83aHWG0hH3XB0Q0IL9emlbbVd61OuoStI0bzSFn2w3ljMY4DV2zPgkx37RT/zKs
A2Wnc2lOwVhBBG1A3Nsx/hhFEfstZSQAdaWspYROJc0wtR0F//u58KKNwJV5ltR9jQdzVHbl0h88
+62r74T9Lfe8Iwc2zvVVi9YkjeEhROYijpwnH2XOZ+TgVbv2q5+m2zIzqUxWNGtZ6dQeCj6HS4gC
aQAslnkBKxmWC4gXT8Bu0omRl5+t8pFtVHCxRr9vbXmGb0AEVNk0JOrPVTr0ApUwW6rnicMk04r3
KqFioi11rKaOn3uwtPkjC/11YMst5ddklQxzrkgkc3Ixyz7O20uOIO+a8KwLMDGtREgegUX8Snn1
clYD5C77Kh1HDNbMYbIYG1FP+9a2whaoZlH/ENUT0PFQ2KDMaXDJxD6MXXfQTDvGBnNZVqyEbRUW
vX0HWD1U2uG4MauGwRI7A1BRtUwvQoH6qCY3cusi7UqPVvRzp/WhM1Bf67I7nZKGWytflDJfrPK5
8D7z/rlQqhum09LOy/nYklh3DM3tFqiAgUG9ve7g0FS/dwyWHUtdo/sLMJLdvlX6yaJ8gIU8dtYh
bJ0GHW2xZ+7PnhsklJuMmWhzznP9WE7MlZJMAysOZvZMeytomKegpjnxGT6yNL/Nq/y0zc2tPrzl
+MKXeXlpsykW+bX4k55B10d96T0OAgBE2e91SvMMyPETQWa0mv6o/BA6HVOX6GE2jlYOE6vKpiM9
GH8gQjPz8cGAzjSR9A/UXjTCpsaNbW46BUm9MZY/K4K8gdMLjFlOQSKP++VYzk7Y2RDymEthpQnn
xmJe5so6qloZeR3TnFxQ5qRJM751l5qtZQVLfU/li9Fa0ymbnScbbXzBH4gvJe+RKox0gqnr6Z5N
e1F9VxPX723UFEsfQb8lyy9Ah5d8hEkx6aPP2r1qQSyY569yGz/mQnyUHli0rKqdXbZ01BhqOlOl
Udq+mNcfOELuvWW+kXxKptNU6PldMhG9pHxEP2ehNpjA66iZ7u4g8s+bsnqCPDreNuC2b7O+fXbN
Pq41vHVOw1Vf94+VWGUw6tO3GRcS9ybOFrNJVoYRGE9rln4q3fKiZOWX3XYvlCG+li0j9kb+F/cA
Q1FdMAnFASPnF532AbqMtOAq2UW9PkdGL0Ws0IvbN1Np7STtthWIWsJP3QHajzNr6Mjc22qHNujs
5cutTf8/7E3l0zDKO3uo8t2GMajpYKuTvYQoNuxAmojYXC9ddk1pPuuSw3eV7XVZ99rOWx3KqjNF
SZj9FRLavn2QqUH5w5u9vw6IftR/diUAjbQy6OALeeOMi07dEvaDUG3mzLUM75FD96hSsb5Whe4Q
lXAgWgZLxbLe03zduWVyNwNzTzdG4AzqPtM5fRv9icYeHSBjx5S6G4A0Tqhpy11qlyHj2x8Gg/J9
w1Voyv5nqzqPaaq/pG7+1qlJ5o8gEQJLVY7Z0DyBXdn82qh+5orybEj5ik0FpUm5Phtq/lwDLQyb
2eYqb9+dHIRrqc0nME/PKHjQmDuMjasZr+akt9aVII1h4TgnS4yW4dCgNqAo7jzYc3kWCoMWVnm2
B1BkVD/R0ra7ot5e4VVT8J6yJz1zQpGSRQolxoX3IAGPa0kX4xr4DqzzTtGmyCi8O3WhaLQ0RAf9
MSmXd+B+zKsaqcDop4KSJGyZA0qgF9fJLtU03FsaCWmn6ai3VeesLxtNRz1eMNAMEgAyRxz1kGeM
yefcrB5aE2fJrNKOHey9BCgSUKPgPkNREWpz/eim6b3IlzYcdPfUjtVHllM4HpsAlccDMNCf9EK+
mf26b2H2TgZYDuwwaWZQSyutx9bYHmGK9rCCqsRX7PKsJJw4BtIO29CIv5JXT2r3hob9yi1vwWy9
iCq7yCn9XssBrdJyHih/JotygGDYMWdpjhOdUkA/HyQUuHGbAyPXbjo9/UndNRym5YB66TCCY/Gp
gtKTx3Q7ToQUNYFONgPfZoJHSW9XzxEzMTkrSbv70oVo2HHHajmYYJeJQXiolOWolPBRszHEc2r8
H0fnsdw2loXhJ0IVctgSgTmLtMQNShE5Zzx9f+jF1Ez12G2ZBO4954+rgAS6HCaBpMgDkYkfUao/
KhMCQsbQA1wIksYih6nyPMnEVBM90fS9F04F/XA6VO3S9CTtQqAfk6iYkWIW0xoRGcxgfJ2Y3Ch3
JKopZFL+JuWURPJN2wfuiEkr4gaUoQ2JzbNz/djXzL9z4IBhHIW+XWcZtnlTPuta+5aHxXbss2uc
gKYwaQYYvDpJoNHlN8J61Gs+h62ZrMdCc0M/v5pTeuZ02shRhyRIea+hZITCeHaJsKmLuzG/a1RW
iN2bKApeWfovUwg8Wgdvg3xBoHoKlOmo9fF+gO0bYh3pQEqYfmvPk3GtlMQN9YzY5HJX6GWACgHi
2Cx3xjRt0rawLeuQB2TEKLMzT43Tkr7iMwvSY7+WBWxlkbKLiU6NM9VpE/0QRF/yAtUJFeF+kNzS
W2N95RNVUy3qEAiIMFTI4WHI4oXMCbmOLXgzi58HwES9LUnPHexeYf0ToYhrcAOAaJ7pCfuKumvJ
dMpNZaXmstNwk3Z6uRYRMIj+b9ZZ3piq5E8K66xjGqlyl9pvG3U+wFGPhAcsPAG9W/ajgpuSmZ8v
7U8paeEUEH51k7mrjaNofMIm2lYLET0nGzRgoGvECo7lH/PjtpYecpZvKv7QRr8lceguCuk663C3
fSb5s2zQ7U3qhzIepo6vtoJrQMlJMZ8XxhCPA2N0BRiJeorrxZuwcQ7pW5QT8Nop4AQGrRiwa03D
xK6sfNJQCPwDCo6IV0SKm9bdTSYLUKRQaqRwy5pCNyHLXhIyNrelTIIysBnNl3Iwsw8TVL0pYIJn
tChLafZVmqkwZLVTin7l10Ds6QBWUjCnpS0QChc8k27eyB6P9aoeOMSxoE35qmi/9f6B+sLr9PsC
N3VmvdLEzgs0i7YkcaOIgj1b4b5m9qe8ywtyDv3uu5L2CXVRTcqvnr8NuJ5AlH5k8jxpGAQ2hGGr
fNhlOkEbHe+oFHxJSXgjSt7No/gQzdWR8k9XG7nva3+bW5lrBjVk6x9Fe/FQXvW+/haChqB1i4kg
hs4NVgbwFLrSPVWavLkJ2kRra5bKGmm+Mxp38gTtnLvbjAxPbHC19sPKkrKtGqOz4y02iG/Vy09i
ikhn3UZgLJJPWnmJAHGZXCbuyQYovGdMpVklQxqJEuCAVGwXhLJDUJPDQP/iGCPIF/F8ExxEaGqE
c4HyjlBNGP71RgzdFzuaGHhjYzyrePzMdSNkjm13k/Kk2uOPE3InwjIQ+H4csthrYa3k7CoNfzqa
lYB1Zoz3NMQu+garOVoJ7Pd0F5m2iuVrLYpNPvkuYQpuqr35ENbDrRICe8yPSxS7zsvVltNkR0JF
zpcsPUYhf/q1+CW1lRcVukgPJGravqOeSJT+5fNia7QeRJstFPiwGeX6bxDk75Tu23iEngoBVMPB
57AAWYsT28iJ/6KXB0wmFc4G6WgI7w9D2trkmThIsJdUKBb95jY36WaeF9Zn3OcEgU2KZKew463F
SaRk2HiXG7EDWqNnJKudRGcEa6T+0eUxHTzDX6xabqZXOxM+hCe95RHMCuvZFSjwacct+meCII8W
l00E0T1U0V1vlKc/TryWINx0Ta5yn7CviqbEdN33VOKojya95ao9DPjh+dNBGfZlsInaQ4z/GmPd
bG1IZGWpo4kG5Ixoj0OIa7UVN8CX5FFxWQ+FLZ71fkVfiFw99Pk960UeNBgqFYv3rwY9Yu507WIU
BPhK1MJ4UWq34KGtCMR9acfvWXAryx3lT2k6hrrXQ6pA20IATxeJ253iIAj2A5sgEWA6I10zkE8x
ejWnokKDkvaVTe8pCErzK5oUba3BAqRL0h2UnpZBl3cpTbdx862qNupGdOirib1Qnx5k4ZJAcZ+1
uyB1Kyndk/rbZMyb6wzGLqKpbwieIxk7Esrdwg40txPvpvJFszxqO8k6CUO/aYwXagexp16kWWVW
t6XuE3Vn+m7mj5YLU8h7NzLPGkulVlArtA4CqhDXnbADQF+lulvEJQvhWu1Fuzenc5u8MX3Zakgd
oIA+Bpr7JdRXPforxmulratiHekPLTktnltKcok3w+fb/AgKPSv/9GxtiEdGw2z+NtPKHjF8m+Oq
7dcp7QQ54GX5RnRhnF1RCcRCZ0vDcyhtxrtc+4ki9qKDVrFSEGyWNMk6+lf5qDtJAVokQ9Ve8x+1
RkwtnQMOaX9y9cEGK5Kj4C+dLI1nReTIFc+0WBvFzaAsDnFYTtdO4TSwweYqQ6lGaRGWfjf3H/P4
Z9D9eynZq4zqlFLZJd1z9I+orAwax2o44PeUCjxxcOUCafM5lZ/tSNz2o0soegFCMI/zcMylfZl9
io3qEHMYwfLL4T+tJyCGRSHn1vw3Rus0MgmiD7a6cOkzr5D6FTqsC1Aqd43tvwXY9wlwsy7dGIPa
b7g8odqViMlqneuvUR3WSANXbbELQSpSfhFRzisBUiduNdtSyHNGlZ1cpfEdgVDbbLvwbs0rXq1g
OtZf+YB95aD1646QF1/yyByjMlMvHrW85ros6D0uEn6pl4VEJG9i3p4W2P69/Jcnd1/jZP1m0dnq
0GcoTHwUeMrGFwiQA3l5a5ILT4qB58BSzgDPcUnMt6PFvpey7GjMbcQmk24QF0ejBkRH8l3vxeyf
zE+XhNek+KWtC6BAFS5aeSKmEwlo5oXyNh62LQGM40Xyo900uRV5/PQRcomHveMbP8g1I/qEcPEj
sQeHPiRF9Db3tpyi8huHvcKXbrEAJM20gmCHEiXqATlVlrhaFq5EPqt4L3F/fHdcMsFOybl6T6P5
EKixzhxURuGZnEByIJZCcBKHWY1cpaP0aEO0+8rIj810VUDAMFYhW5ufo+D6y7E2ADhkxx6aWmzX
2nBorc7pP4P5J8dAEP5BnyCIpsIOdQ0IJHkO78N8mZoNEZirUd0vTxaKAWdYzr3ySe0BBxdzIQp0
OXDCCYEbupGAeV8cYR7etHrfTy+FJiDUNIX6q8xb5Bw1ucOGm+O3nkzHZAqjo1HqtgoKCxSBIR8H
D0hiXqRgLxX3rCMiQT9F03ecH2qZKiifheEoqpDJ3yTjEQ/1bYb3dPBkGJp+Fepn03oGqSeEjg5U
OvwlvP9Leujd6taCuNGlm9YdMiRRDFoWVvaQeKlh1yaNMyF0SxiV2pU1HSfjGQ0bZqWChtf+HnWH
Qd3Rapk2H0ZJnfo5iT80hT4zlm5XM+6UheKRqrPPiSdTXfN/FbOjJ/7VT7aWuUW1T8G1k6i7ODz0
Pa+6uhmRLMzS+1AcCSK0Vd9GsDPR94wkGz8E/6ETfPIENJNV37iUlIHo5POTVHzuiG9x+iBQetKO
mgUzep6mnyH8akUyHyWbvJDCWk+yjfgsRJtN0j8t37QE5eILTFxPbcUkdWK1oCCcf9rZjCsHDw+L
/72P9lW3ITxNjdmKgDJArHradjj+5vQCrNXPh07FoQCt/B23LXCqPX/g7liEO0zMvZ0pLrCVIbqF
/q0HkOXIAzvhnAXPrHwvQ7BlGJs+m08x1QhNu+rADTmgreAVyl/kt+XpSfv/NtoncKXWw1LeZhWR
sAs2vxLC7RxiEc5uNTWlEFOkvR3kKHSC+Oqz9kf4ebP+q2E1o2wo3U7xUQ82ZrrOitzru/eJ53r0
P1LzdxB/IuUzq9B0sKk1wb+2/DAgZazruFhXQHfR/hDDtJWb9RiQRfZPkAmBkEWqKzY8dujXnVF5
JEg5a5W/xVKuUbyFP5DkzS0eh53Z5x5XctMfsuKLEcjRtM85eVchVxEYZd8xrmPgkhW4bx1wOheb
ucpwO1mOr51HXfZgE1HgcweH7VuYGJ40ItWcPoL+Q+t7d5xHp019J0Yv3yjYWZOZeoVDO7/lHFwT
aB8DYCp5sVWhwIIfHJ5WYDBAyG5gKm6BntNgiapzNIo0YZWnEj042hUyIocbdcZnqItCOOeaJxBk
KikPnXgqQz3CWijvhvgd8xymOkCq8jLhS3p3arGIuy1UFZp8AxkQgXFy/KZnmybBF3Ox4ofqn/X2
jjojjXeK9NAbx2z3FbIWaKGe45JDEY5fRLzkBpy8Ec1FteZRTt51mKOUPyLXV4A6dpDu5eaO2huR
wr0l41+d1vNoraphpDVe++PDC+OzimyfUuSWh3RQPvhzo0MnwDtSpOGf/OzqWw9RubbaVpJOg36p
y3/Z4ASmF2Tv6nysM94/N5qdkeRenArJjJ6BBb0sDkIAW0keeQDlzuW8IX6mNB55+SExdAYWWZW5
vhLAHGGQ5dLpkKK03MESYrTQ2PXtySzrbdz+Cf3nGFwpQEFg5aQ4MJqos1XVJeEfxU8ymHypqySG
KRadiVybyBWtQ6T9U0n5r7rQI5FzNTdk7Kt/DYRwb155nNBgVXyL9VZgksbbcEomAF0Z4bWN83GV
9w9RuMIBWfl5Ebr6QNsL6XCl2psNVDsqJr197VrEgSMxgv2KCPjSV2eESxbtav6Shk8L9jvUlLXe
7s3ynw6EIrp54FTm0nAMZ8D25gDBqCmi9TFxBmGdS29T8WEB0kc14uv47MeK00FDSz6/geM85NYg
Kia6t+G7/I/ucCK6V2HCDSyvh96Jk7eygZdvf+fs3k+fJN3WyOPAe0KVpBfrpJSXWfuZYiJkjqb+
tdiimsswfUGq2+H0rk70Zrh4hILlnoBGFaZnRMRCyMJpD9hZVWAl016EEKjo5G037kVU+rGyR4lg
jX95CxkqsMlWLlSaL4jHKIpt0GqEZFTO7UgOmixbUjcV2D/hS6mE9h5NZlCfBETNxJfKBCt3yhNF
WRRuBGR2Ixg1UcGUw8Pz1CW7QWhzbE2S5+uPQPqgOojl2+7Q4AzJX1Z/zQ2ZsMZXzBklQ/SCJXfU
ECg9SNNRLUluHbj+mBZ4LIhepchC/hkJEdMymTK41wCuUsnritNJxNmouEO8ias3s2t5YvZSya05
MMEQmMP5NPzDRTCprjhTpqWtQel59qA9c+W6FKdWG7166fNJsMB6V7nwQeqHPC7/q1rFyYZaAzp8
MYkBFpXruvpM4rMUnSbVm4dh2/UfeBQQK+E1il2rBRNgocM6RsEN6KZdEYrrM8W3+VGUfwq0+l18
6EBAaw+hxmriMWh06K/kVPh/MXMfLTWeoXpGeVHQRtXjJ8eGzm/W3IFyiJl8nsIB95r/tfGmKx5R
4E4dklrlaeYfMkstkr2wejOkP7m8NNaJvtYV2dxeUdmsrQ1ScvkfNd6LFQGWj2jl7KrHdmrxvyB1
c/415WlIfvFROwka5flUSJyhH6pwUKPCgb6MxA7ToLQqOSxTaklSA0wGLMnY5OZTpq1OP+p89FH9
UMbvLLwZxheagpXlX80PfEZ64FUp7bS/QcUkUEO80rb+ShG1lu0zCLm++SlY+q15YH4MHIErnEzQ
e9ODb2B68fpbyRNQOxUikE6zq2KHWWgVR86sOXrzpzZ05m4l+b2ZuUQsVITNKTec8aSh+FwUnBLZ
WwQtB1z1DV+Gth85Gn1WBCCLINtHE+fi8CPN25kEiukQJ6eaDSddhYFpD9FvHPLI/hX5d4mMhU7C
baL+mvMr/NZQSMjCNlVeREx7WhYf1HaNYc2tl8f6H5JPkxrR0pHZlkwElVl7j3vqa6C8LBRea8k8
TtM5Gh1d97SJpFB/HSWeiNw5GtYcK5L4B32SCkdf2NHfPfZ31pAeprqeTx2VdlVKMlaDrSbcdFW5
tuLIjf3J1vF2sB1I0q8eHA1+DSHl8Ncod2mPrlZVtjHphwr+df5TAYTODdXVOe75ozhHKfm05lda
Uidb/lDn2UvEnfkOHaugjU7UQ3uF/TEsNyJ/oYSWUMO1Zlp237qB6s+LGOx9CA3/qd1Qz7XDuy6A
tz3SZone9/KQpQum9lNFFbXEheujAux6r35asvL1V9j/FIpN+BlxcP4xWEos0FQ/2Ue6JaBtY/rg
oiTEMyCB66EyEF+S/hvTYNRC09ha/zTKn1p7U+JtVwe23u1KXkt5nft3bT6F7caKQXiPErSArzKG
LF+xwt17N/rPOPosEMbRCKz0nlZ4yM5k3+aVh0g2CJtPt1q9FUOOdVcybfJJB2y3tHBifQXo07Zc
4jM9wLxxJmLAhMOUp2Mqtuyr6YjVy+maG9Hcq2p8zdxPfHoiB3VyJLysQSGbQMjqd1a83v9LANbl
Hlht5/utp2Ik53myQi8pr4hTQXT1bD9HJ1/4FxYfFJCApKnJPcwwSuWvPoWCuIsiWse1hlVv5Fyp
nVr1fPViqqdecokDjdJrM92gxfqo47X6TRDYUdcDaIa3iQMy7iPPbzZM4pp8SprD1P5Syr2pud1r
Xpq5A5aijktaEeHjFBGAXvUsCv5VQJhKtYCeLLbZywi/KGDY6eWXCcSqLNYDKAi7MC45ywtGsFVZ
wapzQSHHqD3BPFQdeN8mI8Ox80qkuzxKML8o2+PuU/BR1LTbOPv9f2h7SOZbmKKNBb52MpLTGs5c
8mY4b/7MaQm8S1BEs6vHT1XBzHTqQAXJszPD8MReHUIYS98EIKMsOmJ+VrKNVVwa4dxzTAt7cgzA
xQ5yw0yB4lfjuMe1vh/9XaTtzMEZfmRj1ZW/s5yv0jYhXhxoDvCc1VJHBZw8J1iJ8GeefgyEAR3D
ZFYdaBim+XGD0AMDM2QqryxP5bopLgYbZqz9BGDVYkz52nNKLklzH/JNIyGJ3PjKNbdQQljXoFBW
QqxxjTBgoXXtO1bBqnD6EbXpEkGCuAG7Wf2n6L9d8K7Ndy3o+ekJYVxWPFANISQuohFtXwqOQWZH
wO84way5P0pP2KWEl6/bBXxbqFjYfHrsAqh2IRXyzFN/F76C4Hw8uZg2ZvRAqyh7S6jYtmw12UMk
DBo0P4lB71pznI1rOG+T4Fiaz7TbFYyPgtOGHxWbcjYSSqqsxAvuL54L8wJXSRWHnK4nf6QD6tQL
f4Zyip6Cj6sGq1ONNAY6NFYRoEGblw13zSlGOjwOLg40FiuawxtIdTodqIiFjyveGsDyNo5srNwC
Z0mwsa4Q/BiKRGHFCGbWG8hUG1Euln5+QSM/y+xeiIuzD4eD2wofxELG/Tok0zG3/WLioZnJNLjm
CAy4J/XwKASIt38JKAjGfYAne8xH7hlX0t0JVrG8+4mJCwmL/qeq3MtxPcETYAykmGuFZQn1FEpB
cdgHBe8FyqTVdIzNtw6yxMcux1xXPVDwKDqj26vAFlVOiDr/ROq0UjaQTZOuFQtlN80OyqljZT3h
dG37a99CyQjHLuEIpPz2Bk8nUEIu0NVowUtLXhRuia9YhdMhNF6x8hmq/xr6Q4SbNXzJ5QYcl0iA
FcwmZcwrEnDgWjkj6pck38PWB2CyoQEA/BDfek21JzkUJ4ZtdWcVlkyLdnm1ojaB+Z+cjpa7Tb7T
mIQ3dguA0XejbWj8g2/GKwIy0hbd8lrA8hTR/6DcSeUmJ5Mxsa2p3cCxJ+2z0PPTn0L2MO8yakvo
x3fG3UD8Myxu7W+xP1btqYAB9KtfRcYsCEDKEi7CICsIhdeB+iS1krE1U3/4uNYUuqEB/y4FN55H
2xxK1ONXLhEiC2ZpP3QPiikclDA22r4KhPCj+UzqS5SdxuScz18qAgcFposSDghXwBVjr1XXJb56
4jaO4YRQu/R7Om0ToA8Fm+GlVG+myWhWb2RtVzauPxHlCZvbb4Ly0odffRJwt/W80b0bI0U2A2QC
w4+WbHBu9OaBGhhCBLKLH0yrAaIxNAcvj95aajLS7E8d95V4CFM+LeujmshaM9HU77KEUo/3pijd
bDihohdNboxtxDtXDJvGlA/GcEni9YhwJJXw6vvPnB/BSk9CdFw2H3Vr9hTbOGl6myQMNLRk/FA3
g4LzKvY43EX8Q/tMN1Z+yRt3oCltJW6zuWKwMvE1XQfpwj5XJpcIJxcwuq2zQcknik5Mqi2IAbUo
thSsN3ncYNXK9e+CKZw7eXYFjsQSc0cHL9CCqykkZjwLThmkmVn1Jw8u4jSZDXzikO+axhX57xYH
EBXypUqi3LghurTO+LuxIQROVKILTv4xNInwtv7/t7zL+9cpMH0S1wW3WLOg/yU0WaNdM81pRXMf
jp8ZTvW+7FCEc92g9GtQdz/68W1SBs9KZRRYdqK5sYpOwv8R+y9Ne8uMq45yFekb8xLYWP3P4P+t
LlAkPZIK6NHZ6WqOrmo365GTluWaCiOPEnD61AunDI94mjZJWH3rUfbp1wctvafjUQdmrjn/mBY/
0K9o6m/UTnB6nqnuU+ahZgPa3YsuoVp58EdAJmMDjugA+Ozoz5dZ5qskNwPcw99L/Z/6Y0xnSfd0
2tAyPAx8Kr/WrzbF1GQk6xjV8XRl+FMAW9Q3cg+bhKd9rffQ+Ge93kjKgGvabXN5K/OfbqTFD1Mf
Mu6iTjZWmeAkqt/QJSWRM0WKw404lvSAN1x/dYSjlrN8suP8s433yyASZszrg7TK5d0Qv+KcBA10
yZxj6m5SnxKY96J22/HjNYxtmroVUcJtcyS81Lsp5mF8b9utptiWdoAf8vsvM73kRKyS5JDF98Q8
S+UT8g6xrKovKbEcHqQCiw1fwd7KLnV/k4stnaDQR2WquGZ/AeBWzD0fsR+Rq3GrEb6GmF/ndmeI
F0E89dz6iH/gbkzQOjn5HiQMFajFUI8H5XEIKlePeztcyuNOCSC71Jyj7jhFHKUADVn8LS5n0gHs
qG2XO3bVRkQZb3WTaQbBR45Nen7k2oeslYBuCZpO4g6Sf1JMBZD+DVGJZuwjoFMTTRyWCojDfYAJ
loAE0xOHZ9sd8dyvmhwS5r0sEBFy6qkaX+1VUC6EvCDgg6ZQL3p/JbE2YEqQ5bv6XmmPefiU/ZVc
uT07THEL07eFmCVGlfNTDUiqccPiK5L8Ta6JsMv/qvEZ5rfBv+kycwkL5Lat7hNJ1IQnW92qG7Ak
r+YQc8Nq7lmGIakFFMSooIaLD6Cdu3MHkYm2IN36oK/mNZH2wnQcyIy1Ho2qemV3bmvq/VKG/p/Y
BHaRvDT/TUXl2GrgXsD/KOIPsTI6ljm40lzaMS5LX2V1puXXoKasYTysVMOWiUSWiCLYwAtje0r5
HDg7qKscbrHkTOIlUs+ldOiIBqbgJq+xt7uZgqSRftTWjpUPlNFk6lR95fS/xENkgL6MNB3qcBVI
p+TRl8p/MubDyt824SFntg6JLqibaKX6b7rmmrPdoINsoneLU2earlr+g0edsJMZuRvsKKp6uTxD
+1dFiLj8mRWebK6X/ljO54ZrY3HvnHLpi4wGvJdBd6irY/8zSxNRTPOOEkAP4D1Tn/yTTUMSQkP6
g45uIkctgecbD7wJkh19oE/h+de4b/xHaO1FviBui1BftfFfuRxRvOV1/JsVLz5UeOE8eLXAcEm3
NhctAWHjRXaQf6cCRpabCP2ogrZThGx+kECGxx62C4oB5xLIw87gDVNB066FxeHDcYUfSvjkySSQ
ypjgVz2polv1JgBY1vK+qtYiL12Db7WQN/j4EgyQsYZkboFCD7P/yyDiA3homa0UmypB1+igxp4E
bj+A54CQhK6vNsrA+vQwym+l0Z2IUxp8YwSKGD5520i1UNQ/OIcq25s5UgdEGrype4ArK16n7Qe6
Efa1MfZycL9iNxk7CzoEb1oio9YGXE0fheIZ4s3gLxLTumuduw5wmhyklJuwd+Ee5GfYtHvLeknp
o05EALbYa8zYnk5heC7Zt4WMhHTmjdDs3Fo8RzWJxeVvh2BAchRjGxeo41EyoCxMe67M+Rnrz3i8
zP67VXt5tguaZxszPhbXsAWETXZLjlBcvkToibwCFmjbQ4vlMNYOtbErqVBqlHudUGymsLCIdwPu
OH4q4RtealOEZD81QuIY4rmc0U/dkAZYNa7Xi6953bJnyBfl/4n3IEZvI0eTqbN/jK5KQR6coElo
dcFWhPSWlfdfZDxl0LiJIvqav/PgGvE/MThZ2G6q6ree9z6fADiBvydfgN+lmxw8GhFazJ+AcIU9
+f4mim8hPrmsfzfgZ3zkLvrTRKuIjBg7JRcs2eNi8hKCq1yd1Oppjtdk8kpzO5zi7MgCQ0TIEHkz
91Pxl6OlKpItfkZQziFz5PmaLaWmnSvi4JGhJHfQW2mzkR/ozhR9M+vrtripo5tJLPvuqEAVNADP
SC2L/jNDkRLkd6GCZgaK1s/QVECVPRTHLh9/J1Q145VEBXncqt3b0L3kHBXMJ6FhfrpRQK6D6jFo
5CLRO8xF4Wpqs9XVy6i/iQRBiNZnkWBMuCUZw8ToahPwNZ4XW3232Oqs+o+46VVpPtLylKjIZrbK
+JP5m8Wcok26I0Wbafy18N5lCEL5E/DbaKd89Fk4EBklOxmvdBJ8obzIGCN0BEZrxl+BwtZ5uCl0
ebOJxrh/lGabh18oYSPjlizrzZrAAl89jQzWfMBx/Ff3X+iriB9fcM4gO44EjIAahYZXjuzfeEzx
i/bpOTffxOHq89lmCPlV5PguWlbYHRgectoGDw+MH7mWdmyh5mIw5dpGA2fLr5bVNMT60OetLRAH
EqaXCKW/1BAn9G6Ktpy5E1lpAz2N/MabEeyx/kXll2B8a5DYCAah+lWO6yZah5FdRbYab2T1Ps0M
ji36gTc1wvLrdR+UutvyZURHTOfkSlxuts7FATEE1ypg69lOyo+S4LFCzQoAjn6EBbFL70147DuO
EHIK/TsYhmpUK7O4ZahzSuxfXhZtcDuOzaVvfcfKT5OuYN3/Qwu1boYSFVdDdpy1qbkue6D+ObmZ
i0y9eamLX+qlVAtsS3NAAnztq9zhP3X3LIkeolkT6aWPbgiynwFcYYBJmKIyfppWFO/tbzQe8trL
UNf0H0HyMTByVNFFMGBRRzLvJ5m/HyYLQgekj/omB5DCz+aexmiSD4bOS8rOyeWndp4gHrrxJQh0
SiNGS1yRQ6VdszSTMlL7vzIokmG3yolae6Xd1DqZFN70Fc0bOWTEn19kqlBfDPrypeqPkCzLyX8J
MXYR4ywIB3N81syx0zrqXUHzSKyOcIuo97nYg5FO6qbhL6J8R8N3T2SJzOyaDvtB/cjirTS9++SP
NOoxkJwYifSy1tjdgC0I5Zj5LBBSVufFiJ39NR9VPto1CjAILLm7K6hDSh5Blq40cmf9qOqnSdkl
xnuWQixs0HQjV1AeYLR+fm5zB/cGQ6wjACajK595L00M08IzhyU1uO1n0515XvW8p4fFxHmzFQzM
BaAC/5L6TTUA4T7nlAgI/0/JDqK2VxEmYInuURGGD3xhyviUlX2eMovyCETuskzX9UYNjxovRqJ7
5vJ1/ijFoVnwuGaPkzINbwpWMJnBZWTCSSAWp+A2VvcyoYdZ+TRJoipoqF5g1nXS7ZCYYADOgnzV
BbtReUmDgdjY0b9EhM3krLTTOcbAWKTvYf4VW1et2KnvQWtb9b+lIIN0SQomZeAAKUPvjMhQ5vNk
sKxHehqEVaDfRCoOmwqdVsoFzWbsy/uhD3d9D1zMWdsVtoQgcVHXL57FNuicTtxMiickF794Fugt
J/VKWSqz12TLuZvlewGHFskNqi1/yfJGYo2j/iFB/psLZ/bGDKW2gGet+a6Id4SRzZkLEPFBNZyt
7tYM+7o5tfo+tt7JYDJebXhNZ3FdGzTGoOMiZmlonW7IPHPqCUDcz+JB6n8q4VbEbiQf+FhRYHfT
GtfHqv4UFv6jRzsL8Ae02fEgmNjWtMgxq+/Md/WBCSf4FUZ3UH8Aj1Pf0whxUCR2LjacUPouK2ul
I7npACDU90S2qxBc4ZFyRSA/9zARSEc1JxTsMSloaMqnIfzriVlIg5vZXLCKAURq/Vs9EvXzTAwD
gJMFotuMKBukgaQGnHCB5QT8m5EJLmcgEYL4UpRPo7nn9GwI6bFPjsSDDbjHU3+nVH+4OnXxy5wc
4vE9XF5y50mC5WDa45v8GbtzRG5Z/+xLhKnW28hYJsivSC7XenqdMNu1qHJDfhRFLmx656DLBrtc
5IrwmFaMo8cRgzVl4q4oP1p/s+RDkXw5v09gmQ26xY7ptTjko0fVAmLqs0yujLFR6x2Z/ZzgeyPZ
h+oJ3ggf3xf16bxq0MSa6czShQ1QV49FdxxCZ8x2SekIuhvg/xX3+A3V4tUAZCbmI9TuZvdHsENp
0OF9R57IYVBlB67kOuY1dqea8fnSVfwemFYSfqhq1SVEwdUmDw8V73mTZU4o31S05XM8LBdRGW6m
9p63d/Tqjpwfqmrb0hxCbzzQxMtMH0HIVrNKpQ1OBrQhmXHrxysgvjlT7XrL5CNX1PChy6j2/hFD
ZVd3KGYoDSjMiDussHGWmXNlL5bzdoPoSZVAJW99cZdeWXJru95u/9G/NYh8qvu5+pBM7tZuXGOx
dyXrP47OYzdyJAiiX0SAvshrG7KN2qmlljQXQrbovf/6fVxgDwvsrEZqkVWZGREvsbJvZlz2UXTH
QVTw8zLKQR/H3+vcLXqzkFetwaidkGjVcZenkI9y1zgSv+PB/rCfVNfPq0uHbT6S96DbB9omF8e0
ba9gyzYRE6NIiisbdw5TS7Zm1egIwz5x7cpkIDV7iy9/etRCYrV+Js+sppQ9XlJDaV6V3TZ67Z3+
3he8gswDZtQ1FonGe9hzQf8L+6Gp+00X4RuUKHwnZb5ZHYCx7FntbuOI/Hq00q8E6Ek6/hbWlQ2o
WB/XSAwOBpoW9NiWBcyoEdck/Aim9xYLOwfSexT+1iYmU2iLlVc2m9kdN1Xp+gqlH5tgzLuzXJXE
fJNtn1G4qAg7lIJk6gssNgRiUbyz/kVCnXyEEZ5Y0wRSdsN9RHOsYJnFHzaWaxu3TW29TbA7epy9
rvs75ocZFcMJfgb1XdenrTTjjd190ChPpUnGEHsJhKgQL4bJECqNOFfjg2Jt+1c7W09kucMDKSGG
tmW64XIvodjh+NWY5jtfdbEd5i/G9Vb/o+GoGLcM/OifEu2Q208V5eFovQ7JcVJ2I78gfYIOpqGA
FBYQz8dsJbckZwzOJh7BU00rtSe99zaoDJ5aCloBCepuGqcSuaq+KfMJpNGapppgCadgHno2+BaY
SkrF8pVtz2ewmKXNbawu/DpwjQTEripjn0L8ZpRZTBGgGzU2V8jw1YjLmJ5Nq+acZaee3GUUY7b+
OQk4KIzfWxxz2UkvV4LKa8INizWh8nnAzfhsqXtJ728lNk05BIVqxcynsf9pr1H8ja9bUbextVbl
u1F/VPGvGcEPPTcoHowG9fZRVge3ZlfQi86NTMC/PZrjlV8yVAXTPS+0kwG93l2zdQp8BxZPpsP1
T2nsDD4UDCOWp7s7wKqBgllw14PDgnuoHgPrhOMZRummxQ3Fac98YbFc4PvnfCl5D9IR60H/IKLC
1rJ7Ys+e3bubemxfdfuLMJs3WySSnPMk14r5zAprwAvtalK6zTRiZePP5rqJ+s9fx7w8ygJM1cW7
wMyQK921csp1oSLrBOCtRtRw1Tf1e1a/x0q9t9oH+ew6+ghyizsLt6m49eKji0hxMpMy+vvEPBaO
KV5azZ+xC2jxuWv+ZDxvG0x1OoUBLsFRTjsjNvFih9dKPTA22youg8OQbr1ZK4AqSoyJJuVZwkrn
bN8V17o+SaIHUcRtF+evKfF/lwBepXlKcE3xPxrZFvIyAzCwFAs1VreZKy32ZkYt5mPUw3W6eMSA
yoUBM75WX5mwVbp+X4Vehe6mJrccH2kPDYlYmDcHf9MIsPjThQiHVIhi2zy1fbJJm3tW0Y5xKjqW
N0ovZmY7ROVqQG4k8QAzKdmwTZaLHbtabKNjIQwR/huCEscMIRi5ExyI/Xyax2Dr2LhWmGDELWcY
PQ7ZpjUk3xVnMUg6+9OtEn8yfyKbvV5cXiH4KHPy6gmpxJ5JvjBx2ZCuzFH5zCnCtUjKn+gUI9QR
joJNDpaFLzs9bhiaYZ0tTsTItjH2rnx8K3JzN8fPY4SuysWR4P8hYIC5muiYbq11jWh+slhiuxf4
oBdsZgfTcDFgpvhbmy8tgHlQN8kKuSKO91k47CfXa5Zg/qucfjvnRsCKhOUtqDkHUW7hk5n5zVU+
lOAzc55gLa7H6bUPbqn2YVYfNeA8uoP5nOfnkAXI+q0EHS954WpuvWlEgkRcoRyBUgA2eIBDOzMz
rPSMK/eN3PQ61l7U9G62/+b4XXNPDTLa5DxU3DpInjFSt1UFa9Z4EQlhTq1zPobcWzIgLGQzcpln
55yNlR8y9Yqa05LBL1VcXPVvEjv3aXHJhvERCPG3W1IzwijM6aohJqxqVqPXOJhvQ9qthmG5wUB7
gOhM2kvolMegxgH4HmOWZ+PNZVbCdRjyFagN+izepcwM2UsP8mVaQ1OGMqZ7NvGL0jKAiyy/0OGh
kut3e+4ZvdiOoOXRFVhMjxRts3POpG+pzF2AAbbHf2KL775GImtayYltPBVDhXBb/bWA5gRPBagy
LmoTRTACYVVtq67eqTqXKkbFsaeoiQKsmTurPg2xWeHiuGv1dwzlOG2KTV2/Va30o/LZUQ5WuxvG
Q5CXlwi4dstvRUWcqgya137aBrCFo/pfsXzry4fRdNvJtbkLcrRw28WxurRVgFugJLv6odQtfhEt
UNi2/8uM+NxY2q+CmykE4oxBZd0xu1ScF8O+VKkAR8MFAzPEMlqMpyNZ6m6T4kZgamq7xOg8rr2w
JX2H8BEDjtKjH5IRq3KpmUL86XvTOuooB1hSA/MWiHenfzJjjtvBN5v0WL3r1DYzQnJB8LUV1lom
/0T/f1hrl3BzRhRhnOxYCPvG2JRgdkQCNZvKbVBCwODNegYOwG4AHoh7lnBB7DKmabaDXjjPTBQp
/pA1nxpt6Q1vpn2NBvaVMgFDYU8G38VD02frzPwuip9ZTUj/zzAIvRpluSm/cDOelfg9xH2ufDiU
dNRnteN1eHzxf0YSYxGi6F6recyOZQsSyDio7Uax9JMqP1X06hKXirpmSHctDevCQoJHjlRHI2Lm
h05yXmLHmzV4y8mTFYKsZ+ip4gl0iO2I4luUk9eNf2BmEsIRNQY1xjHo+uLXDo2zYvq9emBx8DHJ
BYGrgcrd4Je90MEAB1CTOTXEyvFZs7+NAnoAw6poT/6lab/YIga5c0SqPwBuYWc7R9k91hcM66o1
GL5Zm1TuJMJdSPZnw0vQ3ubwW0xXCmRdeYsdgkSMQBxcMWn/WlbQHtTXIomBjVFrwcpl16RkAhBk
T9nw4uoJwTxKc4wo+qbgaWr4JWjRe+VwnUyLYRmjrAMt1IvTL8zPsnvuy5tZAe/jZ07XDnYAInKr
VhCHx6ttopgzj9wY2paVo4P7jp0gzo2NgSLqy+DVUYAG6huV81txetj/wypmuAVHJUSs4MhKWFgA
iSrcJ9o+tGywx48xwHwGpRPVCjnmx+RZr8gjFKLxLCKS/xzB3zTFm4zJ35jcXZvuc+DTuuN+rfm3
KtiZ6lWdjll9GP8ykH3OpKwr7CJLL4vKpjXX8jPH/WGZ7lOR40G/zjOWDnS1AEvNmaYp7ncagaGe
wd8YMTVoWTD4Y1oVMGKCA0ehm7wNfLffRYkuvXDLUirWwasZapnZCCZuA0KSMJSwxEoSnkrVeSuc
3k806ik/nDM4g7gpm+1UIp8QD1hIIr21w/6WYQ2UarEX+muEdZ/l55vlq2QMU4qWHFN8b6EESr9q
T1N3UBzmSfvsNVfeOvm1ZAz4p8LQZWzr4JDBzGpAw8wvSuRh5ZRoPwaPwI2cjlM+iwjv5JgB9owY
1DOzAKtlALrSiXJM2JEKRb0R7jwFuFXYjcANQxtEx5vL6jwni6ALz7SZVA83lBcSu0/JHkyu8znR
BLR9t2/dlKQ6syaNYWyY7nmnlAkzIqGuqyw6H9NlyqMh73N1ZIo7mX7iAPEnJboMxqP2QmgpNLxc
37LgsyLkkezTcWun1zR9EvKJBkKCOENGJygunR3OCXSmofuQqYMnkxnmuGHbhGgBa750pQ/zxUp8
iE3ERiYEmHI36Z7O/k39oZB0v+vVpdDXJdmenG2VQZzA7blzhXYzrogv/p6+iT9U1FepeiNCCxow
uRecGW5JDW58FaRIy/Zid/s6v7d4Asbfhlq7rriMmreJJap0i2W8SS3mcOV3z4R9rGdui3YdtsUp
RchvOLBV8T9edDI+ZvXSNOgUuq+zpZVumgmdyVkxh75pRpuqnn386qQbjFHBIfPQaYGS+G2Ke6+o
bzJFRZL7slIpLsnmRfdMDfzRonK4SJ3Y/sBVMjLVIevaPqvIzmb5ofAB6nxg7AJtUMYzxsWvZf83
g7htYISTeN9YkA7HbWvdK0z+rfNw1Jry+5rIpzY6CepAXXEpsJ9C4+K2V0sgr6hHN3+MIt1MdNJ2
+cHOLX9W911AuJUkZFWAV0ylt4BXxvSUGbfa+AuRJRTtUYaYs4eDS+TRyj7NLmMGl2PgPmmhH2AP
MejE+BONvpIlGxqeyYClLeXS2VFvaeIVxLejtyLZdQgsbYqRdzfF5YEpnRZcC/wQKXEqRfy4HBIT
zWTd3OvOM0ALkwABZo7jBrIYCEf2B3ldI9mQm9wLFuNq1zE6hfMHpoHIXSbqrVWvTIDlUnjsqn/v
ppu0zhVVOBx5b8538FgIMxkWCT2sqotDLyC3nr0E1tvMjKPjxWOmTpZa6mA5torderg3e0gEEVPw
IKc4JruFy0zTsXzAstb/2H3jxYNDetPXyn0Uos5LeVCjazh8J7j+9ZJdT0PsOxYKgvLWcpBrRFpt
uWQ5sQIsDGqUjy6+qCmFr0fSbN9H5zl4duq7SLCosECYR0QrLgzMICfj8KSdbZG4v6S5zJHgpmPx
+I30TTrvg+DNHk59jnUIQ5C1bLXCqR6bz8q769obV37ENmMP3hWTrdRM7l06YmKb6wrBL0elCHeZ
OAjIu4WmH6WCgG3RWPBuxzdHe0lANkDS8Vpl9ibsoGkDuKvWmCEDmcSAJxjMakbtV3GNxPbj0AiR
0l8JTAv8rpOWDCofOGtfWsIM3El4brfAdmw8qvaHCcInGveBfaiCt3E8mpXyi35+z5scKdomZ88l
UjhrVS02kqOgcZKd7QScLxDACmzwCj+0Tl5b3YfJjxZ9dEhoo5j23XDI64EmtPdEpvq9ji5BLR+R
uxgYDJZl4RUZVO4ua/7FSkT4yd2k0bV0HYiDlsCazoRKs/udo7v75ekt/zXMBkYtx6tcMh2bX1WH
xltlwTRIxBltWE8+O4w1JRGeDBeMmVNvYMVIAxxvpfvr9Kd47FAJCbFpIRKOu8Xc+Rkxhgu08Kk1
8JVJBnwB9N+6P83thLMEKD8T8Y5ghbTstQmcJnC5qYyxOQ72/93qvivpxWRgbwT9YNe1npLXmOvJ
0TRj41f4T2ydnDo3b4/OS9mVmM17DjeJfMC4dzoQD5oJloBEx8i3Mdur1Kz9cn7YzHkpl+XLjC3G
NQYQuLCuKRGxN8bM8Q2dFBxPWmo0BwwwG9HY7JyGiQTdrmoFfullNvIazaC6Q7GVVrDWyX/r/aZW
79YYbt3YoZV/jDz+OtPBvvtMVI42+xcCA7CO6JQnHfl91JosH/4IwTFOa4J7GGSbcrRZ55QSPxGT
J23jn0WilY3ypXNXCmayrGgmappxeCQ47gMJH5OkTzsyfwRxbGD4jxxebbGnHaM6R3YluBLwMROG
W4uWo6ip3xU8aTXR8C44iO6Le0tifikIMKR5vHGF+ojQvwCjkaoQ2znA5KXcgwYtxixv+WysM616
I1mbTe13ZUP3HwtoBgXxpGw9YIpMomCjtJ+TCmjDNJ4kb2fuLO5huU85aAorozMk9MAjW1XsoGmZ
z6NVxFznPQ9NUZMRl/uWGfrQfmbdNTHzSzcr65jLTxD6drFZWfV0zu3HAllQ3acUH8EwB4R2u7WT
YnRrE3hPLgsmTKwe0g3PNuqGqL75g7euMPbq/K8vCHQyn6ozr2XvmFtMrwQNkHXyhWa8ZSkuPl5G
liSRk9o9OtlRBWFmV67fpdGl6pm1ZWworyd91QOtFZ8h8qgki5kxwIqNtQG2lj0+bJUqvIRQutvv
7Pypx1ExZnsj7jYOr7I67yS+7ak4KVhHXIZ3OijnfPgu6dwnPDZaT9IbQDiXOT+7ue30C/w9b64J
+LKJQUB8rlPw18W9hfUeLB/vyF+R4Ey32KwWTB328XOJIT1XphWrnw6xmm1Misxczw7pzHQFryj+
qaJ75WPYN0wNF5y6i7vA0KSvZE8Jaq+iwjIvq5lIzELl7NiirT1VdXhhGxf1IAZgSJ02+9O1gemv
xXrWvr6mdNH6EufV0+dMjLuSgIiJqbFAuNXbZ5vr0dVodnu6+ypkV+mgrGX3l03ptKq7/hKFyXaG
I+eqLi2cD7do4zbZhs7CVwyqJDrRAL2I2qrvkMdCKknrNSBaGDScopHTb7TKeKL/f0lCpvUOZIdT
B52aImrjYn7IO9bs0KYqRAoyI4fLAr0WrhsL00irORvFgNtO4ArwUgfj2jCUvULn23GAPIzB73T3
a6BJDXiWY1P7m9HGuDtQW821o1sbNHPCN2uVCHdh0B4YyXtslY+QJlND2G0znZlF77VEcXBervr+
V8DwmysK57CCFsFcX9oXjSXbI7bvFKMOFGdvSWYzx/MMOaB9Uj9ofpsdusLeWvGLYKyvNFSE048V
Qec1vqcK38en5YCj6aBeG/HJxdWsiPR1tMePSTlh7Bt1vI9OurULKJK9n6vlg60i2NqHgSSjKb+L
KWHLjrv4Yzd5Wb7Y4qUtLMg4DXDsQkLCgPHT3tz6VTgnYRTYt/65dbYqRzKHElZ369zKdrhZmL0D
ruyGe9jAa9c9GjxWLERJ4F1nr4MQx0i6u8xosAVwqmXTJVTcn6mKoOdhTR6bJ7VmXWBz71zCmuxg
wggbVCtVt7BL6kuU6l70bH0S1iFqxW6IA5R0nA0V+Dg2PRDexZnfktSLaHvMH3it6yKmdV1MDVyP
sKjNZZ9j9q4b7wnTKT356gSj9tj67XNKrFEDbIPYKQn1Rc0umcJV2IZrWE30DxeN577rgC+Q7ijk
54yZN5DdhEJTky8HjRSWz3pO5EaxNjhGyPPn+Tez8rFy8fr+1K7zzYoyLFwsbdGGjYmYiFSAXutu
C4ZrExG2ocFRTQLN7tjgxDYgUfO73im4fQ1eHoMxRTHkzymbc/SAck1bT/3wKDkqq54z+IKMqSK/
hcYdrHzlPpUWlUv96pIOiulewqPRYYxhIUBhMn/+iImHGzJgBQl9MOp31EnksJMrFlV78RcNuJ5/
p+qrNsGqymuWYAYeiAJzXi+rMYoJVHUHHoRlQBqTulF4sO5p92M6XyAaVeRsB924K/AxZgxUcLo3
PWptRl7N5l4OMrCeQbSbUbPDRfzlwWj4ndVg/dRIfQ0IBXS6Cll9wNhr7uIcPHYlnuYoPsAs3AxY
upTJQtd2ikvWsPwj4KiM8dSbJPakC+aMq8SVvactFltMOejsxm9jdCsSo5Vbb+fC+ejZvMY4S/hU
fusBpDiWgd6e/cKGNY1H1bVuI5sIawa/s8AVxMOoE5Qdw+cGdZ3/kefyyx21fdTCAue5ZiJLYP7g
QCCqWyDn6rtJX9jomwG3t1W9h30OO+des4ukIWpYEkSq2h72pViV+ddskWplvMt+MtJuyjYsG88m
uyAyCPvOISaBqCEPjVnl1WSi1azeT1ZMyxptFYTtUj+m0y2Q7bExNaQV9WQQz2Bd2DqzTkGa7aIc
PV8b/xl9e8gcAwhGtwmIsWbkx6znUtWRAvGlMqBhP+KfgqqYqAo3D0T0rN86w7HhPassTF7YkXQS
MQNjxygxd4PM93WPf96Y/AzLJHtjtgn1no2lUXciv2QrWVBX/6ZevKX2hEnru2ACqQGvFQHL+NqP
rDBOsYX8zGGVuu1z3JsbA9W7YxGiy4wboNsqYkBRqbAQhuK8uOITIHsFAweQdc8QP1iE8+JYNMkt
amKrbbhM14NjHHWn86b6WBfXUe+WvSM/sa7tRurZWn0e4+6qUfPks6Coa/3atfcVFG8zrV7bcKCv
eCO7B3413QqqlqKqtprZ7yeKE7cNIKc9FquZQlXI8tWVTnXXE1tLSrkf7Oloqo7P6kS/WroemHWU
82yJYYeAw9uBRh7JYwxmPU/Ud7otXCmqF2MsVIfoJZIPmWkXy8UGzEyvndiydEvxAlTUh9n0HKis
yiFDRc517yrgzji7Jg60mNRfHugPnZgt+kTUVfsYvUw3yYoGs5cnhRf8zwy1thS9vOi9b7J7bQiK
qzsXl5jBlllvHV6xUvnssqtpx4CjUakc/TxEgEFIBk7quWoYB9bZ35jMXkmz1GrB0Q0j30nzy1Dn
hwo4A4tFOU6x2IE5yut3HKd0A+0zH36MR8rENNd387NZPPUmJYgToV1TVClQyJyGWjF3z60MToFI
Lsu60nSkb1PgURJ2Re2Jk9of2UwdB7Of6rFnYlp1E9XTNXGQERg12mCVgYDGTUIIXqj6CeBs0byY
FBLuaxwRHw1sLETscihpemq+zR/EHEeP1gM5/AbbFhLieqyKy0BSUwLkyQM2NqAaBibSAEWxQN3Y
24gHZTniFSS/T7uuCpWVJYWfNwcHP2tKyKqEmWWRdgfyAenYD+DS2AIeS/4W0qBGdcJVz6iI+ykv
k6PDZipRyxOFJI664BwRdjH7fBtG6FWK3GmT2DVtuS2py4HtY9dtnttAea1J37aoAiMB6JlRyZRx
FgfdFqF/6JmFsF1Pz7RtAD9FzQfeYVTZrcF/YS3YWhjpLjSZq7Aou2TfkW1DauKbsk2iZA+7ZYcD
1k8+g0TjHSF3V+Ijdwijmt9B9a9vP4L4TWPikEt144JiyIFLucWOysiPgvnNtdlvFS4rBbONJOpt
GV81oLAQNX9QX7J8k6j4/OAT9iYbY2eKw8C+zpbCiIDVNBbwHxwci1dETAy5cnBcBjBid/A6Bq9B
Lz/aBs9vhq8xq3kVsDrDhgiAf9QYK7Ab7MwZI3tKKUZex4zTo2W7P4b5lRRU1VK5s5HzNGijPxgj
4XRtO1H6j6HyorgspmjbUxv8ddNPFm1aLsdYLvWRdhQue03Df431Gs/uVqq/g/3Lltxnlf5imdc3
1Z9hD2uJTWJMVeaxxqFy6HPSeguCb2OQNFGZE2T8qLpx02GTjxnKMe1kwhFBjFdBw4XqBmSvwxfX
QCBG7yP6Y1aANbEm1fOOZujFDl0CYUR3mRI3bkonH2ySBmiFM8zvArtTT2i006LTRBKmDEc/VBhs
VuZBM9p9mYZHC111rF/N5tyNKD8qY8AgMElkI6MSd7AhDZGxOpPA22mqgnXDvcEKhLNNuJJSHEfD
LjP7J4l27CRkFiKCs7pDmChnR0qwF3g9NBXLaJfzP6XNtk7rz3ka94LJitNXvj3jSRMd1wWf9sRu
BUAIANGfpr56CCc9xM58kzozNBHtTWLgBRTmXmVeOUfHHt+0Os0b3QbJYCc+LGZ/HN+kM71Q9DEh
VbeJC7HWwAphFnAgIivHv5CSQHcOLqwZlfC7JILZBezPKGowiyODIIkrFXEWQ7KeaIDvm+fJPnf0
zGnP6xPkfw3k9FURGzeJyNexvKRh0pnOlZ+X6jXB4tC5+npMviP5ikruC4W4BGTHpqpx/y7aA6yZ
3oYmZxxr/rTSEB0FJ4bMeWyRXEzOiAGT7zBCWQk1LOXJuSmjF1768zSHb46VcE/odr4etYfGVF6v
HgybdqIAvoohqkSjyjBrKdVPwdIfh/4NeO/vVPowuL0Qk1/YftAJUr3KFYU+wSJsppchpNQ2bBwx
OSgjMrWkjFKI97E4Ftp3Jfc1dyPP3NGanBctk7saQHQ28gks6wzpEoJ5Pvbu+NMmDOyJtyXsZwnZ
S6lJTkkQvhN1i2P9a8vIL1CGp4Jk64iwpK2WlTiN4DbCzxfG1U8+sr/TpulKm9SbyB2oDKn7kHqE
48cBJqfZfwPjI2WSpwAuQg3pgI2zd1VbKJ601EDjLPOOLZdMabLWQc23Hd0pXgILf3Cs/lgYvqSq
ErWsiHbAXzWN66jW/jKFzXW78w1KNNJYYOsk7IuXsX1TydZG8ICC6aBV1Lsql30JuwVl8ynkTa0q
68F2kFdMnLegJZtjZ8uhHUHTYzl40V1FDAsP4a81NoJCVWFxDxLZSlOZW+mMDHKGm0Fo+KqinUbO
42gCEzmIPzY9cyjzxSwiECayM7CMD8lMYMTYx7Z6E594PynemBXPlct8KZz2MfKrS4g3i/ODNFHm
2hqtOVu3rAdjyTAOrWqfaWznI2M6DfTWofjW8+FRc9xkik7BxYrf1BCPtMLgSH1dJHJhvSCAVUdD
PudwTnLZX9PZ3DpN+C6BOjpFemS1/HOPYqBO6V6pedqWHRAVfhkjeeXL3BvxWc3jKawFA6FyDWR/
Wwy8qq26LuDx6eO0HVD/9SUgJJw3M6RxHctDDiiiSrGnGO5vm1oRntUO2I54Zg1hRKZNC7JHzXHD
OgIM5dH8ZCZg/fgMC6my/CvfloN76siKqXP/ElJ4zxO5qQT8Twkkr/B4ZfZilOQW2tlPspKCnem3
ZqueajxakwpOk+QPUh4Iu8Evp9fqW1zfCJq5ib0vhwK/OiVhqqUXNjlczeGrTB9DPx8rk/Oxsp5c
Q+Xu+VoWulhA+Upzo41E/kA7q617nMdpL8oKmJyrbYeWsVJIZF/2LvsC8CmqLVSi7NxCWXBTl9gD
ZXNV3fUcQ0se+Spr9poEa4TD/LTtjoawuUIk20w6CjWaBgvHqh3HL/Vk72wVw68NgIgt3mH2UAOs
KMsmEdYhdMK9F+CSqmEiQ7AIfTURRCZSOLikYXmJfhpm+yHrdtcYxrmPHN9Ac7TycK2p5aESo2fW
7TFrC2xAWMwYWf5VQXYcKp7D5RIcGrLDqWey2MqYEESE7Q1l/RiST5l9zS1wk6rwgHxzDKEy5b1n
zPKQqcM+SuZrUJZbF98zKhCT72RtzsS+SDYb85PBDCzoxJaLGX9TBtuIVZfav9b1XBwEDnTSShVn
vUEnSdRdh10lS09RwGUie3b4/vBQEOhhgx4U43GmhYLOmKaCO9g6yxhMJTT3Xlr7wYWliAhTQAyp
NIE3h7HhlOicscOzg+Y/sJ8ljCJfZ98SYQlTLF3DknK1D2zAAgKOJIIAGLLRVi0G0mXuCSRN2xe3
APMgd+19arrNkBMnsCTaCKVvDTBoVr4yulIdG6Ypq6c0dPw4tr/lgGdDbXaaOXMgbp34vvQgsdq8
028hI6SIbR1Okn8lzrgRs/esDocyqrEY/8oWR74gq7lYEVq8L1rZXzKVeIqmXgzh+FZdkuQaD6MF
dj8J2QaB+q0I7VS7wT4wxNbqm2dFswnOQe5goiomSSDtbCtndXb8TgNr95Fr/TYtOUxxKqZMDHuN
SG2xkw1OWEpuq6q/suFfjUU6dz8tRttdMb+4M/K2KHwWyLHJOU3/JdzIYTQRyhnDYzgwoI3bL9sO
7yXy+ya1OyI+AQK8qQ1LDCkhAK1aD9FfnDI/STdZj9ldLJF6QolO9KRW6SEjIdyjAAFBYMLGuzYM
nI/2fSGd5HD+knhXVO/pHB9FezMhyETJdCLs4VdkGlx7vKTxTKSTJACmccMcCH0363ik/FvAAoPz
UWIZMLrhZZqyoxj0u86qLVWWDzNkRjba2xY/0GpS4QkCdbUH3JAUloGVLYn/+TkMZ2Aa2bMmKryM
5a9SBYh9A3Oi+FtrCsq/gYeu6yywOfH4jsuOjUiSuVATOQw7zDpgFVXgxxHLlNhoKYBXFGXiq3hR
5upcTfnN0Nhzhfskj7Orq8MhEKdERuCrmowVeIlCMWI+ldGPzAXdLKa+EJWmslKPCd5hJCHZF4Bc
Ku0tzJhiTs3iNgaCAfHWTDIWYWDlH386k2k6tLqtGnQHdbKZ/pR+MkkC8YDAW/1UNeSF3GITDFLH
R0OVNrunMO+fTSzAMUeborZn6di3MonOQp08PbF2Q95xf3YkLAQrbC5W8ToHV2WinBnFpXU0ov+k
CLLyFhfGcQqbvUN6a8Zj3OjKVXEEUUkGw6y7NPrukkCcrkO4/O7s7ieJrdEAbL3MnNm/kChEMOmm
lLo7ScjK0UILBJIHMZqLOjsmo7qu+3c3bX1pcUVCjxtEvW7ZjBhxDPH3ITJh4g7T4xJEr0oVsq/u
U58viG+No0v6SZftLcU6K1zWg5Q89bavgJGKMoCS7AmyRjrDxa/OJR8b+HlVBpN4JdgRz8NrrZts
8ZLjnTNixostYXYOcE3uK/VnYnGEjq6WxurehYKSACyGP8MGb2Pf6dOuUviSmU7IAv+ZBf8iEAB7
pxD01wAWtwhv81T/YcLbNZH1GlZRw3SBXoxQLv7UAYcj1N5OLx7Osto7xqzZYaOKlz6Y9FLrDhcq
P7wWhMssl7OLj/UzpU9rlrSLgq6RauY/XWmf+iB4UYrml6PkMtXWeYqLP1PgCsrxZqr0ivYMQSpB
Ny1sZ9s7rs6gR2dY2dE3ZtwQoFRB24qZe9uJDF7o7qtYDNhNRvxRD2wWz5cAdh2Si2EVvjJI3shC
ks0CFrziTlt1JcGh6F+vvdfTvSpnvw8SdDqWpQ7FflnfRE+5MozQE2L6bWXNqUepWtUVaz2homs5
1TH3SQ8JHRI5HpiGHnBmm0ESZ3utTF9q8aYbPDE1xYNhCoDK8JECqEwCi8jYsKV2oHNVHNTwqHae
EwVQnh4fes6qCbaDGOTRTI1zxtIdME0mbna+8wgQXy+rj6nUH6bLSmzafSUT+7Q1QZDArgw0y88c
ZccAc02NvbOgUsWO6isUwoz3vEEfXuJcX+Q9EgwEujhxlbQ5RPGEgGEzbMo3rUTPTNt7g8Dnhbz5
+TB4E0epxHowNea5AYjfiuKza4eDZtNqZ9ZmTstTBjfPQPzNlb+geElYh8d4lpw2IR09Z9XvjMGH
1Uc0XwwMSfObuD2VFmwjac48JtFZxi8du3ysomBha35IwmHnVF8DdX7XzOu+v9vUNnQrJMsxvrXJ
c0l+i0wqIJqHU4zvxYwXaGDtuXWn6/0oyPRFmu4b/5F2Zr2VI9l2/isX/WzCZJARDF7YftCZBx1J
R2PqhVAqMznPM3+9P7YBoyqvkAXYb91djaIOh4jYe6/1LazJRlrS7WngHuPuCeBKsl8bC1CBCquP
zkGLlCxehB/rAVCn75AJptpzE5TXJB4eVW5djRzq8GwDJQH3aKqnMR0+ZNDty2mvsUdWtbEuO86A
kgQOw/9WNmo1M5vVNBzMAbMnbap4spAlTDzp1qLbkP6IDE000uITMKMfhJFf+wn/eWfp56Hs3xu4
ZTdhswDSrRMsTkqlAK7RnNtXhLNXN0YSb4w4+iRHFAu9Wmkr8FUa95b5XuGQTrmBGX7Ywhphvs14
cKryvlHJ0SLhSLj+JwT4M4N4uL/B1cMc0jk8zXx4qGz3vrKJXCHXSCCqRiHywMYw0smio2WgfI2y
u0wWV4u+Xjw1Bp1yf+fUxUnmJH6WlIcF0mhkJtLw3msbbbVpPhmtdattHGxD0BJyFO1sNDGz7Vyc
XO+CMN41HlIi5Dpy4KQViycg/pCMYJPRsbmMJp3NXLE4dCGzDzPiDAHzRjT1Y1w5W8vUz0VFYdMm
47buAs6IDqoy8lYy+e6hCMDb9TPieEIEyYPqQoWJdsL9DHM9iy3JWQEJS2AQ+O4DqA6W7KEuMpf0
bWgjnI0o/4r22WqCe8frHweKUBqaoBcFYLixQMYOOY17v2uANLU07qiF7zKEIGYS0sVszh6PujSy
+Wb0CMXTQUF1mO6stt0ozrRNbDzQtSAmsIctjBVwGl6LhpoZY3hPgR+JHsgSx75Esii2cUjNMrxS
a/6kQsUnhMKsKmmOVRDzUcjTeaRH7zovFeOKFN9lOjY/RM/sU5CjUs2rMUVJHoxnwazTgF/MzaFY
zg5TOG5V7m1MR+IxdDehpwmnBlYBZdaiXEEkvZ4hABidWCu8Py6UVwepiqLd1UXu49Cn/TrTSzQY
WpXSeytscIEcO1TTMH+qP9hh1SoL9aGzKuoLnOLR6MX41xckNWXxAtJuAvOxT9HsluqCE48AXB8/
WQEY41fTwcjK3/K25Mhmn2tnOjWlOpXNfCmz9CHrk52fwR0TtXOI7KcQFpDdIoRVNC6QoDtMY1dT
LRAouELt6YzcN6G9KpY+o1feMvD+mZZgcF2wW0VEOlw2d7coOdHYZ/GlCkGo5wQApIZmToXwtWDt
3MyN8+iyzoZ+gayyxDOKJRnDXRZDqCpQQ8dufTLq9qEvmgthd9uSowTQKPutTJFLlHHHhN5IVkWt
8eMq+BpiU/QVdaqdP6qBbutQ3tEVu+B3wShgvdSiM9Fksay7HbVTEStqyeyjtVVJxoVmXmtWR2n0
r8WUf/fiYT3n6tTa0ZUWNz0l8CykTAL3Dba43z97j7F9WxHI2PAZYtbmP7gQEaRbvIlyPgZd8jMP
MgLNjFOCNl2WilchenB6pP/8Q4YXdKTaxt9aLq2iLDhJjkSxRpZYGQwgQprvDb5EFkhiRgRUt5m8
4CZh4GRiSQtCjrSao1iBK9uq/O9dlp/R9+9rcgwCGzmsCH+ayXBfCsC/hTHvrAQFszc5T6EWH70E
nxkj55o4poW9i0qRkzSo8ammH0OWlDsr72bs6HTmsGJy2cVrbc6HwR6IocZUJhsGDR58Yvw8Pla1
qs0vwi9v1Zj9StyevG/wsUVQbhLREu4nq20+EDFmxMeMaGK2m+LIORVXA9IPSx9yahpVf0vRBjZz
cFeb8K1dSFj0t6yU5PrUWzlu/FQl5o6wXw740J4dErurpn5idLgRMLwJWMKVFJr3GbPE2enWhoU8
yFIXYXK+LCYsJaI6cPMQkRmbYXFGJV2zpb10GmZx8SPkMhxY67y/Fab9WEQs+Fl+GybeNsvNX4mB
rqdCDaQVQeuiCXCFl1sPmiGSG7yiFrM1ziiDRkfkolGlmyUQsaUPEmEZ+YAhIhAGbXTzECDivZ/n
p9GFHNgEBkZ8U29nTtcjQikrjk6uyzgqYfJnWhWC4vExqttL7D1aIj0EZn+KIueTzLBNoeJTabIh
V+ataBl924RZuejjgFMGpb8adfkt9MKnKphQpclz4jGnnxioE32L5gRAAeJwJ3/L3PlpuVXFAPzN
LLZ8BthjsfYwtkpoXQbBiNE2+FX7gBZKo7jrjP4uxGRpeGwRsX0roTjH/byLQ48KRmB6CX/1Bbht
4dg2Br+RMxtanLC4jIZ8aphjGR3DEoGzcNSQR9BQ3BRpSq9bUyf1Aj0CBy3Qa+I0WebO7lAMTYTA
OewkYSsfuilhmwKWMppXgnpv8l6umZvvVUpSG+fkm5y4ztzqAKZzikFB3nfWq+8h0GeeTEy1h9cO
txKk4UzVF1PS2Cgwu/mS+nbknI7pmjjFVq7DEjPKFGXnxsQI3UrUeW2PETJfBLBNeJy1+5zFhNph
0Vw8TohUDg0On9q03iprfOrUolwp/J3pzZt+6N9dZXDtcOe64SWFt4tu0VrXuLrg9VyNjuF7o5zH
3K/27Qx/ywqOqmseZu57IVGlZMCgQydEovGpJeiraHqUtubcJXIGe+lzV9JyVR5HtuEu9RpWwPyh
o1ZTgOFsP3/sgvjJVOFx6ubnbDYYROG/KZPHDGxC4QC/YHTNFIaWMtg6E+A9kXPYOQEwYB0ZggPh
hBS4sGTQZ/VXid2fqmurg4XqXux1LDf2kN5KgqOFBzTP7Lx3TQ1isMiHnfQgwKHSHIfPRr+yZrxZ
fvdoaRrEBIRI69GZ1SoqqMIH49oBRZo4mkpVP2gcTCoXb2ry7kNabhnB4BVVCgqAg6gfwMxin6g3
tvOcgE9h64FTxbgIbaCYjMs8IqboeWPKzH2OGB4prCnKqX4i0XoN3Rjf5rMcxAMunZ82K3ERPTKt
vlSxPMgRrn/0TaZ8n8hBCsnOW0EOdoazlaF/ifLmZNnjLUGGuEufHStlwhmhL0tUd47dJeYFlXgQ
kSdAepln0mx3EIEW0/fKZwKEt9WG1mJgCmQCfD9OvFSuWo3FiyEbXHcptTS4uEoceuEfAuNHAR+w
bYv9pICii67hsAoFYm54ui2stl4/V8XbmHCLgukl6lFH0yW1ALEUKSnKmEtHh8ZWEZIzQnDTxC7e
zTjqvAw6EbyQJAeEASp6mTXM36IYuYevfkqLtTIHYJWACiRUEDC6dnCDmR811fCAxz0ZJqKnu3OR
gBpvvVsMjxd/UO8220I5iDdd5Tc1HIdBx8+T5ZDY/jnUxbMbALgeWliZyIGZFVl5vzMWn1NzniQT
MYGVzPZQQCRpQc80PRaWQYvKW+him5JgLJ0SCKIIhxnj29gEGWHU5t5QHahFRhkRYaGjDwlq5qQK
l/ourlGjSR09DEFzkQESUquTJCR3xHMyg2cGg6plJ6LmFOGudZ3PeRm2KHWHb4Pz2fdqVD8S3d7N
xdKmRmGQhtKjIsLrVNFPGYbPCXHz7BJzHhnOQ6lrpunT2ocMYTMmgTHdMHu18Qa1VfSjKXOkkjxy
r5supG5sR+RqdPsPE9LrNiI5gVfEbPUrqPg3oyYXC19Ygbwzk96SvGjc5A37RTap89yjtW1z5vRt
vkM9Za7ridFJzCQ6R8R9U9tFjn8DzHSSRayHOcgb2O2G8T0NJqSHnr93p25vRu3JM1mYhUGCdDaP
d8aYgjtqOKlln4ZW5jkvmZipATNwkaMXTQLyA3uvIXOwxLphNvNba9rXOm0OZYeDVnDArZtfmDau
YcmYlZ47QU8eWp607olhKDzkLP0OSyieqVT8dCYMa5NrvNco4jkCquxmeTk0dQ6KB2QLIzCRvKe5
adn0D1gmr3PeEBvonhGV4D8Io7t6QYpZFRMwc7g4fXm1O1rttAVAO7SnYYQcMmTiyG5DnTIhoh4U
c4ZBJBegYy4ACdDtczZ/N4ryTuT6WsY05quKvxn130OclWcR5HunJODabR4cGR4N8tRlm7w0IBkG
rEQZUWtIA7xvkm5YzZG9GQyAXxF1snYgA6dKYTXDeU+23xLVYMF8s1vue1xBB5jM8jCniNANt0CW
b99GZvboBdWHh0p+cE1METaeOjBcCoAXcVrKJj84jSgyrPQHGOL1nPzSDY/U0EcAZddxyD/oHtwT
BLGPUzbnPv6EiWRvO9dBbgbYjxkSrW32E49BRZTKQ8zmfTN4Hw6QZgmpoMak5cryh3Ksty6Zj3Qi
H+RY7oI2fCr1vPXESKqqQb8r6DX2tOCYpCYnIgOnOogqwkRWftw+yap5tGV2VxVAKDmtokohuBjl
WDwTx44pYETv4bF9JsJ5j/tgXaXyMa5RPk+cFCawUHEyoKxDmTpaZOdpsg8tLKJaVE8i8p5TAZ1a
l96TY9rPRDz8HGh1jI2GnAotwg0PQDzOaurhmOnuWEvzMPLxB2l2Dsr6ltHURpv4XF3jMvh6pS3c
52a79yO4dzHrNwdrLKmU0cp5Sx1gJ+2EzXUa1n5EMddLjNxo7iwVQcSLsU3bEBD9kkx2w98nRXgS
ZnI3Ces1yYmHa6wt8QcQqRYcIhhX26ULrJAZlH198TqMquADIyteD+6dBQ9xpP8jxRLEYNYPnVfs
2PK34agOtX0cpLQAjaTOrbIgtuXhPfHR06onq6rNu60YUzK16GqiTLUmNGgSBe4w1mRKTPF2siUB
NM1mTKuznTD25meS0hredyksS982N5g/EyK8YFyKkcohGEBoz92C7SIELaPHPA9gYCqTxifnlQnB
+VQYTzYKn8mKz3UDtjgPEFsYnAVL8pElFeBaTND7EmM+9rV1lfF8yC2SdyYLtU2T1MRkys++05e2
7p5GCwRrk5vfRGO/6Yw6sFog4QPKUlXg+fKahCW1RPE9RsW+yedtXTCwFVG29zETjlngbIdazess
DJ9bLXC8scwLOA3++BxP6bPdkCfCrJ5FSBsLbYZVqim6gwzt9yGmJgP5exdxKt9ag7edWYiU4XAK
gOhEX6LYFPgLbhor+V4E6vPfXX4xv0U2ubHBbPwKPPVUml6zKQyspcRgHnQ6nojpu02i+UObPiKX
WT/rDK96W4dH8lV3I2RSdj5MUCOUsyJ0Xzs9vZdz8ECPb5eSGlkN3T6kVkNY2T1COvLBmPrrLs9H
WPQwj0xMy4VdXh2VPRtZb6FG7N/p5mb7JW2+rwcT1dVwCGoW00EvtXWMtKMd6WlBLmbyQis3SzJM
imaJZm6h1+XzqhT+pnWGpyKLMY/HsCL6lrmTk2MoDDP7ypl4yZkrHzMlmdsiZ2rsUzTo137C4ugn
ybBEq7G2tdZj3bQ8wBCWWBnktyrRFycd5IoDBVEd48CwYsInA1rTNJnQuj1VRLyYYCvbuoZeXp8H
DWScK38ONrPdSqsX1TOftAbOry2V/o3hFS8ZDApvgCjQjNwE0zDqrUU6q5ekBCIP7Q8jw4494IAB
0APIRnfVd1QiT5E5OWujGqE4iqvRD+95XKIBs6i3nSDcB0NCMyk/1SGyiwiV+0xGYXbX+dWn43CE
SQTOb68YbhtLfuNF/c4pt2HwU4FG4k+jpOCxjnrCgSCBDJYR3T9ICE+R07kXiRQe/1RqsP2n4NDc
2EdVFgF1EqkLwbkze3O4y6yQs/voh8wOaaNHGbiUPN/ldHujKPnVg5ozyPPKuo4sBnKDAGWaJQMm
F+KzJo/7NiheSH7cSO0dm/57TffCp3GLnTbyOf/F70DsmTbFDCnfQcw8BGRzezn168zSa1C9d13D
ECfnNQmCbV5iYU6LW7ObPlwS0BK3BDDfMae78yzzMjbD1uyKOyPGvYL+KOCB8e959Jr23qzkDaT8
splWTW89TFN/Uu4AZfoDctbaXKQbDLFn4X44QXYmPnhXYorvyRYYEN6uJWkTxya0sl2Flo7U0fZ7
3VQ/ORTj8LPJZOnxk226CFZlEzb5cawU41GATNrrqtOIm/O+txCYOA14MnpKCCCAi9elmo5um8bX
SlUlBuICTVZKfmlwn8zgccH5tyXdWkIJFOGx3QLvGFlgWlwrioIzNL2rmft4gAvxK5uZeSWwPWrI
KECu8BxNVxvJGUotRqvc0vNINaMv5SK5f2f1MbNdBnCmflPDuqsu7Xyx2kV+QhEh9zHh5wkqpRVY
vT7euamxgWS6ivtHkP4hk3TBNKV6nt2DbN5sfagKYheyYqPrfO0XH0UAf9TYCgDaI0lQbrAHNrm2
kmzjN/ABvDXC4QErMAk/nXuvGXKhUmjecWUyK2Hqc1MOL5hSaUBG7RY+WtndgrSyCxDv+5lx3BKd
sbD/eYcQvO4FHgFGp2H+aE8MUFGpLikJl6zfUbTj+U1QheTBawAN21fosa9js9EdHDTYPTOgBXg+
RYpnFhlndOHAmFLv2/J2Kj8ivFWh71Fu/jKATxIoQDvoZ4CXqO+zVYy+TtnRHa1NPlmqflZTlzmf
x+trB/EqrhmTG2wTLd+u0V5SZH8Kx2HENSNsAiBRULPR9AW7+dEz2yKdsD3bNbTi4lB53A/o0++h
fWyNVyb1RIIZ/sl+wDi6ZnpN/53sVUb3K+HuMoinTggVGFNgcChAmsPAiV4npfZjjRDtRrzzeKyK
AGS9KRBcUsKhhT+NdMYdNlFGfFRaRXS3DP+r6qUkOSBkMs2UsSCyt+B8SFgGoHdmbYc030QO6iTO
KxTeuFvYdPql8bzKUfma2QtMZ4tvgcgyXX8LwyOvcdfu6JyQfCb749hv0fzc1EzQwhuDs1Je/lzu
bXMq87O0FphWUX7L44Pd3jdQQjrsGxEdrlU1Mh4pV25+26f3oTWu0GBZP2sauqAPhH1HyIXZfR9n
NB+XZnhI7K0jdjIwSSjbUWTcWD9cinhFU9hy90W97dHxxMuUB4lycnHzKz43D6AgJW0I9zUn8KLh
X/2aoGdoo+Myp8e8inw2ly9Ve52qn2WCmWT8WZJ6oCksPPo9RIvVPMKkPLTxhcqsxpbgewgPQOmD
vszzG4f+C/UOspPsFE/D1YLDWETGUVEU4JBhG8SccNL8RfNjlZ5yDykpJQPwoIrfAZ/AxS+sXjHT
z8611jAOXhpskMam9A5Gd6jbzy69m5vrbJ+wfyAP5asIOL1dgT0Rp5DRczOqtTWxBvuwR2eYiemT
IIAC1AcDRLpHGH9c4BYfmBua8IUT8dIHn/eDs4mC9Vgg+N7P7W4MOMn0qLNvhtK8waRClYrefbcI
s5h6pIq9gbcvj+grI18Ua9HQy7/CgLChl/cffvyo3FNmCfyKzj5fkBlOjgum22gml82lj78Zabqb
Fyi/1d0Q1IFWRjT/trUusbxU35lxW8KBqrzbenn96KeotVX8ss2HqLia4zc8khmOVZQIwNh2LOqE
fCThR1LtK/uZvqBkIRkd3iUQAck9/22tXPwvBUJHCjisHcmtGUGIrc+ZT/762mSsVFIpq15vvQY1
ysZCYWp8yN5/zMSuk/wLsPhNDoBrTh247hg83UTTZWIoRRm2aUJEdD249PIRv+26MnFgOAyRIrKm
XDIcd3L8BolkCzBgpXG/BZIDjKKWvK/lQxFtAm8XA2GYxYM9Hnq6HvOS1NY8+6hk27lm/9wrYxl6
fGPjDZOPUG+rEb5g+dI4LwUCL+MpSxaaBB6HVabLmypQlMHfoaFF/TYG/Knak2KPWYhmxMqid7D3
ED7IrxHGRsAHE0AiqB2nCMwKfH69b4tLJF4j+gkCtkySXhiLoTA5GjMsU/OuY0MeO5KunHXffoIL
ddrTGN4ywE4KVEqbbkAAHzGcWbW8odlDiO6a7VF4P+rxHE4/GvsDZGqFNreg05KM57S4DoNAWbuP
FyfseKwmYHvhZezqh6A8l8O8ItFtl8TA9GEx+rdt9BqEPzw8DWP8LeCzYtnqgU2Y5bkTO2ADffiM
nse5i+U9KTcevxwIkFdsLfyFAfentl9t65fJSWZee/YbJawDNVuczPEOsiSag2zcTikemfsBReDA
csQnRrTllLyKgHYhyW/jvZtzpuWOJIeKsopUkbSBYPNaLxsGnV96ozcJ73fhbznjHSRRQ+G+RKIz
Xarh2aIdL78bGLTCjtzSRwj4N3a9wAtSgA2l9xA09/m0lZzYfcB18IPtt4b4JgbktUDpiYhcHnG5
ZPW5RgFoAAAERtq1+xRrcjZ7LOvH0Dq18rM23l3j0BOHEZNvJx0mLxvrvcEZY6JubA5W9MMCI9Nl
D0bzMhs27ifANZLNA7cLs9ecr8IhODNsDw35sIbhvSYTYRvAMuN57yqw0TRpOTqHwdpyXuICDsGx
1s1msF9SQyAuO+TqrW3uS7JKzLcciY1PeV4TvoYmrSdKZ1p4EOcRESRu+VyQ4HKVUbK2oVsq/2jw
8cIKolBb22wwaXfxBZooml0sLdlWePWuyZ8U0tU+ui7SCl5PEdgYE/YLS6qD40gbEHt6OSBpxusA
6Dg7VtTkIvxGvFqRHl2AnHF8jb3n0kLFZT6LfmlZ0b0NPSJXHkwQD4zR4RfsmSOx8L5LMwWmZaPi
v62jpzF7c72XrmYstLcZymkWMjmw7w7vkk56BnofawfVTsmh8lalJQKkbk0o3LbV9QoxIisDVMvp
3E0905hy1yZMQ7emFxwae9pOdG6pSin13wrew3rcg2zfzU22G/KL42Aeti86l/vGAAJu71sH4Q6w
+XjvuG8Lbz+GXod+rHbfrCTaIF9cNahhcePOhCnqgpll92npi8QCgzydhhOqeSy+7H84pGqgB2DQ
Ov1oBB+twLGFEdOLIHCMOIBrAIU4rxcxlBpeXDhOQ+juRVFdCyt890nM0ZXg5VmMZmib0BFYSMa1
JgSJWbBfFPjjxU3TebdMOYm3GI9GZTy2PY1yDzdHuvg1IhUd4F7sQpLnrAhlMZAUiLzfUOxS+mXw
Qc0cvG3hS9ZuuZbMNkxi4EO2nnRIN7VaTGlEX43KLG+LuhDQKX30LF7yhD4EEC8wqMwUq8j19u0i
L8rD8BHNMnNTtB52hAPWc3cTnAZ8583JlEDpxoV7YDAwXlW+vZO+u0u1T6CZH/8MXRqABS+QbtPg
0MnqaaqQunl0he872fgHEcIFngKPQPtyzNZG1JWvcVth2JqgsyNunThreV30ffT+3QGBPlJN3nnw
3MNolwv/cMZgLfkCbIcvuiQ/opFzCA2+k4cgN+5dN0j2ftZVx85FtDY1OUJSad4WlXrVljWCLOKV
G7KSFlugLFZx+OUQB5qL5s+9SQb1SlQyQ0Z3cLZqlP4LMgcGC3YLQnVkJgsBkf6Ne5wzqP7oJDnP
zePFMzDsZKXtLnfzfiic7mQaQbVyHeKn3AEbvRLWhSYv9dR8m+J18Oya08YwnSIOemkmMMvoO9uj
kRhytFqJGj81g8V9iZW4jc0P28ZF2bF/IBygQi1XZi3UOqsY1BRMPzKHT1ZE3UAjH7oIHLdREZ4C
ZiAppmOuwXRO8lMb6NSBZbLNtnjFm8rejULa+zqo92O0RBPFRyldQETeiLXC4fdUWX8Z7eQ1onmC
11cfZoqdCYH+ZFXM8HCGTQv1kK22YUJeaMCTdbdkGSQMqUoojaZS5FiQS4BBSmNamYDG+2H8CzUu
qcCkuHbyKkjiNGJIzFELwiwnZW1CUC47mifFt8jR1x7tX4gFYd30/a4t3Z/5nHwGFfMR/jYmOiP0
k8b4GEPsfQ5Dgrw1P9p2sYcbP0Qc/Axt47mQ4FA8jva2cZuS+9WhFWhEDfCuuI2d6NCGPHEju2Q6
BK0RkkbJGjfbh5aDferoF8Q7SB+9/Jb5lmDCjqOnzQ44Dre9S1mug30MHjiK8VOTzOaoBlNnc7Td
Zmeb5ks2oJVE/oP4LFrHNWDHFgPFrPCWqPxCcQwRTsUPWU2CedI+RQ31UuPBWIE4aDQUMOI99Y0W
NIqFG731XZvEYBXrySMqi0lR/cvv6JFfZ0nvnjFPHLCUBa2J9Rf+oy1DMOPEz1LWO62MBvaKWv+Y
MqueDok0E+dNycFvz9qKXPMxKDMBmkZXHfBkK57w7+c5dgYFcW9AiIY7JSzOxWzPipc6xFzpOIok
xdgBZ8JqNOJ5N4YO/lqSJ1hngniCjSYMbJlLii1pNIaQkDpp42sgtZ3K7WZNjdZHm2FIMNfEguPF
ZmrabOCQMTWfTboIkuJGe94+TMEB874wNdpB8hAD1CBN9IgXpSXW91ks2oBYYUCUTSayfdrHE+wt
4eNQtGTszres23ZLlJlPEOMQjZV8Krg2lSQMrJgjMnP42fgoMdQR6jPGA99Lyk7GrfTFaMmrGckQ
t1ifUM14DM6LW231tgeMtmgFWgHtADJEHczp2KXPFqrc5xs1bagVu9QKHee215QYnC7mjKnsyvG8
qvrhWmjDERMXVXTKfC+c92jx5vx9coRDhV76+KIeIP6SvmlEkwTZF01qsO6zOGVWh+bZ7zgsITNv
UWkxvR9Ooa+QcdACdMPqjkq/h6IqCnPitU18sz5plcYe2vE2SW1oyHGkTYwIpiHLS9VxrnrTiobn
LmjaKbuHu0o91ch0ti95Zs0R7LrZol/WNCiXXnUqtAFTeIgSIW6KnnHuaUiyPk/XzdQW0wu9y4yI
qWEgwQziMl9iJG1hnDONhvYnrWnKHdQwdrlqVEDSxxB6zjHnXwrbu2Vdjz6bYrLdHuJjoqiPXfRK
UIBSaNjzysahH74h2O7yc9qZNlsZTF68D5mhqQm1x+z8I8wZiDzgBrfa97y3vOvoY30rt6pBLmfy
BiN9MwNkauUUOILyMTR5bI7J4Paa177b/nDctsi/dXUR6DvLKKZmGxRDx7zXFry7cnAdiZKyLsVD
aULiBPBhx4O3i6p2IP/aaHLQlxVjCPIepswRuGkq2R17hTFsoDATfExkWcnAFdSV0C69insFsH3G
zywjt4zeOlUsPFS783z5K28sM7zLA9F5IKSMNO7PRYTuh35yteiRS7cYifOoVBizgzPNyv3vQTO2
yHsmHmBxFdLtWTvBtZUMuBK0GES6Dj4lJGfzzmBDFr5b0hHhs7Bf66pEqzk2gfPcyCzv2CeylH4h
9UHnJ/FUbsfBnzoXgaTuKaPX//qP//6//sfn+J/Bz+K+SKegyP8j77J7ZG9t8z//pf71H+X/+V8P
P/hvGqe1aSmlPYTdUgvX5p9/flyjPOD/bP23zo9s0XXoz/1sZ0Eqq4rnBqZblBrnP19IfnEh27a0
EEp6nme7f79QOkRzGoRgRIuh1FtOyMNqKjsIRI06/f9dSf/9SqHEPG2P7Ct++++yqdAIIkDbicT0
V3++lPX1r9KK05bpKvX77dORjCaEucS3ejf1ubjgLVlHP4Md8ZA7sqv3/YO515s/X/SrR2YrT1na
doXl6eVv+ssjC6JIj3aNKKjpjEvU6l3WM66d4h8c0e7/fKnlVv3+djiWI5ir24If6P39Upxyi4T2
Pv2NSV60opNH+w91j4+nIeniY1UXVD7D/s9X/eIHWg4GHMuUwhb27z8wQSiDoojx+RQ5q945Y0Wj
1eus2Ndu/nwl57/+PsuxXOmZticcIX6/lUZW55ZJW9usfjCNxDQe/cMVLOurSwgLl6+tlJDebx/Y
JDPLtQIugUlu6+obtP7nactRQayMdfwP7+MXr6MlHUto6UhTOr+/jnY05eYoGIv6Efgh25a0VCL4
+GaalP/wFi6P/rdXg0s5vIHslLZ2lt/9l7ewaXNXRCHCQpjEezmbn6ZY+mz23jMySPocuQVmv8Z0
/mEd+erlkIzVFUMVz7Wt3+6nZ0s/LwL4K6NwXmRbMI2ZNpPor+S0Xv78dnzx9lt/vdTy9vzlJ1Y9
h5C55VK9uBekRZbCI47yce7SWychHEo//Pl6X/00ZTumVK7DV2f+9rWZtRO6Pp5WorrQ3oadMzzO
sa04Bnc0CVAwbf8fricd5QqpmedZvy3JOio9JKyEkTK6uTFQxxqce6uxOrgMvP58qa9eTNf0lKMt
pSXv5t9v5Win/IhFhpoNJG41RB35pIvNfffrz9dZ/uTf3kqkscpUUmmb08Vv17HbwQUKz08qDSpV
b2HVmjHTnThrn72S6bInnfEfbuMXi4jgUrbLdR0Jk+Lvv01HfjPOsHxvGMTWBUvl6J1RMnjqH+7h
F68H16HzhQRG2/9lBzU0+3dk13xxU9tuM5VPOxPYc7y45AoHTt2fb+UXj0xQR3ra4yuXrvvb2yH4
huve7qBoQAHaED8UP1i+junP+PE/3MEvfxmyISEdlhPL+e2peW3iVdrDA7K04uWScdqu0vkpQ4P7
59/05aNyXcHCQZedttDfHxVKPHR0Do+qYppWK4CYzt2fr/DVC4hlRQjLsm1l/b7c20o4EqAk8tvM
Os9hiqojDMoZ7jT9Q6xu+bkgY+QfftZX98/CwW1iqHNYEn97VFmG9bqJGZE6kDFNploGPYA24gAC
OOzPv+/LS2lb0/mS2hT6t5ddWp43egH6KJ1feqD6VaIPYX/nkC/x5wt99agsj73MdFxP8rr//VGJ
3HIT/NKY0/vguUNpwrH9+OdLWOKL1eKv11j+hr8s8HahBE0rk6M1+CdPi4dw6BVIXXVyF0gJEcZe
Mn+fq8rfyILhPnDmihbZn/+KL+/oX37oby+/0nS4snD5IxKCS325i5LvY+3TFks2f77SV1/0X3/u
8pf85ecm4dSFNXTBGyp4qgnQJPOrAF3156t8/XtcFkJH2qgpf/vGes6RsW+i6Yyhw8WIdahQ1xoq
c/ZPi/2/N6jfV3sOAf/3Usvz/csPmmWdDXnAO1LUU3CEojUfRjfHuTwSwoyqxdvItGl2JJH8b+rO
LDlubEnTW7mW78jCPJj1LbMOICLI4CiKpIYXGFOiMM8zdtML6FXUxvqDUjczAkQHSrpPlQ9pJqMo
x5n8+HH//f9LGpBV+uRFN3qQNBEq6tHyYE/WVWIljatibHP6Xgaw6Dodr7vzU7I88X9/52wvKyPR
OsDUKWa5jmTTKYR4l/TfzhtZPjB/G5lt5n4MfQV8GE7Au5FBZoRk+c9bWPBtumkoFle4qsn6PD6h
9RtKDR03kyoZ2KKx78VPnWSqT6LZg5nrvYxW86T0fXFlSy3Mn26aomGahiVbyvx+cMfaLQnvCFKa
4EPQFZHTmumFX4HmPz/CNUOzE9JQpqCdEkPtoAMsqmhdowGZcum/Z2bmr92qjSo9wAyTDA7gZaAq
BcD9F4xYnEGZuZPNeXRH1DeKTcpqdXL+GJjKV08ERmjQq/Pv2Zk9tyVByNXeV1D7ooAZG49ZRuud
tRL1Ly7M0WBm1w6po6L2p61Hr0yl+xdpkTtWu/Z8WtrgdECY4JZFi602c12+FuQlK85zULyJp/5b
/9uoP9IFuy+7x/OztnBaiUD+NiWfui5C/SiIQMFSZy63YXUfhsHKaV20IGmSSheOpIjzt21ajhZs
FEyZZpFwZs60Rnn+hUEcmZgdl4wSVmpJ09K3xtex8i/MBpL28zaWVt7C6/BCNyXT0Ga+k+4hNy+A
8tExnX0UgvRzQb1SKtWVpNHCbBki7CfQ0xEfvskEaFpEa1TEevSmn15IcArT9Qph9vnBTBMyu7Cw
YlhkbWREA+Z3Y2LpUeqrWKGMi+ZkYEOaXG+4x1DkAz573tjC8xWZGpB+vNAVIqjZ6tCeoIS6RwO0
Auh9Xya9f1u4dKS7uaUgOA7/C8QdxoVbrYYAa5Zn/q3NAquB/LDgko3rJz/25ZtWI0NtuMAmIJzr
dl5D614F2cPKmBeW0aRlwNJMTRdpF5hZTmBsqNPv1Otd/RyG466u8pU1XNiQ0zZUJm+kWNb8KUta
t/JNiWq8UtEBHEbQlA1t9ZLCZeScX8AFd2RJkmgomskBluYvMIFWdLoGkF5oKwmW93xU75MeOmWI
3Purwqgkamg+VerzVhfGh1WyYhJllCmRdOqZ0gSweBaL0AT3GQQNT5aJyDz8FeetLCyUJcm8LC1e
LWzSmautNIIHMcKKDtOlCarIhVHqvImFw2bJMCCR3YZvkNbv04H0kKNVmkwg2k78IIKWieDTYTmG
eIrcmyD//L44MTeN+CgYDULJNNuAIK9F6h7eaXpOA9pCLn5hUEybMoVCuibPLsKRpCmIBqzwCqxp
MkPaM9U/EMFuo858Pm9LWppBTgx+F6dlvMls0LXTWl5GiFxtJWhAgB/Z+ku80x1adezxmX4UBPfM
yvactUfE0vY4smyIp5Op1nolAAjDHdPF3YnmRuqk/fnRLe3zYxOzHdjqstVK6WSiAI5TQUzpluCU
vZUFWxvJ7KJXSGZDh8EdKSfj18jFXji0P39HkvdUqeJYmqYqc5fUao3QCR7XSh6lt4J0X1rjNU15
K751ccKOrEy75WiDN11al0OOFa83gFM/V0O6jb1v51dlcbqOjMwceFq5POpijEjwWEHME17LUfPz
d/3JdE3X19FAIqmpMn9aCThmJ8qJ8jqoh/e/MA6uCVEzLF5L0sz5GJ1CKDnV+IPym+m+tNnDv/fv
z7wNzCVBAtQK/WKlebJqdOsmtOt5GwvXOFnGv8cwuwmiocAzuIwB9mSURWrpToQBcpAgvVMQxOPu
gzwbJPV5q0vbTLe4gAhZJJU83enqSLVuwfWPVZfmEilCWEOk/aJeM7O00Y7MzD2M6dZlouZMYDa8
SCgxie7KLlsZhzHzL4LfJYJO1Z9OTqii1CsNcqq2eDk/WWujmHmXLKDrRJxexqX5Uhi+Q0C+sgkW
LwHqmyZ7mPvGmIdUvB5SPZ+cC9lz9524FV/pVqK6JNhAdydqg81wDTe2DTmLaDnnh7cUAVGfNmQq
x7L1pp4ltzTRxcFUnZhUJAMYm8s/TMTCR+8xCFcyt0tTaZBuxJKiqiS8T/ed31R9E/Ue3Y1E4pQF
6QtPVoaztCUotnCVMhqTXP6piaYY8lDwLe6CMr+qRnHnDtDut81KJLJ0bR+Z0eaXpzQCGk0w4/nu
Jc2dTBeaDclwKUTBL2xyOEIk9ON0UgzzcMQYLVdVCxbILI3HSklRZYXQt/2F8pF1ZEaZjaipdaUe
QswEdbAFZbKTXGvbN+JKSPDdK8/eZyd2Zme2FppBzqb95lfb4lt5DXjJRj7FbrUra585dLavWFzc
dHSfabzUZCogM4NeSu8GLYzAl4XHspvaEJPt+SM07ak3QzqyMPMQ4ZjrVt5gwdCSp75JbqA++tAU
SKWUNBprgvGp6DJj4kdeOU9Lu5C8Ey8IjhPFltlm97zIDLPUh9ltRO+zFKOD3EgXQL6gIkDi5Pwo
3xozebuDQKC0qFPdmW2QXB4jXQ9gesOJiZ9rBX63MpgIDjkLYQrederVO2/y7WHGpEaJDNpnkaLc
zF90oNY04gioUA3vnWkglqCPo5MCKV0x9HaPmCRxqEQbHAGqwjNDquUNtUuj4AZg6l3vW98gmdJW
bEhrRmYxURaHg5WFbUGorx70+CKgKWULfdf7Bp0M6ErQVXRo4VsJXBfQEdPYeLBTPQVHMK/X6p2Q
iX5DgxA3scGrgkYHZSMkrnivIor1oJVS/UeWS2EIDRg8ObThpRFsVjBvbALNCtfyv0vbiBIW2RKA
DfqbQiRgLi/yUqY6U6xLZM82Ev1dnS9CMbMGvFqa8GNT06ccBaH+mMdqG2OqQy4QsITyAba5Fe8i
vT387BtZJ52lyhTr5vVOraStFDoNCBD34b3ab1TotOBa9VBOjazrZK86vS3ZyDG3d914XWn1pkNq
Hp7GlXVeOisTqoFclIijm29h4GxGZcDgSpu3KQMkLhq7z71rYTUsXjQ01UGnIwmubfr50ayifzFW
wPOITlwXMjPQ+ZsI6fMN1dp0ZUzTsTt1rMwtdVCShlh6g40Cv6mpSadxLDvtQEysb2o/vg8r7wFY
DBLj8Upc/DYan+yBM8C/QaagzE6oCRxRCAq4lerRFa/MqZPCLW9NgcYmXFRz11coLiaKEW/P+7nl
cf5td+bHG3oOA1YNzxDUtHsVvUhBDWzF4NV7kZbvygn7GhLdX7BqqWAPTDJE8vxiHAdJQJ8WOLzg
WZ/byLgr0QAciECcJgtuAdFcnLe3UAsGmoKTBcc3Yc/msRl9H0KYGXWxiSNDvgVJ5dEkVvgHqCOg
Xsz9bNtpcfBZSdrBnkouNmBw4tHeqJD8qtOVSV/ax0dfMw/hklGJICHla8ToIrQ+wekAt/bKFC9E
OydDnufgpLqC3VGq2FG0bG4a6KRtTdyATJUlx4dI0I7oodsSR65M9RTUzE/O8eDk00OKAJ8W+gZ2
ofD7om4hEP9YPtd2tIOYcWVZl7zssanZMxxMmudLOqakHNrlCl2UlLLYyoCWbg2yRRPeaMqzy7Px
aEJFsgo0PgSwekCL69jaYYP6WFw9eGW0VoVd3BpASwyYYhSATjM/kIxtknuTL9VLExlCobjqfNjk
AaxLv+DhcDd/WZqd/JK2+DIoyNHGVtQ5olvE27oQe0eA8yns5Uev0Qvn/N5YXC9KFRO8hPrYvGhF
IWv0oOIhuZ4xn91g3hTj+Om8jcUJJOSYkCXgFudvllKMU78pp6bkZgKuxy8iZGBpVq/Ev2+GwqVL
4WXy2CpQ3Xkew2i8hmQ9SazSVQVv28R6+NDEaRuvXPKLdhQR3g/QOBr36+lpIkIyQJhDawv6zIW7
QkGyka71vCluzs+bNAXRJ+eWERlER/hHi5TwvKLseZlk6h1pgFB0q101ZCVctW30JdOV8CrSaQdt
tICm4WGASlmnO75LaYFc+Yg3zmP6CFmeYmFAfm/AwchghcCCmdZCQp64SZEpDMqUpvuxVy+o/Eyt
0q1qu5UEP9Q4Ee/prQbfliCvHY/l+ZhqF6hdi+CwZydREiW5MtMEdaxaVyCLHwVUS3xEaGtf2WYt
GixwtMAGibTOhUb8+5zAhbyy+m82s6wR5ShUNya0GcHI6erHrRIAKiMKqVq6xCWzO1Raeqlq5hrG
bBrMbPFPDM2cXBdZVSxbGAJB4NlqqtwWUGXpekePVICETWA+aga0MueXe3l4rDfj095WINxcpS1U
V4qN3EbIIoQ8rvTYm9hqjGD7b5maJwRTX/DCWMVUCTFMnjR7+q8PCPmseLi3t+73FftrSPO8YJE3
Df1VxFMuAoBa0YfXFYx2D+VVkw8dytwOV79sG5FcbnM2LSBWERVFf0jgFS68x18YNJRpbFVTeVs5
GGsIgDyDoFJoxadO622ti7ZDo7w7b2bBR9EcwdMVOD8VzXk056q90SuJCcuKhAJk9zIGa5CaZQsq
z+MJI/sGO430q5JHrQ5nCWJtsUTQMob16/lRLB34qZhIZVRCVQNoxelhw7EIlZFPRuDEQGRY6R6i
tH1Sw9F/ADlo3ns0OSG/ik7fO/Jl0DBIfd3mKzHNm0fdtIEoKhDV071jmTOHP/RVCw0k13JZ6t6+
kPaJ8BxdpeyosrHyW6+2hg30mMLn86NfPIpHZqd3wtHTKlcyetlEzGagB/Op6R/OxYmx8rwZaXIk
bxzNkZ2ZV1Vrl27cqRHWFHPC0BReivFGy6zb2I22MOfByxIjGdzLu87VHKkRL+O8XElrLk0xeWcQ
GlTUpqDudKxqGqVhrRGBVNIjjFnFFXEQNJv8B09XCsmSCXmH7MM7AoJ+rbPiTTjJ+hoi4AIZ89Nd
d2pcTry4rWqWc0ykD7UiqejlpA8NqpO21adr8NOlg0OymAQ/b1kVeN2ptUR2hyqZPGxRJteWWb8f
82Stcvi2TWoakoL6KD1EC89yNzHHIaAvD9rLMqQjXNfym0ESoalQo+y6Aw3zotO7/FHws/4GYi7x
QR2q/K7RoWeJQvrKDZfbXW4S66aIrfTh/JZb2tnHXzc7UEmnZn4d8HVDB31MX4OgLJ98z1qJnxbX
9WgSZgdI8zTaZEx8bTexAZGGJS+vOUAagej1vfMLY9IJCvGGAMDmKA4fZYGgGfC4jWhA6VduA6gM
wFH9ihmDHKjORlVAGs12T2aJBUhtHDvkQ+nQ71J4R0Pjp3FT0/45MjOt4LHv6YJ0RBAIJEw0ZbI7
NKIGkGfgzrLXXlDW0lWLZ4I0gAZARZfFedrMkCRdrger2ASRfyu2wzYOA3/Fzy3uBiAw0404PRpn
gVsRoktTCH4JGDuU9lruv6e79zqKiaWaIJVX1mnZGpQQ0yNBfgPbD8JQLgRVYETIAG18yf8gtNFz
qGif659/w1HhAtMjW9MzgQT5bGR+MRaJNYbobLQQPBkoWdRSU2zP7++FJSKewJdQsANON69KSpB/
gm3j1WP2Y3OIami2oFTJV2Cna1Zmd1FI64ubpDGL1Ff3Y9bjjMKfHwiwDQIKioImb+2ZVwibBGl2
3yw3A7wmuutRejRW3vELo2AtKIwo+Hf1DaLLzVNh7Dp3Ikf+ohiPrrxWoVhwoBgADDeRjsggPk+P
pyB2jeiXjCENH+IIYjcXzjTBX9nDb4ehU2ckyUK2FUjr/FImGC64ESPUtIKHIvyiavHKkXw7DN5y
os7pYLZIPM4u3gEEPXSrA8qRgaHcNoKgOuogqtvQ6+vd+e27YIq3K7l3g9SmRmL8dMZQnqKopFDQ
QHnG0u40qHpl6MfPG3l76GFxnpyLRveuTDrl1EgjBpVYGxa7t1RGOIGImjPQRyUCEaGW0szSj77/
s1lqGZuTA+AtSLuBNS3ikacWknDMcpOt4MNds7FKBSkIyYw2NA3tJamKpkviYVxF1C/sDV3jEWNB
nwIoZT5UBKel3FPZ4k0bhx9jn9p62vjWyqotWdGpZZI0YgO+ue162tN008PK0Of3bhA9Qly69pCZ
zvtp+DsF9xrN5MC5cAczfxCFHpTGeoj8F9JWfozylvXRSpPrcfg0Cl/Pb5AFW3hqE3wSY3rbIpDL
IcqnUjLxhSbNtYbUOnwoGfJLZE+QI6N8GgVh7Zw3ujCJeG5uBsVkn+CQTneInDaVUJawiglxBymU
MkqgJLXk8ryV2TPCVCAZwOVxjnnW0hI9n0c0ngruB96ZmdFc1gbcMz7ZCbQF3gFW34Sw/PaQGgbD
eFkK4s5EvucH8u8/TrgVqu9cC1+yfCgDJG9mf/zPm+BLmVXZt/p/Tb/21187/aX/vMtf0/d1+fpa
37zk87958ov8+z/sOy/1y8kftimM/MO75rUcHl6rJq7/xQIx/c3/7g//8fr9X3kc8td//vaCVnrq
BFVdBl/q3378aKKNoKtrOmF/8UxMFn78+PYl4Tf/d/KS/9f/WfiV15eq/udvgmr9Tj+PxL1N0Djl
zXl1dK/ff6SpvwOv1lRLIabEGeMZ06ys/X/+pv7OPp2QvLpJX+r0s9/+AQX29CNB+l0mw0oijo2F
q0Pa6rd/Df/+z9P158osk2Kc5ro0fh03QtKW+pMkcTZm3hlJhEoQdXQOPNUMAtvys/zW0OTKlnwl
O4RQldxpZB7vOjkt3h/N049POebjIEI/cQDfjWNd1PFjTI6szW6hrmwM2NUkUNGB0rzoTWV+hnMl
v6YXPjlEFsL0nE+deBTIePZM5nlEEN4zPqqhlB6QvIpbiPknyiDytbKAhosClVCijrS7ycMAnFYw
Y6/eGGMfpx8FVxM+17SJtO9ca/DVGzUsJbBenUIXM++00br2TBFCT0/KlHEbxi4VZNja0KE0LB3+
o1E0qu69WoajvJPgUfmAR0sVJEEH733Zygibt4nccsKtr6qZG4Wt5pGUOCDvanQlzVAo0qsB3lR3
N8XhMIxWseruzEJ19Z0HL6CKMK9eJd1dRu9ABNW9p1dPideb6JZWQgAfEwJtupBtijCq2ncdYs17
oa0SmA6beCe0Xn2LfKDFwySNga2izBRDMq2hdpTypIGlT4XdWJUL72OJ/NW1oLZCd4gGrWrug6HU
uhuvKaFI7VtlrA6tqoFUN4sky+2gIgAm4AFWvi3QrkXJPWt7GYZbT9NtFX4h0It0CJDHsHoZJEOP
PmgLZ0KzTeFTuO9KWTgkkVK9Uu5FU6vIXOnj4MYCnIwDa0OUo8XCPq+y6BIWpaTYiI0FrZFeSdJt
6/fVocqjeouaTY6EcChZfJiu9nuvkKZaTdZ8LLNQOwyuaxobqXb9Z3RN/AeXh8Dt1ErgoS6ao+eU
+xDH0VIRSVuzi6oCham0rR0pySV4jA2pdepx+iclr6z2UmlF9V4SEzG+TgU/gnZdFWSUSUo8OCgb
OPu3kpqA3MhMK6h2rRa0NzAMBS9tXfQ+CvHWENglzG8ivN51iwhbOQreAVJy/TEZzQ7O7cwwIZzS
PLn/VOpGajq+ktct/O5y9rUJtQCCpSLcjpHnHlxfR7GBaLOLSZimCiJIsll8za06PkRjFdBYlVfj
Dbh87lG4ELPmWk1aiJcHF3aFDQrHfmj3dGfyAIPh6nWsIbwUSkNEtMUc9mMg3iSJZlzBWOjeNCN6
XGYnJ09maaq3YzxIT0Kmmc+lPHWSS7GZx2g51XBbVsnEXB13klnUaDQZRnTtoSd6YWiDB/dNm5Zb
q3fhONOraOuleQgtiND4f/Bz966C9OtxjGqYvn0z2pObQPTbD6BUznto0gevv0d+xPwjyXTL33au
GO9aHzW0MURXyy61NNrVaiI89mpXOoZUDC9mDP1oYmXD7QhZR3U5Kl22N6rae/B5FVyInkWkkcNz
LDRJBzN0r+TQLmvIRSVZ5t1a3KWPQ5zU+0IolNtcrcYrymvGe8WHDVNr0xChCB/qdwnp6zE3K0pA
nO/rtFOkG8LfzBm7Qbomwd5sSfeUF7nUZh8kI8/flWNmPXimVPa2TNv1oUkG9MAmUOEXKVIgma1q
VUS1U4CwLcvbA+K0GZxymXEw4yHemkJVIECHvmPfyeFepwjxVUxM8RC1pq9Cs93UKISOcmDHYVre
VWbYvi9CIfuQRG4Uo6Ig+gB/tVD9kEuDeBAqHzE8zRjpNRdHONIUpNDDJEBELfWvRMD1+xEI/O04
hsZNG/jJrZ8DGbSJs2V9O9SStvNNMz6EbVNfRspoXcE9pl6ENVKj1LM8NJxTdGV6zXuHsNJg11Uk
ImcF71/nm3+kMuSFsdTKN1ZTQlJXNvkNbxT5U2gJxh+eYvkoNVX9oy6WymXiW8I9rqZzykKKdoXf
ZVey1yDx0sfSnvPFjh50ZVcKCMy1nql9gWs92FOoDhxfFstrWsKGQ5tYIYpGVMRtv8SI6PvBRZnp
UBgHyMj7oypejUOa3EsuGlFtHWXIs7hwCuDKu60Jwcu1H6n+ASfqf4kSNbiB/Q20ZJp0+9HTjcty
qJtvnTUiw0FXMF1fHOSutlK7rwKX1azkKyNGai/sAvlSaUVEgJPBbYVN7HnFa6oN4k2RZdkhzvLU
6X3kQSFkTqunWmrFa0ssx70AYMx2KUXdJV0n2hCA4Rs6NXjKslj66uGkAVWSEiF+rmBiBgw5XKIK
K17wjcmdBM73HoIui9ONFmnuZUllxwLyrYMRdIeSTfmJBGz84sm0aTbV0N+NQQwprl56176kINEY
tM1DFHkDghJwCRxUiDjTTSFo0XXnKu5XIWs9D+ReLVwknlQgIdPEUMd0UJOV8Kqh/jLKH+CDF+Ge
VYutlEN2FuBvr8grqyBLGojsyKc9pUKmfuGeC59qsbbuq0b0PrShH+wziI/foRcQHvo4ru2qGhRn
bFPPFjIkscgpiY4y5vJFUKrlHjrW7qLsQ6QzdRVA3zjQnj9C1y/4qNtIsBLeRK1CzAwmBw4TI3wA
oN8+Z2NLss2sdHSolQxR3ACVZmNTaAE6cdxu3I+9yRFG5vhK7VGx8+H6uyjHKHC81souK0RY7BKs
zJahFV9Voe8vjcAy97ALVU/dKMUHSxyDwxib9T7yagiAmyYwPiShB3VaxeREjVrYUh33sMq24bdS
rzHSxyIscaji2UWoZntvlMUbS+2IkRMkkfRO9mw9LVuIvXv3UVFSc8u21S+VKDTgu06k91VXed/C
NkD1x6vd+xDahQvLE7JdJGrde/SDjPeJ6kt2YsB9ryKmyXL3wq6MhhxhQj9w0DWT3pteIFKNDqI9
olzWBzOnwGU0rXZZ6KhOumLQ7YwYQtu2ACs1RmkCP648fjE42+8RzhwffThun7wqhlZICLtPGaEu
lH9o2Xv03h4KiAAPEe0K90ZhKfduGeufKJA0u6oNkW+SoY6E4hPuUOT7oEMvEBTtC+XKJcjYDWLT
bivkHp9QsEaQm7TmXhP8HEK0NLjrW7E9NCYqdmlVpVco8YT3PpSOD2bbxJcZaiIfZauyHgIhCLck
rbX3PSnTrecxYdaYlzSRxuUhaawCMHtSXEjowm5zSBaRkVebyzZP4aXvMhFNgzh+AGqEYEWPAKPb
yfkhyKvWiYtCcdjU8l2hepA8Gmj2tn2ooVAZhpd5UJh3uei3e8pNwjbQa3mnZjU89D1aNrAhNx9y
qHd30Rg/uwY3rl6iKlQ2jK+pvFeqNSZ60r12VfdBY8d62h5io5FuKvbpS5oExtaKkD+UxfbGT2Ku
bSN8bgT5sxpH/eeQlMp+bE3twh8KmNULmLsV0Qs+xZJYPMhaOxAHy9rONdFpbJpCuG8yob8QwwB5
qCESbptclrlWW/SaKlo/9EjNv4p1rTz3hYVOFsiRyzDLhUtLGIj5QIKj75rS1nqbdoL1DsSsftOX
xggNdTmMz2PrJTdWNahXgzBWNDGmA0IFup7sPZhhICQ2te5TaWj9NdTUSAFlbMO7HNnVSc8teZaF
bNyORlEgF+n+kRiGelfLUXvQvLFCosHzYU8v6UaAdSozrxVkaS9KfwiuY70vP5i6Ee3EjvqQ7oXl
VrB8+C07t1Dih7qzkOKkyxLiSa/V+i2lDWHne1qfE+bJ8oHJGtBnNwAR11Lvx8RxqLSF7iiimwNs
/aKMmw6Zlq60E1/p9uh/N5cezzIETvwmupJgdLoiv6U++JU4PBa+KCB2Qyy5MeI8ZZxxb+7FBOpt
rUSCHJ9a2H1LBc0ZJb344vkt5I+NHzY2VcXgXkRv55rcS/o0osaiIo5kxbvAU5p7QykqnjNFm5G2
woqBBqEOQyQ3Dfd+DWv0RSIFMFgZlmuiWTGwMrQbW9fwTLbv0IzqvrijEjwPru73tldx9HitaAEK
1WaWvNBCY92VQWvelRY7aFN6hfzUirn2VeLBF9i52Q9fmwHVSgjFg9fEh5PXymOIv7TC5a5TVFJC
dZW03SZqU7yC4Bq3YdxpN0x+8WX0o24njX12DbqgThAQM3zoWUVN+NClMejMoFbyHdrdKKxwTV1q
VTpEDgcnRylvYoHFp1Vf/K6v30l6731CUgyhRXVE3mCi83ocIUh9CUS1eskUg9C5/s4uO1rQWtsy
nO7aJRRESHKmQeP6jhqbKOmcfxjP+pD+9S5WaU0GR8AfZ4kxA6pUN1OUflPSgC1xK0ZNtJeLAXRv
kxA7QCMsTXKvvpo9dUoQqE7u9cmdlxYN3cV1ld6NRa7Aoe/HgrRX47puIHpXesVhlgjdVz53ynn/
ncf783M1mZQ+XwtkSZ2lueiaFWkmLQao/oUIrYDe4zWUdfcKrLWfh7qCfCYYxW9alNcNihsTGa1o
tnR3121Zf1Q9HrK2q0VrnG8L2QUNjARlJxL1EznIafYNmdTep/W/g6dFC188JVCQwsnj4aERlOba
kn3ppZB9/yZ04y7bnp+T08zf9ymhqg1vJbU8/qfP8tHkC3hj+wWS9lJY30e1KD1aaM5ffLfyI+11
ks35K582T7v9T0uoAYlRWYn/f0JtW+X/9X/LoM7+8f4lrbPjzNqP3/2RWZPN3wGowPgC2p4GcWMC
pf3IrKkSmTVrSp5NxI/8FIs/UmuCZPxOthkQAIAHQITgqP/OrcnS7/TEQd0HboWMHZnVn8mtnW4C
kvQAKmTVUIFIE93xmjrdgELEuc26qCZ6JC0UKpsCiZmjqVnIoc3bHt7YmA7BURHCj/pGGX2I/M2n
ZituVZuGfKQnNv4flmvDf6XdIhrrkKXaUuLRaidbI5KZg7zmXzDf6jK9pYGoaLBQ2cnL0DvSprCD
1+JL44RQ9zmCY64Oelbt0WA4gBhw6taHQY9GoRmQwzADGK1LWKzcG+1j/Qg5hPicfS5s2OZ6GzW9
dyQOaaRP9z+JAZgbnmPVIa+u6rbAcJk85eqdqFzH6hrt3JRx/dubwhh8Org5VL2vVZiza2xUSJ3w
VCmR/qrVtS6oRStg4icvBcR0Tjybc5t5TYf6U5zRYKSO4TehNW5bld6ulR06q7x8H8+UZqaYBNen
qcwqpp2XmIJZYEm9GWzCGFQxbAQ3XoXb79Jim/p5eEwPwZ1yrz2eN720TY4tz+6l2PWACERYBvWz
IaG4geTbSalEDskK3mWO+tFocaWB24DvRgYC/Yb0M1Q6qDHrmBSY023J++loTQBUtyMb7W5HR+cK
Ro5XwVmDb0w7/WSzzOxOU3B0/DPVEEDlYtcNUeMjf9FcBupohWiomLqdqjJCVeJQ3bnK6N5QHF/j
NnmzjSb7VPCou3LRGfNyuFupzeAadHWV472lM3wSil794fw6zuIhjsTMymwh6XNqClPGSr9rnolL
Q3eHUo162dud094aph19AkQ3wS033ortuQ+fm54m4GiC24junK7FtFo/17xtJnXx86Nbm8LZEspg
c/xYwkIwAH5VGkcxaEw0A+e8mcWBGNxsQEaB+c0hBX0LPXOmYEaQIJtAR3JsP523MKtD/limIxOz
Zeq8jpyeiInO7riJAH39od8XDkrlu+FKXmubms0b0IipF5sDRzcAlbI5mq9J6giyfbItcjtuaitw
xBg1kHyt923FzLzdNrBqUjGBRiJdvPGCb0r+1VVezk/czEP+ORIYbWkWRO7ujYf0JIFeAlcP7Th4
QEjNp2+Q5HgUfY4gZD5vauYS/zRlQYJM/POd5+B0OyOoIMdmxqS1mr6p4ue6RlS3bDa5sgKOWJy2
I0OzvUANxCTCQkywqgIH/Z0rvesuQe/v/r3xTJ9xdDzTGGSUO6Xc9LFHE94nHX9rRWRGRGt73tLs
/LyZudkxBVLWj0BQQjtyq3dkf975frny7lszMe2To8EEgtAUoYEJup42cvi5XmP5XtpoqgS9PY8h
yN/mQDyzrJJ6HIgnBlSVJn2j2niXo9STRl+7+v78fC1tgGNb8ulgxBBaaDFlMDRWOVIqbQbQ6kW1
1pny/ZuPbsDv6zKRvjEsCunAJ07twCYWoVhNx5u4R9s41dAsc8Rvvh075Is6u/wW3FvfwltUbA7k
RBz9KnCKFQj1/H76/g0EUhxe4DL4pdlm992WghmZQzu9Fi40B/22l+zgvVIe2HbXwudxi0bUKp/C
vKH8jdXZyLsyQsDEp198OIT36haxPlu/yy7lTeToD+cXc8ltHA9wtvmbnORSK5C7aU0kU8N6Tw0B
+fjOHt1v5y3NL5E/RwUtLa9EqOCY0NP1HKgFR6pYo0J6R9J8l914+3pr7GH1+G+ICCwdCHI6fxmb
bdJOLgrNgF8I9uhyi8qAI4nhppQf6Y6/q/M1pq/5U2ka28QzDrOBAmk73uJ0bEDTBy0LQYahKDju
oqviBiHkTfhC+tuu94Hzk8+VN/Zmw2tHYfTihuyKSLmyKl8l8E+tu8ZY8h35PDuCJ8OaRfieBVSs
lsrvwzKpxu2qfbQ3PvffxOvWpsD2wH75M/Nxgjc6xo4sHbkTm7Mj1+WmoGgyNod97aSPqp19lmE6
9unxn7YKGmG8R4crd+UWmAf6f04pwQZJaxjwgf3NlrB3FaEbmdLsW7OVE0dyij19b3Zv2s2OQurl
9OIN9z9/KKZ+Aqhn8NvgdWavfEM2kXorgVm4N/LB2I0X2nY8/DnSn2Yw+DFEi4ZREDkyXf+zIUbo
Nhvk9e1a/pq0hPZ+7cSxsjk/poXLjimEytjUppzhHDodjxpZ7ayJ7UaYeKM8FFBW4tGlqwFYEXoP
yp9MN7N9WcPoL8KxxfY/BBfJLUtle1vgQO+MK++gPva2sB9vIse6zC6M+3XGjwWnSfAOapuuYrpc
jJl5U87oaopRC05q05E9amshaolFdhipj5+fzIXLdiKYVLmD4K0i33W6ZDqErpagoU5p9d0HLa+v
ak98CRR1xcziiAAM0asDISNtXadmghx4TCgyonaQ9772nMovuQtUwXs9P5xFRwk9AU00RKoKjdmn
hnStV8oOCSVbuVMPo+Pb1ZPwgIb8HSv21F39ip88Njc71E0KJ03bCNw5gfJxTNyLXB72WbXGibU6
rNn8UX4M+qHGTnjpPwYX41W7ybfldnL/AF92a6k5efr35o55Qlxzv02tfHPoNd1EPac9i2yUmPfC
lXwI98pG36vvcFz9rneKB+sqOghb9yJ9cd/XB6oHgbxJkAezaUZyPEdzVhZ2aQcdf9FsYZMG9BwK
KZGtulvVt70L5cq8ND6jXRLZlYOuGKqe0jZ95+3U1azhLFfy3a8d256t8kA1hPohtrNvluTUl93N
lKFRH8t0420zlC//H3fnsSQ3knXpJ0IbtNgCIVMzSSbFBsZiFaG1xuvMo8yLzefJ/qsikGEBy/p3
s2kr6+7KG+5wv37Fuee4/db/qqGJzTCMl3+3jtcXf8njwaICjEAHC2rrC3/Q1I6TqtSEPauJ9gYZ
eBetRRiXTZDkvzoe9fX1Oskgmgy3bY0sMQxeAu2ucj5cX8Jr5+nNiQKrrYM01kgiFzGnNg49I7Nk
EHpJjs9L782H5MY4+JvIaw9ISXrGC1xCyc5ecT2XPBy6bX8bXhwcY0RAFOK12JPKb6P9TVWfamtl
AuZiTHFqY3FAYnOokXHERn5XH5UNsyPRFkyKi0Q2Ct439q18ANuxy1bSh4sf7WRpC6+gxUYfJQNm
204CdaF7QEauf7aLJ5/pWcUEKEvkufhqJgFLU3W2yBSCQ77rD8FR2rf7ZmUhF4MjEeISNlgGT98i
vuWtL1PJ9AEafo0/ydvkNoS39yBtRQtC7t3s5/g5Wj0Zl7bPRNkJRDQRn7PkQYogYpisoqLSqjfb
DkJ7+50DhsJxEK+T2lE6Aw20pHebo6kNY4MOh928pHTrByVy636lhHxhGadGlmMdteawkNCMvKJ5
Cc3brl8pyFy6uoI3AQonBjro1C5O99TUaoega+TlqfeaWe3VwVU/oX2O55s930V18xH99HhVqk0V
nm3hNWCvEDJ+9NyYjl2YTroshPxMpI+74ODcAqL1xp28bbz8o+TZd9l9fWt9Tn9Mm2yTSV54D/Yt
+2iubMAFD6JBPUgWxy9g+GlxCdDGNGUQIBHyoPMdb+a+C9WPki9tr9+1y2bE6AygakARCzNAlBWt
RsHXE5R8veyDHplcY1592y+dFxrLf9tZOEQ0DxJYjbBjKa78nIHX2oDf+VQ/VXv7mD8We3Oj7bWX
ATq7P5z7YcMQyL1yX662xF5ntN983JMfsvi4vLi2Pmn8EO3RuWt33XbcmKjIepSYwl1+gDQ1+zTu
QdHnD9lmOjQH/UP8ea0Pcsn18HX/2Y6lEw36IIpHjpj1SFyhp4LNcuNv5gf1qDouBUFv1N31/sva
1xae9+TBJbc2k0gsngoVMjSxGzXI3kPOeP1QLdu8ry7on+Ux63NuZzZjQ+kNLeLelEdInJ+7h+F5
xpfjXDc8ur+mXXdUaQC55f2aCOf1NTJ6dm5bMQd9DGTWWNngoHd+hYLHGv/yhbjw5PMZ8iKBsSEC
MNMEGylS4Hk8eejtxOGntlrj+L1+bUBTnS+mpGHfSyOGBGipKu/LeiWKuLxbUC4xHqqg4iF+wMmJ
UGdALThDfF18p/nRpqAZBwh95UBcXsY/VhZehpmwsqpiXoux/JZHk1fXwWblyIktf3uv/zGxcDDm
lCtKlGLC/ICGgGuBQt1QRfUAvt/nH5rDdXNrC1p4ESkd/Uye2bas+COB1r38/L/7+wv/UMIqpc5i
w2RYNzloDO0+X7dw8Qhbop1u0A1Vl61QRl9QiB/1CBidgjJ56LbdT6n9FlBRvG5IbMWbD3NiaHHC
st6J/R41Xm8E6aH5d3AieHnxK7BSYPblStx9qR7L9O4/y1qctL4yGASxWJa+Dw7l43xLae9zSc5q
0tSjrHh9bRdvz4m1xaEblIk0zcEa4wxN+pDWu2atm/w6dXlt/xZHLUC1vGesBZ+9L4/yTfasb9Nd
sJW2xnbYV/vMY2xnS7XmiVSYYaVd6QW79Xfz4oE/WeniQGplPWpKza+wmAoNOjB9DHFd38wLYf/Z
p1s8TlPTlIbcYGIk7BI1WWOv7+r1RsTF8A6FRIpP1IWc5RhfpAKQrnLsGI/9HZD8g7VNjrY7bUQr
IlgNJy/u3Im5hQtv8nY2esjAvKm4nWkxzz+vb9vFi3zy9xf3azaQZx8yieWo6kFKy21oWFuFaTgp
WrF0MSZnOvTvnVtcrqiwCqNr2Tl9r+zu6V5urVspc4P9eCMicgGLMZ+z3Vr1fG0HF7dMH8gRnY5H
0IxNtwty1wk+Xt/Di/cYJkDIfV4xRot4JVUgpQ1jvhFq2q6kPhowPvj6Ck3T5dCTprlCm4indhlr
xz5Vlsin7yagZ/Hd+DQ/6nvZ03bZlmGzm/rQ3uSWS43Z/6jvsp0duNHjWvPvkjdm/NomlGCUncWe
v/c4/cqMZVZqTKE7BORW9CHM9D7W78Q4zPu39dTY4sNpXZLNifhwDTOIYfMpgxIwc1a29eKpPLWy
cJATtE8aJDdUdL4ON5M3b+SbaWt62q20nZ7ayR1fAq+/X1fCuXRogLtD/SteYybmz7cSWmxNa3W2
0krvmvgl7e/G+ev1Dbz4nKG1wXQ17UWK8wufmDdDOtsiC6YFZ++HffDdAaKlpGS/MvnBWpp2qaYE
aYsNxQVdDjZ1ETyPLQLGs3hs2p/TDVN/e+khvzW+T9/oN+7ybbnP1vjhL+/iPxZFXHcSgMp+Kvex
xC4yTgmA/K8SxY8ynFZO4msXaPmKni5s4YVbR0E8kuFsr9m2OP38sb5DMONzsWeO4EP87D/Km9qj
8//UfYw2aymJeByvGV+46KnVayYFxYsTJrdFId81DspdbbxhxHfTVST547TGabWkxHvNwU5XvLjp
/qCXvR9idLppj9rBPIpHLvBkUtrrh/TiF4TFnPYHmDpDAJRPv2CYIfFaheKWR9l+aDo36PWtkqve
dTOX7wKk05TqBA3Aslo8p7nowBFIxorkoeLBcGHFo9MOn4vKBCM2P88TODsrnj6EprFLQhkmXvOd
Yq6/t/XkVyx8Wqjmg+ML/HCcfLa0x7R6vr7MS48daKe/V7nwKrk0MiIhoqDA6X74kfySdmtq9msm
FrFc1Ab/zfmaOHID+WMZr1RW1wwsvJbRtJYgK2B2pinuDCk+AuhdqT9e9voGjQlg8YxMLNuVph7L
Qd0R9nRet7X32Q/7RtRQRHObvlBFlWHeii7Vv6jsQ9tDvswZlBGHXqytqCalm/hEDKz+0sAHmank
KlKwUv271Hs7NbPsaqMuWAcJ07Ken2sviT9tW2m+gX9v13fhromZjh6k/javtGd4BhhS1+KHrPa9
Ogza7fUDefF6/7Pg17b1iYPuy0aC6kPkb/Xk9cF3M+pdJ4lWHPTl231iZuFFmlkDTmay4OHG3ouo
vLwVrUbKVNv1xt6lmPnkI75WgE/WxHfLkb7gIwblL6h/UUh6kRPenWBauQlrm7fw/D7M/1LN8JnX
q5RVU/hJpx8D813/4hMBxERZ0IDZaSniUNVh0kUzICTV/NrmX/XR9KZIWzFysSzunFhZuA2FYew2
QomX8PU3XrY27814E23Lj8G4LRKXEBa4wrbbKSQDqeU1jE0mrj9GSHh5zqf/3ZoX9xBizFJBfZoS
XHInFwRhYNit/I/rRi57mf9ZM1qLi8QgYbxemsHKefb99IKc4jbf2cdm4+xnTxPZKSAvaeesxmHi
WLwJGODQI0SnAQBQ4vxJVblwv1G8sZGgmR57ob4mJrpgszHFQ6Yj3wDpHN1RGMbEbzi5A7SO2nE0
2EAVfq5mG6qVtC/03Ng3ZYB+JB3MKnC7Bj4WY0oSby6idqMW+rwZM2fyIJphCwa58GTJLg9iBMRF
NUV5Koeq/1h2g70SZVyKZwCiCc1kiL21NzMLs1O0c5LyKdS9vy932X7eV8fYhYH0eP2jX7izZ4YW
L3w2WElv5dTm5VkQKrQvdpduAkLmFZcHA9+bz8w8F3AbNJjAPNCiPv8EUxRUAxR2mZeXKprwfhAh
3DjLcqq6Rqv71HImFFnctredmvdGkj/WamN+m3iYBreHiNr0wn4ORtdqRvt27oz6Q8i46MEwqHjb
quZ/rTUuiqfZffO1nP3kAUkomxFlR2qOedyNsIjRZrXtav4w6s7slmWveQFkfzkTGcbwgcHu2Ius
rHroNCrdSizlv3gA7c6d24AyKxKvN8UI2cI4do4XjOPs5U0qbdpKVzaDXU2HcGbAt+I/dm3no75A
oWJTQTq9G/ORWdEJBiPFVapUa72hQLAU3qdEgQIJjAvsCEn0CBmNDWIUPp4XNVMHCACC7Mi07PQ9
k6r+ljYhuXoKh8fnYnBaZvnLVnmGVUa7t53pp1N0NMVrmDSbqlX3WheNz20eJY+q7NDXg4eJwRfA
cBBT9Ac0IlRXMdKO5D+DgMDV63466r1e/czknv9WGWs09fx0uqvtcDoockNiNs4MdtWNeqfaUKG6
5mQN8qFN6/prI5Xhn4OSloexDtXntlOcvZLpzeMMqwQsa3Fd/TBAIhbbylRGShtzh+QuBZaaEeoi
g1Ao9NEfgoF20FXlPlNn8xFocmQ9wKcpUyXzawfWAMbUn8ZgmvtNmaSV1rsGjErtDXS+mrVXSi7T
X1Y5lGilAGIz7gyHAdI7huiNdAv9iCFvoVZUnXslrEJjFxvVVN3O1pSrDWRPUgAXlDLPXQUbGQzA
DH5Yuyx26gEWvFiLt5qcaV97SeEywiy6aSe+metb8nSUkxIxmqlVh8GD6tbYM2Ve385ZYnyMu8h2
K8C5h66xgi20D8PesOJhRyaYfFCjPH0Ks8q8t2Dq/spUYvZsVl2+GUQ4nFW9/hzoqXLjM8S1M/xM
OeSJkT4pMfQGzAt0T4YhVeifdipUhxpCiEUfm0fIfuytGkX2N1/qNROhzCYvtnXu6J+qcYhuJGOK
vTkrjZ1kNNFflumzhSoyLF4TF+EuiuTymMTzpHqdldSoCFX6Ua4UfWsBUf8zlNR601ld95ByzUc3
6yX1AOcE/Bsopd5bY1JtBl4AHyoodJygMeMpKafkk2ahmacNmX7fKZIdeA2VhtCzWm0UFJfzcEwz
w9lrZqLeVf6Q3oIyHb0oNuYc+rwqGz/5Tqvv4VwarIey9rvH0K/ir5LWqA9236ueXUxAhfI09aYE
IgijK+fBHTWn/Y5gl7Ot9SRH60VKmXfp7Hy4jSdL/aHns7ppktB/kSsogW4mY2TuODJjJHkDp70V
CsjxPoIx4ks2FMGRa5Rto6GoDmWpauysZXzJ1Dz6ALNQ/CQAIx+aSarIzWSFyCArIdQ0kq451Fag
Pahd7TzhAkwXRqJip1tB/OTLUKRoMCOBXDCcY4auxX0419JHLfczRIai6U4KWvtoBmZ0p8uZBLFW
qR2agU5ugyP8VQX9ADOCAjWSlgb7Bkbcvd8H1f2UzO02T+TwGS4COPaCUT701pTu2yIxN0ykt/ui
1sN92hn5XRgZsherWgEtWgsFdVf67dFuM8WznKy5gWIHKSurD3eqWnfbro+6PdRS8U08c5jzSfN3
0OdQNmnVTGcSA8lm19ca5usUvWl+FZAtWG6vhtYuaePkzs8t6XmwzH6fOuP0uepKuBlKI3HiHSl2
+Vj7PXQBzJduJwgimSnL530kOeUmDduU8MuXkztbboL7aIjm56yT6heZebfAQ+FEQxVknrd9bLc3
ejHlf85z2n9poxzydMgMbmCLCPeTFUgpL78efhk6p7uJAgl6lTKzza02me1To1fWN7no6BEOeuxv
ilRPPwUmBGV5p8WwVZQMNKCbqHzSIB5wwRt0P8oySmWvUBPzs5GHMIdJmex1qgrPqZcUhdPvagOK
4KBoy2QTQbjyHCm2stHlKd6lxaQhbar07d4MiulpmL8NZdbsWzkef+owRuzzKQsTN5tr5UtQl6m5
iezI/4zGBvgk1O2NT7FeKk94c2WfVqW8dWQqLyBN/Ye00FLP6Pxmkxuz0m6ljCPoWoOqHoNYTaGc
6updL+Xdjdk4eecpEySVQd9nW5h6nG1p1PnW9CfnrmZ2qGR22TGOseJL9/00OHfE48WtNdTyMdfa
/A/HSIOdJFfzwyDnxk2WG/B52FP80OEFc3cKs+6QR372CNeXcjQGS7/xDbyOVhq216Yd1PptPO6l
rrU+jTYvg1lobp2ODtCBoblHY0E+VLDuuZqZ+ptBjAUMad3sihiqqqTIfbePOWB1VxguPFbdES8w
fof5zji0sJ+/9AWcFGY42z+AAzKZgaLK3pBrExfG7StG2Lf0dp5v5rI3jwZ6JkdoDK3UDRGdQYN8
SF5QPcvceNZhrFGabFvJEKlnKVd+jDSNiVat3mppl37zAyu5RRLyo8bb4+oh0siCE4EyRCbFLl8s
v6kCExgb4KKtJBvVwZQcSuJzqgPVyCvb1f3EPmhOrW9R746OXV8zBCxrTbWbQUz+lasSOMXcTscf
Zhpq9yDU63tJt7O/Zu7CNisLGHMgu4PfVNJuTDnW3t1RVwFKgyPRHNumMiHCy5O4utRnsENjn3q6
YezG8BaCl0MkvR8YIKwAwwOhxAzPMkOwySm72A6gpphkd5AfmKtdCU8vZOSYEBILgMgECGsRnQZF
UOdFLqdevZG99hhM9+nO2UJmwqtxG9+slREvYGLO7S0Skikt+1aBcZK+HHPX2t3sxhtgcjuk7d0t
4/EQhOz+C6V+FyXF/59MsKhKXieuuP9R/8jD//t/zigr/vtv/Q8ZrPIfCwQeSgWgosi5RLvgfygr
7P/ABUvaKCCaSLeKqu/flBX/4Q2yIR3HwQsEIiXMv9lg5f/8rpzJ/DwaYfK72GBFjn+SJlP7g6XC
FLwzTE1w2xbZeZzwNiYJoBv+n+3WiFKmeE2/JszPBhKRDszemMUHHBnKM4aUPr8rUXw17zgMwjIY
wgYsC9/azCRfqfEmK1GvHJrOeZEKK91bWvE+lyIMgelkgBiiDwYMlsXAIBmzOS2g4IvKajwMhTJv
OnOuAYaY0UpddVF5EKYAATGqjDFRAlskv3mHsEI91xmy0f6wicy5d81xbbBzOQv42wqIbCzZovaw
aDMpqA8HoGcgld1LP7t9sM08/1Ad2w/vhrz9NoUKpsawpUqTYlFPRx2G5Kqnaaw55LZDpmjHIa3U
bd32/u76eVgWbX/b4luhA4ruGLMt565fqR0Z/luWJd/Ef+ZH+0e8k0ekXOVdzfTCLtjl0kpV5OLn
4jmGRhs+BwCr5xaHcQgCo0XGXjPs4DDZyA2WCjou1xe2qIi8rgseYJ3xJ7o8XOlzK6NTVUUccSim
KfhAqHmc1PFjwmt63Yz4M4vrzIsJBw4zIFSC9cV1zqrSgZ86L1wwPLnpZm03/jE7UBIhFyuVf2Q+
UhztkND0uW737SaquCN2kBEyUL/LvnynakmtyUUOuUgbPuJn9Oc6rtXP161cOPSYgd8Hzg32EAT4
+S420xRajTj09UbZ+S9M/HrysTgOn6aD9nTd1tsPhilhCLIUGRrMxU5aUV/1gQm52Fx0ileA+9x1
laCtGrt05QS+/WiaOOyshwl5g4bM+arkVC8MCJJxGEnj3Nd1dBPHQ/4zojx1X2WT/j1xjHoNWPD2
i2EUT4X/xzZPzbnRAhLLmjSscGdf0HvmxafON9Zw9BeM2FQYKK2YxHG4xHMjg4x7D/IYQSDD8dri
pzWsCUS+/Uy4wBML4hechIoQPCaaP+GbhlQLZDcqgvCYtiPFvWHW0s17z8S5sYWroHIIXa3KKQ96
pXNbu3gcKypwfRqsADLEHzq/xhiCDpHAQPTnlqxDVlnkajQ2GZLSjfIN6T7lwHSx/VEt+vAPX+7X
CN0ufSdBDSSUH2CaXzI6+aVjp35nZbDJVh+ibPxZBNM77xODFMxkaiLbQUMFiqzzD+WbRpgbfcGS
9PTWJsD/XtiDc8v80hqpwjLq1oQp2ybihj2Mf17GNJDCW3DWQnKkOvH82NV69TKlubXrs1zbtFkv
35KeTzsZkrgvlOmK+1m+H9UUZKVc76+fmGVETsynEl455AAkM3T3F8tWJzlHrNNn2ZLUf6YuXR5M
rQVRqWT2HuDZ4FEHCjZqPbbH3BiQgBxN1JlzajkQ6eqm1xe9v7VsOaDE1a5RXCxuz+9fR+zFpCDh
CjO55x8lhyE08x0KV61BcSUtb1Ac3QahurYL4u+cnOdXO4xQM0DKkUb+buFslLDIyqnLcgpkTv0N
ZlZ9o0q9sunlsd768BS7IznvkZkRyEmm8XOcQFB8/UssrtTyJyyvVBvJEaP/ce7ytSQ4skv0MfjB
VELiuv2u9wC9dtctXtpcC1ywCNPB7y8tNo2fJUk3ZtSrei8InYMSxfs8XlO/WgKOfq+MLpdIl+ni
L8MzJR2gvJpkpAucmslqhVO8ncLSgee5kqCwMWakABrHeApHeTBcs4raeJs4vroNpSn+U4hQSTeW
1eovkOmiBjip2mOLBGnnvXc/dF4BSybIQgmO03B+2AKJcrcfM3tZUf934b2/rRvkZvJmXon1lw6A
HcGSiRW4rw0VtsBzS9Lg69VcEyYIbi4dYhBdTJuK6e92L2nuGuRr4T1/myP0eZW/Y2R/8cqVjBb1
XZbkLjNY+YeOUvlDiajX+7fPUplmYkyfyTTndfT35KUbukAOchoktGeilyDyFTfXkxenbNYEry4s
B3oBWUXMQiOQNBfL6YpEdMt4DNphMnZ57ftHp/D7r9dPwwUrPHDEH9DFcT3UxVtqTY0zFVFNt8lB
LqdJfZPap9SseB77jeOh2wVTsGqhoIKXXDg4Pc0ht/UpHfVlgM6uVjZuFgshBr3aFT7DIJ3xIEfj
ytre+ppzqwunD5mPP/gWaAgabZ9GXw69Nuw+1er4AgPlvzgX1LCYO0NUhp1c0lWFUy7ZUo3GfWDK
mziwPbWfPDoT2+vf69KaiLmRpQN9y1TdYk29g2KLpkH/7lvtcywLluZW+oH6FSV9tVgT1XzrOwm9
ESuDYQeZGM78+Q22hlyzp4LXsEyzv/Jwhjl7QkEgkPQ1pg3xl86fJpIxm+lAxnfo5i/j4MzIcoxF
GaoYQP4hyEoi8wuNHrfxlVursv+4vo2XzKG5w1wmg81C1Od8YaWvDlFQYi4q6B/EbgGZPTIVgbEX
GrfXbb39ZOASaD8qgvkU2szFRY59mg+1CFeRfPQyX9pbg7RTsuSvRP983dLbz4XHFSUPoVMk0O3n
qyIv6/wxBMeeob2kllHPeEpWeYMcrQV3F9bEZTZMMJKaLSDg55baqYqjiBaC2xYBeBmtpubjtqWK
nG6cmdlzRp03fLfnFVrsDvERcSs+ceFEfG0YTE3SMzctI3qXmPkrxkMfwtJ/5yyZ+FpMNBrk7piE
5VZs9ImT53Mq8qSQzsR2XHtGZSe3fZNGG99AxuT6N3vrgFFatnEYNmPOwjmem5L0tIlQG6GARPHy
gIo2wzDyqH+7buXCyWACWMYzkOLiphYZewAFtK5CduiO1h8+0V0flbdhlq+sZVk2EvtGYGHzhQgs
EH1b7FsT0oSuYcYEh7/x992ebnN/+MmTsmcIIAMnsProL8E/ryZFrQVVYR5zKEDP909FriSB1Z3w
zpdQ4EFzAOX4Ri92BPqDaOGoLr2+edtYteRmmdTkh0yyNAgrQRT92dQjoC4WEyBgNCBevqUWqjvu
GBdCgbtodz1CT+3KSX7rfSDfMWWU6Uj40f5a3J5ooEM20THia6BeqmXV5zAFVWEOH9EVGFzLZKLh
+ve/cF9tMPdij+AiIDw93yWpZcpPt2naOrrkDUOwl4q/6Gy6UrLiWN++9GQXPIKU0g0I463F59Ab
hThDxBMW0yFN9VedOWCtYNmKf/Vhtumq/fWFXbg+Z/bEwk9uajnneVKYRPd6OMLpFUU7dAbWmEIv
fS8hK88DRQmKPO3ciKFGUoLuuUiaZwV8v+RH38JsAt6TBT3NVKcpzNCbmUJY4065tDyLfMKgcUH/
YhnTDiU6DpnBhYoj+65XlS31gV/v38FXqmzU5qmMvhb7TnYwkVopMQsWB8kQQCJkniDR7b9cN3Lp
/FlgIjBE3/UNPizLRuZmEeUB6wUgDw2HUHcYoI8Orb3GjHvhBDrcKnjx8dIEcgtXlzqtidZcg+aG
yaRxOPSgn+L+RrP8uxBJ0U1RZF9a9OFWbtiFL0UBD9lYzj6mlzU2y47jHEkbKFgYIdhQOv8VmuXK
p7q0tFMbi8s1DwWFrpG3Imp7actwm+z14/TTsvQ/gkHxvQni77F9Z7lNeFghhoBDJ7y1kBE+P/3y
JBljVeY096Vsp4bj5ybNH3qn/nD9iIgffx4BCjOi0wbTBxWqxUPYIzrTIrvKBnafJf1OadCiiP/8
FzZMAnQZkWrsLC4y4jihbqollcNCpZITDeW2QiNwg3hMvLtuaony/L1tkFHQWuS9hZT+fNusSnU6
ZUJIJjD6NNlafQrvZ5mhiFCGFqqGA1AgOsQ5GinkQVb6g8ZY+KlJG56E6z/ldbZqubW2TFmbQJ5T
saQ4Qc+xUgsVp4xYYzV+tqK6gk4VCUjJ7aeqkjcYTYdDjCDOl6LrOt1Nx1B+9IvZ/677EbFxa8x+
tinMMjHcKgmnbBvzXAFvLGskZfpMaP1JWSChjtXMUNb1Rux8gkvMrKBQb2qFnC+oEQGUMweOkSHu
c20HVrdRNghtCCHfOW+erJ6O6+b62i9U/mCxNpEkMOis4t0WdyZL5SkjMwNkNm39fbbN9vkXMUWN
AvOjuosZlM29tUrEhfcCLyA6nIB7kTUQ3vDEpeYlJ9CWMlxQkZQvkTX6m1bQnytZF3/SIrMTEXpl
f76+1ItWiVmpdRLhvZkqageFURWJe5rM9cd2lEw3TGQUE+vc31ZD/dOoOv/jdZNv76wpyrvEMoQy
JIjq+UKbui0pJhEnz4HzLIRw+96+aRkPfrcZbj6lUS6TqL0srq3tDygeqdRH58h+JM47hl15DBVl
ZQOXfS2urIkdm49D/k4hVjtfTmaqfp9olMYkpircoZ4fqm4IXC6mV2bWBr3GB9mKQatWsB315peg
W2tav/Xw5KMG8Sy3lXRgyTeZEXwUPsrFbmYzRPgKGuqTH5AOHFLQal6Vyd/ShNnT9+7vmdWl8oFs
ZPNYxSIeHX3g2HN0a81SDaUK4l/XLb19JbFk8YbxKcH6LPPGapaGZFQRWUW/r3ysZG340CUT4NL3
m+Gc8GaJkQN0p88/ZOsgIiklE0kB6rYDSMl3gpbI5HnkVbIpnAsp/XJitgqT2a5zqj2GkxrAIkO5
G4++3gzmSuL2ZsOEITpCkJAitAKA5XwleEQzUyT6NbCHB39kMmJ1opv8fH2/lkyyv9fDBRbZoUHp
YFEPcUZTapC6yunoTt60zTfdZxyJv7EglvPdEuTge4cT/muSsggeSwyIiJWfOMnO0AaaPjH1ciXe
FePBqqKNBEjj+sreeCixf8IRQ7+mEsksTkLC16sbmcSnq1+q+OcYfNAJCK/buPiNRI1bcLsz0rH4
RlMoNbHlA95pwsEjQ3alvli5oW98O8sAEE1rgdiZxvsiOBqrQNOKKszBzXTPDWetSHQQzPOmccpt
0s2b968InImj8mQSsesLh2siZtxKDg9YOoDBHSVkLtLWXFnT26dZLOrEymJRallFUmmCkhAMJ8ah
P+RafDfsYO1+Rc8EIfOQsucn4UoP6tKZIJkjD6FyxZVa2DWKWh6IOsSEhfyMBOHOKpKXWQuerm/i
RTM6V4pqLfRv1iIKAFwbybHMq6XXxnbsfsVB5cVBtBJnXjp8tKYhliO3B+S4OODF0Fo0dal/1Hn6
Udb7B8D3a+yWb14lPhQpFdAcMcFPB/H8qlZ2lErpQNjc+YrTuY4xmmL2pQUZm1bN+H0MO1QNBtsv
vwzEwmvO9u1GAtmEgZmKHAUTylfn5lWtL5pSG0iCJ3T9whBWyFT+GDd/vvd7gY0glBFEiuC51IWZ
apQbXq7XmmZc38ilmWUMoNTFTNrvr9H7XFgTXI0kqqAKiGyWFcYqnqUOaWEKVk47eXJdQwUo9R8D
P44P71+Wit4OCEbyYfqn57tn1TS1IZQiqJHlxNiolaHPLjKMdbuxSU/mtVst0sGzZIPWm07fHwAS
x/JNulhFDGaZdkmxpEb9p+7AogMVCG5aLdg0ebzLJCli4sPzy3zc2foopo8Cc2XRb/0lW0q/3+C3
IFGyRJOBJ6oD3abfX2gNiTLzgMj2GXF5LO3x6ATvdijn1hYnB7VUh4FBkA729H0Koa75lfkrccDb
K3huQvzvJ68ltbaiy0QvqzVryyO5zHeEitJWs9O/Ulv2n4OikrYFkyUrj9tiJ3k0LV5osK9UN0i/
lscnUcsU5mka9u2soGs0UUxh1gQziHVTyXFWzC3uxas5iwRGpYJClX85o63Z3SBYJNFtArRZOfEH
1MTRvG1XzsfCa/42Y+IwdRnEKw3Q8+1Mo2QsKiaGGJMw7ujPH9H9WbkIF1YC5sTgmaEJQU96YaJR
GSFgfK10e3NAC1kpn9Cb0T3ETj9dv+DLd1QshtIu41TAJjnyyxjRpMUOjoLgIO5mFdmfwCz1Tdgz
3L+JU2MmWxqbG4jJ0csc6Il+Gct0vu9RYZ03Se50z0zQjbFb6dN003VZ9sH3qdWt7MabDecRFCVM
EGhgL0HznW+4VJZS3Tstic0gEf2X+oMRVSvX8M1RFRVSnglOD0I7pHHnNga7NVuUSIla6n7etFrx
0jlUoY2m/6iE6Qc9NNYY4cTDd+LryC+wKLaed1GUaRffOCmZ6Mga4iQA/zkcKOA+IjkxIbnjhjzU
iOwiOm2aW1TOtX2UyWtkMG/O2ML+Yle7JMrbSeVygik65nAqZNnwJ+OQ7yxuvlmndr6zo1poeqLB
L937GVX23v82yPoKXGRtLeIEnXg43SiifnKwEUXtU5fMNxOC96off71+Wy4cEq4l5XSalkKocvHJ
er+0U33kIHZjvJdC+34OZa8Z493sqxtmbx6vm3t77hWeeaoWZIqvOPTzVTm5n6S9xQkRg021Ld8x
DrqyIvGALw4hb61JvgsqhabbYkWC/DDMZkwMMdJzs24dlDw+0gqe3NDO16L2Sws6tbY4culcWmDp
qEHXUSe3T0WspY3XK5Ms79+/c4R7dFoJO0HsLZbV+KYulRYfau6rXTdrT2q8ph54cS0nJhZrkVpN
SplVozM/dNDoztIn0+xW+E8unDdeGbyfRm2JaGhxddSwDFseGlD7snpweoUO5bNk+w8TFdPJktzr
m3bhEp1ZW16iWQjghmANxHy3GqALGNSIbv953cqFfTuzIn7FyVXtY/SjmSWmQNAQXo00ZY+0XPKV
A3BxLeTUNFUEW8LSnSNdyTR3L2C+Rc0EfbvRM82zmT+4vphLZhTSJ6EgpdAhFx/wZDF2MRppOklE
VuP4g2bA5ykxKze36pUi5rIhIJwoCec/hhYhXDBrbW9YqCgClXW0zVSmI0pZmd/qj1Ub2eWWKH4u
nmhLa+bBgduovTEkWQs8zQ+MtZbmBafBjwFJgR+kDLck5e5lE7TxzObyIzZy9JR2lmvyPg1oGPyL
/aWWKXJU8BvL0lKL6rxplPh1LR60TZkr4ZaB0HKfD2p+/BemBHZfcI0IupHzT6naccd4McGjpgEi
qpuNNdpf9GblRl84/Qw9CFwIIySAiBZWtLEII00VbJHV8JUx1R+RQa393SvBBgcBoDb4kyUsL42H
cexlyszNzASs2nT5l8ZJ7DsoWruVc3nh/AtwtjiZ1JxpAZ9vWu9raRul4ljWpf1TKcfONfW2+Fy2
U7y9vqoLhw4Wa8pJIJ0BAy6PAoMbcVpW7BztJgEXSu5SVLEgarcOCMIPK3t44TudWnu9jycXWwtV
OlQmzYnWqHZ923/6f6R9WZOcOBflLyKCXfAKZGZl7YtdLvuFsN0uBBIgtIDg18/BPTFfFc6oDPd0
v3R0d1gpIV1d3XsW2ZC/lYPGmf6tP4mEExZA6Bu8XzwWRDQeEzyum0ZAc4LLsqn2XqCWcwOd+ErA
AIDRg3oBSihbgRU5sthrFK6RLqXmyORkdmU6lQ+taaszxLmTXwkveIT4tdK47RYmJmwWYTAniDGt
6u1gR+PlvBdu+TJP5FwgWqPeJnvBxP432uaaH0WsyppitFKXc5wxl7sXyzzxfW197+DWLoRM0CIt
HBI1f5+bwUQb/VAg2FCO3gqv1cgSOWvxXhBJFeXDLKtj2/vn5IlObUN4PwBxjX4EwtL2fFVqTFiI
JMNZyHdPjcVcuWcmskac7Rri6oLrOriVCOmbiFQmzWx1i80RQsfjRVNBnievFXqnZ0mgdMGBTM1l
WwJ2/vGBPvXx/LWCj3MA6uy2/8eWSctJrM/omXSvvoY5TZcy+tz0fZdzkPnz2nPlRdQ15wyNTm3S
tyNv0ippFzRTU2wbBeB1wqprNl15lS1k6Z7JD0688UAeWalTsFY5cX+NI0FGhZsSBYtg1zaM7RlI
aRdsZmDlDlN7cByKV34Qdzu3NcuZ2+bkEiMBRiEZdUngO99HGCNrPVlAzjOHlARQowbts7xdfP+b
V872m0/T7rVOvOFh8COgCj7+vqeiDromQLQA04Uymv9+cNvWabw4WGXjR5B5QNLC5D8+hG4+Hubk
HPGMBgwS6DDk+++HGSFTUasZz9g6CekzF5W9WBrCL0ZHw9nPmZpPIrbNsZ3m/vHjkU+dHERu5N4o
1cCaZTNyRByaDhLQRBrBivLbTGQ2BW0RJj+6cTzzwD01S8BKfQgp4Fb/w80GWC5ZxwJV9AZiejso
odeHaSQp9KkUg/5hFe0Ht44ebTSe0+A/dVhWAy4UQ9FJRDXq/foCt82V/H1Mm89x/cuhXxbnaWbn
ancnJwjVPoKG6wpw3IRy6HOxyo9RhwqGKN4v6O3prE8ivm9TLXjeuxUUEE3d7pU7fPr4O54Kskiw
kWIigwcVezM0qE5l2joIROge9DlKNtOuSSd+Jr88tVuQ9+FNiisDg2x2S4/ikjfMmCBSF3vta0BK
LFAXDyzoofHjpBCXSKx75nCcOoOoUIK2h9LWqsfx/uNxX9DKoevh6MhnW3oXfcS/ztF85g45OQzw
swQibqhWbsU+1j7txCsM07T9HjUNdBd1Pp+Da55awbVatvogww5om8YkbtMlo8AK2sCAc8Y5rRmE
0MU8ZA3KpUkG17w2zUY1i3McwD+3CFCUCDEI4Um4Why+X8eY9uiCREg+J2LiK+ChqkcBGN3F325E
jAIQCcIYgF9g1LwfRUJ5CpYxYO2g2zLSHLj4ONqRJuX0zF7ctuyx29+PtNnyU980Q+0jdDl0QvMo
cLwLv9Q/4IBC1z5dsvO4/SZr/6oMp4NQIZD5rJEXPLAQh49SYNGc9MxV+YfDw/qbkBCjG7FqbOCM
vJ+9wofvxbJiL0lL8oTacB/GNRU71U3hhB3sOt+cdInoDg4M+N9wzniZxci6oK4Zd+WQVVR6C2Bi
HsByqirna2Ud559Y8AFg7gRiV9kgohp20poNPyewdwHsagcKI3pTWWQfiTXxtZPGzx9/1j8j6Dox
bNkIBWbw2jaHcIQUkmI9FtsfyiLl5opO7SfOWNHb+J//MBRGQrhGsAYB+f0aLpwDQTriiFBKAxgi
ApRR4drNTdUfZ2nPpBe/u5rvc0fM7M1wa1B/80rqUtHXTYdj4Y8wxowHdChgoMMC/xMN6Aj5vhGe
9WnjZtSlF2rs/ykT8+K34oZ3Mdq/ifdDKPmzb/1n1BM6tB0aBxXcWeepAZUh6EuS+avMJsBAgIct
HhB/Tuzn8zzewZzsr69YTAZ11n/9c/Eo20wGPRfod2EyjM9+CAXEoLotB1o/Bclid+gPQF3by/qy
mg8ff7Qt1/H3aYQqB+iH6Ogirm2WsbGtVkYAUc+c0c1b9B9vopCae94MAGm0zgsyg2qXqhl8wcV1
CuOpuJiTxt9DCWr6+vGvORXqfNSE8cLGbYgftVmGYOmdJEAsD0TZfqcgucQF/Dcbdea8/y51vNk8
iHPgxwCxC2Q8sCmIqu8H8lDDsOMMrUoK+3Cb8XR+UTp8WSkZGYTdIKQZT84X1aZO7oj20bIKFp8Q
+1oVboZMxg3M71rqFvCTsJcS2jN7Y9JxZyLH7kzSJ/s+GpO8gtxwXplS74ehmwsykG/L4kHvUqgg
L3swj0wzvXgjAh8AUpeh9aKcI/JmXdD1e+6KKo+4dwxDiARELr1ijrmoVPBLpOVVXSU3RqavoPi4
hYlsdSX8NrnipXgRI/vKq3rIKWUEsqkznNwA57jptIa0bMgu03nAsXElpOiXyMsHdba/s/mQCcyM
oKvqr4xCZDYAeLxfX78bI3Tt8LDjxm2eKFRjd043TT8+3i6b4PZ7FAhW4QW34nFQZXg/ylI6ALQT
7N0phiCZVrGEEFBvlzH3bB9mQV2dY4Fvko1/RwxRCEKi4UJwaDNiPTlzOilcAPDVQO5bwaRuJqOA
MhcRZ/boycmh8wgWMjrof2Tdi8/TqBsxubiS8yEIrV/UJanunNKYu4ioc1z+LYj0/87t/w24LZ/I
sZ8oX0Gk0dAnEDPQr9Dna24a4byWJeE/pdb9a+nCwKGrPBibKrBjeuOeo3lvMq1/fwZKoCvu20dE
XNflTVyPQ0gedO2Mq9iD/4vLqvJCjgZ+xH4yf/XxinyAGmMrso+30qkNi9wfr2UwBvDS2IzqMODT
QFxGNadjhdvyl3Spz+zWk3vnzRCb+5GDae4MGnunlJE8VizS13hUhodaxfPDx7PZluz/XUToS68F
AMT17YvGMciv9DoWDMC9X8g2IE9ULYhtOJeIYVDBVZVlhfWDVRK0R0GbLT7ZffwrTk4YqmA4Kas+
2TYzH63wrHFWbObQi31qunmPDP45FOfaYae3LsSlUKvHycRD4P2eqQYbVumal7mGZ+nSFjJelWfd
S4soXgqT9TWUfvCczCLl3hp7jqW2zWl/rzcqZBBcQ+0Njbl1Kd5s2knzxveo7bLEtLsYWo3Q7sYt
5oEw5BJ1Raz65iCDaDtUBWOTFjZt4IqTWOfo0PHKS9Tj3y89+kJw9Ytww/3xXBkDr5x0D4Si38Y0
g/quuEobEn9x8a+/fTzUqfO6MltX1hxwaNuvHAYcAnFQ6QRkOXLCYq4NoMutWqKsckSqsgEtiXE/
ukD7nWnQnNzleGECJYtIjDi5icYM1a26gpFANtpFH7hM5IOfDOkOgjf9fuQKvZQaDyWhVbRvoQJ7
lbTNOdjYqTCNugE04QBvRdtjc9OBhhJ16EQAC+qo5CtXNi4zDcwFzR3LFl4kTpCeUzk7teTo4QT+
7wcv6k7vdxtlXSyaIEANUXrmZzNJ7xMQJMGhrLD9nbD/JzVh/OWvPzN6RtCoX8X28A7dBMhhqPk4
d2hRDVLdKkEPXQt9pM4OdzA/q7KoFGeixzYzXc8UJghpOsAdfFzkmzPVxi7vIW+Or+tHTb2vG9/+
sAgl5U5x1/spK2MoxNe77nM6WmdHDNG/Im3JnLXCK5Osr9g4ntlyv3fz28Tx948CVClFroz12F6S
STuwSq5sOS+eVAH3E2cvnBLoGTzgspFO0GWDWFoXDqzAe2/Mki7yc2LT4MjDke0pEQ38UPs0h6z3
cwJY4f1CyioTq4grHqHNpXGroup6spv9uS10bXkRG4jgO4TcJaqF9JD5POjwyRHSzeIOyvOLX+6Z
B5pq17ADJSD9dsypCkjo75Y+eW7r+CsS9yXzWOdd6A5Ot0tdjZcihK4WpHBNllj2ozHiqemnH4A0
mGJS4dGX8JkKVHvDbfB5tDSfSHzTNvq+Dtpfiqd71jGVwTkp96NFZXXjPhgq75mKvmgxNoUMzsW0
U8cdSd6qqQaoP2r3m6PW+bAKn9df3SQ9EnN0l6c5Y5SCEjkPnXe/jO70ClVDSJvEE2vCHJxY0x5q
QOTOIXtPnHoUX3HiAe1FcXIb9OgQ2imxJU6D+8DGYG+jIwTYCkjUnNlwJ642FGSAY1xF8XAW/jjr
XOvgd69nmt0Acs26/NaNlD42kH+P8YlV2ZRfwHepMtnCmjUTLjB0nq3O/I5NiRSHET8DKRZQ72jW
kO0zcX3ipNCDRjFv6f1r2bP7qvTLexSNJxy3pvyWchHdJWLo/64u9XvgVdkT7cMYvPwtDEVyMa2i
1WslH1pDiXeNlOlMI/nP3A/0OmA1fBQrIWq3vbyboCPo2yGc0hp8i0l1XxvM6EyC+WfMxiDBCtTG
MgJXtYlmjUfnqpoENu/A6jnTHh+rnXLhm5f1rAeKGgzPwc/mVvXNmeLCifnhdQTMBLBWBIpmm6Hn
flZOZX0s4RKX18L1bRHg+vj7D4VR0HwFxQgUqe1lHDNiuKC4jLnjtlM2RB6ti5aV+hxH6sRKQpgS
3o3rI/5Py45wgIMAvPqwbkHnXy6BfQFD9DFOoCiaJmaHVKE8fHz3rQv0Puiv7O9VOhK91lWM4P19
6wzQ4eEkxQaB0CJu93TfuvrJ9eXnj8c5ObMAEHRsEcCWt1HFCxLobte4XHrFdiD5fh1E893BPwuC
rwcVx7/f+Ku2GODK4A+u+ivv5xUv40xi9OGyBF4Ig2me2gD9uo/ndHLt3ozhvx+jUwT88hRjhKNB
+AK3ExbA9fSXduBrmHg3lc3dEIVWijqCJ5fvMSRjTMVMrY1cT++9OYQmeSvx0vkPU4uALcdWBCVn
C8CCLklD6hJjokgTohnQwBhHLTbTJP1L1sW/01sbmatXDcS7Nl9qRnOsTCmik1d2KskHWw/IghIL
qwCUpp7+w7zeDLb5ZP6gJqpCvF9gKvKDIq/Kmk672eySMyHj1N4gKE/jSsfm+wMb0pQ6DdEMR8VB
ycsqGa8hdv6EHXlmPn9e1iglvhlmjY9vHmettmIBEQhwCbeGuIum3o0M3OYwcNJdLREfz3Q4Tk8L
6AzQAcA++uNjQWsjYiOSA9eDmRARbpRBq2xGtticgxqeCu3o7v+/oTafCobQIdiPmBpr0wNInw+J
bT/9/W4gSD0AMly1r5NN8Eu0CWcdr0Po+EbOTQ8LzRQ2yvzv+ni/t/ibcbaZtQgANpkSbAZ/1PYw
zUIXaL7YB2qS4Ewyc3LV8GJbszcoAW/jHthLDnWR30LKwDikYCw1PTLnYBiLj9fuVEBfXy+4DsFy
w2Pm/c4L3KGXpY+1i6r7UoZZ6RA4pNGsCr4r7e0/HuzkNkcBAnUk5Geg1L0fzKb2/+6Fjt52Zf0t
JP3d4vi7tQz08Ugn1+/NSOu03xyocOxduTiIRlXV3kE1qZjT6vXjIbbySL+3AyTD8bSGNxcyv03E
65jfe06Au7CxRl9RGCbfBjyUe85m+FWABnOQ1Jp8WeYXQrWXp/8aMaGs4kZzmi+xDAsbLAFawTy+
nML5taZVclWnIj6TXp067lhuVDnQYAfLb/OR+8HTbT1j40qJ9mDkZ8S3x1r+HUfk3/UAQgCIFuB9
/0xS03kKozVWsi56IJzbXJv5orHB0xDh0u76+cyAJ6cF2I4PcAti2LaEz0wUNsmMvRtPwy4qh8sJ
xFMvon9HNv13XqD+wH1txaRuK5WVhS0wNM37bEhGsPtefN9mEftLgeI/RtnESapaNUP3CDJS8EDL
kqh6jKSWZ077qQMImXs8JQB1XkWK3x+LFIjXHrCqHijRxOYSuMBduhh6pdDAKUYT0jN4x1PHEIUI
dCKgDwJRoE1kNimMzGPA2bMZuop9DmUCVDlD2gfmzMRODYRaB0qbyICBQNicxbIEohhPiB4VS38+
apiAoarHz+HVTi0f+MYA5GFOuGw28cuF158EehOVtHl8YkI8cOLA+mDueVYl+r9kVKgkrMJAAQbc
FhNQGLBjtGZUhkMHxpvysr6HTOnu4zB2cuXejLL+9zeRcplcVcI+CoUWqcZj2LfmsKi4OZPgnDqq
IKmtdh8ApEJu5P0oFZ9iF+aQqPFb8n2mI1bNOMfalH+f2JBVywGfCFKyKPi+H8cXug1guoQvJNMD
sG83k5X3UR0cPl60E9PBMMDzoK2Hgur2udWV1sI6DosWuROkhJfW+2K0BoGaxPbTx0Od+D7IaaBb
DqY7IEpbJG0wENGOPkhBiOyosXH/VcLQ6OMxTk0HNxkushjJRrBNB/sKVdxlxtdRSVLuF61xSZgj
BJ/PSayeqJiibfa7LIXCFMD36y95s9t0FSsvnFFj6ImcnaLq8S1voPMjvHwxgwoz6QxiLLqYKHlg
YuEoWcZWjTktazg2iWaA7GvYxe6Pv1+BFCBQYIvWhuz2ZAPTQy0hCFRJEx4D5n4Jk+FoOvfnx8Oc
CCDoXv5vmE38HW1FXEDp8EIno/zlyF7fUVVTWBkBWzsvQ3Vm85z6sKsLNfqG2B5/UEPTpPSkCrB5
vAFecLbmnxwLwPfUkGj/H2YGPi5IPlAS+KPcGNZ+wAkcQDILiAiEXvMIrzNNu70of3080sk5vRlp
E4T5ErR9t2AL4R6wBXSwi1Ele+1Co/DjgU5+LKgIQDkUS4fle79X29D0ZWswJRaKy4VDylYEFEL2
/li0ej5zBM8NtgnDeAb0TRxB0owa90ra7saGy+WKW8Z1udRnZnZ6Cf83s/W/vzmFqIzVS5piW/S1
2Sc1vU0me0gpPQOAOhW6INO14h6BcUTh8v0wAcTPG6aQky10frFB26xoq3N38olB1qsY6H+gZdDJ
3aQYUVSvlS/gZCqrgiyS6kom/uPHO2H9oZvqGsIjihq4WlZGw2YnUAfBCvwxeH9ze1ElLxUAd259
HZUWoge7j8c6NR/IcXioYKNriNr9+0Wj0iTj6qkG5dS4IHASRE+k+P8bYv0Jbz5/aho/bDSGQAie
VUF549ncn7VRZzb1yXXD1YWogCffH/cKUn/lo8eJfYauEQn/gdbH46DT/ej5A9bynJ7CyaVbBRVw
XaGQvK0DqMi4ch7WaAeZUlHu+8DLP165EwcHcA88OIi/sia36YUnkOJC8bKH+K22wAtBcE/SMt0p
M5x5dJycy5uRNt+IjVHaATKIAkA/6hx+W18jWf/zX2aDMlqwml5524dNrTgdHXizopgrX1A/K3Pe
+q/acP/Msp2ezP8G8t9vOFaBitb2Bsq1XbrAZBZzc/bJEqJz+PGMzg20OTwj96sY7D4ks0l7Z/r+
QUXL68dDnAjU2AL/m8v6E94cno6kTKY+5jK04hYW1NeQ3d8nuv5O+vbp46FOHh9cPyv5HHnmlgJU
moSnHNKnoDdFhYsCULNcVYFz44Yw8x4+fzzYyaV7M9hm6eJm6LoyXONO6fVw01C3EYgTZzbCyfPz
ZpDN4qWCMhutapkySF9r4nweEvmzC9JzsmGnPhJkTvFgB9ETbfDNhltgd4yEBB8pgC+ygytBogxN
/D2eif9hRgC/oYoZ4284er7fDhN3Kjx+sWwKtgcwLt8vKaBw5Fx/59RWgFHFimsAmRRdwPfDIIpq
uQw4qknTjXvYenVPDWjMxdD66R2B91+eOq5/pr7yW6p/e++9GXWrOA1o/YDKtIsAAeFCli+OreGi
Wlq9C2MF6Y3Ab2/t1JOC0IZeMGPFPboaw6dl7PRB9JEDKccaoOVyiZuHpgr4I0tbc13iLwJujg3u
q87jf6ncsVZS1mx3ZZyj8oCy1/u1aqMyACYPmwy+jzwnjX2iA4PZbHCuzXdql61ph49eGIBs27Rg
jZjpEGGXpdDvqWxyV6HexeLy2fTOuR0NMdn1BG6/xm+KxUrc/5NqZF2h0RSYYc7Ll5jlAF1Slmu/
Mf0dXLvRKGhczaYiFsS0+xl0+2BPJ2mCwtKA6DsnkQxOMXM1e4cQf5I9qCXw6A3ElargtpUo0oPw
ELdTd1HB0bV7GtqALs++W+rhSYNe8AiD2rGBPXrJqycFHbvq++j2nKJfAXEYlvU93sQrJVi17NMy
QePuGu7iMKSC7TMnl0GXtt/SlMbhxeypqn+KKKvJnnLrO9c195y5KCvp2aykBL7QEBcULOvqVX1j
1ks07DobB2rMUvCOl+9Jbet6B9Orubk3PF1t5HQ9fOsGw/td28Xaz7rJnWCwqxNshR5TEUcdd1Ob
95II9jXoGj3BRWihFTBRTlh9A3wntTewqDZ3Ay+rF6sN9XdtSxJ+sSyi7Q6j54h+16MOpZ5ArOhF
CtVhHvADAGbL18jEdtpZKFZEzxzCfkDQ2AEyyHWbus2uQS5UF/HUTOJ2rqdhyB3DF5haugS/1Yxo
Z2UKUDt+Ceea7nbxSt8vUkSyL77s2E9nGfwvbKoJFgDFyB8qFvoaz+T4ro8CaF2QOXKOAZ9h8ewG
y9duXHSXp2FogjzuwrErbIt/B6Yq4Ql6j6OBgQXVjoH6+QAYTV9yYGWoHMECqbB30NmQkFXOq7of
VFGi7wzhYsX0z3qu+YPDPbjQQ6ZdQdUIuss5lPIsuzZJJH4xJwRtFP1B58ZH4WLXhuX83UZq+qV9
C2rMAAB6n4NTRh48T6scXQYhM7sMKwpwGNg37SgC2LfS6g7Wc723M3Ps/aoM/LQlHHV0VhFwJ7MZ
r3OWk4j6TeZVfO5yY2d1QXyD5xLyGtYCz2kniDHXKmEXRsGi3sPD6p+mMZjkEvZ+khmvhjo7lGjn
ZEdNyK79QUb7aZllmIdoyVHo4lFo/lXKNZdiEPOLaYbotYYFeTHM0/jYemr57CZVFeaYh7mAZXuz
F8IzyKdF+dq7S3M/DNOQgncz8p0REf8xLdUk93GIKjnvZPKTYfIXbc3IlUL97L7yZfXLzK64dzoA
m0g7TzdhJIASwr7dJ2471FkL0+tdX/rDAxzpxI+Bcrx9iBD6BbOFoChKOOm+1nJEr8Gl8qoJbHQ9
2pK9+oak942vZAOtwY6awjg+FAeN4OTW1Alxc6qaqLyNlioMCtiJla+GjDHfIT2w+9bHlobqtgxx
6rTTAeNDu1/gjta60GPYRKCZ9osqptkLLlurKO6mVN7FqZY7pyxfwsp8DYbmWRA15EoFDDZwooLN
04KkfZquq0UdvNg8QzUXYrmRYTl6L2rX6iDJodX/xbWtQeCLv4AriHvEC9t95bMR9xO550DooMlg
u8sq1t9bJbu92y/kcxlp+TOY2+qel3za1XH/fSLpXavjV9U73j0hPXgLc7Mc8IU6POoC+a2kYFMk
6XBZ8tDLFQDmBVaizO04LNnS9FDVLD3vedBSXUgxOfdNRV1QFGls+O3Q9f6NiPtgDxO/OMcOqnMA
T+sbO45HsBH4QzRW5Ack36fnYZjb4RH3VbibonL0jole3DEP7NDetEHZVvBHLyUoJnZIH2fHDy41
it8wmi9bSPAGHYQ4wkWoL3RZdCZ6/avWfVwsSiTFPC7mgJ8P1J1w9k2aLlmc9E0OP4Wu8AGN23ei
83OFdT3aWIUFcrFrmkTHuJXw6BsQ1hyPHKrZsEvcF7AOh4RTgP5K6eS9gL+8nsd0BwT8l0hKuSNd
EN1APAQMOT/q7gWUcvIpGJ79wfEzl/TLlfTL6lEPS310BfTKOz+40dy/clOeQhMm8CEEHbS5xQWR
iSF9WLzhOqBdmLGS9Ic5tcuzMclU9M0M3kjp7XsjgSG0ZMonkOKzMsRR9iwMBY1P75eljjK8osI8
beVdKCGu3seraOIiEW14kOwZb2MotZMB/nFJVAhD/KvRRPewiv7u4CbLqnRenUvaJZ9NBedoJmQO
8t14NaJen0XRoqETCEZd3IBQGUzxIRFNAjXyrrocxuASpLIkixXrcummeTnydrck9NAAmZZ5CWgv
aecC/t0v8T4SElrAo7HZ4KBjOKRdV0j0gvIJ4MpblKfIBXTuad7W2IyB+2DxisIawV7FYSXWJlrG
o6trto8tbDLAkLrqa8B7fVwiuRO0C9A5blpATOMl1drLBm30LknQkOEUTD9PfBcdsdcOCz+FiqgC
bKZnWEcHuXLB3Qbby+5Qr2BHS5qhSCtXF6wS+lCzObpyys45JO44fSbo7WaNo8Oda8mVGCcwUbuG
Q9N+uudUCbSbOpGLYfJxG/tHuM70ByOji4HKIrV9tFuaFpg9Wl/qWpuirjTN9NjgOztjsFti75tU
8IgFwXbIaIcFRt6/5Czk/NhwUM/CnrW5Vw1J1jJ+mENWZWU9XqM9tWTKtEDb+/I6LHE5URYFR+wq
B+9dMMcYbb74owvxtbUrWy2fqGWiCLm+6lvnieDWngV5aYLWz/UUX8A7HGgJQu9FVH424TLkyyQe
yz58oSHietoCTluFw/gA2UhRYPnH+yZtpj03flC40itK29p8SrsvE5uCXV9PZVEzlNrTrhF4G3dO
7la6AmHH73aQGxPoOVYir2tkb62JZNaidp7xmf0yUAUqGPTOc4gfBQXV5GeJ5MWr569QhX4RYvgq
jbzzZXJbU3MnUrLvgPfPNPx3485xnuvKu2sJzOmmpJt3gUourWuePVk+UukGe7J4d944U1gaKfva
T/DzDKJaQJuydRv8Mcks6mxiHM4+o2qOofTrvfHjJXdgF3S0EMxD4hU11Q0Jmc6TycW2SJxlZ3QQ
IUFt3J2Gkv+h16p+7ICGKlrA1K+aCs6sJZ/HR1f05XOX4oaVYTg+gsUc7Md07G4EnNwPsKZpru3o
U7IDjWC2OXfaKNl1UzPMD65QOJQQqaltkcbdcBEJ8tmL6lBDSBSmqZkjY90X5dJ5bsZEixA9uOpG
RcGhClwXwmis3EHaRN8yOzjP2o1nFEpdVWAhf1ZupDJOJBDQ00KPox3TzNBpQWweZuQbpEQuPOpd
LwgyvsjAUSvCpo3nmuYwEqDQY0lEtsCf8iJNqytb9i8wuGR5nXr2SytTs5v4PBzTld1r3Fhesbb1
gQGhEAftod5i2vswkLcssmER6UXuiQnme4gUhLvS8aZ9I/RFtYh5X3n6WJfVBfi7MyDJHRpUoq4P
c0fcrAtafeFMYKFEafvdi5fl1pgKcU0AldaDoOYuSXqEjFp66basulEMy4JV9Y6qpODlwB/vM3Dm
SLMbOCH4Pr2jzNx2IpwKaJri3I0ygDsgfQgX2x3SKuR5OQz4A+Pr0S0BQAdbIkd+HOSjA4W4Rtig
6PC5fnGj2gM4pU9LGhjokxIJdnUojx5H8V1od0dmE0P0sy4z2YsG9xy7Rd66D/UE9lCUzlk5iYvI
wnG11EfmjksGeadvSo8/BVrsuYSOyaGBknOR0OqXrulNPTRHwcVRcrkPnI5dh7q5W5Apg2fGQ+SY
iCBun6QZScckQ6eh2kEME9FzGpEn4eWDtA10dPYIr6tLxOgC74afjRJf+DgVJVfLvUFTORd4KuZo
kXwlrQj3rI9+ebZmu5mEPzuKLYQGGLIviwAdmeEIZNveMdipoz9cN+X0qSppuvMtpFVR5famlcP8
JdJ+mVc+8JqZ6PiziLwnL2kfYLKb3rnwrLsmI8OrQV20Ph5Ws3F/Ti7bJT0f92k8VM9xiQDdOl5T
RFU6ZFrzC235Fax7nUt3RGCAX62FRjOX10mDtyXkTR9wxV7papqB4dfXkL+Boy6bs26GLHEqOSjJ
qrzk9VJATvEbdnQ+En7jz5C+xwPZbcpnb57wYrMXfohEfabed7xaIGYxMQOPTFrvYYxLCyISlTcN
0IMhbYDInFDAQdsnzXCcmpyPFDu/q5yi9sY4r6egydyYEnCTtckjoslnSypvyExchpesBtgX9l1Q
Q5DDzcBAlia0ryHQynAX+OS6Jd4B3n51IUXgZNLFL2GMPaspkRCUU1AAgAkL3hQiLWIwuvMF97bX
tM9oaV/5kRLZ7M13lo6vtb/gHu9jL2MNH/N4MvS6FPNdiZQ19yfvYeFJsAMWE8wLkHBkaL/Lipui
AbM3jz3zq0wFuYPRLYTAy/H73OlvrPUr8Bd6J6+0y8FT8x/4GDxUXB5oSQHgm9InaKFDTjtKfkHz
pMlBMuF5jXd8bszU4JtqpC21erHO8AO2E//EFIk9HJC74yBLi6vRH/ZOyp3MKB8sET7sRiLwCErb
SxYbfZk4RIBr6S071x/MlRYeit48fIXQHIWznv9ZwGkdsxtAX+teO785eE10I1gy5Xh5LXjU0wsz
08uq7O+Ere5UhURIBTJryPQtoeWjhPTubhnqfzpk6dk8dke5jF/9BfIFy5C2CHGwIvdk9eBAEAB2
M7dqJNcAA75aWGCDvut8n4bkiDh4WddRuIem8o2lLN3ZqCS5gfm2hCReNcgfVVI+dqNAJrgE8pEs
4WFO0p8BreHcLi20jvrwC1489wFnNzYdqyvYB36ta1vBd9h7gVTz/+HoPJZjRbIw/EREQOK3mPIl
7zcZkloXSLw3Tz9fzaqne+IaVUHmOb8twz5r69Cpt89awzpjSu8g1Vo+kmGw7EYCw0LdIw+4zC4z
u8SjcjrzukhFbHVlh3Y5n83VWyKe46hMxrPykyKAPtttS7YHqCluEUt8LpX5ny7qmLwubZ8m2PJD
B1fJuVj0/5TbfyZbpcXcWS9bkj7U5vqBRSYcdb2LrFQbWM4XPdTHbK9EcXQXdR626oxxtA+F5ugP
SekfKw3IIRdZFgDoMJPNPm1Jkw22180qnlppcieqk5oHBCGGiIqSjJnedZ5SWXP7C+9P5vNzWrt7
jsZ7aWhLpFnLP/LIhwC5lnno7eG74+dx5nLB4NnFZj79cQ3fVYOfxX7BbDgn/p1peFFhaU9OYoxR
UVePZJIOYdFaO7OnWGeSX+6t6mfkgWSypCnGno/GJP85WqsOCOGJZE3rw5bgM4JgQHSsETRbbsNf
2mYJFpMWMGGOCV54S7PyKevEzZr8xpxzdVvnZ1SNFXLu1HGnOW4w6pV2qWaCzS1ysQdZunvVECTk
8XPIdhqDyUurOMMfe537zWfcUtdcN092Ak6Tz7/+4H0QMW/uZC/l2eHvEghNYdOnmnHEBx6unnfX
lmy6EEhD5LpTHyTlsgX5OpAYIvIXlVqPkzQehWz6oLGkCAqDxxdoJ+4IgwWekU+k+4VlZWfHVHnD
3us5fayStS8Z3lLiabWxgWVNiiPl66++Vp+1zjq4g3bJO3G0pYzy0mP0Te096BoNTaXH1VBHgn6w
g7c5n+uUfPhrvyfRgFcyPa5k6AfEo09gUxtVIiyX3eA/e45Ko6WSSdR1zBv6fMhqIULla+eEUSCs
TZAlMsT2Q2dfFseOIGXWSE/Vb10bDkZEday6sgsg7fXj0FT7fJznkCtGXb1C+7OcMQ20sX9JhNsG
Cz2TUnPOQMvB1Jpg4DVQV2/GxXzhFYiJhIo750emzaMYmsgflt/CbM+aN4Qgt3e9KJ8mXIH+MO0b
sX1kfhLPphsv1bYh616fq1GLzIJTDeTvyxYyDd05Q485Rn5p6XsW6kcapfbJ4u7bWsWdL8NGJLGW
C6JhtniGJcloKmwdl9R/jlYzOxXrn38D1NiOmI2M5aX2lo+b4ZVSOft5sMd9r3thkRGeuL2P/XpF
fX2HJw1LoM9j15axcJd/uFhuaB9ZN4naXiu1vq+eeLYbZCp2b5+JNNT2c109rTxF4Zhph1pvd4OV
JOHk2PdO5j5qaXntKeMlLyY91IP15VXujz3YHwRAO6Ft8bC09hD7lnOg3AwArm/beB308jBk5bEr
E+K2u24nGuffapS80v2pnDmhLP1QbS5Gy+nVK6qDmq0z5MQ1A8tJu/Iu8yskEs6+p9yRqBnn1Kat
DAxDO6SS+mZKFx+M0api3KAzStn53l/leTCqo5L2xWxrZJZyXYPM6b5sOYelP52qxKMoZUFhK/tg
a9pdVWkHbRjNoErrp6rq3hpzergNNTwe7YkihSZmTaY3oCz3zbABSLTga/arPSRxI+6ENh9KBual
LmIu6yTItPbomJD6y3qkw+rMV35NO/fRHFSU+Vq8bPK+GbkCvNR7TJtxr4kmTLwEHM33i4AlAJ6u
st80lGEhogS+I2a+qZvukD3viFncK7Z+Dtw8CQuhrIiD/z5PtGNZGWWo5vrXxeLC4R0IoUK/X/aU
nwduzrazQfvl039Nrn85a3IxrfJN06cne1uoE1pWflWTHdXaP5v2uOtvGSlW+aHlbZSsWryaCzM6
7dyBabBRYwA7lMMUdk0ST84Ur44VSUAcGFP5YLYDw06THfLSuZvk/L3584vnr2zE5ZnwjpO96Kdu
oOZ09f7pbHEBqTBW0HcyGNfpbnBcN6xKlyYvPSbsi2Mz+dKE9W+ZhudpRNzSKuvdm3I73DL/T2qt
Fsy4EE6ZWIuoTpliZlwj65ZfmkLPA9H5J5OE0bg0rWO7iF3j5rt1s9/XJg9ryfffGHel034mtjxm
Q3ZKOWTKFrzQdu/QpMZe9f+useVbb8yTWGQoMdtk2vbPKPuITf9iMFF0uYjmzLxPBPvDjBHc2ubT
MFT/1hq8qCyyqw9kkZlYYJOfmpFx0NN+Z8ruKMv5aRXPNBy+Q9gwVnuRkw4Hro9gataH3hjtUEvT
76bVA7OezwkVqnZv0Y5oji/0QTw6WoG3NelOrVHFeU4u07wASsmk8cK5a9ywA2QOGzlBisxjHxER
fwT++lEyj7uOXtTS954WJwkbrZ93rtweSMF+IyODQKetOSSL9p+hqoU1rHrydXnx9EJEQ5u82jkb
YLkWOwItI2cDercm5+qt2/fq2A9+DkgCQLEreQbCZmW7WGbwRfIBACMq6+Qa0zFncbbHai+qAVGn
ZE0hGl93gSawft/d7JD13EaMhk/bqtCYrMEE60GtxTXdxHeTGD9JTWCnP+ySZYiMpN5nTkEvZYdA
YNStfS7NU+8Zsbf40Cv9juy0+8JxOkAd9+LCYsRF0keDmn5T4m/qwb5TDfPrOLfHRchIwUr2S/9W
i/K4pWPHC0oYvTMSKzMMy2EZ25+utsCyW/PQjeTcKD2JF9Hf6SO0VZtdzOFp6gdQwE0cMYQRTmA/
amX2Na9O3Pr9Dun5vQ1JVHbRIJtzOXixeftBHWuHifLcl9ahbr3IcLVnEnlOWrMcjCm5LsucUuHc
kXNhPQlXj1KLSJjV046Mw/SJz/4QWn3Ji1rq+a431W7Y3gZz4t/l2UsaM57L4l+Wey8Omuuossqb
SkitO+HJOmQtqEJ4uKOCiSH6lYe1EWnUVsxvzkZhhmETO6tAD4VciSlkRylUHmcVlVdE95tBK/M/
r/HuNn/5tTb30Ro4Y4rceJylT3Nd8ze6CuosP8F58w7yepkeT3v7rsMzru300I7Xifd4bZLXOROf
auzHHUNmGhRImbDKEy4x93vZiDhlV/RZB1Y+e2171oyeN6aONE2gph7lP31OD8XS0hbUko8JjOPZ
r7z4cZm+N4m+L4R3yCyeJo9tKpv3IJJh6/pxsRVGIHE5ZxmLbKl+qKg5jI2IetOLEs2Z4SUIRi4G
vYqSGaLLrOb0rt9QRLYL+OxYGc7BzlnYDAv6ZDLkcj+logdGGpjDKre+tkk27FDJrOd2JdPAc/p+
19aVekTqlARGOv1OidNEJEsnodECEBa6Xn3DWqVkkg9GVHRCRbqtxqsuOmKHdNAnWZsfXZpUoVEm
sW6V/wqtPjHoHTicY3f+WZqZxDlnP1XbX6eM0AXNSMr94CbHzo9QxKISlyCvmCEGzm/DbRg1MD4r
cVprijhb/2SA5IGZX9OBXN46GcN+EYepcY8NxUx5zgBUFT2TdNfv7YI0FGOAqJyCZWJLNuq9PdWx
7a48sPpDBf0ked8lYWVjzVZuuhBJM5U544P+//Vzug4kx/UWsWV5FeVac64QKbjG3GNBL44QgoEi
STwZ2+9ZavvpZtmnzmjDk1YKWs2L7EUnhzagVvZSLuOHqbare+Oa2U3k+CFcxHhdG2AHPTVOArfQ
hh4Ll/Y7zXROzBbpBcaVD+uSleLQWF7IIsXpXBw05Z7cyXhPhfPr+PW1Um0M9rHXKheMmDRveQeU
k/9mtTuEjk97Rbf0cS78nZrEARMnX5oRQbzu2G7JwipPrcguC0SMsPLHIgHb6HYIU+AtCvmPzJqj
W0IODuPV0jk9E/52mnxrExFmYD5ujxoXH4G97PMCEAkEyEdAoDTnoSpe6/mlZrFQlQpdwMK+eMhB
h+CGaDpdPnJnCsfqr8/cl6R1DmPt3hvL8GrIbjf0218yTDtzQmcxZfEmUytQTfm1yOxZThPI0p+c
OOTK7Mmd6/3SFgdzIJkDiEFVRs5kx5PcJ59+c630bD9yvfTL+OvUw5XYrAgRN4OpW4ZVR+9O5Yi9
O+tXkhiDzWOr8N0TZMlxzMf95L3yc0d1vj5NJrRSCuYzfo/uGg+3p1n4p84d79BOnevEetNE+2zg
3t+gD4fZPCvbuOTsKfPU7m1SwcyUmRHMGzhzyNczaeiXMqkjZc7myRiSez3J4sXzIr0BZS6TF6vT
UTyoU+NzcWrTfWqt5xx0YhzozS06F5UtmLe2neXm/RSJE9xkI76WHTSfivVFf+lT4yyNf/pWHMXm
nEcG7AY0MF8RIrTuAnzScBa60xdvw5+P4KVK4X9FeV+sx9F5gNN8Tsk1k21/VUQ2N9X6sJrdeVMn
HwTF29JgvTGNUuwzyILVB46bG/NYJ9q+c/sHszNfidclfBrE1Jvdn2rIfptC2iD+TgUsUB3L20c0
lj+F17xwQkVLMe5qBFUrdyZpoWEBJt5n+rfvjpdRFmdDpc8U1qOHgjNx5uLDqYt3QZljOKrsWsiM
80F79jObd28+1ZC+zchVhvZ2dyNYUnvpA3wwVGUm52zZIntz7uBUWULqvQFnkuf1uZbyaDd55PUj
qB2EUsqnWWUXvp4HHqFLsaz/CqdgcqTVuG/1t4q4CNfo/i2iA4dau3h26i9fNOCA8/PEJ5NT0zok
LSUK7vYibS6wVDRr4Mj39obr2f2LkUj4vjHO2/6QCdmF1ij2M+Nx0AB28EvDGRvy2GuPZrs8UM0Q
K8t4dP0vasxjE868GNc3Y8HPM7lpXAGDbR7YL4BvSqulzifrs/5PM0R3Y+DJ6dO3ZquPhph2qfkk
x/ybRIbQbR5n3YzIeTzlC83UueTm3yJNdnGzkq601tTAV5Ej553TpGfTRBjrnUZlsMe08o738AyX
cnDN6jVX5ml1aR7PuF38cYf0JJRbc685W2BCDHf2ayvn+87VmhAA0aNASKducd8a2n8VRwP4CJUe
2d9iWQ+Lmi96+z5NXK3sH/WYPeh9gV8OokBtd5q+HbapvJvW5tNfzSNUQdCiR5F9EdLqho4fQLIg
2yNhClYgwlMP/pwXvxOZpODjWCUgE0az/2XeO/FwNUSJ5mc3s95NY9p3Yjjlnfaoi+1I0eabMyyB
mW9szPeWVsVLBzjauo9utxzSag6K7DjKB5vTMuFMQULSbf+2ogynbdt1yG6bytmnmNj14lwvb9wY
J26Lf3JOYtFogae/Zp5/yKby0q1TXHf9DmT4dRv7fVksTPrpEHf29qbZ8z4lbkaZw9EZ8x0hBmTy
cV1AbHuMIcb0Mmv2FcdGlE/eowUOQoRXUHbfTrtGYIshSUTXtbaPdi+DRE7xYuXfBQyK1ZP8QgK0
NfhBsVmRGARRNBpJRHlsN8YuJdtML1Rk/H9zW6jr0/3XQdP/Uk3bFyWTstPwbuLVPZOwt0sTMPR2
fpj67DJQs0UJB0u1xgZuWjEHX9RlWHaXqQPW1C615b8PtX8d0/oDqOW/pU4uFiWm4NRHpd10iooH
AFI+3uxTnkM4dnqc+g/abH2YmToXxby/LTl6k+1d0YVr2YX4g3aQHlFtaMDFf6iFQ8/nbe/Nf9Mo
zx3Yp6a9kiOErqCZH6xyPVnoJEg0e6qEnQWGUnezO10Gp3nslBWnQ35RNdrp2vzvxolQR/AwW8b7
YlQHOkz2ojbxoI2w9uSj5m2MAehYIP/JyypWrog2OzkZWXnq5bdc8jsuOfi+DMFOxfRoP+Kj2t0S
4/mx300rewK9/CTovEM4BKK2SM6jyooLcIB2KXdu0odyfl1LLifbnDjPkGLM6meByK7X5izozu2Z
DHo54Y5GchBTDhjSqIWKivhYvt+1GYlT+vKgREt4mUyZb1Y+0c6us0lAoBfjva1TIpoO9G7x7jov
IqWBGsYY4YId+0AFOtXpLWqNpotE6oCb1tcUjNDu7lx5KdOftk9QeGGd5J+mi/ySI8mU9begfyCe
qXrfDHUyt5nDzAdQMOHA1Hxf9uZHrZHVWaBqoEuZArX1UisvdJ1zqQl20YdRsG7o/xWre9cXVkza
xj8yf++IStllNCM3+cYVP1xm68dSSPbzJVZbHqxSBmb6b2zWWDMG+NB/7HGB13a/mUp3q3QvzpKH
Wj9EZd8CgqXXgoHc86+0ZIYpVbSRXtgBvUOXkQm3QrsYCE67Ie9PkhXLc/F+qaPUU9Kl8iBreads
cV77j6EjwagrsqAQ4wvUnsXFsNxNhfnjdNzI21jfMQp/VnkZTwkXgscgEHgWU6zTjt+F3T1YGsEv
DfYkj/fakD9OhXzNTlumIqcORxJAfLsIALVCU09LolFVPBvj4zLkryVNC2N3Q6zznaUheTGy5LT2
6XvLH41B+X4tm0vCBzqj3NNHdRO1FISbNkHnelHXPyXyp8k+G1sPrRuJZ3vw/hYyJ46VkfZu/vrr
3i7T24e6vi+Z8ZWCvgeEbfzZre7zu0zwM444pAnD1NB8V/r67gnx0NrtZ2Z4X/b4Bvagx2KVe6n0
XWmn7wBvX6l3v1T5v2FdX6ty36/bLu9efDP7tJJlJ1iGmuyZTLxPfa4uvoHcrza+h8z/D2No0Bhn
gknCrpB/FCYdKif7sek93etDwjmVIErxEx/wZsq51Mo/WeeXRDKIVdp6J/s0e/KWVX51t0cyL4fX
LDO9g5HcKkzJmwAiFlns0b/9ODRaGWXQ+FFVMSN2m9DjRvXe2W48or6aIY8shVhjyJkK9Sw1w3bx
u1CSCX6olpQd0Boadmj2+1UXRaSbeRvk7rCxSrTJedXtNvCroQ0Xw2wRS9O2maTe97w439tKNCvM
25cr+PJK44Zqi/qpbOt8J931e7YNhRgMMlBbsGBWi2sF2Zq8ji2hZ5U2MjGI9rotzrhvLVDQXg0l
0qflnI7aeLTx+4WgDPVOc7m5kQzfimnVw2xAfRNIhMaygqPAtsCTQIacK/ltSsgsd7Hvp9V78qbM
BUktTYawNkYVauARMzKUiZXYe+l2cRqcVYYiGmKsp/3UO985tx2zJhVybkK9OaJi2JsEeLD6Qcwc
jTnje2ZRHtA0hxLOiToz40Hk/uNkg1/bziEnJSskyDSlExVm3RufvWo8NDp/BCl6TSZ2jtdFVP0d
Zyf59sBKXCAR1csHTYM9Xbv2yRnNi9+NN+5Keymy7Ly1bgQFzvToDj+KF2AR2DoLAbIzB65V3fFb
k5XGZ5pIMwuQSnZHhL8/OAb0sNvSJd5K1tvZmKww9UoIv6ULbamT8OUd+Xr+M0Xt7JGbHyuneJxV
s5/c9RGorIo79OmRaWPTRugBwJo3O1sUF5fp9sZsvswrbod8ec+IlTkoxIdU8xQo5bzxWOKUg4xt
7JAUjR/KL52HsqyBvmRHgOOEUnVQebRxHGVefqRK9uzpCEv6tP+PviLsfKzRFAcWL8aQ/2XbclVF
v0vs4WkU+rPu1f9Z23q7gIDGKMIciRZpfh1TW4jlS4+VXkdNZ31Jz2HcsLWTRURmMGYtPtmp/DMy
x0AqOLtBXzMT1BXEbpXz5ErvW1qlYn3djiJd0RAUw3Ikkee+cdKrqpv/Nuz6gJzjD5/rL302ergV
7p7/+IBU7uuGb9W3gYROYSCoLkzbPgMPIVh3dQmyGKE75s6TAQ6BKZzTmZRDNX8Zw0YgNTrHbfvO
rU2AJo27FrNb5Et5V9f5VWQcc+wvWTCVWbEbxy1HWJnsetkO6BB8tiuDjVuofo0IcmhDi1crUEP9
PUjxvPFyV7zYfItbhvKdlzElPPY4muDBc5dk0IHo3ypLjsHi6H9gB0u89hV6Slm/+U1/q4+HP5Kq
JuZ1KOKBwKYgp07UWH36X/zpL6tQ2rSzizp7yO4Nty2iqURjQdnroS+XP/b/+dD1QqNybXrMPecA
2c1ilB81BIph2sxRf4M5rUIDn0caUrbaCe7ru7C8uOF/BGpGvTIvDJ4WJgGEPlcCEfWAdkO0IpPO
0H2j9WdhXOwmNaOtmmYOBYG0mL3ZVRy4Zq7tIHh26aRzOxc2W3Iy7OXavNRL8c1kBizSGPuCYhCi
SRgtp+TObNnd6A4JZuTRYQPf25Als3OkfN1W536onN+K0Neur6OiqB6mrvlqB+SPtQYTSf1RlCm2
GyGeG1Rlkc+jFs29TTNHKrXAWupzW8o7yx8v3SLOqjMOpjW6oMufVEnru2J1nqmjfp28W1A9jcrV
Ov7mY3q/jsOxUu5VKXWxyxbeR80HKzUeugwkRIhiT+jx/WBYX32ZvG/z9IaR+T3Vlz50dfMMWbrT
Bw2Y2f9PrJN5TOd+iVYB0pspYzxs3gRotO3NVP+D1QqUve39yj52TsErQ2XTWidtRI40UsU+eXAr
MvWwFYXSGo99syJxF90n+5cZabbbg3K1300O/6QrzkmIMcwv5ZNSt8Hw5g7F+I1gvOPhUHZ3X+Ue
EnRISGJd9Sh3uXHIW4VnUXc5S1jg4iwIxZD1rOoWce7V/JEioQ7MtfsUiZdGdHY9JQvYnOsOCQf4
5O6Sri3DtTbbuCPIk+fUgjkanlvhnYaFnvhbjUucTzyAtVxhKTdUZ0P1mazJw1yMJ1l3vxMc15Jn
VtQj5AWjIhNetpXcpQ3aZ51yEuJNzpin7g2v+bfp4POriwt50hiiDJGnx6aerz3//9RDffTmUTbO
enB63s1WItrJsAsNskqQSStwJAW0rlXDeS38Jsrs/n52hpOZLMeNNx49zp6qtZspYDqXplPGi1G3
ERo5Cn5hxm3Ne1K1+M8w+zQilJjbW2mMoRIaDjAUsZLDHV1PnLNrPnA4VXYegr1mxNy7TymZAUG7
JQfl80z2sD4S0Q+yqXjNlilOe/+z1+x31yjgFOTV5YZ1M/3RL7MTrYOsU1oBo1ujygVqf6JK7Tz3
CBHImOUMY0gvhvoRzBAwpwUHWmDiZyv7apFgbOzaWpL84H7KwkVwYoFwo8UUR6ZwyNhlzJ4Hj0wc
4r0+jEos6HWceORHL2863XUkcFlR43dbDJWzanQATGqH9dQExuyHQ++nuChF3V0SfWL5bhDnTK6j
8FRJ92E0R/fQyeaW3f0ohGXsjMp59ZWnH/EQrdE2OMSiipqFLjN4H6tWj4bSUgjAWes7FBEPOtqL
EKVtvlMG8G+xIbar2xV3P2qQdqFgYO60w9w7CcenfBVQno1yvpoFoN8z0ze8DZS+FgT6F/kb4qkn
vSuOKVqx0WAZMtEFpCvyO+9xcLWXzRMPk2u9+QgMbTj+flbQ0rNg0BDuddi2l2lwz2tJz6Wjbvr0
W1e7matIaBzfTWfAt6b619DMxxHJotm6H+28frq+0MEb+3VX5hkbBPHXh4ymJoQmCfNZucJ2GOYU
e7OYw85vLpMpXpzEpTyhqz+hEe4mEF+sH7OMp0l/zlPmvsaxX7e6f8ZScrSq/qi50IP9drhtk6rO
XrRUu5uq5DVNnav0NRb24YwR6yK6ex+FWSg6tPtNfSY4CmVboXEMl1nYW9lO74GNu+XqVBVFtuXy
jUPKV90rNRMHuNkTZqGnqub98pvz5GgXJbpX3WVaGkE39JyhVTi1BKySD5u9fgzok8LOqiDQOneB
VRgiviH2civkqUzOSBTbCNv/61AwrefynMLy9XZ98VBWstImjP5m+mhTvKSb9nuVGr9oMA6DmZ6n
ur2DAAbyrKdw8oafGmg10oR2v/gFSlb1jiIjLCoqv/K4SJfX1FAfdTuA9IrDQoQ/4II6EQN6qXv9
x1a9s5N68jLWzgV1QMyXDTHDbKjQmHQT+ApYrfTtnXD7qN7Qgi2Fe9b6z2FC+5dMxZmGqpQOFTPU
s9kJBqEbTHXlG6nq76bmnApELhiC3q1VRBTQ3M+MDGCpHm8LhHxZjh5HaqaAFSyIs9509uXAMoaF
MTUrNj71Lm8yA6s+Tbn/QpTyvvPTuDfsp0ovUPDaX2pDd4c4/ajYul3NPvja8mKhq5vtMjIadLto
Ynpj22KKvPAVuOh0rfO8Jgd8LPfaloA6VB+ytA+WZTPu/NYtJBaB1YjFt+x9GqxvsA83KJfhh1v5
udQ5vn1UrI791LteXLvuA1GB//UosCEWtT9mwngktLk0vKdOAA2VKZRiD0McDwOBzPOCbCjBDZTX
KlizL70oihd2qdeWNYSrEA7cUmHqag9F4d2pfELrqD/j5XsCQI3am3XKoFhup9jhgxYb2scA+U1Y
J8yCIZEtcBLCL5MwrXisfE3sp6JlQjVJ/94YVLZ+/hpaZ29pG5OUtn24BjdP46ePt/zZZGGEMew1
xRfAJrBCxKyqe08WZFV6yUg+/TO5JUNngVhv2/KQNvK69MVz7dfnztc3eKmB7ZTWIUD8UUVDPgLX
lCS/usI92BR9eSa1WL6vQ2rr5UlbrCmAEzjNeQaR1ggtTqbqvLgarM46fCR19+52prmnY3ivFdwN
DjZWnGfHlvG0qceodcwwozwhQH2Y4qwb83iytrdZ6i5M+pIeynwVvAxCnFnZXmy9htjFxIlhKAv9
DdV4PX3hvn6YCQfXJn55lZnjQWGF3E9KvmSOe5IN866fXpuRAC9rnA4cZq99AaTvrqceOrk1RXwD
0EWaAHahKZy1+WwhhWL9jOrGglrgB/PTyMtWCFkftMluofHrar1Tyos1uztXHSurnQdWp8V4SARQ
SHbUyLJFJIT5Jve9aa+ZJKDpa/ewNit8LsOkv6wHFNV7x+ei8Mv6adQWDXGvOlfpinSQz7FJdZ/H
fi4Co51HhKzpK0NVaAxmPBnrp8FMhkqQ1970cZlMrbYekclheoMrpyEAV4c9o9QrYWIbVT4Zqznz
2opHWjAPWur8rkZ2nDq4IMLKQ9jYmVmBny2dnWLveR3Wu5HXn5W5WYw9fY6IAaBbo5GXkg7xqMnz
U7O4d7BmMea4CCMsYfXGx9JWMckFeWwprj+9YbDe2rUPfAQTkUyXGoZ/bsI0l0XsNz7roKMxIyh5
sqE6R4Sj0WB4u0xC6FkOibzpc0ldEddWz6xoesDGYrF+nIULxBrANo2JJ2rjsRFWh8E1q59INEYT
TJw88LDpzfFg8qqMGGeWIXC61gnX3LpraHjba9J7wgnJVVSgeNBHlD+q2f5LWtxPmexeOi33QkSp
YHNJyhYyZY/Stu/Qf+9VmnG7IUEC1On3Vs5lOw6sCxnJTNUwsY+X62st/L8GWUw4lsa1TsuDmdj8
deqYSOcgtTk23I76N/vRASkM65x13bVG2P70BXvSrzW5z0NjPYvSffWZaQPBqGBa3cGZrHv3Rg+y
0TzNqvj0NeNldc0fP7dXvDbyvOFiYgNvP8cZU4DTLA/uQveaEi1w2zQ/9LiCwabTFf/YUjJucbJT
uqyixk2BMaX6cBb+WjdVEda+aKnrX+HzZ+nGu2mXH8kARL7JOo0TiXrds3b6/D/Szms7bu1K16/S
w9cHbuTQo+2LQqgqRpESFfYNhkRpI+eMpz8fuG2zCJULre2+6LaaliYX1lxpzj/o3U6V/W/cy+ed
bPjNvsA1fYcHGj+rv4AfQHwo/CKpvm025oEmmbq3fJ3axCwNDpU1bqLV8CkSlKehmq5SP6PSKz8a
asFki1yPa547U8M2NOr6faNSC60A5Vj+TP2dUnA3/qhB/uZzDARHEjkExE9IOVXQPDkw5VbA5l4K
PD+lsCqXjzx8uQRbxvUASyIGP+qH/a0ZKTfqYB2kkceCbLzzVYHiu86/kYQu16DrGLgZpE8n4o3I
JVM6CHlwtIbqPkB0hHKY7+bT3D1TJ4lvoBQV11ZjfY/EpITNmYCXH++AXu3xcJIgYgko1CUhBGBQ
gJngf+5VwHGwEGa7jepPZdf8VkXTLQLLmB/Vce4ZcklRTIy+y0HReInCLYou5yCK1ziAt66oF6at
IpktZ8CRAYzzIMpnTpSKe24bP+KezHceIjdDjA/pq8gp85omgRr2u6ivBbsJkNmu/NGbATNDBqHH
LAC3Z3+HjOML9DDbjhfWVD2LkdIu5RceX/DT8b2lPqTkN4HZfAtkwEKWWfCvGdiSRyHHRg8qvNLF
Gx5iB1ECpCBUvVtm2W9Bp7fcmLkMJPFI800Q96qvR6hFJphzTRHLoeLRJUh5cBtm1gcFCVn6aRqv
WFiZkP8E0aPKENlYjAHmSYzGFmpabmIV0mYLgFvRVJkMuDXiZGsa+IMmUllPSW08D1OaOJTt2PUN
KquTPELF1AYNdJaZmV5eZLErJdE3BVEeW/AReNeLuNrnBTZU4zR+q3j3eRQQP5iieqPrKs95P1EQ
gmM+KhQ9v0omMmyjOAPWVZXfKZmpdIAg5OXCcJPpyehEwO/Z+KPBblOzAl8LpIt6z6EUOCAj37ee
5Tg0aRU2wRO5BYDDEia7M3J3VjhDhApIilHjKJYm9HjjnsadINxjB/9DnXTlOul43GnVyPFVAZtT
1ag7FFkE/KCmDkKHs/QwAEhsDrjsgaNscKSkfKhiabLjWsMnMY4QL6BO+bFJ1EcNDtadIav5Z6x5
TFuwuECLQxnc5emEY1YpdZ5RYQ1PatbwUtQPtJKpgoycK0OqCU6r1g8gbUrPV4rREfU+4xfkDlQ2
ZMgYxAPbkRbEV6DzQG6ju9nvMOcBAJJifNDM0S2ClcYH3deCHxL9ukckWsnrsRktr54V+eDnXego
Q01tNoeJUBXwqrRI7vDlETUvbwFPdQUCCWbYlYcyVfoHTGF5upBHLlXvHxy3jauZM+SUJvxGqgzH
gir8u6DVJs/32+LgTwVIWilTvLlWv6ot2Mk6pMIHG+cZY7cJbBkogW6glS7rGTmjg+squ7B9yOZk
skE/gKvGdQZ/yHEIfk+NVPjeNf0Ipl6tzWtdi2uHq279paCQd8gKtXfMAD9J2pSd8pHCb8stIwJ0
IrV+dQ0NXHoXdmlz1xqJ+VWdFIMvPVdgJQQh/oBKSPZpDNXsJoI3zT0jE8DcCEHjhhlo7V2jhMuu
w+m9R0ltPBTk/y0pwduKrYZLj4ELpkLnIyuYlKmRBNwva4MeVTndzqHKQgDcyN2sBs816eGVlsv+
bTcDLU+VBXVSBQuyu00OEnZRbqolwx5gBvCasDdlV1F07UcxAiiICjDAvagNyCj2JT4pXeTkQa1f
Gw21gDlJpi+DVNPh1rmmqBa0/Wmc0JGo4wF4eR7wNKgk6UsN6pJSlAWfVBGbY1bX4BUiHW6syY1T
FGXzXRNTivdDUz4oKRCDMZeWbxdOj/xJuBabuQTMiRNOBmwPGWkAYKrCqh54/R+GrNT3Sc3nTFM9
f+6kVvtm9tngJThT7ts56D/k1HDudZPTmU/mv+f8zm/pf7CB1zUE16bhCUQXxO3Q876rll52PGLV
W8nCQpGzwhszF63rKgzQ4WyaCHmAIPX6yDKPQWSJLnKTvLMAHjpW1bc3SdxB3p/79sofsuS2rarx
d7+lpJMJsNhBvaT3RgsPwm/y5lrPcHEq9cjEJkYa75k04UoRVAGUR2ncKQHYHQtygqtEicS9JYPx
TLX3epriFmrfLL1HOEG7iqtofmpjiSsu9REnrOL5Hmgy/XQusEe5EPGt6U22gVwZrlH8ptTes734
syjtpUAuwN3xpu0U/xNAO6CTKLaU10U8CJ6Yo71RF7R+tV4V7aSG4C6mpch5qZkfFWbqfTeGGr1v
ia+m+rTPILrbEMy7W9zm/X0Cm8qD4RRiCl76VxI7OMTTuPFEf5LcWPZ5pMADvw1Kq3unwsN2G2OQ
DpKS4vwZVdERkaoU1tgYedzvp32XBPnH3DfpBgAK9fI6VI5q1cT3Q+yT2wuUM4UoglqPwopXfF4L
zVi43Swbe2QffJw/6NM1w/i9Wvp6Q9KWN00QGDt4iLqDRbp1baWs18xHRlhqqFhjJBrfDrQ3EU0c
Yx6jSqve1JWm7oEfVwdBo5CYtlPnJIMOOCHSxDveIzM4YQ3j19jI4DGkkaeCVIEOHxf3QMsfzEit
33dSPB7ph9N9AGnvOwh+AZuFYOxwS6pTu5cq0Pwp/RsXxhyHWwceuvPG2YAfaCQZ7f6hs8DGiCmk
eJdebfVOy4Ic9mMXp7e5CRiTLE0dKfTjr5WfV48xTpZ7+JiDGDs0E4cMcQW2mvI5pdawG/ypPhal
Yh0ntdJcZI76KaHAVWSQofwspagdif67WojK26gflY486rN9j+66b3e+gJtSC/fYp7UbTh9HPdUe
BQ6R2BWGWuv4NUXe7x0FChj6Yi9T6cNsHYqVqtefG9NPLCf3DYjGcdCL2F0ljXwX5D4M+opbHSV9
yehdqenMifpsz5XexPxN56mVRC0Qp5oLQsC++zgXVm4ejCIWrJ1ZdtV7xFySLzCLpeHoK3kWeiSp
BbRUNlLjBhBCInzsQYWpd4qAAsYD5oQZRMIZp/v7SEuVLAUiwDxdISdTc/1U57gDUlYPWg1KgxuN
m5d0o5477MgCQC5WzYkWxmOP8sGgjQslaTCeCq3LNDecsji4ipSUGohhLkKSTakMuhfAJWC3gXn1
lEhh8NUvs7pztSGxHpHEAnQ2lRoosbZdyIjAYGfLzhT8I3k38Y7UdzEZXu2UunyPHCu3ySw3p9iO
ugR8Hs+aERK+WM3Trm6DvKbXO7WD8KPPgkEHFNCo4Z3RJZSiE6ycivfBvNhcIZ2cmLdmICWUVwNT
/gJbOneKNjfdWUz4tiKAg9Lts7oqKQn1UXcM1CaabdghqEgNMnRCF/Q18hzmWDChXGdSxavjiL+L
bGQnX7OxlKU9+2XwPcgM/qNicjQ4Zseeuk+qavlLuGRSI5XHvL7BP6srnCFd7kZC3FTme9Q7hg8K
r9UP45iTzLHe4p1blNOs7PpQLenuZyHt85j/w1agjUCmmgDVI28AnIJpVdZIqIGBBIxdFZUlHrJj
twCyApVykmDCWjsW2SAGR8G3ivTK4L4AmmjUITP0JgTc+5AsWVRBFDXdB+2gIWmmyMOzaIxz5P4/
pH7Z4koRzpbuO2YKGSH5VhnvVa5iIcz0BlPuoDUdFf6egGyAXy8Pcm3OdmGKPhISFzH1BQNYOiUn
yI9Wnh37OQF0q9kRPTANr8nMp1sHR/ZFRO+/n8f/CX4U7wrUsYq8+fv/8udnvkcdBWG7+uPf78sf
+fu2/vGjvf1a/u/yV//1X/372z/yN//xLztf269v/uBypLXTQ/ejnh5/NF3avsTkd1j+m//XH/7X
j5d/5cNU/vjbX75+5zR1oqato+f2L//40fH73/4iv6hk//dpgH/89O5rxl/cfQ2jrz//hR9fm/Zv
fxEU46/Ykcv4dpkajG7dQGpv+PHyI1X/qy4iYcosqha3WRFBsxyfqJC/Zv5VQzYbMVVRNGQA0yqW
BE2BsQk/k8y/Kqqp8k/yY1zs+Hv//OXezMDrjPxXjuRBEeVt87e/LN4Gf8zTMjhdw/UA2X68wXT4
oPyKK+W8XFByNFzQm5nLPLqlKGp8tMY2vNWTdnpXw0SE69io77joWL8mDbhExs1K1hRdF+ngSStp
QACFihWZEdzzGdz1Fx0GfsQz+7Jso7SSVPwpymp8BlR/gCikPby85M6/MrzUiR3LVfY4O0Np8+q9
5Wx6cp+LaiCBihYZcy9KizTeiQrmwH1YGEqiTg+9MzvDXmS7cMBEO+PvyhXEDXc6aN8vD1VeVBtX
U4k72GvQ1QdVhUkRxIV3zY3G5RHk9SJIVBtGQPSbZTeOZBcOuO8b4ap9wP33lvNGixzn8m+xEv17
+d4nv8RaK33qTKEMdX6JIQAzHw67gmqC0Xzrxi0L8LNTa2gSFmLoqxmKuTI1EFXBhEemEMr2H8Cp
H6Or/lN7KF3zHm7xrr4FcdgcLg/v7MSexFxECE8mNoBYim90QNL20/wbuA3jCKu3cUS/LzbUgc+H
MlU0ODVJxVPhbSgDlKsoZuQQvEZBu2/GTyIPzsvDeUnEn3LGRK3XMPRFt3X1DZXAB2jeMV2tY+4L
GCk2DKInbtLWDvq7tjeuTG+4Lp8zf2P1S8uXWkfGDpENUIE7S3X87fCkZKIv9rIw7cGdnWVVmo7h
6jv4bG7gCRseL2fyEpc0uKaiqgEWsVaLg54Yr1H66KhKLOp2825p6IXih4ir4cY3XcwaViM7CaXK
qxzJBuweE10H9Lib7J6sDPbaXnHLfbi/HOllMb2JZHKDFA2Dl6lIt2b9DVG4DAMq2xhJ3oC5F57l
r5krHYrb5Fb/bvx2g8jWzXRDo+BJ/pTuB5bkRvqsDg9dUlQMm/F2RU0U+eq1QnJVir6sRJ0OQrL3
qMwqGsg1BQkh/HrMGpr1xiSuFVf/ERCHJEtEaw//1rdJ0xiFRdWYq6lcvK86SHldfyzSyF4kn4qE
d3fMM5mORm72V8Bh9tRjvchEwoiHW1Sqx6z5ZIxf47IEeJRv2F+9zOvJbKx/OWVl4qH7jQrlgV+u
s4HSzZ5oV1fN07e232Vu6PU7+b7/HZh1+nF0gRE9FO+Aqt7Sp7ucFGfnRNc1EgNrFFlfJXqdN2Et
Ky239wZHU3PP8t4l3UQVHuGstgHdN2xkgaS+Tfg/Bn4ScrWUZYCAeQShfafeLood8G7vLA+ik0ph
Bey13RzRyKDrubFBrpb0T2FXyRDMpjEMIdmHcCHs2S/gOZxC/jbz8L78Sc8EomposkEqKCaL2mpi
rcYEtWItLno0n4QA6L4EBWe+Tq2PlwMtc7PKIIsIgPLQhMcPcTkSTk4XSiwNPHl+/7hUgsdexA2o
ihEfkhAawDEqfh+P+q+ZECwfEb1kLpk6bDDQZqvNKhKmHok1k6p+WjxE8V076huD+jkhNa6w3C45
ow364KsjRvOtgA154YrH8DfzWDt0vf+l0OerRu+fIniqfZIcfvVDEpNohsRWIUlrjWNkWrsyCInZ
aPJTXOlXRhjdxoJ4FZnVnWgmG1evnxfA23BLAp3MW2OEIXbCKSufJ9NsIYKgbuT66jLANAEKoSNP
YQhvKmMtcG20Gv/PiscZmivUximXm1ngIM2RbpxeZ4aiiAaSQhaVAovz5e1QAkpweRAjAtT48lOh
JkcKAr9mWvrHWE5CLL/CydeCl1mLUlXAcNCVYZfos9eF6fPlBPh5ybIBSlh64lazlHtXewPtxDwt
ZVgUZhiITqT44E71GxVVGdSoxe5XNwiuvTqvKO6g2A/zLn87okDUzaGLO5r91QBOu8A6Xiv2AkBD
V2gVYSPaT1OkScbi5ShqliqxolYLqoNHKlshaDDwwUjEfczMLeVuReYXfrMRrUIsPz+ZIhTDaKVS
yt1NV/q+PFLTOGQ21WY7cnMvf5d7yYN1V1zNB/NGeUB5ZFc/TB4qVzv5On+iwOZEgl3v4437zk+L
AMNgZZHHXy6NFve4t7+VUfZIdtWgFgqkaZIkfZSy76Ipfb2cOmsTJlYZ1vBcSNkSVbbGtQ1jMylI
U2SIRKAu0d2YYN4g7xTwoqoZQJHsF7D/UpAJSgPdlSqUBHG/y++iHFmK2Yy23gE/H6/8PlQKNI0D
XRKxi3k7bHROMt4HPJS1XQ+2eKfbPOqOpTvgletR+fas49aX3oy5OtIVFODQ0ycmQIHxeXQ0r9sH
V4aLO6O2D97Fh/Bqyyf8p8NvGSbPHDTpqXdQEXg7zBQysIpO8IApwbRLtR89qita/xmK+U5EH/ny
JC//2NsEfxNsfaT3rdxmFPcZH9hgP80d30g+CGjhSLHxuwlGFVNZhOFBO16O+/PafRt3tXZrNMBK
Ewg8UOTEW5gbU2jal0NsDW21dtVZ6Gb6iNRjqYHDhRmvRg34/ijQlEDHGmZL8blWIWLG6daxu37U
vSwd/hem8Ygq8ppcH4RVK0iREvPUeHnU0ZRzBFs9jrbogWU4bl1eft4Qlq/5Gm61MqYuC5tG52vS
z3LN2EdNlGTJw41k2RzWejVE0B8VWpC71kPEgQoSEPBbw1V31THz8qett+r5JHkd1molVBFD7jPC
xfOnRHlspG+XM2Tj35dX99kcFHVTgsWkEZ9cz2H7myyyoV6OcX4HeZ2bdSFIzTralRpBei8/Ro+q
GyCGbWsu+PfAru2hpTajHP/DoKvchwceN5NBQtSO+TC54F/d9rq8hgHBEwS27kF69x9GXB39Prqn
Y6wzTI1DYSfakgM8HhGdHY17u/kgXwvOL9ag/rHITArKsi5r8rru1Re4luclgxSm2Juih0bWXS1/
f3lgZ3dj6tLmcnfnprEsvZMbgAgBCbIPha4YdU7HXOB79bDXlPILRnagI0vgM5cjns3Kk4irvaOs
YdVaHQIDkqBLx7gbzRsLlZEPl6Oc3TJOoqy2DFiLs6nVjEspH4wARL0KbFF6/hNBNCoi1O+5rPxU
F6lqKwGiAdBKOnKRsoPpuoumjX3+7EhOgqwyLxh8OCCRD70S2AiVkAy0ea+ivmRis/GfjWeZupNk
SNRGkxLaoyCU2fN80LMU69EW3MiAsyfXyYhWOefXWaybEMmRKabCg1RdiCKbrj+bCFHFw7eifC+g
YHB5aOf3KV3R6PNA9hD1VdpVYoD6OqZyu/Sm9oI7/Sr3Qk//jkAEu7t4Ix4M53LEs3l+EnCVgUhP
JWJF6RrT38mbm+QGvuDHyyHOpsZJiNV5pc91Xzawu6DdGHdabF7BxINDs+Vbtq7A/7ET6ToJTpLL
6oslz0le9FJfIs9FnOp3+UrkacCLwXLBhOybI9LtHugVp9p42v+bCXsNukrGPsLjNKHAt2vc+ig+
zQcUEvbBDW/9Y/2wREQ54fLn3BznKjFFeegzEPxLjkif0d9CkdDy5gNOElcg5xE1Fm8Qz9xveR1u
DnWVmx1GFWOdvAxV8RRHOixlxMpp3fhR3pU2Nd2HyyM9kziYk9ILxDESX0J1dT1VwsmYFNBKO7ML
9zCTgc4hbqNuesOfWQPYtqkU5PGiwjV8tXfJEyZDgJFwubjB0IGxHUxnAS/Y6ENzPaiwQ99vrbsz
J9qbmKu8iWfoxZEJ3iG2Fm5ZU0Z+ZcfiqJVHyN7W05wNFVaFSJaZW/mzrLfVawP3bbxmaNkua2WV
Px3Ir1DKGW5no+XnqQiMoOu5U1kxxd48Dt5Ew2Wve4mX3g6bnZZl0i5FX2XRnOkZ5m6IkPeZlaYH
LKNCnDQsDaOrnmZdYFNHi2R3GC1FsGddSj60zdCW12NlBO0OJZFI//Wji6qcTq2TV61irMv4QoS6
jB7AQZFR0Kkl8JS1rcRbj9gzyUxJhtqLji8pFc7VRutDvZMLH1Eko5uAsAJqc9UJigfMt9m7vG7O
5RalRhyiQXSizL9aN0y8ZtBKY91EITwNqHqfC2QV96YW8uDS/OYAm1/fXw56bhFJAEEoGHMVhJrz
9lQuVVFAjm3RwxmRU0JeN0PU/3KIc7UQSo6vMVYniUa3DGX4nG8ooJInhz807G78pn7ikXIVIdGH
OcCnvoThKYKjAmWU4yhWVxsjXTJ0ncGnv8XqQRQZoyTlZYZb0zjBL1HsMcjAHiE/L36+POCz39QC
lKACdebyu1qpEN06pGCWTWL6gVQE4Nt2I1XOR8CijraZQX1plSpKFOAZMBJB5YKD5Clw960Vfy7x
KejLhinRH5fXvc4E1JwJDHjaoQQEpetJQKzuVy3Bl7MfhuhrkFVmRGkK/koiMyr/U1zcGoG8a6ut
wuq5daXAbbNACKtAZFbTIcpgzI1SGXcppH9JuksNBW2n78bccepa7uW5P/fZFA2Hc6q58BLWL9a0
K6sZSzzEgXLoCPhZhPX3aPj9cpBz038aRH67aBtdRG5kCTL7mdMBXB3KDVvKs8NYnMaZeIkkW32z
DkuQWMQ0YiH32ppU71ro+jJv0j8xEItbwgIcktjF3w6kRedPGRJ95IAAgmu2HmxP53KIcyOhlGRQ
hpWBUq93VXDWdSzWJiIkYXIPKe+q8ANE4XVAtb8aiK4eFWVFF2XFpGT8dixpm7RoC/DJ5EG7z8Xu
Kc6a27RW3v+JMJrO1zIBb+Hx9zaMOQdo32NYh2BceiVN46EyOfOzdKNL/vNnYzQnYVYpZkS6YGAM
AS6zqr8DJHM7s3vQY2Oj3/3zpYYw9PMoyuu0RtctlhASvC4um3LThp8jI/6oK+F3BEs96Dw5TCGe
Aeovt44IeBLTWlWuEIPsx7JlosoKbwsY4jOCffrGAvr5tFmCYLBFO0dF02G1gMDLN1Occm/wIdfb
RlNcIV/q1dL4qOhW+ctXIYIZeExLLCORzfptTuTUjrQsZhsFnAdiW4PRDOS82yhT/bzrEIUrqKFR
XCfOarGWcNL0bqZ4P1KUu7fKNruex27YOKbP1EnJbTpTEjnOg3D95XjMtv2LCFTjFrOtedGVZY+2
/tzdII7oCM7W8bCGLxFtCcgmtKA01Rek5mlhAmPJxspLmWoOrZH2RnJyJMBc32l3rYs5DheFu9oO
vK036JnP+Sbs8vOTd68czAF0LMKiTwzsufMWtMvlveJMEhICzAH4Gi7I62vCNA69JSjqAJH4t9zE
t9Dcl9I9XiwbJdOzQ0EUS8b+agHxrPKvl3PUcWJlAIUf3HT9tBj1/pmhvIZY42K0bsKrkMMCluJo
a1az06r3QenbVh44lz/az9cF0kHVaYoqGlivl/w8mRdxhDozaRD4YaXvYfihbai5VVR7jVQ5Rp5s
XOWkM1vgm3irPCjrqTbrgNfUhCchGNpuiCTFifBfMm+1TAOqLihdh7QonN8exXgq0v38ZHY+fPb6
m6o3H62kRdM2xlLv02AqJQoOUocJZQSZ4muSCrn5Z6b75Aut9jYsy5GoQ19mpwLyVjooGNrt5Tl4
OcXeXtbfTsKS2SeTIOPVV8QyIcZn4VlA3hJWcH4L33fQHMrxO3WHRNZVjCyda7YHNNQwohKvq0/C
BszgTPXk7S+y2vRSYzLyahlr40JBdI1D9ADxZDfbku1fy9dIoWxcic5vRyqLVQbCw5NMeTv0iM68
KOEmx5fdLaDGxq6eFjnYQ29XN+3X+FB49W263+qcnjnwScPXsKs0rEA2YqNFWB2JuBTrZAO/TKvc
3G3PL6/XOKvkGUshSOMlzvJBhV2Jyh22wLtij2YeyOLpON6CtVvEbjaLN2ceokwmR6Su0hzmMrja
pyDy6goMNbQ5bBqzx4TOIswSO1ugZQ/d4XIOL//YTylsGqBTRVWFWrG6qMlZNfuiYg07jGwPzT7Z
D54KUHyrQHF+UCdxVje13B9HbFmJs7RLEb532m8GByZdfU9wpC+XB3V+PZxEW2VnPzUZsgpEa53B
tT7HX+ovkSvYnde7wh7V8nq7gLl8qJ8+JAURvqJkLA3htwtCVGGVm+nLh4wOSLk57AJeeMgfcjve
OGWkrVirj4n6MGdm4S/DE+3yu3IQFpD/Y/0QOL/+wCYZT4a1+pLNKGi+HC9f0nzW5mf0SPD1+m1j
us6tam6E3AIAuwArWq3qFoKoQfH3j+SAFWb+rqJn59CccMx7vX7QuFLFT5uLfPln11N2Gna1yPO8
73HbIax5m35ACA6dQnzEDnjAuYl1lFxxh67N1tydu+3w8kVVlkMbIPFq7oK0BD5aGdzj7jFR9aiM
YBXCLS7+OGNH7AJyceJ9/rQFoD67AE/jriYy63GWKaG2sQDR07NDBipwRBl7FGoP2sbZe/Z4OI22
mlE1bTHUhYq682/NPSJe4Reo0Ydi73/QbyYPKSp64ujheVvpenZpAK3hgoytDxyfVa1Gw0NzGBO0
Jbur2TM8VOVuwrvlSs5n3ZjKs+lzEmq1T1smdkxoIaJSqmAkBT21SHN3Y2Wcu3a9Dodi6ttdZRSr
tMbvflnpzujEX4CZvI8jT4HgBmINBwh7dBUYNnBZQ+vj5tdckuKnFfKvIcLueRu+qPHYg2gz7MKj
Rvn6iF+LI93J99peu2pt8frX+/060Pp/zp4lrhaHYiaGkEtLvNC32wCuBipMPeKZlz/rudP9NMxq
LSSqXOZVSBhrfifgEaeGtphjP2xepUDYL8fayEhIGW+/oZbhXOhjnwRAd1ceMxe59Mfwo+i1Nq/f
rXxZ8uHShK22tFL+Z77Ex/6Yvs/sZ41mS/m01WE6v52czNTq6htJBcrAE6OaVK88lh7m2djAH9D6
YeOcDvlW83r5xS8NbHXDxdq+S4yXe0pWftDL4mvQzQ95FW1ebLcCrTYQVRAm1fcZ2Ni/1/eym7j+
keU2P1bP6AAZEF2cZY/e+qCXNxPqF2+zZNHAUCJ8AXelOe9661OJ+vblRDx78LzOmLTaSkJcX+Mq
JUItAi6QnCFDlco33XYMfhVoT6lC5+5qaeYLL2OVhBUqsF0a8VaUtc86+tS5uhHg/FDM5eUBWBQS
wduPhRxqys7L7bwWsl2P3mozB4ix4EkS/KmDDCzuP0OtVq8VdgjHYxG4w8KY/tadsEOjYW9+sOzn
6vPkWfvCSd5vHZ/nk+E16OoDKiGyfm24vHIm3yuL1jWyfiMbzjT6l0l6jbFawFI9yThakQ7QmfbJ
dX0vXfeHYK/sRQ97pGv5MHyyNqq1/2bTeI25WsQRyhytZfAxG3fiERA7CJWKx96d3fiq+lRsvYrP
b/Ov4VZLeUrkDrMIwkn3VNYRQ4vuFk5s8Bv6TSFqhZ8RysIuS2UrjrytBf1v9v3X6KsVXXZG0IeL
mP+yFefe6yOuuN86Ns9ft14nU12tbTg7WjFFJEzvzTTej+ibPgX7xXLT6V3URvaBpx3z2z95P/jX
GNcgihwhIBxkibu86sSv2PjFnungqOgWyKDkO2HzPfLClf75IHgNuboiIMLKilxyqFRs/arZVTY+
icJj8EN9R2l5+uzvkPq7wlhi5l69v7yFnl2XMjU3g34pVNz1dai3MvS7uI0Nw2MQf7P6rRL5VoDV
4Cw8X0Mt5EUiWHRoJAGfnXLjPrKk3U/f72QMq71zFEwsvntC9N5yn+sPg4fD1PaD/+w5ehJnGepJ
bUwcLQGTTuJADIUXjlwt6sH3SDXs2GB2T4iQ5tu3krMHw0nQ1caZlmOT0V3j8EZHiRp5+BzBR7Rs
Zd80rujl7nTdfGsOnX05L87WG/STuKvNdO6rIEM/YwHjDq6B4Kmb7SO7c4ab+IAChY2R5cY0nt3b
TiKuttIedmiQtKQigIRFrC54LlJ0JKVM3wtNf9DKzc17KzdXu2lr6IEqLRMqXsk2nogH607PvcYb
3eV5jtYZeqPp540PuyT8pWxdbaJ5KQkIfBFU3Y/gwMAQIdwC2zewx9v/w+txY3Gs70iwIi2A3MsC
Zz+zxLtcdpSb+ZDYpSvGN35yM+4jBz2l/fDRR3lk80n5EuDCeF8OlZNVE3CRqaplhwmPCCnvqOzc
KXvrCnOi48aXXdb5pUirraaO5HlMY76sgNXOngIn5MtH/QY3o+Gm/Q1xNmF7dBvLc9200PUMRbsl
hSo3PdZgbB8bu7ChTeymZ/E5vJOdxBO3KK3nbx30zWBJQl2jcfl2J2rlZiianKiNGxyQ5H0fuPgn
vZfhaWByuXnun18n/wpnrM7iEbMjEXXVP2qP+RfjOn15HA2eZtqo/9MbRFP68mTKWzFXB5OEDn5c
RsTE6NFrHsbDcsESG/IHn3fqkO1H5fdllS4ZK++7g3nfHbH/3OiHnL/yvH7pRQHmdM9PavTPEDrB
uO0YHOr3446e6FV3xOLwuHn1OL8zvH7m1TmWzGk+FEss9Jxe6lmY2Ozrg4H8QHK/dfCfP8xeg60O
s3bKEElaKoW+fl0Zph01X+Lo++VJPL84oIQhk4MWjrLaX1ETTJViWm6rSC2ZaAxmt5Lh4ru1kSzn
4lB8VOmyy8i1rC8xQlU3glog9zorzS5TH+jjeH4PNFJ4vDygc0mJ1o1MARndC33dx+jUuDXkiD5G
bhwQ7XVqvFcvRzh77z0Jsea2BfGoRtGU4EvIuavaqROaO0w35s5Lr4HNQb5hK+1jkAa7fqsisTE8
bbXm/LTXWn0gdt6Ue7DLTtj9mdqRLJqQK+iwLToHq7yrrajGR0pc3hDRoWfj4kZ4VD3/03ah/9w2
SSx2SMj4oqKvkUFaZyhV2c3L4o0wTeQmrzs8kCSoroNgB471YWPyloRenUBvAq52ixm7l0oxpoVP
1LlLRVoNr6IHEwcrnmffpL3qyQcTo57WSWQ323w0nVkHsgRfWlwEZzBlW81fhG13DKyM8fbBs2b6
7iQ8Gn77veizrX3xfCgLK2Dw5mBFVpe1ItbLrkbWbNf3lVOLxiM6ZN9FsZd2eBgdcxlMuJV+qaX0
i4m7qR7HH9Ik/dxgbCGArO1M9W5Q+x+XP/+Z9IVZDXNc5gMAblxdlcPOl+qqY/jlNHrD4P/ml9Xz
5RDnQDLALdBNAa4CqHGNzhzDShS6iJR6ee/fICrtGljeLX1pV74WMRbZutWcHZWCEpVkMbfscW9P
oFkMLaU3mz8IxDMuEna1Nx3tIfowf5RvCi/f43ewMcrzMcF2G+ai8rN+BMdxF0bGRMzBzo/1sX2H
EDUXxuyoMEz9sP0G3gq4WjidFs5ZiXHCTpTLnTE84Y60MaYz552MnjP8foO9G9jj288oWRUKjwgn
75r+azIYn+qidGp/PFz+cmdu24uSDpEQ8zL4n7dRENI1WZqLpg87jnbdHhJEyjDo2V8Ocz4NT+Ks
TtZQLjoU/nWsH29nT0Y2qId+UbuzrdiYSG5ec8+u9pNwq/umjpIxBis9LShNdPqBLj7atrP8Odw6
YH/WCGK3PvmA5uqqiaqclc0lkfrPlF/cjn5iiG5Bsl8kpvQPg6dcTQ6GpbK73YQ+myKvo1wfF1aS
CPM0Ehul8fveavCXKuGQ+7hKbZ3ySz6vD4rTYa7y3WyqTq5og/EIZICYHnrm99KdHB6BkEsca3NF
L+l9KeAq/cU5yNSgYmyNi0mv3ew5C9/pDq71vMQW//SNEZ5d0Cffcvn5yasvllK/DQcGOM7vjEqG
wL7FN9yardW+KIppaBgdI8IQ4D4VU6+J5e+pJXsbS21Zspe+3LI2TkaCpiJw3JY4WuB0vEGiQ+rQ
aAa+0jNhuH2gNOtipPrtzzy73qyF1WYSKpWPBCqRl/727GDq/t6krS56O/2AHtnGkX4O+vUm3GpP
GfvSlKaWKcMx6ka4wX+TN3TsGHeopabtDmU+IJm1DafyCsnVg3SsNqrb53OGE06CiEO3ZTWjo4Lv
CfrKQA1HNL6kQn+s6vrD5en8WefrZYOhyQKtB9jkCyrwZDqVrvKToeejzvfsnDZe45HbHwRxJ12P
4CTQCbkpd5qNdfm18qO+1Wws3jb303MlX77162+x2lBFnN5Ln7GyHP19dhVcD791WJQckE5GbSH7
Mt2MHwtnOkzhVjqf3wj+FXktH2Dg2qNjp7qUY2ZP8zAOtyeNCwxiEwcsYVGV3Pji59fpa8DVpbSb
xLnRll11FnM7ab+bbbRHnejytP6bA/E1ympDVc0+9LOZKDVEp113Ry3PRtJuP9tsqXfYBjgbAc/v
4K8BVxsqrmaDMBb/mEG0aa9SCY2dzpHc+v+Tdl27kiNH9osI0JtXepZ3174Q13XSJn0yya/fw9ZC
ul1duLU7EiCNBE1PVCYjw8c5gdHfHZa+aYWw1omwAsAc2EH50wqZFRAf6KRgMqMCmnjd+F0l74eY
akCU7v1cqO5FGPcEXj1GceBplQgQKNe/q93Jc53YwxFD4R6mcY/KSvL6o0LQZrq3OLsc5S+DawIh
EPiEAMa6zmIGsNJWdJnPplgdIrq0UDjd8U7STRkLtitQn3QLUAx/Xmc9Z0IF6Kl/+V/awKD3T8vX
E13lCxCTy3buvd7dTfsKPAbszWKGH7DxV+Y8VzIljcFjjoqW9AEskrUYyKs0XGalyGZex+60z1W3
xTgfZvlA8/N6F+5iCZ6ub/b7L7iy8Co3Nd5qSE+BVB+Vqwo+TAlA37W/G5/eut/vkq7sm1R2KtDW
f6dJr/8CCMUhbW3XuQtAaPF1L9y4+UH/I1C+nirSQTY0ERNHW+IbcHpTlM6WrKzDpnmEqTd3erpr
Am6ZUvTMsDqP2hb+cmVzMmHMmDj+lsldbC+glF8iNStsbcWC9HzPQd8sZ0CYDpAyIHdi2udPpR2t
Ch0ZYfGPhV1fwArupK+cYGBqASVmlXO3oL68gr/0BdO6QCld9ryvE+qMCUY5L5vPra+dzaPxrDqN
k/jAeR3A8YXbXeZqictffratN5Xnm9irx6kmqsrmAvfaULmL8hKkOwwbSXc2oG6NC6CGB1hDFAtU
y7wuYWSFPoMYB5Alvcvc6gTQy8oBfRTxEGQhsuskFInc/4PnuKU23+VevUJTGHqg9EPuOGudL1vt
BDjKRA8SVSR+CYIf7BmQ+NBUvLMzc9BdFBz6wabjEIcDeG4cS+/ovbDglpdWDJgl1GlRmrs2iDRJ
QEuWJCMSyuaRhOMWRM7ZGWxjDFv9msO/jK/p3fj8+UPfE3plERWr0ltrglCZXAQJ3BgYV2VpZv8s
5ZY6fT/a1X1r+SDkpIIUVahhZHuj27KUktM/kaKiQANkW+BWXsUDSsyAvD8QBCCcrk05SYByW9w7
ys0wRzFV7N0DDxU7+Nc31ovJRLoSYcCb8EEIEJ+J166ZA+6sCAxW95vet0zAd4FXl1eZoBGXQJ6D
kjPmW6xX1j324OJi9Z3ru6kKQLJfgFwkwGZfXV8xgFmiAc+6bZDA0GdgMV4MSfsnmgDQit8oDoi+
rwyo1I3SXC6w5nmdBHMPmiS9Ov+sBrfP8R8R8p82utOAgKMvyiYIpguSE9DTGYLdDYp85yw3P8y3
s1xdWDmC6gjGAoJkYss9aGP4CiwzgNMd7qRlt5Xum6jlgX1LmRBl1orOIGrpNlIXSIInE4gtkz9E
4JKK2ntafutoqoLtZNSw8S9zuePv8tpSyFSDI+MeFDdXRbdI440xvDfwOf//r4WxdXQi4MOxQndV
bQIXtca0GGGKPoL+qwbiWF75caPfs663gmkoHcIS1OWBZnGleKpOK9LmGozDc/kI0hxMEHaY8zmm
nu6OH03rLkA0j9Zj7hP/Xtx5M2xYimpY9NYXfIurWEzXlXmQQChpk536a0G+SdE+FVokuUv3VHN/
vtJba3VANvu3uOst31kSugX8G+b2mAOC4VlfoenvNtjD0d1+JRyLU34pToVHg39SP/gu+eqWmZqS
vspwUBV0aXMLfpTsTsxwy5V8l3D1ukFMigHRBhJKuYwAU7zlbLpThrkn4updTwktpFyGCAWsTQ1b
Z9K957xcw3VU9/0QV8+ZEL2ECV8koEkFdi07X6mHZaYanAvBz8pwyxp+F3X1kpsBJIIgqIfqTU2o
8y5MMXDCVOO/PdJiUb5ZjCJuh5wvR2qxUgDSRKTjC2y/6SfHu1H/zbf8Tb+vXDBFv7HmDRLjpUw2
iaEU23XvFH7sGpjjyd4mNwv1Luh3/fbeZts93bhyxoXRdFayrPsmne4o3aPEqn9gEL9/sCtb0aRp
TfUSErDZbseq4lQ40D0Ey1tagWEALLQs2CB/teuRpdEp6WDfdTAEUkF21FQEu+o9+JubYgCloCCs
ACLtdRPL1HLwi+pIl/jYbCnoQBWhea6I7P2s47c69nAgMlbnwRKF+bUrhajylHezhbajGrSR5Wvr
obHBlYlmDMVkPQ+mNRAV7tcQbx7vm9grZdB5Ulrot+IZK01EVcPVBeaR/N4g7s2yxffjXalEW9Zq
LoIfDscrdwrWNkF0BuxoFhre0nASN3RHUBQew9wdDvr6/n7ZLa3HqIAFLHCUZLTrsnCCvai5KvED
QKHxoCv1WdbqOw769l1aiqksAC5/rZ73JYZjWQk7JWiFr2nZjvUsIr10b1p8Md7Xphfw7/+Wc2V6
KRtkTN7jKEv3eHztqb2gHQyu7JvrFsWuu7t59w62/P/fDKMYY2CVcxxMA9PuMCC+0IFxCpN15w3c
/kb/OdiVAZ7atldSebnAMD4mLzW21EBw740vKIg6c4fx5fLpZ5G/gQd+usurZ6dKZc3UESKZX1zS
c+yAkHSnrviGb5biT+2BqViPgAT50bkcCHWGU0FVW6cGpAS+QIYGonr6+TfdjJS/f9+rN8mGspbK
5bpRocnfECz7epRGCZA7UCpR12NY3vN89zTq6nXmQ583qIvByD3Lq6URDE7ZAPibWHkGyeLdcfGb
weS3E163D4TUmEW1gbzRAY0hsMy13l7A5UUfkJGggI7u3OgdxbqOnGUdQFXS8jK1PRolp+GEAhQU
q/fK2Fa8hYnrnoO/82R+E3V9ezJUo7kiUkjsyfssI4gsTSzV3W3ILqHiD+r7u0/1TUxjlpiOWsQw
oFLHK22d+OgoAt2gP93P4pe38JOwK7szyFZcCMu0jtU3eaCVNLPTqgBGZDG45e8kS/78Lz/cleWZ
YtqNdFFMOYi3MerNw6kLCPKdedW/lbWd319PuVXe/q6bV0bIMK1+LBlEiqsOXEpANthUETsKdzfb
buY43yVd2R7GYciHGpKEcGki5mtG7ZI72Z4uFj11rEB7RA6CfWD4/a3Z3TG3Nx+FAexoNDCAPnQ9
qGCCgkXIEhgxQiybZGBSuo+se9OwfJOx6O83/ZxVUZWtCjIW/awPCKm9cosGZTRG6jsN/snwq/z7
LP97pqu8RypKS6kWedJe+WijIUj82Ae6CvAGvPtF2JuP/Nvprh4EK0XeiiOkqVjp4eMBs9TurN6L
QBdz/9ez+ybl6g0A3DJvtAldJiUVg6k8tFJvV2bEMhDL087WS+u/VIyrF1DTbBgoKCHtoq1tGfP8
qhL+/K6Xf8JPR7rS/IYQWesJJHAZOyEytdGoc+M8CYl4D7j3nqgrZ6p2KLaC3xqN4/FpANyoZD1p
QqDKjfPzkW42AsCgB8hcoA6BkPDKh8oiyDNFGf0G5vebHuyDGDuSQg7cF3Nv/WK7Zg/CxeBnobcV
8N8yr8d8LU3ts1ZFDkSbUrXVireXOjVMm5rKvXbKbZ/9n/Ndj/XSOhP4oOB8rc8xTJ97WDFt18Oy
6emP7/9g0xMTqAYQQ7CbgIzoqgoTZ3TAEGYNaZix1Yfarv5Rsx+dCoyIAFwLDIRXH2zOSzOvtBav
F81FIK/sRcGWiF0+o0AIonl/DM3xXuh+o2oCMhkRueS/KE+v3vIwCuVsquiFLTwusiPZ3cMymg9i
god7DfAbHwzXp4EtxkQMIOM//rS9QpLLXdUCkgqLrEfDn9egRtuMGA5bVi3utU7/diYQBlonNC0w
smhd75IYZjt2pQxhvZBtiYAoy7jHsPW3si8i4K4wwCAjjbs6jy7PmWoxTCsCcSWuX2m9LtR73Cw3
ZQAyc+Hj1ZeG7J93VvFaG9oO3yfvjV3cNh4QdhMAFNwjiPzbpuMs3+RceQ5ujXWmzpBDZ8lVx9QD
SqxvzsBP3OfSZtTvBcB/x4l/yru6u3Tkw8SXc4HMaVX7cUSwXbxMsCcece9BBSwP50/r/qewK//R
dGND4hbCMmy7KOECnQRc9rublDdVboF1FqEM0l+VGTZkQg5GNNTBSfrIJPFTiKWHn+3rbRGmttBA
gQntGnxAGZG96xPacXH3mZi1U+XP/5WA69YBsPkTfTYggMqaKyCKqOnHzxJuarQJbFZQuQGeWr36
GEIq12IXQ4Lap2BE99sWTJRZ7f4sBdSEf8XNGGQHTi9gnv5Vkbvy6cbMeBnX1LLHoTLUZ33kIjXB
vVb3xjvNtV5aCzFYy8KJy3r/NiZG127nmcrDm5iLnLxLIEuvM3sye2E+9DWj6C2QnsZuwkELBTgN
Iw/jqQGjgDw3mq3KqcBCQF5rut0yMCMGgzWwt7YTJ8llzKQvdBz7jcj75tCiX7fFwCD/7FIg8Nl9
LXSDg1VRxc3kHCR6GWDKDVsAoEG7bYfOjF+JlUmu0rfqqa5K6Jg8jkMSAgJVjPSey3xdx3lXb021
LHJPE0Uyv4jgNjzopIrLl7oY1SSYSDaKEXrlGKro1D6crDQ/6tLyMVpNGViQzwlHUc8o2z61U6Km
mWMZKXbhuKRVbhxb8yoWQGHKydzAC5bZ0Jw5qKM8rnS1DYoHkDtb8nAs2ThAhCWEuaIIa7VjyUtZ
GTmAd2p9a2hDtdOZRl+xjMM0p6+11G6xAfGCOZByMwPfOyBdz166ihcnS9AVn2NA5KAmBljOuJaH
KplWrRUfciL3jjRR7LELTPK0UbAcTSsPM601Z6Qgsy+Fj3IoQ1IRaSXNiuKQpsy8Ji4uUpsdmqR+
MfvJsmeBtLu4KHdc1HZF166lUmVOCm55G0CJxxy2XY0xvK81JOIs2Yh6fmpE1q1bpU69ugZIvSXO
qdfKnbQemG45CMmktR4b4gZgirqvlYocalaf23BYlc9qGcx0SvEeM1a7PK9lh5kEGTnau1s9Nskl
aQy0i0UeTVqCHV6NvM0pPZmMMFccRfjngXaOSufMGfIptYuu8BmZdbcUjcGfE7FEARUZWqFKraOy
JN0AF9dyCP49W+ar2pq1n1d1AP5hFHVn8MUlvAZRxSTlBwCReynNjT3gzd9SksHp1EVsz3zcy/30
oUqJdcnZwLeWwdJDpapA9aDplySOtWMo7EUu5BM1p00165XTMMspOPpirMc8eJ+4U62tmyIvPQ2d
S8dQ2y90tGW3two/nbNomOQTqcyXgQLLpVEUDdC9srXtiJq5hVTrNuHgzRUGeaONo9fP+EqTeiaS
bBtgL+j6XUf8ZE6ewOiI9TI2howKzqRskqk5KaPoC40SJiB+zcba530ViAxjwDGeoDmHNRA5MZSy
N7vJHaZzIWLqyqp3tZK6tZW6soIqTfMBREwvLhqvMfwc3M2JAvAGrfywEv6c03RDmPIplIVvdGTd
ZOPB6LjoIC8LKS6qFjWAaLQMx2CYUC2a3O7HtLKBhPXcNNZG5vFjRfPdrBRhJSdrjegHa1AvXZyu
xnne63PxmcmTL/D6MqTxjujGeQB6bmKiy9rkDtcFbyTGXox1Vyo6t2+mTVN064KVX2KOWLLZ5b2f
1g6fvgbrkRWSLas2yt+zZZfvuXmcqQOq4rbwzckukR0rz6Txs/TFLIHhMjjzoTYP8rt04MCIj0El
4CsfUvKgJe5svbbv0gyz6JY6OAcp2OSek4t6AvQiYnT61pFHVZph8U8KCN/ExB2nA5Fdq3QtxSdQ
r9LGcI5kbPOHeN+oC93e00DtFOGOaYZCvpqIywBmhWr8WXqEFbJZUYAC4FFJoqq/DJgVVQTwHOhI
rcvZFlLMDwiCPU74RlaRPWCQdksF+gaSDxf2GhvF/Unm9RNArByBnbs+AyeDx8X4WAFf35ioPXbG
UWCpnTRsT4EpCWojjySSI6pAk6xd4U2hGFNTASkdFJgXeFJQUussL6398Zmyk1St0aFJMoesMedU
CCupPRZkNyUYF0Zyvp0tp0pL2zK9oXMKARg84Bd6BEIZTGKXgaRGMlwFIvVmywrgFMSjP1jsLLXP
SYxGcJJsgXHh0uyNGl0gJM+qjG087UkwchtGABls914YW3m+JFrjiOJeTttAAIB8ZjelF6chZSE6
YlMVKYbXZY4KLCjY4UppPDPl6Eo4YyU7rRLbhlGBdjBg8YPefEDDxeEzJy+VJdhwe2mdgmTsKZkt
d4rPg4ahKml2wUdsAFRxhCXCyLt4UprVrEf4oNJa7R2rcLshMDSflk8z9lv1Ieg1v5crDOR/lSxM
tKCG+cgDpT+P2FBGHVa8NHPU1LsElW/uJlpIrYvEYN/ybTqG2lNCfa0o3LZLIymHSfR6SkEt7eaI
nM2vNt2KXUgGB7Nm2KbHzHYgAfC1fh5yt5k6hyOnkw1P4u9W4ljlU4Xmp7VrWDBjFDDeQQ2LLy3f
jJpd1h4uP+2dPjtgp0VPMdW/LsYN1VcxtbOTiCFXcNSXgWW4SNtqGo251yL5nrBupvS21TqDZU/x
ayK6SbwG1IbQh6Wyqgx3bE9y4tTn0fD6NrAYt+NdNwZkOBcoVVX+9J4IXmsdYuI2WNNOgtiwpXE1
5zbdthkoOEWnrN38JZFW2akGwgz8z9aUgqzwl6k82SfrBF0SUHP2WwaXZ4Sol2aCkzB/yIMGfd/E
MfONDkQF4vQXsd9ouW8hm7Z2lOwa0VMqG8rL5F0sehI4hQdXHXonxqOWBcccztMTtu7ssvR4tS2B
QU12ZbZVk0hoYYfcNDacTg0HwdXGPe9yt2OrniAk0D2C9K/EaDDK0XX+2GjhhJuvd02/agtMZ8NU
9E7XnzGg1Y/H0bhMcpT1AcjSGmyFmVFVAXAiCZo6sWdrLyAiENdVsSVlIJj72Nql/MFqt6UStFqk
QS2S4jkmD4PkZwnMsCuDf1yMrGxwUS0DOVqmywGVbMp2ZlPaBOZxm+nPTPNxObHx2SUe1YDw7soo
OfODAm1Lwrl4TjvRGYTPFEFZ9slRZBE8zKc4UvEq51H6i5xl/stSbDI7IA41i8ehWYNMdNIdOQv6
wQcZVn1JEo91EzTkCbBsgubgOc/n5drNdZeGFebSLegXCfXkkH91lScAUas+09RnWdA+6PhfyNyg
n1m6VjIvNTGLuYn11zkPpHQlk11+Af1CBzAHEprsqR6Q8I+u8ZX0e2p6kmqXwrFt36bUMxIHfyet
XY3tUFbp4XyesLgiAHQiNiNJt/MpwUxbyNllIorb0SjRzkZzKuYANEbgZ81TR6KvdFpnyqbVPnDw
foxMVI5p4VokDtlwmvTSVTVPhtHsnIFlmC2LFBaiPW8bU9Bgz7hZy2D0k4dAqHYyXjLIrBULCtph
b3zPk18cMTb4c/jTMKo+m0MDyy9gFVV12Y6VxNFiXEEQJ7spB1sgcKRU4va6TftHjKjadbkbu8ZR
jCfTONUmLNwWZGQIywzqEXglBZ5MMM9jujHjCNMxdmqEGXVliXtTG5SYYtUKGiIAdQ3yi6fnQji3
YuopDe4F4Wy9FfMIeP3m22z9SvLONSzq6S2Ki4UDs0nIMS8VEC6dYFRiIN8kKfbzNm0WJMDWMHaU
OfgvZbUy6TodfNJ/FP1HkwYsi7J2rQmeOO4UKcCHFBXkMS/6sB0BgILWqym6Wn0orTfFdCu+z0rE
TZzbJt9PhonwMCgGyytM6qRZebCUzk2xCJV2Z2o2rjkVYZddsqEIzOJrVD6rBj9SLIhPhfdGvGTV
ozS+z3UaJvMEE4uPYQk7UdIO/Qg+c5adMEHkaLTRba6gyaTUwzYWideI0rqey1CNJVvhv5QMbm/W
XCDoeY0kvfYK99NJ8VgDR1jUNi2weywh9xins6ZcumklEdFvqncKr6CfRljwdnZrYS/znab5+XAm
QNCSEVkVq6z1knTPZs/KD1AOefCsaZdU+IK7CbA7vF9RK+xLr9UjXYxGq/Sn/iWfPRGj4PhuNLMQ
REYx9+vWq7TMVY0ETJOKreYPFnZGumFV4jWpz2omhInsTSxHGOfniuyZgu6lll+We60JwN6b4alr
8lOm7BPYAZEMLkqj+LwrAW0VpQYHAabcSRk7SEaE2BvGo4lEjbyp6qsUX9JYgyZKNmvPS/iBIe4J
/DwiZnLKXHLKSrBbwLMuDdnuyxAbkDwjrlD8dvCrfsNFl7eYg0L6mcy4aqwMwM3SeUONdc68et5b
zbnIWoy/hq0InBH+KqlOP1dOlj+x1rNkDNP1Ua44GT326aXlHlb+dWQDqmPyz4oHleoMlTfmj2LP
AlHaNPgJxUzcqt5b2bqBpezXPUgZk3YroDUmPVLuFFXrVrjKAetf1ECvVV6MqLnhZgodyvzWFP28
N0Os++PtNliQ2Vi9P9WYzJhWfH5J1Z3IRexcOorgFqRADzPEKREnu2LukHkj55dZ8hXRL+ANERum
7pLxcSGSqi3RV1bj1lK2zSriFEswumbxifWvIoQI2RBa81sHL1J+cBbpM3fiuXWbGndZ2SbSHwpy
j7qKL4kwgR9+dIWG7bhRrSy9ceQK/yxiC4BE4LDczBSR+p0BCGG3en2cAddgzxjFcC1xL0iWY07G
We4ruyKwBaZXpl/dHIB/B4G2l6KLMgBS7I0YT5xs2HAwpg/WnXXNbdLnXNc8Ju6qam10K8vaj/RQ
1K9pw93YcnRhM5gONUNTqG2BBXC9eN5U/yrnAgurWLfMvbLeNAmxF+6aX511adMvXp2mfq3Iz8K4
Vek21zYNojf1XYewKKV2/5joLqHOCJIE84yah5Sdqw6EZe4ACFajEVZk6oIhLY9WJwQy4POVCn3Q
gzK89SiH9nFqs270WPIxFiAW8pry2YpDAWmycTSR0Mc6hZZoiCGeM81p4K4tRzxJ8WPGPfEgkpVV
efXjkNga3QwWtho1hBwO/jACi8KfuU8cbY7ywRbAWXCU2WPL1sawzKLWL2UCbOEFluJc6tH8guil
T0J1V+5yRKA5YtwInr8rATNWIL/CiFsFaOnNKK9G2eWab2hrqwig80R5wA8oJhdhVaIfEEM12qpE
4aYTL3IOIPYcLql9lkYkWrYKYP+vIncM/m4A2b+ym2GJME76SUcNog8tySW/RKBRAmOh3HTvmu40
616Bswc/PYe+miBOzR3xCy6+8NWXBX5JXzMsxY/7OfP50uKQV0BG1DQvzl1RXunNwXqCOxSR3D0m
H5ii62FgawelqpfqcRQDEw0EDVDOwB/THi08oRjWBFzbdq55ytMAR8UdjN0XkRH71secuiNcwhjV
pi9G6cscWLFtqZEgh4Zot+Zgt6DwAgY2chk7mS6Uh3W4QOAhSw8oNHCdVGHLA6EP6otcAocccaZh
47wJkorz+D5inwg4L/FJbs/6dFKeswFTvF3+nAGoOHEK1WlTV1uXAzaTcVH911T66rhrUl88pYYL
JZ+QoQylZ3wUn2hXg4Vyj2lnEu9mBOSI4owQUzIaCZAD6p6JkD3eTOsKyybSWpHsVF5lgl9WrpA+
ZvKa1cQ1Usc4mA/pXhxsq4x60eFK2GQ2OYA+zByccgjFKO73xnsaZNw18BSem9SWN3XljJkPE/wg
cqd9EtKwrPbVi6bZ42feA2waf1x2YRtAoFE0Nv+SjuWhBon8YHd51KJwU23ULfIuNdAwb+bP7NGo
1rXpqGRF3aqw2/1s+vplLt2yO+YfJaYpUDOQA4Evguce5PDYX56BQbZFPdXI3do4VP06ty6G+JwA
BDdGddGfs69KcDLdQV1Oq5BTPNX82ETDR78rrePAnPEpFpGXemmuegqCd3Tfky1THGHTcyzvKRgw
gsd9m3InqRyK5TqAqj3V8GkM69TKrw7NgvYr31YbRn4PYS9z9BqMsulKuietzY22Gj7TbYI617wu
JE+QAkMNeeeIyr59hn6yr0pyxhHwaeIqzqPYypwx3iVJkM27Wj+l815pLpPpWtpJjjOnWRnIgUsP
HtLkQcdDAIhIkp+mL60FuonLiN6ZOpyQxPQx2DtncM57RMEfglcdgqLAZgldGf1Z1M9Gxv2qA3Aw
fZ4wa2sKp1py1NpGNwZf7aOtAG0f9x5JD7H6kRiXPLX7t6GPFDGaJ4TuDxrZcmBSS4dk9mQLltdt
MABaY/2JODGpsXK1nkiEqpzpcOOlbwHkBvYwJAjIkTctTMTkFEidXBWhvT3AVB/EXyoGv6hjYsrq
YDa21DnsmW1QqpF/MVjC0zQ44yEdjwN3UDzoeQDGzHFlIY/2kZVi6j9OXHxtUwL9clikyA3DEeCO
UIGscZOzgh8w+eIjqVGf2/M1sAGBMLXBL0LcLg8gfPErZF1oP67phe5jIapgf1S6mVfJus69cRmJ
YoXTvfOthNoZPjS41FvHZFH5jJqG9BRfStkG52IdCUbQXsoJ/s021o3wK3lsdRDlBTp89LRTD8Ak
rcNcdgXpiASx82f5USzXyISLwwhcsge8rtmr9ylUJ5bW7YYq5/l52pr5h0E2Y+VVbINiE6j4ZLB+
pCdtcsp0B2ipJsNHaIIKgHkcxtxraDBJK0XfxNvkGd+6lWyk9EtQha18rkY1skILMQWwYWDKLK/M
wc4TdVmggT7koL9mpoe4nSKVHz1EzLEeJudkBLB6qgf8FbWLuXbaHSjHpjrEjDuqj1oftPVxHH4l
mkuPsWwXJuDsZBcPPbYuaowIDtWDoPqYEyeGR0V2Dya5Dx5/oi5TdK/YiZvAyQdbjHt6ISG43Ash
GJ96fOtx12sgLApz+IFRWDPEXHB6bb7WxQ9RhNdBuOzm2my3FzQ9GmXHUCRghxkYc7PHUzcR3Anl
CSA/S173yWEY6gjJopQh0EON/dOQUbbTV+IKaSz9GN87eFQasCPlaDopYev0hd1/jeAqr+2hXbR2
3pfDAc1r88hxSh01Gh3cL5oDaBWUCwfXKB/LvfBJcfcveYJghK5rayvqF6NAtaHejyxqAtp60ruy
68F6DecIphpZ8tFM68m63usbC4ELMv4TvreOkYkmml3FDChS0L3l5l2AnkQnIVBe9VFRu/FjIQCL
ikphbPr4YWoWCqqHHEg38UY9zfDYyxISWg/KBt6tfJvRMxDteHY1jmKtPZ3E2CuFQyZsUQdACKd0
vkTXBj2kpVOskq3SPBvmm9j6aoXPRKB+HcphTp5hT/dpQH2/i/Q9PcdFKD8UWkAAepufYxDtvgMI
FDU4uXR1OGNShh2ihFqAUZsyXKyDuMpC7d6CmyGp5FTxDoavHlGBs3vRcCflZVJWpfYiIqNE73x+
VKZiVSZNOM2v4gSSKXwsUXABb+VrM5Jx2njotKCeiSpfehKKL6DA2INYBTNBYUhNnVhvgRoEgtFu
QDXW0+eFNJb70yR7sWXgA4dquqLsTeDm3tSzaMQUWFFlB1OYVsokuIoA7mJJsytD3pjNczo/cpRz
Y9R0eml+GMp3Q0X5XAUmKDnpaWJb8PLYNrDjqQqYyY5y/dxnsjNZ8gWtC1TsitNsvk8gPf7NT4WF
Q0yAO8rcOlx8lViErK7EapjyGCuHij/RdJU05zwNCusyVPgLeRHqgzivcmOD3MuVGJDRsiMhPhEm
h47wNxuBVqC4Uu0WMQI2Xsr2kNVbSRdQCzxb8YuWHacuNLu9XOxGcpomzxp2JqiMugI4mA3ZdkLp
qRhurumLQs+D+E6x966AeiFemeJTjMC2bQ5ap9p9KTvV+FrHzZb3TxwR7JhTVxSoI+HhsHz0FOHV
6Pd9EXEjlE3ziYmZ30DRpcaycwmVuZOE1UF5XFvTE7W00BjOvYVMJ3FrLcpUqOuvHN9E2hf0gQIo
WIkIY6sKNr8vC9eIEZjAm6ocE30iPDsuNn3hxkdTkycTliZWXqwCOZ9IQ7DxOEULgNiSh+R/GPuy
5ch5LL1Xmfjv2eYCcHFM90WSzD1Tu0rSDUOqUoEESIAEwAV8Jz+FX8xfdrftnn8cMb6piApJuZAg
cM63HZwGjGCiUifLHj3PmqQHktl9LdJNhVrZ4voaJGXKGiR++Myy5LlFqTVE1Za0V0/fjeS06Lex
eZ7dUkr/WlUUifZvCokSytiXxPFyASfEBZqjjuf+eOEZdKnocBwMFI17aRX0scujlts5DrdybA9k
wrjxCdAIAtn6brrjOFwwfnfLsGU3xG2b6j2j7ZEGaFcMgtLRCyFlGA8uAIOJY8Nn9l1D3YUBR8ds
loBp0Gy0UXfsAQdbxMYTHI++R3KEw21kg+jNRl2FeHHBL+q6R8z4KMRw6tR5bX+ntcODJTY9OtmY
egfqedug7XeakUvYGywUfBn9GvLLiF2mrYKtSdS2jZINadVxDeZzGj/UMV4c5iHLuxuhso3dnEfj
Ppz7AkbZgsYYZes+SYTHFKyXA9iYCUSVATsR/qke0S913pPxfgMdFbdymbkt8X9Hndko0W2jSuxd
0Jxi7g5yxKbvgDgB1zAcH0Y1+6Ae8wAcrxNfXdvmbZLkFukXE9x7S3huR8vzqL0DssPQUDbD9GEr
Az50Oaz82PQYjA4sqxmnpqQZ22LAb1knY76swMpj3AvloROsYEaFVa7vDyqFsX7wNU627ixvYK0C
9eHVNZbws5vG/Qzp3cyg4Qqz3YKmL6wweBJivz7b9hOOPvnRNCcnMFUxZhsyY27d8Bimr3IA8Wtf
ad3txj7eJzMorehtjs11FpBuZzcTtqdK0FhOPUTjOaD7rnlU6HVw/wdyytilcXuP3fFMF6Y1Z4nW
MTC2xM2rIpq3gCGnrt774tU20b5L1KcywTFGw7FwLN1B/PRdc9aLLcOEv/vjWBoT3Ldj9DCH5hpb
/2nMkjJLLg0Pi4ZH0LVivi4RgCHCFRVfF7TnpYmPE1cFtXbc29H+tLXp80C1v3EXHqlV6Md88uoH
8yHsQElRhvmOHtsa6wEMxs5k/Mew8x9NtlyiHkM+FAfdAdOAm4sx+W2T/nkSdQ6bxNVabEG8Tzdd
cu7r9eg3MHWP0ZyPjhYUxANKU4VRhVyFO8Y4Sg5wXTL41ctw2w489wCuTFA9LCD9aopA+Y6eKM4A
F7xNxlyH2ABVaste2iJiYEgwTjh1y0ZM6Kka8FUDGJwVx+zYlmLGblzpfcraU4ZHKe1NrhNW1hJh
aNFuWJ5nlP0JuMGV3AUTAnZQyvYOf0ivgTyrsMdcjLnkGBQ/ySGn3rrB/OdNN79b8wDUcCEirwCs
gkgAWTuE21X88NlDXRVdV0wYqtHswd3V7tRmH8MKYC0PAEKCoJralzDaZrIYdZ5AE7eiTitbAJJd
HtFdwy+hd0iGQ22eJcNF3FocHebA/WIODmy5rMjMYWg30GSkP0z04HUPUplczHeoh1Kko1CQi/6+
D/lGrB+w0CL29DOLf9bpK7n13OSB6c952Q2o+w2nOMjRyyPLKLom+jhE73G85A0w3v53aGwRsofU
7WL5kqGIX4cWbt8CaFmETk8+z0CK6xAHew9UvkjZMfY+pvQLAKFczuF6NwPFdD88eUjBLHLIfcZl
Q/XJIkDbnmrcS4Ue1WvvRPyRoXJvP2h2mcMdHUuSmTxGYpb/q3LnIPttQNUQyH9F8LEmd7V8WwDF
RehNXtfgVzj8BB9oe1umaR4KVlYIwGEShCU6/ZqelI8nSX1G+g4UaNJ8jPZsolMlt2hTev6rB0+W
VK9x1u4DQEU90PiVoHcG0tdie73U0d4GXwqVxWKeBM9TgmZDFwmGwqA9DtMHDi5EJ68MlVHjXyzU
7cOWRO9eCioPWHPklUsQnnSDYhbB1jUmxT5otOuI9I3S1wmrXAmAhsszSUGZZBlESyUc3KVTj1gh
KXg9KjG8QY/gB1Fhp0Duki2HSIjpGi1Dk1twdbWbSnD9ryPpCpMA8l/EhiVwVaIo7/yo8HCXFwui
BFfd4bKkQ3vpgriQqF1tTA89UpmGxr+vp18Tji2KSfAeaPi678ugUpuOmw0yIKLp3k0nyDs2Sft7
DJ/W9KFZd8NwQlpImSZnlhzS7L5LH7S7jyEEWvlZeGAYgaJltyLuJRuPHbbbKun3SiZ5HZPrYthd
MI8sn+b0zFtI573pYwqGLeu952RAeBxaxUboj9gHnwm8g6QPRiFKn7gdUjnO0ie7HnCxk8ExCVLQ
2KpMge4ONYabQVKbdu5nW9eFjnGeuO5Q0ewNIrGdbkRVrPU9okUK6bFNOo0gI8whmVArR6SIcHNv
HyODaiGTfm7BKvtLUkZUoRwYQZV/zdoU/NYBGdwnL9zq+JsA1GlCBCU033MYPS4S66caAejfun62
Z8H4MgD6Gb3oIIP22i70ktXRblkB7w/zde6udPC2tdccJw9grWYRhiiFuZTwKvbLwQe3ZGiQ67gB
xIdHpVvUhoIWwXTngxswxK3pz759v33IegJFNf4k2bua1CWsgB87VPRUut3o+F2NNb74CH0F3zON
2K/ifr+kcjtCYMECHAkiLdIReynQsAGkAkTyex/M0sT1dvLjjT+137oyu0Ah7iRtfnhzmy9dDGK6
3rXxCEkT1ElZssuUvjfel5q/fQNpQw1WzKsvSVvn3WSvQQNaZP5Rq3bPNEOmnPqwa/Pjtt76rtFF
MKudhsIhhKChxehUDj4+7jcME2VddnFQMUxBdzAeZoCM47El6pKg/pggtiBzdKwmZAfLsaiW9GU1
zbPl8tiAF+KiLm0wlUJ5tx7kmaU/nPlwLgUaavwdSryCOlG61TsQbpptOAN6XQdQKp7GQub1dCIT
StieqAPc7UeM0/jhje9hAyLWdg9xw3/EwC3qER1BE84QmRBEfwHbWTSERyJ+8Vdypry+KBcBbsRa
X9PXRi/XJLipQ0Bv+gab8rCt9HKagvRWcL03UfIATeGZpj3Qw34XMF0QP/ywffPDh37PZFXeOtxI
Koth6sArDEDt1YFHoCzVaq9pqO/asCqqcX0RHuQldqqO7YCxeDgDisDzn6veFoufnjEY5FRreb/W
YltLdXb4rt2IZmUkwMOHQzp/1A1gEIp+SrVNboAHR6P+mXXNccG24YG8apf0kM2/Wm84WIqmOu3j
716apGS+WjdWM/A38n0RYmtmcOXab18dWgx8iQnv2C90p4Y+pzgA57Z7FGbN3XKgri6m9amfrkT9
7qtxU2dTiTuipquenhfEekD0qVB7edGVArQE+oJx8GZ4DTCzLkrzauF5AIIOsV6bpO8hRjja5Ukw
UWInWZvpoNAeTWkGmzUDirUTArjOE4L88znYI0U5VwtOvgkDWYM0r6PxaigEasSexfDoZe9jqPdV
tVPdZdCnJiTQ/lhI5fyi5+8DQPJqfmDxk0Qh23RfZIWa46TYloCtQdc2QSnpOeS0QnQpcBhPDxPA
dk+NUEhewvotY1gDcQ+OLJ+8bah/KvIu6V5o7Hl+mNObhVq/LMF1WklZLZCRoTBCA0p5sq3ttM30
ga6FsCrPlCm6/qsBCCHRvO9A71hgsgsmCc5Y7XF/SMPP0OU2KzVw/Kj5xapTO74tMPkCYjDm1DGb
8yreZMALlwsFxtEh4Q7Zc+OI8yd9THzc1RV9xTMO83ViJzI/hyxGP4chzCzKURqn/F77SzFIlfuo
gTKgBHHs3QfpQw/iMUBbZ28SBkF304Sh9xGUiSWPEFVIoDQEaWvhpITWsRkK673M6tI22N+HXYaW
Y5ofAshqBCCppC3hiigmiASdeXRVBIR72K4+CHZ3RnbTDk/bJgD23HaHLuPHmkLVAr2lE2jG7qsF
AyqxVIQ8d7YuPRcV1XznYRH5DS+y5XkZD+iDNm5BgQe5yUrFHdfNQQok7fL2uqgWYVUXwO29RV6d
s8eWiYOCkBRLDhQlQFT1wNMGfQ1gkxF77QWNMMSSCH/gOzSBpT/gNkQ7EX1OGeY8AkLGpL0BScK+
ELlkfj6NkBtJWfQNFJvTb7ri2Wq7PdThl5CYhxBcQBTAUBLjgMbMdrc41AFQw/XyAUHzJ2XMx7qm
pcuyDcQ2GwsQ3qMl5z+D4ZBAc4axK3kPHnmK7HWxGN+JyCRq1q3OELYvwlOvIqhi4Z41DsSf3eJr
H4YQosAZ80oyRC0baKEyDPhaIY++nd7OR0ghNPLc+0FrW0BwkfstGjJc1FSACQCA2YvllWKUdo0r
PzX7EfSuZRHEraAE48/MX3a2BWgN9cwYkiK9qcNGSJwAutgYOr4ByDwDt50UFbQCmQPFiiMZ047O
PtM7WX8t0XwSMwDgykfmtC/2AwSIFYR3Oo5y01HMjUJCm53ycE4A4AJUax8quMO8ac1vTeM41+gL
HpYVqpEOWmR5rro2TxJxjkxS8ASOfv8rpYBCyigr1gXCH4sK2WCek7ftmSuUR+5Wb7jwNN7yJdrE
uLAULf3kwh/15PIUrwzy0ZMcssOkVMBiffumo7aIVqR0glBzK9jlax2t+QD5EwMsHKAnattqnygK
HV4dlOMSbKyiJ0SJQuo57x2UesglwmjB5URxXEQgXDRwKqFKnJ/gvBPwCineG+pZDAS8baYR/daY
HMYeYJB7XCxknDa5aIgDk3ooCW6HGeweQOsSbbGH6LbP+yT87tpu2LNWPmar8LdZzHZBB5wZxtZP
lnmPdp4+J4Jl0WG8dqkQXHRtO0/uvTW0ZQzQz3Qoxybeo1oKDybAQZWl0xai97ZwaKNF4EHDnjjU
9xg/vqkbnB5G45uMHc2KWIcKQs+xzSXkRZX2His1ogoYwl+d9dEVj/o3GcmXG8EzOE9/pH6Prm5l
57ANcPzr2Ie4AiK0jK33Sx3cpUl9Fcp/szrbD8Y8zQSQ7QSwbmkVOEWQ9bRPbzK8bJeEPexiRv4K
FEAhxAegy67GsERs9Z0yU5gz3Id8atQR2RPo0mbtbWwCVaCLmxMyB848XI50SKCBx9SM3E30ArPG
TTiH7jFklu3weDaFDZIqD2nnNskCuj1W8m7o5nDD0vVqefwFesqh2Q/PgwX3WVv5SOdeF36ENxkC
CPG79bPPwrd0rfeqq6uN8fpHOXUvQMpA4PbZJpVqL6v5y8+qn8mgSpmFoLshDcoaWDBn+URjeYmH
GWBoczdX5mlo7OeAFrRn9E3P5K6Z6FUaKA+D7rmi6tnW9MjjipQWonPOofqC3uzC7AAN7O2M1szl
NeF4niK9ixyAMhgmy4CCVG55+1BPEEoNTZIzyaEUsZ+kBkAWpGLnuf40Y9wpxM/QXCcheR5Sc5NW
JNmGJvUDMV0plngfanMVHtm7rt3b2cO5OivgUx6NQWQEr6Jm+2QJvidh3KEb5w58H7uFGdY4R7l4
isfujsQJmtAKlfhABWB31nxKr8dcJsJjEBBEQqjXPyK/pwX7vGoofZb7fp6AmWG6ZmWu2qCmSPV0
5yThOe/al2UcIVqFhDgd9M80bq8EHg24iR6VlPdwYKDvh1pIIlEwmLHchyEpSOy/zICiilVjj2ub
Fc/6EtwR0dij4G21XTxvQDMyn3tL8MJ9vxvkKqocMB0IL9OgmxzNudUB0N6uPfqUPYx+dj+O2B3C
afjtdyMpMFczKjWJf84YIAP13cJeeQPEPR/WNH6UDIBOSvoXbRb2xNHo3TPfl3Fp1bTufFmhYXRA
LH+QLKHAEwaQE2Hk28s6x1wdEFSL8RpkiR+QR7E8rwpDN5jD3Zt7fy2cQoWMtgnRJRREQJe6dz9u
wkPAuvR+bLLw7M0R9NlZKurCS2T22utMLz8SgaSfW3Pu9QMoGO5Dfr1ppqEle2wOSfMVxmzEzDCp
aVbWNcd8RIwuxdrAXi4D51f7tpI+CLgeTRAENRH/GrqmAzmwNv3JtO1yQKxLtiU9dsSlAoY6RzK+
m7MKkqduHn+4GhyBrjkIiyCttx6arsLU2BAqL/KffW8SzzNT/QFLYc3HMGiPk3O07PmS7WrE7uxT
qld4SlyNHVW5nA8piiUIWNyp13Qq+tEguijBwPc9xH1inwGiK3vdIq05voFuaefvs2xIcbKFw85F
pN/6q788Yi0A+U+yad9XK7AsvtQljer0YQJ5gGcI6HbGW1KGLq4gh7WvZGwBE7qmLmA/QXOA6QJw
0XiHIVZV0cY/Kau3tAPpDodHC531yAnQNUK+k7l7jxQyFhcohZkALmLOQ4U6bR36Swxef2yRbtZG
809WkXsb8AfS+U9ptSIQSmLSYSeFD437ePQQ9ICSWcSI7QQo3I2oge0gUUQSCp0mPt4Qy68pYN8Z
i9+lWX4HIhtzTieECcGsEmxiEUERiCTQhL8t8KiC7TYz7R/qpiEI8U3sKA+VhlobcI0vvuE59+MD
7Ps1bB5aO5aVVKsZmY3mVmAuvrD6COgaJe04Q+wVtp2or95KK3XPWVyhXa5MlajnqI/RYqvRm8lR
ijRBXQshuc49W3emTIeZpDvtJ2u4rQ2y969DJ7MRegeS4dRJKWDLdGZeNwJqqvtsJzCI2uGlA/gU
qrAHb5/VExQsYaLi73VGkbxrzZDGe9qPtyPLhp4BjyKnFvIT1U7F7BoIsvHb4J4qZhSOdtUt066r
2VwdRC3mIVeeitkpXMfu0sSprC9Z6tbgKWIkCWGoqVA3KSQOgrBpiJAHn6pqhu6nh0qqCaZ1LpvJ
tdU5CsmEuQyTt86PqSBAAznV2CeH1kZqGxnRk8OML4HiLWINfawTG4CJ4S5wu2bUc/Jb1QOwSw5P
FpwW0gbjQUUIDc15lBksIgrEdWtYH3dnxzuNiG3uorbE7J4p205GBiiT4znuS2aBeKG69iL91tBZ
6lMYVS2cNMJjdQVpt4EsoPLHdtlKP6qGHFmnI+gjIErYLCKdmZKQQSTHaJG6O6kugvNM4rgdF98o
PF/ZNJ/JEGMPMZhqEkCjkgIQXCtDkFHUTbKHeEVAArDSjvRHhHO7quDoh8DHpr7g2b6PZ73e44ld
GvSAt9DOZIiBvK9RFwdllUTwGDhhKHqfyAvSXYCyys+ZEtmvEZA6YMIaDNXGYjNa9gINv4YSu2YU
3I7JROEMX0xRC3lD7fpgfk1RmW+Y32tSCj3OX1VC+tBHzW5S9eQzWOQeR5759rkyiPl+CHQEnAlj
mYbhVzrZBV0Vzq1+Xxv4jQ5TN0KNIBxamSJpe9nh6VWLLeq5hoh9cmqFPEHqxAvQUTgXH+ZE2xmi
y7q/yYolvIcIFTDIvkHCiv8QLnKB6FyFBt8zDNDyrt2wtmBziUq2tgP0ddK0JX1BwgmXHx+NipdB
pt2zMaqWh2Rx4bBXtOfmYKeep+dm9bA3xqA55ZOcQg8cUkcc4KusDr09kwDKdqkkhpcizRTo8jkg
432l0j45qZ4AdmCiw7+q19J/VFxrzC2tEH6am6o12VFg7dDSJgwUBMiVEf75pCWdt/FNwoIPLxlB
jd6GbegdFWT4pASaTBsLZYth6VeId4D50ffKpuGiN9VA1/GZrB4CwkIChnO1EUUUU6r84TSvN9aw
akJl3ng7kvkuwHl5nYNouZNz5juImVLLtrNhNnrxKIifkkm/0+euqzpgZrOa383czTDcpm2cgKoU
4NopHHMMUxqWGJOYpiFkUHtXVse7hKsaqpKATOjwVhCGachD8BTDvDbQVbLo1fjM3S0jrV7Finp1
F85apXt/Fc2T6XgzXQN3w7MdTI7eRg0VRz6xh20xH28PGLL449gvaeho+wJv5gpFYNuO8Fhgdmp6
qDDhYUv5SJES2PjqCTZYCkg+ofgqIWqgqGhoy74qZXSQB9r3aQE4x6UXhNar1wbuPXruxyZgb8Tr
lniL8nsGUAN/6pQr1fTDAdsRJgUvPYHSLctkIF7IrKHCGRSHfdHvlIZ0A+tflEs3ZVW5mKoPT4w3
dNhRZQdSTpOn3rNJ4mxc1iHhl2zqI+SR9XAC5HMDZnWZKJonaQROkzTrBUhRRmR1VDIgUF4E0eqj
yV6aoaz8TEAZEVVru18U+jHIqnkMFr8ndZrPAwFG1ZklQGs6Lu28bdOgGgrSKLG86aWNsk1UpbAx
CPg3gVxUCtFSFeWM78dAt/CjczQQe1vJ02C8eddzOe8ZhPJ2xwQ33tYjWtFtVwUxA6LEgMwCLjKi
OcK4xus9Xbjqwe5L0GRmIcag3kHxtctC4y/7LjDoXQMZNfqRNHgTbAGaAzMKxFy/NJOi8JcFEyqf
UlZrhVS/JAK2ORpUzKekXuAGxgnptXu9CujR6qnzxu1SOe0dpYxYCg1DRzCooVma5qXiGpPqKbgW
A3MQCE5oRGQS3kV10H84hbPt0mUz+2Umg9MbPs7hstpavZnahzSAM5s+LyplSem4aTNYJFP4ZyHA
mNEpcsTXdUfoTyDM85Fv3FyA/nbK5n52c3bYAXDsy5oJIMlh01EBfpFqjQcKSx9xMSlOZ3/qIemI
1zCCWnvuXfDCuHP6gKozTIpUpyo6ZGnV8rIW9bioK0jWutObQATrfLBmqN0OXH1iD9YhXbfgdJlj
IF/pRI4Zrie4DvSa9VG0PRv2GTYHxCZpJYcX4IppfF4kGf3CLRV8ySyp0Ecar4Hsvaun+XeCRYkm
KwzhOGNq7aBybUOoY9oQCfhu6fytD/ZrG4kGIA6MyhDZkSWahgdAdWDZIuRgDbn1hC9AmTkKCHXx
Ld8iKY/98hNHwpMKm8UDY5XAWTNXSzY+Gdm1FM9c1CRbN1M1Qy00mvq+X7CmS0ai5QkESFSabvVP
CJ6VRVSjN0RKNHjawfbQSMU+C15JMqwRDB9Z2sDiYKEFnB4Jb1tYy5bM6dt7jtmjF4fEvinb1qRw
g1VNwZYE059Dgedlh52IvGW4rjeNPgOrJyn1oA2bkgDeSSGCT+M5Vu1GrJLPaF1s9VhRCwi+i5SE
F6ERoKWIV0l1H7UN+AWsTgmeb+zqurWokOP1v8qo+09ZDDHxoyBDxABF2fmfRq8tlZcpkjbIF8A0
OSDHJudFD/fERr6SLWoK1EkX7x9v+t9+Lv+dfav7f4RWmL/9O/7/U/Vg+Vht//Tfv9313/LJ6u9v
e/ns//32p//nV//2H/+Lv/znKxef9vM//KeUtrHuYfzW7vHbjK39+3viM9x+8//3h//2/fdXeXb9
91//+PzVNTAEG6ubn/aPf/7o8Ouvf0QJoiH/Jb3h9g7//PH1s8Nf3jef4//8H/+PP/n+NPavf3jE
/wuC7mM/C1PEoCRhjMiI+fsfP4r/4ocJBjmEqN/ijEbIt5FK2xp/Fv4lQUhGnGXpbSyBn90mIRg1
/v1ngf8XvJqPXOMEA1aDNKN//O8L8B9uwv+9Kf8mx+5eNdKav/7xp5WASRIIwUZuGEIZwBJF5E+R
ThEZOeWLzzeqhpl1hlJQfv3LBfnnO/7rO/w5wQTR01maYlQFwWwX+OH/9A7cRCiVYgDSZMf2UPnu
o52340ez/y/e5u/Bg/8alfKnNwr/FB1ueu1l8c2pjkE8jTz0txouaBya3ayCyJAhLlbkYqHkhUwG
zmU7h3cV6d0AimVIn5tEDM+eq+IXGwE/hFAdlbogPdQZyi6QvCoWYyuWTQZpDtzyFgffunYbQH3Y
CpK4nt5x6gO09wLb7lO/ar5qCYgFdGd1C5RaFu/Mgg46XUFG7MH97C1fVjJioZ7qYF1dUfQPCBKo
IN7uXAO2sGcs+aWnSd5pOkDMMKwdgJoRR/IjCmz4xrzUgb2MVg4eA18XQDmG0yswqx4sLzkfPYhO
CNJecIQLHl0wkKW/Q7POvQ3WY/o2TzeYHGXivQqC7tzB2AbzBo8tJt6twNzUUqsPHPftMZjGDlwi
cdmzQuELI3+zfNyCxXMPidLDNu6Wm9ZbZ2BBK8zS2DmvdhceOK9EeIYqInkjMFTlCyAWgbvRWxN0
uhBOTKh15w41yIG2IUh9OxOF5AqCqmfDOQAJCH5I8DFx7trNENKGX/HczGBULfuUTVBfmSWQUM/B
EJ4tAJfzOlf9sdLEHhTGifwMRQKvR1bN8wdB+HG+RmN2Ju3cPnp8aB91k8y7NHEYtz7ASeiBYGv0
nB5nXoVrmQj8slpJ92krS35YO2uMlRkT3HfowEbolEWq36I5wRw2zPPbZW0AtNBl/QQgMUr2/tiN
gJlcACHalPLtzARCJYQ09YP0BPIFxiyCLy4EmibKCVfuCAdoCn89LDmtXdMnr7fTWaF8Pxk3w2Y/
xnwCyay757iV0fsIVhGE1aqg74gi1At9kkTnIDQ9JOxz5+EAnnX0USVteGxVgJoIsj0BbSImD0Ks
m7T0UcXSh+VlYL+UQL0G0eetoWzkRNptH+Jz6AVDkjDTj4cvMtHDg0SZCOdRyscDslKoKSk66wWl
zZjuWE0iyKk4VMJx6nALEQ/CP7OgbgEH1NMjNVF31S4y+2Ae2pcG6RtXj8V810VwPhOIQza+52eQ
8+u+9GAkx7zlMU32aQUnS4J0BnPmPdNQe/Q3w+iq+xBSRghb33Qs0h9UwfrTauPttTPkg4YWOgCH
cxBsqxto7gVV88R45YMAqcLkRVM3/Miabnz3/jm5QeF3U5A1977zxQmjqpAx4jGEBbbIIdsiVgAe
Wd7TS9/M/WWIxu6lF9N6XRsqdlBdNuepEfwFrUR8DPoB5LDq1AHlz/xbVMN6X8t1uue1+BgJaoYa
hglCIXGCamyzHoJBPvDVv0SdHaCOb2DA6dQUPqaLsKdZjPU7xg+Cjh6XiBzcEsFq2yX+nbMZosGb
ZWxO3dySbJNFWZWdGlqDwjIIfEJ6yxBl8G5kGu8I9oJMBW1mB/7bxeQBnzVFK9dK8TUBR7rv1woU
emMiXx8nlC5AgxlyEOomQz2zcKHht42G8SI76kKExURS5EPPYcKaMhexAvM2fBjINcJuOCRK7rqQ
AMOFodosIsqCd1Ae05MwaMDyW6cBGZ7fpi8zRk+QIhYz+zl5FvqE3m9PAJ7Gd5bCaNP5AKoL5xnv
p590eL0pmsMFdG0N2qo1QfjITUWxlTs/OQdAiaDRGi3a/UEy+eDJJKWHW/4UZPCIy9002Maf1eqH
/oMftRzgPUNzkuIafNshDSi8lD3BVtvR/g5z5fRTC6QihECMwQ3WdsR/FSHSD5bMo6As4lShjkf4
FPjf0cHpwbBpF/NUw1uAfiD6JVzEz0PUgvBtjIqeZSTnK5nDqqzTuHmzNOQvuJ8UDu5gEejAHIJB
FqVLqCYh8tA1hYzIl2x59lfFTlmWwc9mVkDm8ZAN/4u9M0mSG0nb81XatEcJDodj2MYckfOc5AaW
ZCYxz47xNjqATvFfTA+iu/Szkq2m2rSSTLWpsuIQGQiE4/ve8WUapunVYqZ7irowvvJq33xsawtr
IcGWyOtyTFxZqgXHUccyH1fpddGJ6IGgIGqEJrNSq8gavfe5auvvhpnjcQ0ctaPWGa3gmIRHPu8Z
nCBw+msFSrprgN5vK68ggKarDP+Y1S6PJxV59ZUYK/FiqUE9F5EPH2hPYV3ToUoT8F1fYO/cpzpL
9mkprZfespw7twqMi3oWdbQ13baet+Ce0CtmWkYX48g2hcBimKdD1fsZPpCMDKSimPOnbOpwHwma
uSLUJbFGeGsZSGrBptcM0+GdcEGathMszCr2PHXT2rjh0x7hkRAx1N5QVNWXIA6y7xFw2rAtcjPm
GZa3xdUMRjCucifBIlL3jrw3PW4SXMfRc2uZBHYXkdlAZQ/gHKA5df6tMLCsmvaUPdt+JZE2CdDE
SjSPuvLEbTpULgk/5cL0doQ/SYieGwlG+9jOhv4WVDPC3WDC6oNBvd3GcJWvMiL5SOhiOabBHddE
tHVXLhFV1asJi3HljnF3wZ2XLChKq9ZofzEb5FCVaPPq1voSW2n/6g0SAfQcNTTmVlOQExthexBV
VR948Nre+FCZPqrx0vPAwknVGtG+RQUqGxGlYY3GNWq+B0JmWBW9csSpmwdy142NBWY1tdcqHyKM
W7qzQVWbIsTMJsfLuohgp420kimsE6qNtdl40xOh/aT/jWmN+c5wXZRqonP928bu0h+xHNUlSDTd
SWpADTmZSX3jlRRyraGZ9KvuY6yGvmTGZkEesxfXzLExRo0LtWPH2DLzabiCzsLvOlTVLRw+DpHZ
SRzO5dS9CFkMN9gWYMncXuvHcnI7pGaVyr4JRIPbKXOgJuGIktt8Vj6646EjsgIMv59Gij/reuRq
iHZ+clqvv0/iaNjkmWP/mHvfRNoLTrGfuxqTdxnxi3i4SFnbVFZLTFmkR49si9FjWrRLUiOczAoJ
l3E6+ZEU0fAwdFb9rU1m9RDnIiYBBnFljvokQD7Sj8vqHwl7a1jUlK0gr9AOOuGA9tKWQ+QjEPQn
YmwzHjf95IiPMQeQ2kRV67+3BpghEFwYPjN8hUAiKibbxRScsGqqvDs3DbkiDkU+LXkffv+R2cH0
xhVBMgCBfJX6AE0kTKnqI86GNuPhg3xwZ0kwynWYT+0pyIRHAzqk0Z2qRPtdV/P0PtRTfTtNkcRY
1riMGsaobRQEQTAjxoIOfMvruiq3eaQNhClB5ZTHLFHoDlVh98VmhNlhpJrctoAVrOYvdkaxR5CO
OfRVH6CF8QfnxixDAgO8JPyWBt0i30h9zp7GTr5XxaBf+iwhCc3KvOZH1qbGY6ky7n9V2hWmUcPR
O9n09bbJ2unC5LnbrVx+75PXxNyvtSUrBG5lFd/62s+/G5JKCzBiY37sGBgQBtD1kGzlMIV3k3aW
zDkeuo9icDk4pnAsJbKdDiF8P8Xtc9AlzKAGcAvnUVzezYzH5TpgBH4IYYX2QVpi0o4SBWoaST2+
BWUJCzv2g3kVEvDLGGGKfZYG5wWkj1+yJiQdwdYRmRFu0Su9BuQo8dMBR2HENKfuqtTCJH7AjHEr
9iXsxqqclvindogCvLm9GaHzSCJsGm5Ujddz5GYvvZOQVYN56y2w4+oKVDre29FYv2UQt4+1AGW0
oQK/MrSk/ip2VU+RQNVMz2PcRtfmFNoPYL72HvK3SpBF1Q1hFHNvRdu4zINt2zFyrwgVRFdgdAYs
dqXN+tkbOv5yKZrTEBn+jsVGH9vA4jd5DfDcxpyy6C7pQPClq/VLFBntK+WyJfZSpGqpU9dfEoju
vWbwvMVT0ZJs5MbRHVqTBbC0/PqKzaq7Hq1sQpURpUhYhJGqmwZF5zGA1ThWrmkcDK/Td5NtoupS
Yzl+cRqXxThqnOGUm87cb61hhvZNBTr+DVrI7F1kNTaD0hvE1TimGLiT0Y2Wm8evAeM5AeqtYSJq
kXNUI5hqqpTAtmK2Vvk41qDCeUcalJcGb6GK7f3gLT6SCtn6ozIgItZEo7lqpfrYPPYxckAWOiRE
U23gvnLzLIih8zvvpqpJ9DzUZvSD4D3zzo2bkq+432NOA2o+6jQX34ZKVO+p1VcfYzfEN2wJ2ZMv
mv4QS5Ee3HrhIccqOYVV3t4YBnKqJqk0tr3aujCD1r0kuzrf+cQ+7Em8TG+stJt2dVjPN+i17f1c
NtTeTXxn/aokioiIOlBwQFu2EMJNaseh+8cOowuI/oD4nYi5rhap89C3uX2Q3IBbuxDdVV+V5iFy
USTJUkcNFDsql8aWORY3r0HaPdvjg+XH+gW4z393wqC+s0gvvTJgQu9bXSJCa6YMf89E1A4iDORQ
TKJYG7KcfQH6KbTXZu2EgJxd+aC8CK6GzeoyqmGzmIfElR+6KJ95sm+Dsml2AkB/ZIkmRGpsbEUp
mRqc3ZSWgJkIS+JH4tbwWISqPNCuWl4JhLwHNi37svXs8q0Kh/zUF7Law3HZHQI3F8+PrQDkMw4f
XKb6JSt6FJmjXRx7VhyOQ+6OC9+auu+Nq+VtUyUxrT+E4/ggNV8RhUyIVzPrxp5na58Esv/WcaVv
RGdgf7ILE2d1W3FnucLX17arq8MUB6RAuoCxq2As9LBhLG8OChb6maBUXPFE5986LENrOY7RqSzH
4q4DJUWzPp6FbgJ9WhBYNmEZU+RvhsHFJluKHgtoPejHYTCnU8XdBxY/9DR7zJ13bUONb3U1BIck
6FFXBm37Am5Y1yuFFucpI1HyMvAcUjDm3kFiLtL3tGmLTasy9yUjHxNBs/9QTfdoGsaY3Bi/+GZ1
5USFRzyTGiClCKMtX+/8sk8K8jpmfwrLVesM4Y6WlX7fn3l/sgbFKcr64bnl5tFE75VYZbmZ3Ku5
LuNj2oz4hq0ygCwr0sY+VST5X8FEWEyqnrhUjjZiCG8gNAz2ielxsHsYEms7zj7GdiKNUuWCed/M
vRm3RSSxAqYzS2xrJ5zAdqur7ATfXz9IqyFYYwoV/YPQ7U+afcPFF9tQkB3ZOQLXoi4VmR6xFjeG
HRCoY00kLpC5/R7yLOLTzgzvWmXNlKwaY4pukDE0h2xySGdyw0lcNoXnXZtO79/wBIeZxDyDrkk0
6QQcpCr5CI3U/Bi0Fb2oYDHb5F6zdWAOjEPnlNP3Zix9tW68NniALEVOiPm3iIvhrhaxDH4TdCs+
5+lakAcuHKDjOaZtms6nJOUkHfKgDqOUqhSEC0drW+2Km2gXr/vtEldF6TNC199ly3+Ob/78op9D
fO1pih17EcjSlzIeM8qejbW9wl+/rfbO/b9GJX/7Fj8l+TqMZg2qB9jAh+q4vEW5wbG7/8db5IDb
/P4tquUt/AUJ/XRdP0GuLaxP3Hi8ReActLTH8CKnh8aXRPRSMb+BHtrRVgb7262DO/Cuw3AlrAIq
wDl11+qgci48/01C5qbi83AJ9wiCnAItEvU21VUWGPulRYh9mJzlr0ShH5PV/PREpEhFjMSKQ2HT
rf4PL+TnhHl3sLTRcCHT52HbHMWm2gkaWpYL6dZr3GgbXKC/u1c+R8x/ulfcT5AyUCgzhORCEkay
ni+zTbJpDuUlGqq9uv3NG4RX+PVD47nLDmQpRZMsv/5TvUc79qlZoJlZmoqGZ7lBdP2Q73sq0Pku
JHwXftddZ33C/p3zu/vPV/z87gTiMi1K3t1St7x09GGiy4IN8Z4HfQgIaMYdvOm3y/cCImKFzoiP
dVjH2AgfftfxI373w3wqKZicKBDZwNtPjs4+u/V36WmkF5NgNNTfK0C+354E1m+uuLucFD9dcXdq
Sj+sef/R5bwLD+LQE8E1X+B/uXR25gFf8NqQq3wXU4zDjouUvNkPF8HW2Z4/+v+nmTFaAqXlckX/
65/k0y/c2PrjrfmP//YzN/Y//9A/2DHp/mEpy6aHgBYHaXqKe/5Pdkz8YVvSgmqmo9UzTZcz7Cd2
DMGfNKHPTH5NLaTan+yY+we14T5zMZQTgCGGxn+HHROfTlLbRzlqutJRtufBlspPx3dvl0M0sSOv
skuicdKjfuSL+RA/VQdiJgWm+3g1PfZPBjkhP12qf8Ka0S3x+TygCl1YtuKd+ktb4qfnVOT7k0fq
+RL1YJAPlkaB9ZDnRsuCmoh9Z7eA/3X7HsZD+0P1Ybxt2eKRzSN6Td3Evw6rjOSckRjyluFnV2hy
MlvZ8VssJ33L7SC6QLYOKVSP6LhVWajXKneK25Qyqj2jrvVaWAFS+VrUweWYi+qBfLfxNQpB/2tb
6QcJU7DvDFEe+kTZ1yDiDD56Qve9Tox5IiAQJTnP9qaftq2lLYCTZNph+luSqhvImtD1zC03SP9Y
6VI8wZ/ic8Gvdp1jLt+peur2QY3gfvkrrB3+H4zhBvnYlMNAi08mtexT3e26msx2EgI79SiNMduZ
STJv+xAzMylvZKrE00AOXhSX1nVJZviNdlMDlyo2pa3l1PFVU8QLt8ZMurdDx72bDDM7RnAASE1D
q8W2QHJOUTR614qwxQfbiO3YldYjL4sXKQrNYC1ti8TEIs8vcitGNaixHKwpSRufKhLs3mnXrHAQ
NFgrgrlQe9G18Z1Bk8SmNa0JGWcnCj6SzB23icWd1eW4clxfIcePXfCltfJmzkFKixjDI+iZwiJk
Y8YhihHOwbti8/iuOkDvehhffI151ZyH+i7xE+byssahHzQJmus6RrbvBsfWFsGrlQX+LTKf9qtV
15QFIa/pFh25fWFagXXZFonaG4GaT13btrcKhBMXGUAnAvTSXA+V5kklleO/tOksD76dE7Vn+kP2
5trJsLUHl8iOIrbGKzOBFaJuJL+QIylyNlIwJFWU0uDqLrBqtEMTjZiIhyHG0Nj1KNWqVm5s26nz
de7j1iOat8GNnwwm2YkFjOAXfhB1hAJD2l8pZbYbYYvplFsJ1APLwF0E4HwJbDI+SBTi37rWKR4d
twLhlXk6voyO5jxfsNx204D7PAwhtB/wmEfwRFbmYJNKVfVXVG3WpdRuHexCZeOMiK2weZQyUpfO
JGzCpExk42s00jMRO6lTimg7SDsmFboDD2iSgDw+nUAr7XTv8BXuZoP1w+K3AJjLNvgyEolf7CKv
EvUHuiCX5Ow8ru+RgVnXzfAxxC6MWpr5V+BCAx63URjdVwrZ8XuSxJGRLlI57UtkDhqBYjMnFdhp
VOXuYZzdal73ToernOL7YrrlzCzVZW4gGWPtn0ilSXugPFntiIMhDSCISG72A3YVEPQw6DdJ7xpq
x38Xzm6RvKi9rSpywOaMLgktayYwURv+RgZj5u9UgS45slyc9HhYww9kgOQ8YHPNGC9b+VWwCZS3
czAvkTDpOH2hIoZ8PVuGeLBrbS1+3cFdyg+ApuJO16Rbo296z0REOl9mdrghpyFNSDYNgu4HRPn4
3U796DBAX78WbeNj/LKoxRgzNHlHv/G8Cxb+9hSWDe3aqVBGTlrVNA+3jj8hdw+CwruOxjCDSDPV
/VjW1qsfx9krIbtNsG7TPnrux0bvnbDOUMd1itzQdkJTJ9oavijjZMYU0JV4IbCSedeDl7OA+oF5
4ZooKfc2hpr8JkmxQyatJ1/B5gkGApN1PyrhdbtCmfWdQuF+L+lP+hqhvzrwo6J7S70+lVujD/yN
3bvtoR1siyylBiPErjzj+NMZ009Ald4qIHU8L2UgvmRn/H+GMiQTfqEFnKmPhzUiU8gim5omjQht
IRXcjrMALYN+jXpKAtw4LHahN0Kyt2rQ3xDvJo/WQlOQfWTctjj675aHFIh7MkJouGXzaEY9kq2F
7ojL0foS8vjkeOp70qTzMz8iuVlP2gmaeWWGbcHqXcxPHir4x6HOaWqK6u4kPRFr5PhWcZWfCZhF
2zxs/YWXgTUpv7Bip1iwxrRcd5lpXMauUz6Q9MPAj5mIPoOF68ml1GQKOMrj/7rmk7kQQoo85miT
nnmifKGMZJwhkdPzDJF05pR8qDCfyPIFzHBj79SXFZkb6Vizx8RUZkU47Ezjolt4qi6bEgJW7G4/
pJm96c5clo5Mad6BlLXpukWb/OEWk/9hLhwYR299lZ6JsQCJDCEyC11WL8yZX/Ot8hc2zT0Ta8bY
LH0f/bAvujA7BgsDZxR+9T1cWDnnTNBlZ66ui+KHfuHvWmWGu3Th9HjqQO8lC9OXmsFMuAfsX7jw
gEWJ88oJw/Qb9S71y4BEA4bDd+WpFYZxmhc+se+AVDeR4xTOCn1+chHGdXTsBSHnw5mQHJM6eULO
GL+WxUCo2MJcsgyqr5jA5Z09hv6pkUm5l4Gw3qcxjN49LwOpoyJ0fHXzShD/HeLxQDihn2NkiXrT
GlLjMoFETc58KnCwUa5MuOxvOe6jm+rMvbZnHpbH3/CURr7+0uNze4K8hbIFofYeVa3VuE4NM4mR
xKDSJrdloXr1wvpa5YwLrApQVhou4hmihoV1Dy8CW0xgDMzx7C4ssmxJgCY0Yky+DimpuE0Q0qdo
x864beH8+AYQPxOdWWqvrAkZFhaRdcFidvTcsHzlZjXWRdlP1wWCzIn0N1hvIx1cyi5jDVFYajN/
b6ACHqqot0j86BxEGU5rmoLvtHCT1eAW1SlhNJqOfFRNyDFahOqiyX2XdbsaCqLhq855KbIo5jad
DASLaDPQMhV2gQIlTxzjWzha4/cxR0EP+Gy7iIQNf9Zrfhp9bKzJfjK6NsPmzoaDYifAihjEbfi9
8ur5vh0G4gMGBuHVVLUlKomxGr/NoR52U1BH351iyBgD/am4HPqR1507nOh4oSZisrsq14Qj8cHm
6L1H8FGCFgzqVVCj/+uJ+JcFUbquJ1DLSYqoPPG5Ym4IJqgxn1G8SZ9c+ybTT//67/+l482yBeuC
sC2fdDmW4+UH+GkdrLn2etL43ob1QMr9imCWAwmXa0Vc4N4//vuIhi0squT+vmIoX3zaLSKkCkkL
YU+nHBFtmmri/kA4zFpfm4ja981Vd/P76m7xC6Tx6VU/YUPV1Nnm5PAuk2N+T3rNmsfCathU99Zv
GxXPxbx/waE+vdYnSKOXRVCBQVO7ug32ROhJHpmbcYNu3ddHQQM0PdBwnTfJNvgu11gnicqJ1+nu
d9WOv+5Sf/1BPksDY7xbhlL8IDYwo6IpXe7FGrfub9/yrzDG8kqw0L6NXgW554I5/HQTsem6iQ74
UJe3TArunkjedtNe6vt0Q8T4dn5N7N98Mf7pRyqF6yHkdS1e/hNKNU5G4ODKWt5dfl2fwi3enRW5
MY96/9v2518gW94fXitXeLAHdBN+en8lz/VxigYo47tha25pW9ryrFr3J1TeG4J+bxaM6F9/MT/t
4AtMZZmWZWFC8hU7/6eXNMdkbhH3xOgcyU7Hdia2+S5K/34V/y0Q5iomErctf+i/apH/qmn+v07E
bLkofH+65L8ANfdx+bd981a8f/ztvfzbNRrkj59Rm3/8+T8xG/mHJ9A0c0j6ppSWycfxD8xGen+o
5WAGsuFf3Dl/Ajb8EYX81wfmd4B6HMFB8Cdg4/zhe3y0HLyIgxe8xvp3AJvlzPzpxMFTS0enbQnE
jryU9D59FYpIxV4xOl+j8MLJyj1rM7ERmBOpwBL+808X6Z9ANMvp9dfXQrhNjyEVmhITxKLR/vmr
nhlkG7BWfrUD8j0jeTcR+2a6u5I+L+HSugBasHK98Tffhl8fU5bj8VVQYEO+7+JZ++vLGlPdk8ef
/6D0BoHmbbsv9ArJKXl6QO+0PPxGVy0XwfvP79NhuPVRN/i4IV2evd4nIApPu00gp0S/hMPN3Ma4
NsytMVce9LAPr4hlZ75JCb/ass0HE+Elgz5kTcnKJaSSDQRXCccL7vGVDbq+Klpm1UPaayqpRES3
VJy4kJ6zOxLmZogDDN+069PJffJUgrOwlmnyniOmeGljdtO1USjCT6HxcCGWCAY6EnXxJFIbgdlx
3xfIAFZ1Y/Zig0kQ/txGB0VMIGsQj9Vkzumw1h3OIpjZL6gz++7oFabzWgWxW6wlORGbKQDimXU4
USZUudWLLFPjmXiW5Es3mng1lnVgaJrBexZmGNA0hW2GnXeyo7u2dlhEBkhhbNdL0bRFeRAJUghl
V5mN35dU63i4caLCvMB4WmwagzDFuZszUrwNu/SJVfVxXcMlUv8IFQr9B80eXWndEFet7JKNOahS
55AO3XMZRhhBmf2yFwOJxrVhFTn+Xa+fEMNo10NI3UfmU0O8HvUESMF2uEyIIp4N2aMLJOK87obg
qjS9hi9MgWWsNeriNZpS407kufN9rvvWOmIxj6+H0uVnbLHmYG9F4n3dR4LRe8Y3t++tcL6OFTau
mpyQNFbzJc661F5HTQXs4gf6sW5LclYy9hSWUYlgmxMBrts1UyxATdpfJbMkrs2xSEGUOHRodOny
cls30/SIS8H63nlWfCdCKgqwfhFOmjeEOrOoPfC6OiNyM6cxAlUekWUmunZo2hk79kbakNn3wkaF
4YihyLbayGy1n7SHM76Jp3rYTiOXUnu4Mda2Qo91Yeiwem4Va+G2NudsXoEG9C8J1rWPeUwSigSK
nLB5lDQtJWmd/cOfnb7alnouLt2Ymj27qF9sEif2dtEPV/k8IOorMRhcKNN9Thu/K/EuqWGdo905
RuGYvJaiHO4ykh/WMcvaVch3KriuG9TnGPmSx7ybensTosq+ikY9XvcD0qImRr9MCAOi2G2tYvVR
JVGDrZ6IgwlsdddoH2UCLs4D6pvsB3/GRSfkxHogOLII7GYL2R8Xd7GdAGTZc0Yiv+gpuygwxnOk
zRGsexK4byPS+Fs9udVXNEYgY204+emh8TJFIohBFQ8BvQQwzbQRdLKOXnEBk0msrOHFGWSERtTQ
xWNaKfthxmP7LQsH8xLDSEXROyP3yadMh0lw9ikGsOfCOeYLwJcH/WzsM1I6CIy3uTfX4BnTxGYz
Nvteu3j65hGj2gYdahHwW9Cd0YiGBCNhpT0EC9xommQqzVFLiNQZjTTsiqmli7M30r0Ag5oFuGxK
7b+EsUcWVbcAm40YiYYSET1/XRW1t7hxwlWVFeG+WRBRj9wYBAeJfYHvS19bmTOzMiwoaudNi5gR
ZDUzpuHUoyA7tCDWK5W33VbbITNMCgtOmW9Thad0tqYe1KCuLmejFIcqzOZ3Iyx9ItKL5nV0mvIp
lDUdWmlalRd+7Bk/sBjDCPB0ULuQiKFrPU6E8rtIuq6rSWLfsWRDvDgT6GPqeQBQUTq+d1OsTgXa
oceidIY9piSiFnh+wmmFtnVbOm59wOZmbWqk7ZdRPM13EjgdsalLtR86vYeSj/ki7YCHNTp56r20
8R1bs7HPC/yXK7IMsvWQx7e1ZxmbQNbZg8f5/L0hhei+9PHAoDyaT1lOQKpkjVvUi/a7neRgKVkY
3GAmQEmSlJ58CHUa3fdSlJcqGpxjkw0TkGJivWtMzVvHjrDX6qBHU5I6KYsLIbz7fG5piQmbBnUH
OXycvFhVT5kb1LsUiceLiGgMwZs/39hVGj7kfg72Z+iqRRJve+CoJaPurTWo+FuVDo1J8QtB1EwX
9c7DF0B0RGsFh9ax5EUR1P2pFkvhZlH7h9xpZuLG+KtIUKhIDfYQNcJ+2GzDZGAZuNmHDOA4pzeN
CB9gkbyt/GeElAhDHKnyZZttG72aEm/CoomD6XKaS/nqJV59BWKIs13GfgevIrsgWmNG706d6w0n
2UzRj2GirJfSjyy9G7OUwF85VQWBTjwU1bpXcvqBZjZ4JS5SXykNrrBy55mYYpNMOfJ2ia1Pys5c
F8m4lBmaBqISyUG21uNS2hTEOAQ3cdMEcq96VH+lPRQmoEroXKk+6NCdoBjaaK0atW9lEjfHUhDN
A0bbhqgZDdJSLkziURGwyLj+8a+nr18WEQkU4PCPZIdGvf9pK+ijJAfk9H70qIKdgDie8WtC5uf5
Rf7/UvBfoNVMVv//NXt7+9a8/cd///b2l03g73/oz03A/gO5OVXYJluZb/mLYuE/NwFkDIrJnglV
gKkwpP65DCy2R1YH30fwg9TBk9Dufy4D3h+Sv0r5NiM83hpWzH9nGfgn7C3+RtuRrI2QuN7CE/88
oY9Nk5kWJCrLeHVM3sOLiEK9ryRyrKnl3C1xcST94Io4/FbN8AvKwpYDAQ2MtGxJwlzu3p9ggGyc
KARAjrZCZHoUq/T0d2invP3fgBx+IYpNH7Ud2LsPE+67zqeFAMaHHPq5DlfTKTyDSGIxWNJG/zsY
5dPC41jC9ORiBoKNR44nPn3lrLQa0qlQP+y9PuYnfaAl9YAP5fjTbfZP1irnVwyFLRBbq+UpR+A+
PKM5P128lFUgLjJ8dNho3A9La/Hc+zVGHGZVd+Wn2gA9MglVLmWqvjI41dS1GjyMrASXhazobwur
sfzBiBCe5oo88t1YRvE1yNf4ahjIpVEfA/oT3ud5KJsQlfJEitHQFTX1DE1EGueQDcV1JyZ9X3Xh
eJ9nfmWuupo8Te0RgNh02r9uvC7c18rtP7qZpBASccVJjZFG39/K+BtCTeMqwpZ6UJkhEEU1XZYj
Zg7qL1Ac3aPyhupCGIgbVxrfHMb6FjSfO5oKGaLhNore54dGzLgkUorRdW/h9KgoLewJP70ySRzc
z93idnfG4pR2VB73OgGeLRkY802TdssVlB1JI2nTR3cmvoW9maNLNPGuX5qS/wcfaD9h7sAR2OcN
Ma2lD7yekhdA+xl2/Uu/dcg815go6sFs3yR5B4SdkelvuLyjUQTRiUk6P05VjLTNzuhw8JJAfzMK
oifWxkQBKj4V6yukYr9PBa52s3ew+PMI7vYe1v89WuX4EI+tu3OXUu9Kle4LfkmAbX/wINGtURBe
5U7ylpBef2+nvUM8kA6+uPgXtnnTPcmaVI+moFX82ht0/dD6xSA2Wd44330v91+0L6ajVWSIWfsJ
gJX0rc2cj9NjF8r41I7E0EShXxEdL0NC7yE+b6zZtS5EPw00IBO5JjeUSXrULoRkTXfctjYdW4nG
IVRRk82mH1o00KTdna+lRcvKOD2UPE/fiG0pn/MpBQ6Ug5zu8CnWN7ZLh8GKmQC552ybs+RH9YZ+
nTod9ZxJWbOIif6UsafsyNElPtxXNUUNPkLkcjMn5HMfffayL42u45taRuS9ktfO3pf4FINGUWf2
m0aU9Oq1njoMrjTezDQeiLnOuvYSsXNpU5zh57j/z6smpRGsneZ5BW2XbTRxSfx0lw2VR3B/k5/X
1nZ0NSlGvSFPnZXgBBwUCxikCOKIygn7mzqykaUTAOWTRDigS39Wy57c+YTDhjO7s71s0d2yTxOg
uazWy9gO1eYcRmMg7p6cM/3VXub9o7Xs5lo51aWbm+JuWLZ2PLRsAq6RjE9hXBKiW1uiE+RyLvu+
En3h76Rjl9kmhID9OvdJam6DM1TQnGGDbEEQMCQl72JUQYLL0w++VQvW0Lm1dcyD0npS46zoVOHK
7ry+JMIiKccdpskY53oGKVPpYv7WLnCGGAWu6ixOyY+cXMt7INVqvM5gMB4HjVXFtdL5BqtXdUGg
pUslwRk1SQs3NLfeMg2J82AkwskxLqbSQ2hTnYcnfR6kItnXaq8ab6R/o6BXul6mruo8gDnLLIa7
05d7q4NN3bR51kW0rmXIS8zzGAeRtNQNuD7x9susZ0RZxMB5HgFpOtBXyTIXul4x/ajOwyLxJzlF
D8HSGkHaaHrn1k31ISyUHqt+mTeL0u1OGCiMCLSjY+ZPySrmPCJl5GpeJtbWAw9qgqQbKDFIwwsC
5vx3IzOW4ZZNL1yl56GXkDj/WRY9TqIBDcI9kWVYahvPz6gI6xmYh3O4dLxU1SwDNUojZuviPGeL
MvYPzTJ8z0XcQywvA/kymqcOUqnVmJOM3y2jOxGWuCssVTPQL6N9UhI6swJmbkjA8c2OWJXKNu6j
ZSUwl+UgRVv+EtVEYsfL6mAuS0TJuKsx4LpQ4iWWBNKal42DFwgO7I7xvMb5Rss0zpz3Bjc9Z2Do
nbpldUEAEt6PceI9ZFblWXQLCP+G5thuH8+h/W4NwjxiVKOXaNmNemeu72PVtt87Np3XUOqtIkwP
wCauy1VMzDfJ8PPwgqnkBg93idyBzoohcoILIrSqB2YCGlVL+mrDZXWrG6e89JZ1Dnt/c8CTY926
kal3Vmyh2kiiediTb+o84kxSJ7UsiJlh1cd07tF0LesjFko2SQNl/XXkG2xJDnfOKa7QVATn/ZPN
wPgB0BpdhITBkf2iTOOpxsP/aKf4tv1ZTO+Fw1NUL8stcvS5X/fkWZ2wNfHBlBxRJzWHaM00GXYu
HogPapU0sWyQ2mJu0WhVlbhrJye89RhvUCaRZRqqeiCaXFKDueigfLBGOGsFrLwuyACmpcnN5D5e
9FP5nMDgSnco7mHUCwA2u8ZHtKiu8jJU+9zNxrU78xWniBV9Vmah1Epml6BxJykErH9lneqY7PGC
ns9yHWaV+ADkM6yVChtJCfuSRYy4h9gzLai6WtRimNOzo1wUZKha+r1hjvgTfWAMpGwJrSPtojsr
FgVaNvviOjrL0oJK4oPuFrWaGfnT1loUbDMJdo8pD3CaQXUeYPyagEV94b1VifE/2DuP5ciRbNv+
y5ujDVoMHwIhGdQ6JzCSmYTWGl//lkd1VZKRNEb3fdNbg7SyKks6ATgc7ufsvTZn14G8eDa1phFs
UyGV6wapvmsgt7/jquvJ353ldglv1rywhNrOELo72QzU+0Fo8fSuQpYXHSR6pZIi12ux1yd8GDv9
AoxWgUALZR/ri0HMQi+dqchYfgaEDv10dNJk6UnjLi95csmoCIJxYVS7VrGhMvcEA6gJ1uExroPz
kLPkJsrSHs1HbaxkxSLxTYWnBWi3H0mDjDRna02lyRLhJAA9p8a5QfGiX8AFlC6wq+OaVB3lZmQZ
f0Sw1K59U++e/DaWbydMM9cx5Y4VnKH02tArrLjgEYkvkFBrnYWjTmZwahuPU+a0tzbLyLXeShCY
p7TdyrZvvgI5wvlM+QeXmKaE5sYukuRJKqTOhKPc+uADiwxkg05ObO+AaM2C4Z5tBXynvAwVIsqr
2dzztwnnsgt9gvRhWvDJu/xFkv3pLsDKeI3dw3oxqj6/HqKg3emB0l1Mfa0SJlRP5VsaWep9pIcY
YDK96qjUNd3NSJUDiEdNZtNMj+EnzEki/XoNoXsoVzPLhhU9qS01LdxtguDZNCL1uGnRlPlWoxKU
HBN8Y9f5HXgN4UQere6NUmu209N43qYK3ONFJ2HIcsdqNM66ZgaDYnNrVsOYjbdxmacb5J+BVw4t
4XBm2ZGDOlT2M62h5D5IyPywfOIpL2vJAosJZRO8PNZ1ZWWoo0NhtpRjuFhxDpofkoe6yNrUXupz
LW1SpaCHkCW7wY+QS/JWvNuY4s9B9EurePYJxCts9XqY2/LGGEdc/4Wv00pRzbBZzhGriOZECl/l
ynkOY6V9VrFC8mkqdO5GpWdU2iKS5joW/W1WKP7ZiODvLJ+14FZRrXZVOTWuxaRWq1fDKvwHxRz1
h4ai4EttFNrabMLqCgCB81BLukY1RtZubN499qxkrt1OUSKB8FWTfWw0+jms9PAXrVmM/uzRjOKv
Zs//1h+oP9DF+nAw/KMpefWrRvL62r0VnysQh7/27wqE6vwLqhJFBkoNmmoiDvmnAqEr/6Ipp2kW
GRWajlLpnwIE+CTFAhFDp9E0MB9ZFmWBvwsQzr90G96SQwdf12zHhIf0t77930fXv5BWX8OVjnUH
nNX4xUxZ5ocq1Ef0I0mJkyCUTELriQZ9tphnmZxahaQdzl8CR59um1J+AE8C2Id3FlDxhxv2xUn6
z/oHmh089SrFD0U3NLTwn6oQnd+VNEHYPyNoGUw3XMBZOxOSFn3V7PUVtbwFiqRTDcqj2geNwo+j
Iqf5PCqNy6asButJXyNr3JhbdnorfaXipzjl5TooGz62YB0DcbyK3p+nzP09lgbEeU09IlSu4323
BNG/aPfBBvW5hwrQy87Nq2jr7IZLDalHtDp1d8Wz+27so2er12bTtp1F5yZPXLmOHvMsPD/xAI9b
rxSOmITUQmSbyYrD8POtVDrSKRuuzz9XVtmmQqtDYoQX3/zlsTp5O48LPIfhqOnhytOFJ+OowCOp
XejIDFct7TWe8xdjw/H9olsX584N7qBV7/aL7FxZs21ctPfjOrvMVsGKdHsUO/9BEe3oDjNvOUnL
uinKu7bDBP589eh0AS0h93Wz9+ZFylbddbqyr8AX0AiNno2H+Qd5j+jWv7/pRxKCw6hY4WyKXEgZ
DjqGj6W7hGKm5TQgHZKuu6SnTAuXE+0Ilj5V5kulndbfj/fnVTpiqRESAnQ1B97cx/HYf2opIYE4
EMKSjHAAqU1rh8/fD3K8FHBVjOJwIqIoqQrk1+d7CQwXuqrJKLW3khez5D/rSwRZgUsWtxdP6s0o
3WI4X2J4Sk7c0C8v8MPQLNIfL7Bvow5Qq7hAp5+XMj1bXMGmtTpxhUfLzuEKDds2daw0FrqUo2Jv
qwL57SRopfne3hF6omwS3HPOWu1JvD1VCv1ThcH9/DjakfgDe3WF0JbRSFzwxv0MNJnxtDXx4oH3
H7wLX14dxTdeS1tRDO2ooGwgcrZDi/GIFNmMt8ESWjAWzP4/kO0pp8Y6upN9BqCFq6e8sQ04b7vx
yvba5eQ1nVuvT+lLxA/7sIweHpsJ5VBnzVEQFB0pdhIzs41KgPUiS/K9Bksee/Gq3LT8gxw6Lk+x
L78ol+ssK4qNiA3ep3YkgIzsTp4dYAmEOKnXxTg9cwDATWqF+0Iiu6tpoe/N/rJXok0bqqdW9D9X
F8dgBYHrKFZ17Vg0xNFkhI/bImgn3JBymXGj+JeVf2usqPath5Vg+FXoxMPwXCTZuSDDTwh6DrrS
ozv+6Vc4ugHmnBXxOPIrqOsG9MN84U9LbdWsQ+9teKvu9OKSbvO8zDxy/BYnXlIxTf8c20DwZZvi
XT3aG9RaWQ/oHUIsp2hscUetirWFyXN8AL87L3Ly+txyfaodI7Rn3w1rHE2yelY57DvDX8OO+wJU
eq+PL9SBN7onryiePuLky7b6qtgSGXyRrZKr+YH47Sjy7tv1KeetcvxdF0pGJp8l27auWsz6z0ui
rjc5NVRUSXRSnyigCBM66TBP9pu61zfRqjo16cUa++d9/z3g0UZinpKkqjoGxGqxzX92a2FBR/Xb
4K09rRn7+nb/Hu1osRKQfluvuN1ARXP0WvGVHyjnaQ2T8sR8OnUjj5aqYtAhSPRc18QyLB84tuFt
79JxXhcr+bE5dR+/WBo/PbijZd+mtJXCzxBLY3YjBNtv86K86NdEBp26tK9Xit838eg1pbMhW3XA
pbFSvLf7aGNtoh3At62/mRfpRbypbrPbfOGfGFf82D9mioGCkh2gaOEevSpJBTMxA/wJOgvPmu8n
d1Qj3qQsBMmT116Lemkxp/bV9w/yyxnzYVRx3z+0/DDYFDkONT6nY0zmq6PCyaaubsC27JN/S30/
gYg/EmkFWffbazzakSC6T4w+4xqHBYbveUWpRzHilb4cN2LupC/a0nmPN+pqHF+KrbZMbwiaWuuq
a2+GffTcXQJ6XxG42p78Gn717TU4NMpUikx0hIfe6IcbkRIaX2c+i3MMLSJbUvjHgR8sshX1mhP7
spNjHb2m6O+iPg874LDx1l+XK0FT6OgRrtDrrOzl909Y/XI+f7iyo1eVeo5iEo0CGW2ZVFjRHpVu
oRXPTXnl1BvIickFPV63oqS7SVehR2igi/M/ImqXlTFcTgClEsBdpLdzmDv1hfhy/gk5u2oKIPPh
l/9w203QVmEh+7j/bhz9skh/pMPd99f/5Xv1YYSj11mT2NfhFH5qyfos/ZUdGctcvmvRp1bgnur7
70c7dT1H31kN/piZjNKTZLfLrjun9+sm0/v3YxyfFg8fsd9XdLxzaxo/cHrDf2Ly7Jr1X5vf0/KG
L/aHBgeuv5/M4V3+8GTaIjXpF0hPCSg5+PUpxz84juyPdt9fzddvw4eBjhaFDDBojb34uUMb+WiV
KYEMbUnAcltHxKWrin1DZw66qVrwzOaShEI854gQm9Ls9yd+ly8/a//8LvQ8Py+HVj6gzkoIYBaO
jrSBdTJiRerQSC4gsXund0hfnWc+3Gb9cH78cJsjJ80UEMpiSRyW3ehlrIXl0r/kiDGz6z/1vn3/
VDlRf75A0rWmKrW4wGFE6dgrSxo4CzIDDVJFv7+Xunhuf3zQPtzL4xevbvHnTgzVevbaki7HdqvZ
b3b2GIypO1s3Fv0iGthuQnTuEvDxgtjuixQL+rmEuHZD4Q4XPvrC6XbsX0ti2gmJN+F9u4SpTuqV
MnrGe/QkNZQprvprXWcD9x/gb778ZH24iqMXOu78dlLR1jIj0qts6W+71eCBJdiRW3BiB/D1AeH3
WMd+osSumg6woNh5UGcf5Bv9QdwZa4GNSX+2UmSP+qpXgP7Ui9OX+kW5gJ4d8lOKPpzk5aP3sMMc
22QRKdqEBMnOvZwNJ2bEn/oisfv+MIJ4+z7MdcuUlQoc4ZO8ay6Ka+JQ2BS/i7tZL4ZNscoJsPa+
n4Rfv14fhjzaf4dpXElDijB4T/GFlytYOhfOD3VFUopXPH4/2Jdr/4exjhaPQrKaQsr9pxCcT+Bv
9Muu2nw/gvDr/PlOfRji6FsuTQ4vamI/xXsM/4t0xSuxVVakfh7OFf0yPKu23d18Hnintqen7uRx
SbQh7Ll36sNCpaxM6fbvpbHJFo62O/39Oay1f6wfv6+VuIVPs6XGx90EYkB1PTyQDgQb+KyBCrLi
GS5GQl0BTRv7cPpPzoknHqVzdJ+noZ2NaGTsmuNySc5tqNWu5gkwEqtU9qho1/j8Uxrt65MVrhPv
oXO0REezGabZzNjiqC7pD+Kozv4QeY2nvbc3msln4eSgX+6SPtzso8UalIXVFvHhgts98Pds0twU
e4P9grDM44vrpjdlujWl+4JwqOby9Lnryy8Tbi5Zx7LmEN3x+XEbRjXmKAGecqXwRqtY1C2R5kQl
hih0vn+LTo10dOaBA+qbk2U9YZHa2Kj6ZIsE79CbVe3Egn5qoKMVlQzAgZBs+8luLDbUGxlPmmze
aADbv7+gr2fr71t3tK4q6aRoTeM8JdW7qV/lxp2dXH8/wnFDTVQLWbr/GeK4QxGnVWEFIYgTsTES
VQwYGhcs2SfhYF9/BD+MdLRiF3Lamb5dhLizi4ucTy4dGGdhbfyt0A4jkCu8wZPe9dMWYvE4/lxw
fl/j0YIjVxXKOImR4233IvZh4iBkvAvEXeCdKs5/vbzR70CvjS4blP7RfG8c6CghWSDs+8g8X3S6
Kx2OXr6rUQNMbv3lyQ3GlxPl95ja0WZGCioMv6A23HHlr39M9YPoRZgeSjxSj2aahQI19z/ZcmIi
tjTaLCimj8XgdWu3EWlPOAHtsHq0kZV6oFqNHRsOwsuxGC+/n6tfrZ+0XA2Nhqhqwbn8fGOHucjr
ZkZlh1FMsGbQ8f7/DXC0QGuSGce16j/hs3NH81nCb/n9AOIHHE/E31eA6vvzFcyDAkDbgWWexvvZ
VpaDRDzgPpavp9k5sUR9efr6ONbRwm+YIKJ8n7G09K4cET9nd0B9FlHf3QZFfobU5crM24WuPRi4
NL+/TgVr8PGlUotHt0N3DPeBha3586XmXUoaY0uOeh+rRrIi/J1gWTWYIOpDXC1f86yu3gonJDHa
Jv7lRW0qsqrnxiyfxxoTjNWr8X3Hn7SCg8I2vRr0Qe7R2WgedK0z7wCVjVA2iFrUiPWZk2uwJKXl
hUDZz9rG6MFNiQ6oZ/omVqRYHc0FEFiESakCfUrwfHX9rIrK+GdVkBK5CA1ruAurfFyb8ayqC+JJ
YKjkxONAOabFQEJ6kIENTnvzyU4T430uhi5fZmWdbSZllGFo+gEx7ok1tMUu0rTwfg59fk9rnO8i
ZyDWIo3xHLoGECG2+XE1nBuBrl10HA8CL9es+GUmESAj3hSZKB7fJr+UpW580Ih4Kc4x/gLJblFM
wesaIyRfqjzulZS4dilT62ipj4S+LsJ07K9tGDVsqLjpviflgawRrdsA8TaCWA9chaSPywl0eey2
CWpfD7r5ZC+HUa2v5rhvnjCeIDoVeS7bojSm25ggxQ4vW5VfDPIQQ5QsO/mnhn5eXnTtiPg6KpWE
hPneCR4CDGA3QQDS2usbTTqbA7qxCDSmbCu1g7LDrjfcleFUr6MefteiIbbgJiy76NJAn+pctYY+
WQsydcsH37C6X4rWgww2Jv0VdHXNHnxi1iKmja9DFEskGdcJk6OQzXcJAySnzs436kvia6Ur+GPp
OTwb+WcekhVCBFMJTziRRmMzm7l/ZhoYWdGVWzivUMKSDJBqhWdKI+JaycQ+CqQzugL0BeUH0pP+
YqDTcnNiR8mDkoBtgDl7xqz97gPDOMudNgfhFZHnreml9stsMvmtKWNyJLXKWWtjlbOkxJxutdC+
7aeGnBq4OJjXLK1Blerr81lQTOZZmoHjW5Z5k++6mdAkt6HDi3khLZ+k0SRQHap5tshbYqzAeY3K
tdVY2dlQGfggW13J74HGzrc4gJnyZSjbzzLpwTy+wtzQvGs38TAS9akZEQfwfJCEAWSMrs0sm/dG
aylXvFHphtAdk5W9Dp3bLgvqyyxK7tpqalZZT665G7VqLy1xj7bKSoNQ91zPhX5hhVX01JuTtiPr
wrpEDAibOg66bjFDJ1tMrOkLlZC+jVbqDhaAQBpWUNHLC0nR+3NLJiDVNfVJWU0GLolwBqNlJj1f
Lye0MKhrMqg7vaTfMhomYDIAy25pk8/TAZsmujOTk3VnpdVzYMoIkyMtcW61Xm5unXqYvEnv+3OJ
4PV9Z5QFjewqL++tqjKB/M/j8CvoFftc7Y0Zak8O/ghEOS5f3n2nvggymoqNPqT7ujEnz7dIIXQb
lL4gIxuEr2nCh720snWmG8nVWIb+85BZ+iqxR2s9xFW1zQa/2SnzRKBNqo5knEsKJOukDHQY2aFD
9nmYq8u0MJCYYoPxOgMOmwsREhkpIVEbu5FJpCTaBbmlkj6PRh4ReGuP8nOQRCBlpZZg06AyfiWq
b9+FTo4pXQqznmSqOKMHptpZeVdaNmJkS5leY96Eh5k83p9kmbYeassBJHc1as8TZQRiPogbPR+D
uSJmCFE5GPjpHMspvl1HIbLSziL93olkdR22FVCmVAG2x29bBTs9DLSlLdeAwzr8zISMUhx4Le1V
zKp1X46B2/bNryxRz+q2rpad1fxsWhXgncOUl85NKVmYcvwaIBKuJsxHfX0Rq7bnmMP9PKUXWb+q
kJE4ASensGCbQaiVhQcoxXo2T64Zau+SQUhvaZcuCP160UIeaEzWukoquBltc2skP4ag2ml6tkf2
uUwD55eUcvpkIinWT0mzal4bjdew26eKEGAL1NYDOHkUZpErh6iiFGFtdpZybu/Carh08nI567S5
CSctZvua6btPA+0RQ+wOocq2Ddst3t8937x1G5huLIfX5YCAHr9GlwJbDoOr0rhQ8EFJZNHr9g89
ks6zUvieLup2cMMxXAVlfEkY+13jP2IwQXsd/VCGR4LuFmhUvEx6Ns14QSwmbPpf6EthOJT84Adj
mKAyZouwfE5V5cXMklWEpNdXL1qT1IKzPtuaqO6xvYCqB2JUvaWGyBONH7qiM5fSKHmFgZEpMPVX
lqO16YTLoiK7yEEyn7ZuaAbvZVK6WWvEHsHd/cLHmLuY2/6GRGLDs+xMWWJ0/llkUbjKyMbM63oz
NxiqpACDle/V8+tcjxvYf0hZdcTuVy1aUaQ7LaGihN0sA9X/GfcYfCki751ZeoO5dxGp8QNFhGjp
yPoSjQe4iAEfyCKWdelHQzoQazF5F3YiX40EOHgKGd6uDeceWoV9L5fWdc3RTYnqBdntXp8ScqyD
ciTE2HfKM2NUtkNeXBvRHbbfte3Eq0TLbkrySjvc6U0TnHU5uRQxyEtihFsTmgdb4UtNDZa2jy0h
VB+MSt9Pg73ia1pym/IdkBXPUvNt7ltrP5+2pWT8NEbCCctZv6I+6Gq1siJ5Z1UM06UydSA9mDvj
gAOtUX41Ubie+nFrluW7UmfXstFs40qVuCvaptMag8wwP94kdVpdpEH+c4qnZB3HtkcyjrEbUv2W
vd+27LvMk7KqeZqnWYEpGv7ggz246aCVL1YjX0WNcxUgY0iafGXEhJxXpTwuK6kjtIzTBbtJW+oM
rwxzbHhOraxHC1/TPPv6w2CFZ2ZUn1nFCPiMNJiCkD5VmT3cBbA841Z3Y3WyCXODiTC1fHbBGUYL
4nd+1VFEPVTlO5dbGlU2WZO8uoe0PxtAUo0q5FqDUjuT0iLhE8KJPq8q+x7mmr4yUGdd1rVK3JhK
HRXrwiInuMaVhibbkGUR7UhqzhZFHuGpn+GfZIbBJ8S0FqkfY+LR/Z01aINrwenTAiVdjGn7mnWk
BpTOnrAHsXFhhdIlqXL7vuThwkFkGZ6Mq9FvpZWs2T9lJPx7O1UIQpwiQoGagZzyoiKdQM4cAgRI
amZrYs/pTo5FvHJTLuVprt2wtfS91sTlmybMeLaca1cgXeuNf/DqBSGuj0VRytZ1q8npVShsfY0w
+BE3Iq3DsOjWpHjj/7P9bF6RSdOvbWEPjEEtejMM5gSHY9++1rWTNutRmAqjMckx17XpdlQwy5BR
CdpkMkgzLxTzdSKbYQ05vF+MJFPs04NzMWhq+ZoyHaHuRjxh0HOEzTGBLEC1rHD2GCv4A0H6Wg74
b00n+9xvNQRK0hdAactOTbcFaEDRnvDV58Eo+dcADvBOFobLRM9twAWYMGu2U5s0U2Fy6h3oliwh
TFiWw2dNGDgduZKzs1DYOjth8JTxMxJtVFv1fSIP1XN4MISaB3Oooob1JqhwjJrYnF7bqW5st1UU
ZUdyp73uep9+c55P5QrtcnA9Ru28gXGZLkceWIcDZ7aJ18ram14YV9mBK5tMmFmtg68VX28wLuxs
nv5iCBjsvPDCDsIV2+OIaVam8MqGwjWrCv+sT+wf0aHyPN6VpWz+bNsZiVACqNZQfOBt2NYc0t5z
8kS7ghzlQpbMX/VBAc9ZWKjhNTn4BahIP+9sKdnPQjYfUn24HSpusZtV2byWyLM5y8te2weEuTxE
fVNdNUKDL7O7fVGFLt8UCv0mSevXtCat08Xn4ENf1XoU/ULb3zlSvSVK0GI3IKT/Drs5y9WEI6CN
4u45Jw/xmdlFmx85/0atfHmtxyXJoy1IlYyGWlvehFZOHVU4DxrhQbBBWp9zeq/YMZNdDy2hnc/z
wTqjMIhhQcGVMghLg2YDK3GHg9PBPLgeiEJSVg3Ik8IFh2WHfGX60Pb4RAfSJdEhmhd2RXqfDBgp
yoOngvAU5OBzDKZUWC4QYsY3TlM2+2Fqxvs0LIyz/mDTIA0dy4Yh3Bt9ZKe7Vjg66hCmzNovNPmV
8oJ6Nh4cIHiVxDIljCF8AfGI1FUXPUXCOBK3RG03lp4mIIUxllQWqCEpmYYA3GnQ3UwjB80N6j9j
UWJywOyCRaUCs07TVSZBKWi1ZscylF9Xksp4afvGj81/+MLuYjdB/hLEiuXB0raixcghZdFSsmOT
UZp7jL5kp3QyedZu0M5A0zs8NRBIpB3yP74iwnETA+qBva/ggyO11tw0B3NOYY6FwUmoN1/tNpBI
eLXtrSTNhua2YaJ6TUnAt24W9l5uC32XjCatvQ54NBUsYQ7qk7Fe0TdIrivYuZfDVAdv9QDXVwFa
8igJi1GMLWk5C9vRIAxIhrAimbXmP+adyik8ljsHAQwFioVEuNYuk6b4V1Ikxmpq9O4+Ek4nLMTB
uSbcT5nwQY3j3JyBA8EclQqfVIVJBrMU3imDrAM3PPippJnOI0br4anlYIHbG9Y68WjUmidBYOdE
mq0LQWU3i75kk6banJZbopugOe0zQwnPgBAmL7ZVCPwQhHd7IAt9MFPSbQv47w2fsogehdDcMuwy
FLT4XnDju7J6biJbXueCKS8bo3qbz3iOScaKlJBNrcp2pi8F3dM5kD7lA/UT26GcLGoBA6VLLbig
khW8yQIW2jt6Qcl3yCpPHa3McqVUIx3Ljx34pHjje8KEShnuIubPm0ZASRuBJ02jFFJpyfwe4IHl
+Y60ZekMEWx0JgMCGL3igDkdDsjTohd57cUBhZobgfmI758wtpxuhbNW1MnXz8IDRDU5AFWtJo0v
A9Pu3/CwFc1iBg99ZzUTUVCjoefEnODvwbmP6v0utn1SfaxWKrpzh0j62zFN7XeDz/3VGI/DCnd4
N7t2P9rqLhz6koRoPyaqGBQ4DtWM++CQXG9YOyvwpYdMtqNgCZnRrty8tWubkz5erF3elxHGOV+e
qj0ZxGzimavR2XzIcLVotl5OQYvmPu31rdTbs8j/mzu2kFZz1tWxetNMPUuGTS71ZbrZxLpKtbZj
pweDyEQX70RFf8WecroyROhsa0z2DyJMzN0gcmkLkVCbR+y0CpFa2waCPK31ZEwZcnnP/klfBSFh
t9ixU2VBEh1W85yPfxWNxsUMGk3BJViGA/RYMnNNs69YBhuD9FrD0uLr2tJKY9GNcckOTTUKjxO4
/mOsE2njBGa/xQlmPRaHtF5fJiGsUEHo4oav4bYTh+yyWbcuImTCP0ylS35kXZScYa303UwVLCNF
x3CZleAFFzGIMD5iDaUgfkqd3ah5XG3gNrF84nJYlfoEVLeOm3sGl9ckDQXVIgmN9tzUqn6dVhGJ
fTWGTGw5scYrEtdWdNZHzMx8xJLfBsZMq3/Gf8CkidjM52qgPc9+6+wR8r9FQNsvxomoMzhHvGuw
CQgUkolu7nmZfxWlPdyRJtZ5TUU/1q14H9awLkLC7SrdheSmssnS7IsiQfnU2EG71Yfev4yJpfqh
s0b+LLqOn4g71LluORz/yOMu34E9bn+V5FK/FZ0+UN1ymmnRFWEVeicqop97ELaCNlqDY2DC+5Mp
ih57eAhuaHsbaMZBAuBH59ynZCct6yUta6yHp5senwuwfwx4LCbSRzPFq3UYEL8rIUlrUgAWxCEU
y9MquyPf0J+jHbXe1F63DN+BrCx6mzilQ5tuJpkF6R37VZed1dLf9Etl4TzksMIpXyFF/29bTH/+
FkdF5znrRg2do/gtyN/BJiX6nigEsJei96kQJstl76rz7V92n3+nG/2vufD/KPL3bKP/m74ExUvz
0Vj411/5m2xk/EsxQPf84yaEbKqCn/47bkYX5pK/eUa24KFCPdVVesYH9OlvO6Ei/wtIpwmAiJ06
m2znv7MTHrWUaCTRNNNkgj+wEmr6cW868x2K70QtuOVT9z68hItoaW+jbfo4rKxd9FSuT3ncjhp1
fwwo/v8HpUwbShkhHwzYaxWrY126DeTJ2knUEy2Yo4FM7DoCI2U4JppeALFHraZODjttnKPMTc1m
lVvWD6dtr4hXPCFcgSZ13OhBUSSjrJWpsyjgxI8GYiOuJX5ATCBnFSO8kuQOR7zZ1PMNWzoiChI1
jOd9SRUo5cs2tpzruyHfwheBgUNKC+HSdhTN1RYkcZFcdrlBjVSDNsLyTvolexkscXBm2PMSjh5G
4z1/CSe0aczaXRcBLnXI2fPSjkMzcLr4Bnhl7kVJOK6RI3DGCqOWT2gTWd6Y6+ONPzSY0Qlk3DjU
fskCk+SGUMrJyTd9njaEXHTag2L0jae3zngTW6HiiyyNkMAVxzIestJSLjPQdqSpFP6ejXeU3vXj
GJzZzWg+sd/MRbLzWN7KklGe9XWjb+sCvodio8ReqrYT9LuaYv+7IddW6qFSCDbpWFEjqrXJ3qmR
0r8Af3caz48Hp3ex3FuOF8tjvpFFwVZKsvGhFkVcqi/SGuoTlV1TFHn9oe9puBF0wrkumuw7XxSE
Lc6751XHWWmMouyN436IQUHJU3LjRTk5bLStLErMQArAz1fimMX2Cm0kbbaLWJSla7OjnGocqtUN
+StUzEURWxXlbFzEzW4UJe4uslvg+WSShrlh3mny0N6koiieJxLXKQrlSagOz75FDcSVAmXybM5o
+wAz22V1KLOXY565ESQUEIESkY9gpSjK96I8Lyl1GMDuA8i3rGe92Zt62tNBqydvhkF9G4tqv8Q9
rd3M0crnsu2aVZJrtMsq0SMoM5+agy9K1IboIXSim8AMNYlAqQt9FYluw1RI/cISHQjOhDYERbJz
zpHkFheFahKGUquT4wGZLDaj6GVMoqvRT2VHwCOgCFcVXY+YosOOjnj01IieiC66I+2hURKRQCot
Ca2ggVLqdbOCdnOn9kp16QM/uGW3iUUsFN2XFuDSlSE6MixdyiNxkiE6etGxSQ7NG/zA2nbMJn/V
6GbvOUnkPBOuQsMHfutMMkKZ3+t6SiEfiUp2lk62cl0cGkYksCtgOuM42ZE0Pj4YdJSW/aHNVImO
U3ZoPoWiDxUfWlKZ6E4Zok/Vt3k2u5qkRQ+W4g+eLjpaRRk761Z0uaZCm99oz2i/Rr9GkN6oaug1
c88O164LKo39e+MX6bPMxm/ZzI7hmaKdFvAReMkOPTaoBNFVYNF4sw49OBigpDEcOnODbRjdxhAN
uxygxVksmnhoiKfRVZyCDANztCQRXk7Hj5XRp+wR6vXlLJe0BDXovu8JVBRPKQcSg23RPQx8koTc
XpKglDl2rL+OJIXvO8Civ+o0LB/YKI4EfSqZIi3iSIte2m60vQB57Rbe7fBU91r/2MuV/xY3FHnt
wAyfsmkOrxJlzC3SrGmouXVdlmdTZYaTq/ZUmBYBPrFno6MVcjYCHpm8zOZHukEioh/sPqOolJlS
S0UutPN5R8LJ2OxI4KFGIw72j4no7HqOP/Jom7QrSk+MI4OmmO2zuCD2DMqP1dIyobi2tJouvVfB
r8ouHevqNQrN4Sc+3cKztVi/ieUhuQWd2xC2kxYBsnMKNXtZyuZHmTbGRdIobb8ICGYRzTAfIBb5
UdaVRU6rwnl2pDM+yiAcGqWK91rYUrGOk8lAxVOZ0nI2DMNzdP9FL2Yi6h3pji2D6XGAyuin5e0O
jKy+HYG21AsT9MNdCqDZPiFCP/rA8xkk/5G9p+Ch4020xP//8L3tit6YwN7CbSNLxuUz8qMeu+33
e/svx8AjKwtnuSXrR1/AikiGEHBJyjPzFzgcKT+tvx9B/ITPuhGu4sMIR1qOKi26sQEn7Er5M3qK
vTbmbqe3CzmjVB6e8hSeup4jMdGkGuSLi9FabW9Vj4r5+P3ViN/2m6s59g5SEbZ7I+DnmyO56XoQ
PBYhZ4O5f6z7dj1qAcDTvD4x6ImLMo4OKHzPzVmrxUOyuojuPpajJjoxEf7cc316TMbR8SMMY/Qt
4K2JIcP7VO6NCntXXP/XO7vPo2ifp3TrZ3URTowit825wnKWODSfi+vvH9Kpazl6cWzKpZUfMcqs
XNXaVgvPk/SUdffURDjaDIeODsBDggYW7tWdvKyuo2BRkG/oRgBFe9yU2sJ+DUfXfg3Iov3++k7N
hyMxGVjqos96xoZyvUwS2w1zzf1+iFO3ULzVH9YeVR+0uEy5hbrVu0N4W3agAORTorUvQASf58PR
4lAmupzNOlcCPG6NhgqUp1staP+DVvPSxjUR/xFDf9p6fGJVElmjH68vLrV6rIn+cptd68VXvepW
F+HTcFEtUAHcxXg9bvML34aD7p3K9j1xa4/PbXUqtdDRGTpqevPnAO1r6yjsptwscLoTM+XrsSy2
e/j3xJn182X2Y2dJqcVYijK69QCcwMhBTV/+DyYLARuKoMHiUjx6FzQfF1TRULOAqtVjqCZi0NdP
XcqfumWmyodBjif9/+PuPJrkRpI2/VfG9o42aHHY75AAUpUWlBdYkUVCa41fvw+KzeksVE5huve0
e2mbmR7SMwIhPNxfQYe61RWQUMDjGqpt1Q4jxb2kqPWBavHK1Xt23nTuXpjpKu4ai3PKb4QOT2aC
pVN3EUa7gvxBMtSVTXb2DDmJsjinKMzLtT8wbxIy3F1AL1NszY2PGpgaZq5o4UYarwmMyK9ra/qv
rOIk6OJjYUGQq0JLUHGXm3ZxmC4t1Ab8AWGH/gPWAU7x5FP+toFZQIEJnaA/CGuMtrXpXXzLgOO5
KSt+Q7cNbvuf1vf8HpifI9+aDxEMt834WO1WafZrA1/shRKP16TCK42kO7IOQduIhT2g34u+IsJv
0lQWV30m626hi/6BmgGldFkMD6Y4dPu/v19MyzQ0zVSRftAXn6AU28gKUk49yrggLlK7zbJdgu3s
+2HO7ZjTMItZNjAtKHWFeo3YtxuF93s3d2i8D8kgrhwzLxWZZVp0Gmoxt0jUYpOQMyLcA7tNcgvB
1E1iW7qAh+OOny1tm99GruXE1Ua+f3+U59bSaejFFaL0pqflJaHDoiKspGyLqtM2NeYe7wc6d+ue
BlpcGaoZSjS9mE4QvV9HAbKfmawcpCshlh7shpQYPV43XIeW8Sns+0MwRB9eRvG36rw3xY/soal+
/Giunoqlu9X8N33Pi7EK/aBB3+zPv3mWZHv1X9wMo4DxjhfleP+Dt1jzWxpt/n/+t//yXz9e/pbH
sfjxv//X03MaUt2q4dB+b07LsQrSKOzm/yxP//Cj8sPix5k/87uGq/+BbzYKI1QVkRFHBO5VNVel
LguWTUKA44UK8Luaa/2BvsOs//Yi/vZLOO63OJwk/YFqnYa8GY5Voszt+nfE4ZbHMr8LgfxZIh8l
FKy+55L1aUJSyDz0U63Dj/XYT3Zrj3Z6nziYQ0Zu/OLJp9kxRUDY/+CvtyYCF+Wnkym7/bVbT4UQ
3tBpJHzNJVGiPj3r+OOq+PonYAJTm7HZgno9gMCeWRiay3tDugpXiXvLm28Zat4IJ+llaQzUtdJ8
rl7ot0gxbwHaFnZHZ9LKjUfcSS7qUh7WTimZv/X0lCIqLnUS6mGqhKTCUuyHVjD6v/MAZ6UHIPUI
bF8ASnAVG6+62B6MlRMDxa73I77QkU/GqWYTtUqKw5sUNczHBkjIdkIx2pGLenS7cYrd0a/CXWY0
oh1h7nmLwm78xQTZbOdl0rllWlhbs2mGgzCGxUUpjGm0EaY0/oZ1zmii2S0rwmGsDBUbJgHjJXw6
ovh+Skb8tMK6L4XLbrBK3aUgU5cQvVKq9hX14m8RlsK2hvTqtUWVCCRG23Y/EPWvcKDs2+ZBjktE
1nxw4NIdfLGu+pJWk0RJ11PCot54cYbLiyiF2XiTJSnnelqJ5X36UgYx5oqIP/ZDAD8wTpyxbbOr
CgnauyHqYPbM9RRaqp/MCtgl+Y+Hd+1celFfyjDNXJEhpVMedE+Y8WgvJRttrt4MQ9+jW1gK2rRR
A423ozTXeupBGz8Jc/0neSkFZdKkfi/Cyko31lwrgsxC91kq++d0riSBVKSoZM71JTBMlJr8kqpT
HaSlAfe79C+yl7JU81Ki0mTPehSTPL9PDamtAKlSyUprxKLtESJduTdfil3ZS+HLeimCYfVFQawV
avyz0w71EkCu8lRdgUttvigvpbTppawG30OlzhaN3pUGuXIPLDq1Q0lEYquTWAtyUlyhoZ1WDvrs
pqMPlEvQzvFwDRuSW8RRxv0og5FAqbVzkAlJEYeB2YFMfkGRFeCTTMkT0MN1WwMTNTs8bFy5QBaX
UmDqcOCIez9NlC8AO9IdwAzs0DMhwiIAuF4OPkgAnGVXhgwLLGuL6mHq09q/z5WW9rms+rFlY4gr
u5pZkStNsmmL1NWcwqjqY8j1gtB42AbbQEjGB0Psmk+lZ0AsS9PaToqwdkoPA7SmK2i0DAjVA+Qq
s/Qox0MrfAPzlV1ZcSnOrj8aGJI2bK4DWQD1JVad/NBNeTXaiP16j3VpTfdKplmflUkbH4EbmF8G
DjMX+AhC1m1qfgwFAZU0mN6+3Uu9+JhKzAQlQOMAcbm8HDJRvDaLuPxoWe341dfG5DkSPcReMrO5
RuXduwkTzH9AdEgAPAEH6FsEZaM7rxuD6xTnpyezHeJLP4ukG59izVdAh9Ud5JjKCSFHXwWhUO+N
oSodyRoCexr7Yt9NGZoucWxsG23CfKnwxTux0ABMoxI6uyng5mWg3bwHhFyC/ujyC5mmBwrsKq1p
Q5u2Wp7r9lSm2KNPBj0mifpDYgEzSErr2Y9nV94oUV3RzASK5iVGhNDe7swSxITelNHOi+Rubwi9
sdf6Wn7SvA695j5IaS7p4wHIs38o9LwCK+Sja2RovhulSrzXu9zb43UIjS0JcRewdLBlYWmCc8ut
fLQrRQv2hlZNBwurq73ZVfmeevbgQnRIjmFUp9syDbstViXix/evsDfnLY9P2qomOqt09Eyu9df3
ijeUdSl1KKbpXbXVs/Iml80HMZGPcz13zDLEwuUv2aheh+2jn4qbUjuUYrOp/Fudnaj2huNRCsiy
Bym+CCzcwSsPv67LIL5PDPCC+mwOZbfW17QXt1XFUWTuPJEmgaHZNdIE+CHYOV29WHwIjWEnBoJr
KTdNLTlNrdh6cGvmHcr0pjPbPVjjHbCYlZz/rZgYWk1zNkLGIlHPXRK1Fe73ftS442p3cCKwK5o7
c7VVR0dKb8Kn2V5vDK8GXSQvgtl5ZoiHPBTO5FGHQ4SUGlub3ow7y0IIq6oUb542r0apLXmqXprD
uYv5zsoEoyEVDqbwcQy6y6QRnfeX1MrYaOi8XlJZQiGxsBjbjA7RbcTZStew00vJljfxgxSt5kby
Mk1hEbOKIZvLPA8NMsPXEcsBl0bdIxXsbeGmB1Q22oMDaNtOWdfwYi06AqoNg8nhiFDccS9RtbLX
+fdznNN0afk7Fu/H2W7LkAPE/7X+gcbeY6R9APjw8x/M7+loF09HtcaoYhReRjs4oaAhvDXt52Gm
k7X1SXp9R/tV6/7/+w2EGCwL5T+/ga7C7Kn+1+5H9RTWrx5Cv/7g74eQhfuuTiEQHy5Jl5H1/fdD
SJP+gPaKdLIJ3IXkWGYX/34ISSqQF8mURdiymggQjH/3+yEky39YsoxOijgTqV+QMr+fgn++Ot5T
ycbS6fWyU3W8pAweXSY/0UDNeXGYdENmIeSswrg1gjZCjjZtgi0eigZ3F5aNkWs2mtRsi3QyYqcJ
MZZzs5kbZtaCPBdVTeEWX7t+cvBtCONt1XUocvR4PJlzvYUmttA1he9ia5PhYotIgbrJabEMl41g
JvmGMlHZYIgQdv1eNlowq6Ph1U7qq2lz1QaT0H6EQqoEP/XCH+I7bRDan7peNhDY61wrhkOfmF7t
hnrOtdgNHcWWsmjK8ppN7+fumGdxfFPSW73pimy85sSq+wcFE5ppk3dGg57yGPjGbJckhsjx+r2i
HDx9QE1eygRdxCwp9nK7Tzp0mVDerwIn8moluctxnBi4hQpk8qSS2g9uEfi/bFNREHIH3wxx3Exp
0IvaRlYywJJQFTofe1oEjeuCZwneUk6VxsBGMYEJle8Spx5sVQHrWzfO0uKjOQxx6ioj+RBCSKQW
qPD7/Ze0Nzr/OGBiGF57GGoJDohTugZYh/vltpm1pA5DWaX1B8sMVAxpI2+yAM2nyP9nQg0EoEQN
7VFOvSHeBlWR6E4aAhyYBiUABRoB+iBVTGvd8caejAUv8sjYjhFO4bndtYpeXBVJaNW3qthhl8m3
LWfoeG/pO1PGcGgfeVHM7T8GNaJPBXK6d1KmNq1bQlOMtgKST2Q2cMpNW4My7EHb1DrIM0GC3yL+
UAPM1LDWhw14DxXLmEGWZ6pb148PlGum2hanLi5sTZZnwEsKGelbJGEBBgHVDO6MNClaFzSC9ZRX
iZzskoaHhQPDXcgu8TtoCreq6664EAZYEleD2QbNBuq0P94WBrnd4yircuLUiSdChAw1wc3pccYH
eCOCAHQYmM1Ox7Ws34yJNj1XbQo/Ax+eB1WXAQ2UE2xGN9ViE6/UfiglnKNI0L6rhjx8gko7Pull
EunuiKeK5sTJpDZb1cPHgZn1BXU3aXkHnVCY8nKX+IBsjmGq+9kjTTzPA6FtteG9Fvip7lpVnOcO
ZqBijW/r0Hj3aYVbbBHqcNCCzBK/AY7FKQpCHt6jnCPwwgvPGywnI4H+nELeKHfBgBr+phh7S7C5
nhrVkWl9SvYIHwCdNRAuXEdhKVi6q8p+Ktja0N33pIQgmjwBMHio4w8Xih5wdTYzmG5oBTHk7pbP
aljKRdSP2Y4/MH1CrR8cPJyGPLgdrA7IepYrIdk4n1CzUWMU2oekC1NKMHUrm5AM6fBeTl7hP2uy
2tIkhUQV2RrAJR8XWWkGD4NvUfhJSlfeZTnPPWhcSoo8+ViGridq+Q4GhW6LlRAWO46ZwnP8oh+h
fVWlzLgEAY9Ab6qyYNvXjTQcU17Fyj6DtKbj61QW2UU69tz3AuYSFWeX4Uk7PzPj6VhFOcS8vjM7
9ZhhaqfvtMiwJkfvICwcWphQ465o+dMH3W9ZHgCVgnbIr4veiyN39PDambdwqTq9HgET6ftilD7o
ZSTnF1JXjPVeLWcKFMYvFXaprVZVjpwpWjz38H3ZHgU4KZ9ir5hXr5ULYW0bIMSGK38Enb7B/zlK
YYSrTWLDN/eUW7+L8krbdLLOaKXKLx9T38AcNBdK4doS6c25WohL0ibg4YWyVCAVX9M8M+QbsVVj
XJ15pGV2ljUANEw5842HobLo1PAaDFUbV1QtvQi7VEASRqnzzA4Cs4S7XRkdrZbaUqOLUPNHNBG8
yRt2nSFOE+n+kNWeO01oKDxKAeAdV+cnC7aAV5ZwL+OEpGwC1Z+G/WBB9trJhToVN4Ff89kgocA3
QpBQiM3gozmlGGptMl+Jw73E/ZAeB9Hsp+ex8RNejzgIa9sAorKwDaUe02y6a/mdTn0GYLynGNIO
L+qw2Mfq6Efwk4TGsjYAcHzlsgvisD3y49RuWyuqB79f7sr6Arr+DMz2Bv5ZxzWc5L6DTlDSazfS
8iaLogHboWyy9G3XxLnv5mPTia7VdUpw6xelB6smlyOaH5lpdrrr92WibFWrxMud96xubCZrhP2C
zSL/u2m2mo7UgdA/AscPOzus4Dc40BuF6JLqXofjkpLOPnSINobf8ZQiejpJAs+DVvW8zi2KoQqv
oiZrlSM0iAgyWpCkInxbDO1cqymn8ZjGVj/dxV0xKccoarC20luOy4s2wn9pA1VLjW448ioMyj0P
UnOj+8VzPghiDoVY939kwuwRXyIXWWxay/gSteNVAtu8V/u62FU4YdWX8Thk/NvOQ/S18CztU0E7
rr0F+qbLXDmi7Lm10krTVlE8aMmKEPePpp8MAMEKQ/2AdlyMKnpUCJkreUkJMFDP9eayNyOtdURN
BcFZ6Q1nB8OrBijtedj9sDxzX2thJbpKWMfZBDhQYOtUKI9+6iQldzmF4HDl+IIgsqXlwzd1sGRv
KzazwZ2f+h5NQguHL7xrCl6RIh3Yyon1Pnp6oRv46Jors0RDkzsQUvmEIiRTyL+DUqG1LU4smzxN
MVYECAoZp8+90b/CSA9SJsY8eEiqUo9RlBqHw2M1WXhECUIRYrkwlVP+pMolqy8GStrANAHedmzG
0Fd+yiXejttcgwHhQN3oAa93sDm6jZJHOiarDSaDDpQ41oIsDxO2EixpjupSNiAip6mGD6QUkbvA
4Mhd7qcag3jKHIZttmkR2aKJEfSxC3MjsqsyhDEaYz7vYBtvCRf4b7S4FnNqdFSpipiTAX/s1uB0
brB3Hw2qYk4h6XF+UY4q7kSNYs4c4dRE05OctHlCm6EstuMoNOwFtZR6wcW3vECKvQOUjMILai77
ep4TZxKnSLgqjKBSd0XfKs11kfC6coUyZqfEBryw+e+v6geEUY3ao94oxPW2780iv+0mDSUG+t39
YPtZX0EBJhkLwk2keH56ZcSI3jzUnFv0BrMMKOajmqaR9RlS8Ux4qnv+PijyaWZXfRlVt6XJfr+L
TDVut4pQj+al1ola4lYVRo7sdrWEFsW1EiWHOGLN9pWYZfemiSrNnWKOYfUhGhX8wxpvlPoSan8I
2V9UB/+5KQ0rd8vMtAy74e4skL6k0OsdfJjmDTTzthhuvTrJgn2W5w3Q10qIo8fIiKk9kuW3CAGK
cWS5rYW/1F0C/1dlSHw59FIrjolNSbKEGyWYlp+VGI/x5zQrRgEoQY5rk1TCxtarInsiES/LXae2
WrpXpXj41mMEZGxE/or+MvcHcTxE2EHmD0YvFPdqXYpQiGI9FwAoBiNqOC121OWnVFMK8H+hVcLd
yzu4nJ4/SvTBQ1/zwSOKTbI1KNvbRilpqdP3KakZVAwRm7dK4rtj2ShOx9pD82FjCKliHTG6RPcB
uPpUb5WSUqsdGClS8UKUIIXihwp0/klLfHQwmrK74dsnhoPXLFl8gloT4JZRkSX4XJVYbcRMgsSp
pOTxj0h4NP0VslTs+CklPdpHGe5tbtRKdX6bjIrQzUXdQwmF+bugJyO1pTGPur2A8/oFHCbZ/ILz
Y41fiSeIyCT3JQcoPYFY3UN+asD8ypMH3axtUZp7eXv+rSf2Vfgd8HL+s1m2GE87jP/z/1ozEsay
xJP0Pz/EcWX51/OPfx2fsh9h9dqv6tcf/fMpruI9pWEDhT0JlRSRR/e/n+Kq+odJP1IWFQNpJO3l
X/1+isviHwY4FwwjTINKH5ZXJ09x5Y/ZSgIcPnY9OOhpf4thMle2Tuo/Gs95rKRxUKFQYKA+sKh8
xXUblqlvgsfSv5WkH93QrFUrZ/3E0xBgWyk16LJuYtxu6cvimh7jy1dQ97e1wDzESX+MZJqNw4h6
Q+T2RvmMZtPR1+Id+/Pu5KP8WXh41e5c1BC1X7EtiqQQQ1AwmesQp705aMBVFft0Z3bDLcImWMf3
9/hu/Iht5au+UX4iy6N8wC5v/37g5bQS12BqZ0lJVpKsLspqUzqhmxBYlS1RBDby56pbQREs6nbz
wE4DLLFthh+FZk0jy5bM7IASl1tgRtwgYbDy9RbEOa7114GWSLaIftBg5bOMyA7Z/AO3uT3seaN8
mKVQiycZSfxZnHqWK5VXncGX2MGX6ACX6VlTvMeBfFEmTYCbRFqn0+VoUe0NEERAT0OwRuDi8QbR
Hzu3MCP1Pw1+sfGl1Am0fpcPJaJNjdNYFFLAW73/ZZcwmF8/SeJtiNzKjKle1DIbaLRVHXuVLd9p
qOmUgBrR990nDqqhW3ixdU7txTaOiZt8UK/fD35uWUl42eGgLtP60Ba71W87KUaXq8Q6stLdzmuR
lS9j1Xk/irQSRl8McWhU6g9pxhv/rn+SXf9o2fmlwfceXIwCnPbTmj6kvBZxUQ9ECECM6XyWNl37
z97PdlfmNhml+rG0H718G+70jWSXz+RTx/kX9JLNJORb/8F6Xhn7opv/6/PONVODioJuvhTuT04M
BJcAaPDas4fv2SNVnUzGBtLWHfFz8zTs8sYOvppbXMuPWKCtYBfO7jXpr9hLk5gcxxb2gsEsHEP0
HB7Mo+L4x+rmW3oV2t5Dd7SjCcye9hTdJVfhp5WRnztSTqMv9lo0Dghwk4HY4tH6rD+NV3ANHdzT
7f6yfeyu9L2w2gaZW3WLq8EAvWmqM5sS2vECjVLJUtmgPwO/QjfcYNLtrLKu4yZwyBpdig6Q86xt
3zXu+0M9O9KTsItbodHrQupEzrRK/WhG13X8QW1X7E3OXDyMDNTQfPmZur5oUiLVhoVuGqCuqhyN
Afm88KMAey3knPonY/l3IGMxhXkvlHLfs1ch71141mhnXn6XCGvapme3hSoxJpl/0kN4fZFGQdVZ
AhQ4Sta6XbUPA3RUI96o+g9M1N8f0dlFcRJqcRaEFId4Y8+nz87f17tm32+Dvbhfsyc5f7do6M6S
+5B8g+16lRvEMNz6fD7I9avarS69HSyt+ELZ+0cRQTRKWxuqxbM4vKWsHLDzCN4se437g+k0IMEu
F4eWgy7geW3DQHWF/tqqfxYiUkQIF3neB1ojK2vkPwx1TjdnUjI0o9dDncK67fohr+zaHV0I7zvz
4O+8w7y5hV21s5zW7j/9TfndXycp/oOyJQK54756HRQ2X9gi/VLaXt8C+0LWChVTwbjNo8f3F8xS
If5NpMV89tj4To2E2oe647mqoxm7KT+jOWh3Oxr/nj2uYWGXB4glc2Dpqg62dzbpXKaVCECIBfKk
tZ1T/Mpra1MmvK4/vz+s5Z24DKK8nj/quwUQl7n3UNwKwufU+Pp/9/fP8U9uOh3pN1MXdU5BDl5J
/Yrv/Mq6Wx6CLyOwsDaiqQgIeonUaBK1jNAvau04vy6r6yIl+7Yws/97QH5tEWbJ1xrzAnWLVgbG
lCk/akX6mOnFsVDzp/fna3kEEgYgqEzWJWEUKr7c3ifz1QVB2sMN6+zY7w65FTkBBxRKzH2GfIq2
xj06s8S4D1E2ge6ogGlc3FGxFnBAjcydeNc58Mpt4VuEY1xoT3Z13V+iaLJqBPYGn/oyQh6XwENx
AkPP6/WKwDw4yClOdeyj6tD+zB7hm+7Is3aZE++LLf0Nh1I7dczMzbeN/l9YgZxZMQCB//oFizNj
SJAbrCS9oXwExVQ76h7CTMjCfHr/U54NM8PyUW4hk17eZqkZ6+JE99eOreFmSPTKRbnUEcSI0m+O
Adv70d4cvy/zehJuMa8B3pM4GDGvGeesq9rB5xnrwYvhMOeVyYDuR4734potyJs8fhl3MZumiITa
aBKX4vGUb67m69RzkMTUtvpG3aZby5EO74/17MzOxtMK3RcDzbPXSyhSq6rPzKizabYdjB6tUCXe
JUiMms1KhvXm1H8ZncFzSNHZH8R7Haoya70aNHaI8QBObivt1YN/oBrvpNtwVUv+zGGsKKDAZzoH
khXLfE5poLlPvdhSJ0HIFwhBWqycYm8elvN4FEnDkp5ChfIGEqQHmTEA+Wtf8p7mphCd8NhcoDDJ
s8u8iJ1kFzoi+pOrsjTLhOtXYCAjkMckyTQWF41cJ3HT+5iz/Uq44l3lYmq7WhNZoqzmc5oB/hVn
ceE0Y10pRc0cZpeDAxz5B/6jSCN91LcxozIe31+J5w5QjmrIagiAaPR9Xy+PXKgEkco9ONQ8B3LA
2PIeZc1w5dF2bmGchlkMSqp61Kdl3osU6z4inVxuJFX/8v5QzsfQKAiKKrD2Fy3705vHn8bOQBnY
lkrlTqkEZKEE9/0Q8rnbjYz03zEW943pF/rcqqpYBNGtceg+q0fZTt0ErY2P5Dm2+UXahTvtTmXp
Pydu4HqucgjcwU3c9d12dqmc/prFx7MKS5U6kwZz4+g7b9fuhOvvjVsfkI2Drrb28D47v2A3RBBJ
GC4v7716lItclpnf0vOsQxn19SGI2n5lpZxdkFSxVDRv2AtLRlgvtSTJjcpLLZAfRB/7WTnK8LyU
qpVE5U01Zd5oc73sd6T5kD5ZL1mMXH4zIRMdHIRt9zm8L+8xE3KKS6R21A/hHRJ8sE4MN7/UFZu2
v2DSLdnIe+v2b1L1X7b86S9Z3HxWa+aopHS13SOR3enqJsRm/f2VuzSSeBNjcQ8YyFZqUjvWNoqD
W6NUb+rOO9LwrTZFh3yc54uPnmR9qhFM7DtrGxfpSlXu7IdFPArTQglw3RLLmaPu7gc9rwErGS70
IPxSTuHOk8oVRuXZVQohFQaRziWxZOCil1+j5diyGftQgk4aPIJW+QfXt2YqnNMG5VY2xOuVM+qD
YvYo+9uqf0VLDSnH9hBUT4Xkrdx25wbDVBGJiTPRm3sdaCgahb7/VNka5ILcoznQrTHol1ynl4UB
ywoEpEYDBszX6xiTH0cJO4EH1NgVTqOa6BppYrIzC7XdtnkfPI1dDYtw6hoKGXBEh0m8W1mc8+I7
ferPWxH25/xeNCT292JC66mZUJHgN5hfM3kzA/yccqf2mwjT512K0ywq91fBhS9t6k/e/doUzHDO
98Ivn0ZlE3n0Qcmnq625Gy71pyvEXl2RtoETu0gtH6nwPfi7/OA9mJsKGLcsbiToF1vwDJQF1g5a
eZ7yN9PBTUgSJYHfN+etdHIy5RLyqEkYdLZ+ZxyMm+QxsGNXP5ofsgON/A9UfVHS/9rj+Iq7GyJL
GXIBdnA0VrbS2czYRJBXYc+qXKuLz5LEaFimWLVwQlbJdnTDCwkJQPNywBTwu4zdZnK19hg+d0qc
hHxZrSdDBwQJmQlrAeTn/W0bPINrsXsE7VcW3LmNRXcQ9JAqMsVLHcfUSnQP2g7qFLPawl77hI6Y
nR7wfQFkPdtW/5Nx8VxUKfSQO/JZX39SM7Z4TBmscN/Xt0LwxUIQQ1NbZ2Vccx1zuXJOwixf3wAE
Cy1OCKNtMKfbBHb+wd9F1xnQ+LUuy7kvdRpq/iknX8rMqyayYq22C+3Z05k1sAtRK6x9qbd7gRYu
n8mgzYtY4PJJIUuVlmQy6XB0SG6vHjMn3Yk3yT2Mgy2uCyvJx5nDcI5m8q7g/jCQ3ns9qCg2MrCM
RJvtRGt4kXNdNX+MjsFK5eLt7FmUNiWKJPPzGpz360DjmMzd5ooiAkpoGy+ZDSz6r2G2xvU/c5a8
DjTvhJPP1PR9nyua0VLU/MX0bLbp0+gGNkitm1mj5YVFIW9IT23t+EtRc+1Am1EBi2X5+kcsplWv
IU3QpG/tkh9hPgnZZtpOnK3Btko38gffFex+O7lzS3LVO3FtphdpXtUoigoNAB7xMG18uD918mGK
Pv7tjTePEKYAqpb0TLTFCIEvSHLeUisRj/hLbNPdbE7nfZY3iPTt3491fkB/hVoOKELbWQ6E1tYi
cPz9VgW+MlkrZ/9akEVKOlielqU1umFakH0yRR1RerSaGzO4eH8wZ5eGjqrXXPrG4URdHCNDNmVp
GVEv7CFy+xN2XxuQaHOhorkIPtXfpaO8Vbfm1vqY36zpzyz9Wsl9wI7oUIygbSAEstzuoO/73s/S
OXjjJKmNYgJq/pvISW0cQhzFFh9xs0f1bUt3lXb5yuH29jWJYil1GW1egNR+l4dAkbdiF7RUvPDz
krsM94GvU5Hboxc6Sv3l/Zl+e+URDC9D0gmc3Ok2vD4IUPcE7DsrwQXTRTBGm6xcO6vPrZnTCIs7
LtDA3uvwKuywVTFhwNatnewsXeOSn10yJ3GWOUIM1n4sSkaSlZHQbKSxUi7GsQUNHmFAMWViDLlB
rNxcx19t4jW5BzeYPffonmzJdobNhGzpZRvJvRtjPtxszNEasCaQ6/4AdCzOVj7zC/7i9a38aupf
3mYnZ3AvKnmOdCRTf8g31DGvSpSxZt9y/TMmRfZ6BrnyJV6KgicBUW9sfBDf3C4prfBoBInvH5Im
WUk3zjyh54GRsvM0meVjF5tX8RtFapHNs7ttI2+sbXfIOPqKfbrTrpIHyw1/NJuBXnyAEa/lWI9W
zkbCz2j3/tI+u49Pf4e8WNuohgptGEGptr07f58em2+JE973u2mjA2iFWe5au+4elmT9QNNXW5mH
M49r5gGkEXRFXlHSMruL9Qx2kxH2duWIdn4vXYRX2g7Dqv/Ch/fsNv4r1DLDQ+A8QVaWUPh2faDa
ineW/vD+dJ4NMffsSPxFkHPz6jpZPZmc9znwdBpSsPzxbrRxkHk/wvktfBJicYcBum8lLZrzb+yS
pmvVhrfpWm79Nd8BXXfTWzXZ8sKSnQq09Sqg4kyrAYQda9bgc1HOXfpH1zrA9lzzWlt5sL7PBTzl
W0afQdqp370NAmhU0MSL8tvKoOdVuDgGIBVqNJiRcjbBqLye1zrP00S2Mo6By+Kg2wqeuXOW0H1U
9+vl6nOHzqtoi6+o43gJ2JW2xpz4NaGbbbu9mm1nqfroIsXpa/szuTJF9/1Bnlk7M3FSkef9QKl8
sRNrqY3SLk063FO+ysJhUlcqIvMd8mYOgSnqlHeQiVk+1eusmdBL5svhe3RZ7+LdcBR28t5cKVbN
6+9NGJ2cDSG3mXu8GIZaYVxCTQDZ1FzaxcLzKKAUUB864ec/mC5OT22mi84QmNdLQvZ7UQgREKDn
VW6E7qsQrCSLZ/o/LPWTCItEzjeNaDBzFl1/lI/Gttzh2naXHtDQ2RqHwnl/OOc3FlhZ+v7kM2/8
ERLVG/VkonIx+1Dnos1JfCGNtn7TO9QL7gLXOEgHHI9WXlNnV4UpsiS0GVi83M+Z2FSdGRM2lu4s
DzXjx3Y4BNmtVd4O/QVcts3KOJdoXRJHXTwJuJjViYJWjAA33+3SPObH+egQdrghrXabz9RgXkda
pG3WUKldE82twm3njE/Yz/75uAj22hFS2erheHYHs+SBYc+wH20xtNLA+6uUCRhoz2PCGYw19Mrs
rYVYjCkYijKbCk5/7wofuuP4I/8Q28ZV74yX0lNMjzf+9n7Es+sDjACoBGqcb+SOCozO4EnNiTaX
nt0BB0PlSAjcsZGTC1oLlaNruXRnNnpzj8a8cPd++PMf8ST+IjMutWLCxoRtXn3utvLPhtN/+lTt
O14W+UaxI9e/WXtzn0kBwb/yvKFFCi5i+Rn7PsZpOTQJGeOd09bf88aHKFnCAnl/cOc+5mmgxceU
YNGhMIvRK66z/tbvY8mR2mblYHkD+pw33GmUxQw2la6amAp0iHhvxvsG6PB367voZg5pg63t9Icy
sevP8uf0eS5lJKvd37PTOeuSUaHmwTgzFE5zIt8XK0tOO5as9CXpsf72P0trFbVzaaQucQ2AAQI/
KC7RLFZtwAKYnUlVqtAF93V8ieWsE7j/cDw0scHNcM398oM4yfEscQz0ykcyJILb4xX3ff1lMNdU
Pc8Vn/S5Vf47yuKBG6Rtn6MzTpRL/Zg5GMsIdrZHjArbVwfi2uwmQw3dbr9R6N/q93Dr8osZKP/+
Ej378XjxonSGxT0Mi9cfr+h1FQY3g01byEuYqubBzjO27wc5d8bgQwKqA+k0OkOLcxPJhKBRIrLm
5KBtlX2zn18A0XH1rTP/2GVqwuJAtkLUdU1+AUicfLmiMQI9hM1rGzeYNjv5znCnF+A3LQCu17Vz
5OyVTplSsySRcqW1RNOrgTc2oqC0tnmlHg15k+5LQJEWbgJXxg7/5pvkLvvQXgS796dTnnfU23H+
FXf+qCfjjOHTTUaCDvB49HbiHa6MLg7FdGThIM7/aQtqxlF2/m14GdzP6cxcEp7b7J79/i+ZP9x7
P2Sx9Tt1MLGy5/BWm3wH499WredIx+BdgtoBU/H9aOfW6ul0L5ZR3E5ilNRknlblmVtFLo/q/GSI
TX/1Gl6b4cXJjbSZlgXzSmo+Jwd/crPnwI4cHeccnC8qp/s5qwEG7t/vdgMKPVlQi6Mc+ZIeLjdh
LbC9xphtDGzn/v4kUs/7P6RdV5fbOJP9RTyHJBhfmZRbndTphaeDzQjm/Ov3wrvztYTmijve1/HY
JYAFoFC4wYAhIh6BNd41q0Cv0hxT3BKUBhSBmMjVmuqdfqNpkK24HmoGDmjir33H4nogcgVLcMlE
7Rlu5BHSSJJH3fqkgJSQHY1N4SovotMfm99Q/bISx4ytpfmcy5jzHyBfLhRtkKBJGGOwVUxeygTe
AklxInq3cGefO+fPw3CbKHwZ+mnKcbMrQHnVMIzi4fpMLgVgf3624AEcwGfLMJEaWrBaHNtN93g9
wuxM4bUFjZo/VABupqBxMtTdiNJWBkgVfd0e+lxK/pHG2ej8/yJxk1XkcR8YE2swwFHazwVr6t6b
v9orGN0LT0WM9sX3gqD+N7QNvr7d6B1czFMr60EVByDh+mBmWwnncbgUl2DJF6kqdsAazpAbxS0P
jWj5X91W/oTKmxNufTs4luuFqLP5cDY67mvFOWmqokQ+xBsUzCvTSl8ZfawL0DiVPf0XqNoLZ85s
fpxF5L5a2aAsUyHIZw/Qg5TVG1g8eoQuXR6XonB5roQZfGNZYyYL4bECj0zQOKzm/zsW9ivOVhMc
EYMyUhCFdhCgbjULbvZuOyxsCrPthfPU4A7HoWvEnFRsp13pL/3B38BqYtu5FQiP2WHpJF6aOe5s
jBU1DmEthTycYDkCEZjfaj4+Ub2YFjJ+PpAC4S2UxrgycvhceP5mXcvaGE32GvXwO2/vC/p5Pb+X
YnCLyi8jMchKHO1NKcDguPjoRtEb8nGhNTJXvaCxpMOFD5dA8w+i8SwP4PyphkWKtavrH0MigF4i
W2CrrgYIYcDM7W8mzkDXjIEENbyGXmZdD0hFW3aYuEK8pf1drO90aeHFcAaDiQP3O4bJfRwFVxc9
V7FKhQfJC+0CZbDopkfl1fjST9FJObLLheQGL1DaPegbxokat6rTecbN0h41+w3Pfgr3DSENJKni
SPDqK5F1BDs4q9MaXA6pdLqeLLMdhPNBc5uhWUdQbx1y1jIBhdhNQDIQaoug68QQSGSz3CSfTZyz
sXGbYVcYpGlCrOwkqlYhXOohQOGnUCluP0d/6elwdq8/C8btiUM6gtRg4IUMmiQWGR/ypnQWZpD9
Xr6MP59B9i3PFkIgJ8A5F3hort08A+Yn9QQbVuat7R9h3moXh6Vb5wxU/TJRub1xzPUQAs0YVLzp
9ngVhXxAZCVb01UgbOvC7NAaPViHOcvf7n8JDSF10FMAb+BvvHGaq7HQo8OmP+TWmwKTWpYzxivT
+K436inePkBMcmGK51fDd1DuI04Jk2tireZUM5/6XNhpMtSf+8Ff2GTmbtpAzfxncNyXxL8aRHh/
YAh54rW4jLZev5fXS9CZ+QXwHYb7fB10GrpoxJKrC2abWCieqgSuH+l7mDK+peKiB9D8/Jki4Gjo
UoLxeJmhWd4aAmkQUIuaFalrCzr4rt8q9vWVsBSG27RiyCmHoYkToaub33SQFYv22QHDWRBfmL3B
Mx+cf8bD7VkQpg3rTMZGLd9JLwxaUW2CezB6vG5XPCQn6RmGMjZZlZt+A2PNeN3uIXLq+ffxW71w
ZsyXKWc/hdvMwkaqgYBlhy0eaGU7c6Rd6DDsE3HTuyWADsvzHzsNSkWmPyKhZ8IFE/oqKvUW6z7P
408w7lYQw14ojmeXwFkIbqnVHR3HoWNnYBe/NAnaTSNUbaISIljMElWDvWUCXWb5r56TIL/6n7Fx
a6+pqiGGmCbb0+A87g7rYD/BHicA32DZm2ppIrkVWNcRCnGCYIHYbsQg3erREipm9vquQ/UEODwF
GCA4EV8cC33UdXAOwGrIzD/qwsJLu4LKJ/Bo2h6otFVwJ/dWsKqdCZfFXyrkmHZ/gwP604Rlnhsg
rvAE/4GYQclKJ1uPRTdGi0AJQ0scCtcXoOER/r6+/mevc6zn+084bl2afRSlFWRgmXAFagnqSuvQ
0xwgyQC/+78dSOxL8UsCHUuo/DDuFLqjl7MMcecKLw+oC9UKZsDjoW0J1AsCSw+WIJxzKwP4JgLq
CJP3FblIodZAD3Xo2R0/84pRv+vggdv0katXMHWQHFGYVuJieTZ3VpxH5bIonQoTz54YH7TGmSik
Fdyz/fsB5RK1IHgOEzxIVb8GdnmMHKhhXv+if+DKP6b3bNBc2d2JmFvgXxiOjcF+TU84Rmsm5MP4
fmAGMcnsYZdsQ0cEnR3kktyTXOlEb8Ob4r4+9uulm9ps1xiC3bBbQ07/JDXXQ5cmEGREVwzSQZ/V
Bsrr9iBaIALDXeROB1GXYU2f9d5anI3Z4gekSpiwKbj0gNV2mWyykURlAuVabPYGdbXfOmRnQvQ1
ux2DW8gv1fv4UD9gv3Suf4a5g/U8LpcEcg+A6FTgjUibymMyVtA8hlJvaD5eDzO3K56H4T72hKeo
TovxmBm3pZdMlWuY3vUIs7eNsxC8nNEAsYIeJm9/cJGVM7wk7/6KrNmJKQte8lg/Nit9cz3m7FvR
eUyuLIn6gELCD3epdI9daWUe4aLB+Be+Q26mG+ku2tDOCjbyS+ZmBzzivnwVqyUcwewXhGIByM4A
tcEd6TJz+rgaYV+OzCFSBNff2klJcBK7pYe+2S94FoYrEGCrjgZ4g+kNIRZY1Ml7TNIFnMwcwoo9
JP5nKOw3nF13pAGmCFOF6RwrK34s3dYN1qiVnWwn4P6hQlsbD8+yk+D28TcNaRynkO0nUPbCG/Rl
6E6NsBuOBu6qdWRpFbXl6Wms/z1RkDGMv6NwxUHSFNAGlDCJJeSkqhEUGPr7r5o0oGjLkJcDBYEQ
bijVhEu9kKs9HJ/pPheEDYR87wzDcK4n/2zenYXhxiJ2et2gYAMZhYb3kzi8STWMy4JxYV3PhEFS
4wGb8clMYBUvP8wECbt8KghAklDbbMKdRNUHkwQL2KmZE1iXDCDedey9eOrh9qc2okEoEMzZP0Tp
/y4slhqcbE64M+88DH9bkhWlS0JoD9sdyvo6eM4kGMLAky4SFi4Ps7P2PR6VmzUzyNDN7zAeXb0f
okexhrzmQht1KQS377TSCJn6BmOJ4rWQb0ADgZW3tFAlzNQomDDGrgPoEbYo7Eec7Qh1AoBzCE8U
exJSz5/0ZxXuVhbUrLxE82ubTNHH9aye/0LfAbmsjgNpSrCmelvtze4YiVLqUmaYBB3Q0BaVql44
QuZn8Tsed+4H8NKs/VDBLCbrPHjQWvili0sUq7kg4CuA9AmVAwLawOUsShMVY5kiiJjlLlSMHc0H
VVL8911bqCd8R+GGUudGCU4kojSVclAn3Aj8EF3oeGsSL1AWLupzF4KLaFzhEg0mzWQIQdsBdZMb
4H13oPx5zVqWIDJt9RCL6FbjulxYVzOnIJQUmD+PhGcVgBkuZzJMGqWRCkQNibQflGZfyUuYjLmP
dR6Cm8ZBBU8mik3gT5rykCUnOBU89ksG2LPjAK8PJFodcAxeQkEJBTWDzj4Q2Xq5U2p1De+Qhcye
K8iYRhq6eaKC+yHPik9yU5waH3uQdoCQ5RO4W45gK1bwmG+YDeIy6GGufriIyH0dvwEOIaMajqRD
tYfl70YDsD7fspaN8jm5qKSP5kqFhdJSFT1HKriIzH00aA4mhdQicvAuvQDuNTjpbbGpPFbB1CvZ
hc8QuGpSaNefIOZHt/Fa2YXAfSwiX1gg/oQ5n3RuWZAiUho1QvbUbiC4cvNBIztB39h0izXe04D0
md7CwZH3zNdJXjhFZxfleXTuGBVoiRq1wzSEG0AK3pO1BIpq7VQ7vLDZqk1OQPsslCFLH51/91KH
tszHATGZsrglwzdLsVU0B3SbbCt0rAExugkAV+zXSzXjHPZNBzQTqHiUdeoP3Yc6xlODqcHBLfOn
kxoMX50+3o9NcdfK3as4yB6sCLzAnLyC6FupWGqosXT+8a3PwnPpbspRA/H5AbYx5efkb/rWbfLQ
6saFsnw2pc7CcLkdqDQ3wjKA1nmD26h0O0hQXmsgFAuh1kGrF77n7PZ3Fo1L4LHRei1QUiiSVjA0
yHd5vJKoudBOXhoSl6fFpAnwfUwGm5qiozS+G02tVcq/QtFclWrpXa8pZjfb7yHxGaqjLe4rEyYw
M8hb73fHkSw9L8yFAIsTtBCU/RB44IqxBkYfYZSzYmz4MGrfhr7t6vog5r7LeQTu/jcZbdEJsNCw
CTxIaXXKxwdfff+LGKBggEUML19c2C9P18SALVElIgbVBlwr4NWsZLbQ5wtF5Y/JQpcFZosMToNT
HHvzZZiyIYFmCDCgNOhDMXwq9RK+6qfIDSLAa45Jn6I5KvNevGmrVhAkwcYwSFb7e3IyZ1jLG1Jb
7Qve7UDV/9f9FS4g9/11pTLHCrr6djbBH7cI7Nb412oACIG3SFyOmEjoD+KnHkahGhQYUy6LTjo1
ztSDx7j0Uv4jzbgo7NudFfywIqFKamSDLQJl3sFAb4JTn76wo80HMeHUjFSDfAj787MgYVMZAPNj
KF28n8zPVo0tPU0Wsuzn+82foXxH4bZnNQ9a2KwUAw7DYsPkfmEQAkpfBUTdX2g1cMG4nE6Krven
hm2byi9dPST6Z7x0DrCd9+K4QQhQfhQZyGjQcXlQbaFQNc6SEiuzGrRfgNXBv23SyR5O0BGx+nga
N8IgShDrAa79X24MXGjug1Eh7sUoqZB7hmjBPMYCn90KB/VvwqAlDi881pjmvesqP8/g3dgMdipV
azGSQriLZM+xUi5cXubyD9sPOE5oaEDsnxtOyDRbAx9xynov6fdC/GBMCxeVH7UBZgxaIYzdr8uo
8Ll8aI0mzIMOH6ua9PeAlnu4jWQNPI1CpVw4GWZCQeuCwRTQfgSIhjuxIzOjIfXhXhfCms9qiL7O
G3qqw3RVCdlCrJ8dV+i6sFYA07uFUwJPP8/jcVQkeF+h40os1YI/idMCwQV8ny0E8NdUV3gdvfEf
2PMeOAiroLGWeYoz3w+tVtCNwNqa4f9riQ7HXQ0jjiH11bS7CI9s08JIZ2MAywUFG+CSdP4DAr9m
TgLLkaQ1dvBFR+q3t6U2uddX1tzHg7oL+muAIDCE6eVWOIyDqacKwsAxzBqSVyH/FPV7Kfx1Pczc
aM7DcDmSmFU/aiM+WwNpaU18I+q2Tf61di9y4zwIV9VNZVA3PkHO9/lotc1T1b7Dw3BhW18YCQ/T
nkI4YHcNtiJ4Z7k6vaMSVLPzh+vTNVOhnI+EcO27JEOLPIhQ2ZdNACOcKOrlB0kRqoUc+3lFZzMm
g7cD6Amu6HwbIKEBHUQNjdVxO/4eXQKuQlJaaLXfCXflI1hJHvm3quZYuNhh4UgiAhytgqx9mXAE
NKJCBRDAlov4oVImyyzpm2QMC0ObOawuwnAziDJIqgWW1ySklhb+EpQEPtkTBD5hBWy+y6RYanfM
JsbZwLgSTBlqM4dMHBYs6tb36nY8QCKmhpRAelPsgFd5zODDiZLmb/LxLCxXl9MmK/OUIixVO6sI
b0zUTX5zdz0f2crhjv6L2eSqsrYQKWQHEUQvN/qER9CKybvBDfwjrWDBlcZ2Vi/B0efqJwQFtBnt
eDT/eRWlGC52bSsjKJM2D3blFu/h9/4amenJzzAHuT5EttH9HOJ/ovGXtCzVytaP2A7VgfsbPAJM
axnyOxFbq1GX+iSz6/t7aLy0/9QC50apiCv1k3BUvfGQn5pduhu25oo8oTPzmjxfH918cn6PjkvO
TgtIhS7JYAupYWXtr6r98Pt/TQP6s7S/g3CpOOk1/LeAirSnuHXC8AZvEHBzCReKtPlchHYFAD0g
+/IVQGnWZucriAI0z5ZJd7QerENWS0i6+Rn7DsOlfF7gyITnI9ZVgzZd4rW97tDYu/5Z5pPuOwj7
EWcXEVkcC5jqYpdqawLbeeYh/NgYvdOGOy14vR5r9qRHzcKkAUwREnKXsdTYzKsuwLxpIzO8TOun
DHBqQ4psPQ0XEpw3QYdCEJNE/A7G5ZuOB2m4leFgyfZlbVU4SdaJS1fpEQ+5x/yxjq1kZdVOuckd
sDLu49KChNBSa3D2E8ICS8OrIcpgXtcBxrh+DyEZ1AOgp9LxpVd+Df36+qzOruSzGFzO54IawVx3
wr1rKjfiAJTQYC7cVv+XyYTavkhg8PDDziL0VSMdBB3rStPSe4LOFWyEad7k+1wO/eYkB8H4ZuZw
4xuoPH4YUME6xTX8VzbVmPbxqi01ADwILTvTaShsSC2oZgpbmFLD57KE3SzaYE21Hmgh73EyC6GT
K6a+NRU/X3gznJ0tKBHjKU+DgASvXTXmZigrOWYrRlUThPcGXTiofnagWeKdRWCr4GxFVXlWhZWI
0rx5GVOre2SvDiZeHYAfijYiHOkpLt++ez0JfqJ3/kSFIBaujRCd1LnNYlLypsCwsI5VxqarHMb6
pKtPqjjjLdoMv/t9f4xd87VdVIWcLXQAGvsnNLeFGKSD7GaPlZZCehuYqZX0YQC29Jzuyr1kp+vh
MO702zSwl/nYPwFTbNgMKYWegCyCzHU52b1cBWbZY9ilqx+NFbwm1tEh2kar8N2AJE3strtqtYSL
nVnVEGuHu56iM/UzvmYt4aBaxgn0oXxIAEupuoZx/G0ZKAtb80yqMhUVbBzoRqo/VBX9MFUhUZKM
qPPjk54Wp9ZMF5J1LgTBcyzkNSHP/QPzRTt0CXUY9OKOnsDJ5Ff7r6ke0GQ/D8DduuSIZCBj15gq
BbTf4S1I32m2UPfOfQ4U7ZgoUK2VHwrbUtYlIFoPo91GMjzr1zCytdP4a2GBzRxexnkUbiQBjcQ6
0jCS2s029F5+Z6y6z5A9K8E/FIgg/wbaMM71qEtDY5XI2V5SRFSWC50Fzb/CYpPp0NVrF1pBP0Ui
2DcCLR7oLag7QTX5Mgic5lMf7YTRZjDIaJ157Ttz3BPR0MhXcLumL/IxvCd26eWA/w1L7k+zYzwL
z3L0bIwBzKB9SF+MtgyP9T7OLbP4EpdyZKbMwUpil0wgHIFA4O58eJ+jUq4hB6sqBwe+EQ75dAPP
WAoprR7OPhBzXjiWf6qrYVrPQ3LVjh/Ium9O+Wib63hDay9Yk10ChTflsXPhnWuBDGqCcgUo2x0A
JepCvrJZ4y4TF9G5jVGTC0GLJEQnlZkBmJc/JYGxkDlLMbjESbVw8mlOR1vUdRfCPi5Z6mDP5Qbk
XjWohMKKA8SAy9yIY6NRSCPgVMtvxVGxxpjazSJvcW5pn0fhxqGnqkwEUox23O8iFIYqeROVp6pf
QKfMXBvwSb4HwyW6rmdiVSgI8w/Ci6wYdHyJRzH39IM4MNqB8osEK0m2Fs4WlJD1fjEY4Wg3HrpQ
2rZd5ba2UQ9xapkr+Bp65C82YJy/KOqxB8MxhRtYWyt1kbYEVYYir2DAeohC9EYVcSHdfpIO2Io6
i8Oy5WxgYy834uhjAjsvvq2fyea/dQtrO7mLSgty1wIAFvkmXkeFJa5//4VAJPcDuNLODES19fMI
t/MsoVaLa5OVFf4h78j99X3/Dx7qx/IFgJJ9QFzOCPcNDWkc8rrAUHu7cORVttEfqr1ht8AWhDbZ
DZsSIm7JnmyHbbkR3iaXOp0L3b/VkpPd7Bo/+yH8sQdJTNOcUCEYumg38cNkvFwf6lzlCrdRXKbR
kEPpylfkFdIHr2Gopjqvd4mXeaBJNpt6FZyGXeFOtugMaKQPlvmquddDz4/tOzL3OWVQh1MYuGCS
oXFclBDUWVoZsxHQ1yZw3kGFwkvBR/C/1QMhxdkGqZD8RPolx1gyt6mggoKxJxMOxLvR5ZrwJ3gK
hcUErVITxEj1EQedG9U3kAS3YxFI7Kh1Sh8qrV2zaXNXqakndLeyIFpGnK7L+tTqIUzHJ69UyLGR
i/U4BpY6HQv/1zBEOC0/0Crd5Zpk0fbR6F/LXnsIQU6ABopjVsewTawxu82S57Fq0UJ4mJrP699o
fnzsegvQMnv+vRxfr0kTdgTkH5PGY+JOrRfdLuPo5z4UvERUAMUU7NAGP40DBP96GTWk0MauUpVO
qS5sknMRoLZFoOEC6060Ey8HIqZSWzZ5O9pgnnp+nd335tK9ZO4cg5bfH1eIGQhxYAb52ACMbyfZ
F5zrrRKKOzl8J8uFdsDcrQuigZCAZmYz+Czc7jQJBZ36ACUbqxglp/KtzJueDVBzYQZwNzrxGr4T
rrgELZurBs7DcrmQmuCV+irClvJji6UkDSdDX7gRzcbATRaSVKg5cJu4/Ey+XiVJL7IY0FDVIYrY
vIjZQiEwH0NFFqjg+kNY+jJGKjfqGAyIkZc3mnI7RAe5Wnh8nQ1hALEOKxeGDeOKzzSttRqvXaMd
4cpQaF8hQCbAWl5fm3OtDgPvoCLM4iH68MPTz8TjTacquDlA9siJC7CnpHVnAR39VGUuYVQJClnC
pUvR3EoCAAQ3fyIxRVhu+rqibrNJx/Shb2RRMN+jcamPzDKJP37PQ3CZpvSFjFIAIXyBlODB5etK
ArAtEautP5JjQeTPulray5eCcqnXNL3RVA2+2Qhnkqgr7FwfrQhw7Ei6VZVsFddv17/fXJLo0CdD
Xa3BFI4vMkZqCJmUsS2peJSHV6l4ItLL9RCz3+osBDeRvqL8D9CpIL8pvZnaJVzG3J6HhiSMfvCG
CHE3NsazmtAYskpIfaQgtYQUrgFlYenmfmFTmC2pdfAwgbg2QMXko0Sl1EdJiWeZ2gVuvbTgthzC
6xBwVgekuNAaFx2EZ5PhLCJXm+gw9pCCERkYhu+dWlvm8NuEFEI0llY83JH+8fp3mp3Gs3DcmhJk
OSsNGF3Zk/6Rib+kAWaSlVsvHByzrQZwjwjODQLxL4ULMyoKCYoGo5JXyla0lafkvdsAnwwZa0YW
Jls1tXxPB0La/8gWMdJz73mgVn6H57LREEpw5Vg7hbkmMHZn/quzSsgigRx3WpTiY5dTfhM5j8at
Z9/ocy0uMNjaDW9Zb1R8CjfMwWPaoCfsGUggCP3f6Cf/KCqwRAoWTd9/woOxS539BJ7tA+lsrPwM
eataMHoFAD5AazTfh+v0bYmJONvvOI/FHTlaGxNlyjFcZdXtC2cCydLKHNb7rh0BbjqgQ4DQW1ml
t6zcMbfNGFCohfIu3EGBzrncBWg7SRFo7+h2UMMym8maYNl2fYXMbZaM+o0+M2z8ftyqxSTIqlZF
IUrUX1nxnMs36bCwPObW/HkILj1bYtaNOY0jrBirU6YluyGBU6Yx3TVJ89o28gZl40LIuXV/HpLL
Ub0YTaEfkSCS8EaEI4kedeOlX8IGL0ThibFo2tJCSMXRLkCrrCbV6f3ULinY1X9zpJ2Nh697fIkI
VM1RAtcUj37xY+Y/VMHmeibMJtt3JvBI57EWpGmI8JmwnXwEPn0e9aW9Yy7ZAP5T4WGnoJGjcLt/
LUGvK2MlTtGFnp8+SRK0N6beuT6QOfAN6s/vMNx23I0mwEQVwviHAMqk++qRNbU1p3aob4U7f7fc
0Z6bPJwzsAAE6BBS4NxKFVu1z0iBhENxbIvph1EUf7FQzyOwX3BWERQdCRWlRLKJ/nNenYQW5EZl
fX3mlkbBVR1SkgRFT5ACfv0R1zdKsfDv/2Tz4EUGrUImaQOvK4WnVJeZKoyajADQ2N7qx/Z9+hx/
qy+TU9sxXFMdYEKqwIqfJhueBOQ0uPB4Rl8PReLCbP4cKfshkEOCdwDLRS5FJCWqCO3RX8iL33iA
ATF5CU3xc3OAhyIw3aCBwU9X429DDS4QJhnLyYb43k5sIJFp6E4ilzCdqa1/+9mYxhqgSszDDncW
Lvl6wDl0H90S2CxQOwJyMhcXnpfnBgPhVKhDA+WAfgw3XRP2Uy1LZXSthN4aA81Ocf+KBRAD4yX5
irkvg9swUNAG8+LjEf5iFYcdYLVwTC9eE2lXtw/XJ2umWsJs6ZhtkAyB4+W5EDAHMKeafZhs3+yJ
M62LtbSVbIYez1aL0hc/qyVEQ1EL3rgBli3/bbSsSPyBAJGZPEEw2ZvWCXSu9dUEN/jlemGmWLmM
xm0SQ1+BfWh0E8QugKG0GggHo3Vsd1a2No6I6Uxb9FS9sbFgwLOoDj2bJXDvQhMFD254deO2KPhX
yUJaTzYk1UbyTI2dQHd1nv37tYu0gF0LyiKYYvKPXiQjbWH2BIMUK4t2z1q3ALKZGcdFAK7kk4we
fTOAhuw8oI6knmQdZunSJhYWRZdnsuMiEvvzs019bNU6UxoFQ3khL80GpD6X3CmfogMWp7fEqvt5
+soIhqYJYaR/MDQug7VKRGtSpaJdFp9FuwbExRqNhcJLng2iMP4HdiKITLK5PRuRXBojHBo1zN3v
Zg9bFsdXLf8AsVGX3qDFjz54tzagZ+SF67yCkajFVoIJ1Ylo8Zqw8FP4M1mbyKQG0zDZtS5uMgKX
1jxxuty7vp/MJsv3gHki/dAFJSprfEKTxk4lAX8lgocqmWBTfFyP9FPrEpAGPEf9M7c8vSpUM9ms
YhXm9t4QWco9cPpH4Ti8RMP/wGLEBwjpbwGN8XwPbBIg9cUXSm0IqTGzeOf6z2F7/uU98PLXcGV9
qAtqEybSZKeqD9XuHg9HgpUMW9qHe1NYYn4tfEyTq+iHIINQnThNduLjoiKUVj6qzlAbC18TEO3r
kX7gqE09xNeklQizOvUxECASJZeiNYXDIaVlY1PSECst6sfKiNY1SQ8akQdLoTBEVNThrqf6vk2l
dekXh7QEeKeqHwY/3Yyy/GiaMDgJY9MC33OVTvQAgsJpCIZ1FoavpZIUVqUau1xpZC8c6BoEuENR
hE5WEbx0jKYViqITFZoF4MzKl8UPOa9efLR27VAGL9kUBWdqutYRy0nycqF4kCtfticp8cjYrSZx
8uqpetC1KXWDuMpgfSl61O8fBsm8qzVIU+djts1b9UUy2D2mQw5n4JmAnCI7nU4PUY9rThFDUZr0
qX6ADoZ4FFRlU5MehoUUv1RU8mdaC1uhoYIVTOGdSMmWhAn+BGjIVpJd9uQ20n4fhElha2Vc2DSj
rpIZXllmW41kWyGSe1seuiMUInZAcb41zRQ7uWx8tJlwV0fSfQJ9dWto25NC4tcmiTet2HhlmO+g
F3STiVlpFxV6IKN538qG71a5v6FitJ8ENbSrUChspe9OUt190VD+aojw1YbFvW/Wd4Oc76NMAImw
Ete9GaylZvJGfeqeYAR4K+eqbGWTdFsmGrXK0BccVQSJLjKkG5xGW2DjnlvNx9teneiwBOlzBwZI
L2I0vWlmeReHReUmItVg3V0/FkO2mgRAvEO5F1c0727HAtxVSW9eJsBUfV+zSAxrBaU/lW20MtLp
xhCbxKohCVOQ4gH+uFCTIuqd2kFVE36CrT3QUfaAGjvB5JVauPGXbprkX6Jo/AJ276AqsJYNNHGw
JNncjaFUW1NSHeO+3uR13+C9S3dHeA24md/ddEm3MftgDebrI7xaPU2o7sWi8ZSy2wt+coAJ+Krp
pseIiCjX1X6VVwrEvLIqtsPANCw8NazqbEotvERUVhhp93hZcfEYZQAROdxGtPRgQ+v42DrXNJ8e
imK4w4vcsxgE6yKD5bfWpECWRvVbrBtHeHns2oJsg771sm6a9n5hCrYejA9JV+5FqdmqCt2Xso4r
RJecwiEJ8Eik4r/AF0MMaytuZJRBYeHh7z3VdXKjpKPTpdkmM/rHcBhMbzCjwMrg52A1if+Vh/pd
KleG26j1HniTV3OQnSweb9tIeTML/0FXM4uEBcwju9ZTfPqeKcaXVoS6FVXGfTfpN8mASplI2eBS
pQpWehxP1tCoqzKJ95TA3yszo8jKwugOn9QT2/oGMKyNpOrHegqOlSDgiYE2K0OZPpQk/ugavIpP
2q6N69EKqPxcF9lNrLYw/Ru8gMT7Wg0iKyDqSx0Kn12tf020fNWhcjHgE1i+OHpdHt35rbrrQiWB
bH+1EkLR1ct4rRnFPjAyxWpNON4pwrqa0ocKfkFWiqVtGWUKCEIyfaXKsFfM/q3LBN3u1O5LMHCo
whkeYnZTvanT3LRJKZuWGWi7RtNgtziMnjx1jikHH2Mcr0bFhC3ndF8F2IzETiOWb5b3SaD9imsT
HhpF9RUjncc82FQZ3l+lHnL5sEKL5E1i0k2ropQd401gPvaSlttpIyhwcaFHomW2lCp3dRGuzTJ3
o0jyYMjhwQ/JCSfRqiErlwNt3hdwoNQHZxJ0CIC0hyx6m/z+WNaarcq5l1SaKyOzpLo8qulg5Ya+
KuNhXZLGrjFpFUytG/zveefWqo7F1LqTsSbyaQyLp0TALaKELMVgbiRfAbsah67wOvZQiQQO4D4j
77qZoOFdwfdGkdcJPkUWVqdkgnREchRr5ROqZ5sAkO4yB7YlwBhLEwdq3my6Mj4oPjBkQRa/mjjT
4/Kom+omrJtHuYEa/iC7aWOswya+jyNIGhfFToIfsKanK5lgD2haq/aFU5pRLwK7NK+T2qL6o2DU
TgumkDQcEgBoq7K30NqwkHBeYEAJqCsUaxLBSh8bR2nMLR1DB/u1N/r6qojaQ1i/tQndxBX10gT2
BmFiT9m+7qeVIElbXwevJCSbHDgwI4VShqjZvaa6AXnMxfdYzu51WLtr+rgNwzdK6lUeQ96tqXeU
hEA6tiuxzpxEAjSqLqwBml5pQeEaVFiCdA+V+Y2awEBUEB0dSijMcqOXFMfUBsBj+8JNqGlJxjFT
SsAffK8LCNol7wWOc7zJb/RahsKCa6TvihY7rX7qzMwqpC/catwhaJw4gihl/kbKZ4jv3GrVF4TM
PcC5wMSE5UyrA1YhuIm5SzTBaTK09ZvIRhNglQUR0N2/tCBwczj4JkXpUKV2eqmhVqx/RuKLrDau
mGgWQAGWIN7GorAeoy3gi26r9J4vhzcV3ZsmtCHlXV7iBdAMFTvwUe7hUJnCl4JAzahbdZFmJXFx
I9WpZYTivlaGDW5+cIbJ1kL8UeG9yBDTHUXPs6pPWg9jIB94PNEuithLs9QhOJ7ocKrH+HdhZHfS
6DWal0SqE4ToZbeRJQiHoYU3ZJZ5Q4Ez3xgiJzcfwviIBo6ja6GlIV2M5Enufg8Vqj98oEpPjpX5
NglQRxW2SbdjhQfOElvOJNswS1s04cZrvBVlbA0mENXlIWz3ZoTXA8yWIePd04jR6DbAbnmBpKOn
D+u2Xcv18yDeRWa4TmRxHY/676wG4UzCJTcqj3Elu5X6bCS/2l5zQn1ViYj5NnXyPtX1lSG/1Flv
AYsMKJX0Qvv/Iu27mhvX0W1/EasIEiDBVwaRki3L2W6/oNrdNpgJBjD9+rPUVfdst7auVTPncVfP
CAaI8IUVyoTrovNd+0PgV8zUhifuGwH1WeA+Mh3ujy7uJd6ErYawDJQ6ARFh7pM2oyLPAhtwM9G8
z9ltJR5S8YjwocTfXMAbr1neC3tfksFv3QdKDgtjvqEm3xBLksHMutfoyXDYWUM5zu5omBavBvYb
DP18lIoiagrf7G9p9Sj0rrfquFu7ADIA0Bq6ytwmqk0WF2p9XlUdQrACyRsZfT5c88LeVEtUNEXA
zYd8/KmyhA72Jp12LfRbrVvPNuK2Mf05U5u6fMGdkbX23XFYYX+OPfxOexzQwXoQyvKdrA/dlEUG
yfdVXl2lODh4nQPSfeZZgW/06MpbQ09+3s/xfPxaFmxhmRNQOvmt8zg6v+YO0ozUiIvsRcz1zsR5
mozmea2z7cwHH6ZGoesCilKkd7xKNOixrvkh8DQgZApaLw25MW9NXUWuJ/xMsWidvNhNq9gSiD+b
MlgaDZXqIulxPXkTDXRxO5h3efFSrVd8niPT/vDaz0rPOzpu2nzbODveGNDPTZR6TrtHpn7RKZK1
iZs2qozYziIxKj/tYoh8hzUeCANUQ4L7VnHLn/R+zZ6Yt21YuKIuijmn8yefb3NPBd20qZpP/MEx
xBWSQfzsvPQNkpFEQsOaJ6v9ULh90GHlih5PUmQMgTGrxFA/7Pk5XyEmLABXul8cM8yHISFE+V7t
JB2crLE7r6uy82lG7ty6vhGKhz3Jd1Lhp50uWFqdEIMkZoViwUwOLcuuYCGxm4w30dzPxZtWNLaG
wc/NFMoCsOdyJPSD4XjdemUoyyzCvaaxx3u3C8EhDpmh4lKB7u3y0IEAl3xYrXuvfi/Sg+4rH/Fj
wBVyzqWM5nwPk+U4cx4t/iPP76n3w0A+tsDuwJxTf/Jeprz2UZP0h+GXJDTOPejO5i9dKuE3cTXK
LQVXxU5tvMdlPBf4sGTqgrGHN0PvwaC2irq82dByig0BcJSBcK8owrZBXI/zZS5WuJrFVtv5fdn1
fj/UMQWAYelUwGuGUdt7Pn4YtYjmHhgvUYWDzHeC2REcva/orMPesiJ93F/IJZC0TtXgQ+Ip6XNo
7o1lQLLrXvJApD8bTgJW3guKeKO2Aw6bqmnNfIDzt3oYQuidxAVWxwIlLzccoL3tm8G0fmZTWflD
PYaz2UUpL+JFi8jO43SoHwpVIi71nloO8ohlxgIZ2cqca2bzq7l5HnKJexV5dQsZbX1r5VPEJhlR
rQK5emFVsv2oO6jZ5huWz2EGcRK5oEQuy7u0IrFT3hB9XfWN32V/YFlbYmT4JibZ9zXoEHgAOtL6
a48Xr4KLQ16GsyeClIAuaalXhgfULMRGVDrqkS1UixnpCpVRNOpgZZFIbmzmAVeMuFPHTwLE6AJN
YzPLo9WxY291wm4e44I24ThmMKTWoZoPnW0juL1Ju3mj+xdF2sNIXzvMYm6w2XrIl1lg8jokXkrm
0zGLKbZRbdlv3oJCEYoMEE4f+frK1uVqgD488+a4E3PkmbfDOCOLaoOqT19ZZ/puC0Ap0dsWf1Et
Krw7V31ONjSHfDfC9sWSYbuWwWopf0ITzVvaULozuMvZfrH2LWv2eDUTZCMA4IiQuXgAluoASe6k
N2/5aCEFvnYlUGFVGtIacgg2PwzzbTexBNIQcGp7FVZ1vYr+YCJANMmrAWfYXH4s0xP0gBF27LrW
C2fnWosVmcmAH1qveQtdjM59H3AFw446TLFkKJym7S/OPkZzipq8jFMkRtO4h8c6btt36RwY54mu
f6MOd9MTFmgL14dB261n09gxFPxdmNosBfiVY5mwtXlQa4vfb+mmSs2bCj6kPhfpXT50GwNuMKLh
O5sYd7YrDxOtItP19mtPDjJbf1XldAUlJFwBDiIQMiXMkw+mY3wYQPNqbwwJbX5pCZCrzicYfxrY
v8NAfTAjb1VnbiuxbhyWR6LRV9Usf5TlmPpVK2NIXe5KXvrpYIZrVcV11SZVXiSoYiDqRmrWqCJR
Gfvd4llea3FlANrJG33rLfAQSAW+e4u3MDft7UymJ3coQVltnZAqtqPrcMCzmpQ9AtyWho7Um3xU
m2NFwc3hTd/0z2tJby00vrDrEAIvVoadsbxlhADAppPZUdIfFxl47fjWWkDneay9ckcoj3nlvhLu
C5rnMKPixgvNcRRc0UMj0UtfDAPFgj798CQprj1WAO4Lp6cAlyfuns7Yaau8RXP/AJCXwKj1DGsM
B9YcQj7J3E1SRY+TwpQbs0U07TyIobhjbr4trP65nIcuaCkym4E2aSRM96bipIZ6toxhX/1jXSkS
o6F4cEu7hRxq12DlssiU621tjI3f93bqU13UwWjOZQhHsUQZvRcSpKQlGz3fqZDbGsR+s+USgwW/
bY5gyHFKzFpepzWywqkUr63LDmJttjWtnrJcFTt7GO+G0X5bDH472c1dofsmWhzHDbXnJWVXo/zl
3A1TAc7gZMvIUo6OW86qvaVNErqyayHlNYpIm6bcQK7kybU0EnX2CMow7BWtG6cZdour3g1D7frZ
3nFH3ZQOtm/nQEW8qtyAGuVL1ZUPk0QbsyMvxpI+m6y6nfjyy87MW8OB6GjJrX7fAhQZKtI9parG
HkY84rcr4mnmNonjoYaWGc1H6so2NJoCmPxu2EM4ZIzRVULHMCtLD9HJeqfHYwXOS9uIIEn0zQbK
kohCwiGrUU2gRh5Mntv4abpaoZm78wbY3+eC6id4GYR8hiq6lLXrs2z+GEYX/zXZn3W76HAuZQ89
Y9SnirGPkI+kq58uKb/rXXvc2Zk3xv28gHnTp94NHxqzhml4ncXTMMHUFML+98oDPS6qm8XSESs8
tu9twV503RqPc2P3nw0keXzVccAxlDvfrUPnhUWj2KZU7hL1Q7/c07qyo3aia9K5Tn0DHaIucEyD
Ae/r2HdFaTU/maDFZlX5dFeveBGAMsmuigyieQ0qI29yzfpPt8yIgXPRNj/NSbxr22z9dFyGGnAs
145BiGnB7mTl9Dw4q/lzrHMTJQdm/Da9NH3E8cg2pquyUOdIAGjT8zDl1Rpai1Jh2w9IdFruxHYP
aaBgTjsb8WdBd2NFOAixpbGhui4EnsAOyTazS/gwqhWkEWcZEmjfktgWCsKmgtpbwfIS9csMvVpi
VltbOGSjl8rDv7IixtGUG8Nq3eu06FDXqEQZ1pI5cTXkRwE3VFV60lfga9Y0C1MxgnVmenkiwOPb
ZozewS1juCuzYXAivPrZ9NOwZPfZEprv807JGQHiWiA7UkPJuqcRktrFwdFTdeVk6xx7C5xX24a5
iavgXDDUIt3UhNa+Nbn2K2466O0VtIplNqCsm6NfO8o0i+Bw3QUWdCBuKU3bu6VDMclaWYf+VjZG
sxLZb+VOzW3jEWMHblKt/BKHKnYyZW+4iVccbD0w5nhmdLt8rdaNYc7I5amat3lbCYQmjhMZy4TU
SJvZ1jmKdSy1QTaWrHpo4q4yUg2yvCEjkBFSbRraNmotxmRNP027cJ5RJemeoPjq9BDC6PD/sbi2
6KZYenEDxMCQSO2kZgDvsu4m07lCRJKWN1Unih8gX0hQrIHo/uEurQpzDllI0y3yfQlO8QjDeU/n
lY9wdbZDXnADcU+nxowktpmBVWBMBOD/nC71m5g77DFRj15z74K0LTccESnfFjiEKrR5Q7qoLVTe
o5dPtRlAZMWzg7RcDVSSYLnm67InK7KZ3L5G0mXvXOApgrLrcPD1IqKJA7I8utLcpy3Xe6Zd8d5Y
Rqb9sSdAJ9p9u6khMbodqcwPom5IRL2ORlR6brIAyejD6QU1py6figCBpInK1DxGeWGhqGJqvCNu
a+57qzIOvBI23i1nRHwH3Ngo1QsC4+WqXw0QKlQrXiz0CnwGx/NZZ/dQnO79Bjs3aiTE7luZ1T7B
Ewbde7t0kUKA1n7Tj3MPLpRrRKVRNVcFHUliOamzIXbuJAIN8FgaCzJ2exzfrVSD67LisXK73kwM
YfIfvaflztINw53jsiun547vOau7n83cQ/0DCkY5uithP7qIU6ccIv84I496tgykUI77iDa7ibbh
gHRw1nj5EUNsnMmlO29w0J+d1uKAMuiSjO0IQS680n2iZ0PsjFm7uxmA/0NqV2m0Lmv1K6tMEevU
m66mZfKuR7eRN0ShqCa0yzIfdrjjg5yUAXpvQaNxLHGo4SSCwF++rMNx4xDOglJ07bvoLJg7y7G7
Lq1p2jSTLT5JJvM7rQrvw+F8TdZuXA6ZO/Q3K3wygH6tptwfp57Hpli8OIdq8GbNKdyxUIuHsuyS
c/KgvbR6AuSD+VCHplddV7Kb0uvLW2cxScw9g9CgyaTc9ClF3D84oOAzqfethsu7Bi8PejX5EssW
xaqStWNojk5x09O8eQVqXr44JoCrvoC47J2zGJDwhfDi9QqcR1SSut3wokDeldtpfVMt0ohLI12f
qJGKWI0chmW4UaIBl1Xmc42GCaiOACnjMbrV60C2ZMSN3tptjPgz3dm8n3tULKbs4GTIKiDDvNwS
rN7PBkfxB7qeUCGHS2roYf+HkNNqtoIqcZiXQkcwijCHwJxcdt/bBCVeUIMOZitFoFMz3QFxV9xS
OK7Aa6Xi6iUTiI7EvDrBgjILeLdoYqlmnA5z4z6UM4Rn0T6dyDNLxbr6LO0WZzfhQGZ3uTCdBA2G
ttksmTSNm4WVRbZTtWn5KIiPn/lKvQaVvEyYKMiV9oecZLOdJapKfi686jBbHJGSpI0RLPA6D3lN
yCcp8hQFAJWbi987nfocXc2fU+Vat/1Yo9qvu2M91rB5cIzMbi3ov6OwzgbqBetoj7Eh8yICQW+6
TleUNFJjZkWCYHlCDRGa2ehyZGS8msAD2k8FPyYz9qw/1bQC42GPQHyUbj/BRwjby0xBnnTXld9T
FJLuUaUed0azGAc8vE2Qlc3w0+ipByERw/tsB8/xiQ1s1GBrJCp9Y7NEUdImHZD3OwvFhNAihkSi
OA0CyjQW3aYGVCzNGVdh0BV6fl51Tq4XvuT36zqx3xNDEXLtLSDySCHChqj+avB6OxzSOQ1Xp2hQ
oC0VStqujMyuyZFoFN5GWyxPUtOWKBjgvG6aMYedRGnMVYiaouOLRVRxq8zuIL3Z8YE3Le+l1Oj9
zAIFg9Ue3I0lCvXYTyiG+myGKnzFWxrZqdE/sVqihqLdLulSDq3zYZWb1tSIUMepQfeD9RMP7aJu
fXOly6HUxI1QE8+j0uyAWxhWZ/Era7aRhy/2buXz0hzjQxEU+ergucl6dnDkaL/aLVN50Oi6u4ZA
7hSgs4siHyya098lERJ9ZGpZVwZUGO4ZBIDhXZxYA9mnTnFfuvNTbcyPbeUgBqhs3Oy835iqeUDs
tgEyLA20hDxEjWzIU95vb+Fr6GTtVrUOKpK2/OXJGXA6Y3oYDBMTz9HOtAzj3mgdCK11450zjzSk
PVGIYSrEFNa01Ssb40rxV+LN0M+fkJxnXe2Fjs7WnayQ7k4UUanhrXdQ0niRsv/sufsxDt4QQKc1
Tqc6D8asOaCT6kSwIQnWApgFd17DQgzI2VfU0Grs8Ma0roYSkaanfx1ffX+S+e/SaB69Ve+dof6p
+LL4Jcmo32T0SWf2p2Iz83Mrf4M0SxfYvYNLW1t1BMXejdkXcivGFgnZWMRQifgNTXu42jlplObk
oWyXiNgu7h7NIy9nXrQiINms3Tz5SvePdZvf8qpJrIYSn/TNoWb27ZpLJ8yIWCNNsAQDMgHCi/eG
ix1biETjEM9GMxefc8ugeVwabyUkPILGltcoQ0BvQJVNPKfM8WvBfy89zL00hD5p92Cn2D9WnoJ5
MbuPSnqJTqHynwqgSWjW/kaf+6aFnAHmj06IEMZjO9koDhjWT1bQV5Y6pd+v6T1FnyiaPLyqoxzI
xltV0o3TlvaZB0QKr3wyyniGMPNCVxTfM/bpFczbeHMataj6OI7hblqO1jOw9dLvDblLS7r4pkwf
y2L4qKsBLmFMoBlT4hCbU7eB2GZSUfHekeGVl8Z7ty5HK23vzqUNEDDaBL7HYDxEtvgsTI3TOJph
PR+tUYvVCNN2hT9qttqJqAWioAzqf7Neb7zeraKhHAVCrOIJaldr5FEJ1JzFDouDd23l621GUN+d
jfeZyqcCDc+pQ9KV0hQ1PVfWCU4/dmeNisVYZrd2vfyoqHGNVwmV1XZ6n4bseSw5gAuZ9V4s4wuZ
PMsf1PIzTemt6ZT4n0n5oAzT9VsydOhKeF7Y8zQZeb+DeJoVon6Ddu7KAkRL22pCSl0VZY+Wl7nr
zC5Ghn8j0vln082/BuT2UerSMtISdXepkEHbo/B5pQ+iBNu0MNPf2FUOutrE9BtbPXRFjZo59IT8
1EWSwQGNRcniNrf4htL+fYH8QYWySW57W5H1gRbFjnEZ2Q0J1UL2a1pkUE+fUEDlagl5rvd2A5US
mG2MFYqddM3f2rHdFrasUNGqUNEUxYaJKVRGG+vOirO2SlLvRylRFCBddZcbbY0s9cdqOJFs1NXc
DRF0ErZG37/kSM17e4lpO7ywhSNixQZpqqPoQF8+SeYaoVxwGR+vx4LrjUXFLU29N1u8lO50Yy5O
wGW9ryorksQhqJCsM7Y0MJkoeCKluJ07HMh+jmSqle8UxzqzMg5O7TytXfqSa1mGrIc+L4nq1vWr
nn8UNe9CrzA2sOfwUBBmPwuV1dc5HlFhsh8Ve3b7n0Mxoepo3S5sLoMRDCiCZS1c3E5V9yzmNgCK
2Dfb0e9Qj236LguBwn3mephilXcvxYoxSI061WD9nqrplxDsxnWWLBy0uC9V92aiCukbnUC9VVCo
VE9mJJmA3Zq5FltrtV8NA43esr1KAe6BKrsLiciS2IFdLu+9WUa5yu5dPTIffiawT6qmrV1PHwR0
Xl9rgZ00lbic3E8nBR48dVFM0C6ASpAb9hldbtameuA9l5tubdHR6K0+RKJzDdX0zxxBFBAP4hVJ
ytWILAkWV40OPeS0gZuuH1bHNH46+zngEScEXlsD5GEQpGMf90+5QH2KDdqCaR+QQ04pJvTNYFBI
eBMLpEv+Ys97yP7C6s1AzbGZ5E1u98DFiN72gYW5UUruYMOLAtJ62xcQkJrduJhkhx0j1rBMhRct
nnVVoaWIi44BiwBlQoutj3lmsogL62ezahmubvZc5chzQKlGbVxmaBJS3W8yujzJDoGgWqnYcLv/
KFwo9JUTGUMl0T1FflbEugbxzFsQi+L9+LAW8tChhBBiVVGvyxcSLCX/PQzyXS52GWjtbYuhNtBn
68iVM64igKPvJaD/Hw3S/z+wDnK8f0MoG1rmxuy1yC9DFO6Oygi4nLOwDGwfJa143KYBDD+iNpxC
b0eu4DxrX8tdeTW9No/rmwqMrRyCy9q83+P97D+46i/IzqbsVjk4ygyc7n5x0TXRC9AM4KxD+aWp
/O/BhWdQ4EcheQBI0fqGfePJGiDqN5B7AeNbeSNaSi82uwADPwvb/DLACfK2mamluAY4tEFDURt6
u6hh25gqmhGqfz+Xs4DCL0OdwPNXY7WnhQJ3e2yRrdUrynMhPAkvoKIvjXIK/e5rnSMiOq4YuGLW
1gNabJ7uvp/KEWX5r63JIX2FwhNoDadybMStta16dwUZbr7uYyOy435rJZfcvKzjknw3znGyX/ea
In0tZozjPfAYhtloWvwmfhYVT+YDnqM5AUwD+NY6Glvf2pTwe+kT9XQJ4Xp2E36Z7XEPffkrShSI
Kq/l4FWwfD9n/VW9eheIFee+mmdyD+K8R7HKU7h0ayB7UzCKDGT73IBGKSAZyLILW+PMyYVeORS1
QXqgNv2D2f4yD+E1bpMjfgZEGZYxSAvI8IHXIRSoVP83QF3IgphwXAPFBzXgk91uoGSmpAb5igAk
YKHxCK9lYGPWC3P6w9A52SI2O5IAwF2Gdr578nHSGTVqgYMVWHfTZ3o7AkX1+3gxggETjJ3PX7ur
aZPW4RBf2p1ntsVfI5+QYcAAq8lYY4ZTSVB+taBE8p8fM/DW4XJx5BNbkEH5e+NB0nuRfyi2y26E
JI7cH8XXzeQSHe/sRGBtYqM2yU3wU/4exkYIMEp+ZBWK6U4s7Rt3AW/6/sYglwY5/vuXzee2ZITP
DXhreMK3RuPbifzAJt/222XbBegrR5dMf89c7UfW//9O6+TyoNwYmdWC2zWngMDNTyYBTdjlvv0f
O3faUMD5MtDJFpSpCXm59DhQB3vLAUSH/9xPAyNAAAB21Bx6Bn+w6l8Wj+K5dSskVcFSvMC+u65T
X1wyfDu7XF/GOJlFv5C01C12gTNkACPtXVtHpfMo/nPtjuNcYFhGIYsEjYuTcai3GAIYZhAYO2iU
zn2+QXkeVVoybL7fcmfu1L8GOjmfnKBBI1IMVLkoPlA7dIoRAook+n6YM6z/vyd0QoCg9pQqYEGh
ZbB1abSmkIzBC7VXV9ah+YXK3BJRy6cJwgvfe8hBcLn0Pv1Rs/7XHfhlSU9IES41MzdLMzBchomg
HQR8YQ+azw7dCPLatK21G+2ObRRQi/tVmfhLkEX7sjBl4C5sCptC/aqFmX6gMooe6mrfMvSj436p
dYjWBhISBvSNrMiwr3Db4o4gXWLYxrJZBw4DXlQYq8DDv8RLV6Z7tFbLV1pYNEHJaAYaSLP7HE6S
QI3NSOrTznisoDMSFMbUJmXj8CdVOc0G6F2wU7QBN2beu1u7suE1Bpn5q4arBpkDeq9Z36gNydPp
2DXUQc0K2AATqO4aLXqdIzSdXmAFpXzgo/p9PTdmrN28S1THyL520iFcAC8AzYB6kaO6NTKteWJ+
L3tgc0bGIqDg6YZ0rdivtWXsUrOedr0s21BDpfXC9jwjL/PXvvmzr74c6ipbe1FyBzfiQ3Ez3QDl
v2VmAFKUHUPl7epowsu2vLmwXc8FAeBUQp8a7wpz+ElEXad8cGYOkQioN4ArwkLLey7aR3PyNlV1
QQnoeJT/vS//Gevk/VJ05pl3lHxJy2zHgcGpyMPkqLiml7yTzi8mbIUJ+iAQxj5dTIt2Zo7OzlEV
EJiXHaCFSQZnc3Zjx2ugt3xTHdjthYN/dnoOA63L8jjs6U6WkgAMsRQ14qkB+kA1qMxAnd0ZD3RH
gzYQ2w4Flff5vn4+WiIeqeb6Grn7Ggjf8vGfF2j71vGa+ddif/lrThZbayDnBtda4JCotk105NKN
G7qbgXLyp6ejTTeBUSMAMQ8sXkAsLDYAou1s6FmBHpa0798vzvm1QUTmQPiO8VO+q5BGr4sWYdk4
gI7UFVet6+3KjkTikgjd2Wve+Wekk8Ci70y2lh2ueaNE9m+9tZAVQiPK/34+Z0eBhJ8HppiD0Pnk
MbGqevDyjOExWbsNn8iuJGYIDfYLvMmzUdKXYU7eEsXQGICVHU6nJzYDLjGrmC+wWs/kbuDU/DOT
k8cic1Pagz2DLEAf/QWb+X6qKVYuX7ctE+DjWMBxAxSH+vL992t4fnJQcOPHIwNNo79DQCrb1LYW
rOGkBIqps8+cC0fy7DUA0DN6oS4YwVBN+nsI1knHrUpMDg6Zj+gHGWWQwZzz6A2aP1vonl+X8Cyq
LsiRnR8WuQcMz1wwI07Tt6ECqI4qnD0ae0n7PD+WDyqhPvfdiB/626MVKL/wGc9tSOfLkCcbUjEq
eTseX48MxTJtl9d5lf9AxS35/qOdO8hHv0AQhhFhQCjh7xVNuW7TxYD2TN+5fmccPArtJO+9Vhcy
4HOb4+s4J5cpy61hHTPkBy4CCkZf1/nCRM5/pC8zOdkbPbhCS74et18AOjJaJcgSna2K5OOR9Q8g
tQ+XhP9CYMJGWgq1PQc4AIiC/L18yE4dPtbeAjxbcd2B2UC9Ifr+C53dCV+GOH7BL3HEoHXLVYF5
KQKQ8AD8+sc8Pn4/xp+o/PR1+TqPk+1WMiL4MtrHxTMD7fjNTmwzpG8G0mxoNAR2VB30+6XVO3dX
fR315DpkvJHW3Pw5V0fN1P9XZ7qUAJ9NTr+Oc3InyhKchhb8DOjsHwnqAD6E48uKyEH+sPz0z1v6
/Xqe3+3QXCOo9kAA5+RUwVN3chaG3W6XQLiVoPcUF+6kc3Ge43JY4EER/MgV/3tXdGUrB6OpgJjm
qeET7d4q03s2lfPYEpmDR3FJEfzsNuSQuGC4/2AGcnKAW0vUaePixddWE0u1r4gd2vmv/2Ldvgxy
coYhetKKAZjsoBjWqLCKbe6lF3SYzy7clyFOqiFL0S9de5QZLUcC/FsbFsAjafB2mNw4KfP/bxM6
bpQvh9fUbqv6Y9w6q/yuQEmdT5dEsP5c0f86u19mdLIVPMhYAkeIR7EDfLQNoND2yBGzAozaQceM
AxmMm1D8dvQxOAV4Zr+Ew329G67suL4BOw9NaRgAeOGlVORs5gzY0/9umZObq0phjpIBWhegD6+u
cxrQoNzMfhH0oOeFzsECnjc4ysg1t1bSkmhJLqXOZzctTiAjEBeGyeLpBdOIjK8jcncDPIUW2All
7736wtN29gn1mMvxeuIlME+maQIaMWZHXT5w+Pwsf9UWMBr9XXYp3To/mX/GObmjZzI6M+AqR9vd
D5q96gLfsnn/fr9emsvJgjUrLdq1wV7SLdxWRe23Ezg74lq4P74f6NwNCZUh4DURxUHm/WTTsqxt
eEYR1i/1A7d/d/X9979/brG+/v7JR0kB5nW0gd9PQQ5EASP2esDbzTn6vw1z8k0MpAqzOEr3QYll
awz1YSQw5+nIhbzh7PsMrhC6ZMTzoHp28qB4I5xckAjh2+/dwxTRn5sikjsvcN/gUwyjdqiRJWMe
fj+5c5vh66AnVz4Q4msOhVJEHogK0QgckrzlN3baYn+z+fP7wc5/sH9meHL1L3jOVm5DN6JBFz1t
3mCKCl7LJbufs6NA+cA5di1cqHj+fR/3taoguYoLQcrDSq/WbJ9mFyL3szubwLYYxQpCTX4yRDa7
HmT+sSW8UiW8MK/gPBB/v1bnBNZs98sYp8cUp/SI28W22wO085tGMnE3ze4oqz9t4mY3JEDYRPQ6
T0Agua02wx10hi5s/bOtma9/xElUlVMFZYLjH0Hj7N7w/PEaFL2gPKShF9SfoKc9N5v0ykwuCYWf
Pwz/zP5U2qtRcqrUghWGvcD1hCgusUO4vQReQCHezH+tz3O8JMbm+0U/runpM/tlut7JaaiAw2s6
YGODSq5RjcLnVCUDAFSQGYsqT8UcWOTvRzyn82VDzdv6IzeIVtvJCg9uZWrdIxzqI2S6fDcc5NVx
ois4h1dFALpuIO1wjtA3DWCJfSk8P7uT/xn+VH+1ZQBIOhNCPmdxjiBff2HDpSmeXdUvY5ysKhQw
nAom2HihEyeGEsnV9FxcHU3Hir1I1kD9LO+XaydJI3oJe3A2K/iyuqfFhJmUc5WyPzkPeSUbdr0m
aSiv1x04ssH8lG3Yhfv07OXzZa4noadWulFLhQHN1jtUkMqxOgCx3YsWKsc1+9dOhTQupJ4ddJ1P
i6XMGwgQly5qB4cxlEkdju/ekxtDJvjjv2mSIuwhcBJDvZmcHgpdCMIM2NEGVd75A1hVTvX6/SE4
uwm/jHDyLghlCg50Mx6hBhD0sRwCWpDH78cgx5X/H9LOZDlyHUvTr5KWe2YRBCe0VeaCk88u1xBS
KDY0SaHgDJIgOD59/4y8nVei3Nyrbi/DFNIhQBA4OMP/fZmxD0YWb6YReohiWGxlQ1A/au546HaG
bzqotQxmDXh6JY51bUzzzz/cCvpUDr1F4Mm16A3TRnzJ4zU59msm5rX4wUScGVBd0mb/Si+dcXow
m2vewdnV/GHOFh5WLae55Q8vBvVg3FELeSslAxizTB6vvJ35FX99OxSZa8hlWIi1fB4LifsBJXjz
25mIvTLiGL128ZBseF0QtxQtWTHFjHfwIBQPBXfqTUpJ/dB1pn7oUuMad2Ue16WnWYw7zbUsQv8H
FiT8fAjouqhW88ZupzdXTvnzE2zNCvdI1IAwsxh2XfRWn8zbxTRRZ9DFCqJbtpOoPLg8wedH9Keh
hTcRlr1a5jkMmWh4lF04l2kHvE/QznxNw/TamBYnGtfNqct7nGjqFP6sVbKvhiqIoJZ1eUTz1Hx5
R0iBIWOEsCYwFZ+nDgnGmkIsDZd8jXjwwxzLuJWJcLqRQkXgisP3u07jgrWlP9JOSa1bdI5Kb+0V
9ZItmrIMP7yB0koQHv/3bDTkwP4c23LLDaMOvNLExnVf/wkVqqS9JiB5/mCcOam2hakzl6Tb3rAL
Cb8Ojt0tdO79ZhV63dY41h76uLZFYJ2mv7AfoggQDeyI6qNGanG76TsONTAbEyibQ55+r6qr+cNz
R+JHCws3o0dzVjwl5uxJtY8VoMfTKjrNhM3Iu+Y1nVt7H00tDqy2tHkGmBJifx3EGZRp2FSt8joW
49EQ1Y2tXgsLnHWHUdcDMM8cwIf25+fFrrSZRsoqndx0T1C5/4vDGQ69MBi/Y3eEFCxkU1bwDq95
bud2ZVtFLx6YQyhdWe7KqUQzrOwjACTR0uJFIaqXFTGiVw7SOwAsAcAIuZTYKLY1ZLgGJdmi0C52
tHb4C+GXj8+x2I+tbGgLlKHgSjclzGnjDCIE+TauoEjaTveX95Vz29dHW4stOVQaVc1i7JRhF3p2
9TKh1LkRf0H5ln60stiPoXQwmTVB0BDnmJsgzDNeqzw75x18tLDYH3OIadQpxbubOhswkLA8hUK9
sgdfmatlDHyIVaNCJSQ8+0l7QUPfOtQ6tCFmf8Wr/jAWc7H87ZFUYzlh+YdTBZWu20Sr/Hr8efnF
n80ufbSy+Ko51LjGAX2vLr0Z2pXmaj7BbUF3yDbZ2zf2d/oorlYgnjuXoYBsElUnhqout8UqJwak
9bCTTLp1I4rw1rCzYBgU30RBy+XxnX1ZUBfXTWqjFHYZtAhbAgnrcHYBOrQBt+Zcy+OYKnMvm5nX
1fKkBGrpP2YWK7uqVZpmGdYE5Eyk9YbmcCv7nnZbQqHv1r3Ka7GY8zPIdFsDYweu4+J7TQajL1C/
hyhgMxfao//A4GULfbJ0rfbZlSDd+cH9aWwxuDqKJlRqzfvwRm5mAWThW9vrsLezx7NN/rSz+HhH
NQ57c86aQQHwpX+c1caZ2wfmW3w3F6JE3l/xptAPgWo7yOTO5/PnA0ZrDL0Lo3xySda4uvxhtg9J
mroWZ+hwzoLLS2SepS9LRGMW1PRtHTnVxSsLDTPOWT4isTUkgaJ/g9ZykI8/6zg65LF0pdF4lw2e
DabZuqoy3JQNk5mLAyQhRUMo5A7ceN/6kKiisd+dcg9f96Z258Ka9BGNnvj0icv9OdASr5g3vbfr
ayry5z5ChHaBK5jTFeoyIFFCeUVJTNRQd+i1SYb4pNrRjYbWvMsDPrdOP5pZXHZLmWNjQeusiw6U
N7Ur3QhKQ3X61jWzbmUOcRoBxbFfl41eG9t8In24j06kBESlxSTX0Eca3pLkRbUe/ooJXYdPAv2+
LzViaqrVsVUPKJPsIIVAMkejyGZDL++ymTN7ChYLgegS9NXRubJYoHY6qY0aljg7S9s10IUcqo92
ArwoWsAuWzozZ7AErw5lSRS9/4uFWRV6ZygJBmTZ4qFq48dysPemIR4vmzk7IIJbJgAGFnLJiwM0
Go0u0htobrMygtg+xIohD9zRlaH1VwZ03pJB4aTO14tlsYlELW1ZCXzbskw2luh3KYkhbxutaiO9
4hWe84p1vKX/2FqMCt4HXFb0XSM6nWpe+cK+z2lQBQ0laKzW3qpHSPH5sf8XMo4wa6NWCFhYVGEt
DgGzCiezQzWs2+sGg/ZuUTwnXOldDrpldWU6529msVV+srU4CAzshSbrgbgIm1k6uLiDwNHm8tq4
bIIsWQ+oAS46JYUmixW96P1Dyp8u//2zSxykGMPE8QLhicVb4jzPGtTBTS6iOus4h5TVQP0mqq9U
S5xfDR/saJ+3n1EzS2j+gVcwMz8VpCkiX/FtBdczJ3fQDHuUq8TrUt+4siedO6xxV/9zgIvNtkGb
cTwVvw2jgHt8hLKhGx0iKLwhPe/YQepDgPPaaOfRfFkYyBVqM43EAG3v82hVhXMUcYBGAnR77RpB
s7K9aaW98aPhVmjFuPwOz5zY+vw1mXPBv06W3Qt2yMYRhcjzZcJ4MKHa14M6qUPOfOTfGguFCOG1
LficN/7J5GJnxE1Py3KWzr2T6QOUc4s7061u4nu5bb3Rg3Iq+R+442e/BTgK4KmjTQPdXJ9nNW11
UtYC44QwidtKNKoVt5dn8uzXgOYteOAaHLzl0dL0jYrcOwg/kN5y9FyDiGi5Usdr8b75hPqyPD6Y
WSyPsawpzaDNjYagJwmF2Qna0An0Tg0akPAa/OT8rP05psWsWS1kAHMNY+qplQemtMBWaMRfmTgG
ZgYqCkA+WZYjl4grSkuxMHFAP9ah4TXN7RwNvvx6zh5fH6zMQ/3gwySMa0WeCjiKXbvtUolrpuLR
4VZCZ/OypXlSvryhD5bmhfLBEtK7jSkjLLVCkQGLjgYEdSGt2gtgIsyHpGeeyFaXTZ4bHMpAobFD
cAUEoPazSagcqLHR2jhMWBFo4kVPwSPQf+VFdGUWzy3yj4YWs2ikhlorQgIypT+T/tEoISidvF0e
zLn5IwTgL5Pg/owhLQbTg1zOE+y6v3Vhc0g36gUETFhWnJQ0f0rmTmZuW76OHO5ly+dH96flxUED
DTYGDU18W2qXQ6fvfSruWXTtmzp7qnwc3+JlKdgA4UbBigzsWwPcJ7RAOoqb/2o96hqPGjRMnWue
zbld46PNxXtjXV2XdH5vVlFnEGZOO0dTrZea8YNtQpUlapUrPtz8F5dfwUeLi69AAdcCggVYkrFy
KPsHU95fflfnp1Ej6LpTAVaDR/p5mcRRnseRgLNG56oqBaoUWrQB+sTrU8gAQyhaTFu7OFUhPG91
l4PKGULFrYQE2+UHObtoPjzHYkOWmNYB6qvwVYtqI/rvWdYFFlI9l62cmU6UWiEUQuBrWV9adgcO
daBqZpR1aQH9FYjl0SuOx5nPDocjmFO4GCFvsPzsBLTqKM4WFPSF5hqwX2AW9myCxlC8LTKwVIUd
oFXk8qh+t+EsVgmMohd5ThDq1FokD1J7IpZSo+8e8tZ+9AI9lPzZ2qH2O3UScNAhiusMcyWKj5ut
o22H99y9FvI/O7PAvlEGD0iDBsDndUTNOMoGqO24hinbI5S7bQj1TdeO7TM7tIE2aATbZyg6Mkqf
rZA21oATx+2pML9TKHpCh8vRyLGbIvfylJ41BBdEtTRikS+NTwln0JyT2F0saMSK+BjxxpNkXVpX
Tm0yz8uXV8cAVMB5gNTP8timdpGE07zuK4gAV4PhcZK5HXmqC7GLlVMGwSN7Sn2m/Lw8wKXwAIrx
gFiZO6/nvKrx5VOAcGxu9NCBRAhN7K0bHA9us9KfjfXoo7kccONiT3xjOxO10L68qoN+LYLLz7CY
5C+PMK+pD0c8aWx1bCveuHQ69vF9S58ScdMA+HXZDFl451/sLDbRTBBNUae4+V3Z3z8SLw0UN9vN
Igum1/nZifpzq5ipOtdqQ7RrQ5x//mGISZ/FxqRjlvONuhqArC7BMHKZX65MD8qhc5XNnfR7HFm5
P+6ANkLsMkVJ13Vk4XKT+DILi50+pCXqPwvMNrnPHjsPktk+gdSxl20hT/w81yBDTnVVQr/3Ttub
oddfPz/Pzwa6F3FTgkuy3BwjU8hIT6BhZkF1M7EeatWnEPJJhtPlN74su/73WOeUnAZnbg4cfZ52
DXWbeTWvrHRjb7WtftcFo98eM185Jq700xuo7kpfC7LK0XERvpoAXd7O/ngAxDdsAwWQyEt+fgBr
tDtRJ3XjqlVyiDLzBStwY+flN9IPq4Bl7xUE2/wnNvW/qtzeGu0IGTJVXvHEFofRv59iPhI0RAQR
DVxMA5iAPJtKIMKgM+dlEA0KfxVQCiiMxqm7n2V9TMZfl2f+t2TPh/1safL3fvdhwfNyGjrodYvf
3xpQTyjH1G/EESrSXvnvY++/3ob/E71Dgzcfo5I3//pv/PsNVWEiiWK5+Oe/DsmbKBsQFv97/rX/
/LfPv/Svm+qd30vx/i4PL9Xyf376Rfz9P+x7L/Ll0z98LhM53rbvYrx7b9pc/jaCJ53/5//0h397
//1XHsbq/Z9/f/lZJNxLGgnnXv79jx9tfv7z7yjOnSss/uujhT9+fHwp8Jv3L1y+/M2FYZHwlzO/
+v7SyH/+XdHtf6B00jIgMATm0NyO2L///oFB/2HPxb9oW7UAkP6dMefQk43xS5rxj/kQNxE5QfjO
UOfYSQN00e+fsX/Az7BVGzokCNLPx8b/e8hPL+zPF/g33hanMuGy+effl/WzuglaLLYBiuUJeCCu
KZ8/k4mYaZ3KDvy4FQ3G92SrudwrXcUFb+8WQB+3OqQrFcwW/8Ns/fEgHw3Pf/fDKl3aXdYLAKAQ
ST6opZeN0IOjAnr2mkWv9IYvfesvVvBKP27+ZIrssJtHl24gNSxvSrdwO8d00mPxgO5kL7+aLl2c
dF8sLvwjFrcULw8Wp+KBdweQQJoULBVAa0IwTQCbuDyNy332i73F+0sTGY1J0pbeuO39CciAINl2
63pVHIp4jZIZl90WD7iO9b66CwFWsRzzSuXR2TeJmP2c31RxrCxONUh9D5bUFO6NtJxVShlxB0qv
LJflMf7vcf5pZendRoOZV5JjnI0PeTwasAAF12tcOG1PPMRuslV8HTFUZVU+aN7cDJ9vuT8cyhvF
uxbHnZ2VL0v3w6Ms7vXQhs+tFsLGIEI18W1R9qmvWtKEnquuPF1+vcvP05oRrHOrMaL5qoqqw8Vy
0iezRG1ZV0BUwiUB8eofM9V5cJMTMC6r1rMd6QoU1lyrM1/Gqn8bRsgCCRkD0HKEEj5/OUnHABJq
ekDQ9uBteO3KBj9ocJtvkOxAdBOa/KbbvefoarniKy7d4i+WFwd3B1hdmAhY1m5JAHXEW7T4BY07
PAGt6aqbcv+sBRDigNqnS+A1QusfiOmr5S9Ll3XxGBAt+jwBNjT/w6QABW4WXmgaJGSdHgwVr2tc
9lJA7EEFDsCb21I1x4aX8b/Mw/62D4Q3yhQQPELKe16FH45xQy+IXoQa2DvVI9E3YfVQyiu31oUz
+NsE0m02gerdXM23cE7KiEOw3TQrUC+gKiEgiipe25w7XXpNJunsS/1gaumU2KKwhYgs7hWj0/7K
f7Jg2qNw1Vdcemjx1SYrYxU6w6rD2i4fIlfAJcxeL39MC1/s93ABYkc/LHQBGK56n2cUqnihQA9R
hS3E3iIbsTFWegCIwvp/bwaZRfb7i8VutzBDDTGibFVHUgAVGGQt131A/Ou6dYtt9/doPphZ1uXQ
EWLAJcPLK5PES8yfU99cuYEvjrI/LKDTls6JehRCfJ4vC8AU8BAwECuLXw01c3iFzGUfvjQNLkjm
LgofLs/cufUIjZP/GFws+Zi2jWl2o/DmW3geW17f7yQF5QfAxMuWltWyv8c2+2OWZSGYge/s89hk
ZEd6nOPQgnqPP/qFn6McM30qN6Unvl3rFTr3qhhKAuDtwakDSvmzsZJOmSJlW3g1056jaS5uysXm
yoi+rm4TsmoWKkhQagzP8YurA25RXuCkmB053Cl/AAZjWn7mlt8sf16CYmWdWlwChnRVQQL3ygG9
OBQxoZ/NLyY0BCO2TVuMMQLsAI2IInxgNNY2iQynn5eHesXU8moJKRhNJRHkZaFX7xb9bQUwipVp
3v+XFWsxn7kVI8+jQM5JIadMuWN0y+j9ZRNIhX5d8p+mbaksKKKOhwmq64BJLdF+YYM2DrRiZU3f
+kHmJ2TXGSRZy/GnUo+mU+njuMvZZIC4OeqhHxfU/IW21spn4Dc4Wmenr0qfsG1GE5m6QGX1G2Rw
4HsStG6pdU99ltsysNo4XaM+wvZr3oot+DHxYYIqjMO51T/ng92fjLLkPjJA07rnvRKg7xM83C5K
vkcJFHd+ot+6rMAj0QEtBxSxsxUFTDvBofvF4Rqlp1oxACeQJXjeRpzNSsNx9KvBZWQD6ZT6YI9a
fa9lwBDmZsX2FrohvbjL+oCJKNu3aa6/ZmoKkXOG5LWX0DQOIkwBaijSsHvKeQ342DhMIN7U6DhT
Ih1C3WNLyHtWm+267tCQx0ZBb1CMAJ6zmqPwYjITIBHqMnEzwMeh3j0TcJIq3QBwaAF2bCZgMJpK
utUzm24h1mDuuRqhnU+DEr1RtsWdkWtt6wqJ1CU0xQsw3JJKvevyPAGwqU72IZhvXt737CgEq4OJ
a2CgktF27ZrHgKMb5RaSCRTt92qzz5O29RE44SDoQKc/rYAOrzu1CGJo46OMFD0dJrjQWx2SL+uh
sJRNwyzLT0LB94qMhkAClgAld2aAQ4m4BhS7I/sdV8ssKMNsukFEtdhGLQVKRC9KOM0deW6omgIE
T+znYeizw2QNIERZTPk2WQXp3RKfMNBEjVXdKZ2SPAy1RX6kXOZAyiACqgwx0LBlA3RZLloQ1Gy1
PxSRJX27MYr7vjOTVyUvq7U5JMNDLCo7SCYgjtFAgmi3kSMU3kn1G6KtkLHCgkSJ2ZTywu2Lsnyx
aB1tx2iWX9tlaT4Ce9vP+unjmHUvYMBDhZtBD3/FuKSO6CtIi9dbMaIjuGztH3RsoQFvgdPh5Uid
e0Io5WqitjhEDVM3HdGzm6Ko6kdjAJMyrESyr/WROBXoSEfgwIC+jNGv9kup1PQRgXQQNUXfyF2a
AznnmQowXqaCbktVMaWTs2pyaJYX+zy3StdIa8M3yKD9oI1aHcywFQgvhdb9mAsLMqhhvhYqwH/9
GCsuqH1VMIgJoGoLWCHXKBVjHYOh9jyRqAW1nMObDJnwwH2KvXYYioMiAH7PLBAjXSoAobFjbvt9
XjXIFokm3kFPXd7ZigGQMmN87I/APgt4z1FGjpFZAQKLSqAmBirOrqNDpzXaWzON7IdKWu4pnTkF
qO7q/WLSbZQd0rrbhtxIQWJo+SaZqmmH1wMIvRjDZDcBDIa1GqvdNiWadRcTazqYSpE8osaiPDFV
aU5lE1UPdKL5Ky9aXEjt2lCBp8vL2EXx8uBToUVQsOwMZK0lmpa0WNvaPJb3ilHoQd7kk+oipGhT
r5A58xEmj16kDpRmWHP6KwGPOvIs5JaAiqYhoI4d9P+9ZiLqvZ2VyVqr9G8UaWQvsVtUt8QV9cMM
iTuqDrp0uD6BR0pD2raOKiu+Arypc6FLZPtgLDarAV36/qT0yqsFCFDtoF5NBthXWteM7fp1NBLx
QxNtvzKaGJBbE1DN1NS9csaLTVBm30HFF/to2luAquvGfReK5lCFpHAY8Hj3DOWtqxJbrds2iuXF
6tCfJlPEe6bUAFHFIcQJI8CcbCOUd2CpDs85T8UpA6t5b0CsYA3ucr5qFPDNW8u2XSxFjgpKUFqt
EdB6GlrclQN4yEBCQvDFKHMDzpSwt5zR1Jt4Ma55UdCjYEmOFQLKLL7LZmWmsgSIybRXZtUC1l5G
dEULGwWMVhQGU67YpUNQSO/FyazHqCl2gL2gPLS4+q+VmoElooHZxW0NnAWzkZtJC43AUNi4AgY9
dGKa1msSAsSCayUADLWAZlUzAnwCzg7cOwUQPAO055oDDDioA0KzSkIqkLLTcq8UtDkkYUlOtCua
NRrxwmeOfdPNTCzLqQPxMq8Ssdampr+TwhrWHWUAL4eDvR54OWxZG44nnotxVRUQORdgywOWokXr
TFj1QSqcHRsocZ+QilL2WDlAzAw0PtgdUW4GliOEMlTSL8sa9FgoDj/0+sC2UhnF6ES1Vbkx78T7
3FV7IxSRPU0oenmVqGDunTLj5o0C4X8MNLfBJ+3oCfr85YkOmn5XK63ll6aooSwtuiegI/RvViW7
dzDOp3sTvU+rLm7iVZhCjIBk6rPUJ+qRPALOFq5GPzr12HQryD+VP9peMdcoak83oZT5QRt0/Ql4
SIjeQn0SmF09NteDoWSrDBGcLdKhumuneB/M7DXspA2AnJQI1wBZBs2aI4Co1WSBRsGscA9aT3+j
F01EHB4bqSc6ORyhBlQ8wxmtAmQSUNZVqbYTacT0eZ+NDmjuqtv3UwsONp5TQRx8F1UYqZlnHCh0
UtXYRi3o3Gs5xzvReJ6uUbKvBR1qkh+snkcrrpUJyOlhbrwmqNtluHI0+WtkaxXAqsRoarC0telZ
CLg/eqZYKqLqRNw1XTTdJCTLAH6g8leZ1gnF7HXlU8VxqXcnpo8QK2yU/hiHiQnUkUqfKGnbH0qt
Fh5UY6GOSZTUuEX5ldjkrGf4HIFb0tOhfkP1MNOATczRZJqO0Wi5HRdgDYc4FwTW7d5GNahb1oAE
ZEan/2g1QXdMH2gBxERur4q+gvNQIby7Eyim/QVdHnz3Zoe1Ypapa4A2EdAYJ6eegrKU6lFxh0s6
CaIxDdFRatf+/ArcBmWMOxbz0CtAFFjzHDyjkWjhN2VCnUA7Rd2uJiYLOt6EWxGXEF5ozXyTx0rn
lTj6gQapwdJsZ8o2NMDXQ67yLVxPupEFxhRFxoQHagl4JqDdDuMgbrNpAuxUbfAFWplsPUsUciem
rtlpNlB4SkpAwlaAMuiQ/J5CK92hbVQBNWJopq3WxHInBa/vS2bLI8rreSBrUu+ynk+eYZaoNYdX
RuH0mT1IB9kYvhC1oqjvH2I09kZgLpagYKHNxpsye9glTZK5PU2Sb0PBWsBseB7t0zau70Qxprdx
Y6Q/Eiz1VUEt5ZHOSIjM7LN7sMDgkxnsWDOXPBlR3auIHdXJKqzNcavbQJd3fZ4CIq92CO2Z8KuU
0sixkVggb4Il39wNFYDxbBoB/MHXMh3iTsNiiNLGBoMiNtY6L+MA6ofjQU0r4GmFio6zXhj9gwZC
NrCFzSBfJKubTZPjBuroBK4d+B8/i5BPdyWxmx3hZXNMkTjChlsjPddHPfwfKWY0tlGo6VM2gJ0V
6VGZBWpSQX1fzeyqcYy0EN9KSyLrVXHW8EAYjQ6+0UypZAx1Yw5AFCDAFAq3bxQQro8igrZVaov0
HdyoMnSmYq5hsCW9UUoVOh6E4WoCBfI3q2goqEqaYM+9GIG5GjRtCAoUzr6CndCt6hb/aTAs9iqN
Pr2FEq8Fyh8flLVlTtNzm7Hai3laP8L9V9/CnqFQQecR8DqKTNcDSuYBuuGNA5YMGnP0BHnajhrb
FEAawIUSuhaDpTnTqFeeNWjC4bkEJFKb0vVIs18gOPVeFDGUsqJM41GJQetIu6FfdcQYoEOGo7JW
8gb1rrzx+1Lquwaqb67CZHdv4lqDi4/gB1ZRTFaFzGvX4SmmQWR7qWTFkfdqv0OPV/xNJpgkpQbh
C49X3QrcJFxZhao/ISoM0kqGZAmynp6WwdkYACEEC7VGnFpPIR7RCHZKhz7axM2YeXqYAXyYRCU6
qiWEhakCsZRsYJsY5YUr6NDAVScDv1fjjm9qXU09rhTghcT4XVCd5BFCnkpAa4zc7JMIEPNoerHT
oQLhvR18Q6jVjnUs9y0thVOZSniNTa3fVZY9HNK0xkqv2yoI6wGQpgmAWicBa9k39EZHlQVrnmub
z5nKOP+RxCZ2S1OLvzVtGj/iIoLqvLxAuw9aQX9BN2D8GSsUWl96Rslto0t9rQpQ7OMpVA6gO7P7
ZuCRb5IwXLfgXvrZaCOeDWDXqkjHcsOGECXIJIrfad8gDa/QxMfYe7DJ27qWLq5mBoiIpWwdnmC1
Q/k13cZahBcXGwiRSg2MOaKIdlc1HBM/5hzlirVU79rQQNIDV9XvcQpr2BTRzNibr/00mJ7Barrp
OBhWaNZobjXgxteAtyV+HRPtyBWzq9xmAMUozznCvhHNEl8SE6Tc1k60ezlW5ovKBxQzT1a7B16b
+QqCxt8zQEi3fSvEba/q/Xtb07Z3NdkUP1q1LW8KKAI9WrKTN2MHxGxBc4a6h5b2Nx1Y1k+RGmct
XinVAtEC2eXovUjuaZuUr7godl5ncSI9ZLaKox1m6lOMFhA9kBGYb65Mde3Qt8T+wWOzBQIYfFIA
0+In2Ux8HVrw38ERj1BwAoLq5JhGFmfuZJES9J548kdwsDPU+6bFHTrJFY/0CFw5TdtoJ0Aj6VZB
R9greAFAZPJm2kAkaYBXXkEyzSwT4U5qDjCywuzjgITGforD/J7kukqdokyjR56VdJUbWhEIDY79
QEG/qccJbp4KV91tUz75pCTpraLpoJTDCfW6IRtvuNUNQVpXUefaU5+tBAK8bza20U0ZyTpIK1Xf
s6ION2FkD0BqMnSP9Gkf3agRmHZdgRR7kxS64cArghOMb/bEbDRrugCSSZ/FnRmBpTZhDjUTVy3c
0Hqfq0PxkCP8sgorSAy78ZRXOW4TiL+5VkoTT7AR2YcQn6+LT7AOOtBYf00Aie+SUujuqFKGhGOp
aLcVC9tfoWaE75GaImszqvChhiyK7ogB0PtYg9sZ2QRBBIVEzFeHWLmvqW6u4S/kuLaE5bMAz3mf
DeiQZSXiAhI+wAORHVxxY2T3ZlOz53Dg/T1JqtgrChYBLo4qu1tLHVWvUyMaORnBMnK0AqH9wtBB
g68BTF2p3ZjDHYHE+RY0T/mjicoc+o2RjlkdqufS4uWx5kN0FwOIjerKJO7hden9L72K0VceZ6kR
mF2i/NRH4LBsltc1EG4CJNok1GaGkiWtgzRUNAciLbouQS/9bkpUwiYs5TchLj2B3trVPu8S0O+o
mhVrs0WgwlTiWWMenHkWJ7R2CpQh71Ja5OtszJWnuswTBTfSUb1FrUP/CK/f1p0m08aApZOyGdH+
6eqClJuWGtFtBun6Ux4W2UHLdeUkCB+CjGnmbVrU8SMusi2u5B3ZJDnu6rydzP0gW/ttGAxyxIUL
GDISdruy1JNTXffdumQqSNdRiLAW1ST4s1TaD0Uq41tkrqpbBojwPq8G+1Hpoupt6Fqdu0qX5o+5
3RvrtJFwCIpORg5tlczPKeZ/jqtEe4Ta0kMDBokncFL5nHH73azM7qXECfQtKer2tdSl+gbaV7zv
WKcHMc0qF/fTwW+Qc/gBmnCzAgI896sxrTZ5lgN+hXPBD9t82BCI6p3w5Q5HLGo4qOiZ2NX90AYS
cWvDsYXSjh4LM23dNU2ReaIu9E2fcipQJj3oqwqZ5q1JIhRsZUl7LKNhxrXpaoE7mlG8K1YM120k
FspVgdimVjrg2oXj0EkUvG4HkYfhNaV8OrXYkZ9Lo8Lgx4msB/B8b1ln917YJsAWQdNrgzZ99JaO
Qn/ITXvaMq3LjxEame4yjdMVoN7kW9eHXQph/VCu5Ci1FwsEyWdmR/2zLsNwRXOg/0ibslUeUcmc
eBjBhy4bxBBbMzsZ7YTPWhHDPceB+F3rsH0KUyqrWtXIZqpt+zSNDd9aSaE9gMxDN3QK+zsIdxvf
i7S00HXXROtBVYa9QPnCxlYoChlMQOwP9hROO6NIQ1yGFPIL+168IoOS7kHatZwxq2SQKwRgURhe
KxWNHxOhqVu7JOzEei0+NbUJPKupDt9GrucbE9IzGwjwzjDpATGxWMVXHCoZ97RmVDZsNMyjhN/9
E6EUjk08qm40Xkt/7LPqhOCu1TkpqZMDwr7VC6u73JuGor2dIOb+JsgICn2n1SuRl9hQoHAPWDC3
i5VGGu1FxWa6jZK+WHVyjCF6XtvMMSazDSC8kwQZKbALUgsVHNiAfaMq4KXUXbm3xURvZRtFJ4Ce
m1tmlNAoiye05XRV5cipxyWgZeFGVWX+WGukwn1zHFwqRxpQ1uvfQGzo3pqejqdCVtk92tC7ACmb
4tG0xviAyFKyKluW+foA2IIdWfkrMaZ9OKW5A45hfRCpDLdtmib3UQgvrK5SiWsEzsMjjRCWHSNc
Rhv4557WjuimrwyCDpQ83sLFYtgmE2PbKjpf4V4EJxws98OIAOVNXCiZl9aZ6reTsNfJgGh9ZKnx
AajbHv8vJJpDzUQc60HyFeC+KYQpUiTPYznobjdrRIBx29m7RK8IUMo5czLctbxaYc3GILHiZWml
rJMK2xn0pqItDsDi7v+ydx5LlmNXlv0VGudIgxZTiKdci5ATmEd4BLTW+Jv+lv6xXnBmFt3hrxyV
7GlxQKNFMPM+AFece84+a/Mew4OKtzweg0SK0Vyke7qTfxci1r1Y0CSPkaz9zgdNsWV17AjYB+Jd
KwAuLMfCFW4M6pVmjEjtTEK+I1nqysaho7yXBczTsdwg31xng4uxRgvhvsiORi+Wd30dI4NsYmMf
E/PY8iALUBrIwQOwESkf9Ab36ky9bIeC/6WGjZsprAujD1VXr4zAYcaiBYmMcq9LUL/onr7vBb3+
tnjeemNnqU6kaa1X1oWxy32j4V44PMtDkRxIhiv4MdbWtYSWZj9mwnCKxKi/mJnHe0Mh8y2QlXSH
pNb3o24pdhAoXHow965twMFL1DT7uqegwN1FYZFfdIk23NaioOE306GjMIbWiWRS63VaD2RF5OIy
zKTAHVOrOnRC2Tq+6re3ShtatjkSeiRD3eGArUS32H0Mh3KcrQtdJTUVlvJ8VBQ92RAvLQqLVzIT
A/EXNgB0O0rqgttcV+dLvOdjs6DAa9b3Ynrb6z8KBXPJ+rntN0Z6V598O9K6ON+nyEBS6jBMgOci
/zaKX7fqXB8/yotk8ZWWoZyXpt/YYACh38/htZp8VRXZzY0fI8kWPxMoXjxovuYIRv8wbNHl3xd7
l+cD6kkfziLFXPfMlW2WdJYcVC6S9qti8q9EjggypVWHVeaMRXWVXmPkzZE+HUSOqLLZKI6eecGK
qGmIQBe13zv/MCptfi1Q5nE1Kc9Ikw3Pgf83jdeW6aLQDrgUYunbI8u0KjIbVYMF9Qh9JNI6KPPm
kyz5O/xpDllffG3rIt8okJ57KCBQdHgiUKTHeNVvYMRTNPulVLiFnJJYALij1OOWOH+psq4WgbJI
Z3V690SwTEst+NXMEcdCMCsCOXdBwmMmZ+PjvNc8cacAaq42lBvvCsu8QgCXXEjQBAAXX4q1rwYr
wRg2WohxtZJcFsNdir32lp/LO03FMgT/ciQ3hr60wbwdAhO0SgRBgzxQfy5jLIaC+yA/ccrsTFFw
2y7df7z0Xvhsqxeocdmis2F5g7gpvh2wAAeSFbhBu/3P4En5uTh8Rp5/XCDYmQoFu9sZ3nyxWEgE
tzMMz9DzrxO3eZC//A9Y3Ge+5psfs0ypVy/Y18K2H3p+TO0WnxdxDN2Ep/JY7ogabsIdaTw7olpw
Pbmynd6ZF8KmLPzMpKXnQhZVVOEwbdbzaU6qWMQ0rHCtoHhEwfM1jLa0TmdmEbJdmpCpQSH5WLsx
gAwuA+rGuZvnhR3311ryEKAt//i7nnuO14Ospmo7N2pF2Ey5GVlAa4pOiJnwx0OcmarcNHhJGnJj
VVJWAgi8o/E+HnyCTG1+lgo1pm4Kc8o0vmhNUyKrl3+2tfgfDMoyN9hQFrnYuvl4GILGxGeE9V41
ihOhirCDFrvZYfwVFN1FJMmf+0LeOP/WvQLL3qlZOgBw1EeMK64eVUg7wUrDchGXtgIKaGsnHfRb
/ca0p0vSIqKb7YJNEOvmqOulOQs1mlZGXXAALVVI1IXa9cJMJno5NMfq5n/QFrHqdloe1WB/Y+vh
SelMXb76qyXYlbXUpVNUueklZVYnOelHZR8esBDf2EzX2ut/jYTqXQNPsvSarBSkSpsJdIdq1YuA
crhe7KESx3/w7cDJcMrynS0G1zsF1PJoXNstQFWAmY3V+2zyMdHD5dFUGL5L28OwW/R9Wx1FZ9Y3
EH8R8T2PCN19dSRNickdV2gqtyn70O4xjMc3zryS47r++4vBkCC8vESAqmSs3mBlCGKkkql1C9E6
yqHyKUqHa0LcR+yPiF5ntLdtbW4cuWd2FsSLsoLqeDE3Wu+QsZjNopLyFiNp+uwr2ed4VDamxrkh
KAUqJl7Ly9G00sPFWpOkplFUrlBSwdUxh6OSvzHGua/0eozVku71sJCiKK9cWUYGExWnsMa86P7j
LfLlC6xOV9oTYTaxRSqLse7b1SRYFB+1Dv8OperE23o20u9qlZdPcR8gv8qazO26cXCqkQytKfWR
RwZydJtiLp0SvdXJDAcKsQ0CI/L9405qTYDJUZBbmJfHRqo6rRUB8Rym6qALfXjpV5p2qaVj9ygg
UDedLqrFH9mQa9dsbv19Xpem2851783jKF/hHy5nDj6Kwi7s5MTRLBqRsiTjeA0SdPGS7nsNrKtd
qzfBbzMVq0uliNpfYhuKh8DS/O99G4a3LYkBr/P9zu5GwcenMcmvgtAqvLad8oMq+fG1UJcZ1N1B
FR+kfJBu/can9C/o86nCOYrbkaReyAVqD8tUs4dZHhSnanrTwQVF+yHFU/lJmlRKXEFRhjdKOugH
Y4z6e63WpSfyt+A1BrId82RaJz2KFTefAlT+EqUUdoP+KzzX0vv4056do2SR+GniGYGo3GW5buV8
WZnqYtESqckb6uv32n72K9YZtC82ExqOVvuVkEdppOdh5fa75Lq9VNxhT8Pwt8TR7d6zfgcO7cs4
okwbIeG5JwOuRx2dkHAxR307Z31BFqRS0Ep3kITvTdqchmJ8/vjlnVt8r4dYLYtSG2pFbRlCUD6b
Y4GI7+csff0PxmBTVOh/gIeyblAg3zTCCrNK189UR89+1jixGfVWnHX2SbAWZLeSiA3U1SUnNWmD
ECiquylVxbaxQ+kmiDd23LNj0JGJvAFTCA6vtx9ET6S+Ck2M2mWkbZN6CmlWD/RPH7+uc4cjl0+Z
pniNk19ZDQJPgCBPmcqXw1E6LIdjeCg3D8d1j+vLqf96nFVgmpSlMKgVLwydXXqcXd3BDvaY7uTb
bI8uwDFOiJHFXXPMdsMXBA/ux4957l1aS8qEdpmlc2Y186jxyWlC8grV7mXf3tUoSKbk8eMxXk74
9a5vAShB4r/YoKwJYknQZXFsZTnhYnA/0sdQ3OVu7BpflvbdhOKTC+TZI8xxRbfalY5wTK9q2or/
bL980335uofufZMOO8jrH7JayoKvdlJs8kOUm4yG4ugg2cF37OpPSzvztEMHCVBqk8x89h2DFnu5
k+MAst63rEFKRAxYXKyu3YFm7uR7f2htZAo0cihe6kW74svHr3yJdN698VdDLnvaq6iVKoevJypy
/SANbMH6YYifcpPOYWs/+Vvb8pnHM0G8W9zRCfPMtby8E8KUCVz/a6X44zHAyMTf9SfajZCN0RFp
SlRcnC2yyfIIq0cEeLMwVplRMk46bx9RHvxWVSuGzRHNxNqpn7KNcFJeJv+7IchvsJ+x97/LKE4D
nrwodtho9uHjMm9TdzyUx+468sxjiyfXIs60Zw+dz03ppPvisNUlcGYXYliNdCbXb6h4y9+/+o7Q
XWexEPMS3VnomEjPcp36aYNHewPSJHzqmuBK1reYFWe/qAXJiJOC9uj1UQEYbVD8ICP9VuWwJMx6
PxvMHrkWNi6S574hmR1U7Ao6L2lNAUkGdLbjHC49OfUeie7lWAbHj1fCGhS6bLAmRFJF4Qinn3wN
w4vaQo6MmdXnf5cKOzqoDgI78RQ+tot5oWM4jevJNxkb0XH2YtuBKHdNUsf7+Ge8f6VMIS4I1OgJ
X0huvv2QJspMvw4EGms7y46FvalCF5w3WLZnByFZz0Yuykus8nYQo9GpZbck/8Typ2hCUOkRDAQb
fJ+tQcy3g4ih3iIxZpDYvzKk2C5UdFSJYf8H74v8oSFzApOOXo1CHE6UqSDogqh7mQfR49wIF+Vm
+mRt1sPs4LtwM8VvAINqbY3RrKUWzc2SlG1h0kGIG2Ub74EvyalwElw00yd06HgxD62H6d2nLX/o
MyHt2+FXx28XZuZk9Ayv7nOKjj43BhcIMY7QxWV6X+2KY+/0XsF6v9nKN7zrpOHJuZdzo6RWzeVn
dRbKGPhAps8KNyup4NVF9lOKA7qeKqo76rD7+HOeGUxi+tNnRDRFf9xqZmqzFs8+RmGuWcAOK+w2
fazD0Zu2LuNnckR0374aaDVv1DaBxlNx8I076ydVMhco6kV9aHa4ou5rmzr/J+v542c79xGJnxSa
yODuwKxYhXCZ0Jdpi56EBtxWtnvStDBYWy6NKgaO/an39B0VPdR3GBHH6Pc2lsqZEBKeP9G2hA8D
tYx1Nk4RW78wzah2/SsTWlJwPXjRhbTTl8Q1B5YFPgTLKce8SW6bW5StG8fk+1jD4lqGhohiDfCF
dV3Dl0Kp0CaK5GLxU0FK1CLUsMra7fprrp0bg73U1t6eyYy2rFQiDc7lddmmUoaRM3lM3fS4wGmk
g3psecHxaStttbYXWrYGKCjLRzUwkH6Xj0MtWqsB5XaiVgA/socmx5P2o1OSkNNJtW81MG8OuJq7
VT2XSpUwYC+03mzRQqGUO5QZbjPdGRadPgX+yKlvJ0O/N/zeURttL3Vo/z+ez2fW6pvnXsUcgd/J
Ppqb1M1nLtP0KqRd4A2JZgdiujHU+6bx5R0v5yE7MJv9OgUZxmo3SlGdvoTGs9vYS2QVPxiZHe3V
h95THNEWf0iCXXlb3c2bY69iZHHOkAkEjJ1fEnjQUGgb+DMW+9JTTul9uw+vl1WzNFZvha5n3/Cr
p14FA1Fian01MnKs/exn2W5VZAnJU2d9+/hLnjmq37zd1cZUJcYgqCrjTIRXBinrEsvzRtpakgon
/pslidmMpFD1sPAE5YK3epFIwpUkV5Lsz5ojWPI92lUX+OW+x9Jvqzv4/XWS8WTAbeS+FseNdVCc
6FUUiybAg8GhAUfwmt8dFj7q07DY6FYYC3ZX/jfLAVZ9GveA5FTNm5Njjd2esGmo8m7zW34LEmmV
6JxwWVw9e1L2Q54ubbyRIdqyFbpzSMeMfiry8CDQq/g3P+hqtNXEmUbLSOqZLGkjcnOs/btMqe+j
tnn4/xtmPW/olwpruaUhq4+PA8o25PICRP08+vWfDLSwjtkBCPRWW02YDONYVyON3vJNm39u5WMZ
/vx4iPcRwfLOIAaRm5Spyq2D4l6iYRjaXkbWUKaAY9wgSMV8gdLKQbgr72M72TTZXD76ekG8HnK1
kSeinEpTFtLbbbSfjWkiN7x1RXu3hayeavXmYjHI0edFmetX9Iq2Oh/nl4zWqQ23MnobI+mrjF5J
QcfqNd5fl//KmQW++Xmh6fbTFo/xZd1+8NrWsfhgzFNglry2xlu+EX4mQW2Pu+ZpPkZe6Mq3yj65
zb2lyE275s1InRFnlX1223uTWzvRbsubYHmJH/2gVXTOatNRPfDo6r5+cbrvdsL+PyBTvP2W67x2
H5tjlWV8y7iVrsopcPt62n28Ct6dBAxB+RKrLpJwYChXG0du+mVsoTtxFXPeG3LlSs34O+tpj/l4
nGVmr9/YEjVRFCYihB/O37/KV8RxYU5NpXCmWqldpUcVU7BA+6L4X8Lmd6B9/3i0M0/FjYIEBS37
6EPWB0FAf3kQSHHmluXjrIGdDO9T48vHY5zbPxiE9AuIiMUbYDkBXj0SoIQqySkCubTdzYWtEFcv
OHi4WE5xTFnjhAjRzVaI8L4aTHYbzqUBV80EprN+k2HNpYLbfMrc6y9V3U53C4RxPKhuS1SEGA9F
4e3Hj3pmpb8ZcjXdQ7p+ZkLrmmrRNRpme65HVxsBMCuC9/FIZz/cq4dbIopX7zRqZKEaDTAUiY/G
UruuUbt27cYpdv7LvRpldTa3ZilVCGwz14DUw10BhkEIdLk/GE7njk/+xRLbhRsprfe3sdWHWy21
Vp3yREygwEAnLg6dN7oZQWVOi9ypuM68jPhyAcW1Thxh9Ba5gbsFKX1/kVj9hOVDv3q9tC4jkzQG
QDSdPe/aY3KiymlPXylXLpN1t7lzLzNjtey59vIfE9kLIonVGkkQ/KJ7ZY3Id2JtF9f1Tj4pO9Ur
j3Qt2dKX+iBc5RgpXC7wIsnzf2xbeJzZq9/8hNWZq456S32fn5AeFzFDe+BuBMJl61Z4do28etLV
uSvKHd1Ec5W7avFTo42m5loGRnsstpz6zi6Rfw+0xhVlaIlH9OiZK4nXcv9tFm4lq97Yrc+OgdgN
ZBYgOnLMb+dJPGNTJDaMsRTT0vRbnDV2Em7lJ86vw1fDrKZjoI+KNqQM07qDZybI19jGHlMbVphJ
w7OXnyJeJ5ydjcc7vw5eDbyalsGoAT+htuoaD9G1tquwxFTt8aScRMKFYPMCf3ZuvBpuNQUHk56z
uluec4yvfOmm6kK3iglkug2C4PK73y23VwOtJiE25jMsAja2rrzO68SZomInmLdZVTt+qG28xTPB
LI38cBZE0SSFvU646KGeomctwHPVIu0bdDxL2saeeX4eUmeg1qrKpHzfzkMMs0rq3zUWmEl6Nfna
p7Exd3ozuh+fOueeZIGMofZB4c42tRqm0BDqLIkNmhecCh/gSt1KaJz7MlxlJJMMPFKItQJJb/NB
LWlBcPOMonTSmDdi0p4EzQzdRiiPTS4dP36m91kM9vrXI64mHVQDpRJm4pBlcS1nXHmULqEI3/SH
0KQCp6CKCD3hWbjdClHOfbXXI69mYZzmVjXVGTsU4Uk3PjbGjyTYiPDeV2zfPt46uRhP0qB3Kjfe
/CtQZIfS8S81uxc515zZy73sIdjN9Mz7TrBlcn9utqBlQeUok1qlmvJ2tuTBSPd1yyU4pdP7OFRq
di3m0Mc3ltfZ3fH1OKvdcfAtieaKnHEuu1Pa2zORSrNvrvRbKoyTk9xOx/Bkbuwg5x9OJVuL0J8Q
evn7VxFCmOvp1OVl49JXeAqy+ThW+uHjmXl2KVAQ/muI1fuzzL6feo3MiDHJT605HJRAGHGQVm4i
Pz/qalN4Hw94dj6+GnD9IqdwFIJs4EUGkBuG/BQr1jHyrY0o+X0GepmSTAi4cRgzYCr09t2hFDP0
0XoBx+kn7bCU8menQ5+xVaE5/5H+PdBqWwSJAJjIZKBGQeDi30jpxqOcf2P/HmAVhmuTMiH94Biu
oU4pmeTW7Q/T30J6b42ymmuNoGZaoBfZgie6p/F0WjAHB6Frt2qGZ9/XYuQgA2BVkCi//TASLdeF
sRD96vzRKCFUpar7H0wxHZkkKlPOKX01gtLRst6FrNUZnlraDk4j3MzKsLElnH2OV6OsJnI5jmB+
GrZ0jOgOhlZ9HbUtwdm5UAVz1f96kFVkNDS93yg+m1uYdae8SRylqE5tkbhK2Xkfv7Otp1kdUPqE
THJM2cHV6Crp8TChMvbxCGd3GnwB6eVZDM3WUi2UG0FWD7wvJpcnSoeAeqYkQDkanyb4zR8Pdv5x
/j3Y6uNoSZSqdcdgmnVVomKG2vHxAOc/DdWBRXL43nFAyywrwd2U7DZeRAQULE5uqzEymr7feHHv
tRHLVmbRBoUNHBjIdbgiW8VEXoUV0+/Ia0AMinfFp+T7i+eio9rZleGIqKLkrzUynnR87D8t2Y7w
+5/qiP/l4v/zJaHyagIs5P03XPyrp7b4xx5HgKb4x3Pxj4cufcPGX1JA/MG/2Pia+AdCc8tioiPV
w4GFDfsvOr75h6TzCVGIE3pSG2He/kXHl4zl72BSL5YtxKYG29Z/0fHVP0TgpwZCC+BT4F3/Fh2f
og977KurCVIpxJIodHFyXfbItZOmr8hRABmrdyexi9LHEiBQcFL7PFLvWl2NLAp7Y6QFX+TGqNuH
stRD7ZTGWQdkRzUBVoE0hBx5yopuTL+pQhlGhNGB0NBwlSiNcCuWXRP+mBZ34yeZNmzte9fTU0Fj
LAfZsBMCQZQbtOBBK92CPyoXYFOB9PV7YahR66mFL0ENjbRGg6mSdDE5w1kSnKw1hsxTcCArbrvM
h1c3BY2UeaLWp/M+VGANOlMPteNyVKLaukhSfbAeTX6kfKkkaEVdH3plfSNaVZhA3TbJPX1JmnpA
YNuLRe9fZAitjG9SXwoYVUVtpLs0kJapF2eKGZxMVLPJrqnUwPgkaGHzPYBoIdtN66ufBu50/c5M
BwH04zRYxWWZzyATS1B0t1Gd9OOt0ashDpVYcI4HMdMbXFmyvDslcdKSAgKWpoa7San1eqQ7iPZj
r7eqETs6IB+SRwI1UA+RnCrp58KMCutiLGhlX4gPcvRZl6Y5O85JCKxFTCM/uI2bIAYNVJgAu3aN
CvHqZshNsqOmETVc8CerrvYkNJvYG/Juau/UPO3Vkwm8kOFBReLkmiWRfshoop1Rr5fgC2Ypr2hu
S2r6+it95GIWJOVQ7FRoXh0OWwOfLYBdimd2X+X1ZZFFukHHs1FbpwFnRkf1NcVJxKrExCnmxySz
VuR3ahL2OmeC2kAxNYCnHAh2a/OhADqi3w1BOOi9S9uPBeEspNGHhttEFfdibgGyzfQQg4BBh9t5
D5tSmq+7OBPSo1w01cNUFG1+hPkYt58UaMX5Do3NzO/gHtudBk5wY4GkWNMxV5sGCkw/UsIXdUHt
aabOG8VVZVoUdhooH8PVuGL3x4pcBWydCLzPTWDMWnLKTARdDiZSOHfPZpOA7qfDczjlvoIzXlJV
mewVM/30QaoGn2i0Ngsnz0EWgskKhPar2DbRjVzS7g7SrpV/hhzEhqOaffmbfn/yBa2YKQSY1qhV
+5CLCP7xQjxXtpiVrbHXB7OfaGTPQlikYFrmKzkAqOh10ZhOx6nFC8or/FT5BYqG+RHFaJmvqYj6
KaxHw0jcoJ01E6xGqJiuWlqYtelKVt/20MkiEFA0PP2qVD7XQzlbJvDqzgSCUszcs64Lg9fnVGlW
pI5SjpGwi7K6v2+DYRiOnV4Dg8pBsQaO5WPFthdqvLf3daSnKUJJqQW9UMcirI950AfAf92Q3Q6A
qKhKi1FSeEEWWz/qfPSZK0qb9+XnIPKr5rIstdJWBGHyVNFXnL5Z5quZzsN80Dn7JYta5SD2rY2c
Ou8vwEQlwAFyI1DdxhT6CCVVVCHl6gKAy8VoqH7zuQ0So6FVLsrjX8MYa6iA1THs3AAMCCC7MtZb
Ry2qHDJ/MdfifVT0qUXCQMwDJybvGtujZBbsUho/YKek/WDs0zlSA0+R40q7BT9hNN4UdAlIgUGr
SH/moRJelnM+AUXNQviouZyOu15qh8gxca3rXTMv1YKJulC14PigLR0EjZqbQINI4CpSGxTeMAip
fJ9rlfU7q+XBOFhS2Pv7Sgjk6QJeTd98mvAVTE9GmXYG2BL6H/dTLWbFUYw4BpCoJPqn0S+tdI+Z
r956oZRKqo2Pl9AcZEX2TS+pURTao1FLX+txaiPHYBsc7Kgem2wPQao2ANkmcW13otjgRTKI/mPf
DfrDGGXzY6/LQbzXAEcWh6CUE/+BntlnRZ/Kq27oYLO1oQY9NAeWpeK7VmSIztoRld0AHIPdv0uN
zGuTjE4CuCiCcpjrNBcAFeQx1F7ZmKvdlLBPOJbQjmgDfXH4pHAzU22jHEOAj6rYIeOOLQDDldk2
/dVshczwpm9M6aIchKH77GdWVR1zparUC1GoZVxVG6uuL2YFZO89pDpNv0OFGIWO79dGeohgSeWP
RQ6iypVNIaS46bfN5LGbqzUA75ZuIEGd8/hTWGd5+2np94ab0cCDdcxI6kCPNd0Un9KWbeJC5vYw
X7atMn6RRqMM3KY11GBnGFP3mNcq2p7ETEb5lBjmLDujqUf+IS/1CexfR0+YZwggUmi9GsAgpnYG
UjO8pBzWtaAfisnamX4HtUJPtGg4kT3Mc3uknxvCR17R9TrUZdF7dW91xk71RfE5TuggsutuGtRb
8GaJdQcSBVRSBTHwT3fU/w0r/ymReSD0+u/tlvZF9H//T/M6lPzzH/nLZgnHJBFrB4Pu3aXZVCe5
8FcoqfwBQQBtHRwN7NDpfn0VSsp/EH/qxIpIZRfZC2HmX6GkZP2BCnIJQZeKAnwD7e8YLanq6iK0
tCih18BiHAGwDG1xCTVf5aiaIimhYAY6DXmq/q2A4px6RcO2hA4f/GC7q1Uh/KkGABHtxpDCZ9FP
6nKvaey9F0JQY2JtjspkgQuse8NrOw106GgMBX1yrQFeyM7auZou6jqeaSIQQm2vW/1M9OabUnlq
JCIsZ/GMEOFIFxPX8bwkTjCxd8YyoGA9UKgvKkKNBjicS7YmHW4iVRjo1ymbThdxrg3pNo8TDT6d
KQ/CT8Vg5Tj6MAsVcSFX2u4Us2G3GN0OBFOJaErFkwaYt9yplWElULMhg3NwJ9NOoRybnwZg9v1O
EEeI93Pey7VTyLC83XpU6sFLmiyi32NWpsxTBZk/F3CEVGhBLMbHWB/ip2RSkWbGdSlrEF+gLdvB
pMN3nelNlPiTRPV3glqMPwrEJZ1LhJG2F+qU5HuxtNqvKlsw3MOgkPF/7NvCKh3qbsa1WbNjR33v
/xLKIR1sIYYeeimOc0fgocEWcoUISv6l7KfV5Cpx4edemfmJhBVMp36ygnQM+MXJ8Ii7ZJU7cawI
yk6cJw3k/siJ4gq6Lxg3XV34330pMuJdw7+Fjhbo/vMlhILorjZHyM9gqH2HS9B1r5m3iNJuR8BU
mekrpd3RO1g5SWmOz4YwGfyBHpTPxHip7KU5zfv3ficU4zXECf/Z6OqmufAtcQgcIYms+dSCdpXv
cs1ozSOAFoMNuVYm8TTKTW8N93E+KSX/divXMTDW64h4uAL5CUlJMN2xyHZxlBbawZgKONtGEEWG
Q3gXWXae+GJ44kTU5vZSCFW4Q0WgZ8m1OGhhf90xc8IdpOeItGlsxfKpN1vLRxVOVHFVJmWdXrVZ
K4B1EnXCCCcJBgot9jD68jfmmtgfu6kOk0szr3SMLPyUltogFwYy9iV/oCZayruGitXawQAAiDtC
g6VnUSdicIWymAgadJkUHIWi8gvN5pTWwlvNB72Ee4VBAFUUXcoUh8Kt7wKt4HJDpYN7gdJNjRra
9H7F3VGMdVh8cUGr6BdTgCBg4zDAVUGxiJIPtCyxsFXQqcDT5rYS9nDXJJT34JhLxyL1TmdcoVW4
jxRTUtuJ4s/pwRIt6MlYaYwCxe5igR7nBPs2po25f7KsMqm9xWv2KbCy4aaQSv8mMSEXOCwXuXP9
IglznAVGzeBeIRTf8hFsFOjqerhpl4Yn2hinWr7QLEER7UZPrGtYRsJnSyhxxpWyAi5321W97KpJ
P7OMu7JUH0I55ToLGyrjJ7cDZ380ADJxalionWNFMQwmtp64+VLNQaJdlmJVfC6FZmmKB36rkSjN
UGlyvQt+tHMqJijJpbR3NSPRNCcbk664y1Qz+FxjN+x1eqTSNkwGTF9gnw0uEpmutiZPn4rB4o7g
d5+Eqi5kxR6AphherIsZaE9rmme7lMO5vgOf1Sk4PsjVhVqbhrCboK3PhxbMZH7Rz0IO4TSXfQAI
85TQw1+VOapYP6uvlVDV6YwWA5V8G+Hu4FG1Zvc0VWSa3hSGRO/daFiojspG/JEYfZQeG/47kG21
Ai/oFIIF6rTgKs/E6zK9exjATAJ5SAu133V9OZh7TAH4E2588xdBHwz1kujB2smgi3E/gh3N7QRi
2qkJc1W8mlQ22VPd9a3siGBrn4OU7W7fVNk4H0gWUkZPkoTrdiEq7HxiLqrBvTooRXpqgGxdJgOJ
BC53C/51VNyigmgFA5Qb1Sgr/q7JBMV/NCHmPuNsZtwr7dLgbfMzWEVzMBgAG2R1NhyonMWAuiXj
3g67Ni6fQGkX/Z3STk1w49OqAAcUogUNXdrA/1OT4J09WK3i9+E+Jm0aLqE6yMgLZYxy5ToMeL/Q
j42ReS8XmWS3Upp/YxPr+l3WSuaXohxZtxO1R5DU2tQ0T+MkXDSyXmm1jRF4wvUpjuLJEbgbfbGs
Ag5Rq4Y0z08xoq09/OlpeirVLgG+ayY+TrphC+GznwtDuiQp2aR2aE1ZesOuUMv8SAXeiB6HsfZZ
BDOO57fFzeVyiPpx3rfhJPaekQgDaFOUnpiYplJuXqRyImd7UcoDSLNxXgi7RlQazETQnPrVjRFK
wrif9bGqfxa6ZKnUFjVFdEto25VXgSTDFTQWotk2kiaaHtTYjwxby0H7M9NKM+HY1SODUFWnARnF
fCxZzW/U3j7J9LQW8R1Yogf4zmoaOFMBZ8pV2XeUO9r4JeWqH6w+t1MTDw0vbOQAHLlZLG+KWdWk
N+SYzZKrMllgIE5h3kq7SS5rFchxTsamk7MyAulJ3HXTC/IA3jjiwIA0Dfr6oEMdJDs1921v41Q+
tFeUWyrDxk85eTakdhSvBaHX5AcZcGtvZ+EYchbEzD67JlyQXfJOTXaB0cfs70Ua4tV95yO+OWmC
kHOtHuJmOFRaMMoO6HxpuItVzK2PUx90wR2HpqlfNbNfVZd9Rwe1A8U313fTOArhZaNFHV0NgkC6
xXhJ1ai5Mqin/iWFY7ykc/CGZDYMBJPfGjMg3hgK9hXbbKdYvukjoAXXfLbO+CFmQRDe5iIYMU97
SSAFSZX59KAO7GtdLnRe/pJpYqsk6yTSPqIdrLw2ZK8U5GRwo7KpJY9NeklZQdnVsPEQ2Ftx3InF
7gfXTwVPv5bE4UFryiZ1mjKMlVvF90vhWlID5RADb9AuyZi2s/cSSP/vreKftEZzDfjvLxX/Mn4l
X7379fyrfnqTqf7XP/vX7cL4gyS0QkMH5RjwbRqx/Z+3C/xdubqwy6JEpcEM961XtwvtD02kerdw
y/5MRv/7dqH/IWKaRCssebQly6z+ndsFcJZVohqExEKTkHSNxU3bwkrWrE41+bRMA9ZfSyRpEwlj
B9CzchyyvPqhei7zzDKupczYgyu+rHrLm7XqopWki2pJf1ZaflW05Nko2Jz6LD1Fkb7Pgbo1pnnH
aXJBC4OHWOyT1fU/a4WAwEzAjATxc6yJp1mePcukgVjLdfp5itz2wxRItejvcZS6lpT5swyafkin
C6EJHiCBctrpMSdFSv4pvQX2cTs0qOgC0PnQLfFvOlr+sMti6Tbs9LsYnutUWnvMf34Tav62yH6l
on6amhI9Z1bt1TF+qiPxQARzEizxGznNG9mf4Phn/4+6M0luG8nC8FUU3gNBAARALKoiiuKoybKk
ssu1YUASmwQxERMH3Kaj1971DXSx/hIAVSQlq+yAIgqdO5tUApl8+fKN/2+AHgzvBdQnYby5CIGu
dOfWMEsXtxMLhC4s5ZsFsKVW1r7IMFzR4SvgPK2el+ZjWBPgCYCSpgtZx0hPpVG6jYeg236aJNFQ
T7NLgIP7wFnd+Xl4w6V4HqQrA6CVCZGO+eVWcoauqz8SuDvfzpfzboLp2wXR+cpw/I95Ph9uO9B2
0P+kqunvhq+Bbe19DT1j3HLjUQyOaIrr082pN555zmCjGWd+1AZms/NZl5T+2lFHprEYpUZnwPI6
xp1rw3cxUo3lIFdX4w2Qcpqb9MEwh/05ANIyCj8lS2eguLTtB+ooD6UuV9t4udyezcLtaBVGg8ha
fmwl8FVMgg2R3e2l4UpTYjpfjVnYy0Crd/NgMFsRSFHDW8V36HOOvszAZJEsyFSM9HylRGcbwx8F
q5l7ms5aY2kRUOGS3eWqedOBYgM7aBitpF6gAJHaMvpSIs26jpsNPMP7Hb/tquNAmAK2WtfKcbQi
7RNRqeFMNcGPiJV1dyllX+fJqrecG6eZBsWQpua9WSc+nwUav+1ysE7Nz4uJMsBh6Jv+9l/tCZX2
enwVTtb9SJqfOy4msJF9Xs3gOsjyIbxSI9Cj+prrjk0//rTx3SGQrzb4sFLPIwfUp6z5i2msviZq
gCG04BZAZGD04KTFFrS6s6UFdv/kTEvToZukd5tF9kWbecpYTzsUiZjZWQTseSuitDKN8gQPghII
shwB526pdkFpgWPUIfq4Wf8RS/o5kOJwK8xJV0rrz7kfeXiG5gLm+iSTIoUwlO7i08MrpqZ/Sg7x
7yHZjXNMQXeYWNGDtUqT/iSSjP68pUWniSgO09Lc6mrmHCqZmMbcvLOOrzKNAK+xCm83uSF1iZvd
J2u6Hem/uCXGb3ZpjPYGAAKD1jNfco5yHQjiYIOL52vaqKUtBqAN/OlJ2a2bGhvipa3LKErU00Sf
TTfu+sJZOnanHfUAY/pj01o+JoqKxYNh3ulCC9RbrrVhy1zQ0y21CRgTmPBN83wh0YW9AR55sVTA
wVcgXp20O0CvoLdgk+rc48dd+Lkv7nvBAbMdujF1wKFzAVjSOVYhjDiTU17odKFs6JbKrVtvpV1g
7N7OfbOfbMMLPZ4PgPC61wN42Ofe9kaZJ19xsHv4mz1ju7lwUoHTLQ0Ts9ODCHAKfL7Rzc0WUV8s
sTgyejTmDLxJOFTWi3GihKexm4ytMB5Dg3EdJFC8J1H0cZU5Z+u1MYZq8t7SF30jmHxZzAAyXqdR
l54v8GQXl07uXTgLqAaWPvkvC4TSjseRVoYGvCOptAGeGTuzG+frq3DjwtGq3mzUzv3aN74Ym+wC
brlrP5uPF9oy6uoE6KH4g6kjbCsX2goYfaijTiFPTnHlye3rq3iu9C23ZV0GMfmdXuxJt6bpX+r5
sqou+T8yLKpXfZUevuSxn00L8viCHv0ufMEh/0Nf2tGvi8e8nKjKjv8N3zwwUKLO48BWKeYq2O7f
msOzUyfNHqGkl5QWtgi1rfT/Y1aI8eHEC0ETqD4XXPQtniMg5YpBqRdP3Null69/M00yL317iT/y
nbeWMA1Ywnb8+MsHUQWAAVVrG1SZIkDKAOk1KQcVOvu7YLRkA3ROMHLBVhbjn9qFhzAL0nh7MwV+
LtgPbb+wWr8jCUcTHEoC/ZsM0Ty/v3idYHixaGqTi1EayA0TAYzXWiLQkslWEnDfG0dCoCsyGLCY
ySoWuhj/lBDYj74DakOSxs5Dui8EAlsF16DmTkgdWYB8shHVOsVC9wXC0ETiRKBMVgLRuI0wBFF3
LXGQLFnU0lHuDz1LMahBOtgEU4YEvUMFIQVqYpTb3qBTITDg6+6CJuMYknmyKr13rBtQjFSOUEVp
gg0oRiN1w7FH/x3deHSu9nUj0kBDQ5u1lss8OhFtToQAZUQeys9xtZt1S4I2Kvz7emdCkQV+E4e+
vA8KDbh/JjAWABICc00V2kOMxm0D7b+1pUGVwZnBWKgsopfb0MZmahmmaCwoBqqjWdIgbKZSREvg
wGcz9GdMR10GyUgB03i3D2zsgTRgVdFyDWx6tQ2Nk4YCK0iExeodC00GvEGDcOM796XWkQv7mWqB
pgmCKoS07vp1fuei5IEt2Mn7viBouiwgtoAPqu7SxtkLoqsda6+eGFBiTLV6Ae756iWhtWXwLzWw
DKttaOAlQc6+7jZ0ZGqvBWLiTi0c3ZVsA2U1IHlzI+2kpVnaEVuntjBYskGJEG51ZSKLGY/OBA2l
0BPjUBSjfGKDzEetxfvVFQbCC5iOZCzMYykwyWUUSLiNWzjlW7WvBEXFfcBVRAKOfnfuAlB4DuIt
zZJ+UMUFG1I9XaiaskBsxWAW2SoxDrcBS1GntI7WkKYazNTvvYOl2MISBCCnJawDMY60QLv4nEJG
o7yEG3T8sQxEo3VNMeAY0OiBhVxpuWMxwL8Ek0eAVTbVb4KoobYWVDUZ8F2LliC2QowjZdg2ZIid
wFnchZ8apxNJR4ORWtuBVHU8SEIqAvG1HEdqwSIaTcONgi+9+7xh2hGDuXaATRPBRouK3iN1QIRR
xXLi5q1sp+b5C2UzXk2t0JL5jWm6r4Ipx8dBb8t0ginUQPx1XBomBS3MurrKUdFZZttCAVIasm8b
6tR5QLugsQPlaJw6qArp64mBgtajxxfY+spGPo4foAygvoOBroomNW4bXikW+vnQoi7D5EJeSfQR
7EtBmwAzWTmAz34+3fADdsRzmvJ07niPRRbTmSZF/KfMzf3tF3YJvpcTVIm7IjunPtcoFd8TOc1y
5jKDJ/7960Hgtcgt7n24yzXu/3m1vpdPfvWddv85cqjYih/m22K12+otr2yfROhvD/F0P5VSZBD+
eotfPhy8497Rf3NSz56FdrI/b+lb1p7Yt/MwOJq5CPfXnblrzx17/4VLb6jutFW13MmrWaui5K7u
E/rJ8ulbDJXBya0dpOH+EipTvu4Tvt9PVOSiX83WP2vIt8Tk0o7tYP70n4OXBsNc+B91X/rHeutr
L+C5gX/3xuLsA0Ynbsm6S7i246d/76Yp5i1zGe8wr/307f5I2otAYO2pp3Fg+/fZw+FPqhfhtbqT
0/t68jg9ObODqRMfPqD02d7jAUNEkocAx3AVxumBaqxixu/7lGPQh9LMrvsMoQrsk1OKbGInOPyh
yyhH7Qdwak+u7cw7/B1Kp7H25NMYgueDva+CcnVnvgsf2BknOLiaqnqiunP/5tvLw/Mqsk3voAcu
+QmTkyF3uHP43kz/Dpry2rGzp2/7eqbKktXdkJuQN/YPpK+qWao/c/D49N/g8MJ+LgKpOzt61w4O
f8nnMEDduU+nx0r9ORf39tSvWX7P5Wgv7cFdmdlrf3Zo64pvPHi81q//AwAA//8=</cx:binary>
              </cx:geoCache>
            </cx:geography>
          </cx:layoutPr>
        </cx:series>
      </cx:plotAreaRegion>
    </cx:plotArea>
    <cx:legend pos="r" align="min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spPr>
    <a:ln>
      <a:solidFill>
        <a:schemeClr val="accent1">
          <a:alpha val="96000"/>
        </a:schemeClr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7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992657E-8015-4F12-AEE7-CBD4C1966B23}">
  <sheetPr>
    <tabColor theme="0" tint="-4.9989318521683403E-2"/>
  </sheetPr>
  <sheetViews>
    <sheetView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E74C92C-DC41-45F8-A3EA-D05713FCC7CD}">
  <sheetPr/>
  <sheetViews>
    <sheetView zoomScale="117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01C345D-5005-4AF7-B5DE-C84D5254E707}">
  <sheetPr/>
  <sheetViews>
    <sheetView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2900B07-343B-47D3-86E6-9F409BABD844}">
  <sheetPr/>
  <sheetViews>
    <sheetView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6BF7A8-70CE-410E-87D0-F434C286A9E7}">
  <sheetPr/>
  <sheetViews>
    <sheetView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DE39BC6-102F-4764-A532-408BDB1D0B3B}">
  <sheetPr/>
  <sheetViews>
    <sheetView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5DA1160-94B2-46D5-89BC-E5FFEBF58647}">
  <sheetPr/>
  <sheetViews>
    <sheetView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CF0B770-97D0-47F8-8BA9-C639501D6526}">
  <sheetPr/>
  <sheetViews>
    <sheetView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4DC7E9E-0B60-4AAF-9238-C424B94D8B33}">
  <sheetPr/>
  <sheetViews>
    <sheetView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963A057-BE69-46ED-9276-A54C8E30B5A5}">
  <sheetPr/>
  <sheetViews>
    <sheetView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37C9E59-827A-426D-B9AA-A043918A382F}">
  <sheetPr/>
  <sheetViews>
    <sheetView zoomScale="117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microsoft.com/office/2014/relationships/chartEx" Target="../charts/chartEx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microsoft.com/office/2014/relationships/chartEx" Target="../charts/chartEx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microsoft.com/office/2014/relationships/chartEx" Target="../charts/chartEx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5AED90-F2D2-428B-93BF-988BA1B2B2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C2A00C-182D-7A59-5B68-D134DE623CD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647115" cy="600807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490C7D-085A-F67A-D223-C11803EB1F0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647115" cy="6008077"/>
    <mc:AlternateContent xmlns:mc="http://schemas.openxmlformats.org/markup-compatibility/2006">
      <mc:Choice xmlns:cx4="http://schemas.microsoft.com/office/drawing/2016/5/10/chartex" xmlns="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68469C07-2DA3-A216-51CE-00F83AD7F47D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graphicFrame macro="">
          <xdr:nvGraphicFramePr>
            <xdr:cNvPr id="2" name="">
              <a:extLst>
                <a:ext uri="{FF2B5EF4-FFF2-40B4-BE49-F238E27FC236}">
                  <a16:creationId xmlns:a16="http://schemas.microsoft.com/office/drawing/2014/main" id="{00000000-0008-0000-1800-0000020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mc:Fallback>
    </mc:AlternateContent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id="{4AD1EDDA-EABB-600E-7BEE-E8B8A127EE59}"/>
            </a:ext>
          </a:extLst>
        </cdr:cNvPr>
        <cdr:cNvSpPr>
          <a:spLocks xmlns:a="http://schemas.openxmlformats.org/drawingml/2006/main" noTextEdit="1"/>
        </cdr:cNvSpPr>
      </cdr:nvSpPr>
      <cdr:spPr>
        <a:xfrm xmlns:a="http://schemas.openxmlformats.org/drawingml/2006/main">
          <a:off x="0" y="0"/>
          <a:ext cx="9647115" cy="6008077"/>
        </a:xfrm>
        <a:prstGeom xmlns:a="http://schemas.openxmlformats.org/drawingml/2006/main" prst="rect">
          <a:avLst/>
        </a:prstGeom>
        <a:solidFill xmlns:a="http://schemas.openxmlformats.org/drawingml/2006/main">
          <a:prstClr val="white"/>
        </a:solidFill>
        <a:ln xmlns:a="http://schemas.openxmlformats.org/drawingml/2006/main" w="1">
          <a:solidFill>
            <a:prstClr val="green"/>
          </a:solidFill>
        </a:ln>
      </cdr:spPr>
      <cdr:txBody>
        <a:bodyPr xmlns:a="http://schemas.openxmlformats.org/drawingml/2006/main" vertOverflow="clip" horzOverflow="clip"/>
        <a:lstStyle xmlns:a="http://schemas.openxmlformats.org/drawingml/2006/main"/>
        <a:p xmlns:a="http://schemas.openxmlformats.org/drawingml/2006/main">
          <a:r>
            <a:rPr lang="pt-BR" sz="1100"/>
            <a:t>Este gráfico não está disponível na sua versão de Excel.
Editar esta forma ou salvar esta pasta de trabalho em um formato de arquivo diferente quebrará o gráfico permanentemente.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414CD7-6421-0909-2AC3-B8F45ECD648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179CE7-7394-466C-A88F-DBA53B39727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092337-0DDF-468A-9CE1-CC9B4490A3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mc:AlternateContent xmlns:mc="http://schemas.openxmlformats.org/markup-compatibility/2006">
      <mc:Choice xmlns:cx4="http://schemas.microsoft.com/office/drawing/2016/5/10/chartex" xmlns="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96F86963-F67B-4380-8094-0B435B20A9C3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graphicFrame macro="">
          <xdr:nvGraphicFramePr>
            <xdr:cNvPr id="2" name="">
              <a:extLst>
                <a:ext uri="{FF2B5EF4-FFF2-40B4-BE49-F238E27FC236}">
                  <a16:creationId xmlns:a16="http://schemas.microsoft.com/office/drawing/2014/main" id="{00000000-0008-0000-0B00-0000020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mc:Fallback>
    </mc:AlternateContent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id="{CE459410-7BC4-AAF3-4050-E88EAF193C68}"/>
            </a:ext>
          </a:extLst>
        </cdr:cNvPr>
        <cdr:cNvSpPr>
          <a:spLocks xmlns:a="http://schemas.openxmlformats.org/drawingml/2006/main" noTextEdit="1"/>
        </cdr:cNvSpPr>
      </cdr:nvSpPr>
      <cdr:spPr>
        <a:xfrm xmlns:a="http://schemas.openxmlformats.org/drawingml/2006/main">
          <a:off x="0" y="0"/>
          <a:ext cx="9635558" cy="6004152"/>
        </a:xfrm>
        <a:prstGeom xmlns:a="http://schemas.openxmlformats.org/drawingml/2006/main" prst="rect">
          <a:avLst/>
        </a:prstGeom>
        <a:solidFill xmlns:a="http://schemas.openxmlformats.org/drawingml/2006/main">
          <a:prstClr val="white"/>
        </a:solidFill>
        <a:ln xmlns:a="http://schemas.openxmlformats.org/drawingml/2006/main" w="1">
          <a:solidFill>
            <a:prstClr val="green"/>
          </a:solidFill>
        </a:ln>
      </cdr:spPr>
      <cdr:txBody>
        <a:bodyPr xmlns:a="http://schemas.openxmlformats.org/drawingml/2006/main" vertOverflow="clip" horzOverflow="clip"/>
        <a:lstStyle xmlns:a="http://schemas.openxmlformats.org/drawingml/2006/main"/>
        <a:p xmlns:a="http://schemas.openxmlformats.org/drawingml/2006/main">
          <a:r>
            <a:rPr lang="pt-BR" sz="1100"/>
            <a:t>Este gráfico não está disponível na sua versão de Excel.
Editar esta forma ou salvar esta pasta de trabalho em um formato de arquivo diferente quebrará o gráfico permanentemente.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mc:AlternateContent xmlns:mc="http://schemas.openxmlformats.org/markup-compatibility/2006">
      <mc:Choice xmlns:cx4="http://schemas.microsoft.com/office/drawing/2016/5/10/chartex" xmlns="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69F1986C-0B50-42E2-9D4A-63364C635538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graphicFrame macro="">
          <xdr:nvGraphicFramePr>
            <xdr:cNvPr id="2" name="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mc:Fallback>
    </mc:AlternateContent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id="{064D0AE7-30A9-0DF3-9843-9F545382CB28}"/>
            </a:ext>
          </a:extLst>
        </cdr:cNvPr>
        <cdr:cNvSpPr>
          <a:spLocks xmlns:a="http://schemas.openxmlformats.org/drawingml/2006/main" noTextEdit="1"/>
        </cdr:cNvSpPr>
      </cdr:nvSpPr>
      <cdr:spPr>
        <a:xfrm xmlns:a="http://schemas.openxmlformats.org/drawingml/2006/main">
          <a:off x="0" y="0"/>
          <a:ext cx="9635558" cy="6004152"/>
        </a:xfrm>
        <a:prstGeom xmlns:a="http://schemas.openxmlformats.org/drawingml/2006/main" prst="rect">
          <a:avLst/>
        </a:prstGeom>
        <a:solidFill xmlns:a="http://schemas.openxmlformats.org/drawingml/2006/main">
          <a:prstClr val="white"/>
        </a:solidFill>
        <a:ln xmlns:a="http://schemas.openxmlformats.org/drawingml/2006/main" w="1">
          <a:solidFill>
            <a:prstClr val="green"/>
          </a:solidFill>
        </a:ln>
      </cdr:spPr>
      <cdr:txBody>
        <a:bodyPr xmlns:a="http://schemas.openxmlformats.org/drawingml/2006/main" vertOverflow="clip" horzOverflow="clip"/>
        <a:lstStyle xmlns:a="http://schemas.openxmlformats.org/drawingml/2006/main"/>
        <a:p xmlns:a="http://schemas.openxmlformats.org/drawingml/2006/main">
          <a:r>
            <a:rPr lang="pt-BR" sz="1100"/>
            <a:t>Este gráfico não está disponível na sua versão de Excel.
Editar esta forma ou salvar esta pasta de trabalho em um formato de arquivo diferente quebrará o gráfico permanentemente.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635558" cy="59956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BBECA7-D342-49B8-AD6D-BF50A8046E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05FAA2C-5085-80AE-4BC5-52846DE013F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o Office">
  <a:themeElements>
    <a:clrScheme name="Azul Quent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983B-7C4A-40B0-B270-903191A7D2B1}">
  <dimension ref="A1:O35"/>
  <sheetViews>
    <sheetView showGridLines="0" tabSelected="1" zoomScaleNormal="100" workbookViewId="0">
      <selection activeCell="C33" sqref="C33"/>
    </sheetView>
  </sheetViews>
  <sheetFormatPr defaultRowHeight="24" customHeight="1"/>
  <cols>
    <col min="1" max="1" width="12.7109375" style="1" customWidth="1"/>
    <col min="2" max="2" width="1.7109375" style="1" customWidth="1"/>
    <col min="3" max="12" width="15.7109375" style="1" customWidth="1"/>
    <col min="13" max="13" width="20.140625" style="1" customWidth="1"/>
    <col min="14" max="16384" width="9.140625" style="1"/>
  </cols>
  <sheetData>
    <row r="1" spans="1:15" ht="24" customHeight="1">
      <c r="A1" s="18" t="s">
        <v>0</v>
      </c>
      <c r="M1" s="179" t="s">
        <v>1</v>
      </c>
    </row>
    <row r="2" spans="1:15" ht="9.9499999999999993" customHeight="1" thickBot="1"/>
    <row r="3" spans="1:15" ht="24" customHeight="1" thickBot="1">
      <c r="A3" s="49" t="s">
        <v>2</v>
      </c>
      <c r="B3" s="5"/>
      <c r="C3" s="196" t="s">
        <v>3</v>
      </c>
      <c r="D3" s="197"/>
      <c r="E3" s="197"/>
      <c r="F3" s="197"/>
      <c r="G3" s="197"/>
      <c r="H3" s="198"/>
      <c r="I3" s="6"/>
      <c r="J3" s="6"/>
      <c r="K3" s="6"/>
      <c r="L3" s="6"/>
      <c r="M3" s="6"/>
    </row>
    <row r="4" spans="1:15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>
      <c r="A5" s="202" t="s">
        <v>4</v>
      </c>
      <c r="B5" s="5"/>
      <c r="C5" s="199" t="s">
        <v>5</v>
      </c>
      <c r="D5" s="200"/>
      <c r="E5" s="200"/>
      <c r="F5" s="200"/>
      <c r="G5" s="200"/>
      <c r="H5" s="200"/>
      <c r="I5" s="200"/>
      <c r="J5" s="200"/>
      <c r="K5" s="200"/>
      <c r="L5" s="200"/>
      <c r="M5" s="201"/>
    </row>
    <row r="6" spans="1:15" ht="24" customHeight="1">
      <c r="A6" s="203"/>
      <c r="B6" s="5"/>
      <c r="C6" s="205" t="s">
        <v>6</v>
      </c>
      <c r="D6" s="207" t="s">
        <v>7</v>
      </c>
      <c r="E6" s="207"/>
      <c r="F6" s="207"/>
      <c r="G6" s="207"/>
      <c r="H6" s="207"/>
      <c r="I6" s="207" t="s">
        <v>8</v>
      </c>
      <c r="J6" s="207"/>
      <c r="K6" s="207"/>
      <c r="L6" s="207"/>
      <c r="M6" s="208"/>
    </row>
    <row r="7" spans="1:15" ht="24" customHeight="1">
      <c r="A7" s="203"/>
      <c r="B7" s="5"/>
      <c r="C7" s="205"/>
      <c r="D7" s="209" t="s">
        <v>6</v>
      </c>
      <c r="E7" s="209" t="s">
        <v>9</v>
      </c>
      <c r="F7" s="209" t="s">
        <v>10</v>
      </c>
      <c r="G7" s="209" t="s">
        <v>11</v>
      </c>
      <c r="H7" s="209" t="s">
        <v>12</v>
      </c>
      <c r="I7" s="209" t="s">
        <v>6</v>
      </c>
      <c r="J7" s="209" t="s">
        <v>9</v>
      </c>
      <c r="K7" s="209" t="s">
        <v>10</v>
      </c>
      <c r="L7" s="209" t="s">
        <v>13</v>
      </c>
      <c r="M7" s="211" t="s">
        <v>11</v>
      </c>
    </row>
    <row r="8" spans="1:15" ht="42" customHeight="1" thickBot="1">
      <c r="A8" s="204"/>
      <c r="B8" s="5"/>
      <c r="C8" s="206"/>
      <c r="D8" s="210"/>
      <c r="E8" s="210"/>
      <c r="F8" s="210"/>
      <c r="G8" s="210"/>
      <c r="H8" s="210"/>
      <c r="I8" s="210"/>
      <c r="J8" s="210"/>
      <c r="K8" s="210"/>
      <c r="L8" s="210"/>
      <c r="M8" s="212"/>
    </row>
    <row r="9" spans="1:15" ht="9.9499999999999993" customHeight="1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>
      <c r="A10" s="55">
        <v>45170</v>
      </c>
      <c r="C10" s="167">
        <v>250078</v>
      </c>
      <c r="D10" s="168">
        <v>232557</v>
      </c>
      <c r="E10" s="168">
        <v>214706</v>
      </c>
      <c r="F10" s="168">
        <v>2536</v>
      </c>
      <c r="G10" s="168">
        <v>13909</v>
      </c>
      <c r="H10" s="168">
        <v>1406</v>
      </c>
      <c r="I10" s="168">
        <v>17521</v>
      </c>
      <c r="J10" s="168">
        <v>12890</v>
      </c>
      <c r="K10" s="168">
        <v>4018</v>
      </c>
      <c r="L10" s="168">
        <v>17</v>
      </c>
      <c r="M10" s="169">
        <v>596</v>
      </c>
      <c r="O10" s="2"/>
    </row>
    <row r="11" spans="1:15" ht="21" customHeight="1">
      <c r="A11" s="59">
        <v>45200</v>
      </c>
      <c r="C11" s="170">
        <v>262169</v>
      </c>
      <c r="D11" s="61">
        <v>245493</v>
      </c>
      <c r="E11" s="61">
        <v>229548</v>
      </c>
      <c r="F11" s="61">
        <v>2076</v>
      </c>
      <c r="G11" s="61">
        <v>12696</v>
      </c>
      <c r="H11" s="61">
        <v>1173</v>
      </c>
      <c r="I11" s="61">
        <v>16676</v>
      </c>
      <c r="J11" s="61">
        <v>13117</v>
      </c>
      <c r="K11" s="61">
        <v>3089</v>
      </c>
      <c r="L11" s="61">
        <v>11</v>
      </c>
      <c r="M11" s="171">
        <v>459</v>
      </c>
      <c r="O11" s="2"/>
    </row>
    <row r="12" spans="1:15" ht="21" customHeight="1">
      <c r="A12" s="59">
        <v>45231</v>
      </c>
      <c r="C12" s="170">
        <v>306871</v>
      </c>
      <c r="D12" s="61">
        <v>288419</v>
      </c>
      <c r="E12" s="61">
        <v>273112</v>
      </c>
      <c r="F12" s="61">
        <v>2227</v>
      </c>
      <c r="G12" s="61">
        <v>11889</v>
      </c>
      <c r="H12" s="61">
        <v>1191</v>
      </c>
      <c r="I12" s="61">
        <v>18452</v>
      </c>
      <c r="J12" s="61">
        <v>15364</v>
      </c>
      <c r="K12" s="61">
        <v>2650</v>
      </c>
      <c r="L12" s="61">
        <v>3</v>
      </c>
      <c r="M12" s="171">
        <v>435</v>
      </c>
      <c r="O12" s="2"/>
    </row>
    <row r="13" spans="1:15" ht="21" customHeight="1">
      <c r="A13" s="59">
        <v>45261</v>
      </c>
      <c r="C13" s="170">
        <v>266379</v>
      </c>
      <c r="D13" s="61">
        <v>251416</v>
      </c>
      <c r="E13" s="61">
        <v>240014</v>
      </c>
      <c r="F13" s="61">
        <v>1671</v>
      </c>
      <c r="G13" s="61">
        <v>8805</v>
      </c>
      <c r="H13" s="61">
        <v>926</v>
      </c>
      <c r="I13" s="61">
        <v>14963</v>
      </c>
      <c r="J13" s="61">
        <v>12741</v>
      </c>
      <c r="K13" s="61">
        <v>1906</v>
      </c>
      <c r="L13" s="61">
        <v>6</v>
      </c>
      <c r="M13" s="171">
        <v>310</v>
      </c>
      <c r="O13" s="2"/>
    </row>
    <row r="14" spans="1:15" ht="21" customHeight="1">
      <c r="A14" s="59">
        <v>45292</v>
      </c>
      <c r="C14" s="170">
        <v>259310</v>
      </c>
      <c r="D14" s="61">
        <v>242647</v>
      </c>
      <c r="E14" s="61">
        <v>229692</v>
      </c>
      <c r="F14" s="61">
        <v>1865</v>
      </c>
      <c r="G14" s="61">
        <v>10145</v>
      </c>
      <c r="H14" s="61">
        <v>945</v>
      </c>
      <c r="I14" s="61">
        <v>16663</v>
      </c>
      <c r="J14" s="61">
        <v>13785</v>
      </c>
      <c r="K14" s="61">
        <v>2446</v>
      </c>
      <c r="L14" s="61">
        <v>7</v>
      </c>
      <c r="M14" s="171">
        <v>425</v>
      </c>
      <c r="O14" s="2"/>
    </row>
    <row r="15" spans="1:15" ht="21" customHeight="1">
      <c r="A15" s="59">
        <v>45323</v>
      </c>
      <c r="C15" s="170">
        <v>276116</v>
      </c>
      <c r="D15" s="61">
        <v>258986</v>
      </c>
      <c r="E15" s="61">
        <v>246220</v>
      </c>
      <c r="F15" s="61">
        <v>2212</v>
      </c>
      <c r="G15" s="61">
        <v>9491</v>
      </c>
      <c r="H15" s="61">
        <v>1063</v>
      </c>
      <c r="I15" s="61">
        <v>17130</v>
      </c>
      <c r="J15" s="61">
        <v>14078</v>
      </c>
      <c r="K15" s="61">
        <v>2697</v>
      </c>
      <c r="L15" s="61">
        <v>7</v>
      </c>
      <c r="M15" s="171">
        <v>348</v>
      </c>
      <c r="O15" s="2"/>
    </row>
    <row r="16" spans="1:15" ht="21" customHeight="1">
      <c r="A16" s="59">
        <v>45352</v>
      </c>
      <c r="C16" s="170">
        <v>333587</v>
      </c>
      <c r="D16" s="61">
        <v>312663</v>
      </c>
      <c r="E16" s="61">
        <v>298864</v>
      </c>
      <c r="F16" s="61">
        <v>2480</v>
      </c>
      <c r="G16" s="61">
        <v>10288</v>
      </c>
      <c r="H16" s="61">
        <v>1031</v>
      </c>
      <c r="I16" s="61">
        <v>20924</v>
      </c>
      <c r="J16" s="61">
        <v>17706</v>
      </c>
      <c r="K16" s="61">
        <v>2828</v>
      </c>
      <c r="L16" s="61">
        <v>6</v>
      </c>
      <c r="M16" s="171">
        <v>384</v>
      </c>
      <c r="O16" s="2"/>
    </row>
    <row r="17" spans="1:15" ht="21" customHeight="1">
      <c r="A17" s="59">
        <v>45383</v>
      </c>
      <c r="C17" s="170">
        <v>342251</v>
      </c>
      <c r="D17" s="61">
        <v>319770</v>
      </c>
      <c r="E17" s="61">
        <v>305311</v>
      </c>
      <c r="F17" s="61">
        <v>2924</v>
      </c>
      <c r="G17" s="61">
        <v>10354</v>
      </c>
      <c r="H17" s="61">
        <v>1181</v>
      </c>
      <c r="I17" s="61">
        <v>22481</v>
      </c>
      <c r="J17" s="61">
        <v>18631</v>
      </c>
      <c r="K17" s="61">
        <v>3432</v>
      </c>
      <c r="L17" s="61">
        <v>9</v>
      </c>
      <c r="M17" s="171">
        <v>409</v>
      </c>
      <c r="O17" s="2"/>
    </row>
    <row r="18" spans="1:15" ht="21" customHeight="1">
      <c r="A18" s="59">
        <v>45413</v>
      </c>
      <c r="C18" s="170">
        <v>305697</v>
      </c>
      <c r="D18" s="61">
        <v>286850</v>
      </c>
      <c r="E18" s="61">
        <v>273698</v>
      </c>
      <c r="F18" s="61">
        <v>2830</v>
      </c>
      <c r="G18" s="61">
        <v>9217</v>
      </c>
      <c r="H18" s="61">
        <v>1105</v>
      </c>
      <c r="I18" s="61">
        <v>18847</v>
      </c>
      <c r="J18" s="61">
        <v>14538</v>
      </c>
      <c r="K18" s="61">
        <v>3924</v>
      </c>
      <c r="L18" s="61">
        <v>9</v>
      </c>
      <c r="M18" s="171">
        <v>376</v>
      </c>
      <c r="O18" s="2"/>
    </row>
    <row r="19" spans="1:15" ht="21" customHeight="1">
      <c r="A19" s="59">
        <v>45444</v>
      </c>
      <c r="C19" s="170">
        <v>331977</v>
      </c>
      <c r="D19" s="61">
        <v>312856</v>
      </c>
      <c r="E19" s="61">
        <v>297879</v>
      </c>
      <c r="F19" s="61">
        <v>2973</v>
      </c>
      <c r="G19" s="61">
        <v>10829</v>
      </c>
      <c r="H19" s="61">
        <v>1175</v>
      </c>
      <c r="I19" s="61">
        <v>19121</v>
      </c>
      <c r="J19" s="61">
        <v>15033</v>
      </c>
      <c r="K19" s="61">
        <v>3635</v>
      </c>
      <c r="L19" s="61">
        <v>9</v>
      </c>
      <c r="M19" s="171">
        <v>444</v>
      </c>
      <c r="O19" s="2"/>
    </row>
    <row r="20" spans="1:15" ht="21" customHeight="1">
      <c r="A20" s="59">
        <v>45474</v>
      </c>
      <c r="C20" s="170">
        <v>292954</v>
      </c>
      <c r="D20" s="61">
        <v>276904</v>
      </c>
      <c r="E20" s="61">
        <v>266836</v>
      </c>
      <c r="F20" s="61">
        <v>2476</v>
      </c>
      <c r="G20" s="61">
        <v>6932</v>
      </c>
      <c r="H20" s="61">
        <v>660</v>
      </c>
      <c r="I20" s="61">
        <v>16050</v>
      </c>
      <c r="J20" s="61">
        <v>12934</v>
      </c>
      <c r="K20" s="61">
        <v>2832</v>
      </c>
      <c r="L20" s="61">
        <v>10</v>
      </c>
      <c r="M20" s="171">
        <v>274</v>
      </c>
      <c r="O20" s="2"/>
    </row>
    <row r="21" spans="1:15" ht="21" customHeight="1">
      <c r="A21" s="59">
        <v>45505</v>
      </c>
      <c r="C21" s="170">
        <v>273007</v>
      </c>
      <c r="D21" s="61">
        <v>258473</v>
      </c>
      <c r="E21" s="61">
        <v>244199</v>
      </c>
      <c r="F21" s="61">
        <v>2569</v>
      </c>
      <c r="G21" s="61">
        <v>10898</v>
      </c>
      <c r="H21" s="61">
        <v>807</v>
      </c>
      <c r="I21" s="61">
        <v>14534</v>
      </c>
      <c r="J21" s="61">
        <v>11406</v>
      </c>
      <c r="K21" s="61">
        <v>2725</v>
      </c>
      <c r="L21" s="61">
        <v>5</v>
      </c>
      <c r="M21" s="171">
        <v>398</v>
      </c>
      <c r="O21" s="2"/>
    </row>
    <row r="22" spans="1:15" ht="21" customHeight="1">
      <c r="A22" s="59">
        <v>45536</v>
      </c>
      <c r="C22" s="170">
        <v>397050</v>
      </c>
      <c r="D22" s="61">
        <v>375588</v>
      </c>
      <c r="E22" s="61">
        <v>361277</v>
      </c>
      <c r="F22" s="61">
        <v>3511</v>
      </c>
      <c r="G22" s="61">
        <v>10079</v>
      </c>
      <c r="H22" s="61">
        <v>721</v>
      </c>
      <c r="I22" s="61">
        <v>21462</v>
      </c>
      <c r="J22" s="61">
        <v>16841</v>
      </c>
      <c r="K22" s="61">
        <v>4239</v>
      </c>
      <c r="L22" s="61">
        <v>8</v>
      </c>
      <c r="M22" s="171">
        <v>374</v>
      </c>
      <c r="O22" s="2"/>
    </row>
    <row r="23" spans="1:15" ht="21" customHeight="1">
      <c r="A23" s="59">
        <v>45566</v>
      </c>
      <c r="C23" s="170">
        <v>372170</v>
      </c>
      <c r="D23" s="61">
        <v>351207</v>
      </c>
      <c r="E23" s="61">
        <v>324003</v>
      </c>
      <c r="F23" s="61">
        <v>3631</v>
      </c>
      <c r="G23" s="61">
        <v>22287</v>
      </c>
      <c r="H23" s="61">
        <v>1286</v>
      </c>
      <c r="I23" s="61">
        <v>20963</v>
      </c>
      <c r="J23" s="61">
        <v>16446</v>
      </c>
      <c r="K23" s="61">
        <v>3691</v>
      </c>
      <c r="L23" s="61">
        <v>15</v>
      </c>
      <c r="M23" s="171">
        <v>811</v>
      </c>
      <c r="O23" s="2"/>
    </row>
    <row r="24" spans="1:15" ht="21" customHeight="1">
      <c r="A24" s="59">
        <v>45597</v>
      </c>
      <c r="C24" s="170">
        <v>335543</v>
      </c>
      <c r="D24" s="61">
        <v>315169</v>
      </c>
      <c r="E24" s="61">
        <v>289409</v>
      </c>
      <c r="F24" s="61">
        <v>3690</v>
      </c>
      <c r="G24" s="61">
        <v>20817</v>
      </c>
      <c r="H24" s="61">
        <v>1253</v>
      </c>
      <c r="I24" s="61">
        <v>20374</v>
      </c>
      <c r="J24" s="61">
        <v>15127</v>
      </c>
      <c r="K24" s="61">
        <v>4385</v>
      </c>
      <c r="L24" s="61">
        <v>5</v>
      </c>
      <c r="M24" s="171">
        <v>857</v>
      </c>
      <c r="O24" s="2"/>
    </row>
    <row r="25" spans="1:15" ht="21" customHeight="1">
      <c r="A25" s="59">
        <v>45627</v>
      </c>
      <c r="C25" s="170">
        <v>307534</v>
      </c>
      <c r="D25" s="61">
        <v>288874</v>
      </c>
      <c r="E25" s="61">
        <v>264656</v>
      </c>
      <c r="F25" s="61">
        <v>3616</v>
      </c>
      <c r="G25" s="61">
        <v>19492</v>
      </c>
      <c r="H25" s="61">
        <v>1110</v>
      </c>
      <c r="I25" s="61">
        <v>18660</v>
      </c>
      <c r="J25" s="61">
        <v>13466</v>
      </c>
      <c r="K25" s="61">
        <v>4404</v>
      </c>
      <c r="L25" s="61">
        <v>5</v>
      </c>
      <c r="M25" s="171">
        <v>785</v>
      </c>
      <c r="O25" s="2"/>
    </row>
    <row r="26" spans="1:15" ht="21" customHeight="1">
      <c r="A26" s="59">
        <v>45658</v>
      </c>
      <c r="C26" s="170">
        <v>249860</v>
      </c>
      <c r="D26" s="61">
        <v>234136</v>
      </c>
      <c r="E26" s="61">
        <v>213923</v>
      </c>
      <c r="F26" s="61">
        <v>2683</v>
      </c>
      <c r="G26" s="61">
        <v>16758</v>
      </c>
      <c r="H26" s="61">
        <v>772</v>
      </c>
      <c r="I26" s="61">
        <v>15724</v>
      </c>
      <c r="J26" s="61">
        <v>12423</v>
      </c>
      <c r="K26" s="61">
        <v>2657</v>
      </c>
      <c r="L26" s="61">
        <v>5</v>
      </c>
      <c r="M26" s="171">
        <v>639</v>
      </c>
      <c r="O26" s="2"/>
    </row>
    <row r="27" spans="1:15" ht="21" customHeight="1">
      <c r="A27" s="59">
        <v>45689</v>
      </c>
      <c r="C27" s="170">
        <v>320266</v>
      </c>
      <c r="D27" s="61">
        <v>301684</v>
      </c>
      <c r="E27" s="61">
        <v>278045</v>
      </c>
      <c r="F27" s="61">
        <v>3567</v>
      </c>
      <c r="G27" s="61">
        <v>19331</v>
      </c>
      <c r="H27" s="61">
        <v>741</v>
      </c>
      <c r="I27" s="61">
        <v>18582</v>
      </c>
      <c r="J27" s="61">
        <v>14502</v>
      </c>
      <c r="K27" s="61">
        <v>3295</v>
      </c>
      <c r="L27" s="61">
        <v>5</v>
      </c>
      <c r="M27" s="171">
        <v>780</v>
      </c>
      <c r="O27" s="2"/>
    </row>
    <row r="28" spans="1:15" ht="21" customHeight="1">
      <c r="A28" s="59">
        <v>45717</v>
      </c>
      <c r="C28" s="170">
        <v>335032</v>
      </c>
      <c r="D28" s="61">
        <v>318172</v>
      </c>
      <c r="E28" s="61">
        <v>295435</v>
      </c>
      <c r="F28" s="61">
        <v>3583</v>
      </c>
      <c r="G28" s="61">
        <v>18397</v>
      </c>
      <c r="H28" s="61">
        <v>757</v>
      </c>
      <c r="I28" s="61">
        <v>16860</v>
      </c>
      <c r="J28" s="61">
        <v>13954</v>
      </c>
      <c r="K28" s="61">
        <v>2225</v>
      </c>
      <c r="L28" s="61">
        <v>6</v>
      </c>
      <c r="M28" s="171">
        <v>675</v>
      </c>
      <c r="O28" s="2"/>
    </row>
    <row r="29" spans="1:15" ht="21" customHeight="1">
      <c r="A29" s="59">
        <v>45748</v>
      </c>
      <c r="C29" s="170">
        <v>420819</v>
      </c>
      <c r="D29" s="61">
        <v>399492</v>
      </c>
      <c r="E29" s="61">
        <v>377031</v>
      </c>
      <c r="F29" s="61">
        <v>3591</v>
      </c>
      <c r="G29" s="61">
        <v>17790</v>
      </c>
      <c r="H29" s="61">
        <v>1080</v>
      </c>
      <c r="I29" s="61">
        <v>21327</v>
      </c>
      <c r="J29" s="61">
        <v>16890</v>
      </c>
      <c r="K29" s="61">
        <v>3788</v>
      </c>
      <c r="L29" s="61">
        <v>2</v>
      </c>
      <c r="M29" s="171">
        <v>647</v>
      </c>
      <c r="O29" s="2"/>
    </row>
    <row r="30" spans="1:15" ht="21" customHeight="1">
      <c r="A30" s="59">
        <v>45778</v>
      </c>
      <c r="C30" s="170">
        <v>479512</v>
      </c>
      <c r="D30" s="61">
        <v>453869</v>
      </c>
      <c r="E30" s="61">
        <v>428134</v>
      </c>
      <c r="F30" s="61">
        <v>4395</v>
      </c>
      <c r="G30" s="61">
        <v>20130</v>
      </c>
      <c r="H30" s="61">
        <v>1210</v>
      </c>
      <c r="I30" s="61">
        <v>25643</v>
      </c>
      <c r="J30" s="61">
        <v>21068</v>
      </c>
      <c r="K30" s="61">
        <v>3816</v>
      </c>
      <c r="L30" s="61">
        <v>5</v>
      </c>
      <c r="M30" s="171">
        <v>754</v>
      </c>
      <c r="O30" s="2"/>
    </row>
    <row r="31" spans="1:15" ht="21" customHeight="1">
      <c r="A31" s="59">
        <v>45809</v>
      </c>
      <c r="C31" s="170">
        <v>365927</v>
      </c>
      <c r="D31" s="61">
        <v>339736</v>
      </c>
      <c r="E31" s="61">
        <v>311620</v>
      </c>
      <c r="F31" s="61">
        <v>5169</v>
      </c>
      <c r="G31" s="61">
        <v>21747</v>
      </c>
      <c r="H31" s="61">
        <v>1200</v>
      </c>
      <c r="I31" s="61">
        <v>26191</v>
      </c>
      <c r="J31" s="61">
        <v>18031</v>
      </c>
      <c r="K31" s="61">
        <v>7190</v>
      </c>
      <c r="L31" s="61">
        <v>18</v>
      </c>
      <c r="M31" s="171">
        <v>952</v>
      </c>
      <c r="O31" s="2"/>
    </row>
    <row r="32" spans="1:15" ht="21" customHeight="1">
      <c r="A32" s="59">
        <v>45839</v>
      </c>
      <c r="C32" s="170">
        <v>349503</v>
      </c>
      <c r="D32" s="61">
        <v>326272</v>
      </c>
      <c r="E32" s="61">
        <v>300639</v>
      </c>
      <c r="F32" s="61">
        <v>4796</v>
      </c>
      <c r="G32" s="61">
        <v>19408</v>
      </c>
      <c r="H32" s="61">
        <v>1429</v>
      </c>
      <c r="I32" s="61">
        <v>23231</v>
      </c>
      <c r="J32" s="61">
        <v>18447</v>
      </c>
      <c r="K32" s="61">
        <v>4083</v>
      </c>
      <c r="L32" s="61">
        <v>8</v>
      </c>
      <c r="M32" s="171">
        <v>693</v>
      </c>
      <c r="O32" s="2"/>
    </row>
    <row r="33" spans="1:15" ht="21" customHeight="1">
      <c r="A33" s="63">
        <v>45870</v>
      </c>
      <c r="B33" s="172"/>
      <c r="C33" s="173">
        <v>422204</v>
      </c>
      <c r="D33" s="174">
        <v>392649</v>
      </c>
      <c r="E33" s="174">
        <v>360752</v>
      </c>
      <c r="F33" s="174">
        <v>5412</v>
      </c>
      <c r="G33" s="174">
        <v>25017</v>
      </c>
      <c r="H33" s="174">
        <v>1468</v>
      </c>
      <c r="I33" s="174">
        <v>29555</v>
      </c>
      <c r="J33" s="174">
        <v>23637</v>
      </c>
      <c r="K33" s="174">
        <v>5117</v>
      </c>
      <c r="L33" s="174">
        <v>17</v>
      </c>
      <c r="M33" s="175">
        <v>784</v>
      </c>
      <c r="O33" s="2"/>
    </row>
    <row r="34" spans="1:15" ht="15" customHeight="1">
      <c r="A34" s="155" t="s">
        <v>14</v>
      </c>
    </row>
    <row r="35" spans="1:15" ht="15" customHeight="1"/>
  </sheetData>
  <mergeCells count="16">
    <mergeCell ref="C3:H3"/>
    <mergeCell ref="C5:M5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9107-C9BA-4A57-B121-A2BD590A812A}">
  <dimension ref="A1:O35"/>
  <sheetViews>
    <sheetView showGridLines="0" zoomScaleNormal="100" workbookViewId="0">
      <selection activeCell="C33" sqref="C33"/>
    </sheetView>
  </sheetViews>
  <sheetFormatPr defaultRowHeight="24" customHeight="1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>
      <c r="A1" s="18" t="s">
        <v>0</v>
      </c>
      <c r="M1" s="9" t="s">
        <v>1</v>
      </c>
    </row>
    <row r="2" spans="1:15" ht="9.9499999999999993" customHeight="1" thickBot="1"/>
    <row r="3" spans="1:15" ht="24" customHeight="1" thickBot="1">
      <c r="A3" s="49">
        <v>10</v>
      </c>
      <c r="B3" s="5"/>
      <c r="C3" s="196" t="s">
        <v>107</v>
      </c>
      <c r="D3" s="197"/>
      <c r="E3" s="197"/>
      <c r="F3" s="197"/>
      <c r="G3" s="197"/>
      <c r="H3" s="198"/>
      <c r="I3" s="6"/>
      <c r="J3" s="6"/>
      <c r="K3" s="6"/>
      <c r="L3" s="6"/>
      <c r="M3" s="6"/>
    </row>
    <row r="4" spans="1:15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>
      <c r="A5" s="202" t="s">
        <v>4</v>
      </c>
      <c r="B5" s="5"/>
      <c r="C5" s="199" t="s">
        <v>108</v>
      </c>
      <c r="D5" s="200"/>
      <c r="E5" s="200"/>
      <c r="F5" s="200"/>
      <c r="G5" s="200"/>
      <c r="H5" s="200"/>
      <c r="I5" s="200"/>
      <c r="J5" s="200"/>
      <c r="K5" s="200"/>
      <c r="L5" s="200"/>
      <c r="M5" s="201"/>
    </row>
    <row r="6" spans="1:15" ht="24" customHeight="1">
      <c r="A6" s="203"/>
      <c r="B6" s="5"/>
      <c r="C6" s="205" t="s">
        <v>6</v>
      </c>
      <c r="D6" s="207" t="s">
        <v>7</v>
      </c>
      <c r="E6" s="207"/>
      <c r="F6" s="207"/>
      <c r="G6" s="207"/>
      <c r="H6" s="207"/>
      <c r="I6" s="207" t="s">
        <v>8</v>
      </c>
      <c r="J6" s="207"/>
      <c r="K6" s="207"/>
      <c r="L6" s="207"/>
      <c r="M6" s="208"/>
    </row>
    <row r="7" spans="1:15" ht="24" customHeight="1">
      <c r="A7" s="203"/>
      <c r="B7" s="5"/>
      <c r="C7" s="205"/>
      <c r="D7" s="209" t="s">
        <v>6</v>
      </c>
      <c r="E7" s="209" t="s">
        <v>9</v>
      </c>
      <c r="F7" s="209" t="s">
        <v>10</v>
      </c>
      <c r="G7" s="209" t="s">
        <v>11</v>
      </c>
      <c r="H7" s="209" t="s">
        <v>12</v>
      </c>
      <c r="I7" s="209" t="s">
        <v>6</v>
      </c>
      <c r="J7" s="209" t="s">
        <v>9</v>
      </c>
      <c r="K7" s="209" t="s">
        <v>10</v>
      </c>
      <c r="L7" s="209" t="s">
        <v>13</v>
      </c>
      <c r="M7" s="211" t="s">
        <v>11</v>
      </c>
    </row>
    <row r="8" spans="1:15" ht="24" customHeight="1" thickBot="1">
      <c r="A8" s="204"/>
      <c r="B8" s="5"/>
      <c r="C8" s="206"/>
      <c r="D8" s="210"/>
      <c r="E8" s="210"/>
      <c r="F8" s="210"/>
      <c r="G8" s="210"/>
      <c r="H8" s="210"/>
      <c r="I8" s="210"/>
      <c r="J8" s="210"/>
      <c r="K8" s="210"/>
      <c r="L8" s="210"/>
      <c r="M8" s="212"/>
    </row>
    <row r="9" spans="1:15" ht="9.9499999999999993" customHeight="1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>
      <c r="A10" s="55">
        <v>45170</v>
      </c>
      <c r="C10" s="56">
        <v>5354349</v>
      </c>
      <c r="D10" s="57">
        <v>4685563</v>
      </c>
      <c r="E10" s="57">
        <v>898555</v>
      </c>
      <c r="F10" s="57">
        <v>157023</v>
      </c>
      <c r="G10" s="57">
        <v>3192955</v>
      </c>
      <c r="H10" s="57">
        <v>437030</v>
      </c>
      <c r="I10" s="57">
        <v>668786</v>
      </c>
      <c r="J10" s="57">
        <v>71343</v>
      </c>
      <c r="K10" s="57">
        <v>371909</v>
      </c>
      <c r="L10" s="57">
        <v>21440</v>
      </c>
      <c r="M10" s="58">
        <v>204094</v>
      </c>
      <c r="O10" s="2"/>
    </row>
    <row r="11" spans="1:15" ht="21" customHeight="1">
      <c r="A11" s="59">
        <v>45200</v>
      </c>
      <c r="C11" s="60">
        <v>5667509</v>
      </c>
      <c r="D11" s="61">
        <v>4966403</v>
      </c>
      <c r="E11" s="61">
        <v>1150172</v>
      </c>
      <c r="F11" s="61">
        <v>162272</v>
      </c>
      <c r="G11" s="61">
        <v>3215739</v>
      </c>
      <c r="H11" s="61">
        <v>438220</v>
      </c>
      <c r="I11" s="61">
        <v>701106</v>
      </c>
      <c r="J11" s="61">
        <v>92276</v>
      </c>
      <c r="K11" s="61">
        <v>381567</v>
      </c>
      <c r="L11" s="61">
        <v>21713</v>
      </c>
      <c r="M11" s="62">
        <v>205550</v>
      </c>
      <c r="O11" s="2"/>
    </row>
    <row r="12" spans="1:15" ht="21" customHeight="1">
      <c r="A12" s="59">
        <v>45231</v>
      </c>
      <c r="C12" s="60">
        <v>5674089</v>
      </c>
      <c r="D12" s="61">
        <v>4973400</v>
      </c>
      <c r="E12" s="61">
        <v>1155742</v>
      </c>
      <c r="F12" s="61">
        <v>163527</v>
      </c>
      <c r="G12" s="61">
        <v>3215838</v>
      </c>
      <c r="H12" s="61">
        <v>438293</v>
      </c>
      <c r="I12" s="61">
        <v>700689</v>
      </c>
      <c r="J12" s="61">
        <v>90504</v>
      </c>
      <c r="K12" s="61">
        <v>383089</v>
      </c>
      <c r="L12" s="61">
        <v>21533</v>
      </c>
      <c r="M12" s="62">
        <v>205563</v>
      </c>
      <c r="O12" s="2"/>
    </row>
    <row r="13" spans="1:15" ht="21" customHeight="1">
      <c r="A13" s="59">
        <v>45261</v>
      </c>
      <c r="C13" s="60">
        <v>5799492</v>
      </c>
      <c r="D13" s="61">
        <v>5091183</v>
      </c>
      <c r="E13" s="61">
        <v>1271096</v>
      </c>
      <c r="F13" s="61">
        <v>165508</v>
      </c>
      <c r="G13" s="61">
        <v>3216153</v>
      </c>
      <c r="H13" s="61">
        <v>438426</v>
      </c>
      <c r="I13" s="61">
        <v>708309</v>
      </c>
      <c r="J13" s="61">
        <v>96700</v>
      </c>
      <c r="K13" s="61">
        <v>384660</v>
      </c>
      <c r="L13" s="61">
        <v>21301</v>
      </c>
      <c r="M13" s="62">
        <v>205648</v>
      </c>
      <c r="O13" s="2"/>
    </row>
    <row r="14" spans="1:15" ht="21" customHeight="1">
      <c r="A14" s="59">
        <v>45292</v>
      </c>
      <c r="C14" s="60">
        <v>5810018</v>
      </c>
      <c r="D14" s="61">
        <v>5100954</v>
      </c>
      <c r="E14" s="61">
        <v>1284657</v>
      </c>
      <c r="F14" s="61">
        <v>166424</v>
      </c>
      <c r="G14" s="61">
        <v>3211731</v>
      </c>
      <c r="H14" s="61">
        <v>438142</v>
      </c>
      <c r="I14" s="61">
        <v>709064</v>
      </c>
      <c r="J14" s="61">
        <v>97431</v>
      </c>
      <c r="K14" s="61">
        <v>384992</v>
      </c>
      <c r="L14" s="61">
        <v>21148</v>
      </c>
      <c r="M14" s="62">
        <v>205493</v>
      </c>
      <c r="O14" s="2"/>
    </row>
    <row r="15" spans="1:15" ht="21" customHeight="1">
      <c r="A15" s="59">
        <v>45323</v>
      </c>
      <c r="C15" s="60">
        <v>5841960</v>
      </c>
      <c r="D15" s="61">
        <v>5129104</v>
      </c>
      <c r="E15" s="61">
        <v>1310130</v>
      </c>
      <c r="F15" s="61">
        <v>167833</v>
      </c>
      <c r="G15" s="61">
        <v>3212808</v>
      </c>
      <c r="H15" s="61">
        <v>438333</v>
      </c>
      <c r="I15" s="61">
        <v>712856</v>
      </c>
      <c r="J15" s="61">
        <v>99676</v>
      </c>
      <c r="K15" s="61">
        <v>386584</v>
      </c>
      <c r="L15" s="61">
        <v>21012</v>
      </c>
      <c r="M15" s="62">
        <v>205584</v>
      </c>
      <c r="O15" s="2"/>
    </row>
    <row r="16" spans="1:15" ht="21" customHeight="1">
      <c r="A16" s="59">
        <v>45352</v>
      </c>
      <c r="C16" s="60">
        <v>5951368</v>
      </c>
      <c r="D16" s="61">
        <v>5231424</v>
      </c>
      <c r="E16" s="61">
        <v>1412345</v>
      </c>
      <c r="F16" s="61">
        <v>169860</v>
      </c>
      <c r="G16" s="61">
        <v>3210876</v>
      </c>
      <c r="H16" s="61">
        <v>438343</v>
      </c>
      <c r="I16" s="61">
        <v>719944</v>
      </c>
      <c r="J16" s="61">
        <v>105451</v>
      </c>
      <c r="K16" s="61">
        <v>388121</v>
      </c>
      <c r="L16" s="61">
        <v>20833</v>
      </c>
      <c r="M16" s="62">
        <v>205539</v>
      </c>
      <c r="O16" s="2"/>
    </row>
    <row r="17" spans="1:15" ht="21" customHeight="1">
      <c r="A17" s="59">
        <v>45383</v>
      </c>
      <c r="C17" s="60">
        <v>6007431</v>
      </c>
      <c r="D17" s="61">
        <v>5280994</v>
      </c>
      <c r="E17" s="61">
        <v>1461635</v>
      </c>
      <c r="F17" s="61">
        <v>171685</v>
      </c>
      <c r="G17" s="61">
        <v>3209338</v>
      </c>
      <c r="H17" s="61">
        <v>438336</v>
      </c>
      <c r="I17" s="61">
        <v>726437</v>
      </c>
      <c r="J17" s="61">
        <v>110436</v>
      </c>
      <c r="K17" s="61">
        <v>389806</v>
      </c>
      <c r="L17" s="61">
        <v>20683</v>
      </c>
      <c r="M17" s="62">
        <v>205512</v>
      </c>
      <c r="O17" s="2"/>
    </row>
    <row r="18" spans="1:15" ht="21" customHeight="1">
      <c r="A18" s="59">
        <v>45413</v>
      </c>
      <c r="C18" s="60">
        <v>6061488</v>
      </c>
      <c r="D18" s="61">
        <v>5329525</v>
      </c>
      <c r="E18" s="61">
        <v>1508704</v>
      </c>
      <c r="F18" s="61">
        <v>173842</v>
      </c>
      <c r="G18" s="61">
        <v>3208435</v>
      </c>
      <c r="H18" s="61">
        <v>438544</v>
      </c>
      <c r="I18" s="61">
        <v>731963</v>
      </c>
      <c r="J18" s="61">
        <v>114198</v>
      </c>
      <c r="K18" s="61">
        <v>391675</v>
      </c>
      <c r="L18" s="61">
        <v>20528</v>
      </c>
      <c r="M18" s="62">
        <v>205562</v>
      </c>
      <c r="O18" s="2"/>
    </row>
    <row r="19" spans="1:15" ht="21" customHeight="1">
      <c r="A19" s="59">
        <v>45444</v>
      </c>
      <c r="C19" s="60">
        <v>6135352</v>
      </c>
      <c r="D19" s="61">
        <v>5398588</v>
      </c>
      <c r="E19" s="61">
        <v>1578659</v>
      </c>
      <c r="F19" s="61">
        <v>176323</v>
      </c>
      <c r="G19" s="61">
        <v>3205100</v>
      </c>
      <c r="H19" s="61">
        <v>438506</v>
      </c>
      <c r="I19" s="61">
        <v>736764</v>
      </c>
      <c r="J19" s="61">
        <v>116433</v>
      </c>
      <c r="K19" s="61">
        <v>394451</v>
      </c>
      <c r="L19" s="61">
        <v>20331</v>
      </c>
      <c r="M19" s="62">
        <v>205549</v>
      </c>
      <c r="O19" s="2"/>
    </row>
    <row r="20" spans="1:15" ht="21" customHeight="1">
      <c r="A20" s="59">
        <v>45474</v>
      </c>
      <c r="C20" s="60">
        <v>6187146</v>
      </c>
      <c r="D20" s="61">
        <v>5447379</v>
      </c>
      <c r="E20" s="61">
        <v>1626704</v>
      </c>
      <c r="F20" s="61">
        <v>178694</v>
      </c>
      <c r="G20" s="61">
        <v>3203485</v>
      </c>
      <c r="H20" s="61">
        <v>438496</v>
      </c>
      <c r="I20" s="61">
        <v>739767</v>
      </c>
      <c r="J20" s="61">
        <v>117592</v>
      </c>
      <c r="K20" s="61">
        <v>396444</v>
      </c>
      <c r="L20" s="61">
        <v>20183</v>
      </c>
      <c r="M20" s="62">
        <v>205548</v>
      </c>
      <c r="O20" s="2"/>
    </row>
    <row r="21" spans="1:15" ht="21" customHeight="1">
      <c r="A21" s="59">
        <v>45505</v>
      </c>
      <c r="C21" s="60">
        <v>6097220</v>
      </c>
      <c r="D21" s="61">
        <v>5364568</v>
      </c>
      <c r="E21" s="61">
        <v>1549506</v>
      </c>
      <c r="F21" s="61">
        <v>180207</v>
      </c>
      <c r="G21" s="61">
        <v>3197025</v>
      </c>
      <c r="H21" s="61">
        <v>437830</v>
      </c>
      <c r="I21" s="61">
        <v>732652</v>
      </c>
      <c r="J21" s="61">
        <v>109518</v>
      </c>
      <c r="K21" s="61">
        <v>397747</v>
      </c>
      <c r="L21" s="61">
        <v>20012</v>
      </c>
      <c r="M21" s="62">
        <v>205375</v>
      </c>
      <c r="O21" s="2"/>
    </row>
    <row r="22" spans="1:15" ht="21" customHeight="1">
      <c r="A22" s="59">
        <v>45536</v>
      </c>
      <c r="C22" s="60">
        <v>5995816</v>
      </c>
      <c r="D22" s="61">
        <v>5271318</v>
      </c>
      <c r="E22" s="61">
        <v>1452490</v>
      </c>
      <c r="F22" s="61">
        <v>182824</v>
      </c>
      <c r="G22" s="61">
        <v>3198282</v>
      </c>
      <c r="H22" s="61">
        <v>437722</v>
      </c>
      <c r="I22" s="61">
        <v>724498</v>
      </c>
      <c r="J22" s="61">
        <v>99009</v>
      </c>
      <c r="K22" s="61">
        <v>400148</v>
      </c>
      <c r="L22" s="61">
        <v>19898</v>
      </c>
      <c r="M22" s="62">
        <v>205443</v>
      </c>
      <c r="O22" s="2"/>
    </row>
    <row r="23" spans="1:15" ht="21" customHeight="1">
      <c r="A23" s="59">
        <v>45566</v>
      </c>
      <c r="C23" s="60">
        <v>6017057</v>
      </c>
      <c r="D23" s="61">
        <v>5291988</v>
      </c>
      <c r="E23" s="61">
        <v>1468131</v>
      </c>
      <c r="F23" s="61">
        <v>185691</v>
      </c>
      <c r="G23" s="61">
        <v>3200476</v>
      </c>
      <c r="H23" s="61">
        <v>437690</v>
      </c>
      <c r="I23" s="61">
        <v>725069</v>
      </c>
      <c r="J23" s="61">
        <v>97027</v>
      </c>
      <c r="K23" s="61">
        <v>402729</v>
      </c>
      <c r="L23" s="61">
        <v>19725</v>
      </c>
      <c r="M23" s="62">
        <v>205588</v>
      </c>
      <c r="O23" s="2"/>
    </row>
    <row r="24" spans="1:15" ht="21" customHeight="1">
      <c r="A24" s="59">
        <v>45597</v>
      </c>
      <c r="C24" s="60">
        <v>5954769</v>
      </c>
      <c r="D24" s="61">
        <v>5232846</v>
      </c>
      <c r="E24" s="61">
        <v>1398863</v>
      </c>
      <c r="F24" s="61">
        <v>188170</v>
      </c>
      <c r="G24" s="61">
        <v>3207971</v>
      </c>
      <c r="H24" s="61">
        <v>437842</v>
      </c>
      <c r="I24" s="61">
        <v>721923</v>
      </c>
      <c r="J24" s="61">
        <v>92116</v>
      </c>
      <c r="K24" s="61">
        <v>404456</v>
      </c>
      <c r="L24" s="61">
        <v>19484</v>
      </c>
      <c r="M24" s="62">
        <v>205867</v>
      </c>
      <c r="O24" s="2"/>
    </row>
    <row r="25" spans="1:15" ht="21" customHeight="1">
      <c r="A25" s="59">
        <v>45627</v>
      </c>
      <c r="C25" s="60">
        <v>5995778</v>
      </c>
      <c r="D25" s="61">
        <v>5269457</v>
      </c>
      <c r="E25" s="61">
        <v>1417827</v>
      </c>
      <c r="F25" s="61">
        <v>192010</v>
      </c>
      <c r="G25" s="61">
        <v>3221246</v>
      </c>
      <c r="H25" s="61">
        <v>438374</v>
      </c>
      <c r="I25" s="61">
        <v>726321</v>
      </c>
      <c r="J25" s="61">
        <v>91963</v>
      </c>
      <c r="K25" s="61">
        <v>408583</v>
      </c>
      <c r="L25" s="61">
        <v>19353</v>
      </c>
      <c r="M25" s="62">
        <v>206422</v>
      </c>
      <c r="O25" s="2"/>
    </row>
    <row r="26" spans="1:15" ht="21" customHeight="1">
      <c r="A26" s="59">
        <v>45658</v>
      </c>
      <c r="C26" s="60">
        <v>5873196</v>
      </c>
      <c r="D26" s="61">
        <v>5150959</v>
      </c>
      <c r="E26" s="61">
        <v>1293757</v>
      </c>
      <c r="F26" s="61">
        <v>194405</v>
      </c>
      <c r="G26" s="61">
        <v>3224649</v>
      </c>
      <c r="H26" s="61">
        <v>438148</v>
      </c>
      <c r="I26" s="61">
        <v>722237</v>
      </c>
      <c r="J26" s="61">
        <v>85594</v>
      </c>
      <c r="K26" s="61">
        <v>410823</v>
      </c>
      <c r="L26" s="61">
        <v>19190</v>
      </c>
      <c r="M26" s="62">
        <v>206630</v>
      </c>
      <c r="O26" s="2"/>
    </row>
    <row r="27" spans="1:15" ht="21" customHeight="1">
      <c r="A27" s="59">
        <v>45689</v>
      </c>
      <c r="C27" s="60">
        <v>5822641</v>
      </c>
      <c r="D27" s="61">
        <v>5100626</v>
      </c>
      <c r="E27" s="61">
        <v>1232586</v>
      </c>
      <c r="F27" s="61">
        <v>197356</v>
      </c>
      <c r="G27" s="61">
        <v>3232742</v>
      </c>
      <c r="H27" s="61">
        <v>437942</v>
      </c>
      <c r="I27" s="61">
        <v>722015</v>
      </c>
      <c r="J27" s="61">
        <v>83119</v>
      </c>
      <c r="K27" s="61">
        <v>412993</v>
      </c>
      <c r="L27" s="61">
        <v>19050</v>
      </c>
      <c r="M27" s="62">
        <v>206853</v>
      </c>
      <c r="O27" s="2"/>
    </row>
    <row r="28" spans="1:15" ht="21" customHeight="1">
      <c r="A28" s="59">
        <v>45717</v>
      </c>
      <c r="C28" s="60">
        <v>5779442</v>
      </c>
      <c r="D28" s="61">
        <v>5058800</v>
      </c>
      <c r="E28" s="61">
        <v>1180540</v>
      </c>
      <c r="F28" s="61">
        <v>200006</v>
      </c>
      <c r="G28" s="61">
        <v>3240449</v>
      </c>
      <c r="H28" s="61">
        <v>437805</v>
      </c>
      <c r="I28" s="61">
        <v>720642</v>
      </c>
      <c r="J28" s="61">
        <v>79690</v>
      </c>
      <c r="K28" s="61">
        <v>414806</v>
      </c>
      <c r="L28" s="61">
        <v>18912</v>
      </c>
      <c r="M28" s="62">
        <v>207234</v>
      </c>
      <c r="O28" s="2"/>
    </row>
    <row r="29" spans="1:15" ht="21" customHeight="1">
      <c r="A29" s="59">
        <v>45748</v>
      </c>
      <c r="C29" s="60">
        <v>5768716</v>
      </c>
      <c r="D29" s="61">
        <v>5048463</v>
      </c>
      <c r="E29" s="61">
        <v>1159275</v>
      </c>
      <c r="F29" s="61">
        <v>203090</v>
      </c>
      <c r="G29" s="61">
        <v>3248396</v>
      </c>
      <c r="H29" s="61">
        <v>437702</v>
      </c>
      <c r="I29" s="61">
        <v>720253</v>
      </c>
      <c r="J29" s="61">
        <v>77782</v>
      </c>
      <c r="K29" s="61">
        <v>416193</v>
      </c>
      <c r="L29" s="61">
        <v>18752</v>
      </c>
      <c r="M29" s="62">
        <v>207526</v>
      </c>
      <c r="O29" s="2"/>
    </row>
    <row r="30" spans="1:15" ht="21" customHeight="1">
      <c r="A30" s="59">
        <v>45778</v>
      </c>
      <c r="C30" s="60">
        <v>5822832</v>
      </c>
      <c r="D30" s="61">
        <v>5098910</v>
      </c>
      <c r="E30" s="61">
        <v>1201052</v>
      </c>
      <c r="F30" s="61">
        <v>206368</v>
      </c>
      <c r="G30" s="61">
        <v>3253751</v>
      </c>
      <c r="H30" s="61">
        <v>437739</v>
      </c>
      <c r="I30" s="61">
        <v>723922</v>
      </c>
      <c r="J30" s="61">
        <v>78910</v>
      </c>
      <c r="K30" s="61">
        <v>418724</v>
      </c>
      <c r="L30" s="61">
        <v>18567</v>
      </c>
      <c r="M30" s="62">
        <v>207721</v>
      </c>
      <c r="O30" s="2"/>
    </row>
    <row r="31" spans="1:15" ht="21" customHeight="1">
      <c r="A31" s="59">
        <v>45809</v>
      </c>
      <c r="C31" s="60">
        <v>5968792</v>
      </c>
      <c r="D31" s="61">
        <v>5236212</v>
      </c>
      <c r="E31" s="61">
        <v>1325630</v>
      </c>
      <c r="F31" s="61">
        <v>210349</v>
      </c>
      <c r="G31" s="61">
        <v>3262365</v>
      </c>
      <c r="H31" s="61">
        <v>437868</v>
      </c>
      <c r="I31" s="61">
        <v>732580</v>
      </c>
      <c r="J31" s="61">
        <v>84006</v>
      </c>
      <c r="K31" s="61">
        <v>422093</v>
      </c>
      <c r="L31" s="61">
        <v>18354</v>
      </c>
      <c r="M31" s="62">
        <v>208127</v>
      </c>
      <c r="O31" s="2"/>
    </row>
    <row r="32" spans="1:15" ht="21" customHeight="1">
      <c r="A32" s="59">
        <v>45839</v>
      </c>
      <c r="C32" s="60">
        <v>5948091</v>
      </c>
      <c r="D32" s="61">
        <v>5211572</v>
      </c>
      <c r="E32" s="61">
        <v>1289790</v>
      </c>
      <c r="F32" s="61">
        <v>214388</v>
      </c>
      <c r="G32" s="61">
        <v>3269579</v>
      </c>
      <c r="H32" s="61">
        <v>437815</v>
      </c>
      <c r="I32" s="61">
        <v>736519</v>
      </c>
      <c r="J32" s="61">
        <v>83509</v>
      </c>
      <c r="K32" s="61">
        <v>426394</v>
      </c>
      <c r="L32" s="61">
        <v>18131</v>
      </c>
      <c r="M32" s="62">
        <v>208485</v>
      </c>
      <c r="O32" s="2"/>
    </row>
    <row r="33" spans="1:15" ht="21" customHeight="1">
      <c r="A33" s="63">
        <v>45870</v>
      </c>
      <c r="B33" s="10"/>
      <c r="C33" s="64">
        <v>5957706</v>
      </c>
      <c r="D33" s="65">
        <v>5216550</v>
      </c>
      <c r="E33" s="65">
        <v>1284879</v>
      </c>
      <c r="F33" s="65">
        <v>218782</v>
      </c>
      <c r="G33" s="65">
        <v>3274834</v>
      </c>
      <c r="H33" s="65">
        <v>438055</v>
      </c>
      <c r="I33" s="65">
        <v>741156</v>
      </c>
      <c r="J33" s="65">
        <v>85566</v>
      </c>
      <c r="K33" s="65">
        <v>429064</v>
      </c>
      <c r="L33" s="65">
        <v>17877</v>
      </c>
      <c r="M33" s="66">
        <v>208649</v>
      </c>
      <c r="O33" s="2"/>
    </row>
    <row r="34" spans="1:15" ht="15" customHeight="1">
      <c r="A34" s="155" t="s">
        <v>14</v>
      </c>
    </row>
    <row r="35" spans="1:15" ht="15" customHeight="1"/>
  </sheetData>
  <mergeCells count="16">
    <mergeCell ref="C3:H3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C5:M5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268F9-AF13-4281-9D8E-595512EE667E}">
  <dimension ref="A1:O35"/>
  <sheetViews>
    <sheetView showGridLines="0" zoomScaleNormal="100" workbookViewId="0">
      <selection activeCell="C33" sqref="C33"/>
    </sheetView>
  </sheetViews>
  <sheetFormatPr defaultRowHeight="24" customHeight="1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>
      <c r="A1" s="18" t="s">
        <v>0</v>
      </c>
      <c r="M1" s="9" t="s">
        <v>1</v>
      </c>
    </row>
    <row r="2" spans="1:15" ht="9.9499999999999993" customHeight="1" thickBot="1"/>
    <row r="3" spans="1:15" ht="24" customHeight="1" thickBot="1">
      <c r="A3" s="50">
        <v>11</v>
      </c>
      <c r="B3" s="5"/>
      <c r="C3" s="213" t="s">
        <v>109</v>
      </c>
      <c r="D3" s="214"/>
      <c r="E3" s="214"/>
      <c r="F3" s="214"/>
      <c r="G3" s="214"/>
      <c r="H3" s="214"/>
      <c r="I3" s="215"/>
      <c r="J3" s="6"/>
      <c r="K3" s="6"/>
      <c r="L3" s="6"/>
      <c r="M3" s="6"/>
    </row>
    <row r="4" spans="1:15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>
      <c r="A5" s="202" t="s">
        <v>4</v>
      </c>
      <c r="B5" s="5"/>
      <c r="C5" s="199" t="s">
        <v>17</v>
      </c>
      <c r="D5" s="200"/>
      <c r="E5" s="200"/>
      <c r="F5" s="200"/>
      <c r="G5" s="200"/>
      <c r="H5" s="200"/>
      <c r="I5" s="200"/>
      <c r="J5" s="200"/>
      <c r="K5" s="200"/>
      <c r="L5" s="200"/>
      <c r="M5" s="201"/>
    </row>
    <row r="6" spans="1:15" ht="24" customHeight="1">
      <c r="A6" s="203"/>
      <c r="B6" s="5"/>
      <c r="C6" s="205" t="s">
        <v>6</v>
      </c>
      <c r="D6" s="207" t="s">
        <v>7</v>
      </c>
      <c r="E6" s="207"/>
      <c r="F6" s="207"/>
      <c r="G6" s="207"/>
      <c r="H6" s="207"/>
      <c r="I6" s="207" t="s">
        <v>8</v>
      </c>
      <c r="J6" s="207"/>
      <c r="K6" s="207"/>
      <c r="L6" s="207"/>
      <c r="M6" s="208"/>
    </row>
    <row r="7" spans="1:15" ht="24" customHeight="1">
      <c r="A7" s="203"/>
      <c r="B7" s="5"/>
      <c r="C7" s="205"/>
      <c r="D7" s="209" t="s">
        <v>6</v>
      </c>
      <c r="E7" s="209" t="s">
        <v>9</v>
      </c>
      <c r="F7" s="209" t="s">
        <v>10</v>
      </c>
      <c r="G7" s="209" t="s">
        <v>11</v>
      </c>
      <c r="H7" s="209" t="s">
        <v>12</v>
      </c>
      <c r="I7" s="209" t="s">
        <v>6</v>
      </c>
      <c r="J7" s="209" t="s">
        <v>9</v>
      </c>
      <c r="K7" s="209" t="s">
        <v>10</v>
      </c>
      <c r="L7" s="209" t="s">
        <v>13</v>
      </c>
      <c r="M7" s="211" t="s">
        <v>11</v>
      </c>
    </row>
    <row r="8" spans="1:15" ht="24" customHeight="1" thickBot="1">
      <c r="A8" s="204"/>
      <c r="B8" s="5"/>
      <c r="C8" s="206"/>
      <c r="D8" s="210"/>
      <c r="E8" s="210"/>
      <c r="F8" s="210"/>
      <c r="G8" s="210"/>
      <c r="H8" s="210"/>
      <c r="I8" s="210"/>
      <c r="J8" s="210"/>
      <c r="K8" s="210"/>
      <c r="L8" s="210"/>
      <c r="M8" s="212"/>
    </row>
    <row r="9" spans="1:15" ht="9.9499999999999993" customHeight="1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>
      <c r="A10" s="55">
        <v>45170</v>
      </c>
      <c r="C10" s="67">
        <v>1709.6151997469719</v>
      </c>
      <c r="D10" s="68">
        <v>1744.3304219535626</v>
      </c>
      <c r="E10" s="68">
        <v>1688.4461101991531</v>
      </c>
      <c r="F10" s="68">
        <v>962.55189895747765</v>
      </c>
      <c r="G10" s="68">
        <v>1556.411721718596</v>
      </c>
      <c r="H10" s="68">
        <v>3513.0609216300941</v>
      </c>
      <c r="I10" s="68">
        <v>1466.397846650498</v>
      </c>
      <c r="J10" s="68">
        <v>2028.6159781618378</v>
      </c>
      <c r="K10" s="68">
        <v>1167.8672889604716</v>
      </c>
      <c r="L10" s="68">
        <v>340.48500559701489</v>
      </c>
      <c r="M10" s="69">
        <v>1932.1412998422295</v>
      </c>
      <c r="O10" s="2"/>
    </row>
    <row r="11" spans="1:15" ht="21" customHeight="1">
      <c r="A11" s="59">
        <v>45200</v>
      </c>
      <c r="C11" s="70">
        <v>1709.145590293725</v>
      </c>
      <c r="D11" s="71">
        <v>1741.5071750258687</v>
      </c>
      <c r="E11" s="71">
        <v>1707.7941744626021</v>
      </c>
      <c r="F11" s="71">
        <v>962.48880367531058</v>
      </c>
      <c r="G11" s="71">
        <v>1551.6716820239453</v>
      </c>
      <c r="H11" s="71">
        <v>3511.5085826981881</v>
      </c>
      <c r="I11" s="71">
        <v>1479.9068282542155</v>
      </c>
      <c r="J11" s="71">
        <v>2039.4969232519832</v>
      </c>
      <c r="K11" s="71">
        <v>1167.6546131871992</v>
      </c>
      <c r="L11" s="71">
        <v>339.55289734260577</v>
      </c>
      <c r="M11" s="72">
        <v>1928.7947399172951</v>
      </c>
      <c r="O11" s="2"/>
    </row>
    <row r="12" spans="1:15" ht="21" customHeight="1">
      <c r="A12" s="59">
        <v>45231</v>
      </c>
      <c r="C12" s="70">
        <v>1802.0408695862895</v>
      </c>
      <c r="D12" s="71">
        <v>1837.7491930309247</v>
      </c>
      <c r="E12" s="71">
        <v>2053.2990633030554</v>
      </c>
      <c r="F12" s="71">
        <v>1012.8618886789337</v>
      </c>
      <c r="G12" s="71">
        <v>1567.2628453734301</v>
      </c>
      <c r="H12" s="71">
        <v>3561.7365333007829</v>
      </c>
      <c r="I12" s="71">
        <v>1548.5878029339692</v>
      </c>
      <c r="J12" s="71">
        <v>2393.3696250994431</v>
      </c>
      <c r="K12" s="71">
        <v>1204.441577126986</v>
      </c>
      <c r="L12" s="71">
        <v>337.88838248270099</v>
      </c>
      <c r="M12" s="72">
        <v>1944.8288097566196</v>
      </c>
      <c r="O12" s="2"/>
    </row>
    <row r="13" spans="1:15" ht="21" customHeight="1">
      <c r="A13" s="59">
        <v>45261</v>
      </c>
      <c r="C13" s="70">
        <v>1702.581295161714</v>
      </c>
      <c r="D13" s="71">
        <v>1733.2704803539766</v>
      </c>
      <c r="E13" s="71">
        <v>1686.8102008424225</v>
      </c>
      <c r="F13" s="71">
        <v>961.98811338424719</v>
      </c>
      <c r="G13" s="71">
        <v>1548.3401100165322</v>
      </c>
      <c r="H13" s="71">
        <v>3515.7223486061503</v>
      </c>
      <c r="I13" s="71">
        <v>1481.9935884762158</v>
      </c>
      <c r="J13" s="71">
        <v>2034.3561473629782</v>
      </c>
      <c r="K13" s="71">
        <v>1168.1869170956168</v>
      </c>
      <c r="L13" s="71">
        <v>339.95099619736163</v>
      </c>
      <c r="M13" s="72">
        <v>1927.5221811542051</v>
      </c>
      <c r="O13" s="2"/>
    </row>
    <row r="14" spans="1:15" ht="21" customHeight="1">
      <c r="A14" s="59">
        <v>45292</v>
      </c>
      <c r="C14" s="70">
        <v>1782.645983095061</v>
      </c>
      <c r="D14" s="71">
        <v>1815.6959900226507</v>
      </c>
      <c r="E14" s="71">
        <v>1736.3394667214675</v>
      </c>
      <c r="F14" s="71">
        <v>1005.3791561313272</v>
      </c>
      <c r="G14" s="71">
        <v>1639.6921829132016</v>
      </c>
      <c r="H14" s="71">
        <v>3646.3330102797722</v>
      </c>
      <c r="I14" s="71">
        <v>1544.8866764072072</v>
      </c>
      <c r="J14" s="71">
        <v>2080.3081406328579</v>
      </c>
      <c r="K14" s="71">
        <v>1216.7907925359489</v>
      </c>
      <c r="L14" s="71">
        <v>359.55237989407982</v>
      </c>
      <c r="M14" s="72">
        <v>2027.7016216610784</v>
      </c>
      <c r="O14" s="2"/>
    </row>
    <row r="15" spans="1:15" ht="21" customHeight="1">
      <c r="A15" s="59">
        <v>45323</v>
      </c>
      <c r="C15" s="70">
        <v>1780.3519594896234</v>
      </c>
      <c r="D15" s="71">
        <v>1813.059716584027</v>
      </c>
      <c r="E15" s="71">
        <v>1745.0730606657353</v>
      </c>
      <c r="F15" s="71">
        <v>1005.6732679508798</v>
      </c>
      <c r="G15" s="71">
        <v>1632.1680233895086</v>
      </c>
      <c r="H15" s="71">
        <v>3651.2688552538825</v>
      </c>
      <c r="I15" s="71">
        <v>1545.0148258414042</v>
      </c>
      <c r="J15" s="71">
        <v>2096.0495758256752</v>
      </c>
      <c r="K15" s="71">
        <v>1216.8280697856092</v>
      </c>
      <c r="L15" s="71">
        <v>359.837186845612</v>
      </c>
      <c r="M15" s="72">
        <v>2016.110639300724</v>
      </c>
      <c r="O15" s="2"/>
    </row>
    <row r="16" spans="1:15" ht="21" customHeight="1">
      <c r="A16" s="59">
        <v>45352</v>
      </c>
      <c r="C16" s="70">
        <v>1783.3924582348127</v>
      </c>
      <c r="D16" s="71">
        <v>1815.3261088395818</v>
      </c>
      <c r="E16" s="71">
        <v>1765.2123169338938</v>
      </c>
      <c r="F16" s="71">
        <v>1005.9915137171789</v>
      </c>
      <c r="G16" s="71">
        <v>1629.1146753689648</v>
      </c>
      <c r="H16" s="71">
        <v>3654.4186925307354</v>
      </c>
      <c r="I16" s="71">
        <v>1551.3487629176714</v>
      </c>
      <c r="J16" s="71">
        <v>2116.3010580269511</v>
      </c>
      <c r="K16" s="71">
        <v>1216.7329447775307</v>
      </c>
      <c r="L16" s="71">
        <v>360.05060720971534</v>
      </c>
      <c r="M16" s="72">
        <v>2014.1074411182306</v>
      </c>
      <c r="O16" s="2"/>
    </row>
    <row r="17" spans="1:15" ht="21" customHeight="1">
      <c r="A17" s="59">
        <v>45383</v>
      </c>
      <c r="C17" s="70">
        <v>2669.6532214585568</v>
      </c>
      <c r="D17" s="71">
        <v>2718.7548380285984</v>
      </c>
      <c r="E17" s="71">
        <v>2157.3329191282364</v>
      </c>
      <c r="F17" s="71">
        <v>1508.6508865655126</v>
      </c>
      <c r="G17" s="71">
        <v>2622.2443313761282</v>
      </c>
      <c r="H17" s="71">
        <v>5771.4027148580089</v>
      </c>
      <c r="I17" s="71">
        <v>2312.6981895745948</v>
      </c>
      <c r="J17" s="71">
        <v>2642.7874607012204</v>
      </c>
      <c r="K17" s="71">
        <v>1824.9258307465766</v>
      </c>
      <c r="L17" s="71">
        <v>360.36968524875505</v>
      </c>
      <c r="M17" s="72">
        <v>3256.9878846490715</v>
      </c>
      <c r="O17" s="2"/>
    </row>
    <row r="18" spans="1:15" ht="21" customHeight="1">
      <c r="A18" s="59">
        <v>45413</v>
      </c>
      <c r="C18" s="70">
        <v>2638.3886225972897</v>
      </c>
      <c r="D18" s="71">
        <v>2683.4446845169127</v>
      </c>
      <c r="E18" s="71">
        <v>2149.0847780611703</v>
      </c>
      <c r="F18" s="71">
        <v>1509.0670482392059</v>
      </c>
      <c r="G18" s="71">
        <v>2603.8455690235269</v>
      </c>
      <c r="H18" s="71">
        <v>5569.6674431755991</v>
      </c>
      <c r="I18" s="71">
        <v>2310.3291327020629</v>
      </c>
      <c r="J18" s="71">
        <v>2628.7915690292302</v>
      </c>
      <c r="K18" s="71">
        <v>1824.7219246569223</v>
      </c>
      <c r="L18" s="71">
        <v>360.72968092361651</v>
      </c>
      <c r="M18" s="72">
        <v>3253.3721438300854</v>
      </c>
      <c r="O18" s="2"/>
    </row>
    <row r="19" spans="1:15" ht="21" customHeight="1">
      <c r="A19" s="59">
        <v>45444</v>
      </c>
      <c r="C19" s="70">
        <v>1766.7914044948031</v>
      </c>
      <c r="D19" s="71">
        <v>1796.5095051057795</v>
      </c>
      <c r="E19" s="71">
        <v>1715.6839226330701</v>
      </c>
      <c r="F19" s="71">
        <v>1006.4315591272835</v>
      </c>
      <c r="G19" s="71">
        <v>1624.5422222894761</v>
      </c>
      <c r="H19" s="71">
        <v>3662.1106257839115</v>
      </c>
      <c r="I19" s="71">
        <v>1549.0340475376104</v>
      </c>
      <c r="J19" s="71">
        <v>2064.2390484656412</v>
      </c>
      <c r="K19" s="71">
        <v>1216.7225502026868</v>
      </c>
      <c r="L19" s="71">
        <v>361.25390093945202</v>
      </c>
      <c r="M19" s="72">
        <v>2012.390700806134</v>
      </c>
      <c r="O19" s="2"/>
    </row>
    <row r="20" spans="1:15" ht="21" customHeight="1">
      <c r="A20" s="59">
        <v>45474</v>
      </c>
      <c r="C20" s="70">
        <v>1768.9888804644338</v>
      </c>
      <c r="D20" s="71">
        <v>1798.6982512232028</v>
      </c>
      <c r="E20" s="71">
        <v>1731.3827671291151</v>
      </c>
      <c r="F20" s="71">
        <v>1006.5423310799467</v>
      </c>
      <c r="G20" s="71">
        <v>1621.908088628478</v>
      </c>
      <c r="H20" s="71">
        <v>3662.7985195303945</v>
      </c>
      <c r="I20" s="71">
        <v>1550.219724264532</v>
      </c>
      <c r="J20" s="71">
        <v>2075.9603550411593</v>
      </c>
      <c r="K20" s="71">
        <v>1216.6934466154109</v>
      </c>
      <c r="L20" s="71">
        <v>361.75492444136154</v>
      </c>
      <c r="M20" s="72">
        <v>2009.4233381010763</v>
      </c>
      <c r="O20" s="2"/>
    </row>
    <row r="21" spans="1:15" ht="21" customHeight="1">
      <c r="A21" s="59">
        <v>45505</v>
      </c>
      <c r="C21" s="70">
        <v>1751.5432977996529</v>
      </c>
      <c r="D21" s="71">
        <v>1781.4834155946946</v>
      </c>
      <c r="E21" s="71">
        <v>1670.9545343225518</v>
      </c>
      <c r="F21" s="71">
        <v>1006.1954018434357</v>
      </c>
      <c r="G21" s="71">
        <v>1620.8785570616433</v>
      </c>
      <c r="H21" s="71">
        <v>3664.4864981842265</v>
      </c>
      <c r="I21" s="71">
        <v>1532.3180751298025</v>
      </c>
      <c r="J21" s="71">
        <v>1998.304529118501</v>
      </c>
      <c r="K21" s="71">
        <v>1216.4489914945932</v>
      </c>
      <c r="L21" s="71">
        <v>362.07012992204682</v>
      </c>
      <c r="M21" s="72">
        <v>2009.596603773585</v>
      </c>
      <c r="O21" s="2"/>
    </row>
    <row r="22" spans="1:15" ht="21" customHeight="1">
      <c r="A22" s="59">
        <v>45536</v>
      </c>
      <c r="C22" s="70">
        <v>1757.6075344523583</v>
      </c>
      <c r="D22" s="71">
        <v>1788.7991793665265</v>
      </c>
      <c r="E22" s="71">
        <v>1700.7315105095386</v>
      </c>
      <c r="F22" s="71">
        <v>1006.4307692097317</v>
      </c>
      <c r="G22" s="71">
        <v>1617.0058386658836</v>
      </c>
      <c r="H22" s="71">
        <v>3663.0405468082481</v>
      </c>
      <c r="I22" s="71">
        <v>1530.6626991516885</v>
      </c>
      <c r="J22" s="71">
        <v>2051.1665067822114</v>
      </c>
      <c r="K22" s="71">
        <v>1216.2125243409939</v>
      </c>
      <c r="L22" s="71">
        <v>362.41007789727615</v>
      </c>
      <c r="M22" s="72">
        <v>2005.431553374902</v>
      </c>
      <c r="O22" s="2"/>
    </row>
    <row r="23" spans="1:15" ht="21" customHeight="1">
      <c r="A23" s="59">
        <v>45566</v>
      </c>
      <c r="C23" s="70">
        <v>1759.1211121766005</v>
      </c>
      <c r="D23" s="71">
        <v>1790.6461976841217</v>
      </c>
      <c r="E23" s="71">
        <v>1715.2024443118496</v>
      </c>
      <c r="F23" s="71">
        <v>1006.9779453500709</v>
      </c>
      <c r="G23" s="71">
        <v>1614.6892929364258</v>
      </c>
      <c r="H23" s="71">
        <v>3662.8098413717471</v>
      </c>
      <c r="I23" s="71">
        <v>1529.032149326478</v>
      </c>
      <c r="J23" s="71">
        <v>2060.5042734496583</v>
      </c>
      <c r="K23" s="71">
        <v>1216.2888352961918</v>
      </c>
      <c r="L23" s="71">
        <v>362.62040659062103</v>
      </c>
      <c r="M23" s="72">
        <v>2002.7520549351132</v>
      </c>
      <c r="O23" s="2"/>
    </row>
    <row r="24" spans="1:15" ht="21" customHeight="1">
      <c r="A24" s="59">
        <v>45597</v>
      </c>
      <c r="C24" s="70">
        <v>1879.8277972613214</v>
      </c>
      <c r="D24" s="71">
        <v>1917.6188220387148</v>
      </c>
      <c r="E24" s="71">
        <v>2111.192128221277</v>
      </c>
      <c r="F24" s="71">
        <v>1077.3591255247914</v>
      </c>
      <c r="G24" s="71">
        <v>1636.8404983087439</v>
      </c>
      <c r="H24" s="71">
        <v>3717.4869279785858</v>
      </c>
      <c r="I24" s="71">
        <v>1605.900227642006</v>
      </c>
      <c r="J24" s="71">
        <v>2450.8438598071998</v>
      </c>
      <c r="K24" s="71">
        <v>1260.1075082332814</v>
      </c>
      <c r="L24" s="71">
        <v>359.82206785054404</v>
      </c>
      <c r="M24" s="72">
        <v>2025.1208864461034</v>
      </c>
      <c r="O24" s="2"/>
    </row>
    <row r="25" spans="1:15" ht="21" customHeight="1">
      <c r="A25" s="59">
        <v>45627</v>
      </c>
      <c r="C25" s="70">
        <v>1737.5882899850524</v>
      </c>
      <c r="D25" s="71">
        <v>1768.2637615241947</v>
      </c>
      <c r="E25" s="71">
        <v>1641.1510939204854</v>
      </c>
      <c r="F25" s="71">
        <v>1005.2393299307329</v>
      </c>
      <c r="G25" s="71">
        <v>1611.1160304459827</v>
      </c>
      <c r="H25" s="71">
        <v>3668.3390247140569</v>
      </c>
      <c r="I25" s="71">
        <v>1515.0378223127238</v>
      </c>
      <c r="J25" s="71">
        <v>1994.9873787284016</v>
      </c>
      <c r="K25" s="71">
        <v>1215.7997082110612</v>
      </c>
      <c r="L25" s="71">
        <v>363.10769079729238</v>
      </c>
      <c r="M25" s="72">
        <v>2001.5136298941004</v>
      </c>
      <c r="O25" s="2"/>
    </row>
    <row r="26" spans="1:15" ht="21" customHeight="1">
      <c r="A26" s="59">
        <v>45658</v>
      </c>
      <c r="C26" s="70">
        <v>1850.1089265861383</v>
      </c>
      <c r="D26" s="71">
        <v>1885.4554647998557</v>
      </c>
      <c r="E26" s="71">
        <v>1751.5557812788647</v>
      </c>
      <c r="F26" s="71">
        <v>1059.4847302281319</v>
      </c>
      <c r="G26" s="71">
        <v>1723.4280010847694</v>
      </c>
      <c r="H26" s="71">
        <v>3839.790968668121</v>
      </c>
      <c r="I26" s="71">
        <v>1598.0191428575386</v>
      </c>
      <c r="J26" s="71">
        <v>2119.3654298198471</v>
      </c>
      <c r="K26" s="71">
        <v>1278.5551276827248</v>
      </c>
      <c r="L26" s="71">
        <v>386.56058832725381</v>
      </c>
      <c r="M26" s="72">
        <v>2129.7277073513042</v>
      </c>
      <c r="O26" s="2"/>
    </row>
    <row r="27" spans="1:15" ht="21" customHeight="1">
      <c r="A27" s="59">
        <v>45689</v>
      </c>
      <c r="C27" s="70">
        <v>1845.1679880349825</v>
      </c>
      <c r="D27" s="71">
        <v>1880.8956390411684</v>
      </c>
      <c r="E27" s="71">
        <v>1760.7292887149456</v>
      </c>
      <c r="F27" s="71">
        <v>1060.3450026348326</v>
      </c>
      <c r="G27" s="71">
        <v>1712.6080478027632</v>
      </c>
      <c r="H27" s="71">
        <v>3831.1226479990501</v>
      </c>
      <c r="I27" s="71">
        <v>1592.7724205729799</v>
      </c>
      <c r="J27" s="71">
        <v>2124.5842198534633</v>
      </c>
      <c r="K27" s="71">
        <v>1279.0109661907102</v>
      </c>
      <c r="L27" s="71">
        <v>386.70190813648293</v>
      </c>
      <c r="M27" s="72">
        <v>2116.5901203269955</v>
      </c>
      <c r="O27" s="2"/>
    </row>
    <row r="28" spans="1:15" ht="21" customHeight="1">
      <c r="A28" s="59">
        <v>45717</v>
      </c>
      <c r="C28" s="70">
        <v>1853.5868056154902</v>
      </c>
      <c r="D28" s="71">
        <v>1890.4540435814818</v>
      </c>
      <c r="E28" s="71">
        <v>1804.2478891015976</v>
      </c>
      <c r="F28" s="71">
        <v>1060.6550136495905</v>
      </c>
      <c r="G28" s="71">
        <v>1710.9298220678677</v>
      </c>
      <c r="H28" s="71">
        <v>3830.7555076346775</v>
      </c>
      <c r="I28" s="71">
        <v>1594.784260909023</v>
      </c>
      <c r="J28" s="71">
        <v>2171.0169919688797</v>
      </c>
      <c r="K28" s="71">
        <v>1279.1390381768827</v>
      </c>
      <c r="L28" s="71">
        <v>387.09998783840945</v>
      </c>
      <c r="M28" s="72">
        <v>2115.216578457203</v>
      </c>
      <c r="O28" s="2"/>
    </row>
    <row r="29" spans="1:15" ht="21" customHeight="1">
      <c r="A29" s="59">
        <v>45748</v>
      </c>
      <c r="C29" s="70">
        <v>2834.1861488535747</v>
      </c>
      <c r="D29" s="71">
        <v>2893.4632253717614</v>
      </c>
      <c r="E29" s="71">
        <v>2310.1007840158718</v>
      </c>
      <c r="F29" s="71">
        <v>1589.8351843025259</v>
      </c>
      <c r="G29" s="71">
        <v>2755.3193998391821</v>
      </c>
      <c r="H29" s="71">
        <v>6068.6307214040598</v>
      </c>
      <c r="I29" s="71">
        <v>2418.6958592605656</v>
      </c>
      <c r="J29" s="71">
        <v>2907.1035733203053</v>
      </c>
      <c r="K29" s="71">
        <v>1918.3287981056867</v>
      </c>
      <c r="L29" s="71">
        <v>387.80898890784982</v>
      </c>
      <c r="M29" s="72">
        <v>3422.6333420872566</v>
      </c>
      <c r="O29" s="2"/>
    </row>
    <row r="30" spans="1:15" ht="21" customHeight="1">
      <c r="A30" s="59">
        <v>45778</v>
      </c>
      <c r="C30" s="70">
        <v>2842.7679633089192</v>
      </c>
      <c r="D30" s="71">
        <v>2900.0466804022826</v>
      </c>
      <c r="E30" s="71">
        <v>2385.4944638283773</v>
      </c>
      <c r="F30" s="71">
        <v>1599.7443769382849</v>
      </c>
      <c r="G30" s="71">
        <v>2770.8712684805937</v>
      </c>
      <c r="H30" s="71">
        <v>5885.0431744258567</v>
      </c>
      <c r="I30" s="71">
        <v>2439.3280576636712</v>
      </c>
      <c r="J30" s="71">
        <v>2975.5550013939933</v>
      </c>
      <c r="K30" s="71">
        <v>1924.2012329840181</v>
      </c>
      <c r="L30" s="71">
        <v>388.05228092852911</v>
      </c>
      <c r="M30" s="72">
        <v>3457.368283514907</v>
      </c>
      <c r="O30" s="2"/>
    </row>
    <row r="31" spans="1:15" ht="21" customHeight="1">
      <c r="A31" s="59">
        <v>45809</v>
      </c>
      <c r="C31" s="70">
        <v>1851.7062661071118</v>
      </c>
      <c r="D31" s="71">
        <v>1887.2754898464768</v>
      </c>
      <c r="E31" s="71">
        <v>1748.572149046114</v>
      </c>
      <c r="F31" s="71">
        <v>1061.1323007002648</v>
      </c>
      <c r="G31" s="71">
        <v>1730.9203614831572</v>
      </c>
      <c r="H31" s="71">
        <v>3869.0033203842258</v>
      </c>
      <c r="I31" s="71">
        <v>1597.4705564579979</v>
      </c>
      <c r="J31" s="71">
        <v>2107.2582516724997</v>
      </c>
      <c r="K31" s="71">
        <v>1278.705217191472</v>
      </c>
      <c r="L31" s="71">
        <v>388.47399749373432</v>
      </c>
      <c r="M31" s="72">
        <v>2144.7965452344001</v>
      </c>
      <c r="O31" s="2"/>
    </row>
    <row r="32" spans="1:15" ht="21" customHeight="1">
      <c r="A32" s="59">
        <v>45839</v>
      </c>
      <c r="C32" s="70">
        <v>1849.569238792749</v>
      </c>
      <c r="D32" s="71">
        <v>1885.7425530358212</v>
      </c>
      <c r="E32" s="71">
        <v>1775.5274218671254</v>
      </c>
      <c r="F32" s="71">
        <v>1061.2521142507976</v>
      </c>
      <c r="G32" s="71">
        <v>1719.0682640272646</v>
      </c>
      <c r="H32" s="71">
        <v>3858.8818593698252</v>
      </c>
      <c r="I32" s="71">
        <v>1593.608657115431</v>
      </c>
      <c r="J32" s="71">
        <v>2131.8428818450707</v>
      </c>
      <c r="K32" s="71">
        <v>1277.6965053448221</v>
      </c>
      <c r="L32" s="71">
        <v>388.89564061552039</v>
      </c>
      <c r="M32" s="72">
        <v>2128.8907919034941</v>
      </c>
      <c r="O32" s="2"/>
    </row>
    <row r="33" spans="1:15" ht="21" customHeight="1">
      <c r="A33" s="63">
        <v>45870</v>
      </c>
      <c r="B33" s="165"/>
      <c r="C33" s="73">
        <v>1846.1012366236264</v>
      </c>
      <c r="D33" s="74">
        <v>1881.7538843124285</v>
      </c>
      <c r="E33" s="74">
        <v>1761.6639198554883</v>
      </c>
      <c r="F33" s="74">
        <v>1061.3545556764268</v>
      </c>
      <c r="G33" s="74">
        <v>1718.498051162288</v>
      </c>
      <c r="H33" s="74">
        <v>3864.2114123797242</v>
      </c>
      <c r="I33" s="74">
        <v>1595.1637561188197</v>
      </c>
      <c r="J33" s="74">
        <v>2135.9629141247692</v>
      </c>
      <c r="K33" s="74">
        <v>1277.1318844274981</v>
      </c>
      <c r="L33" s="74">
        <v>389.67584717793812</v>
      </c>
      <c r="M33" s="75">
        <v>2130.6684246749323</v>
      </c>
      <c r="O33" s="2"/>
    </row>
    <row r="34" spans="1:15" ht="15" customHeight="1">
      <c r="A34" s="155" t="s">
        <v>14</v>
      </c>
    </row>
    <row r="35" spans="1:15" ht="15" customHeight="1">
      <c r="A35" s="7" t="s">
        <v>110</v>
      </c>
    </row>
  </sheetData>
  <mergeCells count="16">
    <mergeCell ref="C3:I3"/>
    <mergeCell ref="A5:A8"/>
    <mergeCell ref="C5:M5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72A2-7F92-4BB9-8179-1F869F76646F}">
  <dimension ref="A1:O35"/>
  <sheetViews>
    <sheetView showGridLines="0" zoomScaleNormal="100" workbookViewId="0">
      <selection activeCell="C33" sqref="C33"/>
    </sheetView>
  </sheetViews>
  <sheetFormatPr defaultRowHeight="24" customHeight="1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>
      <c r="A1" s="18" t="s">
        <v>0</v>
      </c>
      <c r="M1" s="9" t="s">
        <v>1</v>
      </c>
    </row>
    <row r="2" spans="1:15" ht="9.9499999999999993" customHeight="1" thickBot="1"/>
    <row r="3" spans="1:15" ht="24" customHeight="1" thickBot="1">
      <c r="A3" s="50">
        <v>12</v>
      </c>
      <c r="B3" s="5"/>
      <c r="C3" s="213" t="s">
        <v>111</v>
      </c>
      <c r="D3" s="214"/>
      <c r="E3" s="214"/>
      <c r="F3" s="214"/>
      <c r="G3" s="214"/>
      <c r="H3" s="214"/>
      <c r="I3" s="215"/>
      <c r="J3" s="6"/>
      <c r="K3" s="6"/>
      <c r="L3" s="6"/>
      <c r="M3" s="6"/>
    </row>
    <row r="4" spans="1:15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>
      <c r="A5" s="202" t="s">
        <v>4</v>
      </c>
      <c r="B5" s="5"/>
      <c r="C5" s="199" t="s">
        <v>112</v>
      </c>
      <c r="D5" s="200"/>
      <c r="E5" s="200"/>
      <c r="F5" s="200"/>
      <c r="G5" s="200"/>
      <c r="H5" s="200"/>
      <c r="I5" s="200"/>
      <c r="J5" s="200"/>
      <c r="K5" s="200"/>
      <c r="L5" s="200"/>
      <c r="M5" s="201"/>
    </row>
    <row r="6" spans="1:15" ht="24" customHeight="1">
      <c r="A6" s="203"/>
      <c r="B6" s="5"/>
      <c r="C6" s="205" t="s">
        <v>6</v>
      </c>
      <c r="D6" s="207" t="s">
        <v>7</v>
      </c>
      <c r="E6" s="207"/>
      <c r="F6" s="207"/>
      <c r="G6" s="207"/>
      <c r="H6" s="207"/>
      <c r="I6" s="207" t="s">
        <v>8</v>
      </c>
      <c r="J6" s="207"/>
      <c r="K6" s="207"/>
      <c r="L6" s="207"/>
      <c r="M6" s="208"/>
    </row>
    <row r="7" spans="1:15" ht="24" customHeight="1">
      <c r="A7" s="203"/>
      <c r="B7" s="5"/>
      <c r="C7" s="205"/>
      <c r="D7" s="209" t="s">
        <v>6</v>
      </c>
      <c r="E7" s="209" t="s">
        <v>9</v>
      </c>
      <c r="F7" s="209" t="s">
        <v>10</v>
      </c>
      <c r="G7" s="209" t="s">
        <v>11</v>
      </c>
      <c r="H7" s="209" t="s">
        <v>12</v>
      </c>
      <c r="I7" s="209" t="s">
        <v>6</v>
      </c>
      <c r="J7" s="209" t="s">
        <v>9</v>
      </c>
      <c r="K7" s="209" t="s">
        <v>10</v>
      </c>
      <c r="L7" s="209" t="s">
        <v>13</v>
      </c>
      <c r="M7" s="211" t="s">
        <v>11</v>
      </c>
    </row>
    <row r="8" spans="1:15" ht="24" customHeight="1" thickBot="1">
      <c r="A8" s="204"/>
      <c r="B8" s="5"/>
      <c r="C8" s="206"/>
      <c r="D8" s="210"/>
      <c r="E8" s="210"/>
      <c r="F8" s="210"/>
      <c r="G8" s="210"/>
      <c r="H8" s="210"/>
      <c r="I8" s="210"/>
      <c r="J8" s="210"/>
      <c r="K8" s="210"/>
      <c r="L8" s="210"/>
      <c r="M8" s="212"/>
    </row>
    <row r="9" spans="1:15" ht="9.9499999999999993" customHeight="1" thickBot="1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>
      <c r="A10" s="55">
        <v>45170</v>
      </c>
      <c r="C10" s="110">
        <v>9153.8764351499995</v>
      </c>
      <c r="D10" s="111">
        <v>8173.1700848800001</v>
      </c>
      <c r="E10" s="111">
        <v>1517.16169455</v>
      </c>
      <c r="F10" s="111">
        <v>151.14278683000001</v>
      </c>
      <c r="G10" s="111">
        <v>4969.5525889199998</v>
      </c>
      <c r="H10" s="111">
        <v>1535.3130145799998</v>
      </c>
      <c r="I10" s="111">
        <v>980.70635027000003</v>
      </c>
      <c r="J10" s="111">
        <v>144.72754972999999</v>
      </c>
      <c r="K10" s="111">
        <v>434.34035556999999</v>
      </c>
      <c r="L10" s="111">
        <v>7.2999985199999999</v>
      </c>
      <c r="M10" s="112">
        <v>394.33844644999999</v>
      </c>
      <c r="O10" s="2"/>
    </row>
    <row r="11" spans="1:15" ht="21" customHeight="1">
      <c r="A11" s="59">
        <v>45200</v>
      </c>
      <c r="C11" s="113">
        <v>9686.5980153</v>
      </c>
      <c r="D11" s="156">
        <v>8649.0264585699988</v>
      </c>
      <c r="E11" s="156">
        <v>1964.2570412299999</v>
      </c>
      <c r="F11" s="156">
        <v>156.18498314999999</v>
      </c>
      <c r="G11" s="156">
        <v>4989.77114308</v>
      </c>
      <c r="H11" s="156">
        <v>1538.8132911099999</v>
      </c>
      <c r="I11" s="156">
        <v>1037.5715567300001</v>
      </c>
      <c r="J11" s="156">
        <v>188.19661809000002</v>
      </c>
      <c r="K11" s="156">
        <v>445.53846779000003</v>
      </c>
      <c r="L11" s="156">
        <v>7.3727120599999996</v>
      </c>
      <c r="M11" s="114">
        <v>396.46375879000004</v>
      </c>
      <c r="O11" s="2"/>
    </row>
    <row r="12" spans="1:15" ht="21" customHeight="1">
      <c r="A12" s="59">
        <v>45231</v>
      </c>
      <c r="C12" s="113">
        <v>10224.94027567</v>
      </c>
      <c r="D12" s="156">
        <v>9139.8618366200008</v>
      </c>
      <c r="E12" s="156">
        <v>2373.0839660199999</v>
      </c>
      <c r="F12" s="156">
        <v>165.63026607</v>
      </c>
      <c r="G12" s="156">
        <v>5040.0634141400005</v>
      </c>
      <c r="H12" s="156">
        <v>1561.08419039</v>
      </c>
      <c r="I12" s="156">
        <v>1085.07843905</v>
      </c>
      <c r="J12" s="156">
        <v>216.60952454999997</v>
      </c>
      <c r="K12" s="156">
        <v>461.40831933999993</v>
      </c>
      <c r="L12" s="156">
        <v>7.2757505399999998</v>
      </c>
      <c r="M12" s="114">
        <v>399.78484462</v>
      </c>
      <c r="O12" s="2"/>
    </row>
    <row r="13" spans="1:15" ht="21" customHeight="1">
      <c r="A13" s="59">
        <v>45261</v>
      </c>
      <c r="C13" s="113">
        <v>9874.1066006399997</v>
      </c>
      <c r="D13" s="156">
        <v>8824.3972039799992</v>
      </c>
      <c r="E13" s="156">
        <v>2144.0976990499998</v>
      </c>
      <c r="F13" s="156">
        <v>159.21672866999998</v>
      </c>
      <c r="G13" s="156">
        <v>4979.6986898499999</v>
      </c>
      <c r="H13" s="156">
        <v>1541.38408641</v>
      </c>
      <c r="I13" s="156">
        <v>1049.70939666</v>
      </c>
      <c r="J13" s="156">
        <v>196.72223944999999</v>
      </c>
      <c r="K13" s="156">
        <v>449.35477952999997</v>
      </c>
      <c r="L13" s="156">
        <v>7.24129617</v>
      </c>
      <c r="M13" s="114">
        <v>396.39108150999999</v>
      </c>
      <c r="O13" s="2"/>
    </row>
    <row r="14" spans="1:15" ht="21" customHeight="1">
      <c r="A14" s="59">
        <v>45292</v>
      </c>
      <c r="C14" s="113">
        <v>10357.205249409999</v>
      </c>
      <c r="D14" s="156">
        <v>9261.78172309</v>
      </c>
      <c r="E14" s="156">
        <v>2230.6006503000003</v>
      </c>
      <c r="F14" s="156">
        <v>167.31922068</v>
      </c>
      <c r="G14" s="156">
        <v>5266.2502143199999</v>
      </c>
      <c r="H14" s="156">
        <v>1597.61163779</v>
      </c>
      <c r="I14" s="156">
        <v>1095.4235263199998</v>
      </c>
      <c r="J14" s="156">
        <v>202.68650244999998</v>
      </c>
      <c r="K14" s="156">
        <v>468.45472080000002</v>
      </c>
      <c r="L14" s="156">
        <v>7.6038137300000006</v>
      </c>
      <c r="M14" s="114">
        <v>416.67848934</v>
      </c>
      <c r="O14" s="2"/>
    </row>
    <row r="15" spans="1:15" ht="21" customHeight="1">
      <c r="A15" s="59">
        <v>45323</v>
      </c>
      <c r="C15" s="113">
        <v>10400.744933260001</v>
      </c>
      <c r="D15" s="156">
        <v>9299.3718445699997</v>
      </c>
      <c r="E15" s="156">
        <v>2286.2725689699996</v>
      </c>
      <c r="F15" s="156">
        <v>168.78516158000002</v>
      </c>
      <c r="G15" s="156">
        <v>5243.8424828900006</v>
      </c>
      <c r="H15" s="156">
        <v>1600.4716311300001</v>
      </c>
      <c r="I15" s="156">
        <v>1101.37308869</v>
      </c>
      <c r="J15" s="156">
        <v>208.92583752000002</v>
      </c>
      <c r="K15" s="156">
        <v>470.40626252999994</v>
      </c>
      <c r="L15" s="156">
        <v>7.5608989699999984</v>
      </c>
      <c r="M15" s="114">
        <v>414.48008967000004</v>
      </c>
      <c r="O15" s="2"/>
    </row>
    <row r="16" spans="1:15" ht="21" customHeight="1">
      <c r="A16" s="59">
        <v>45352</v>
      </c>
      <c r="C16" s="113">
        <v>10613.624807380002</v>
      </c>
      <c r="D16" s="156">
        <v>9496.7405736100009</v>
      </c>
      <c r="E16" s="156">
        <v>2493.0887897600001</v>
      </c>
      <c r="F16" s="156">
        <v>170.87771852</v>
      </c>
      <c r="G16" s="156">
        <v>5230.8852123900006</v>
      </c>
      <c r="H16" s="156">
        <v>1601.8888529400001</v>
      </c>
      <c r="I16" s="156">
        <v>1116.88423377</v>
      </c>
      <c r="J16" s="156">
        <v>223.16606287000002</v>
      </c>
      <c r="K16" s="156">
        <v>472.23960726000001</v>
      </c>
      <c r="L16" s="156">
        <v>7.5009342999999999</v>
      </c>
      <c r="M16" s="114">
        <v>413.97762933999996</v>
      </c>
      <c r="O16" s="2"/>
    </row>
    <row r="17" spans="1:15" ht="21" customHeight="1">
      <c r="A17" s="59">
        <v>45383</v>
      </c>
      <c r="C17" s="113">
        <v>16037.75752184</v>
      </c>
      <c r="D17" s="156">
        <v>14357.727987100001</v>
      </c>
      <c r="E17" s="156">
        <v>3153.2333012499998</v>
      </c>
      <c r="F17" s="156">
        <v>259.01272746000006</v>
      </c>
      <c r="G17" s="156">
        <v>8415.6683779699997</v>
      </c>
      <c r="H17" s="156">
        <v>2529.8135804200001</v>
      </c>
      <c r="I17" s="156">
        <v>1680.0295347399999</v>
      </c>
      <c r="J17" s="156">
        <v>291.85887601000002</v>
      </c>
      <c r="K17" s="156">
        <v>711.36703837999994</v>
      </c>
      <c r="L17" s="156">
        <v>7.4535261999999998</v>
      </c>
      <c r="M17" s="114">
        <v>669.35009415000002</v>
      </c>
      <c r="O17" s="2"/>
    </row>
    <row r="18" spans="1:15" ht="21" customHeight="1">
      <c r="A18" s="59">
        <v>45413</v>
      </c>
      <c r="C18" s="113">
        <v>15992.560975210001</v>
      </c>
      <c r="D18" s="156">
        <v>14301.485532250001</v>
      </c>
      <c r="E18" s="156">
        <v>3242.332801</v>
      </c>
      <c r="F18" s="156">
        <v>262.33923379999999</v>
      </c>
      <c r="G18" s="156">
        <v>8354.2692582499985</v>
      </c>
      <c r="H18" s="156">
        <v>2442.5442392</v>
      </c>
      <c r="I18" s="156">
        <v>1691.0754429600001</v>
      </c>
      <c r="J18" s="156">
        <v>300.20273960000003</v>
      </c>
      <c r="K18" s="156">
        <v>714.69795984000007</v>
      </c>
      <c r="L18" s="156">
        <v>7.4050588899999994</v>
      </c>
      <c r="M18" s="114">
        <v>668.76968463000003</v>
      </c>
      <c r="O18" s="2"/>
    </row>
    <row r="19" spans="1:15" ht="21" customHeight="1">
      <c r="A19" s="59">
        <v>45444</v>
      </c>
      <c r="C19" s="113">
        <v>10839.88717715</v>
      </c>
      <c r="D19" s="156">
        <v>9698.6146561499991</v>
      </c>
      <c r="E19" s="156">
        <v>2708.4798656200001</v>
      </c>
      <c r="F19" s="156">
        <v>177.45703180000001</v>
      </c>
      <c r="G19" s="156">
        <v>5206.8202766599998</v>
      </c>
      <c r="H19" s="156">
        <v>1605.8574820699998</v>
      </c>
      <c r="I19" s="156">
        <v>1141.2725210000001</v>
      </c>
      <c r="J19" s="156">
        <v>240.34554513</v>
      </c>
      <c r="K19" s="156">
        <v>479.93742664999996</v>
      </c>
      <c r="L19" s="156">
        <v>7.3446530599999988</v>
      </c>
      <c r="M19" s="114">
        <v>413.64489616000003</v>
      </c>
      <c r="O19" s="2"/>
    </row>
    <row r="20" spans="1:15" ht="21" customHeight="1">
      <c r="A20" s="59">
        <v>45474</v>
      </c>
      <c r="C20" s="113">
        <v>10944.992475809999</v>
      </c>
      <c r="D20" s="156">
        <v>9798.1910810499994</v>
      </c>
      <c r="E20" s="156">
        <v>2816.4472728200003</v>
      </c>
      <c r="F20" s="156">
        <v>179.86307531</v>
      </c>
      <c r="G20" s="156">
        <v>5195.7582333</v>
      </c>
      <c r="H20" s="156">
        <v>1606.1224996199999</v>
      </c>
      <c r="I20" s="156">
        <v>1146.80139476</v>
      </c>
      <c r="J20" s="156">
        <v>244.11633007000003</v>
      </c>
      <c r="K20" s="156">
        <v>482.35081674999998</v>
      </c>
      <c r="L20" s="156">
        <v>7.3012996399999999</v>
      </c>
      <c r="M20" s="114">
        <v>413.03294829999999</v>
      </c>
      <c r="O20" s="2"/>
    </row>
    <row r="21" spans="1:15" ht="21" customHeight="1">
      <c r="A21" s="59">
        <v>45505</v>
      </c>
      <c r="C21" s="113">
        <v>10679.54482621</v>
      </c>
      <c r="D21" s="156">
        <v>9556.8889238299998</v>
      </c>
      <c r="E21" s="156">
        <v>2589.1540766599996</v>
      </c>
      <c r="F21" s="156">
        <v>181.32345477999999</v>
      </c>
      <c r="G21" s="156">
        <v>5181.9892688899999</v>
      </c>
      <c r="H21" s="156">
        <v>1604.4221235</v>
      </c>
      <c r="I21" s="156">
        <v>1122.65590238</v>
      </c>
      <c r="J21" s="156">
        <v>218.85031541999999</v>
      </c>
      <c r="K21" s="156">
        <v>483.83893702</v>
      </c>
      <c r="L21" s="156">
        <v>7.2457474400000015</v>
      </c>
      <c r="M21" s="114">
        <v>412.72090250000002</v>
      </c>
      <c r="O21" s="2"/>
    </row>
    <row r="22" spans="1:15" ht="21" customHeight="1">
      <c r="A22" s="59">
        <v>45536</v>
      </c>
      <c r="C22" s="113">
        <v>10538.291376790001</v>
      </c>
      <c r="D22" s="156">
        <v>9429.3293125799992</v>
      </c>
      <c r="E22" s="156">
        <v>2470.2955116999997</v>
      </c>
      <c r="F22" s="156">
        <v>183.99969894999998</v>
      </c>
      <c r="G22" s="156">
        <v>5171.6406676999995</v>
      </c>
      <c r="H22" s="156">
        <v>1603.3934342299999</v>
      </c>
      <c r="I22" s="156">
        <v>1108.9620642100001</v>
      </c>
      <c r="J22" s="156">
        <v>203.08394466999997</v>
      </c>
      <c r="K22" s="156">
        <v>486.66500919000003</v>
      </c>
      <c r="L22" s="156">
        <v>7.2112357300000003</v>
      </c>
      <c r="M22" s="114">
        <v>412.00187462000002</v>
      </c>
      <c r="O22" s="2"/>
    </row>
    <row r="23" spans="1:15" ht="21" customHeight="1">
      <c r="A23" s="59">
        <v>45566</v>
      </c>
      <c r="C23" s="113">
        <v>10584.732001869999</v>
      </c>
      <c r="D23" s="156">
        <v>9476.0781903899988</v>
      </c>
      <c r="E23" s="156">
        <v>2518.1418797699998</v>
      </c>
      <c r="F23" s="156">
        <v>186.98674165</v>
      </c>
      <c r="G23" s="156">
        <v>5167.7743295</v>
      </c>
      <c r="H23" s="156">
        <v>1603.17523947</v>
      </c>
      <c r="I23" s="156">
        <v>1108.6538114800001</v>
      </c>
      <c r="J23" s="156">
        <v>199.92454813999998</v>
      </c>
      <c r="K23" s="156">
        <v>489.83478635</v>
      </c>
      <c r="L23" s="156">
        <v>7.1526875199999997</v>
      </c>
      <c r="M23" s="114">
        <v>411.74178947000001</v>
      </c>
      <c r="O23" s="2"/>
    </row>
    <row r="24" spans="1:15" ht="21" customHeight="1">
      <c r="A24" s="59">
        <v>45597</v>
      </c>
      <c r="C24" s="113">
        <v>11193.940292470001</v>
      </c>
      <c r="D24" s="156">
        <v>10034.603982430001</v>
      </c>
      <c r="E24" s="156">
        <v>2953.2685540600005</v>
      </c>
      <c r="F24" s="156">
        <v>202.72666664999997</v>
      </c>
      <c r="G24" s="156">
        <v>5250.9368501999998</v>
      </c>
      <c r="H24" s="156">
        <v>1627.6719115200001</v>
      </c>
      <c r="I24" s="156">
        <v>1159.3363100399999</v>
      </c>
      <c r="J24" s="156">
        <v>225.76193299000002</v>
      </c>
      <c r="K24" s="156">
        <v>509.65804235000002</v>
      </c>
      <c r="L24" s="156">
        <v>7.0107731700000002</v>
      </c>
      <c r="M24" s="114">
        <v>416.90556152999994</v>
      </c>
      <c r="O24" s="2"/>
    </row>
    <row r="25" spans="1:15" ht="21" customHeight="1">
      <c r="A25" s="59">
        <v>45627</v>
      </c>
      <c r="C25" s="113">
        <v>10418.193642149998</v>
      </c>
      <c r="D25" s="156">
        <v>9317.7898560099984</v>
      </c>
      <c r="E25" s="156">
        <v>2326.86833204</v>
      </c>
      <c r="F25" s="156">
        <v>193.01600374</v>
      </c>
      <c r="G25" s="156">
        <v>5189.8010686099997</v>
      </c>
      <c r="H25" s="156">
        <v>1608.10445162</v>
      </c>
      <c r="I25" s="156">
        <v>1100.40378614</v>
      </c>
      <c r="J25" s="156">
        <v>183.46502430999999</v>
      </c>
      <c r="K25" s="156">
        <v>496.75509218000002</v>
      </c>
      <c r="L25" s="156">
        <v>7.0272231399999994</v>
      </c>
      <c r="M25" s="114">
        <v>413.15644650999997</v>
      </c>
      <c r="O25" s="2"/>
    </row>
    <row r="26" spans="1:15" ht="21" customHeight="1">
      <c r="A26" s="59">
        <v>45658</v>
      </c>
      <c r="C26" s="113">
        <v>10866.05234719</v>
      </c>
      <c r="D26" s="156">
        <v>9711.9037955099993</v>
      </c>
      <c r="E26" s="156">
        <v>2266.0875529200002</v>
      </c>
      <c r="F26" s="156">
        <v>205.96912897999999</v>
      </c>
      <c r="G26" s="156">
        <v>5557.4503802700001</v>
      </c>
      <c r="H26" s="156">
        <v>1682.3967333399999</v>
      </c>
      <c r="I26" s="156">
        <v>1154.1485516800001</v>
      </c>
      <c r="J26" s="156">
        <v>181.4049646</v>
      </c>
      <c r="K26" s="156">
        <v>525.25985322000008</v>
      </c>
      <c r="L26" s="156">
        <v>7.4180976900000006</v>
      </c>
      <c r="M26" s="114">
        <v>440.06563616999995</v>
      </c>
      <c r="O26" s="2"/>
    </row>
    <row r="27" spans="1:15" ht="21" customHeight="1">
      <c r="A27" s="59">
        <v>45689</v>
      </c>
      <c r="C27" s="113">
        <v>10743.750779019998</v>
      </c>
      <c r="D27" s="156">
        <v>9593.7451997799981</v>
      </c>
      <c r="E27" s="156">
        <v>2170.2502710600002</v>
      </c>
      <c r="F27" s="156">
        <v>209.26544834000001</v>
      </c>
      <c r="G27" s="156">
        <v>5536.4199656700002</v>
      </c>
      <c r="H27" s="156">
        <v>1677.80951471</v>
      </c>
      <c r="I27" s="156">
        <v>1150.0055792400001</v>
      </c>
      <c r="J27" s="156">
        <v>176.59331577</v>
      </c>
      <c r="K27" s="156">
        <v>528.22257595999997</v>
      </c>
      <c r="L27" s="156">
        <v>7.3666713499999998</v>
      </c>
      <c r="M27" s="114">
        <v>437.82301615999995</v>
      </c>
      <c r="O27" s="2"/>
    </row>
    <row r="28" spans="1:15" ht="21" customHeight="1">
      <c r="A28" s="59">
        <v>45717</v>
      </c>
      <c r="C28" s="113">
        <v>10712.69743502</v>
      </c>
      <c r="D28" s="156">
        <v>9563.4289156699997</v>
      </c>
      <c r="E28" s="156">
        <v>2129.9868029999998</v>
      </c>
      <c r="F28" s="156">
        <v>212.13736666</v>
      </c>
      <c r="G28" s="156">
        <v>5544.1808309899998</v>
      </c>
      <c r="H28" s="156">
        <v>1677.1239150199999</v>
      </c>
      <c r="I28" s="156">
        <v>1149.2685193500001</v>
      </c>
      <c r="J28" s="156">
        <v>173.00834409000004</v>
      </c>
      <c r="K28" s="156">
        <v>530.59454787000004</v>
      </c>
      <c r="L28" s="156">
        <v>7.3208349699999999</v>
      </c>
      <c r="M28" s="114">
        <v>438.34479242000003</v>
      </c>
      <c r="O28" s="2"/>
    </row>
    <row r="29" spans="1:15" ht="21" customHeight="1">
      <c r="A29" s="59">
        <v>45748</v>
      </c>
      <c r="C29" s="113">
        <v>16349.614983869997</v>
      </c>
      <c r="D29" s="156">
        <v>14607.542035149998</v>
      </c>
      <c r="E29" s="156">
        <v>2678.0420863899999</v>
      </c>
      <c r="F29" s="156">
        <v>322.87962757999998</v>
      </c>
      <c r="G29" s="156">
        <v>8950.3685171599991</v>
      </c>
      <c r="H29" s="156">
        <v>2656.2518040199998</v>
      </c>
      <c r="I29" s="156">
        <v>1742.0729487200003</v>
      </c>
      <c r="J29" s="156">
        <v>226.12033013999999</v>
      </c>
      <c r="K29" s="156">
        <v>798.39501747000008</v>
      </c>
      <c r="L29" s="156">
        <v>7.2721941599999997</v>
      </c>
      <c r="M29" s="114">
        <v>710.28540695000004</v>
      </c>
      <c r="O29" s="2"/>
    </row>
    <row r="30" spans="1:15" ht="21" customHeight="1">
      <c r="A30" s="59">
        <v>45778</v>
      </c>
      <c r="C30" s="113">
        <v>16552.960265329999</v>
      </c>
      <c r="D30" s="156">
        <v>14787.077019170001</v>
      </c>
      <c r="E30" s="156">
        <v>2865.1028967700004</v>
      </c>
      <c r="F30" s="156">
        <v>330.13604757999997</v>
      </c>
      <c r="G30" s="156">
        <v>9015.7251606900008</v>
      </c>
      <c r="H30" s="156">
        <v>2576.1129141300003</v>
      </c>
      <c r="I30" s="156">
        <v>1765.88324616</v>
      </c>
      <c r="J30" s="156">
        <v>234.80104516</v>
      </c>
      <c r="K30" s="156">
        <v>805.70923708000009</v>
      </c>
      <c r="L30" s="156">
        <v>7.2049666999999999</v>
      </c>
      <c r="M30" s="114">
        <v>718.16799722000007</v>
      </c>
      <c r="O30" s="2"/>
    </row>
    <row r="31" spans="1:15" ht="21" customHeight="1">
      <c r="A31" s="59">
        <v>45809</v>
      </c>
      <c r="C31" s="113">
        <v>11052.44954749</v>
      </c>
      <c r="D31" s="156">
        <v>9882.1745672399993</v>
      </c>
      <c r="E31" s="156">
        <v>2317.9596979399998</v>
      </c>
      <c r="F31" s="156">
        <v>223.20811831999998</v>
      </c>
      <c r="G31" s="156">
        <v>5646.8940050900001</v>
      </c>
      <c r="H31" s="156">
        <v>1694.11274589</v>
      </c>
      <c r="I31" s="156">
        <v>1170.27498025</v>
      </c>
      <c r="J31" s="156">
        <v>177.02233669</v>
      </c>
      <c r="K31" s="156">
        <v>539.73252123999998</v>
      </c>
      <c r="L31" s="156">
        <v>7.1300517499999998</v>
      </c>
      <c r="M31" s="114">
        <v>446.39007056999998</v>
      </c>
      <c r="O31" s="2"/>
    </row>
    <row r="32" spans="1:15" ht="21" customHeight="1">
      <c r="A32" s="59">
        <v>45839</v>
      </c>
      <c r="C32" s="113">
        <v>11001.40614314</v>
      </c>
      <c r="D32" s="156">
        <v>9827.6830886100015</v>
      </c>
      <c r="E32" s="156">
        <v>2290.05751345</v>
      </c>
      <c r="F32" s="156">
        <v>227.51971827</v>
      </c>
      <c r="G32" s="156">
        <v>5620.6294956299998</v>
      </c>
      <c r="H32" s="156">
        <v>1689.47636126</v>
      </c>
      <c r="I32" s="156">
        <v>1173.7230545300001</v>
      </c>
      <c r="J32" s="156">
        <v>178.02806722</v>
      </c>
      <c r="K32" s="156">
        <v>544.80212370000004</v>
      </c>
      <c r="L32" s="156">
        <v>7.0510668600000006</v>
      </c>
      <c r="M32" s="114">
        <v>443.84179675000001</v>
      </c>
      <c r="O32" s="2"/>
    </row>
    <row r="33" spans="1:15" ht="21" customHeight="1" thickBot="1">
      <c r="A33" s="63">
        <v>45870</v>
      </c>
      <c r="B33" s="165"/>
      <c r="C33" s="176">
        <v>10998.52841404</v>
      </c>
      <c r="D33" s="177">
        <v>9816.2632252099993</v>
      </c>
      <c r="E33" s="177">
        <v>2263.5249756799999</v>
      </c>
      <c r="F33" s="177">
        <v>232.20527240000001</v>
      </c>
      <c r="G33" s="177">
        <v>5627.7958468799998</v>
      </c>
      <c r="H33" s="177">
        <v>1692.7371302500001</v>
      </c>
      <c r="I33" s="177">
        <v>1182.2651888299999</v>
      </c>
      <c r="J33" s="177">
        <v>182.76580271</v>
      </c>
      <c r="K33" s="177">
        <v>547.97131486000001</v>
      </c>
      <c r="L33" s="177">
        <v>6.9662351200000003</v>
      </c>
      <c r="M33" s="178">
        <v>444.56183613999997</v>
      </c>
      <c r="O33" s="2"/>
    </row>
    <row r="34" spans="1:15" ht="15" customHeight="1">
      <c r="A34" s="155" t="s">
        <v>14</v>
      </c>
    </row>
    <row r="35" spans="1:15" ht="15" customHeight="1">
      <c r="A35" s="7" t="s">
        <v>110</v>
      </c>
    </row>
  </sheetData>
  <mergeCells count="16">
    <mergeCell ref="C3:I3"/>
    <mergeCell ref="A5:A8"/>
    <mergeCell ref="C5:M5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F0F1F-DBB7-4AD8-B223-3E43C72C56B0}">
  <dimension ref="A1:O35"/>
  <sheetViews>
    <sheetView showGridLines="0" zoomScaleNormal="100" workbookViewId="0">
      <selection activeCell="C33" sqref="C33"/>
    </sheetView>
  </sheetViews>
  <sheetFormatPr defaultRowHeight="24" customHeight="1"/>
  <cols>
    <col min="1" max="1" width="12.7109375" style="1" customWidth="1"/>
    <col min="2" max="2" width="1.7109375" style="1" customWidth="1"/>
    <col min="3" max="13" width="15.7109375" style="1" customWidth="1"/>
    <col min="14" max="14" width="9.140625" style="1"/>
    <col min="15" max="15" width="13.85546875" style="1" bestFit="1" customWidth="1"/>
    <col min="16" max="16384" width="9.140625" style="1"/>
  </cols>
  <sheetData>
    <row r="1" spans="1:15" ht="24" customHeight="1">
      <c r="A1" s="18" t="s">
        <v>0</v>
      </c>
      <c r="M1" s="9" t="s">
        <v>1</v>
      </c>
    </row>
    <row r="2" spans="1:15" ht="9.9499999999999993" customHeight="1" thickBot="1"/>
    <row r="3" spans="1:15" ht="24" customHeight="1" thickBot="1">
      <c r="A3" s="50">
        <v>13</v>
      </c>
      <c r="B3" s="5"/>
      <c r="C3" s="213" t="s">
        <v>113</v>
      </c>
      <c r="D3" s="214"/>
      <c r="E3" s="214"/>
      <c r="F3" s="214"/>
      <c r="G3" s="214"/>
      <c r="H3" s="214"/>
      <c r="I3" s="215"/>
      <c r="J3" s="6"/>
      <c r="K3" s="6"/>
      <c r="L3" s="6"/>
      <c r="M3" s="6"/>
    </row>
    <row r="4" spans="1:15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>
      <c r="A5" s="202" t="s">
        <v>4</v>
      </c>
      <c r="B5" s="5"/>
      <c r="C5" s="199" t="s">
        <v>114</v>
      </c>
      <c r="D5" s="200"/>
      <c r="E5" s="200"/>
      <c r="F5" s="200"/>
      <c r="G5" s="200"/>
      <c r="H5" s="200"/>
      <c r="I5" s="200"/>
      <c r="J5" s="200"/>
      <c r="K5" s="200"/>
      <c r="L5" s="200"/>
      <c r="M5" s="201"/>
    </row>
    <row r="6" spans="1:15" ht="24" customHeight="1">
      <c r="A6" s="203"/>
      <c r="B6" s="5"/>
      <c r="C6" s="205" t="s">
        <v>6</v>
      </c>
      <c r="D6" s="207" t="s">
        <v>7</v>
      </c>
      <c r="E6" s="207"/>
      <c r="F6" s="207"/>
      <c r="G6" s="207"/>
      <c r="H6" s="207"/>
      <c r="I6" s="207" t="s">
        <v>8</v>
      </c>
      <c r="J6" s="207"/>
      <c r="K6" s="207"/>
      <c r="L6" s="207"/>
      <c r="M6" s="208"/>
    </row>
    <row r="7" spans="1:15" ht="24" customHeight="1">
      <c r="A7" s="203"/>
      <c r="B7" s="5"/>
      <c r="C7" s="205"/>
      <c r="D7" s="209" t="s">
        <v>6</v>
      </c>
      <c r="E7" s="209" t="s">
        <v>9</v>
      </c>
      <c r="F7" s="209" t="s">
        <v>10</v>
      </c>
      <c r="G7" s="209" t="s">
        <v>11</v>
      </c>
      <c r="H7" s="209" t="s">
        <v>12</v>
      </c>
      <c r="I7" s="209" t="s">
        <v>6</v>
      </c>
      <c r="J7" s="209" t="s">
        <v>9</v>
      </c>
      <c r="K7" s="209" t="s">
        <v>10</v>
      </c>
      <c r="L7" s="209" t="s">
        <v>13</v>
      </c>
      <c r="M7" s="211" t="s">
        <v>11</v>
      </c>
    </row>
    <row r="8" spans="1:15" ht="24" customHeight="1" thickBot="1">
      <c r="A8" s="204"/>
      <c r="B8" s="5"/>
      <c r="C8" s="206"/>
      <c r="D8" s="210"/>
      <c r="E8" s="210"/>
      <c r="F8" s="210"/>
      <c r="G8" s="210"/>
      <c r="H8" s="210"/>
      <c r="I8" s="210"/>
      <c r="J8" s="210"/>
      <c r="K8" s="210"/>
      <c r="L8" s="210"/>
      <c r="M8" s="212"/>
    </row>
    <row r="9" spans="1:15" ht="9.9499999999999993" customHeight="1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>
      <c r="A10" s="55">
        <v>45170</v>
      </c>
      <c r="C10" s="110">
        <v>11465.861322560002</v>
      </c>
      <c r="D10" s="111">
        <v>10316.82941387</v>
      </c>
      <c r="E10" s="111">
        <v>2198.3926833600003</v>
      </c>
      <c r="F10" s="111">
        <v>164.19619034000004</v>
      </c>
      <c r="G10" s="111">
        <v>6149.1022242299996</v>
      </c>
      <c r="H10" s="111">
        <v>1805.1383159399998</v>
      </c>
      <c r="I10" s="111">
        <v>1149.0319086900001</v>
      </c>
      <c r="J10" s="111">
        <v>201.24344038999999</v>
      </c>
      <c r="K10" s="111">
        <v>452.34552561999999</v>
      </c>
      <c r="L10" s="111">
        <v>7.3698478099999996</v>
      </c>
      <c r="M10" s="112">
        <v>488.07309486999998</v>
      </c>
      <c r="O10" s="2"/>
    </row>
    <row r="11" spans="1:15" ht="21" customHeight="1">
      <c r="A11" s="59">
        <v>45200</v>
      </c>
      <c r="C11" s="113">
        <v>12050.93211329</v>
      </c>
      <c r="D11" s="156">
        <v>10835.254181350001</v>
      </c>
      <c r="E11" s="156">
        <v>2705.2392544999998</v>
      </c>
      <c r="F11" s="156">
        <v>170.78830859999999</v>
      </c>
      <c r="G11" s="156">
        <v>6140.7712291600001</v>
      </c>
      <c r="H11" s="156">
        <v>1818.4553890899999</v>
      </c>
      <c r="I11" s="156">
        <v>1215.67793194</v>
      </c>
      <c r="J11" s="156">
        <v>245.39714377999999</v>
      </c>
      <c r="K11" s="156">
        <v>471.09678001000003</v>
      </c>
      <c r="L11" s="156">
        <v>7.4060065299999991</v>
      </c>
      <c r="M11" s="114">
        <v>491.77800162</v>
      </c>
      <c r="O11" s="2"/>
    </row>
    <row r="12" spans="1:15" ht="21" customHeight="1">
      <c r="A12" s="59">
        <v>45231</v>
      </c>
      <c r="C12" s="113">
        <v>12514.500768399999</v>
      </c>
      <c r="D12" s="156">
        <v>11264.516656760001</v>
      </c>
      <c r="E12" s="156">
        <v>3002.6905339899999</v>
      </c>
      <c r="F12" s="156">
        <v>176.39718604999999</v>
      </c>
      <c r="G12" s="156">
        <v>6244.6562454900004</v>
      </c>
      <c r="H12" s="156">
        <v>1840.77269123</v>
      </c>
      <c r="I12" s="156">
        <v>1249.9841116399998</v>
      </c>
      <c r="J12" s="156">
        <v>264.50422353000005</v>
      </c>
      <c r="K12" s="156">
        <v>477.80003656999997</v>
      </c>
      <c r="L12" s="156">
        <v>7.3437785600000005</v>
      </c>
      <c r="M12" s="114">
        <v>500.33607298000004</v>
      </c>
      <c r="O12" s="2"/>
    </row>
    <row r="13" spans="1:15" ht="21" customHeight="1">
      <c r="A13" s="59">
        <v>45261</v>
      </c>
      <c r="C13" s="113">
        <v>12414.96894239</v>
      </c>
      <c r="D13" s="156">
        <v>11179.833516190001</v>
      </c>
      <c r="E13" s="156">
        <v>2992.60073023</v>
      </c>
      <c r="F13" s="156">
        <v>173.17234667</v>
      </c>
      <c r="G13" s="156">
        <v>6192.3407231000001</v>
      </c>
      <c r="H13" s="156">
        <v>1821.7197161900001</v>
      </c>
      <c r="I13" s="156">
        <v>1235.1354261999998</v>
      </c>
      <c r="J13" s="156">
        <v>261.08208249</v>
      </c>
      <c r="K13" s="156">
        <v>469.23371928999995</v>
      </c>
      <c r="L13" s="156">
        <v>7.2665844100000001</v>
      </c>
      <c r="M13" s="114">
        <v>497.55304001000002</v>
      </c>
      <c r="O13" s="2"/>
    </row>
    <row r="14" spans="1:15" ht="21" customHeight="1">
      <c r="A14" s="59">
        <v>45292</v>
      </c>
      <c r="C14" s="113">
        <v>12665.183243149999</v>
      </c>
      <c r="D14" s="156">
        <v>11409.605860420001</v>
      </c>
      <c r="E14" s="156">
        <v>2870.4163149599999</v>
      </c>
      <c r="F14" s="156">
        <v>178.28713722000001</v>
      </c>
      <c r="G14" s="156">
        <v>6474.6575142999991</v>
      </c>
      <c r="H14" s="156">
        <v>1886.2448939399999</v>
      </c>
      <c r="I14" s="156">
        <v>1255.57738273</v>
      </c>
      <c r="J14" s="156">
        <v>248.87410394999998</v>
      </c>
      <c r="K14" s="156">
        <v>482.10120104999999</v>
      </c>
      <c r="L14" s="156">
        <v>7.6352169100000014</v>
      </c>
      <c r="M14" s="114">
        <v>516.96686081999997</v>
      </c>
      <c r="O14" s="2"/>
    </row>
    <row r="15" spans="1:15" ht="21" customHeight="1">
      <c r="A15" s="59">
        <v>45323</v>
      </c>
      <c r="C15" s="113">
        <v>12824.559457950001</v>
      </c>
      <c r="D15" s="156">
        <v>11541.56120618</v>
      </c>
      <c r="E15" s="156">
        <v>2986.3521235499998</v>
      </c>
      <c r="F15" s="156">
        <v>183.23477546000001</v>
      </c>
      <c r="G15" s="156">
        <v>6486.3217717099997</v>
      </c>
      <c r="H15" s="156">
        <v>1885.6525354600001</v>
      </c>
      <c r="I15" s="156">
        <v>1282.99825177</v>
      </c>
      <c r="J15" s="156">
        <v>266.29281508000003</v>
      </c>
      <c r="K15" s="156">
        <v>490.77563602999999</v>
      </c>
      <c r="L15" s="156">
        <v>7.60184792</v>
      </c>
      <c r="M15" s="114">
        <v>518.32795274</v>
      </c>
      <c r="O15" s="2"/>
    </row>
    <row r="16" spans="1:15" ht="21" customHeight="1">
      <c r="A16" s="59">
        <v>45352</v>
      </c>
      <c r="C16" s="113">
        <v>12983.874319780001</v>
      </c>
      <c r="D16" s="156">
        <v>11693.810020270001</v>
      </c>
      <c r="E16" s="156">
        <v>3149.6042244400001</v>
      </c>
      <c r="F16" s="156">
        <v>184.13966413999998</v>
      </c>
      <c r="G16" s="156">
        <v>6470.2054629799995</v>
      </c>
      <c r="H16" s="156">
        <v>1889.86066871</v>
      </c>
      <c r="I16" s="156">
        <v>1290.06429951</v>
      </c>
      <c r="J16" s="156">
        <v>273.83128375000001</v>
      </c>
      <c r="K16" s="156">
        <v>491.13442770999995</v>
      </c>
      <c r="L16" s="156">
        <v>7.6683546799999993</v>
      </c>
      <c r="M16" s="114">
        <v>517.43023337</v>
      </c>
      <c r="O16" s="2"/>
    </row>
    <row r="17" spans="1:15" ht="21" customHeight="1">
      <c r="A17" s="59">
        <v>45383</v>
      </c>
      <c r="C17" s="113">
        <v>18496.898828990001</v>
      </c>
      <c r="D17" s="156">
        <v>16635.545345310002</v>
      </c>
      <c r="E17" s="156">
        <v>3865.7132101699999</v>
      </c>
      <c r="F17" s="156">
        <v>274.22936377000002</v>
      </c>
      <c r="G17" s="156">
        <v>9675.7598608600001</v>
      </c>
      <c r="H17" s="156">
        <v>2819.8429105100004</v>
      </c>
      <c r="I17" s="156">
        <v>1861.3534836799997</v>
      </c>
      <c r="J17" s="156">
        <v>346.12034474999996</v>
      </c>
      <c r="K17" s="156">
        <v>733.02817850999998</v>
      </c>
      <c r="L17" s="156">
        <v>7.48726425</v>
      </c>
      <c r="M17" s="114">
        <v>774.71769616999995</v>
      </c>
      <c r="O17" s="2"/>
    </row>
    <row r="18" spans="1:15" ht="21" customHeight="1">
      <c r="A18" s="59">
        <v>45413</v>
      </c>
      <c r="C18" s="113">
        <v>18561.345600299999</v>
      </c>
      <c r="D18" s="156">
        <v>16689.172835950001</v>
      </c>
      <c r="E18" s="156">
        <v>3921.8716664699996</v>
      </c>
      <c r="F18" s="156">
        <v>278.88744968999998</v>
      </c>
      <c r="G18" s="156">
        <v>9665.8273315900005</v>
      </c>
      <c r="H18" s="156">
        <v>2822.5863881999999</v>
      </c>
      <c r="I18" s="156">
        <v>1872.1727643500001</v>
      </c>
      <c r="J18" s="156">
        <v>350.94475792000003</v>
      </c>
      <c r="K18" s="156">
        <v>738.41431252999996</v>
      </c>
      <c r="L18" s="156">
        <v>7.4358871399999993</v>
      </c>
      <c r="M18" s="114">
        <v>775.37780676</v>
      </c>
      <c r="O18" s="2"/>
    </row>
    <row r="19" spans="1:15" ht="21" customHeight="1">
      <c r="A19" s="59">
        <v>45444</v>
      </c>
      <c r="C19" s="113">
        <v>13276.157906050001</v>
      </c>
      <c r="D19" s="156">
        <v>11949.20506452</v>
      </c>
      <c r="E19" s="156">
        <v>3389.0852623999995</v>
      </c>
      <c r="F19" s="156">
        <v>199.04514969000002</v>
      </c>
      <c r="G19" s="156">
        <v>6464.8369727600002</v>
      </c>
      <c r="H19" s="156">
        <v>1896.2376796699998</v>
      </c>
      <c r="I19" s="156">
        <v>1326.9528415299999</v>
      </c>
      <c r="J19" s="156">
        <v>287.9089659</v>
      </c>
      <c r="K19" s="156">
        <v>512.47672390999992</v>
      </c>
      <c r="L19" s="156">
        <v>7.4437188499999998</v>
      </c>
      <c r="M19" s="114">
        <v>519.12343286999999</v>
      </c>
      <c r="O19" s="2"/>
    </row>
    <row r="20" spans="1:15" ht="21" customHeight="1">
      <c r="A20" s="59">
        <v>45474</v>
      </c>
      <c r="C20" s="113">
        <v>13303.839184029999</v>
      </c>
      <c r="D20" s="156">
        <v>11989.171574029999</v>
      </c>
      <c r="E20" s="156">
        <v>3459.10433607</v>
      </c>
      <c r="F20" s="156">
        <v>197.26474379000001</v>
      </c>
      <c r="G20" s="156">
        <v>6441.8153952999992</v>
      </c>
      <c r="H20" s="156">
        <v>1890.98709887</v>
      </c>
      <c r="I20" s="156">
        <v>1314.66761</v>
      </c>
      <c r="J20" s="156">
        <v>284.77427714999999</v>
      </c>
      <c r="K20" s="156">
        <v>504.37415189999996</v>
      </c>
      <c r="L20" s="156">
        <v>7.340008319999999</v>
      </c>
      <c r="M20" s="114">
        <v>518.17917263000004</v>
      </c>
      <c r="O20" s="2"/>
    </row>
    <row r="21" spans="1:15" ht="21" customHeight="1">
      <c r="A21" s="59">
        <v>45505</v>
      </c>
      <c r="C21" s="113">
        <v>12848.467265969999</v>
      </c>
      <c r="D21" s="156">
        <v>11578.830470590001</v>
      </c>
      <c r="E21" s="156">
        <v>3094.2413177799999</v>
      </c>
      <c r="F21" s="156">
        <v>192.12677957999998</v>
      </c>
      <c r="G21" s="156">
        <v>6409.5804789800004</v>
      </c>
      <c r="H21" s="156">
        <v>1882.88189425</v>
      </c>
      <c r="I21" s="156">
        <v>1269.63679538</v>
      </c>
      <c r="J21" s="156">
        <v>248.49886073999997</v>
      </c>
      <c r="K21" s="156">
        <v>497.79913704000001</v>
      </c>
      <c r="L21" s="156">
        <v>7.4426957700000003</v>
      </c>
      <c r="M21" s="114">
        <v>515.89610183000002</v>
      </c>
      <c r="O21" s="2"/>
    </row>
    <row r="22" spans="1:15" ht="21" customHeight="1">
      <c r="A22" s="59">
        <v>45536</v>
      </c>
      <c r="C22" s="113">
        <v>12898.71128886</v>
      </c>
      <c r="D22" s="156">
        <v>11627.10343719</v>
      </c>
      <c r="E22" s="156">
        <v>3109.5019016299998</v>
      </c>
      <c r="F22" s="156">
        <v>196.82240342999998</v>
      </c>
      <c r="G22" s="156">
        <v>6429.198948780001</v>
      </c>
      <c r="H22" s="156">
        <v>1891.58018335</v>
      </c>
      <c r="I22" s="156">
        <v>1271.6078516700002</v>
      </c>
      <c r="J22" s="156">
        <v>240.01052772999998</v>
      </c>
      <c r="K22" s="156">
        <v>507.02155887999999</v>
      </c>
      <c r="L22" s="156">
        <v>7.26069415</v>
      </c>
      <c r="M22" s="114">
        <v>517.31507090999992</v>
      </c>
      <c r="O22" s="2"/>
    </row>
    <row r="23" spans="1:15" ht="21" customHeight="1">
      <c r="A23" s="59">
        <v>45566</v>
      </c>
      <c r="C23" s="113">
        <v>13166.633747779999</v>
      </c>
      <c r="D23" s="156">
        <v>11884.51166513</v>
      </c>
      <c r="E23" s="156">
        <v>3365.6276367099999</v>
      </c>
      <c r="F23" s="156">
        <v>203.99066094</v>
      </c>
      <c r="G23" s="156">
        <v>6428.9954000399994</v>
      </c>
      <c r="H23" s="156">
        <v>1885.89796744</v>
      </c>
      <c r="I23" s="156">
        <v>1282.12208265</v>
      </c>
      <c r="J23" s="156">
        <v>246.08331530999999</v>
      </c>
      <c r="K23" s="156">
        <v>511.55305088</v>
      </c>
      <c r="L23" s="156">
        <v>7.2464026399999995</v>
      </c>
      <c r="M23" s="114">
        <v>517.23931382000001</v>
      </c>
      <c r="O23" s="2"/>
    </row>
    <row r="24" spans="1:15" ht="21" customHeight="1">
      <c r="A24" s="59">
        <v>45597</v>
      </c>
      <c r="C24" s="113">
        <v>15160.176286209999</v>
      </c>
      <c r="D24" s="156">
        <v>13725.796703239999</v>
      </c>
      <c r="E24" s="156">
        <v>3660.1392678100001</v>
      </c>
      <c r="F24" s="156">
        <v>221.83180246999999</v>
      </c>
      <c r="G24" s="156">
        <v>7677.2273877199996</v>
      </c>
      <c r="H24" s="156">
        <v>2166.5982452400003</v>
      </c>
      <c r="I24" s="156">
        <v>1434.3795829699998</v>
      </c>
      <c r="J24" s="156">
        <v>273.20676023000004</v>
      </c>
      <c r="K24" s="156">
        <v>535.69526033</v>
      </c>
      <c r="L24" s="156">
        <v>7.1688968900000001</v>
      </c>
      <c r="M24" s="114">
        <v>618.30866551999998</v>
      </c>
      <c r="O24" s="2"/>
    </row>
    <row r="25" spans="1:15" ht="21" customHeight="1">
      <c r="A25" s="59">
        <v>45627</v>
      </c>
      <c r="C25" s="113">
        <v>13200.247891409999</v>
      </c>
      <c r="D25" s="156">
        <v>11894.767063450001</v>
      </c>
      <c r="E25" s="156">
        <v>3259.5203648799998</v>
      </c>
      <c r="F25" s="156">
        <v>213.28743861000001</v>
      </c>
      <c r="G25" s="156">
        <v>6509.4216650200005</v>
      </c>
      <c r="H25" s="156">
        <v>1912.5375949399997</v>
      </c>
      <c r="I25" s="156">
        <v>1305.4808279599999</v>
      </c>
      <c r="J25" s="156">
        <v>246.00141056999999</v>
      </c>
      <c r="K25" s="156">
        <v>530.09665611000003</v>
      </c>
      <c r="L25" s="156">
        <v>7.07544722</v>
      </c>
      <c r="M25" s="114">
        <v>522.30731405999995</v>
      </c>
      <c r="O25" s="2"/>
    </row>
    <row r="26" spans="1:15" ht="21" customHeight="1">
      <c r="A26" s="59">
        <v>45658</v>
      </c>
      <c r="C26" s="113">
        <v>13263.222465439998</v>
      </c>
      <c r="D26" s="156">
        <v>11936.49114839</v>
      </c>
      <c r="E26" s="156">
        <v>2860.5896796900001</v>
      </c>
      <c r="F26" s="156">
        <v>222.05807917999996</v>
      </c>
      <c r="G26" s="156">
        <v>6868.4820216100006</v>
      </c>
      <c r="H26" s="156">
        <v>1985.3613679100001</v>
      </c>
      <c r="I26" s="156">
        <v>1326.7313170499999</v>
      </c>
      <c r="J26" s="156">
        <v>221.36364967999998</v>
      </c>
      <c r="K26" s="156">
        <v>548.96049575999996</v>
      </c>
      <c r="L26" s="156">
        <v>7.4451012900000002</v>
      </c>
      <c r="M26" s="114">
        <v>548.96207032000007</v>
      </c>
      <c r="O26" s="2"/>
    </row>
    <row r="27" spans="1:15" ht="21" customHeight="1">
      <c r="A27" s="59">
        <v>45689</v>
      </c>
      <c r="C27" s="113">
        <v>13339.360914479999</v>
      </c>
      <c r="D27" s="156">
        <v>12004.670808229999</v>
      </c>
      <c r="E27" s="156">
        <v>2904.1878537599996</v>
      </c>
      <c r="F27" s="156">
        <v>228.55050459999998</v>
      </c>
      <c r="G27" s="156">
        <v>6885.0695796700002</v>
      </c>
      <c r="H27" s="156">
        <v>1986.8628702000001</v>
      </c>
      <c r="I27" s="156">
        <v>1334.6901062500001</v>
      </c>
      <c r="J27" s="156">
        <v>228.89307430000002</v>
      </c>
      <c r="K27" s="156">
        <v>549.13124937999999</v>
      </c>
      <c r="L27" s="156">
        <v>7.3916986399999995</v>
      </c>
      <c r="M27" s="114">
        <v>549.27408393000007</v>
      </c>
      <c r="O27" s="2"/>
    </row>
    <row r="28" spans="1:15" ht="21" customHeight="1">
      <c r="A28" s="59">
        <v>45717</v>
      </c>
      <c r="C28" s="113">
        <v>13307.885155310001</v>
      </c>
      <c r="D28" s="156">
        <v>11982.278455110001</v>
      </c>
      <c r="E28" s="156">
        <v>2883.2340764300002</v>
      </c>
      <c r="F28" s="156">
        <v>227.28610026000001</v>
      </c>
      <c r="G28" s="156">
        <v>6887.2584272600006</v>
      </c>
      <c r="H28" s="156">
        <v>1984.4998511600002</v>
      </c>
      <c r="I28" s="156">
        <v>1325.6067002</v>
      </c>
      <c r="J28" s="156">
        <v>220.36150884000003</v>
      </c>
      <c r="K28" s="156">
        <v>547.62281613999994</v>
      </c>
      <c r="L28" s="156">
        <v>7.3472483999999998</v>
      </c>
      <c r="M28" s="114">
        <v>550.27512682000008</v>
      </c>
      <c r="O28" s="2"/>
    </row>
    <row r="29" spans="1:15" ht="21" customHeight="1">
      <c r="A29" s="59">
        <v>45748</v>
      </c>
      <c r="C29" s="113">
        <v>19625.057930750001</v>
      </c>
      <c r="D29" s="156">
        <v>17670.86510861</v>
      </c>
      <c r="E29" s="156">
        <v>4023.7896071099995</v>
      </c>
      <c r="F29" s="156">
        <v>346.78363280999992</v>
      </c>
      <c r="G29" s="156">
        <v>10332.370075520001</v>
      </c>
      <c r="H29" s="156">
        <v>2967.92179317</v>
      </c>
      <c r="I29" s="156">
        <v>1954.1928221400003</v>
      </c>
      <c r="J29" s="156">
        <v>300.17153710000002</v>
      </c>
      <c r="K29" s="156">
        <v>823.53077546999998</v>
      </c>
      <c r="L29" s="156">
        <v>7.2992019400000006</v>
      </c>
      <c r="M29" s="114">
        <v>823.19130762999998</v>
      </c>
      <c r="O29" s="2"/>
    </row>
    <row r="30" spans="1:15" ht="21" customHeight="1">
      <c r="A30" s="59">
        <v>45778</v>
      </c>
      <c r="C30" s="113">
        <v>19500.5751557</v>
      </c>
      <c r="D30" s="156">
        <v>17547.809558950001</v>
      </c>
      <c r="E30" s="156">
        <v>3838.0511330300001</v>
      </c>
      <c r="F30" s="156">
        <v>348.69805848999994</v>
      </c>
      <c r="G30" s="156">
        <v>10387.551560649999</v>
      </c>
      <c r="H30" s="156">
        <v>2973.5088067800002</v>
      </c>
      <c r="I30" s="156">
        <v>1952.7655967500002</v>
      </c>
      <c r="J30" s="156">
        <v>288.16089936000003</v>
      </c>
      <c r="K30" s="156">
        <v>828.63931128999991</v>
      </c>
      <c r="L30" s="156">
        <v>7.2277416700000003</v>
      </c>
      <c r="M30" s="114">
        <v>828.73764443000005</v>
      </c>
      <c r="O30" s="2"/>
    </row>
    <row r="31" spans="1:15" ht="21" customHeight="1">
      <c r="A31" s="59">
        <v>45809</v>
      </c>
      <c r="C31" s="113">
        <v>14204.287743420002</v>
      </c>
      <c r="D31" s="156">
        <v>12812.425879130002</v>
      </c>
      <c r="E31" s="156">
        <v>3586.3220904</v>
      </c>
      <c r="F31" s="156">
        <v>247.16176633999999</v>
      </c>
      <c r="G31" s="156">
        <v>6986.1140076000001</v>
      </c>
      <c r="H31" s="156">
        <v>1992.82801479</v>
      </c>
      <c r="I31" s="156">
        <v>1391.8618642899999</v>
      </c>
      <c r="J31" s="156">
        <v>256.36795760000001</v>
      </c>
      <c r="K31" s="156">
        <v>570.15020361000006</v>
      </c>
      <c r="L31" s="156">
        <v>7.1604996899999991</v>
      </c>
      <c r="M31" s="114">
        <v>558.18320339000002</v>
      </c>
      <c r="O31" s="2"/>
    </row>
    <row r="32" spans="1:15" ht="21" customHeight="1">
      <c r="A32" s="59">
        <v>45839</v>
      </c>
      <c r="C32" s="113">
        <v>13914.01477575</v>
      </c>
      <c r="D32" s="156">
        <v>12515.455568540001</v>
      </c>
      <c r="E32" s="156">
        <v>3276.4586555199994</v>
      </c>
      <c r="F32" s="156">
        <v>260.04549120000001</v>
      </c>
      <c r="G32" s="156">
        <v>6978.5208288699996</v>
      </c>
      <c r="H32" s="156">
        <v>2000.4305929500001</v>
      </c>
      <c r="I32" s="156">
        <v>1398.5592072100001</v>
      </c>
      <c r="J32" s="156">
        <v>248.71385884999995</v>
      </c>
      <c r="K32" s="156">
        <v>586.58879217999993</v>
      </c>
      <c r="L32" s="156">
        <v>7.0837445599999995</v>
      </c>
      <c r="M32" s="114">
        <v>556.17281162000006</v>
      </c>
      <c r="O32" s="2"/>
    </row>
    <row r="33" spans="1:15" ht="21" customHeight="1">
      <c r="A33" s="63">
        <v>45870</v>
      </c>
      <c r="C33" s="176">
        <v>13662.28689424</v>
      </c>
      <c r="D33" s="177">
        <v>12283.030349250001</v>
      </c>
      <c r="E33" s="177">
        <v>3084.1386752899998</v>
      </c>
      <c r="F33" s="177">
        <v>253.88877829</v>
      </c>
      <c r="G33" s="177">
        <v>6946.1977716100009</v>
      </c>
      <c r="H33" s="177">
        <v>1998.80512406</v>
      </c>
      <c r="I33" s="177">
        <v>1379.2565449900001</v>
      </c>
      <c r="J33" s="177">
        <v>244.95175434999999</v>
      </c>
      <c r="K33" s="177">
        <v>572.39919633</v>
      </c>
      <c r="L33" s="177">
        <v>7.0088126700000011</v>
      </c>
      <c r="M33" s="178">
        <v>554.89678163999997</v>
      </c>
      <c r="N33" s="166"/>
      <c r="O33" s="2"/>
    </row>
    <row r="34" spans="1:15" ht="15" customHeight="1">
      <c r="A34" s="155" t="s">
        <v>14</v>
      </c>
    </row>
    <row r="35" spans="1:15" ht="15" customHeight="1">
      <c r="A35" s="7" t="s">
        <v>115</v>
      </c>
    </row>
  </sheetData>
  <mergeCells count="16">
    <mergeCell ref="C3:I3"/>
    <mergeCell ref="A5:A8"/>
    <mergeCell ref="C5:M5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D6DA4-88EB-45E6-A08E-601153508426}">
  <dimension ref="A1:Q48"/>
  <sheetViews>
    <sheetView showGridLines="0" topLeftCell="A5" zoomScaleNormal="100" workbookViewId="0">
      <selection activeCell="C33" sqref="C33"/>
    </sheetView>
  </sheetViews>
  <sheetFormatPr defaultRowHeight="24" customHeight="1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7" ht="24" customHeight="1">
      <c r="A1" s="18" t="s">
        <v>0</v>
      </c>
      <c r="M1" s="9" t="s">
        <v>1</v>
      </c>
    </row>
    <row r="2" spans="1:17" ht="9.9499999999999993" customHeight="1" thickBot="1"/>
    <row r="3" spans="1:17" ht="24" customHeight="1" thickBot="1">
      <c r="A3" s="49">
        <v>14</v>
      </c>
      <c r="B3" s="5"/>
      <c r="C3" s="217" t="s">
        <v>116</v>
      </c>
      <c r="D3" s="218"/>
      <c r="E3" s="218"/>
      <c r="F3" s="218"/>
      <c r="G3" s="218"/>
      <c r="H3" s="218"/>
      <c r="I3" s="219"/>
      <c r="J3" s="6"/>
      <c r="K3" s="6"/>
      <c r="L3" s="6"/>
      <c r="M3" s="6"/>
    </row>
    <row r="4" spans="1:17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7" ht="24" customHeight="1">
      <c r="A5" s="232" t="s">
        <v>56</v>
      </c>
      <c r="B5" s="5"/>
      <c r="C5" s="199" t="s">
        <v>108</v>
      </c>
      <c r="D5" s="200"/>
      <c r="E5" s="200"/>
      <c r="F5" s="200"/>
      <c r="G5" s="200"/>
      <c r="H5" s="200"/>
      <c r="I5" s="200"/>
      <c r="J5" s="200"/>
      <c r="K5" s="200"/>
      <c r="L5" s="200"/>
      <c r="M5" s="201"/>
    </row>
    <row r="6" spans="1:17" ht="24" customHeight="1">
      <c r="A6" s="233"/>
      <c r="B6" s="5"/>
      <c r="C6" s="205" t="s">
        <v>6</v>
      </c>
      <c r="D6" s="207" t="s">
        <v>7</v>
      </c>
      <c r="E6" s="207"/>
      <c r="F6" s="207"/>
      <c r="G6" s="207"/>
      <c r="H6" s="207"/>
      <c r="I6" s="207" t="s">
        <v>8</v>
      </c>
      <c r="J6" s="207"/>
      <c r="K6" s="207"/>
      <c r="L6" s="207"/>
      <c r="M6" s="208"/>
    </row>
    <row r="7" spans="1:17" ht="24" customHeight="1">
      <c r="A7" s="233"/>
      <c r="B7" s="5"/>
      <c r="C7" s="205"/>
      <c r="D7" s="209" t="s">
        <v>6</v>
      </c>
      <c r="E7" s="209" t="s">
        <v>9</v>
      </c>
      <c r="F7" s="209" t="s">
        <v>10</v>
      </c>
      <c r="G7" s="209" t="s">
        <v>11</v>
      </c>
      <c r="H7" s="209" t="s">
        <v>12</v>
      </c>
      <c r="I7" s="209" t="s">
        <v>6</v>
      </c>
      <c r="J7" s="209" t="s">
        <v>9</v>
      </c>
      <c r="K7" s="209" t="s">
        <v>10</v>
      </c>
      <c r="L7" s="209" t="s">
        <v>13</v>
      </c>
      <c r="M7" s="211" t="s">
        <v>11</v>
      </c>
    </row>
    <row r="8" spans="1:17" ht="24" customHeight="1" thickBot="1">
      <c r="A8" s="234"/>
      <c r="B8" s="5"/>
      <c r="C8" s="206"/>
      <c r="D8" s="210"/>
      <c r="E8" s="210"/>
      <c r="F8" s="210"/>
      <c r="G8" s="210"/>
      <c r="H8" s="210"/>
      <c r="I8" s="210"/>
      <c r="J8" s="210"/>
      <c r="K8" s="210"/>
      <c r="L8" s="210"/>
      <c r="M8" s="212"/>
    </row>
    <row r="9" spans="1:17" ht="9.9499999999999993" customHeight="1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ht="15">
      <c r="A10" s="92" t="s">
        <v>57</v>
      </c>
      <c r="B10" s="10"/>
      <c r="C10" s="189">
        <v>5957706</v>
      </c>
      <c r="D10" s="94">
        <v>5216550</v>
      </c>
      <c r="E10" s="94">
        <v>1284879</v>
      </c>
      <c r="F10" s="94">
        <v>218782</v>
      </c>
      <c r="G10" s="94">
        <v>3274834</v>
      </c>
      <c r="H10" s="94">
        <v>438055</v>
      </c>
      <c r="I10" s="94">
        <v>741156</v>
      </c>
      <c r="J10" s="94">
        <v>85566</v>
      </c>
      <c r="K10" s="94">
        <v>429064</v>
      </c>
      <c r="L10" s="94">
        <v>17877</v>
      </c>
      <c r="M10" s="188">
        <v>208649</v>
      </c>
      <c r="O10" s="2"/>
    </row>
    <row r="11" spans="1:17" ht="15" customHeight="1">
      <c r="A11" s="96" t="s">
        <v>58</v>
      </c>
      <c r="B11" s="10"/>
      <c r="C11" s="97">
        <v>275457</v>
      </c>
      <c r="D11" s="98">
        <v>246851</v>
      </c>
      <c r="E11" s="98">
        <v>71148</v>
      </c>
      <c r="F11" s="98">
        <v>12394</v>
      </c>
      <c r="G11" s="98">
        <v>157255</v>
      </c>
      <c r="H11" s="98">
        <v>6054</v>
      </c>
      <c r="I11" s="98">
        <v>28606</v>
      </c>
      <c r="J11" s="98">
        <v>6697</v>
      </c>
      <c r="K11" s="98">
        <v>11966</v>
      </c>
      <c r="L11" s="98">
        <v>367</v>
      </c>
      <c r="M11" s="99">
        <v>9576</v>
      </c>
      <c r="N11" s="117"/>
      <c r="O11" s="117"/>
      <c r="P11" s="117"/>
      <c r="Q11" s="117"/>
    </row>
    <row r="12" spans="1:17" ht="15" customHeight="1">
      <c r="A12" s="100" t="s">
        <v>59</v>
      </c>
      <c r="C12" s="77">
        <v>68753</v>
      </c>
      <c r="D12" s="78">
        <v>63367</v>
      </c>
      <c r="E12" s="78">
        <v>16575</v>
      </c>
      <c r="F12" s="78">
        <v>3770</v>
      </c>
      <c r="G12" s="78">
        <v>42258</v>
      </c>
      <c r="H12" s="78">
        <v>764</v>
      </c>
      <c r="I12" s="78">
        <v>5386</v>
      </c>
      <c r="J12" s="78">
        <v>1088</v>
      </c>
      <c r="K12" s="78">
        <v>2550</v>
      </c>
      <c r="L12" s="78">
        <v>66</v>
      </c>
      <c r="M12" s="79">
        <v>1682</v>
      </c>
      <c r="N12" s="117"/>
      <c r="O12" s="117"/>
      <c r="P12" s="117"/>
      <c r="Q12" s="117"/>
    </row>
    <row r="13" spans="1:17" ht="15" customHeight="1">
      <c r="A13" s="100" t="s">
        <v>61</v>
      </c>
      <c r="C13" s="77">
        <v>13640</v>
      </c>
      <c r="D13" s="78">
        <v>12595</v>
      </c>
      <c r="E13" s="78">
        <v>3929</v>
      </c>
      <c r="F13" s="78">
        <v>980</v>
      </c>
      <c r="G13" s="78">
        <v>7407</v>
      </c>
      <c r="H13" s="78">
        <v>279</v>
      </c>
      <c r="I13" s="78">
        <v>1045</v>
      </c>
      <c r="J13" s="78">
        <v>203</v>
      </c>
      <c r="K13" s="78">
        <v>481</v>
      </c>
      <c r="L13" s="78">
        <v>25</v>
      </c>
      <c r="M13" s="79">
        <v>336</v>
      </c>
      <c r="N13" s="117"/>
      <c r="O13" s="117"/>
      <c r="P13" s="117"/>
      <c r="Q13" s="117"/>
    </row>
    <row r="14" spans="1:17" ht="15" customHeight="1">
      <c r="A14" s="100" t="s">
        <v>62</v>
      </c>
      <c r="C14" s="77">
        <v>51160</v>
      </c>
      <c r="D14" s="78">
        <v>41454</v>
      </c>
      <c r="E14" s="78">
        <v>10459</v>
      </c>
      <c r="F14" s="78">
        <v>1821</v>
      </c>
      <c r="G14" s="78">
        <v>28112</v>
      </c>
      <c r="H14" s="78">
        <v>1062</v>
      </c>
      <c r="I14" s="78">
        <v>9706</v>
      </c>
      <c r="J14" s="78">
        <v>2836</v>
      </c>
      <c r="K14" s="78">
        <v>3979</v>
      </c>
      <c r="L14" s="78">
        <v>121</v>
      </c>
      <c r="M14" s="79">
        <v>2770</v>
      </c>
      <c r="N14" s="117"/>
      <c r="O14" s="117"/>
      <c r="P14" s="117"/>
      <c r="Q14" s="117"/>
    </row>
    <row r="15" spans="1:17" ht="15" customHeight="1">
      <c r="A15" s="100" t="s">
        <v>63</v>
      </c>
      <c r="C15" s="77">
        <v>6829</v>
      </c>
      <c r="D15" s="78">
        <v>6256</v>
      </c>
      <c r="E15" s="78">
        <v>1198</v>
      </c>
      <c r="F15" s="78">
        <v>244</v>
      </c>
      <c r="G15" s="78">
        <v>4719</v>
      </c>
      <c r="H15" s="78">
        <v>95</v>
      </c>
      <c r="I15" s="78">
        <v>573</v>
      </c>
      <c r="J15" s="78">
        <v>130</v>
      </c>
      <c r="K15" s="78">
        <v>180</v>
      </c>
      <c r="L15" s="78">
        <v>22</v>
      </c>
      <c r="M15" s="79">
        <v>241</v>
      </c>
      <c r="N15" s="117"/>
      <c r="O15" s="117"/>
      <c r="P15" s="117"/>
      <c r="Q15" s="117"/>
    </row>
    <row r="16" spans="1:17" ht="15" customHeight="1">
      <c r="A16" s="100" t="s">
        <v>64</v>
      </c>
      <c r="C16" s="77">
        <v>97134</v>
      </c>
      <c r="D16" s="78">
        <v>87642</v>
      </c>
      <c r="E16" s="78">
        <v>29290</v>
      </c>
      <c r="F16" s="78">
        <v>3425</v>
      </c>
      <c r="G16" s="78">
        <v>51850</v>
      </c>
      <c r="H16" s="78">
        <v>3077</v>
      </c>
      <c r="I16" s="78">
        <v>9492</v>
      </c>
      <c r="J16" s="78">
        <v>1997</v>
      </c>
      <c r="K16" s="78">
        <v>3689</v>
      </c>
      <c r="L16" s="78">
        <v>97</v>
      </c>
      <c r="M16" s="79">
        <v>3709</v>
      </c>
      <c r="O16" s="2"/>
    </row>
    <row r="17" spans="1:16" ht="15" customHeight="1">
      <c r="A17" s="100" t="s">
        <v>65</v>
      </c>
      <c r="C17" s="77">
        <v>5922</v>
      </c>
      <c r="D17" s="78">
        <v>5427</v>
      </c>
      <c r="E17" s="78">
        <v>1853</v>
      </c>
      <c r="F17" s="78">
        <v>325</v>
      </c>
      <c r="G17" s="78">
        <v>2908</v>
      </c>
      <c r="H17" s="78">
        <v>341</v>
      </c>
      <c r="I17" s="78">
        <v>495</v>
      </c>
      <c r="J17" s="78">
        <v>149</v>
      </c>
      <c r="K17" s="78">
        <v>193</v>
      </c>
      <c r="L17" s="78">
        <v>10</v>
      </c>
      <c r="M17" s="79">
        <v>143</v>
      </c>
      <c r="O17" s="2"/>
    </row>
    <row r="18" spans="1:16" ht="15" customHeight="1">
      <c r="A18" s="100" t="s">
        <v>66</v>
      </c>
      <c r="C18" s="77">
        <v>32019</v>
      </c>
      <c r="D18" s="78">
        <v>30110</v>
      </c>
      <c r="E18" s="78">
        <v>7844</v>
      </c>
      <c r="F18" s="78">
        <v>1829</v>
      </c>
      <c r="G18" s="78">
        <v>20001</v>
      </c>
      <c r="H18" s="78">
        <v>436</v>
      </c>
      <c r="I18" s="78">
        <v>1909</v>
      </c>
      <c r="J18" s="78">
        <v>294</v>
      </c>
      <c r="K18" s="78">
        <v>894</v>
      </c>
      <c r="L18" s="78">
        <v>26</v>
      </c>
      <c r="M18" s="79">
        <v>695</v>
      </c>
      <c r="O18" s="2"/>
    </row>
    <row r="19" spans="1:16" ht="15" customHeight="1">
      <c r="A19" s="96" t="s">
        <v>67</v>
      </c>
      <c r="B19" s="10"/>
      <c r="C19" s="97">
        <v>1243646</v>
      </c>
      <c r="D19" s="98">
        <v>1143756</v>
      </c>
      <c r="E19" s="98">
        <v>320633</v>
      </c>
      <c r="F19" s="98">
        <v>48943</v>
      </c>
      <c r="G19" s="98">
        <v>712647</v>
      </c>
      <c r="H19" s="98">
        <v>61533</v>
      </c>
      <c r="I19" s="98">
        <v>99890</v>
      </c>
      <c r="J19" s="98">
        <v>17477</v>
      </c>
      <c r="K19" s="98">
        <v>41274</v>
      </c>
      <c r="L19" s="98">
        <v>1788</v>
      </c>
      <c r="M19" s="99">
        <v>39351</v>
      </c>
      <c r="O19" s="2"/>
    </row>
    <row r="20" spans="1:16" ht="15" customHeight="1">
      <c r="A20" s="100" t="s">
        <v>68</v>
      </c>
      <c r="C20" s="77">
        <v>101254</v>
      </c>
      <c r="D20" s="78">
        <v>95038</v>
      </c>
      <c r="E20" s="78">
        <v>28075</v>
      </c>
      <c r="F20" s="78">
        <v>4699</v>
      </c>
      <c r="G20" s="78">
        <v>59586</v>
      </c>
      <c r="H20" s="78">
        <v>2678</v>
      </c>
      <c r="I20" s="78">
        <v>6216</v>
      </c>
      <c r="J20" s="78">
        <v>1310</v>
      </c>
      <c r="K20" s="78">
        <v>2605</v>
      </c>
      <c r="L20" s="78">
        <v>143</v>
      </c>
      <c r="M20" s="79">
        <v>2158</v>
      </c>
      <c r="O20" s="2"/>
    </row>
    <row r="21" spans="1:16" ht="15" customHeight="1">
      <c r="A21" s="100" t="s">
        <v>69</v>
      </c>
      <c r="C21" s="77">
        <v>96596</v>
      </c>
      <c r="D21" s="78">
        <v>91486</v>
      </c>
      <c r="E21" s="78">
        <v>29349</v>
      </c>
      <c r="F21" s="78">
        <v>2976</v>
      </c>
      <c r="G21" s="78">
        <v>57847</v>
      </c>
      <c r="H21" s="78">
        <v>1314</v>
      </c>
      <c r="I21" s="78">
        <v>5110</v>
      </c>
      <c r="J21" s="78">
        <v>772</v>
      </c>
      <c r="K21" s="78">
        <v>2560</v>
      </c>
      <c r="L21" s="78">
        <v>106</v>
      </c>
      <c r="M21" s="79">
        <v>1672</v>
      </c>
      <c r="O21" s="2"/>
    </row>
    <row r="22" spans="1:16" ht="15" customHeight="1">
      <c r="A22" s="100" t="s">
        <v>70</v>
      </c>
      <c r="C22" s="77">
        <v>163161</v>
      </c>
      <c r="D22" s="78">
        <v>151794</v>
      </c>
      <c r="E22" s="78">
        <v>45694</v>
      </c>
      <c r="F22" s="78">
        <v>10464</v>
      </c>
      <c r="G22" s="78">
        <v>87378</v>
      </c>
      <c r="H22" s="78">
        <v>8258</v>
      </c>
      <c r="I22" s="78">
        <v>11367</v>
      </c>
      <c r="J22" s="78">
        <v>1664</v>
      </c>
      <c r="K22" s="78">
        <v>6151</v>
      </c>
      <c r="L22" s="78">
        <v>229</v>
      </c>
      <c r="M22" s="79">
        <v>3323</v>
      </c>
      <c r="O22" s="2"/>
    </row>
    <row r="23" spans="1:16" ht="15" customHeight="1">
      <c r="A23" s="100" t="s">
        <v>71</v>
      </c>
      <c r="C23" s="77">
        <v>94340</v>
      </c>
      <c r="D23" s="78">
        <v>88379</v>
      </c>
      <c r="E23" s="78">
        <v>24299</v>
      </c>
      <c r="F23" s="78">
        <v>4083</v>
      </c>
      <c r="G23" s="78">
        <v>55486</v>
      </c>
      <c r="H23" s="78">
        <v>4511</v>
      </c>
      <c r="I23" s="78">
        <v>5961</v>
      </c>
      <c r="J23" s="78">
        <v>960</v>
      </c>
      <c r="K23" s="78">
        <v>2911</v>
      </c>
      <c r="L23" s="78">
        <v>224</v>
      </c>
      <c r="M23" s="79">
        <v>1866</v>
      </c>
      <c r="O23" s="2"/>
    </row>
    <row r="24" spans="1:16" ht="15" customHeight="1">
      <c r="A24" s="100" t="s">
        <v>72</v>
      </c>
      <c r="C24" s="77">
        <v>107028</v>
      </c>
      <c r="D24" s="78">
        <v>98815</v>
      </c>
      <c r="E24" s="78">
        <v>25722</v>
      </c>
      <c r="F24" s="78">
        <v>8180</v>
      </c>
      <c r="G24" s="78">
        <v>61186</v>
      </c>
      <c r="H24" s="78">
        <v>3727</v>
      </c>
      <c r="I24" s="78">
        <v>8213</v>
      </c>
      <c r="J24" s="78">
        <v>795</v>
      </c>
      <c r="K24" s="78">
        <v>4866</v>
      </c>
      <c r="L24" s="78">
        <v>167</v>
      </c>
      <c r="M24" s="79">
        <v>2385</v>
      </c>
      <c r="O24" s="2"/>
    </row>
    <row r="25" spans="1:16" ht="15" customHeight="1">
      <c r="A25" s="100" t="s">
        <v>73</v>
      </c>
      <c r="C25" s="77">
        <v>182841</v>
      </c>
      <c r="D25" s="78">
        <v>162020</v>
      </c>
      <c r="E25" s="78">
        <v>47380</v>
      </c>
      <c r="F25" s="78">
        <v>6453</v>
      </c>
      <c r="G25" s="78">
        <v>94267</v>
      </c>
      <c r="H25" s="78">
        <v>13920</v>
      </c>
      <c r="I25" s="78">
        <v>20821</v>
      </c>
      <c r="J25" s="78">
        <v>3935</v>
      </c>
      <c r="K25" s="78">
        <v>9094</v>
      </c>
      <c r="L25" s="78">
        <v>369</v>
      </c>
      <c r="M25" s="79">
        <v>7423</v>
      </c>
      <c r="O25" s="2"/>
    </row>
    <row r="26" spans="1:16" ht="15" customHeight="1">
      <c r="A26" s="100" t="s">
        <v>74</v>
      </c>
      <c r="C26" s="77">
        <v>113821</v>
      </c>
      <c r="D26" s="78">
        <v>107837</v>
      </c>
      <c r="E26" s="78">
        <v>33376</v>
      </c>
      <c r="F26" s="78">
        <v>736</v>
      </c>
      <c r="G26" s="78">
        <v>66032</v>
      </c>
      <c r="H26" s="78">
        <v>7693</v>
      </c>
      <c r="I26" s="78">
        <v>5984</v>
      </c>
      <c r="J26" s="78">
        <v>1711</v>
      </c>
      <c r="K26" s="78">
        <v>1231</v>
      </c>
      <c r="L26" s="78">
        <v>79</v>
      </c>
      <c r="M26" s="79">
        <v>2963</v>
      </c>
      <c r="O26" s="2"/>
    </row>
    <row r="27" spans="1:16" ht="15" customHeight="1">
      <c r="A27" s="100" t="s">
        <v>75</v>
      </c>
      <c r="C27" s="77">
        <v>61554</v>
      </c>
      <c r="D27" s="78">
        <v>56249</v>
      </c>
      <c r="E27" s="78">
        <v>17445</v>
      </c>
      <c r="F27" s="78">
        <v>1541</v>
      </c>
      <c r="G27" s="78">
        <v>32257</v>
      </c>
      <c r="H27" s="78">
        <v>5006</v>
      </c>
      <c r="I27" s="78">
        <v>5305</v>
      </c>
      <c r="J27" s="78">
        <v>1341</v>
      </c>
      <c r="K27" s="78">
        <v>1833</v>
      </c>
      <c r="L27" s="78">
        <v>70</v>
      </c>
      <c r="M27" s="79">
        <v>2061</v>
      </c>
      <c r="O27" s="2"/>
    </row>
    <row r="28" spans="1:16" ht="15" customHeight="1">
      <c r="A28" s="100" t="s">
        <v>76</v>
      </c>
      <c r="C28" s="77">
        <v>323051</v>
      </c>
      <c r="D28" s="78">
        <v>292138</v>
      </c>
      <c r="E28" s="78">
        <v>69293</v>
      </c>
      <c r="F28" s="78">
        <v>9811</v>
      </c>
      <c r="G28" s="78">
        <v>198608</v>
      </c>
      <c r="H28" s="78">
        <v>14426</v>
      </c>
      <c r="I28" s="78">
        <v>30913</v>
      </c>
      <c r="J28" s="78">
        <v>4989</v>
      </c>
      <c r="K28" s="78">
        <v>10023</v>
      </c>
      <c r="L28" s="78">
        <v>401</v>
      </c>
      <c r="M28" s="79">
        <v>15500</v>
      </c>
      <c r="O28" s="2"/>
    </row>
    <row r="29" spans="1:16" ht="15" customHeight="1">
      <c r="A29" s="96" t="s">
        <v>77</v>
      </c>
      <c r="B29" s="10"/>
      <c r="C29" s="97">
        <v>2721808</v>
      </c>
      <c r="D29" s="98">
        <v>2335214</v>
      </c>
      <c r="E29" s="98">
        <v>518061</v>
      </c>
      <c r="F29" s="98">
        <v>59289</v>
      </c>
      <c r="G29" s="98">
        <v>1514052</v>
      </c>
      <c r="H29" s="98">
        <v>243812</v>
      </c>
      <c r="I29" s="98">
        <v>386594</v>
      </c>
      <c r="J29" s="98">
        <v>34114</v>
      </c>
      <c r="K29" s="98">
        <v>244542</v>
      </c>
      <c r="L29" s="98">
        <v>12146</v>
      </c>
      <c r="M29" s="99">
        <v>95792</v>
      </c>
      <c r="O29" s="2"/>
    </row>
    <row r="30" spans="1:16" ht="15" customHeight="1">
      <c r="A30" s="100" t="s">
        <v>78</v>
      </c>
      <c r="C30" s="77">
        <v>790775</v>
      </c>
      <c r="D30" s="78">
        <v>727899</v>
      </c>
      <c r="E30" s="78">
        <v>160557</v>
      </c>
      <c r="F30" s="78">
        <v>13851</v>
      </c>
      <c r="G30" s="78">
        <v>496354</v>
      </c>
      <c r="H30" s="78">
        <v>57137</v>
      </c>
      <c r="I30" s="78">
        <v>62876</v>
      </c>
      <c r="J30" s="78">
        <v>8589</v>
      </c>
      <c r="K30" s="78">
        <v>22645</v>
      </c>
      <c r="L30" s="78">
        <v>991</v>
      </c>
      <c r="M30" s="79">
        <v>30651</v>
      </c>
      <c r="O30" s="2"/>
    </row>
    <row r="31" spans="1:16" ht="15" customHeight="1">
      <c r="A31" s="100" t="s">
        <v>79</v>
      </c>
      <c r="C31" s="77">
        <v>113975</v>
      </c>
      <c r="D31" s="78">
        <v>103950</v>
      </c>
      <c r="E31" s="78">
        <v>23927</v>
      </c>
      <c r="F31" s="78">
        <v>3417</v>
      </c>
      <c r="G31" s="78">
        <v>67896</v>
      </c>
      <c r="H31" s="78">
        <v>8710</v>
      </c>
      <c r="I31" s="78">
        <v>10025</v>
      </c>
      <c r="J31" s="78">
        <v>1503</v>
      </c>
      <c r="K31" s="78">
        <v>4711</v>
      </c>
      <c r="L31" s="78">
        <v>157</v>
      </c>
      <c r="M31" s="79">
        <v>3654</v>
      </c>
      <c r="O31" s="2"/>
      <c r="P31" s="2"/>
    </row>
    <row r="32" spans="1:16" ht="15" customHeight="1">
      <c r="A32" s="100" t="s">
        <v>80</v>
      </c>
      <c r="C32" s="77">
        <v>458435</v>
      </c>
      <c r="D32" s="78">
        <v>413457</v>
      </c>
      <c r="E32" s="78">
        <v>105468</v>
      </c>
      <c r="F32" s="78">
        <v>3774</v>
      </c>
      <c r="G32" s="78">
        <v>267192</v>
      </c>
      <c r="H32" s="78">
        <v>37023</v>
      </c>
      <c r="I32" s="78">
        <v>44978</v>
      </c>
      <c r="J32" s="78">
        <v>8775</v>
      </c>
      <c r="K32" s="78">
        <v>16330</v>
      </c>
      <c r="L32" s="78">
        <v>3937</v>
      </c>
      <c r="M32" s="79">
        <v>15936</v>
      </c>
      <c r="O32" s="2"/>
    </row>
    <row r="33" spans="1:15" ht="15" customHeight="1">
      <c r="A33" s="100" t="s">
        <v>81</v>
      </c>
      <c r="C33" s="77">
        <v>1358623</v>
      </c>
      <c r="D33" s="78">
        <v>1089908</v>
      </c>
      <c r="E33" s="78">
        <v>228109</v>
      </c>
      <c r="F33" s="78">
        <v>38247</v>
      </c>
      <c r="G33" s="78">
        <v>682610</v>
      </c>
      <c r="H33" s="78">
        <v>140942</v>
      </c>
      <c r="I33" s="78">
        <v>268715</v>
      </c>
      <c r="J33" s="78">
        <v>15247</v>
      </c>
      <c r="K33" s="78">
        <v>200856</v>
      </c>
      <c r="L33" s="78">
        <v>7061</v>
      </c>
      <c r="M33" s="79">
        <v>45551</v>
      </c>
      <c r="O33" s="2"/>
    </row>
    <row r="34" spans="1:15" ht="15" customHeight="1">
      <c r="A34" s="96" t="s">
        <v>82</v>
      </c>
      <c r="B34" s="10"/>
      <c r="C34" s="97">
        <v>1244068</v>
      </c>
      <c r="D34" s="98">
        <v>1068295</v>
      </c>
      <c r="E34" s="98">
        <v>269417</v>
      </c>
      <c r="F34" s="98">
        <v>74034</v>
      </c>
      <c r="G34" s="98">
        <v>610203</v>
      </c>
      <c r="H34" s="98">
        <v>114641</v>
      </c>
      <c r="I34" s="98">
        <v>175773</v>
      </c>
      <c r="J34" s="98">
        <v>19765</v>
      </c>
      <c r="K34" s="98">
        <v>105256</v>
      </c>
      <c r="L34" s="98">
        <v>2873</v>
      </c>
      <c r="M34" s="99">
        <v>47879</v>
      </c>
      <c r="O34" s="2"/>
    </row>
    <row r="35" spans="1:15" ht="15" customHeight="1">
      <c r="A35" s="100" t="s">
        <v>83</v>
      </c>
      <c r="C35" s="77">
        <v>335243</v>
      </c>
      <c r="D35" s="78">
        <v>290112</v>
      </c>
      <c r="E35" s="78">
        <v>70503</v>
      </c>
      <c r="F35" s="78">
        <v>19379</v>
      </c>
      <c r="G35" s="78">
        <v>176998</v>
      </c>
      <c r="H35" s="78">
        <v>23232</v>
      </c>
      <c r="I35" s="78">
        <v>45131</v>
      </c>
      <c r="J35" s="78">
        <v>5103</v>
      </c>
      <c r="K35" s="78">
        <v>25130</v>
      </c>
      <c r="L35" s="78">
        <v>790</v>
      </c>
      <c r="M35" s="79">
        <v>14108</v>
      </c>
      <c r="O35" s="2"/>
    </row>
    <row r="36" spans="1:15" ht="15" customHeight="1">
      <c r="A36" s="100" t="s">
        <v>84</v>
      </c>
      <c r="C36" s="77">
        <v>419504</v>
      </c>
      <c r="D36" s="78">
        <v>343692</v>
      </c>
      <c r="E36" s="78">
        <v>83009</v>
      </c>
      <c r="F36" s="78">
        <v>32617</v>
      </c>
      <c r="G36" s="78">
        <v>190350</v>
      </c>
      <c r="H36" s="78">
        <v>37716</v>
      </c>
      <c r="I36" s="78">
        <v>75812</v>
      </c>
      <c r="J36" s="78">
        <v>6651</v>
      </c>
      <c r="K36" s="78">
        <v>49629</v>
      </c>
      <c r="L36" s="78">
        <v>868</v>
      </c>
      <c r="M36" s="79">
        <v>18664</v>
      </c>
      <c r="O36" s="2"/>
    </row>
    <row r="37" spans="1:15" ht="15" customHeight="1">
      <c r="A37" s="100" t="s">
        <v>85</v>
      </c>
      <c r="C37" s="77">
        <v>489321</v>
      </c>
      <c r="D37" s="78">
        <v>434491</v>
      </c>
      <c r="E37" s="78">
        <v>115905</v>
      </c>
      <c r="F37" s="78">
        <v>22038</v>
      </c>
      <c r="G37" s="78">
        <v>242855</v>
      </c>
      <c r="H37" s="78">
        <v>53693</v>
      </c>
      <c r="I37" s="78">
        <v>54830</v>
      </c>
      <c r="J37" s="78">
        <v>8011</v>
      </c>
      <c r="K37" s="78">
        <v>30497</v>
      </c>
      <c r="L37" s="78">
        <v>1215</v>
      </c>
      <c r="M37" s="79">
        <v>15107</v>
      </c>
      <c r="O37" s="2"/>
    </row>
    <row r="38" spans="1:15" ht="15" customHeight="1">
      <c r="A38" s="96" t="s">
        <v>86</v>
      </c>
      <c r="B38" s="10"/>
      <c r="C38" s="97">
        <v>472727</v>
      </c>
      <c r="D38" s="98">
        <v>422434</v>
      </c>
      <c r="E38" s="98">
        <v>105620</v>
      </c>
      <c r="F38" s="98">
        <v>24122</v>
      </c>
      <c r="G38" s="98">
        <v>280677</v>
      </c>
      <c r="H38" s="98">
        <v>12015</v>
      </c>
      <c r="I38" s="98">
        <v>50293</v>
      </c>
      <c r="J38" s="98">
        <v>7513</v>
      </c>
      <c r="K38" s="98">
        <v>26026</v>
      </c>
      <c r="L38" s="98">
        <v>703</v>
      </c>
      <c r="M38" s="99">
        <v>16051</v>
      </c>
      <c r="O38" s="2"/>
    </row>
    <row r="39" spans="1:15" ht="15" customHeight="1">
      <c r="A39" s="100" t="s">
        <v>87</v>
      </c>
      <c r="C39" s="77">
        <v>102127</v>
      </c>
      <c r="D39" s="78">
        <v>87246</v>
      </c>
      <c r="E39" s="78">
        <v>20441</v>
      </c>
      <c r="F39" s="78">
        <v>5682</v>
      </c>
      <c r="G39" s="78">
        <v>59364</v>
      </c>
      <c r="H39" s="78">
        <v>1759</v>
      </c>
      <c r="I39" s="78">
        <v>14881</v>
      </c>
      <c r="J39" s="78">
        <v>1867</v>
      </c>
      <c r="K39" s="78">
        <v>8205</v>
      </c>
      <c r="L39" s="78">
        <v>130</v>
      </c>
      <c r="M39" s="79">
        <v>4679</v>
      </c>
      <c r="O39" s="2"/>
    </row>
    <row r="40" spans="1:15" ht="15" customHeight="1">
      <c r="A40" s="100" t="s">
        <v>88</v>
      </c>
      <c r="C40" s="77">
        <v>102548</v>
      </c>
      <c r="D40" s="78">
        <v>90590</v>
      </c>
      <c r="E40" s="78">
        <v>23581</v>
      </c>
      <c r="F40" s="78">
        <v>7050</v>
      </c>
      <c r="G40" s="78">
        <v>57704</v>
      </c>
      <c r="H40" s="78">
        <v>2255</v>
      </c>
      <c r="I40" s="78">
        <v>11958</v>
      </c>
      <c r="J40" s="78">
        <v>1575</v>
      </c>
      <c r="K40" s="78">
        <v>7263</v>
      </c>
      <c r="L40" s="78">
        <v>122</v>
      </c>
      <c r="M40" s="79">
        <v>2998</v>
      </c>
      <c r="O40" s="2"/>
    </row>
    <row r="41" spans="1:15" ht="15" customHeight="1">
      <c r="A41" s="100" t="s">
        <v>89</v>
      </c>
      <c r="C41" s="77">
        <v>171480</v>
      </c>
      <c r="D41" s="78">
        <v>158528</v>
      </c>
      <c r="E41" s="78">
        <v>36389</v>
      </c>
      <c r="F41" s="78">
        <v>9816</v>
      </c>
      <c r="G41" s="78">
        <v>106775</v>
      </c>
      <c r="H41" s="78">
        <v>5548</v>
      </c>
      <c r="I41" s="78">
        <v>12952</v>
      </c>
      <c r="J41" s="78">
        <v>1461</v>
      </c>
      <c r="K41" s="78">
        <v>6834</v>
      </c>
      <c r="L41" s="78">
        <v>342</v>
      </c>
      <c r="M41" s="79">
        <v>4315</v>
      </c>
      <c r="O41" s="2"/>
    </row>
    <row r="42" spans="1:15" ht="15" customHeight="1" thickBot="1">
      <c r="A42" s="148" t="s">
        <v>90</v>
      </c>
      <c r="C42" s="149">
        <v>96572</v>
      </c>
      <c r="D42" s="150">
        <v>86070</v>
      </c>
      <c r="E42" s="150">
        <v>25209</v>
      </c>
      <c r="F42" s="150">
        <v>1574</v>
      </c>
      <c r="G42" s="150">
        <v>56834</v>
      </c>
      <c r="H42" s="150">
        <v>2453</v>
      </c>
      <c r="I42" s="150">
        <v>10502</v>
      </c>
      <c r="J42" s="150">
        <v>2610</v>
      </c>
      <c r="K42" s="150">
        <v>3724</v>
      </c>
      <c r="L42" s="150">
        <v>109</v>
      </c>
      <c r="M42" s="151">
        <v>4059</v>
      </c>
      <c r="O42" s="2"/>
    </row>
    <row r="43" spans="1:15" ht="15" customHeight="1">
      <c r="A43" s="155" t="s">
        <v>14</v>
      </c>
    </row>
    <row r="44" spans="1:15" ht="15" customHeight="1"/>
    <row r="46" spans="1:15" ht="24" customHeight="1">
      <c r="C46" s="2"/>
    </row>
    <row r="48" spans="1:15" ht="24" customHeight="1">
      <c r="C48" s="2"/>
    </row>
  </sheetData>
  <mergeCells count="16">
    <mergeCell ref="C3:I3"/>
    <mergeCell ref="H7:H8"/>
    <mergeCell ref="I7:I8"/>
    <mergeCell ref="J7:J8"/>
    <mergeCell ref="K7:K8"/>
    <mergeCell ref="A5:A8"/>
    <mergeCell ref="C6:C8"/>
    <mergeCell ref="D6:H6"/>
    <mergeCell ref="I6:M6"/>
    <mergeCell ref="D7:D8"/>
    <mergeCell ref="E7:E8"/>
    <mergeCell ref="F7:F8"/>
    <mergeCell ref="G7:G8"/>
    <mergeCell ref="L7:L8"/>
    <mergeCell ref="M7:M8"/>
    <mergeCell ref="C5:M5"/>
  </mergeCells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7CA4-A2D8-41E1-B9B1-48C44746831F}">
  <dimension ref="A1:P46"/>
  <sheetViews>
    <sheetView showGridLines="0" topLeftCell="A8" zoomScaleNormal="100" workbookViewId="0">
      <selection activeCell="C33" sqref="C33"/>
    </sheetView>
  </sheetViews>
  <sheetFormatPr defaultRowHeight="24" customHeight="1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6" ht="24" customHeight="1">
      <c r="A1" s="18" t="s">
        <v>0</v>
      </c>
      <c r="M1" s="9" t="s">
        <v>1</v>
      </c>
    </row>
    <row r="2" spans="1:16" ht="9.9499999999999993" customHeight="1" thickBot="1"/>
    <row r="3" spans="1:16" ht="24" customHeight="1" thickBot="1">
      <c r="A3" s="49">
        <v>15</v>
      </c>
      <c r="B3" s="5"/>
      <c r="C3" s="217" t="s">
        <v>117</v>
      </c>
      <c r="D3" s="218"/>
      <c r="E3" s="218"/>
      <c r="F3" s="218"/>
      <c r="G3" s="218"/>
      <c r="H3" s="218"/>
      <c r="I3" s="218"/>
      <c r="J3" s="219"/>
      <c r="K3" s="6"/>
      <c r="L3" s="6"/>
      <c r="M3" s="6"/>
    </row>
    <row r="4" spans="1:16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ht="24" customHeight="1">
      <c r="A5" s="232" t="s">
        <v>56</v>
      </c>
      <c r="B5" s="5"/>
      <c r="C5" s="199" t="s">
        <v>118</v>
      </c>
      <c r="D5" s="200"/>
      <c r="E5" s="200"/>
      <c r="F5" s="200"/>
      <c r="G5" s="200"/>
      <c r="H5" s="200"/>
      <c r="I5" s="200"/>
      <c r="J5" s="200"/>
      <c r="K5" s="200"/>
      <c r="L5" s="200"/>
      <c r="M5" s="201"/>
    </row>
    <row r="6" spans="1:16" ht="24" customHeight="1">
      <c r="A6" s="233"/>
      <c r="B6" s="5"/>
      <c r="C6" s="205" t="s">
        <v>6</v>
      </c>
      <c r="D6" s="207" t="s">
        <v>7</v>
      </c>
      <c r="E6" s="207"/>
      <c r="F6" s="207"/>
      <c r="G6" s="207"/>
      <c r="H6" s="207"/>
      <c r="I6" s="207" t="s">
        <v>8</v>
      </c>
      <c r="J6" s="207"/>
      <c r="K6" s="207"/>
      <c r="L6" s="207"/>
      <c r="M6" s="208"/>
    </row>
    <row r="7" spans="1:16" ht="24" customHeight="1">
      <c r="A7" s="233"/>
      <c r="B7" s="5"/>
      <c r="C7" s="205"/>
      <c r="D7" s="209" t="s">
        <v>6</v>
      </c>
      <c r="E7" s="209" t="s">
        <v>9</v>
      </c>
      <c r="F7" s="209" t="s">
        <v>10</v>
      </c>
      <c r="G7" s="209" t="s">
        <v>11</v>
      </c>
      <c r="H7" s="209" t="s">
        <v>12</v>
      </c>
      <c r="I7" s="209" t="s">
        <v>6</v>
      </c>
      <c r="J7" s="209" t="s">
        <v>9</v>
      </c>
      <c r="K7" s="209" t="s">
        <v>10</v>
      </c>
      <c r="L7" s="209" t="s">
        <v>13</v>
      </c>
      <c r="M7" s="211" t="s">
        <v>11</v>
      </c>
    </row>
    <row r="8" spans="1:16" ht="24" customHeight="1" thickBot="1">
      <c r="A8" s="234"/>
      <c r="B8" s="5"/>
      <c r="C8" s="206"/>
      <c r="D8" s="210"/>
      <c r="E8" s="210"/>
      <c r="F8" s="210"/>
      <c r="G8" s="210"/>
      <c r="H8" s="210"/>
      <c r="I8" s="210"/>
      <c r="J8" s="210"/>
      <c r="K8" s="210"/>
      <c r="L8" s="210"/>
      <c r="M8" s="212"/>
    </row>
    <row r="9" spans="1:16" ht="9.9499999999999993" customHeight="1" thickBot="1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6" ht="15" customHeight="1">
      <c r="A10" s="92" t="s">
        <v>57</v>
      </c>
      <c r="B10" s="10"/>
      <c r="C10" s="101">
        <v>1846.1012366236264</v>
      </c>
      <c r="D10" s="102">
        <v>1881.7538843124285</v>
      </c>
      <c r="E10" s="102">
        <v>1761.6639198554883</v>
      </c>
      <c r="F10" s="102">
        <v>1061.3545556764268</v>
      </c>
      <c r="G10" s="102">
        <v>1718.498051162288</v>
      </c>
      <c r="H10" s="102">
        <v>3864.2114123797242</v>
      </c>
      <c r="I10" s="102">
        <v>1595.1637561188199</v>
      </c>
      <c r="J10" s="102">
        <v>2135.9629141247692</v>
      </c>
      <c r="K10" s="102">
        <v>1277.1318844274981</v>
      </c>
      <c r="L10" s="102">
        <v>389.67584717793818</v>
      </c>
      <c r="M10" s="103">
        <v>2130.6684246749328</v>
      </c>
      <c r="O10" s="2"/>
    </row>
    <row r="11" spans="1:16" ht="15" customHeight="1">
      <c r="A11" s="96" t="s">
        <v>58</v>
      </c>
      <c r="B11" s="10"/>
      <c r="C11" s="104">
        <v>1621.9616188262246</v>
      </c>
      <c r="D11" s="105">
        <v>1636.4587900393356</v>
      </c>
      <c r="E11" s="105">
        <v>1756.1205745769382</v>
      </c>
      <c r="F11" s="105">
        <v>993.40932305954516</v>
      </c>
      <c r="G11" s="105">
        <v>1551.8469433086391</v>
      </c>
      <c r="H11" s="105">
        <v>3744.469098116947</v>
      </c>
      <c r="I11" s="105">
        <v>1496.8605487315713</v>
      </c>
      <c r="J11" s="105">
        <v>2136.6590294161565</v>
      </c>
      <c r="K11" s="105">
        <v>1065.2583260905901</v>
      </c>
      <c r="L11" s="105">
        <v>364.10850136239776</v>
      </c>
      <c r="M11" s="106">
        <v>1632.1510429213997</v>
      </c>
      <c r="O11" s="2"/>
    </row>
    <row r="12" spans="1:16" ht="15" customHeight="1">
      <c r="A12" s="100" t="s">
        <v>59</v>
      </c>
      <c r="C12" s="87">
        <v>1522.697195467834</v>
      </c>
      <c r="D12" s="88">
        <v>1520.1500688055296</v>
      </c>
      <c r="E12" s="88">
        <v>1659.8998829562593</v>
      </c>
      <c r="F12" s="88">
        <v>1000.6344058355437</v>
      </c>
      <c r="G12" s="88">
        <v>1469.570801268399</v>
      </c>
      <c r="H12" s="88">
        <v>3849.4688743455499</v>
      </c>
      <c r="I12" s="88">
        <v>1552.664476420349</v>
      </c>
      <c r="J12" s="88">
        <v>2223.6369485294117</v>
      </c>
      <c r="K12" s="88">
        <v>1042.9993176470587</v>
      </c>
      <c r="L12" s="88">
        <v>396.57242424242423</v>
      </c>
      <c r="M12" s="89">
        <v>1936.6895541022593</v>
      </c>
      <c r="O12" s="2"/>
      <c r="P12" s="16"/>
    </row>
    <row r="13" spans="1:16" ht="15" customHeight="1">
      <c r="A13" s="100" t="s">
        <v>61</v>
      </c>
      <c r="C13" s="87">
        <v>1499.3010571847506</v>
      </c>
      <c r="D13" s="88">
        <v>1508.8859007542674</v>
      </c>
      <c r="E13" s="88">
        <v>1680.1535708831764</v>
      </c>
      <c r="F13" s="88">
        <v>899.36618367346932</v>
      </c>
      <c r="G13" s="88">
        <v>1421.6069177804779</v>
      </c>
      <c r="H13" s="88">
        <v>3555.1012186379926</v>
      </c>
      <c r="I13" s="88">
        <v>1383.7784688995216</v>
      </c>
      <c r="J13" s="88">
        <v>1978.7436945812806</v>
      </c>
      <c r="K13" s="88">
        <v>939.54841995841991</v>
      </c>
      <c r="L13" s="88">
        <v>344.67199999999997</v>
      </c>
      <c r="M13" s="89">
        <v>1737.5712499999997</v>
      </c>
      <c r="O13" s="2"/>
      <c r="P13" s="16"/>
    </row>
    <row r="14" spans="1:16" ht="15" customHeight="1">
      <c r="A14" s="100" t="s">
        <v>62</v>
      </c>
      <c r="C14" s="87">
        <v>1765.1860490617669</v>
      </c>
      <c r="D14" s="88">
        <v>1781.0218480725623</v>
      </c>
      <c r="E14" s="88">
        <v>1846.8469738980782</v>
      </c>
      <c r="F14" s="88">
        <v>1148.2582317408016</v>
      </c>
      <c r="G14" s="88">
        <v>1710.9350035571997</v>
      </c>
      <c r="H14" s="88">
        <v>4072.9982391713747</v>
      </c>
      <c r="I14" s="88">
        <v>1697.5518833711108</v>
      </c>
      <c r="J14" s="88">
        <v>2150.4737799717909</v>
      </c>
      <c r="K14" s="88">
        <v>1186.7487811007793</v>
      </c>
      <c r="L14" s="88">
        <v>345.90545454545452</v>
      </c>
      <c r="M14" s="89">
        <v>2026.6306787003612</v>
      </c>
      <c r="O14" s="2"/>
      <c r="P14" s="16"/>
    </row>
    <row r="15" spans="1:16" ht="15" customHeight="1">
      <c r="A15" s="100" t="s">
        <v>63</v>
      </c>
      <c r="C15" s="87">
        <v>1599.518742129155</v>
      </c>
      <c r="D15" s="88">
        <v>1601.7940281329923</v>
      </c>
      <c r="E15" s="88">
        <v>1804.338998330551</v>
      </c>
      <c r="F15" s="88">
        <v>927.52053278688527</v>
      </c>
      <c r="G15" s="88">
        <v>1527.7452956134773</v>
      </c>
      <c r="H15" s="88">
        <v>4457.686947368421</v>
      </c>
      <c r="I15" s="88">
        <v>1574.6772251308901</v>
      </c>
      <c r="J15" s="88">
        <v>1973.2951538461539</v>
      </c>
      <c r="K15" s="88">
        <v>1048.8523333333335</v>
      </c>
      <c r="L15" s="88">
        <v>437.41954545454541</v>
      </c>
      <c r="M15" s="89">
        <v>1856.2034439834026</v>
      </c>
      <c r="O15" s="2"/>
      <c r="P15" s="16"/>
    </row>
    <row r="16" spans="1:16" ht="15" customHeight="1">
      <c r="A16" s="100" t="s">
        <v>64</v>
      </c>
      <c r="C16" s="87">
        <v>1686.0190601643089</v>
      </c>
      <c r="D16" s="88">
        <v>1698.0648408297391</v>
      </c>
      <c r="E16" s="88">
        <v>1804.9980194605669</v>
      </c>
      <c r="F16" s="88">
        <v>948.6068496350365</v>
      </c>
      <c r="G16" s="88">
        <v>1571.7991837994216</v>
      </c>
      <c r="H16" s="88">
        <v>3642.067159571011</v>
      </c>
      <c r="I16" s="88">
        <v>1574.797367256637</v>
      </c>
      <c r="J16" s="88">
        <v>2122.3803505257883</v>
      </c>
      <c r="K16" s="88">
        <v>988.28484955272438</v>
      </c>
      <c r="L16" s="88">
        <v>368.7063917525773</v>
      </c>
      <c r="M16" s="89">
        <v>1894.8599946077109</v>
      </c>
      <c r="O16" s="2"/>
      <c r="P16" s="16"/>
    </row>
    <row r="17" spans="1:16" ht="15" customHeight="1">
      <c r="A17" s="100" t="s">
        <v>65</v>
      </c>
      <c r="C17" s="87">
        <v>1688.9903107058424</v>
      </c>
      <c r="D17" s="88">
        <v>1709.5154431545971</v>
      </c>
      <c r="E17" s="88">
        <v>1728.4921046950892</v>
      </c>
      <c r="F17" s="88">
        <v>995.10224615384607</v>
      </c>
      <c r="G17" s="88">
        <v>1518.3844601100411</v>
      </c>
      <c r="H17" s="88">
        <v>3917.2263929618766</v>
      </c>
      <c r="I17" s="88">
        <v>1463.960222222222</v>
      </c>
      <c r="J17" s="88">
        <v>1909.6094630872483</v>
      </c>
      <c r="K17" s="88">
        <v>942.36564766839376</v>
      </c>
      <c r="L17" s="88">
        <v>320.56</v>
      </c>
      <c r="M17" s="89">
        <v>1783.5407692307692</v>
      </c>
      <c r="O17" s="2"/>
      <c r="P17" s="16"/>
    </row>
    <row r="18" spans="1:16" ht="15" customHeight="1">
      <c r="A18" s="100" t="s">
        <v>66</v>
      </c>
      <c r="C18" s="87">
        <v>1544.2379637090478</v>
      </c>
      <c r="D18" s="88">
        <v>1550.2849295914978</v>
      </c>
      <c r="E18" s="88">
        <v>1693.1723890872006</v>
      </c>
      <c r="F18" s="88">
        <v>967.12118097320933</v>
      </c>
      <c r="G18" s="88">
        <v>1509.1366006699664</v>
      </c>
      <c r="H18" s="88">
        <v>3313.5991284403667</v>
      </c>
      <c r="I18" s="88">
        <v>1448.8612519643791</v>
      </c>
      <c r="J18" s="88">
        <v>2074.8509183673473</v>
      </c>
      <c r="K18" s="88">
        <v>1003.1139597315437</v>
      </c>
      <c r="L18" s="88">
        <v>322.66653846153844</v>
      </c>
      <c r="M18" s="89">
        <v>1799.5636690647482</v>
      </c>
      <c r="O18" s="2"/>
      <c r="P18" s="16"/>
    </row>
    <row r="19" spans="1:16" ht="15" customHeight="1">
      <c r="A19" s="96" t="s">
        <v>67</v>
      </c>
      <c r="B19" s="10"/>
      <c r="C19" s="104">
        <v>1622.0540004215773</v>
      </c>
      <c r="D19" s="105">
        <v>1635.501540485908</v>
      </c>
      <c r="E19" s="105">
        <v>1642.386353026669</v>
      </c>
      <c r="F19" s="105">
        <v>907.64684878327853</v>
      </c>
      <c r="G19" s="105">
        <v>1548.8432499119479</v>
      </c>
      <c r="H19" s="105">
        <v>3182.1946137844729</v>
      </c>
      <c r="I19" s="105">
        <v>1468.077580020951</v>
      </c>
      <c r="J19" s="105">
        <v>2121.5639777993929</v>
      </c>
      <c r="K19" s="105">
        <v>1077.9009318214855</v>
      </c>
      <c r="L19" s="105">
        <v>405.31821588366893</v>
      </c>
      <c r="M19" s="106">
        <v>1635.3765799672899</v>
      </c>
      <c r="O19" s="2"/>
      <c r="P19" s="16"/>
    </row>
    <row r="20" spans="1:16" ht="15" customHeight="1">
      <c r="A20" s="100" t="s">
        <v>68</v>
      </c>
      <c r="C20" s="87">
        <v>1549.8150381219507</v>
      </c>
      <c r="D20" s="88">
        <v>1552.0692826027482</v>
      </c>
      <c r="E20" s="88">
        <v>1734.5140683882457</v>
      </c>
      <c r="F20" s="88">
        <v>909.81211534369015</v>
      </c>
      <c r="G20" s="88">
        <v>1442.2507273520625</v>
      </c>
      <c r="H20" s="88">
        <v>3209.8278715459296</v>
      </c>
      <c r="I20" s="88">
        <v>1515.3493227155727</v>
      </c>
      <c r="J20" s="88">
        <v>2144.8903129770993</v>
      </c>
      <c r="K20" s="88">
        <v>987.66838771593086</v>
      </c>
      <c r="L20" s="88">
        <v>379.77209790209793</v>
      </c>
      <c r="M20" s="89">
        <v>1845.422391102873</v>
      </c>
      <c r="O20" s="2"/>
      <c r="P20" s="16"/>
    </row>
    <row r="21" spans="1:16" ht="15" customHeight="1">
      <c r="A21" s="100" t="s">
        <v>69</v>
      </c>
      <c r="C21" s="87">
        <v>1501.4169931467138</v>
      </c>
      <c r="D21" s="88">
        <v>1505.4341259864896</v>
      </c>
      <c r="E21" s="88">
        <v>1578.1442607925312</v>
      </c>
      <c r="F21" s="88">
        <v>927.50632056451616</v>
      </c>
      <c r="G21" s="88">
        <v>1451.7404005393539</v>
      </c>
      <c r="H21" s="88">
        <v>3554.1132267884323</v>
      </c>
      <c r="I21" s="88">
        <v>1429.4969510763208</v>
      </c>
      <c r="J21" s="88">
        <v>1877.3150129533678</v>
      </c>
      <c r="K21" s="88">
        <v>1083.5780312499999</v>
      </c>
      <c r="L21" s="88">
        <v>357.67820754716979</v>
      </c>
      <c r="M21" s="89">
        <v>1820.3161363636364</v>
      </c>
      <c r="O21" s="2"/>
      <c r="P21" s="16"/>
    </row>
    <row r="22" spans="1:16" ht="15" customHeight="1">
      <c r="A22" s="100" t="s">
        <v>70</v>
      </c>
      <c r="C22" s="87">
        <v>1544.4575418758159</v>
      </c>
      <c r="D22" s="88">
        <v>1561.3600539547017</v>
      </c>
      <c r="E22" s="88">
        <v>1579.3932306210882</v>
      </c>
      <c r="F22" s="88">
        <v>882.3516972477064</v>
      </c>
      <c r="G22" s="88">
        <v>1500.0380772047884</v>
      </c>
      <c r="H22" s="88">
        <v>2970.8208379752969</v>
      </c>
      <c r="I22" s="88">
        <v>1318.7427606228557</v>
      </c>
      <c r="J22" s="88">
        <v>1797.4062680288459</v>
      </c>
      <c r="K22" s="88">
        <v>974.22324825231669</v>
      </c>
      <c r="L22" s="88">
        <v>444.14890829694326</v>
      </c>
      <c r="M22" s="89">
        <v>1777.0411164610291</v>
      </c>
      <c r="O22" s="2"/>
      <c r="P22" s="16"/>
    </row>
    <row r="23" spans="1:16" ht="15" customHeight="1">
      <c r="A23" s="100" t="s">
        <v>71</v>
      </c>
      <c r="C23" s="87">
        <v>1560.593421984312</v>
      </c>
      <c r="D23" s="88">
        <v>1572.0298693128457</v>
      </c>
      <c r="E23" s="88">
        <v>1615.90696942261</v>
      </c>
      <c r="F23" s="88">
        <v>876.72586823414156</v>
      </c>
      <c r="G23" s="88">
        <v>1504.0829126266085</v>
      </c>
      <c r="H23" s="88">
        <v>2800.7732564841499</v>
      </c>
      <c r="I23" s="88">
        <v>1391.0343247777218</v>
      </c>
      <c r="J23" s="88">
        <v>2132.1386874999998</v>
      </c>
      <c r="K23" s="88">
        <v>974.75293713500514</v>
      </c>
      <c r="L23" s="88">
        <v>434.96147321428572</v>
      </c>
      <c r="M23" s="89">
        <v>1773.9363879957127</v>
      </c>
      <c r="O23" s="2"/>
      <c r="P23" s="16"/>
    </row>
    <row r="24" spans="1:16" ht="15" customHeight="1">
      <c r="A24" s="100" t="s">
        <v>72</v>
      </c>
      <c r="C24" s="87">
        <v>1531.7866462981647</v>
      </c>
      <c r="D24" s="88">
        <v>1546.5844525628697</v>
      </c>
      <c r="E24" s="88">
        <v>1595.6338538993857</v>
      </c>
      <c r="F24" s="88">
        <v>901.0304156479217</v>
      </c>
      <c r="G24" s="88">
        <v>1539.6199351158762</v>
      </c>
      <c r="H24" s="88">
        <v>2739.2633592701904</v>
      </c>
      <c r="I24" s="88">
        <v>1353.7463168148058</v>
      </c>
      <c r="J24" s="88">
        <v>1898.6679496855347</v>
      </c>
      <c r="K24" s="88">
        <v>1042.6202671598849</v>
      </c>
      <c r="L24" s="88">
        <v>390.0045508982036</v>
      </c>
      <c r="M24" s="89">
        <v>1874.3633123689729</v>
      </c>
      <c r="O24" s="2"/>
      <c r="P24" s="16"/>
    </row>
    <row r="25" spans="1:16" ht="15" customHeight="1">
      <c r="A25" s="100" t="s">
        <v>73</v>
      </c>
      <c r="C25" s="87">
        <v>1703.7371452792318</v>
      </c>
      <c r="D25" s="88">
        <v>1721.8735375879521</v>
      </c>
      <c r="E25" s="88">
        <v>1659.7316884761503</v>
      </c>
      <c r="F25" s="88">
        <v>924.41861459786151</v>
      </c>
      <c r="G25" s="88">
        <v>1589.649797808353</v>
      </c>
      <c r="H25" s="88">
        <v>3198.4965768678162</v>
      </c>
      <c r="I25" s="88">
        <v>1562.6075990586428</v>
      </c>
      <c r="J25" s="88">
        <v>2154.6741245235071</v>
      </c>
      <c r="K25" s="88">
        <v>1070.14813173521</v>
      </c>
      <c r="L25" s="88">
        <v>405.78967479674799</v>
      </c>
      <c r="M25" s="89">
        <v>1909.5711491310792</v>
      </c>
      <c r="O25" s="2"/>
      <c r="P25" s="16"/>
    </row>
    <row r="26" spans="1:16" ht="15" customHeight="1">
      <c r="A26" s="100" t="s">
        <v>74</v>
      </c>
      <c r="C26" s="87">
        <v>1637.8678318587956</v>
      </c>
      <c r="D26" s="88">
        <v>1633.160030694474</v>
      </c>
      <c r="E26" s="88">
        <v>1618.4827615651966</v>
      </c>
      <c r="F26" s="88">
        <v>955.57105978260881</v>
      </c>
      <c r="G26" s="88">
        <v>1511.6450225648171</v>
      </c>
      <c r="H26" s="88">
        <v>2804.6734888860001</v>
      </c>
      <c r="I26" s="88">
        <v>1722.7065942513373</v>
      </c>
      <c r="J26" s="88">
        <v>2050.9236469900643</v>
      </c>
      <c r="K26" s="88">
        <v>1093.58641754671</v>
      </c>
      <c r="L26" s="88">
        <v>382.09227848101267</v>
      </c>
      <c r="M26" s="89">
        <v>1830.2921802227474</v>
      </c>
      <c r="O26" s="2"/>
      <c r="P26" s="16"/>
    </row>
    <row r="27" spans="1:16" ht="15" customHeight="1">
      <c r="A27" s="100" t="s">
        <v>75</v>
      </c>
      <c r="C27" s="87">
        <v>1671.9849195828053</v>
      </c>
      <c r="D27" s="88">
        <v>1664.8586092197195</v>
      </c>
      <c r="E27" s="88">
        <v>1652.7351493264546</v>
      </c>
      <c r="F27" s="88">
        <v>931.41112264763149</v>
      </c>
      <c r="G27" s="88">
        <v>1511.0032256564466</v>
      </c>
      <c r="H27" s="88">
        <v>2924.2771953655615</v>
      </c>
      <c r="I27" s="88">
        <v>1747.5453025447691</v>
      </c>
      <c r="J27" s="88">
        <v>2056.3975242356451</v>
      </c>
      <c r="K27" s="88">
        <v>1220.9332787779597</v>
      </c>
      <c r="L27" s="88">
        <v>404.07900000000001</v>
      </c>
      <c r="M27" s="89">
        <v>2060.5737603105285</v>
      </c>
      <c r="O27" s="2"/>
      <c r="P27" s="16"/>
    </row>
    <row r="28" spans="1:16" ht="15" customHeight="1">
      <c r="A28" s="100" t="s">
        <v>76</v>
      </c>
      <c r="C28" s="87">
        <v>1757.7840502583181</v>
      </c>
      <c r="D28" s="88">
        <v>1738.4868581971532</v>
      </c>
      <c r="E28" s="88">
        <v>1697.4973042010015</v>
      </c>
      <c r="F28" s="88">
        <v>927.59014779329323</v>
      </c>
      <c r="G28" s="88">
        <v>1645.0685123962783</v>
      </c>
      <c r="H28" s="88">
        <v>3772.9820483848607</v>
      </c>
      <c r="I28" s="88">
        <v>1940.1488512923365</v>
      </c>
      <c r="J28" s="88">
        <v>2310.4629845660452</v>
      </c>
      <c r="K28" s="88">
        <v>1189.5641265090292</v>
      </c>
      <c r="L28" s="88">
        <v>399.02301745635913</v>
      </c>
      <c r="M28" s="89">
        <v>2346.18788</v>
      </c>
      <c r="O28" s="2"/>
      <c r="P28" s="16"/>
    </row>
    <row r="29" spans="1:16" ht="15" customHeight="1">
      <c r="A29" s="96" t="s">
        <v>77</v>
      </c>
      <c r="B29" s="10"/>
      <c r="C29" s="104">
        <v>1988.3620317182176</v>
      </c>
      <c r="D29" s="105">
        <v>2053.612579943423</v>
      </c>
      <c r="E29" s="105">
        <v>1845.1206104493488</v>
      </c>
      <c r="F29" s="105">
        <v>1196.1222447671576</v>
      </c>
      <c r="G29" s="105">
        <v>1826.9199605892004</v>
      </c>
      <c r="H29" s="105">
        <v>4112.8865960248058</v>
      </c>
      <c r="I29" s="105">
        <v>1594.2172862664668</v>
      </c>
      <c r="J29" s="105">
        <v>2178.2718074690742</v>
      </c>
      <c r="K29" s="105">
        <v>1414.3542118327323</v>
      </c>
      <c r="L29" s="105">
        <v>391.45100032932658</v>
      </c>
      <c r="M29" s="106">
        <v>1997.8881493955489</v>
      </c>
      <c r="O29" s="2"/>
      <c r="P29" s="16"/>
    </row>
    <row r="30" spans="1:16" ht="15" customHeight="1">
      <c r="A30" s="100" t="s">
        <v>78</v>
      </c>
      <c r="C30" s="87">
        <v>1792.7862170908286</v>
      </c>
      <c r="D30" s="88">
        <v>1804.6938229204875</v>
      </c>
      <c r="E30" s="88">
        <v>1662.1901806212124</v>
      </c>
      <c r="F30" s="88">
        <v>1000.9756436358387</v>
      </c>
      <c r="G30" s="88">
        <v>1637.9982426856639</v>
      </c>
      <c r="H30" s="88">
        <v>3848.0680958048197</v>
      </c>
      <c r="I30" s="88">
        <v>1654.9349801196006</v>
      </c>
      <c r="J30" s="88">
        <v>1933.6706950750961</v>
      </c>
      <c r="K30" s="88">
        <v>1072.8619434753809</v>
      </c>
      <c r="L30" s="88">
        <v>388.38188698284563</v>
      </c>
      <c r="M30" s="89">
        <v>2047.8140696877751</v>
      </c>
      <c r="O30" s="2"/>
      <c r="P30" s="16"/>
    </row>
    <row r="31" spans="1:16" ht="15" customHeight="1">
      <c r="A31" s="100" t="s">
        <v>79</v>
      </c>
      <c r="C31" s="87">
        <v>1869.7144656284272</v>
      </c>
      <c r="D31" s="88">
        <v>1893.894182780183</v>
      </c>
      <c r="E31" s="88">
        <v>1767.0149621766207</v>
      </c>
      <c r="F31" s="88">
        <v>1022.2550687737781</v>
      </c>
      <c r="G31" s="88">
        <v>1710.5571432779545</v>
      </c>
      <c r="H31" s="88">
        <v>4013.5361572904708</v>
      </c>
      <c r="I31" s="88">
        <v>1618.9931092269326</v>
      </c>
      <c r="J31" s="88">
        <v>2066.8420425815034</v>
      </c>
      <c r="K31" s="88">
        <v>1127.7326767140735</v>
      </c>
      <c r="L31" s="88">
        <v>400.83681528662419</v>
      </c>
      <c r="M31" s="89">
        <v>2120.4877695675968</v>
      </c>
      <c r="O31" s="2"/>
      <c r="P31" s="16"/>
    </row>
    <row r="32" spans="1:16" ht="15" customHeight="1">
      <c r="A32" s="100" t="s">
        <v>80</v>
      </c>
      <c r="C32" s="87">
        <v>2019.8385388550175</v>
      </c>
      <c r="D32" s="88">
        <v>2053.0396167920726</v>
      </c>
      <c r="E32" s="88">
        <v>1930.1321230136155</v>
      </c>
      <c r="F32" s="88">
        <v>1182.0913116057234</v>
      </c>
      <c r="G32" s="88">
        <v>1840.2959178044252</v>
      </c>
      <c r="H32" s="88">
        <v>4027.3037465899579</v>
      </c>
      <c r="I32" s="88">
        <v>1714.640040019565</v>
      </c>
      <c r="J32" s="88">
        <v>2386.2939532763535</v>
      </c>
      <c r="K32" s="88">
        <v>1118.1455878750764</v>
      </c>
      <c r="L32" s="88">
        <v>388.81523241046483</v>
      </c>
      <c r="M32" s="89">
        <v>2283.5885579819278</v>
      </c>
      <c r="O32" s="2"/>
      <c r="P32" s="16"/>
    </row>
    <row r="33" spans="1:16" ht="15" customHeight="1">
      <c r="A33" s="100" t="s">
        <v>81</v>
      </c>
      <c r="C33" s="87">
        <v>2120.6118551872009</v>
      </c>
      <c r="D33" s="88">
        <v>2235.3043716625625</v>
      </c>
      <c r="E33" s="88">
        <v>1942.765160471529</v>
      </c>
      <c r="F33" s="88">
        <v>1283.7116623526028</v>
      </c>
      <c r="G33" s="88">
        <v>1970.6311154978684</v>
      </c>
      <c r="H33" s="88">
        <v>4248.8631736458965</v>
      </c>
      <c r="I33" s="88">
        <v>1655.4190254358705</v>
      </c>
      <c r="J33" s="88">
        <v>2207.3243136354695</v>
      </c>
      <c r="K33" s="88">
        <v>1483.6598501911817</v>
      </c>
      <c r="L33" s="88">
        <v>393.142678090922</v>
      </c>
      <c r="M33" s="89">
        <v>2423.7203637680841</v>
      </c>
      <c r="O33" s="2"/>
      <c r="P33" s="16"/>
    </row>
    <row r="34" spans="1:16" ht="15" customHeight="1">
      <c r="A34" s="96" t="s">
        <v>82</v>
      </c>
      <c r="B34" s="10"/>
      <c r="C34" s="104">
        <v>1821.1980605766971</v>
      </c>
      <c r="D34" s="105">
        <v>1892.2586882555847</v>
      </c>
      <c r="E34" s="105">
        <v>1740.6430499188989</v>
      </c>
      <c r="F34" s="105">
        <v>1068.1796346273334</v>
      </c>
      <c r="G34" s="105">
        <v>1715.2773646147264</v>
      </c>
      <c r="H34" s="105">
        <v>3722.7751153601243</v>
      </c>
      <c r="I34" s="105">
        <v>1389.3131109756935</v>
      </c>
      <c r="J34" s="105">
        <v>2090.8500956235771</v>
      </c>
      <c r="K34" s="105">
        <v>1086.1343418902486</v>
      </c>
      <c r="L34" s="105">
        <v>378.44635224504009</v>
      </c>
      <c r="M34" s="106">
        <v>1826.8687452856275</v>
      </c>
      <c r="O34" s="2"/>
      <c r="P34" s="16"/>
    </row>
    <row r="35" spans="1:16" ht="15" customHeight="1">
      <c r="A35" s="100" t="s">
        <v>83</v>
      </c>
      <c r="C35" s="87">
        <v>1774.6375455415923</v>
      </c>
      <c r="D35" s="88">
        <v>1826.4592957892125</v>
      </c>
      <c r="E35" s="88">
        <v>1699.984135710537</v>
      </c>
      <c r="F35" s="88">
        <v>1023.9526311987203</v>
      </c>
      <c r="G35" s="88">
        <v>1707.5230818427326</v>
      </c>
      <c r="H35" s="88">
        <v>3785.8311475550963</v>
      </c>
      <c r="I35" s="88">
        <v>1441.5159305133943</v>
      </c>
      <c r="J35" s="88">
        <v>1958.5840721144425</v>
      </c>
      <c r="K35" s="88">
        <v>1071.7833231197772</v>
      </c>
      <c r="L35" s="88">
        <v>362.9162278481013</v>
      </c>
      <c r="M35" s="89">
        <v>1973.4747809753333</v>
      </c>
      <c r="O35" s="2"/>
      <c r="P35" s="16"/>
    </row>
    <row r="36" spans="1:16" ht="15" customHeight="1">
      <c r="A36" s="100" t="s">
        <v>84</v>
      </c>
      <c r="C36" s="87">
        <v>1792.699940238949</v>
      </c>
      <c r="D36" s="88">
        <v>1885.209312524004</v>
      </c>
      <c r="E36" s="88">
        <v>1750.026769506921</v>
      </c>
      <c r="F36" s="88">
        <v>1102.2487561700952</v>
      </c>
      <c r="G36" s="88">
        <v>1732.923707065931</v>
      </c>
      <c r="H36" s="88">
        <v>3628.4153041149648</v>
      </c>
      <c r="I36" s="88">
        <v>1373.3107778451961</v>
      </c>
      <c r="J36" s="88">
        <v>2029.7558427304164</v>
      </c>
      <c r="K36" s="88">
        <v>1096.2416605210663</v>
      </c>
      <c r="L36" s="88">
        <v>362.03540322580642</v>
      </c>
      <c r="M36" s="89">
        <v>1923.1625846549505</v>
      </c>
      <c r="O36" s="2"/>
      <c r="P36" s="16"/>
    </row>
    <row r="37" spans="1:16" ht="15" customHeight="1">
      <c r="A37" s="100" t="s">
        <v>85</v>
      </c>
      <c r="C37" s="87">
        <v>1891.9468729116468</v>
      </c>
      <c r="D37" s="88">
        <v>1941.7695121648087</v>
      </c>
      <c r="E37" s="88">
        <v>1758.6547167939259</v>
      </c>
      <c r="F37" s="88">
        <v>1056.6469439150558</v>
      </c>
      <c r="G37" s="88">
        <v>1707.0976329085256</v>
      </c>
      <c r="H37" s="88">
        <v>3761.7738098076097</v>
      </c>
      <c r="I37" s="88">
        <v>1497.1358506292174</v>
      </c>
      <c r="J37" s="88">
        <v>2225.8259280988641</v>
      </c>
      <c r="K37" s="88">
        <v>1081.5117555825163</v>
      </c>
      <c r="L37" s="88">
        <v>400.26816460905349</v>
      </c>
      <c r="M37" s="89">
        <v>2037.9742735155889</v>
      </c>
      <c r="O37" s="2"/>
      <c r="P37" s="16"/>
    </row>
    <row r="38" spans="1:16" ht="15" customHeight="1">
      <c r="A38" s="96" t="s">
        <v>86</v>
      </c>
      <c r="B38" s="10"/>
      <c r="C38" s="104">
        <v>1689.0095133636341</v>
      </c>
      <c r="D38" s="105">
        <v>1715.2305303550377</v>
      </c>
      <c r="E38" s="105">
        <v>1771.760919901534</v>
      </c>
      <c r="F38" s="105">
        <v>1055.9445605671172</v>
      </c>
      <c r="G38" s="105">
        <v>1664.7692771406278</v>
      </c>
      <c r="H38" s="105">
        <v>3720.7128098210574</v>
      </c>
      <c r="I38" s="105">
        <v>1468.7671517676547</v>
      </c>
      <c r="J38" s="105">
        <v>2095.4088872620787</v>
      </c>
      <c r="K38" s="105">
        <v>1173.5951244908938</v>
      </c>
      <c r="L38" s="105">
        <v>378.46103840682787</v>
      </c>
      <c r="M38" s="106">
        <v>1701.8163711825218</v>
      </c>
      <c r="O38" s="2"/>
      <c r="P38" s="16"/>
    </row>
    <row r="39" spans="1:16" ht="15" customHeight="1">
      <c r="A39" s="100" t="s">
        <v>87</v>
      </c>
      <c r="C39" s="87">
        <v>1604.9534831141616</v>
      </c>
      <c r="D39" s="88">
        <v>1631.383281411182</v>
      </c>
      <c r="E39" s="88">
        <v>1768.1764610341959</v>
      </c>
      <c r="F39" s="88">
        <v>1049.4545160154873</v>
      </c>
      <c r="G39" s="88">
        <v>1584.0938464389192</v>
      </c>
      <c r="H39" s="88">
        <v>3517.4662137578171</v>
      </c>
      <c r="I39" s="88">
        <v>1449.9978899267524</v>
      </c>
      <c r="J39" s="88">
        <v>1926.4379914301016</v>
      </c>
      <c r="K39" s="88">
        <v>1174.3311907373552</v>
      </c>
      <c r="L39" s="88">
        <v>350.22415384615385</v>
      </c>
      <c r="M39" s="89">
        <v>1773.8496067535798</v>
      </c>
      <c r="O39" s="2"/>
    </row>
    <row r="40" spans="1:16" ht="15" customHeight="1">
      <c r="A40" s="100" t="s">
        <v>88</v>
      </c>
      <c r="C40" s="87">
        <v>1649.6180708546242</v>
      </c>
      <c r="D40" s="88">
        <v>1667.3886056959927</v>
      </c>
      <c r="E40" s="88">
        <v>1790.9608790975788</v>
      </c>
      <c r="F40" s="88">
        <v>1083.4821063829786</v>
      </c>
      <c r="G40" s="88">
        <v>1616.294026237349</v>
      </c>
      <c r="H40" s="88">
        <v>3508.1622882483371</v>
      </c>
      <c r="I40" s="88">
        <v>1514.9941578859341</v>
      </c>
      <c r="J40" s="88">
        <v>1997.9394666666667</v>
      </c>
      <c r="K40" s="88">
        <v>1253.1765606498691</v>
      </c>
      <c r="L40" s="88">
        <v>440.68008196721314</v>
      </c>
      <c r="M40" s="89">
        <v>1939.2799032688461</v>
      </c>
      <c r="O40" s="2"/>
    </row>
    <row r="41" spans="1:16" ht="15" customHeight="1">
      <c r="A41" s="100" t="s">
        <v>89</v>
      </c>
      <c r="C41" s="87">
        <v>1663.0375877070214</v>
      </c>
      <c r="D41" s="88">
        <v>1678.4300744978807</v>
      </c>
      <c r="E41" s="88">
        <v>1693.5581417461322</v>
      </c>
      <c r="F41" s="88">
        <v>1028.9299022004891</v>
      </c>
      <c r="G41" s="88">
        <v>1623.8203128073051</v>
      </c>
      <c r="H41" s="88">
        <v>3779.3593745493868</v>
      </c>
      <c r="I41" s="88">
        <v>1474.6388735330449</v>
      </c>
      <c r="J41" s="88">
        <v>1902.9548391512662</v>
      </c>
      <c r="K41" s="88">
        <v>1064.1404345917472</v>
      </c>
      <c r="L41" s="88">
        <v>354.66529239766083</v>
      </c>
      <c r="M41" s="89">
        <v>2068.5224588644264</v>
      </c>
      <c r="O41" s="2"/>
    </row>
    <row r="42" spans="1:16" ht="15" customHeight="1" thickBot="1">
      <c r="A42" s="148" t="s">
        <v>90</v>
      </c>
      <c r="C42" s="152">
        <v>1928.5377113449031</v>
      </c>
      <c r="D42" s="153">
        <v>1918.3586784013012</v>
      </c>
      <c r="E42" s="153">
        <v>1869.5925110079734</v>
      </c>
      <c r="F42" s="153">
        <v>1124.504040660737</v>
      </c>
      <c r="G42" s="153">
        <v>1875.1848349579477</v>
      </c>
      <c r="H42" s="153">
        <v>3929.2089563799432</v>
      </c>
      <c r="I42" s="153">
        <v>2011.9608084174442</v>
      </c>
      <c r="J42" s="153">
        <v>2382.8258850574712</v>
      </c>
      <c r="K42" s="153">
        <v>1217.626799140709</v>
      </c>
      <c r="L42" s="153">
        <v>417.16027522935781</v>
      </c>
      <c r="M42" s="154">
        <v>2545.090953436807</v>
      </c>
      <c r="O42" s="2"/>
    </row>
    <row r="43" spans="1:16" ht="15" customHeight="1">
      <c r="A43" s="155" t="s">
        <v>14</v>
      </c>
      <c r="O43" s="2"/>
    </row>
    <row r="44" spans="1:16" ht="15" customHeight="1">
      <c r="O44" s="2"/>
    </row>
    <row r="45" spans="1:16" ht="15" customHeight="1">
      <c r="A45" s="7"/>
    </row>
    <row r="46" spans="1:16" ht="15" customHeight="1"/>
  </sheetData>
  <mergeCells count="16">
    <mergeCell ref="C3:J3"/>
    <mergeCell ref="H7:H8"/>
    <mergeCell ref="I7:I8"/>
    <mergeCell ref="J7:J8"/>
    <mergeCell ref="K7:K8"/>
    <mergeCell ref="A5:A8"/>
    <mergeCell ref="C6:C8"/>
    <mergeCell ref="D6:H6"/>
    <mergeCell ref="I6:M6"/>
    <mergeCell ref="D7:D8"/>
    <mergeCell ref="E7:E8"/>
    <mergeCell ref="F7:F8"/>
    <mergeCell ref="G7:G8"/>
    <mergeCell ref="C5:M5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601F-C952-42A4-A23B-29598A84A22A}">
  <dimension ref="A1:Q24"/>
  <sheetViews>
    <sheetView showGridLines="0" zoomScaleNormal="100" workbookViewId="0">
      <selection activeCell="C33" sqref="C33"/>
    </sheetView>
  </sheetViews>
  <sheetFormatPr defaultRowHeight="24" customHeight="1"/>
  <cols>
    <col min="1" max="1" width="46.7109375" style="1" customWidth="1"/>
    <col min="2" max="2" width="1.7109375" style="1" customWidth="1"/>
    <col min="3" max="3" width="13" style="1" customWidth="1"/>
    <col min="4" max="5" width="7.7109375" style="1" customWidth="1"/>
    <col min="6" max="6" width="8.42578125" style="1" bestFit="1" customWidth="1"/>
    <col min="7" max="7" width="11.7109375" style="1" customWidth="1"/>
    <col min="8" max="9" width="7.7109375" style="1" customWidth="1"/>
    <col min="10" max="10" width="11.7109375" style="1" customWidth="1"/>
    <col min="11" max="12" width="7.7109375" style="1" customWidth="1"/>
    <col min="13" max="15" width="12.7109375" style="1" customWidth="1"/>
    <col min="16" max="16384" width="9.140625" style="1"/>
  </cols>
  <sheetData>
    <row r="1" spans="1:17" ht="24" customHeight="1">
      <c r="A1" s="18" t="s">
        <v>0</v>
      </c>
      <c r="O1" s="9" t="s">
        <v>1</v>
      </c>
    </row>
    <row r="2" spans="1:17" ht="9.9499999999999993" customHeight="1" thickBot="1"/>
    <row r="3" spans="1:17" ht="24" customHeight="1" thickBot="1">
      <c r="A3" s="49">
        <v>16</v>
      </c>
      <c r="B3" s="5"/>
      <c r="C3" s="217" t="s">
        <v>119</v>
      </c>
      <c r="D3" s="218"/>
      <c r="E3" s="218"/>
      <c r="F3" s="218"/>
      <c r="G3" s="218"/>
      <c r="H3" s="218"/>
      <c r="I3" s="218"/>
      <c r="J3" s="218"/>
      <c r="K3" s="218"/>
      <c r="L3" s="218"/>
      <c r="M3" s="219"/>
      <c r="N3" s="6"/>
      <c r="O3" s="6"/>
    </row>
    <row r="4" spans="1:17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>
      <c r="A5" s="220" t="s">
        <v>20</v>
      </c>
      <c r="B5" s="5"/>
      <c r="C5" s="248" t="s">
        <v>108</v>
      </c>
      <c r="D5" s="224"/>
      <c r="E5" s="224"/>
      <c r="F5" s="224"/>
      <c r="G5" s="224"/>
      <c r="H5" s="224"/>
      <c r="I5" s="224"/>
      <c r="J5" s="224"/>
      <c r="K5" s="224"/>
      <c r="L5" s="224"/>
      <c r="M5" s="223" t="s">
        <v>120</v>
      </c>
      <c r="N5" s="224"/>
      <c r="O5" s="225"/>
    </row>
    <row r="6" spans="1:17" ht="24" customHeight="1">
      <c r="A6" s="221"/>
      <c r="B6" s="5"/>
      <c r="C6" s="231" t="s">
        <v>6</v>
      </c>
      <c r="D6" s="226"/>
      <c r="E6" s="226"/>
      <c r="F6" s="226"/>
      <c r="G6" s="226" t="s">
        <v>21</v>
      </c>
      <c r="H6" s="226"/>
      <c r="I6" s="226"/>
      <c r="J6" s="226" t="s">
        <v>22</v>
      </c>
      <c r="K6" s="226"/>
      <c r="L6" s="226"/>
      <c r="M6" s="226" t="s">
        <v>6</v>
      </c>
      <c r="N6" s="226" t="s">
        <v>21</v>
      </c>
      <c r="O6" s="229" t="s">
        <v>22</v>
      </c>
    </row>
    <row r="7" spans="1:17" ht="24" customHeight="1" thickBot="1">
      <c r="A7" s="222"/>
      <c r="B7" s="5"/>
      <c r="C7" s="51" t="s">
        <v>23</v>
      </c>
      <c r="D7" s="52" t="s">
        <v>24</v>
      </c>
      <c r="E7" s="53" t="s">
        <v>25</v>
      </c>
      <c r="F7" s="53" t="s">
        <v>26</v>
      </c>
      <c r="G7" s="52" t="s">
        <v>23</v>
      </c>
      <c r="H7" s="52" t="s">
        <v>24</v>
      </c>
      <c r="I7" s="53" t="s">
        <v>25</v>
      </c>
      <c r="J7" s="52" t="s">
        <v>23</v>
      </c>
      <c r="K7" s="52" t="s">
        <v>24</v>
      </c>
      <c r="L7" s="53" t="s">
        <v>25</v>
      </c>
      <c r="M7" s="227"/>
      <c r="N7" s="227"/>
      <c r="O7" s="230"/>
    </row>
    <row r="8" spans="1:17" ht="9.9499999999999993" customHeight="1" thickBot="1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>
      <c r="A9" s="38" t="s">
        <v>102</v>
      </c>
      <c r="B9" s="10"/>
      <c r="C9" s="192">
        <v>5957622</v>
      </c>
      <c r="D9" s="40"/>
      <c r="E9" s="40"/>
      <c r="F9" s="41">
        <v>1.616485020151881E-3</v>
      </c>
      <c r="G9" s="42">
        <v>3627174</v>
      </c>
      <c r="H9" s="40"/>
      <c r="I9" s="40"/>
      <c r="J9" s="42">
        <v>2330448</v>
      </c>
      <c r="K9" s="40"/>
      <c r="L9" s="40"/>
      <c r="M9" s="43">
        <v>1846.1076599253863</v>
      </c>
      <c r="N9" s="43">
        <v>2018.2400051830987</v>
      </c>
      <c r="O9" s="44">
        <v>1578.1960964501245</v>
      </c>
      <c r="Q9" s="2"/>
    </row>
    <row r="10" spans="1:17" ht="21" customHeight="1">
      <c r="A10" s="25" t="s">
        <v>28</v>
      </c>
      <c r="B10" s="10"/>
      <c r="C10" s="193">
        <v>5216486</v>
      </c>
      <c r="D10" s="45">
        <v>0.87559868685861575</v>
      </c>
      <c r="E10" s="46"/>
      <c r="F10" s="47">
        <v>9.551820448800985E-4</v>
      </c>
      <c r="G10" s="28">
        <v>3054703</v>
      </c>
      <c r="H10" s="45">
        <v>0.84217161900697346</v>
      </c>
      <c r="I10" s="46"/>
      <c r="J10" s="28">
        <v>2161783</v>
      </c>
      <c r="K10" s="45">
        <v>0.92762550376579955</v>
      </c>
      <c r="L10" s="46"/>
      <c r="M10" s="27">
        <v>1881.7575512691878</v>
      </c>
      <c r="N10" s="27">
        <v>2097.2675803114084</v>
      </c>
      <c r="O10" s="48">
        <v>1577.2315501648409</v>
      </c>
      <c r="Q10" s="2"/>
    </row>
    <row r="11" spans="1:17" ht="21" customHeight="1">
      <c r="A11" s="19" t="s">
        <v>9</v>
      </c>
      <c r="C11" s="194">
        <v>1284879</v>
      </c>
      <c r="D11" s="11">
        <v>0.21566977562524109</v>
      </c>
      <c r="E11" s="11">
        <v>0.2463112141008334</v>
      </c>
      <c r="F11" s="15">
        <v>-3.8075965854906801E-3</v>
      </c>
      <c r="G11" s="12">
        <v>673592</v>
      </c>
      <c r="H11" s="11">
        <v>0.18570710972233481</v>
      </c>
      <c r="I11" s="11">
        <v>0.22050981715734722</v>
      </c>
      <c r="J11" s="12">
        <v>611287</v>
      </c>
      <c r="K11" s="11">
        <v>0.26230450110879966</v>
      </c>
      <c r="L11" s="11">
        <v>0.28276982472338807</v>
      </c>
      <c r="M11" s="13">
        <v>1761.6639198554885</v>
      </c>
      <c r="N11" s="13">
        <v>1887.3092063296478</v>
      </c>
      <c r="O11" s="21">
        <v>1623.2123254216103</v>
      </c>
      <c r="Q11" s="2"/>
    </row>
    <row r="12" spans="1:17" ht="21" customHeight="1">
      <c r="A12" s="19" t="s">
        <v>10</v>
      </c>
      <c r="C12" s="194">
        <v>218782</v>
      </c>
      <c r="D12" s="11">
        <v>3.6723041508843632E-2</v>
      </c>
      <c r="E12" s="11">
        <v>4.194049404139108E-2</v>
      </c>
      <c r="F12" s="15">
        <v>2.0495550124074002E-2</v>
      </c>
      <c r="G12" s="12">
        <v>178762</v>
      </c>
      <c r="H12" s="11">
        <v>4.9284098309041693E-2</v>
      </c>
      <c r="I12" s="11">
        <v>5.8520255488013075E-2</v>
      </c>
      <c r="J12" s="12">
        <v>40020</v>
      </c>
      <c r="K12" s="11">
        <v>1.7172663796832199E-2</v>
      </c>
      <c r="L12" s="11">
        <v>1.8512496397649531E-2</v>
      </c>
      <c r="M12" s="13">
        <v>1061.3545556764268</v>
      </c>
      <c r="N12" s="13">
        <v>1088.9865336033386</v>
      </c>
      <c r="O12" s="21">
        <v>937.92757821089458</v>
      </c>
      <c r="Q12" s="2"/>
    </row>
    <row r="13" spans="1:17" ht="21" customHeight="1">
      <c r="A13" s="19" t="s">
        <v>11</v>
      </c>
      <c r="C13" s="194">
        <v>3274772</v>
      </c>
      <c r="D13" s="11">
        <v>0.5496777069777169</v>
      </c>
      <c r="E13" s="11">
        <v>0.62777356250932137</v>
      </c>
      <c r="F13" s="15">
        <v>1.6072405652225452E-3</v>
      </c>
      <c r="G13" s="12">
        <v>1820998</v>
      </c>
      <c r="H13" s="11">
        <v>0.50204318844367546</v>
      </c>
      <c r="I13" s="11">
        <v>0.59612931273514969</v>
      </c>
      <c r="J13" s="12">
        <v>1453774</v>
      </c>
      <c r="K13" s="11">
        <v>0.6238173947670147</v>
      </c>
      <c r="L13" s="11">
        <v>0.67248840424778988</v>
      </c>
      <c r="M13" s="13">
        <v>1718.5010435779955</v>
      </c>
      <c r="N13" s="13">
        <v>1875.8744624486133</v>
      </c>
      <c r="O13" s="21">
        <v>1521.3750246668328</v>
      </c>
      <c r="Q13" s="2"/>
    </row>
    <row r="14" spans="1:17" ht="21" customHeight="1">
      <c r="A14" s="19" t="s">
        <v>12</v>
      </c>
      <c r="C14" s="194">
        <v>438053</v>
      </c>
      <c r="D14" s="11">
        <v>7.3528162746814077E-2</v>
      </c>
      <c r="E14" s="11">
        <v>8.3974729348454111E-2</v>
      </c>
      <c r="F14" s="15">
        <v>4.8272804308879813E-4</v>
      </c>
      <c r="G14" s="12">
        <v>381351</v>
      </c>
      <c r="H14" s="11">
        <v>0.10513722253192155</v>
      </c>
      <c r="I14" s="11">
        <v>0.12484061461949002</v>
      </c>
      <c r="J14" s="12">
        <v>56702</v>
      </c>
      <c r="K14" s="11">
        <v>2.4330944093152906E-2</v>
      </c>
      <c r="L14" s="11">
        <v>2.622927463117251E-2</v>
      </c>
      <c r="M14" s="13">
        <v>3864.2186539756608</v>
      </c>
      <c r="N14" s="13">
        <v>3997.9444957008113</v>
      </c>
      <c r="O14" s="21">
        <v>2964.8414985362069</v>
      </c>
      <c r="Q14" s="2"/>
    </row>
    <row r="15" spans="1:17" ht="21" customHeight="1">
      <c r="A15" s="30" t="s">
        <v>29</v>
      </c>
      <c r="B15" s="10"/>
      <c r="C15" s="193">
        <v>741136</v>
      </c>
      <c r="D15" s="45">
        <v>0.12440131314138426</v>
      </c>
      <c r="E15" s="46"/>
      <c r="F15" s="47">
        <v>6.2958321509696269E-3</v>
      </c>
      <c r="G15" s="28">
        <v>572471</v>
      </c>
      <c r="H15" s="45">
        <v>0.15782838099302654</v>
      </c>
      <c r="I15" s="46"/>
      <c r="J15" s="28">
        <v>168665</v>
      </c>
      <c r="K15" s="45">
        <v>7.2374496234200461E-2</v>
      </c>
      <c r="L15" s="46"/>
      <c r="M15" s="27">
        <v>1595.1858870031949</v>
      </c>
      <c r="N15" s="27">
        <v>1596.5491757311725</v>
      </c>
      <c r="O15" s="48">
        <v>1590.5587073192421</v>
      </c>
      <c r="Q15" s="2"/>
    </row>
    <row r="16" spans="1:17" ht="21" customHeight="1">
      <c r="A16" s="19" t="s">
        <v>9</v>
      </c>
      <c r="C16" s="194">
        <v>85566</v>
      </c>
      <c r="D16" s="11">
        <v>1.4362441927332751E-2</v>
      </c>
      <c r="E16" s="11">
        <v>0.1154524945489087</v>
      </c>
      <c r="F16" s="14">
        <v>2.4632075584667623E-2</v>
      </c>
      <c r="G16" s="12">
        <v>58200</v>
      </c>
      <c r="H16" s="11">
        <v>1.6045549510445321E-2</v>
      </c>
      <c r="I16" s="11">
        <v>0.10166453846570395</v>
      </c>
      <c r="J16" s="12">
        <v>27366</v>
      </c>
      <c r="K16" s="11">
        <v>1.174280653333608E-2</v>
      </c>
      <c r="L16" s="11">
        <v>0.16225061512465538</v>
      </c>
      <c r="M16" s="13">
        <v>2135.9629141247692</v>
      </c>
      <c r="N16" s="13">
        <v>2181.1187548109965</v>
      </c>
      <c r="O16" s="21">
        <v>2039.9287868157567</v>
      </c>
      <c r="Q16" s="2"/>
    </row>
    <row r="17" spans="1:17" ht="21" customHeight="1">
      <c r="A17" s="19" t="s">
        <v>10</v>
      </c>
      <c r="C17" s="194">
        <v>429050</v>
      </c>
      <c r="D17" s="11">
        <v>7.2016989328963804E-2</v>
      </c>
      <c r="E17" s="11">
        <v>0.57890859437404196</v>
      </c>
      <c r="F17" s="15">
        <v>6.2618141906312097E-3</v>
      </c>
      <c r="G17" s="12">
        <v>347509</v>
      </c>
      <c r="H17" s="11">
        <v>9.5807093897342668E-2</v>
      </c>
      <c r="I17" s="11">
        <v>0.60703336937591601</v>
      </c>
      <c r="J17" s="12">
        <v>81541</v>
      </c>
      <c r="K17" s="11">
        <v>3.4989409761556574E-2</v>
      </c>
      <c r="L17" s="11">
        <v>0.48344944120001188</v>
      </c>
      <c r="M17" s="13">
        <v>1277.1519677426872</v>
      </c>
      <c r="N17" s="13">
        <v>1310.6611887749671</v>
      </c>
      <c r="O17" s="21">
        <v>1134.3433697158484</v>
      </c>
      <c r="Q17" s="2"/>
    </row>
    <row r="18" spans="1:17" ht="21" customHeight="1">
      <c r="A18" s="19" t="s">
        <v>13</v>
      </c>
      <c r="C18" s="194">
        <v>17875</v>
      </c>
      <c r="D18" s="11">
        <v>3.0003581966093181E-3</v>
      </c>
      <c r="E18" s="11">
        <v>2.4118380432201377E-2</v>
      </c>
      <c r="F18" s="15">
        <v>-1.4009155589873701E-2</v>
      </c>
      <c r="G18" s="12">
        <v>15303</v>
      </c>
      <c r="H18" s="11">
        <v>4.2189870130299786E-3</v>
      </c>
      <c r="I18" s="11">
        <v>2.6731485088327619E-2</v>
      </c>
      <c r="J18" s="12">
        <v>2572</v>
      </c>
      <c r="K18" s="11">
        <v>1.1036504569078562E-3</v>
      </c>
      <c r="L18" s="11">
        <v>1.5249162541131829E-2</v>
      </c>
      <c r="M18" s="13">
        <v>389.67368055944058</v>
      </c>
      <c r="N18" s="13">
        <v>395.12266156962687</v>
      </c>
      <c r="O18" s="21">
        <v>357.25309097978226</v>
      </c>
      <c r="Q18" s="2"/>
    </row>
    <row r="19" spans="1:17" ht="21" customHeight="1" thickBot="1">
      <c r="A19" s="119" t="s">
        <v>11</v>
      </c>
      <c r="C19" s="195">
        <v>208645</v>
      </c>
      <c r="D19" s="121">
        <v>3.5021523688478391E-2</v>
      </c>
      <c r="E19" s="121">
        <v>0.28152053064484789</v>
      </c>
      <c r="F19" s="122">
        <v>7.8662733529988316E-4</v>
      </c>
      <c r="G19" s="123">
        <v>151459</v>
      </c>
      <c r="H19" s="121">
        <v>4.1756750572208554E-2</v>
      </c>
      <c r="I19" s="121">
        <v>0.26457060707005248</v>
      </c>
      <c r="J19" s="123">
        <v>57186</v>
      </c>
      <c r="K19" s="121">
        <v>2.4538629482399949E-2</v>
      </c>
      <c r="L19" s="121">
        <v>0.33905078113420095</v>
      </c>
      <c r="M19" s="124">
        <v>2130.6832947830044</v>
      </c>
      <c r="N19" s="124">
        <v>2149.2540589202358</v>
      </c>
      <c r="O19" s="125">
        <v>2081.4980157730915</v>
      </c>
      <c r="Q19" s="2"/>
    </row>
    <row r="20" spans="1:17" ht="15" customHeight="1">
      <c r="A20" s="155" t="s">
        <v>14</v>
      </c>
    </row>
    <row r="21" spans="1:17" ht="15" customHeight="1">
      <c r="A21" s="164" t="s">
        <v>121</v>
      </c>
      <c r="C21" s="116"/>
    </row>
    <row r="22" spans="1:17" ht="24" customHeight="1">
      <c r="A22" s="185" t="s">
        <v>122</v>
      </c>
      <c r="B22" s="185"/>
      <c r="C22" s="185"/>
      <c r="D22" s="185"/>
    </row>
    <row r="23" spans="1:17" ht="24" customHeight="1">
      <c r="A23" s="185" t="s">
        <v>123</v>
      </c>
      <c r="B23" s="185"/>
      <c r="C23" s="185"/>
      <c r="D23" s="185"/>
      <c r="E23" s="185"/>
      <c r="F23" s="185"/>
      <c r="G23" s="185"/>
    </row>
    <row r="24" spans="1:17" ht="24" customHeight="1">
      <c r="A24" s="216" t="s">
        <v>124</v>
      </c>
      <c r="B24" s="216"/>
      <c r="C24" s="216"/>
      <c r="D24" s="216"/>
      <c r="E24" s="216"/>
      <c r="F24" s="216"/>
      <c r="G24" s="216"/>
      <c r="H24" s="216"/>
      <c r="I24" s="216"/>
      <c r="J24" s="216"/>
    </row>
  </sheetData>
  <mergeCells count="11">
    <mergeCell ref="A24:J24"/>
    <mergeCell ref="C3:M3"/>
    <mergeCell ref="A5:A7"/>
    <mergeCell ref="C5:L5"/>
    <mergeCell ref="M5:O5"/>
    <mergeCell ref="C6:F6"/>
    <mergeCell ref="G6:I6"/>
    <mergeCell ref="J6:L6"/>
    <mergeCell ref="M6:M7"/>
    <mergeCell ref="N6:N7"/>
    <mergeCell ref="O6:O7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F867-1E20-4762-A5A9-CD204BD346F0}">
  <dimension ref="A1:Q24"/>
  <sheetViews>
    <sheetView showGridLines="0" zoomScaleNormal="100" workbookViewId="0">
      <selection activeCell="C33" sqref="C33"/>
    </sheetView>
  </sheetViews>
  <sheetFormatPr defaultRowHeight="24" customHeight="1"/>
  <cols>
    <col min="1" max="1" width="46.7109375" style="1" customWidth="1"/>
    <col min="2" max="2" width="1.7109375" style="1" customWidth="1"/>
    <col min="3" max="3" width="12.7109375" style="1" customWidth="1"/>
    <col min="4" max="5" width="11.5703125" style="1" customWidth="1"/>
    <col min="6" max="6" width="10.140625" style="1" bestFit="1" customWidth="1"/>
    <col min="7" max="7" width="11.7109375" style="1" customWidth="1"/>
    <col min="8" max="8" width="10.140625" style="1" bestFit="1" customWidth="1"/>
    <col min="9" max="9" width="10.140625" style="1" customWidth="1"/>
    <col min="10" max="10" width="11.7109375" style="1" customWidth="1"/>
    <col min="11" max="12" width="10.140625" style="1" bestFit="1" customWidth="1"/>
    <col min="13" max="15" width="12.7109375" style="1" customWidth="1"/>
    <col min="16" max="16384" width="9.140625" style="1"/>
  </cols>
  <sheetData>
    <row r="1" spans="1:17" ht="24" customHeight="1">
      <c r="A1" s="18" t="s">
        <v>0</v>
      </c>
      <c r="O1" s="9" t="s">
        <v>1</v>
      </c>
    </row>
    <row r="2" spans="1:17" ht="9.9499999999999993" customHeight="1" thickBot="1"/>
    <row r="3" spans="1:17" ht="24" customHeight="1" thickBot="1">
      <c r="A3" s="49">
        <v>17</v>
      </c>
      <c r="B3" s="5"/>
      <c r="C3" s="217" t="s">
        <v>125</v>
      </c>
      <c r="D3" s="218"/>
      <c r="E3" s="218"/>
      <c r="F3" s="218"/>
      <c r="G3" s="218"/>
      <c r="H3" s="218"/>
      <c r="I3" s="218"/>
      <c r="J3" s="218"/>
      <c r="K3" s="218"/>
      <c r="L3" s="218"/>
      <c r="M3" s="219"/>
      <c r="N3" s="6"/>
      <c r="O3" s="6"/>
    </row>
    <row r="4" spans="1:17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>
      <c r="A5" s="220" t="s">
        <v>20</v>
      </c>
      <c r="B5" s="5"/>
      <c r="C5" s="248" t="s">
        <v>108</v>
      </c>
      <c r="D5" s="224"/>
      <c r="E5" s="224"/>
      <c r="F5" s="224"/>
      <c r="G5" s="224"/>
      <c r="H5" s="224"/>
      <c r="I5" s="224"/>
      <c r="J5" s="224"/>
      <c r="K5" s="224"/>
      <c r="L5" s="224"/>
      <c r="M5" s="223" t="s">
        <v>120</v>
      </c>
      <c r="N5" s="224"/>
      <c r="O5" s="225"/>
    </row>
    <row r="6" spans="1:17" ht="24" customHeight="1">
      <c r="A6" s="221"/>
      <c r="B6" s="5"/>
      <c r="C6" s="231" t="s">
        <v>6</v>
      </c>
      <c r="D6" s="226"/>
      <c r="E6" s="226"/>
      <c r="F6" s="226"/>
      <c r="G6" s="226" t="s">
        <v>35</v>
      </c>
      <c r="H6" s="226"/>
      <c r="I6" s="226"/>
      <c r="J6" s="226" t="s">
        <v>36</v>
      </c>
      <c r="K6" s="226"/>
      <c r="L6" s="226"/>
      <c r="M6" s="226" t="s">
        <v>6</v>
      </c>
      <c r="N6" s="226" t="s">
        <v>35</v>
      </c>
      <c r="O6" s="229" t="s">
        <v>36</v>
      </c>
    </row>
    <row r="7" spans="1:17" ht="24" customHeight="1" thickBot="1">
      <c r="A7" s="222"/>
      <c r="B7" s="5"/>
      <c r="C7" s="51" t="s">
        <v>23</v>
      </c>
      <c r="D7" s="52" t="s">
        <v>24</v>
      </c>
      <c r="E7" s="53" t="s">
        <v>25</v>
      </c>
      <c r="F7" s="53" t="s">
        <v>26</v>
      </c>
      <c r="G7" s="52" t="s">
        <v>23</v>
      </c>
      <c r="H7" s="52" t="s">
        <v>24</v>
      </c>
      <c r="I7" s="53" t="s">
        <v>25</v>
      </c>
      <c r="J7" s="52" t="s">
        <v>23</v>
      </c>
      <c r="K7" s="52" t="s">
        <v>24</v>
      </c>
      <c r="L7" s="53" t="s">
        <v>25</v>
      </c>
      <c r="M7" s="227"/>
      <c r="N7" s="227"/>
      <c r="O7" s="230"/>
    </row>
    <row r="8" spans="1:17" ht="9.9499999999999993" customHeight="1" thickBot="1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>
      <c r="A9" s="38" t="s">
        <v>102</v>
      </c>
      <c r="B9" s="10"/>
      <c r="C9" s="192">
        <v>5957669</v>
      </c>
      <c r="D9" s="40"/>
      <c r="E9" s="40"/>
      <c r="F9" s="41">
        <v>1.9770182146612303E-3</v>
      </c>
      <c r="G9" s="42">
        <v>5360553</v>
      </c>
      <c r="H9" s="40"/>
      <c r="I9" s="40"/>
      <c r="J9" s="42">
        <v>597116</v>
      </c>
      <c r="K9" s="40"/>
      <c r="L9" s="40"/>
      <c r="M9" s="43">
        <v>1846.1023696398709</v>
      </c>
      <c r="N9" s="43">
        <v>1904.9531886150553</v>
      </c>
      <c r="O9" s="44">
        <v>1317.774650721133</v>
      </c>
      <c r="Q9" s="2"/>
    </row>
    <row r="10" spans="1:17" ht="21" customHeight="1">
      <c r="A10" s="25" t="s">
        <v>28</v>
      </c>
      <c r="B10" s="10"/>
      <c r="C10" s="193">
        <v>5216524</v>
      </c>
      <c r="D10" s="45">
        <v>0.875598157601572</v>
      </c>
      <c r="E10" s="46"/>
      <c r="F10" s="47">
        <v>1.2798262957269824E-3</v>
      </c>
      <c r="G10" s="28">
        <v>4640936</v>
      </c>
      <c r="H10" s="45">
        <v>0.86575694709109308</v>
      </c>
      <c r="I10" s="46"/>
      <c r="J10" s="28">
        <v>575588</v>
      </c>
      <c r="K10" s="45">
        <v>0.96394670382304271</v>
      </c>
      <c r="L10" s="46"/>
      <c r="M10" s="27">
        <v>1881.7526488309074</v>
      </c>
      <c r="N10" s="27">
        <v>1950.6534415686835</v>
      </c>
      <c r="O10" s="48">
        <v>1326.2091534048661</v>
      </c>
      <c r="Q10" s="2"/>
    </row>
    <row r="11" spans="1:17" ht="21" customHeight="1">
      <c r="A11" s="19" t="s">
        <v>9</v>
      </c>
      <c r="C11" s="194">
        <v>1284879</v>
      </c>
      <c r="D11" s="11">
        <v>0.21566807420821801</v>
      </c>
      <c r="E11" s="11">
        <v>0.24630941983589072</v>
      </c>
      <c r="F11" s="15">
        <v>-2.0536851131648381E-3</v>
      </c>
      <c r="G11" s="12">
        <v>1152139</v>
      </c>
      <c r="H11" s="11">
        <v>0.21492913137879618</v>
      </c>
      <c r="I11" s="11">
        <v>0.24825573979042159</v>
      </c>
      <c r="J11" s="12">
        <v>132740</v>
      </c>
      <c r="K11" s="11">
        <v>0.22230186429437496</v>
      </c>
      <c r="L11" s="11">
        <v>0.23061634363468314</v>
      </c>
      <c r="M11" s="13">
        <v>1761.6639198554883</v>
      </c>
      <c r="N11" s="13">
        <v>1797.2325483557106</v>
      </c>
      <c r="O11" s="21">
        <v>1452.9400681783939</v>
      </c>
      <c r="Q11" s="2"/>
    </row>
    <row r="12" spans="1:17" ht="21" customHeight="1">
      <c r="A12" s="19" t="s">
        <v>10</v>
      </c>
      <c r="C12" s="194">
        <v>218782</v>
      </c>
      <c r="D12" s="11">
        <v>3.6722751801081935E-2</v>
      </c>
      <c r="E12" s="11">
        <v>4.1940188524005641E-2</v>
      </c>
      <c r="F12" s="15">
        <v>2.208041864687349E-2</v>
      </c>
      <c r="G12" s="12">
        <v>191405</v>
      </c>
      <c r="H12" s="11">
        <v>3.5706204191992878E-2</v>
      </c>
      <c r="I12" s="11">
        <v>4.1242757926418294E-2</v>
      </c>
      <c r="J12" s="12">
        <v>27377</v>
      </c>
      <c r="K12" s="11">
        <v>4.5848712812920772E-2</v>
      </c>
      <c r="L12" s="11">
        <v>4.7563535028527351E-2</v>
      </c>
      <c r="M12" s="13">
        <v>1061.3545556764268</v>
      </c>
      <c r="N12" s="13">
        <v>1103.8418620725688</v>
      </c>
      <c r="O12" s="21">
        <v>764.3065635387369</v>
      </c>
      <c r="Q12" s="2"/>
    </row>
    <row r="13" spans="1:17" ht="21" customHeight="1">
      <c r="A13" s="19" t="s">
        <v>11</v>
      </c>
      <c r="C13" s="194">
        <v>3274812</v>
      </c>
      <c r="D13" s="11">
        <v>0.54968008461027296</v>
      </c>
      <c r="E13" s="11">
        <v>0.62777665740634947</v>
      </c>
      <c r="F13" s="15">
        <v>1.3752821832491158E-3</v>
      </c>
      <c r="G13" s="12">
        <v>2859341</v>
      </c>
      <c r="H13" s="11">
        <v>0.53340410961331786</v>
      </c>
      <c r="I13" s="11">
        <v>0.61611299961904231</v>
      </c>
      <c r="J13" s="12">
        <v>415471</v>
      </c>
      <c r="K13" s="11">
        <v>0.69579612671574698</v>
      </c>
      <c r="L13" s="11">
        <v>0.72182012133678952</v>
      </c>
      <c r="M13" s="13">
        <v>1718.4964747747351</v>
      </c>
      <c r="N13" s="13">
        <v>1776.0003052451598</v>
      </c>
      <c r="O13" s="21">
        <v>1322.7454834392775</v>
      </c>
      <c r="Q13" s="2"/>
    </row>
    <row r="14" spans="1:17" ht="21" customHeight="1">
      <c r="A14" s="19" t="s">
        <v>12</v>
      </c>
      <c r="C14" s="194">
        <v>438051</v>
      </c>
      <c r="D14" s="11">
        <v>7.3527246981999167E-2</v>
      </c>
      <c r="E14" s="11">
        <v>8.3973734233754121E-2</v>
      </c>
      <c r="F14" s="11" t="e">
        <v>#DIV/0!</v>
      </c>
      <c r="G14" s="12">
        <v>438051</v>
      </c>
      <c r="H14" s="11">
        <v>8.1717501906986095E-2</v>
      </c>
      <c r="I14" s="11">
        <v>9.438850266411776E-2</v>
      </c>
      <c r="J14" s="12">
        <v>0</v>
      </c>
      <c r="K14" s="11">
        <v>0</v>
      </c>
      <c r="L14" s="11">
        <v>0</v>
      </c>
      <c r="M14" s="13">
        <v>3864.2183879502613</v>
      </c>
      <c r="N14" s="13">
        <v>3864.2183879502613</v>
      </c>
      <c r="O14" s="21">
        <v>0</v>
      </c>
      <c r="Q14" s="2"/>
    </row>
    <row r="15" spans="1:17" ht="21" customHeight="1">
      <c r="A15" s="30" t="s">
        <v>29</v>
      </c>
      <c r="B15" s="10"/>
      <c r="C15" s="193">
        <v>741145</v>
      </c>
      <c r="D15" s="45">
        <v>0.12440184239842797</v>
      </c>
      <c r="E15" s="46"/>
      <c r="F15" s="47">
        <v>6.4967579149952659E-3</v>
      </c>
      <c r="G15" s="28">
        <v>719617</v>
      </c>
      <c r="H15" s="45">
        <v>0.13424305290890698</v>
      </c>
      <c r="I15" s="46"/>
      <c r="J15" s="28">
        <v>21528</v>
      </c>
      <c r="K15" s="45">
        <v>3.6053296176957239E-2</v>
      </c>
      <c r="L15" s="46"/>
      <c r="M15" s="27">
        <v>1595.1790860627812</v>
      </c>
      <c r="N15" s="27">
        <v>1610.2242576120352</v>
      </c>
      <c r="O15" s="48">
        <v>1092.2637565031587</v>
      </c>
      <c r="Q15" s="2"/>
    </row>
    <row r="16" spans="1:17" ht="21" customHeight="1">
      <c r="A16" s="19" t="s">
        <v>9</v>
      </c>
      <c r="C16" s="194">
        <v>85566</v>
      </c>
      <c r="D16" s="11">
        <v>1.436232862215071E-2</v>
      </c>
      <c r="E16" s="11">
        <v>0.11545109256623198</v>
      </c>
      <c r="F16" s="14">
        <v>2.5510888793997433E-2</v>
      </c>
      <c r="G16" s="12">
        <v>84056</v>
      </c>
      <c r="H16" s="11">
        <v>1.5680471772222006E-2</v>
      </c>
      <c r="I16" s="11">
        <v>0.11680657905524744</v>
      </c>
      <c r="J16" s="12">
        <v>1510</v>
      </c>
      <c r="K16" s="11">
        <v>2.5288218704573318E-3</v>
      </c>
      <c r="L16" s="11">
        <v>7.0141211445559265E-2</v>
      </c>
      <c r="M16" s="13">
        <v>2135.9629141247692</v>
      </c>
      <c r="N16" s="13">
        <v>2147.6915449224325</v>
      </c>
      <c r="O16" s="21">
        <v>1483.0743112582782</v>
      </c>
      <c r="Q16" s="2"/>
    </row>
    <row r="17" spans="1:17" ht="21" customHeight="1">
      <c r="A17" s="19" t="s">
        <v>10</v>
      </c>
      <c r="C17" s="194">
        <v>429061</v>
      </c>
      <c r="D17" s="11">
        <v>7.2018267547257153E-2</v>
      </c>
      <c r="E17" s="11">
        <v>0.57891640637122288</v>
      </c>
      <c r="F17" s="15">
        <v>6.3384791007656816E-3</v>
      </c>
      <c r="G17" s="12">
        <v>419620</v>
      </c>
      <c r="H17" s="11">
        <v>7.8279237235412094E-2</v>
      </c>
      <c r="I17" s="11">
        <v>0.58311574073430728</v>
      </c>
      <c r="J17" s="12">
        <v>9441</v>
      </c>
      <c r="K17" s="11">
        <v>1.5810998198005077E-2</v>
      </c>
      <c r="L17" s="11">
        <v>0.43854515050167225</v>
      </c>
      <c r="M17" s="13">
        <v>1277.136489193844</v>
      </c>
      <c r="N17" s="13">
        <v>1288.6225663934035</v>
      </c>
      <c r="O17" s="21">
        <v>766.6198368816863</v>
      </c>
      <c r="Q17" s="2"/>
    </row>
    <row r="18" spans="1:17" ht="21" customHeight="1">
      <c r="A18" s="19" t="s">
        <v>13</v>
      </c>
      <c r="C18" s="194">
        <v>17871</v>
      </c>
      <c r="D18" s="11">
        <v>2.9996631232785845E-3</v>
      </c>
      <c r="E18" s="11">
        <v>2.4112690499160084E-2</v>
      </c>
      <c r="F18" s="15">
        <v>-1.3959390862944177E-2</v>
      </c>
      <c r="G18" s="12">
        <v>17871</v>
      </c>
      <c r="H18" s="11">
        <v>3.3337978376484665E-3</v>
      </c>
      <c r="I18" s="11">
        <v>2.4834043664893963E-2</v>
      </c>
      <c r="J18" s="12">
        <v>0</v>
      </c>
      <c r="K18" s="12">
        <v>0</v>
      </c>
      <c r="L18" s="11">
        <v>0</v>
      </c>
      <c r="M18" s="13">
        <v>389.70470147165798</v>
      </c>
      <c r="N18" s="13">
        <v>389.70470147165798</v>
      </c>
      <c r="O18" s="21">
        <v>0</v>
      </c>
      <c r="Q18" s="2"/>
    </row>
    <row r="19" spans="1:17" ht="21" customHeight="1" thickBot="1">
      <c r="A19" s="119" t="s">
        <v>11</v>
      </c>
      <c r="C19" s="195">
        <v>208647</v>
      </c>
      <c r="D19" s="121">
        <v>3.5021583105741522E-2</v>
      </c>
      <c r="E19" s="121">
        <v>0.28151981056338504</v>
      </c>
      <c r="F19" s="122">
        <v>8.2867624023519326E-4</v>
      </c>
      <c r="G19" s="123">
        <v>198070</v>
      </c>
      <c r="H19" s="121">
        <v>3.6949546063624404E-2</v>
      </c>
      <c r="I19" s="121">
        <v>0.27524363654555134</v>
      </c>
      <c r="J19" s="123">
        <v>10577</v>
      </c>
      <c r="K19" s="121">
        <v>1.7713476108494833E-2</v>
      </c>
      <c r="L19" s="121">
        <v>0.49131363805276851</v>
      </c>
      <c r="M19" s="124">
        <v>2130.6768327366317</v>
      </c>
      <c r="N19" s="124">
        <v>2173.5859800070684</v>
      </c>
      <c r="O19" s="125">
        <v>1327.139459203933</v>
      </c>
      <c r="Q19" s="2"/>
    </row>
    <row r="20" spans="1:17" ht="15" customHeight="1">
      <c r="A20" s="155" t="s">
        <v>14</v>
      </c>
    </row>
    <row r="21" spans="1:17" ht="15" customHeight="1">
      <c r="A21" s="7" t="s">
        <v>126</v>
      </c>
      <c r="C21" s="116"/>
    </row>
    <row r="22" spans="1:17" ht="24" customHeight="1">
      <c r="A22" s="185" t="s">
        <v>122</v>
      </c>
      <c r="B22" s="185"/>
      <c r="C22" s="185"/>
      <c r="D22" s="185"/>
    </row>
    <row r="23" spans="1:17" ht="24" customHeight="1">
      <c r="A23" s="185" t="s">
        <v>123</v>
      </c>
      <c r="B23" s="185"/>
      <c r="C23" s="185"/>
      <c r="D23" s="185"/>
      <c r="E23" s="185"/>
      <c r="F23" s="185"/>
      <c r="G23" s="185"/>
    </row>
    <row r="24" spans="1:17" ht="24" customHeight="1">
      <c r="A24" s="216" t="s">
        <v>124</v>
      </c>
      <c r="B24" s="216"/>
      <c r="C24" s="216"/>
      <c r="D24" s="216"/>
      <c r="E24" s="216"/>
      <c r="F24" s="216"/>
      <c r="G24" s="216"/>
      <c r="H24" s="216"/>
      <c r="I24" s="216"/>
      <c r="J24" s="216"/>
    </row>
  </sheetData>
  <mergeCells count="11">
    <mergeCell ref="A24:J24"/>
    <mergeCell ref="C3:M3"/>
    <mergeCell ref="A5:A7"/>
    <mergeCell ref="C5:L5"/>
    <mergeCell ref="M5:O5"/>
    <mergeCell ref="C6:F6"/>
    <mergeCell ref="G6:I6"/>
    <mergeCell ref="J6:L6"/>
    <mergeCell ref="M6:M7"/>
    <mergeCell ref="N6:N7"/>
    <mergeCell ref="O6:O7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BA25-46B9-4089-9196-D7723F5DBF33}">
  <dimension ref="A1:Q37"/>
  <sheetViews>
    <sheetView showGridLines="0" zoomScaleNormal="100" workbookViewId="0">
      <selection activeCell="C33" sqref="C33"/>
    </sheetView>
  </sheetViews>
  <sheetFormatPr defaultRowHeight="24" customHeight="1"/>
  <cols>
    <col min="1" max="1" width="24.7109375" style="1" customWidth="1"/>
    <col min="2" max="2" width="1.7109375" style="1" customWidth="1"/>
    <col min="3" max="3" width="13.7109375" style="1" customWidth="1"/>
    <col min="4" max="4" width="16.2851562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7" ht="24" customHeight="1">
      <c r="A1" s="18" t="s">
        <v>0</v>
      </c>
      <c r="M1" s="9" t="s">
        <v>1</v>
      </c>
    </row>
    <row r="2" spans="1:17" ht="9.9499999999999993" customHeight="1" thickBot="1"/>
    <row r="3" spans="1:17" ht="24" customHeight="1" thickBot="1">
      <c r="A3" s="49">
        <v>18</v>
      </c>
      <c r="B3" s="5"/>
      <c r="C3" s="217" t="s">
        <v>127</v>
      </c>
      <c r="D3" s="218"/>
      <c r="E3" s="218"/>
      <c r="F3" s="218"/>
      <c r="G3" s="218"/>
      <c r="H3" s="218"/>
      <c r="I3" s="218"/>
      <c r="J3" s="219"/>
      <c r="K3" s="6"/>
      <c r="L3" s="6"/>
      <c r="M3" s="6"/>
    </row>
    <row r="4" spans="1:17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7" ht="24" customHeight="1">
      <c r="A5" s="249" t="s">
        <v>128</v>
      </c>
      <c r="B5" s="5"/>
      <c r="C5" s="199" t="s">
        <v>108</v>
      </c>
      <c r="D5" s="200"/>
      <c r="E5" s="200"/>
      <c r="F5" s="200"/>
      <c r="G5" s="200"/>
      <c r="H5" s="200"/>
      <c r="I5" s="200"/>
      <c r="J5" s="200"/>
      <c r="K5" s="200"/>
      <c r="L5" s="200"/>
      <c r="M5" s="201"/>
    </row>
    <row r="6" spans="1:17" ht="24" customHeight="1">
      <c r="A6" s="250"/>
      <c r="B6" s="5"/>
      <c r="C6" s="205" t="s">
        <v>6</v>
      </c>
      <c r="D6" s="207" t="s">
        <v>7</v>
      </c>
      <c r="E6" s="207"/>
      <c r="F6" s="207"/>
      <c r="G6" s="207"/>
      <c r="H6" s="207"/>
      <c r="I6" s="207" t="s">
        <v>8</v>
      </c>
      <c r="J6" s="207"/>
      <c r="K6" s="207"/>
      <c r="L6" s="207"/>
      <c r="M6" s="208"/>
    </row>
    <row r="7" spans="1:17" ht="24" customHeight="1">
      <c r="A7" s="250"/>
      <c r="B7" s="5"/>
      <c r="C7" s="205"/>
      <c r="D7" s="209" t="s">
        <v>6</v>
      </c>
      <c r="E7" s="209" t="s">
        <v>9</v>
      </c>
      <c r="F7" s="209" t="s">
        <v>10</v>
      </c>
      <c r="G7" s="209" t="s">
        <v>11</v>
      </c>
      <c r="H7" s="209" t="s">
        <v>12</v>
      </c>
      <c r="I7" s="209" t="s">
        <v>6</v>
      </c>
      <c r="J7" s="209" t="s">
        <v>9</v>
      </c>
      <c r="K7" s="209" t="s">
        <v>10</v>
      </c>
      <c r="L7" s="209" t="s">
        <v>13</v>
      </c>
      <c r="M7" s="211" t="s">
        <v>11</v>
      </c>
    </row>
    <row r="8" spans="1:17" ht="24" customHeight="1" thickBot="1">
      <c r="A8" s="251"/>
      <c r="B8" s="5"/>
      <c r="C8" s="206"/>
      <c r="D8" s="210"/>
      <c r="E8" s="210"/>
      <c r="F8" s="210"/>
      <c r="G8" s="210"/>
      <c r="H8" s="210"/>
      <c r="I8" s="210"/>
      <c r="J8" s="210"/>
      <c r="K8" s="210"/>
      <c r="L8" s="210"/>
      <c r="M8" s="212"/>
    </row>
    <row r="9" spans="1:17" ht="9.9499999999999993" customHeight="1" thickBot="1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ht="18" customHeight="1">
      <c r="A10" s="132" t="s">
        <v>129</v>
      </c>
      <c r="B10" s="126"/>
      <c r="C10" s="129">
        <v>571364</v>
      </c>
      <c r="D10" s="130">
        <v>231855</v>
      </c>
      <c r="E10" s="130">
        <v>3755</v>
      </c>
      <c r="F10" s="130">
        <v>191358</v>
      </c>
      <c r="G10" s="130">
        <v>31124</v>
      </c>
      <c r="H10" s="130">
        <v>5618</v>
      </c>
      <c r="I10" s="130">
        <v>339509</v>
      </c>
      <c r="J10" s="130">
        <v>666</v>
      </c>
      <c r="K10" s="130">
        <v>316989</v>
      </c>
      <c r="L10" s="130">
        <v>17656</v>
      </c>
      <c r="M10" s="131">
        <v>4198</v>
      </c>
      <c r="O10" s="2"/>
    </row>
    <row r="11" spans="1:17" ht="18" customHeight="1">
      <c r="A11" s="133" t="s">
        <v>130</v>
      </c>
      <c r="B11" s="126"/>
      <c r="C11" s="127">
        <v>2857104</v>
      </c>
      <c r="D11" s="157">
        <v>2763461</v>
      </c>
      <c r="E11" s="157">
        <v>714864</v>
      </c>
      <c r="F11" s="157">
        <v>129</v>
      </c>
      <c r="G11" s="157">
        <v>2029240</v>
      </c>
      <c r="H11" s="157">
        <v>19228</v>
      </c>
      <c r="I11" s="157">
        <v>93643</v>
      </c>
      <c r="J11" s="157">
        <v>24662</v>
      </c>
      <c r="K11" s="157">
        <v>102</v>
      </c>
      <c r="L11" s="157">
        <v>8</v>
      </c>
      <c r="M11" s="128">
        <v>68871</v>
      </c>
      <c r="N11" s="117"/>
      <c r="O11" s="117"/>
      <c r="P11" s="117"/>
      <c r="Q11" s="117"/>
    </row>
    <row r="12" spans="1:17" ht="18" customHeight="1">
      <c r="A12" s="134" t="s">
        <v>131</v>
      </c>
      <c r="B12" s="126"/>
      <c r="C12" s="127">
        <v>1594801</v>
      </c>
      <c r="D12" s="157">
        <v>1372579</v>
      </c>
      <c r="E12" s="157">
        <v>467821</v>
      </c>
      <c r="F12" s="157">
        <v>24986</v>
      </c>
      <c r="G12" s="157">
        <v>781676</v>
      </c>
      <c r="H12" s="157">
        <v>98096</v>
      </c>
      <c r="I12" s="157">
        <v>222222</v>
      </c>
      <c r="J12" s="157">
        <v>47006</v>
      </c>
      <c r="K12" s="157">
        <v>95897</v>
      </c>
      <c r="L12" s="157">
        <v>165</v>
      </c>
      <c r="M12" s="128">
        <v>79154</v>
      </c>
      <c r="N12" s="117"/>
      <c r="O12" s="117"/>
      <c r="P12" s="117"/>
      <c r="Q12" s="117"/>
    </row>
    <row r="13" spans="1:17" ht="18" customHeight="1">
      <c r="A13" s="133" t="s">
        <v>132</v>
      </c>
      <c r="B13" s="126"/>
      <c r="C13" s="127">
        <v>483230</v>
      </c>
      <c r="D13" s="157">
        <v>429368</v>
      </c>
      <c r="E13" s="157">
        <v>69996</v>
      </c>
      <c r="F13" s="157">
        <v>2300</v>
      </c>
      <c r="G13" s="157">
        <v>246436</v>
      </c>
      <c r="H13" s="157">
        <v>110636</v>
      </c>
      <c r="I13" s="157">
        <v>53862</v>
      </c>
      <c r="J13" s="157">
        <v>8514</v>
      </c>
      <c r="K13" s="157">
        <v>15834</v>
      </c>
      <c r="L13" s="157">
        <v>25</v>
      </c>
      <c r="M13" s="128">
        <v>29489</v>
      </c>
      <c r="N13" s="117"/>
      <c r="O13" s="117"/>
      <c r="P13" s="117"/>
      <c r="Q13" s="117"/>
    </row>
    <row r="14" spans="1:17" ht="18" customHeight="1">
      <c r="A14" s="133" t="s">
        <v>133</v>
      </c>
      <c r="B14" s="126"/>
      <c r="C14" s="127">
        <v>239316</v>
      </c>
      <c r="D14" s="157">
        <v>218864</v>
      </c>
      <c r="E14" s="157">
        <v>21261</v>
      </c>
      <c r="F14" s="157">
        <v>7</v>
      </c>
      <c r="G14" s="157">
        <v>114510</v>
      </c>
      <c r="H14" s="157">
        <v>83086</v>
      </c>
      <c r="I14" s="157">
        <v>20452</v>
      </c>
      <c r="J14" s="157">
        <v>3345</v>
      </c>
      <c r="K14" s="157">
        <v>206</v>
      </c>
      <c r="L14" s="157">
        <v>16</v>
      </c>
      <c r="M14" s="128">
        <v>16885</v>
      </c>
      <c r="N14" s="117"/>
      <c r="O14" s="117"/>
      <c r="P14" s="117"/>
      <c r="Q14" s="117"/>
    </row>
    <row r="15" spans="1:17" ht="18" customHeight="1">
      <c r="A15" s="133" t="s">
        <v>134</v>
      </c>
      <c r="B15" s="126"/>
      <c r="C15" s="127">
        <v>199227</v>
      </c>
      <c r="D15" s="157">
        <v>188558</v>
      </c>
      <c r="E15" s="157">
        <v>7181</v>
      </c>
      <c r="F15" s="157">
        <v>2</v>
      </c>
      <c r="G15" s="157">
        <v>65113</v>
      </c>
      <c r="H15" s="157">
        <v>116262</v>
      </c>
      <c r="I15" s="157">
        <v>10669</v>
      </c>
      <c r="J15" s="157">
        <v>1372</v>
      </c>
      <c r="K15" s="157">
        <v>25</v>
      </c>
      <c r="L15" s="157">
        <v>4</v>
      </c>
      <c r="M15" s="128">
        <v>9268</v>
      </c>
      <c r="N15" s="117"/>
      <c r="O15" s="117"/>
      <c r="P15" s="117"/>
      <c r="Q15" s="117"/>
    </row>
    <row r="16" spans="1:17" ht="18" customHeight="1">
      <c r="A16" s="134" t="s">
        <v>135</v>
      </c>
      <c r="B16" s="126"/>
      <c r="C16" s="127">
        <v>12664</v>
      </c>
      <c r="D16" s="157">
        <v>11865</v>
      </c>
      <c r="E16" s="157">
        <v>1</v>
      </c>
      <c r="F16" s="182">
        <v>0</v>
      </c>
      <c r="G16" s="157">
        <v>6735</v>
      </c>
      <c r="H16" s="157">
        <v>5129</v>
      </c>
      <c r="I16" s="157">
        <v>799</v>
      </c>
      <c r="J16" s="157">
        <v>1</v>
      </c>
      <c r="K16" s="157">
        <v>11</v>
      </c>
      <c r="L16" s="157">
        <v>3</v>
      </c>
      <c r="M16" s="128">
        <v>784</v>
      </c>
      <c r="O16" s="2"/>
    </row>
    <row r="17" spans="1:17" ht="18" customHeight="1" thickBot="1">
      <c r="A17" s="138" t="s">
        <v>6</v>
      </c>
      <c r="B17" s="126"/>
      <c r="C17" s="135">
        <v>5957706</v>
      </c>
      <c r="D17" s="136">
        <v>5216550</v>
      </c>
      <c r="E17" s="136">
        <v>1284879</v>
      </c>
      <c r="F17" s="136">
        <v>218782</v>
      </c>
      <c r="G17" s="136">
        <v>3274834</v>
      </c>
      <c r="H17" s="136">
        <v>438055</v>
      </c>
      <c r="I17" s="136">
        <v>741156</v>
      </c>
      <c r="J17" s="136">
        <v>85566</v>
      </c>
      <c r="K17" s="136">
        <v>429064</v>
      </c>
      <c r="L17" s="136">
        <v>17877</v>
      </c>
      <c r="M17" s="137">
        <v>208649</v>
      </c>
      <c r="O17" s="2"/>
    </row>
    <row r="18" spans="1:17" ht="15" customHeight="1">
      <c r="A18" s="155" t="s">
        <v>14</v>
      </c>
    </row>
    <row r="19" spans="1:17" ht="15" customHeight="1">
      <c r="A19" s="7" t="s">
        <v>136</v>
      </c>
    </row>
    <row r="20" spans="1:17" ht="24" customHeight="1" thickBot="1"/>
    <row r="21" spans="1:17" ht="24" customHeight="1" thickBot="1">
      <c r="A21" s="49">
        <v>19</v>
      </c>
      <c r="B21" s="5"/>
      <c r="C21" s="217" t="s">
        <v>137</v>
      </c>
      <c r="D21" s="218"/>
      <c r="E21" s="218"/>
      <c r="F21" s="218"/>
      <c r="G21" s="218"/>
      <c r="H21" s="218"/>
      <c r="I21" s="218"/>
      <c r="J21" s="219"/>
      <c r="K21" s="6"/>
      <c r="L21" s="6"/>
      <c r="M21" s="6"/>
    </row>
    <row r="22" spans="1:17" ht="9.9499999999999993" customHeight="1" thickBo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7" ht="24" customHeight="1">
      <c r="A23" s="249" t="s">
        <v>128</v>
      </c>
      <c r="B23" s="5"/>
      <c r="C23" s="199" t="s">
        <v>108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1"/>
    </row>
    <row r="24" spans="1:17" ht="24" customHeight="1">
      <c r="A24" s="250"/>
      <c r="B24" s="5"/>
      <c r="C24" s="205" t="s">
        <v>6</v>
      </c>
      <c r="D24" s="207" t="s">
        <v>7</v>
      </c>
      <c r="E24" s="207"/>
      <c r="F24" s="207"/>
      <c r="G24" s="207"/>
      <c r="H24" s="207"/>
      <c r="I24" s="207" t="s">
        <v>8</v>
      </c>
      <c r="J24" s="207"/>
      <c r="K24" s="207"/>
      <c r="L24" s="207"/>
      <c r="M24" s="208"/>
    </row>
    <row r="25" spans="1:17" ht="24" customHeight="1">
      <c r="A25" s="250"/>
      <c r="B25" s="5"/>
      <c r="C25" s="205"/>
      <c r="D25" s="209" t="s">
        <v>6</v>
      </c>
      <c r="E25" s="209" t="s">
        <v>9</v>
      </c>
      <c r="F25" s="209" t="s">
        <v>10</v>
      </c>
      <c r="G25" s="209" t="s">
        <v>11</v>
      </c>
      <c r="H25" s="209" t="s">
        <v>12</v>
      </c>
      <c r="I25" s="209" t="s">
        <v>6</v>
      </c>
      <c r="J25" s="209" t="s">
        <v>9</v>
      </c>
      <c r="K25" s="209" t="s">
        <v>10</v>
      </c>
      <c r="L25" s="209" t="s">
        <v>13</v>
      </c>
      <c r="M25" s="211" t="s">
        <v>11</v>
      </c>
    </row>
    <row r="26" spans="1:17" ht="24" customHeight="1">
      <c r="A26" s="251"/>
      <c r="B26" s="5"/>
      <c r="C26" s="206"/>
      <c r="D26" s="210"/>
      <c r="E26" s="210"/>
      <c r="F26" s="210"/>
      <c r="G26" s="210"/>
      <c r="H26" s="210"/>
      <c r="I26" s="210"/>
      <c r="J26" s="210"/>
      <c r="K26" s="210"/>
      <c r="L26" s="210"/>
      <c r="M26" s="212"/>
    </row>
    <row r="27" spans="1:17" ht="9.9499999999999993" customHeight="1">
      <c r="A27" s="3"/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7" ht="18" customHeight="1">
      <c r="A28" s="132" t="s">
        <v>129</v>
      </c>
      <c r="B28" s="126"/>
      <c r="C28" s="139">
        <v>880.39925686602589</v>
      </c>
      <c r="D28" s="140">
        <v>866.89785534062241</v>
      </c>
      <c r="E28" s="140">
        <v>546.86429826897472</v>
      </c>
      <c r="F28" s="140">
        <v>915.05888993405028</v>
      </c>
      <c r="G28" s="140">
        <v>600.08454022619208</v>
      </c>
      <c r="H28" s="140">
        <v>918.52198647205398</v>
      </c>
      <c r="I28" s="140">
        <v>889.61953512278023</v>
      </c>
      <c r="J28" s="140">
        <v>547.57537537537542</v>
      </c>
      <c r="K28" s="140">
        <v>923.31427759322889</v>
      </c>
      <c r="L28" s="140">
        <v>362.57777356139553</v>
      </c>
      <c r="M28" s="141">
        <v>616.24841353025249</v>
      </c>
      <c r="O28" s="2"/>
    </row>
    <row r="29" spans="1:17" ht="18" customHeight="1">
      <c r="A29" s="133" t="s">
        <v>130</v>
      </c>
      <c r="B29" s="126"/>
      <c r="C29" s="142">
        <v>1343.8262549350673</v>
      </c>
      <c r="D29" s="158">
        <v>1345.0243431986194</v>
      </c>
      <c r="E29" s="158">
        <v>1423.6050779728732</v>
      </c>
      <c r="F29" s="158">
        <v>1516.7055813953486</v>
      </c>
      <c r="G29" s="158">
        <v>1316.5553377224971</v>
      </c>
      <c r="H29" s="158">
        <v>1426.8716184730602</v>
      </c>
      <c r="I29" s="158">
        <v>1308.4699529062505</v>
      </c>
      <c r="J29" s="158">
        <v>1466.209118076393</v>
      </c>
      <c r="K29" s="158">
        <v>1518</v>
      </c>
      <c r="L29" s="158">
        <v>1518</v>
      </c>
      <c r="M29" s="143">
        <v>1251.650513714045</v>
      </c>
      <c r="N29" s="117"/>
      <c r="O29" s="117"/>
      <c r="P29" s="117"/>
      <c r="Q29" s="117"/>
    </row>
    <row r="30" spans="1:17" ht="18" customHeight="1">
      <c r="A30" s="134" t="s">
        <v>131</v>
      </c>
      <c r="B30" s="126"/>
      <c r="C30" s="142">
        <v>1810.1108904872769</v>
      </c>
      <c r="D30" s="158">
        <v>1791.5443976266577</v>
      </c>
      <c r="E30" s="158">
        <v>1851.4173452666726</v>
      </c>
      <c r="F30" s="158">
        <v>1965.5905282958456</v>
      </c>
      <c r="G30" s="158">
        <v>1710.2866643852442</v>
      </c>
      <c r="H30" s="158">
        <v>2109.1789701924645</v>
      </c>
      <c r="I30" s="158">
        <v>1924.7889070839067</v>
      </c>
      <c r="J30" s="158">
        <v>1941.7220601625324</v>
      </c>
      <c r="K30" s="158">
        <v>2087.1444375736469</v>
      </c>
      <c r="L30" s="158">
        <v>1923.6668484848487</v>
      </c>
      <c r="M30" s="143">
        <v>1718.0377263309497</v>
      </c>
      <c r="N30" s="117"/>
      <c r="O30" s="117"/>
      <c r="P30" s="117"/>
      <c r="Q30" s="117"/>
    </row>
    <row r="31" spans="1:17" ht="18" customHeight="1">
      <c r="A31" s="133" t="s">
        <v>132</v>
      </c>
      <c r="B31" s="126"/>
      <c r="C31" s="142">
        <v>3134.2325776545331</v>
      </c>
      <c r="D31" s="158">
        <v>3131.5046883559089</v>
      </c>
      <c r="E31" s="158">
        <v>3335.6277835876335</v>
      </c>
      <c r="F31" s="158">
        <v>3365.7097043478261</v>
      </c>
      <c r="G31" s="158">
        <v>2952.8395436949145</v>
      </c>
      <c r="H31" s="158">
        <v>3395.460831736505</v>
      </c>
      <c r="I31" s="158">
        <v>3155.9783051130671</v>
      </c>
      <c r="J31" s="158">
        <v>3459.8640380549687</v>
      </c>
      <c r="K31" s="158">
        <v>3390.1646305418717</v>
      </c>
      <c r="L31" s="158">
        <v>3693.2267999999999</v>
      </c>
      <c r="M31" s="143">
        <v>2942.040205500356</v>
      </c>
      <c r="N31" s="117"/>
      <c r="O31" s="117"/>
      <c r="P31" s="117"/>
      <c r="Q31" s="117"/>
    </row>
    <row r="32" spans="1:17" ht="18" customHeight="1">
      <c r="A32" s="133" t="s">
        <v>133</v>
      </c>
      <c r="B32" s="126"/>
      <c r="C32" s="142">
        <v>4402.1825307961026</v>
      </c>
      <c r="D32" s="158">
        <v>4393.1083268148259</v>
      </c>
      <c r="E32" s="158">
        <v>4765.3812689901697</v>
      </c>
      <c r="F32" s="158">
        <v>5540.6842857142856</v>
      </c>
      <c r="G32" s="158">
        <v>4186.148119028906</v>
      </c>
      <c r="H32" s="158">
        <v>4582.9849045567244</v>
      </c>
      <c r="I32" s="158">
        <v>4499.2887590455703</v>
      </c>
      <c r="J32" s="158">
        <v>5025.6981584454406</v>
      </c>
      <c r="K32" s="158">
        <v>5010.3741262135918</v>
      </c>
      <c r="L32" s="158">
        <v>5494.6206249999996</v>
      </c>
      <c r="M32" s="143">
        <v>4387.8260207284575</v>
      </c>
      <c r="N32" s="117"/>
      <c r="O32" s="117"/>
      <c r="P32" s="117"/>
      <c r="Q32" s="117"/>
    </row>
    <row r="33" spans="1:17" ht="18" customHeight="1">
      <c r="A33" s="133" t="s">
        <v>134</v>
      </c>
      <c r="B33" s="126"/>
      <c r="C33" s="142">
        <v>5593.9610046830994</v>
      </c>
      <c r="D33" s="158">
        <v>5580.5474195207835</v>
      </c>
      <c r="E33" s="158">
        <v>5967.1403704219465</v>
      </c>
      <c r="F33" s="158">
        <v>6808.1350000000002</v>
      </c>
      <c r="G33" s="158">
        <v>5378.0726380292726</v>
      </c>
      <c r="H33" s="158">
        <v>5670.0449448659065</v>
      </c>
      <c r="I33" s="158">
        <v>5831.0252835317278</v>
      </c>
      <c r="J33" s="158">
        <v>6335.9532215743438</v>
      </c>
      <c r="K33" s="158">
        <v>6578.0652</v>
      </c>
      <c r="L33" s="158">
        <v>6632.7425000000003</v>
      </c>
      <c r="M33" s="143">
        <v>5753.9165224428134</v>
      </c>
      <c r="N33" s="117"/>
      <c r="O33" s="117"/>
      <c r="P33" s="117"/>
      <c r="Q33" s="117"/>
    </row>
    <row r="34" spans="1:17" ht="18" customHeight="1">
      <c r="A34" s="134" t="s">
        <v>135</v>
      </c>
      <c r="B34" s="126"/>
      <c r="C34" s="142">
        <v>6849.8068840808592</v>
      </c>
      <c r="D34" s="158">
        <v>6826.1325351875266</v>
      </c>
      <c r="E34" s="158">
        <v>8157.4</v>
      </c>
      <c r="F34" s="183">
        <v>0</v>
      </c>
      <c r="G34" s="158">
        <v>6443.6218084632519</v>
      </c>
      <c r="H34" s="158">
        <v>7328.1560245661922</v>
      </c>
      <c r="I34" s="158">
        <v>7201.3665206508122</v>
      </c>
      <c r="J34" s="158">
        <v>7710.5</v>
      </c>
      <c r="K34" s="158">
        <v>9878.5209090909102</v>
      </c>
      <c r="L34" s="191">
        <v>9412.4499999999989</v>
      </c>
      <c r="M34" s="143">
        <v>7154.6942219387738</v>
      </c>
      <c r="O34" s="2"/>
    </row>
    <row r="35" spans="1:17" ht="18" customHeight="1">
      <c r="A35" s="138" t="s">
        <v>6</v>
      </c>
      <c r="B35" s="126"/>
      <c r="C35" s="187">
        <v>1846.1012366236264</v>
      </c>
      <c r="D35" s="144">
        <v>1881.7538843124285</v>
      </c>
      <c r="E35" s="144">
        <v>1761.6639198554885</v>
      </c>
      <c r="F35" s="144">
        <v>1061.3545556764268</v>
      </c>
      <c r="G35" s="144">
        <v>1718.498051162288</v>
      </c>
      <c r="H35" s="144">
        <v>3864.2114123797242</v>
      </c>
      <c r="I35" s="144">
        <v>1595.1637561188197</v>
      </c>
      <c r="J35" s="144">
        <v>2135.9629141247692</v>
      </c>
      <c r="K35" s="144">
        <v>1277.1318844274983</v>
      </c>
      <c r="L35" s="144">
        <v>389.67584717793807</v>
      </c>
      <c r="M35" s="186">
        <v>2130.6684246749323</v>
      </c>
      <c r="O35" s="2"/>
    </row>
    <row r="36" spans="1:17" ht="15" customHeight="1">
      <c r="A36" s="155" t="s">
        <v>14</v>
      </c>
    </row>
    <row r="37" spans="1:17" ht="15" customHeight="1">
      <c r="A37" s="7" t="s">
        <v>136</v>
      </c>
    </row>
  </sheetData>
  <mergeCells count="32">
    <mergeCell ref="A5:A8"/>
    <mergeCell ref="C5:M5"/>
    <mergeCell ref="C6:C8"/>
    <mergeCell ref="D6:H6"/>
    <mergeCell ref="I6:M6"/>
    <mergeCell ref="D7:D8"/>
    <mergeCell ref="E7:E8"/>
    <mergeCell ref="F7:F8"/>
    <mergeCell ref="G7:G8"/>
    <mergeCell ref="C3:J3"/>
    <mergeCell ref="C21:J21"/>
    <mergeCell ref="A23:A26"/>
    <mergeCell ref="C23:M23"/>
    <mergeCell ref="C24:C26"/>
    <mergeCell ref="D24:H24"/>
    <mergeCell ref="I24:M24"/>
    <mergeCell ref="D25:D26"/>
    <mergeCell ref="E25:E26"/>
    <mergeCell ref="H7:H8"/>
    <mergeCell ref="I7:I8"/>
    <mergeCell ref="J7:J8"/>
    <mergeCell ref="K7:K8"/>
    <mergeCell ref="L7:L8"/>
    <mergeCell ref="M7:M8"/>
    <mergeCell ref="L25:L26"/>
    <mergeCell ref="M25:M26"/>
    <mergeCell ref="F25:F26"/>
    <mergeCell ref="G25:G26"/>
    <mergeCell ref="H25:H26"/>
    <mergeCell ref="I25:I26"/>
    <mergeCell ref="J25:J26"/>
    <mergeCell ref="K25:K26"/>
  </mergeCells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E32F-5530-451B-BA11-0B23A4009B45}">
  <sheetPr>
    <tabColor rgb="FFFF0000"/>
  </sheetPr>
  <dimension ref="A1:AE29"/>
  <sheetViews>
    <sheetView workbookViewId="0">
      <selection activeCell="N4" sqref="N4"/>
    </sheetView>
  </sheetViews>
  <sheetFormatPr defaultRowHeight="15"/>
  <sheetData>
    <row r="1" spans="1:31">
      <c r="A1" t="s">
        <v>138</v>
      </c>
      <c r="E1" t="s">
        <v>139</v>
      </c>
      <c r="M1" t="s">
        <v>140</v>
      </c>
      <c r="T1" t="s">
        <v>141</v>
      </c>
    </row>
    <row r="2" spans="1:31">
      <c r="U2" s="163" t="s">
        <v>142</v>
      </c>
      <c r="V2" s="190" t="s">
        <v>99</v>
      </c>
      <c r="W2" s="190" t="s">
        <v>100</v>
      </c>
      <c r="AA2" t="s">
        <v>143</v>
      </c>
      <c r="AB2" t="s">
        <v>144</v>
      </c>
    </row>
    <row r="3" spans="1:31">
      <c r="A3" t="s">
        <v>21</v>
      </c>
      <c r="B3">
        <f>'03'!G9</f>
        <v>213325</v>
      </c>
      <c r="E3" t="s">
        <v>59</v>
      </c>
      <c r="F3" s="17">
        <f>'08'!$C$12</f>
        <v>1822.6208473861718</v>
      </c>
      <c r="G3" t="s">
        <v>145</v>
      </c>
      <c r="I3" t="s">
        <v>59</v>
      </c>
      <c r="J3" s="37">
        <f>'07'!$C$12</f>
        <v>2372</v>
      </c>
      <c r="M3" t="s">
        <v>146</v>
      </c>
      <c r="N3" s="115">
        <f>'13'!D33</f>
        <v>12283.030349250001</v>
      </c>
      <c r="Q3" t="s">
        <v>59</v>
      </c>
      <c r="R3" s="37">
        <f>'14'!D12+'14'!I12</f>
        <v>68753</v>
      </c>
      <c r="T3" t="s">
        <v>7</v>
      </c>
      <c r="U3">
        <f>'09'!G10/100</f>
        <v>0.35048351071822414</v>
      </c>
      <c r="V3">
        <f>'09'!J10/100</f>
        <v>0.11408917379135054</v>
      </c>
      <c r="W3">
        <f>'09'!M10/100</f>
        <v>0.53542731549042533</v>
      </c>
      <c r="Z3" t="s">
        <v>7</v>
      </c>
      <c r="AA3">
        <f>'16'!G10</f>
        <v>3054703</v>
      </c>
      <c r="AB3">
        <f>'16'!J10</f>
        <v>2161783</v>
      </c>
      <c r="AD3" s="118">
        <f>AA3/SUM(AA$3:AA$4)</f>
        <v>0.84217161900697346</v>
      </c>
      <c r="AE3" s="118">
        <f>AB3/SUM(AB$3:AB$4)</f>
        <v>0.92762550376579955</v>
      </c>
    </row>
    <row r="4" spans="1:31">
      <c r="A4" t="s">
        <v>22</v>
      </c>
      <c r="B4">
        <f>'03'!J9</f>
        <v>208879</v>
      </c>
      <c r="E4" t="s">
        <v>61</v>
      </c>
      <c r="F4" s="17">
        <f>'08'!$C$13</f>
        <v>1933.9499159159159</v>
      </c>
      <c r="G4" t="s">
        <v>147</v>
      </c>
      <c r="I4" t="s">
        <v>61</v>
      </c>
      <c r="J4" s="37">
        <f>'07'!$C$13</f>
        <v>1665</v>
      </c>
      <c r="M4" t="s">
        <v>148</v>
      </c>
      <c r="N4" s="115">
        <f>'13'!I33</f>
        <v>1379.2565449900001</v>
      </c>
      <c r="Q4" t="s">
        <v>61</v>
      </c>
      <c r="R4" s="37">
        <f>'14'!D13+'14'!I13</f>
        <v>13640</v>
      </c>
      <c r="T4" t="s">
        <v>8</v>
      </c>
      <c r="U4">
        <f>'09'!G15/100</f>
        <v>0.46865166638470646</v>
      </c>
      <c r="V4">
        <f>'09'!J15/100</f>
        <v>0.18426662155303672</v>
      </c>
      <c r="W4">
        <f>'09'!M15/100</f>
        <v>0.3470817120622568</v>
      </c>
      <c r="Z4" t="s">
        <v>8</v>
      </c>
      <c r="AA4">
        <f>'16'!G15</f>
        <v>572471</v>
      </c>
      <c r="AB4">
        <f>'16'!J15</f>
        <v>168665</v>
      </c>
      <c r="AD4" s="118">
        <f>AA4/SUM(AA$3:AA$4)</f>
        <v>0.15782838099302654</v>
      </c>
      <c r="AE4" s="118">
        <f>AB4/SUM(AB$3:AB$4)</f>
        <v>7.2374496234200461E-2</v>
      </c>
    </row>
    <row r="5" spans="1:31">
      <c r="E5" t="s">
        <v>62</v>
      </c>
      <c r="F5" s="17">
        <f>'08'!$C$14</f>
        <v>1966.792068850267</v>
      </c>
      <c r="G5" t="s">
        <v>149</v>
      </c>
      <c r="I5" t="s">
        <v>62</v>
      </c>
      <c r="J5" s="37">
        <f>'07'!$C$14</f>
        <v>2992</v>
      </c>
      <c r="N5" s="115"/>
      <c r="Q5" t="s">
        <v>62</v>
      </c>
      <c r="R5" s="37">
        <f>'14'!D14+'14'!I14</f>
        <v>51160</v>
      </c>
      <c r="AD5" s="118"/>
      <c r="AE5" s="118"/>
    </row>
    <row r="6" spans="1:31">
      <c r="E6" t="s">
        <v>63</v>
      </c>
      <c r="F6" s="17">
        <f>'08'!$C$15</f>
        <v>2048.1583466933866</v>
      </c>
      <c r="G6" t="s">
        <v>150</v>
      </c>
      <c r="I6" t="s">
        <v>63</v>
      </c>
      <c r="J6" s="37">
        <f>'07'!$C$15</f>
        <v>998</v>
      </c>
      <c r="Q6" t="s">
        <v>63</v>
      </c>
      <c r="R6" s="37">
        <f>'14'!D15+'14'!I15</f>
        <v>6829</v>
      </c>
    </row>
    <row r="7" spans="1:31">
      <c r="E7" t="s">
        <v>64</v>
      </c>
      <c r="F7" s="17">
        <f>'08'!$C$16</f>
        <v>1960.3713409209836</v>
      </c>
      <c r="G7" t="s">
        <v>151</v>
      </c>
      <c r="I7" t="s">
        <v>64</v>
      </c>
      <c r="J7" s="37">
        <f>'07'!$C$16</f>
        <v>7644</v>
      </c>
      <c r="Q7" t="s">
        <v>64</v>
      </c>
      <c r="R7" s="37">
        <f>'14'!D16+'14'!I16</f>
        <v>97134</v>
      </c>
    </row>
    <row r="8" spans="1:31">
      <c r="E8" t="s">
        <v>65</v>
      </c>
      <c r="F8" s="17">
        <f>'08'!$C$17</f>
        <v>1930.6816146540029</v>
      </c>
      <c r="G8" t="s">
        <v>152</v>
      </c>
      <c r="I8" t="s">
        <v>65</v>
      </c>
      <c r="J8" s="37">
        <f>'07'!$C$17</f>
        <v>737</v>
      </c>
      <c r="Q8" t="s">
        <v>65</v>
      </c>
      <c r="R8" s="37">
        <f>'14'!D17+'14'!I17</f>
        <v>5922</v>
      </c>
    </row>
    <row r="9" spans="1:31">
      <c r="E9" t="s">
        <v>66</v>
      </c>
      <c r="F9" s="17">
        <f>'08'!$C$18</f>
        <v>1894.7526570680627</v>
      </c>
      <c r="G9" t="s">
        <v>153</v>
      </c>
      <c r="I9" t="s">
        <v>66</v>
      </c>
      <c r="J9" s="37">
        <f>'07'!$C$18</f>
        <v>2292</v>
      </c>
      <c r="Q9" t="s">
        <v>66</v>
      </c>
      <c r="R9" s="37">
        <f>'14'!D18+'14'!I18</f>
        <v>32019</v>
      </c>
    </row>
    <row r="10" spans="1:31">
      <c r="E10" t="s">
        <v>68</v>
      </c>
      <c r="F10" s="17">
        <f>'08'!$C$20</f>
        <v>1865.9886673812077</v>
      </c>
      <c r="G10" t="s">
        <v>154</v>
      </c>
      <c r="I10" t="s">
        <v>68</v>
      </c>
      <c r="J10" s="37">
        <f>'07'!$C$20</f>
        <v>5598</v>
      </c>
      <c r="Q10" t="s">
        <v>68</v>
      </c>
      <c r="R10" s="37">
        <f>'14'!D20+'14'!I20</f>
        <v>101254</v>
      </c>
    </row>
    <row r="11" spans="1:31">
      <c r="E11" t="s">
        <v>69</v>
      </c>
      <c r="F11" s="17">
        <f>'08'!$C$21</f>
        <v>1738.5390495481454</v>
      </c>
      <c r="G11" t="s">
        <v>155</v>
      </c>
      <c r="I11" t="s">
        <v>69</v>
      </c>
      <c r="J11" s="37">
        <f>'07'!$C$21</f>
        <v>6418</v>
      </c>
      <c r="Q11" t="s">
        <v>69</v>
      </c>
      <c r="R11" s="37">
        <f>'14'!D21+'14'!I21</f>
        <v>96596</v>
      </c>
    </row>
    <row r="12" spans="1:31">
      <c r="E12" t="s">
        <v>70</v>
      </c>
      <c r="F12" s="17">
        <f>'08'!$C$22</f>
        <v>1777.9482763532765</v>
      </c>
      <c r="G12" t="s">
        <v>156</v>
      </c>
      <c r="I12" t="s">
        <v>70</v>
      </c>
      <c r="J12" s="37">
        <f>'07'!$C$22</f>
        <v>11934</v>
      </c>
      <c r="Q12" t="s">
        <v>70</v>
      </c>
      <c r="R12" s="37">
        <f>'14'!D22+'14'!I22</f>
        <v>163161</v>
      </c>
    </row>
    <row r="13" spans="1:31">
      <c r="E13" t="s">
        <v>71</v>
      </c>
      <c r="F13" s="17">
        <f>'08'!$C$23</f>
        <v>1782.8888551823768</v>
      </c>
      <c r="G13" t="s">
        <v>157</v>
      </c>
      <c r="I13" t="s">
        <v>71</v>
      </c>
      <c r="J13" s="37">
        <f>'07'!$C$23</f>
        <v>5538</v>
      </c>
      <c r="Q13" t="s">
        <v>71</v>
      </c>
      <c r="R13" s="37">
        <f>'14'!D23+'14'!I23</f>
        <v>94340</v>
      </c>
    </row>
    <row r="14" spans="1:31">
      <c r="E14" t="s">
        <v>72</v>
      </c>
      <c r="F14" s="17">
        <f>'08'!$C$24</f>
        <v>1766.0357113576079</v>
      </c>
      <c r="G14" t="s">
        <v>158</v>
      </c>
      <c r="I14" t="s">
        <v>72</v>
      </c>
      <c r="J14" s="37">
        <f>'07'!$C$24</f>
        <v>8294</v>
      </c>
      <c r="Q14" t="s">
        <v>72</v>
      </c>
      <c r="R14" s="37">
        <f>'14'!D24+'14'!I24</f>
        <v>107028</v>
      </c>
    </row>
    <row r="15" spans="1:31">
      <c r="E15" t="s">
        <v>73</v>
      </c>
      <c r="F15" s="17">
        <f>'08'!$C$25</f>
        <v>1815.0823433303494</v>
      </c>
      <c r="G15" t="s">
        <v>159</v>
      </c>
      <c r="I15" t="s">
        <v>73</v>
      </c>
      <c r="J15" s="37">
        <f>'07'!$C$25</f>
        <v>13404</v>
      </c>
      <c r="Q15" t="s">
        <v>73</v>
      </c>
      <c r="R15" s="37">
        <f>'14'!D25+'14'!I25</f>
        <v>182841</v>
      </c>
    </row>
    <row r="16" spans="1:31">
      <c r="E16" t="s">
        <v>74</v>
      </c>
      <c r="F16" s="17">
        <f>'08'!$C$26</f>
        <v>1767.1932488710486</v>
      </c>
      <c r="G16" t="s">
        <v>160</v>
      </c>
      <c r="I16" t="s">
        <v>74</v>
      </c>
      <c r="J16" s="37">
        <f>'07'!$C$26</f>
        <v>3986</v>
      </c>
      <c r="Q16" t="s">
        <v>74</v>
      </c>
      <c r="R16" s="37">
        <f>'14'!D26+'14'!I26</f>
        <v>113821</v>
      </c>
    </row>
    <row r="17" spans="5:18">
      <c r="E17" t="s">
        <v>75</v>
      </c>
      <c r="F17" s="17">
        <f>'08'!$C$27</f>
        <v>1779.6376667457869</v>
      </c>
      <c r="G17" t="s">
        <v>161</v>
      </c>
      <c r="I17" t="s">
        <v>75</v>
      </c>
      <c r="J17" s="37">
        <f>'07'!$C$27</f>
        <v>4213</v>
      </c>
      <c r="Q17" t="s">
        <v>75</v>
      </c>
      <c r="R17" s="37">
        <f>'14'!D27+'14'!I27</f>
        <v>61554</v>
      </c>
    </row>
    <row r="18" spans="5:18">
      <c r="E18" t="s">
        <v>76</v>
      </c>
      <c r="F18" s="17">
        <f>'08'!$C$28</f>
        <v>1812.6291894875387</v>
      </c>
      <c r="G18" t="s">
        <v>162</v>
      </c>
      <c r="I18" t="s">
        <v>76</v>
      </c>
      <c r="J18" s="37">
        <f>'07'!$C$28</f>
        <v>23553</v>
      </c>
      <c r="Q18" t="s">
        <v>76</v>
      </c>
      <c r="R18" s="37">
        <f>'14'!D28+'14'!I28</f>
        <v>323051</v>
      </c>
    </row>
    <row r="19" spans="5:18">
      <c r="E19" t="s">
        <v>78</v>
      </c>
      <c r="F19" s="17">
        <f>'08'!$C$30</f>
        <v>1851.7874722618346</v>
      </c>
      <c r="G19" t="s">
        <v>163</v>
      </c>
      <c r="I19" t="s">
        <v>78</v>
      </c>
      <c r="J19" s="37">
        <f>'07'!$C$30</f>
        <v>57502</v>
      </c>
      <c r="Q19" t="s">
        <v>78</v>
      </c>
      <c r="R19" s="37">
        <f>'14'!D30+'14'!I30</f>
        <v>790775</v>
      </c>
    </row>
    <row r="20" spans="5:18">
      <c r="E20" t="s">
        <v>79</v>
      </c>
      <c r="F20" s="17">
        <f>'08'!$C$31</f>
        <v>1926.3989813374803</v>
      </c>
      <c r="G20" t="s">
        <v>164</v>
      </c>
      <c r="I20" t="s">
        <v>79</v>
      </c>
      <c r="J20" s="37">
        <f>'07'!$C$31</f>
        <v>7716</v>
      </c>
      <c r="Q20" t="s">
        <v>79</v>
      </c>
      <c r="R20" s="37">
        <f>'14'!D31+'14'!I31</f>
        <v>113975</v>
      </c>
    </row>
    <row r="21" spans="5:18">
      <c r="E21" t="s">
        <v>80</v>
      </c>
      <c r="F21" s="17">
        <f>'08'!$C$32</f>
        <v>2036.5716870521821</v>
      </c>
      <c r="G21" t="s">
        <v>165</v>
      </c>
      <c r="I21" t="s">
        <v>80</v>
      </c>
      <c r="J21" s="37">
        <f>'07'!$C$32</f>
        <v>27634</v>
      </c>
      <c r="Q21" t="s">
        <v>80</v>
      </c>
      <c r="R21" s="37">
        <f>'14'!D32+'14'!I32</f>
        <v>458435</v>
      </c>
    </row>
    <row r="22" spans="5:18">
      <c r="E22" t="s">
        <v>81</v>
      </c>
      <c r="F22" s="17">
        <f>'08'!$C$33</f>
        <v>2240.204201193158</v>
      </c>
      <c r="G22" t="s">
        <v>166</v>
      </c>
      <c r="I22" t="s">
        <v>81</v>
      </c>
      <c r="J22" s="37">
        <f>'07'!$C$33</f>
        <v>103423</v>
      </c>
      <c r="Q22" t="s">
        <v>81</v>
      </c>
      <c r="R22" s="37">
        <f>'14'!D33+'14'!I33</f>
        <v>1358623</v>
      </c>
    </row>
    <row r="23" spans="5:18">
      <c r="E23" t="s">
        <v>83</v>
      </c>
      <c r="F23" s="17">
        <f>'08'!$C$35</f>
        <v>1954.2628745602951</v>
      </c>
      <c r="G23" t="s">
        <v>167</v>
      </c>
      <c r="I23" t="s">
        <v>83</v>
      </c>
      <c r="J23" s="37">
        <f>'07'!$C$35</f>
        <v>29281</v>
      </c>
      <c r="Q23" t="s">
        <v>83</v>
      </c>
      <c r="R23" s="37">
        <f>'14'!D35+'14'!I35</f>
        <v>335243</v>
      </c>
    </row>
    <row r="24" spans="5:18">
      <c r="E24" t="s">
        <v>84</v>
      </c>
      <c r="F24" s="17">
        <f>'08'!$C$36</f>
        <v>1975.716802178496</v>
      </c>
      <c r="G24" t="s">
        <v>168</v>
      </c>
      <c r="I24" t="s">
        <v>84</v>
      </c>
      <c r="J24" s="37">
        <f>'07'!$C$36</f>
        <v>28460</v>
      </c>
      <c r="Q24" t="s">
        <v>84</v>
      </c>
      <c r="R24" s="37">
        <f>'14'!D36+'14'!I36</f>
        <v>419504</v>
      </c>
    </row>
    <row r="25" spans="5:18">
      <c r="E25" t="s">
        <v>85</v>
      </c>
      <c r="F25" s="17">
        <f>'08'!$C$37</f>
        <v>1937.840779715493</v>
      </c>
      <c r="G25" t="s">
        <v>169</v>
      </c>
      <c r="I25" t="s">
        <v>85</v>
      </c>
      <c r="J25" s="37">
        <f>'07'!$C$37</f>
        <v>33602</v>
      </c>
      <c r="Q25" t="s">
        <v>85</v>
      </c>
      <c r="R25" s="37">
        <f>'14'!D37+'14'!I37</f>
        <v>489321</v>
      </c>
    </row>
    <row r="26" spans="5:18">
      <c r="E26" t="s">
        <v>87</v>
      </c>
      <c r="F26" s="17">
        <f>'08'!$C$39</f>
        <v>1946.1747455187756</v>
      </c>
      <c r="G26" t="s">
        <v>170</v>
      </c>
      <c r="I26" t="s">
        <v>87</v>
      </c>
      <c r="J26" s="37">
        <f>'07'!$C$39</f>
        <v>7643</v>
      </c>
      <c r="Q26" t="s">
        <v>87</v>
      </c>
      <c r="R26" s="37">
        <f>'14'!D39+'14'!I39</f>
        <v>102127</v>
      </c>
    </row>
    <row r="27" spans="5:18">
      <c r="E27" t="s">
        <v>88</v>
      </c>
      <c r="F27" s="17">
        <f>'08'!$C$40</f>
        <v>1945.3146209595591</v>
      </c>
      <c r="G27" t="s">
        <v>171</v>
      </c>
      <c r="I27" t="s">
        <v>88</v>
      </c>
      <c r="J27" s="37">
        <f>'07'!$C$40</f>
        <v>6899</v>
      </c>
      <c r="Q27" t="s">
        <v>88</v>
      </c>
      <c r="R27" s="37">
        <f>'14'!D40+'14'!I40</f>
        <v>102548</v>
      </c>
    </row>
    <row r="28" spans="5:18">
      <c r="E28" t="s">
        <v>89</v>
      </c>
      <c r="F28" s="17">
        <f>'08'!$C$41</f>
        <v>1910.6320539571279</v>
      </c>
      <c r="G28" t="s">
        <v>172</v>
      </c>
      <c r="I28" t="s">
        <v>89</v>
      </c>
      <c r="J28" s="37">
        <f>'07'!$C$41</f>
        <v>12269</v>
      </c>
      <c r="Q28" t="s">
        <v>89</v>
      </c>
      <c r="R28" s="37">
        <f>'14'!D41+'14'!I41</f>
        <v>171480</v>
      </c>
    </row>
    <row r="29" spans="5:18">
      <c r="E29" t="s">
        <v>90</v>
      </c>
      <c r="F29" s="17">
        <f>'08'!$C$42</f>
        <v>2024.500296561838</v>
      </c>
      <c r="G29" t="s">
        <v>173</v>
      </c>
      <c r="I29" t="s">
        <v>90</v>
      </c>
      <c r="J29" s="37">
        <f>'07'!$C$42</f>
        <v>6137</v>
      </c>
      <c r="Q29" t="s">
        <v>90</v>
      </c>
      <c r="R29" s="37">
        <f>'14'!D42+'14'!I42</f>
        <v>96572</v>
      </c>
    </row>
  </sheetData>
  <phoneticPr fontId="9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D550C-B9B8-435F-954C-9AEE23E7CC97}">
  <dimension ref="A1:O35"/>
  <sheetViews>
    <sheetView showGridLines="0" topLeftCell="A18" zoomScaleNormal="100" workbookViewId="0">
      <selection activeCell="C33" sqref="C33"/>
    </sheetView>
  </sheetViews>
  <sheetFormatPr defaultRowHeight="24" customHeight="1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>
      <c r="A1" s="8" t="s">
        <v>0</v>
      </c>
      <c r="M1" s="9" t="s">
        <v>1</v>
      </c>
    </row>
    <row r="2" spans="1:15" ht="9.9499999999999993" customHeight="1" thickBot="1"/>
    <row r="3" spans="1:15" ht="24" customHeight="1" thickBot="1">
      <c r="A3" s="50" t="s">
        <v>15</v>
      </c>
      <c r="B3" s="5"/>
      <c r="C3" s="213" t="s">
        <v>16</v>
      </c>
      <c r="D3" s="214"/>
      <c r="E3" s="214"/>
      <c r="F3" s="214"/>
      <c r="G3" s="214"/>
      <c r="H3" s="214"/>
      <c r="I3" s="215"/>
      <c r="J3" s="6"/>
      <c r="K3" s="6"/>
      <c r="L3" s="6"/>
      <c r="M3" s="6"/>
    </row>
    <row r="4" spans="1:15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>
      <c r="A5" s="202" t="s">
        <v>4</v>
      </c>
      <c r="B5" s="5"/>
      <c r="C5" s="199" t="s">
        <v>17</v>
      </c>
      <c r="D5" s="200"/>
      <c r="E5" s="200"/>
      <c r="F5" s="200"/>
      <c r="G5" s="200"/>
      <c r="H5" s="200"/>
      <c r="I5" s="200"/>
      <c r="J5" s="200"/>
      <c r="K5" s="200"/>
      <c r="L5" s="200"/>
      <c r="M5" s="201"/>
    </row>
    <row r="6" spans="1:15" ht="24" customHeight="1">
      <c r="A6" s="203"/>
      <c r="B6" s="5"/>
      <c r="C6" s="205" t="s">
        <v>6</v>
      </c>
      <c r="D6" s="207" t="s">
        <v>7</v>
      </c>
      <c r="E6" s="207"/>
      <c r="F6" s="207"/>
      <c r="G6" s="207"/>
      <c r="H6" s="207"/>
      <c r="I6" s="207" t="s">
        <v>8</v>
      </c>
      <c r="J6" s="207"/>
      <c r="K6" s="207"/>
      <c r="L6" s="207"/>
      <c r="M6" s="208"/>
    </row>
    <row r="7" spans="1:15" ht="24" customHeight="1">
      <c r="A7" s="203"/>
      <c r="B7" s="5"/>
      <c r="C7" s="205"/>
      <c r="D7" s="209" t="s">
        <v>6</v>
      </c>
      <c r="E7" s="209" t="s">
        <v>9</v>
      </c>
      <c r="F7" s="209" t="s">
        <v>10</v>
      </c>
      <c r="G7" s="209" t="s">
        <v>11</v>
      </c>
      <c r="H7" s="209" t="s">
        <v>12</v>
      </c>
      <c r="I7" s="209" t="s">
        <v>6</v>
      </c>
      <c r="J7" s="209" t="s">
        <v>9</v>
      </c>
      <c r="K7" s="209" t="s">
        <v>10</v>
      </c>
      <c r="L7" s="209" t="s">
        <v>13</v>
      </c>
      <c r="M7" s="211" t="s">
        <v>11</v>
      </c>
    </row>
    <row r="8" spans="1:15" ht="24" customHeight="1" thickBot="1">
      <c r="A8" s="204"/>
      <c r="B8" s="5"/>
      <c r="C8" s="206"/>
      <c r="D8" s="210"/>
      <c r="E8" s="210"/>
      <c r="F8" s="210"/>
      <c r="G8" s="210"/>
      <c r="H8" s="210"/>
      <c r="I8" s="210"/>
      <c r="J8" s="210"/>
      <c r="K8" s="210"/>
      <c r="L8" s="210"/>
      <c r="M8" s="212"/>
    </row>
    <row r="9" spans="1:15" ht="9.9499999999999993" customHeight="1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>
      <c r="A10" s="55">
        <v>45170</v>
      </c>
      <c r="C10" s="67">
        <v>1794.2871879973447</v>
      </c>
      <c r="D10" s="68">
        <v>1787.2386501373855</v>
      </c>
      <c r="E10" s="68">
        <v>1783.958051847643</v>
      </c>
      <c r="F10" s="68">
        <v>1041.3019873817034</v>
      </c>
      <c r="G10" s="68">
        <v>1696.956373571069</v>
      </c>
      <c r="H10" s="68">
        <v>4526.78039829303</v>
      </c>
      <c r="I10" s="68">
        <v>1887.8427395696592</v>
      </c>
      <c r="J10" s="68">
        <v>2041.4329433669511</v>
      </c>
      <c r="K10" s="68">
        <v>1346.5586759581881</v>
      </c>
      <c r="L10" s="68">
        <v>543.84</v>
      </c>
      <c r="M10" s="69">
        <v>2253.5301342281878</v>
      </c>
      <c r="O10" s="2"/>
    </row>
    <row r="11" spans="1:15" ht="21" customHeight="1">
      <c r="A11" s="59">
        <v>45200</v>
      </c>
      <c r="C11" s="70">
        <v>1787.0373873341241</v>
      </c>
      <c r="D11" s="71">
        <v>1778.560729307964</v>
      </c>
      <c r="E11" s="71">
        <v>1781.1274295572168</v>
      </c>
      <c r="F11" s="71">
        <v>1045.0540462427746</v>
      </c>
      <c r="G11" s="71">
        <v>1600.6009546313799</v>
      </c>
      <c r="H11" s="71">
        <v>4500.6035805626598</v>
      </c>
      <c r="I11" s="71">
        <v>1911.8251187335093</v>
      </c>
      <c r="J11" s="71">
        <v>2036.0661370740261</v>
      </c>
      <c r="K11" s="71">
        <v>1323.1074910974426</v>
      </c>
      <c r="L11" s="71">
        <v>509.88000000000005</v>
      </c>
      <c r="M11" s="72">
        <v>2356.924705882353</v>
      </c>
      <c r="O11" s="2"/>
    </row>
    <row r="12" spans="1:15" ht="21" customHeight="1">
      <c r="A12" s="59">
        <v>45231</v>
      </c>
      <c r="C12" s="70">
        <v>1794.7525082526531</v>
      </c>
      <c r="D12" s="71">
        <v>1785.9661144376755</v>
      </c>
      <c r="E12" s="71">
        <v>1788.5857517794896</v>
      </c>
      <c r="F12" s="71">
        <v>1024.4047597665019</v>
      </c>
      <c r="G12" s="71">
        <v>1590.7996265455465</v>
      </c>
      <c r="H12" s="71">
        <v>4557.4834256926952</v>
      </c>
      <c r="I12" s="71">
        <v>1932.0906243225668</v>
      </c>
      <c r="J12" s="71">
        <v>2028.4526946107785</v>
      </c>
      <c r="K12" s="71">
        <v>1319.8256603773584</v>
      </c>
      <c r="L12" s="71">
        <v>622.16</v>
      </c>
      <c r="M12" s="72">
        <v>2267.5506206896553</v>
      </c>
      <c r="O12" s="2"/>
    </row>
    <row r="13" spans="1:15" ht="21" customHeight="1">
      <c r="A13" s="59">
        <v>45261</v>
      </c>
      <c r="C13" s="70">
        <v>1798.1746642190265</v>
      </c>
      <c r="D13" s="71">
        <v>1789.1574833741688</v>
      </c>
      <c r="E13" s="71">
        <v>1791.0397841792562</v>
      </c>
      <c r="F13" s="71">
        <v>1043.4406463195692</v>
      </c>
      <c r="G13" s="71">
        <v>1581.9981873935262</v>
      </c>
      <c r="H13" s="71">
        <v>4616.7513174945998</v>
      </c>
      <c r="I13" s="71">
        <v>1949.6859613713827</v>
      </c>
      <c r="J13" s="71">
        <v>2037.0083352955025</v>
      </c>
      <c r="K13" s="71">
        <v>1327.7794123819517</v>
      </c>
      <c r="L13" s="71">
        <v>615.78</v>
      </c>
      <c r="M13" s="72">
        <v>2210.2761290322578</v>
      </c>
      <c r="O13" s="2"/>
    </row>
    <row r="14" spans="1:15" ht="21" customHeight="1">
      <c r="A14" s="59">
        <v>45292</v>
      </c>
      <c r="C14" s="70">
        <v>1873.9461261424547</v>
      </c>
      <c r="D14" s="71">
        <v>1863.1394145404638</v>
      </c>
      <c r="E14" s="71">
        <v>1865.7872586768367</v>
      </c>
      <c r="F14" s="71">
        <v>1091.7464557640751</v>
      </c>
      <c r="G14" s="71">
        <v>1673.2302888122229</v>
      </c>
      <c r="H14" s="71">
        <v>4780.6921481481486</v>
      </c>
      <c r="I14" s="71">
        <v>2031.3137160175236</v>
      </c>
      <c r="J14" s="71">
        <v>2141.3920529561115</v>
      </c>
      <c r="K14" s="71">
        <v>1350.1786876533115</v>
      </c>
      <c r="L14" s="71">
        <v>592.18714285714293</v>
      </c>
      <c r="M14" s="72">
        <v>2404.7261647058822</v>
      </c>
      <c r="O14" s="2"/>
    </row>
    <row r="15" spans="1:15" ht="21" customHeight="1">
      <c r="A15" s="59">
        <v>45323</v>
      </c>
      <c r="C15" s="70">
        <v>1862.1117253618042</v>
      </c>
      <c r="D15" s="71">
        <v>1853.160197153514</v>
      </c>
      <c r="E15" s="71">
        <v>1855.1933517585899</v>
      </c>
      <c r="F15" s="71">
        <v>1108.6243490054251</v>
      </c>
      <c r="G15" s="71">
        <v>1672.2351248551258</v>
      </c>
      <c r="H15" s="71">
        <v>4546.9229727187203</v>
      </c>
      <c r="I15" s="71">
        <v>1997.4485896088731</v>
      </c>
      <c r="J15" s="71">
        <v>2111.5219633470665</v>
      </c>
      <c r="K15" s="71">
        <v>1346.01950315165</v>
      </c>
      <c r="L15" s="71">
        <v>717.49571428571437</v>
      </c>
      <c r="M15" s="72">
        <v>2457.0433045977011</v>
      </c>
      <c r="O15" s="2"/>
    </row>
    <row r="16" spans="1:15" ht="21" customHeight="1">
      <c r="A16" s="59">
        <v>45352</v>
      </c>
      <c r="C16" s="70">
        <v>1860.0974281072104</v>
      </c>
      <c r="D16" s="71">
        <v>1851.3964579435367</v>
      </c>
      <c r="E16" s="71">
        <v>1854.1027815661976</v>
      </c>
      <c r="F16" s="71">
        <v>1087.1269677419355</v>
      </c>
      <c r="G16" s="71">
        <v>1667.4347744945569</v>
      </c>
      <c r="H16" s="71">
        <v>4740.9827158098933</v>
      </c>
      <c r="I16" s="71">
        <v>1990.1142238577709</v>
      </c>
      <c r="J16" s="71">
        <v>2081.151487066531</v>
      </c>
      <c r="K16" s="71">
        <v>1354.2134158415843</v>
      </c>
      <c r="L16" s="71">
        <v>882.26166666666666</v>
      </c>
      <c r="M16" s="72">
        <v>2492.897604166667</v>
      </c>
      <c r="O16" s="2"/>
    </row>
    <row r="17" spans="1:15" ht="21" customHeight="1">
      <c r="A17" s="59">
        <v>45383</v>
      </c>
      <c r="C17" s="70">
        <v>1861.8763664094483</v>
      </c>
      <c r="D17" s="71">
        <v>1853.5222841104546</v>
      </c>
      <c r="E17" s="71">
        <v>1855.7382986856028</v>
      </c>
      <c r="F17" s="71">
        <v>1102.446340629275</v>
      </c>
      <c r="G17" s="71">
        <v>1664.3680017384586</v>
      </c>
      <c r="H17" s="71">
        <v>4798.5484250635054</v>
      </c>
      <c r="I17" s="71">
        <v>1980.7049281615584</v>
      </c>
      <c r="J17" s="71">
        <v>2088.1952112071276</v>
      </c>
      <c r="K17" s="71">
        <v>1346.1513898601399</v>
      </c>
      <c r="L17" s="71">
        <v>842.02</v>
      </c>
      <c r="M17" s="72">
        <v>2433.9676283618583</v>
      </c>
      <c r="O17" s="2"/>
    </row>
    <row r="18" spans="1:15" ht="21" customHeight="1">
      <c r="A18" s="59">
        <v>45413</v>
      </c>
      <c r="C18" s="70">
        <v>1863.3378906237222</v>
      </c>
      <c r="D18" s="71">
        <v>1856.1898049503222</v>
      </c>
      <c r="E18" s="71">
        <v>1859.045150640487</v>
      </c>
      <c r="F18" s="71">
        <v>1092.5155583038868</v>
      </c>
      <c r="G18" s="71">
        <v>1672.1044667462297</v>
      </c>
      <c r="H18" s="71">
        <v>4640.2715022624434</v>
      </c>
      <c r="I18" s="71">
        <v>1972.1312463522047</v>
      </c>
      <c r="J18" s="71">
        <v>2124.4569459347913</v>
      </c>
      <c r="K18" s="71">
        <v>1357.6335575942915</v>
      </c>
      <c r="L18" s="71">
        <v>1030.6022222222223</v>
      </c>
      <c r="M18" s="72">
        <v>2518.0133510638298</v>
      </c>
      <c r="O18" s="2"/>
    </row>
    <row r="19" spans="1:15" ht="21" customHeight="1">
      <c r="A19" s="59">
        <v>45444</v>
      </c>
      <c r="C19" s="70">
        <v>1884.764800633779</v>
      </c>
      <c r="D19" s="71">
        <v>1879.3589453294808</v>
      </c>
      <c r="E19" s="71">
        <v>1884.771305932946</v>
      </c>
      <c r="F19" s="71">
        <v>1089.5569189371006</v>
      </c>
      <c r="G19" s="71">
        <v>1649.780639948287</v>
      </c>
      <c r="H19" s="71">
        <v>4621.4494382978719</v>
      </c>
      <c r="I19" s="71">
        <v>1973.2148956644528</v>
      </c>
      <c r="J19" s="71">
        <v>2120.4518712166569</v>
      </c>
      <c r="K19" s="71">
        <v>1306.5129821182945</v>
      </c>
      <c r="L19" s="71">
        <v>1642.6255555555554</v>
      </c>
      <c r="M19" s="72">
        <v>2452.9971171171169</v>
      </c>
      <c r="O19" s="2"/>
    </row>
    <row r="20" spans="1:15" ht="21" customHeight="1">
      <c r="A20" s="59">
        <v>45474</v>
      </c>
      <c r="C20" s="70">
        <v>1869.6886952217749</v>
      </c>
      <c r="D20" s="71">
        <v>1863.4018464883134</v>
      </c>
      <c r="E20" s="71">
        <v>1868.1811520934207</v>
      </c>
      <c r="F20" s="71">
        <v>1069.6633037156703</v>
      </c>
      <c r="G20" s="71">
        <v>1677.2434939411426</v>
      </c>
      <c r="H20" s="71">
        <v>4864.0920606060599</v>
      </c>
      <c r="I20" s="71">
        <v>1978.1530915887852</v>
      </c>
      <c r="J20" s="71">
        <v>2118.9098963970932</v>
      </c>
      <c r="K20" s="71">
        <v>1301.0504519774011</v>
      </c>
      <c r="L20" s="71">
        <v>493.77499999999998</v>
      </c>
      <c r="M20" s="72">
        <v>2386.3645620437956</v>
      </c>
      <c r="O20" s="2"/>
    </row>
    <row r="21" spans="1:15" ht="21" customHeight="1">
      <c r="A21" s="59">
        <v>45505</v>
      </c>
      <c r="C21" s="70">
        <v>1873.005316860007</v>
      </c>
      <c r="D21" s="71">
        <v>1867.2716708128121</v>
      </c>
      <c r="E21" s="71">
        <v>1874.147479105156</v>
      </c>
      <c r="F21" s="71">
        <v>1092.4720202413391</v>
      </c>
      <c r="G21" s="71">
        <v>1685.7968948430903</v>
      </c>
      <c r="H21" s="71">
        <v>4703.8353655514256</v>
      </c>
      <c r="I21" s="71">
        <v>1974.9726138709232</v>
      </c>
      <c r="J21" s="71">
        <v>2111.506240575136</v>
      </c>
      <c r="K21" s="71">
        <v>1342.8577321100918</v>
      </c>
      <c r="L21" s="71">
        <v>791.56600000000003</v>
      </c>
      <c r="M21" s="72">
        <v>2404.9413065326635</v>
      </c>
      <c r="O21" s="2"/>
    </row>
    <row r="22" spans="1:15" ht="21" customHeight="1">
      <c r="A22" s="59">
        <v>45536</v>
      </c>
      <c r="C22" s="70">
        <v>1896.1541702556351</v>
      </c>
      <c r="D22" s="71">
        <v>1891.3504697700673</v>
      </c>
      <c r="E22" s="71">
        <v>1898.6109028529354</v>
      </c>
      <c r="F22" s="71">
        <v>1111.8569695243521</v>
      </c>
      <c r="G22" s="71">
        <v>1693.1140371068557</v>
      </c>
      <c r="H22" s="71">
        <v>4820.3368793342579</v>
      </c>
      <c r="I22" s="71">
        <v>1980.2196002236512</v>
      </c>
      <c r="J22" s="71">
        <v>2136.3332806840449</v>
      </c>
      <c r="K22" s="71">
        <v>1327.5044279311157</v>
      </c>
      <c r="L22" s="71">
        <v>677.22625000000005</v>
      </c>
      <c r="M22" s="72">
        <v>2376.4042780748664</v>
      </c>
      <c r="O22" s="2"/>
    </row>
    <row r="23" spans="1:15" ht="21" customHeight="1">
      <c r="A23" s="59">
        <v>45566</v>
      </c>
      <c r="C23" s="70">
        <v>1883.1679938737673</v>
      </c>
      <c r="D23" s="71">
        <v>1877.1253061300031</v>
      </c>
      <c r="E23" s="71">
        <v>1881.3239022478185</v>
      </c>
      <c r="F23" s="71">
        <v>1088.4489782429084</v>
      </c>
      <c r="G23" s="71">
        <v>1771.4939130434784</v>
      </c>
      <c r="H23" s="71">
        <v>4876.7620606531882</v>
      </c>
      <c r="I23" s="71">
        <v>1984.4051371464009</v>
      </c>
      <c r="J23" s="71">
        <v>2130.6580986258059</v>
      </c>
      <c r="K23" s="71">
        <v>1253.1047575182877</v>
      </c>
      <c r="L23" s="71">
        <v>642.83533333333332</v>
      </c>
      <c r="M23" s="72">
        <v>2371.6764611590629</v>
      </c>
      <c r="O23" s="2"/>
    </row>
    <row r="24" spans="1:15" ht="21" customHeight="1">
      <c r="A24" s="59">
        <v>45597</v>
      </c>
      <c r="C24" s="70">
        <v>1859.7134903127169</v>
      </c>
      <c r="D24" s="71">
        <v>1854.6920894821508</v>
      </c>
      <c r="E24" s="71">
        <v>1869.8933069807781</v>
      </c>
      <c r="F24" s="71">
        <v>1066.1709403794039</v>
      </c>
      <c r="G24" s="71">
        <v>1610.3497319498488</v>
      </c>
      <c r="H24" s="71">
        <v>4725.201859537111</v>
      </c>
      <c r="I24" s="71">
        <v>1937.3904255423579</v>
      </c>
      <c r="J24" s="71">
        <v>2100.2107410590334</v>
      </c>
      <c r="K24" s="71">
        <v>1312.0971790193842</v>
      </c>
      <c r="L24" s="71">
        <v>4696.0280000000002</v>
      </c>
      <c r="M24" s="72">
        <v>2246.7659043173862</v>
      </c>
      <c r="O24" s="2"/>
    </row>
    <row r="25" spans="1:15" ht="21" customHeight="1">
      <c r="A25" s="59">
        <v>45627</v>
      </c>
      <c r="C25" s="70">
        <v>1855.8779712487074</v>
      </c>
      <c r="D25" s="71">
        <v>1851.3844603875739</v>
      </c>
      <c r="E25" s="71">
        <v>1868.5534716764405</v>
      </c>
      <c r="F25" s="71">
        <v>1064.6929618362831</v>
      </c>
      <c r="G25" s="71">
        <v>1603.9225682331212</v>
      </c>
      <c r="H25" s="71">
        <v>4666.0887927927924</v>
      </c>
      <c r="I25" s="71">
        <v>1925.4416613076098</v>
      </c>
      <c r="J25" s="71">
        <v>2100.5096762215953</v>
      </c>
      <c r="K25" s="71">
        <v>1338.9745572207084</v>
      </c>
      <c r="L25" s="71">
        <v>1129.8799999999999</v>
      </c>
      <c r="M25" s="72">
        <v>2217.5601910828027</v>
      </c>
      <c r="O25" s="2"/>
    </row>
    <row r="26" spans="1:15" ht="21" customHeight="1">
      <c r="A26" s="59">
        <v>45658</v>
      </c>
      <c r="C26" s="70">
        <v>2015.0189025854479</v>
      </c>
      <c r="D26" s="71">
        <v>2007.859625217822</v>
      </c>
      <c r="E26" s="71">
        <v>2027.716534640969</v>
      </c>
      <c r="F26" s="71">
        <v>1164.8819157659336</v>
      </c>
      <c r="G26" s="71">
        <v>1739.220022675737</v>
      </c>
      <c r="H26" s="71">
        <v>5266.5669041450774</v>
      </c>
      <c r="I26" s="71">
        <v>2121.6231105316715</v>
      </c>
      <c r="J26" s="71">
        <v>2247.9774168880303</v>
      </c>
      <c r="K26" s="71">
        <v>1441.7574143771171</v>
      </c>
      <c r="L26" s="71">
        <v>1032.846</v>
      </c>
      <c r="M26" s="72">
        <v>2500.5706729264475</v>
      </c>
      <c r="O26" s="2"/>
    </row>
    <row r="27" spans="1:15" ht="21" customHeight="1">
      <c r="A27" s="59">
        <v>45689</v>
      </c>
      <c r="C27" s="70">
        <v>1970.9966509089318</v>
      </c>
      <c r="D27" s="71">
        <v>1963.6040166200394</v>
      </c>
      <c r="E27" s="71">
        <v>1983.1793950619503</v>
      </c>
      <c r="F27" s="71">
        <v>1154.3480487804879</v>
      </c>
      <c r="G27" s="71">
        <v>1712.8382577207594</v>
      </c>
      <c r="H27" s="71">
        <v>5055.8210526315788</v>
      </c>
      <c r="I27" s="71">
        <v>2091.0181492842535</v>
      </c>
      <c r="J27" s="71">
        <v>2226.5079664873811</v>
      </c>
      <c r="K27" s="71">
        <v>1412.7002852807284</v>
      </c>
      <c r="L27" s="71">
        <v>913.83600000000001</v>
      </c>
      <c r="M27" s="72">
        <v>2444.9539743589744</v>
      </c>
      <c r="O27" s="2"/>
    </row>
    <row r="28" spans="1:15" ht="21" customHeight="1">
      <c r="A28" s="59">
        <v>45717</v>
      </c>
      <c r="C28" s="70">
        <v>1942.5190013789725</v>
      </c>
      <c r="D28" s="71">
        <v>1935.8058465232641</v>
      </c>
      <c r="E28" s="71">
        <v>1951.2713283463368</v>
      </c>
      <c r="F28" s="71">
        <v>1124.1940189785096</v>
      </c>
      <c r="G28" s="71">
        <v>1714.4372288960155</v>
      </c>
      <c r="H28" s="71">
        <v>5121.379180977543</v>
      </c>
      <c r="I28" s="71">
        <v>2069.205709964413</v>
      </c>
      <c r="J28" s="71">
        <v>2165.1250716640388</v>
      </c>
      <c r="K28" s="71">
        <v>1372.7270696629214</v>
      </c>
      <c r="L28" s="71">
        <v>852.1</v>
      </c>
      <c r="M28" s="72">
        <v>2392.9225037037036</v>
      </c>
      <c r="O28" s="2"/>
    </row>
    <row r="29" spans="1:15" ht="21" customHeight="1">
      <c r="A29" s="59">
        <v>45748</v>
      </c>
      <c r="C29" s="70">
        <v>1945.1967239834705</v>
      </c>
      <c r="D29" s="71">
        <v>1939.6487218016882</v>
      </c>
      <c r="E29" s="71">
        <v>1949.2959679442806</v>
      </c>
      <c r="F29" s="71">
        <v>1133.2227039821776</v>
      </c>
      <c r="G29" s="71">
        <v>1709.2484969083755</v>
      </c>
      <c r="H29" s="71">
        <v>5048.3385092592589</v>
      </c>
      <c r="I29" s="71">
        <v>2049.1205054625593</v>
      </c>
      <c r="J29" s="71">
        <v>2180.6638152753112</v>
      </c>
      <c r="K29" s="71">
        <v>1387.9033421330519</v>
      </c>
      <c r="L29" s="71">
        <v>898.65499999999997</v>
      </c>
      <c r="M29" s="72">
        <v>2489.9629211746524</v>
      </c>
      <c r="O29" s="2"/>
    </row>
    <row r="30" spans="1:15" ht="21" customHeight="1">
      <c r="A30" s="59">
        <v>45778</v>
      </c>
      <c r="C30" s="70">
        <v>1970.6087921261617</v>
      </c>
      <c r="D30" s="71">
        <v>1963.4655724008469</v>
      </c>
      <c r="E30" s="71">
        <v>1975.0551927901076</v>
      </c>
      <c r="F30" s="71">
        <v>1148.5365164960183</v>
      </c>
      <c r="G30" s="71">
        <v>1714.1401122702434</v>
      </c>
      <c r="H30" s="71">
        <v>4970.592991735537</v>
      </c>
      <c r="I30" s="71">
        <v>2097.0404106383808</v>
      </c>
      <c r="J30" s="71">
        <v>2216.8236216062278</v>
      </c>
      <c r="K30" s="71">
        <v>1356.7440880503145</v>
      </c>
      <c r="L30" s="71">
        <v>384.35599999999999</v>
      </c>
      <c r="M30" s="72">
        <v>2508.1034084880635</v>
      </c>
      <c r="O30" s="2"/>
    </row>
    <row r="31" spans="1:15" ht="21" customHeight="1">
      <c r="A31" s="59">
        <v>45809</v>
      </c>
      <c r="C31" s="70">
        <v>1959.3082919817341</v>
      </c>
      <c r="D31" s="71">
        <v>1957.8423810252666</v>
      </c>
      <c r="E31" s="71">
        <v>1976.6507414158268</v>
      </c>
      <c r="F31" s="71">
        <v>1158.1557515960535</v>
      </c>
      <c r="G31" s="71">
        <v>1716.2931323860762</v>
      </c>
      <c r="H31" s="71">
        <v>4895.7510750000001</v>
      </c>
      <c r="I31" s="71">
        <v>1978.3233248062311</v>
      </c>
      <c r="J31" s="71">
        <v>2215.6901569519159</v>
      </c>
      <c r="K31" s="71">
        <v>1323.7477969401948</v>
      </c>
      <c r="L31" s="71">
        <v>603.31888888888886</v>
      </c>
      <c r="M31" s="72">
        <v>2452.2590126050422</v>
      </c>
      <c r="O31" s="2"/>
    </row>
    <row r="32" spans="1:15" ht="21" customHeight="1">
      <c r="A32" s="59">
        <v>45839</v>
      </c>
      <c r="C32" s="70">
        <v>1957.0074402222588</v>
      </c>
      <c r="D32" s="71">
        <v>1949.4559471851708</v>
      </c>
      <c r="E32" s="71">
        <v>1964.4663162796578</v>
      </c>
      <c r="F32" s="71">
        <v>1150.2430900750626</v>
      </c>
      <c r="G32" s="71">
        <v>1701.5377298021435</v>
      </c>
      <c r="H32" s="71">
        <v>4840.9319944016797</v>
      </c>
      <c r="I32" s="71">
        <v>2063.0657561017606</v>
      </c>
      <c r="J32" s="71">
        <v>2204.5109432428035</v>
      </c>
      <c r="K32" s="71">
        <v>1332.4043350477591</v>
      </c>
      <c r="L32" s="71">
        <v>1287.6424999999999</v>
      </c>
      <c r="M32" s="72">
        <v>2611.773694083694</v>
      </c>
      <c r="O32" s="2"/>
    </row>
    <row r="33" spans="1:15" ht="21" customHeight="1">
      <c r="A33" s="63">
        <v>45870</v>
      </c>
      <c r="B33" s="10"/>
      <c r="C33" s="73">
        <v>1982.8580871569193</v>
      </c>
      <c r="D33" s="74">
        <v>1973.5100334650028</v>
      </c>
      <c r="E33" s="74">
        <v>1992.3135361688915</v>
      </c>
      <c r="F33" s="74">
        <v>1145.9854138950479</v>
      </c>
      <c r="G33" s="74">
        <v>1699.9018739257306</v>
      </c>
      <c r="H33" s="74">
        <v>5066.1649114441416</v>
      </c>
      <c r="I33" s="74">
        <v>2107.0504043309083</v>
      </c>
      <c r="J33" s="74">
        <v>2257.9426898506576</v>
      </c>
      <c r="K33" s="74">
        <v>1356.4932323627127</v>
      </c>
      <c r="L33" s="74">
        <v>592.37470588235294</v>
      </c>
      <c r="M33" s="75">
        <v>2489.3330357142859</v>
      </c>
      <c r="O33" s="2"/>
    </row>
    <row r="34" spans="1:15" ht="15" customHeight="1">
      <c r="A34" s="155" t="s">
        <v>14</v>
      </c>
    </row>
    <row r="35" spans="1:15" ht="15" customHeight="1"/>
  </sheetData>
  <mergeCells count="16">
    <mergeCell ref="C3:I3"/>
    <mergeCell ref="C5:M5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E4BE2-E1D8-45AC-B247-7C194B08A578}">
  <dimension ref="A1:Q23"/>
  <sheetViews>
    <sheetView showGridLines="0" zoomScale="120" zoomScaleNormal="120" workbookViewId="0">
      <selection activeCell="C33" sqref="C33"/>
    </sheetView>
  </sheetViews>
  <sheetFormatPr defaultRowHeight="24" customHeight="1"/>
  <cols>
    <col min="1" max="1" width="46.7109375" style="1" customWidth="1"/>
    <col min="2" max="2" width="1.7109375" style="1" customWidth="1"/>
    <col min="3" max="3" width="11.7109375" style="1" customWidth="1"/>
    <col min="4" max="5" width="7.7109375" style="1" customWidth="1"/>
    <col min="6" max="6" width="8.42578125" style="1" bestFit="1" customWidth="1"/>
    <col min="7" max="7" width="11.7109375" style="1" customWidth="1"/>
    <col min="8" max="9" width="7.7109375" style="1" customWidth="1"/>
    <col min="10" max="10" width="11.7109375" style="1" customWidth="1"/>
    <col min="11" max="12" width="7.7109375" style="1" customWidth="1"/>
    <col min="13" max="15" width="12.7109375" style="1" customWidth="1"/>
    <col min="16" max="16384" width="9.140625" style="1"/>
  </cols>
  <sheetData>
    <row r="1" spans="1:17" ht="24" customHeight="1">
      <c r="A1" s="18" t="s">
        <v>0</v>
      </c>
      <c r="O1" s="9" t="s">
        <v>1</v>
      </c>
    </row>
    <row r="2" spans="1:17" ht="9.9499999999999993" customHeight="1" thickBot="1"/>
    <row r="3" spans="1:17" ht="24" customHeight="1" thickBot="1">
      <c r="A3" s="49" t="s">
        <v>18</v>
      </c>
      <c r="B3" s="5"/>
      <c r="C3" s="217" t="s">
        <v>19</v>
      </c>
      <c r="D3" s="218"/>
      <c r="E3" s="218"/>
      <c r="F3" s="218"/>
      <c r="G3" s="218"/>
      <c r="H3" s="218"/>
      <c r="I3" s="218"/>
      <c r="J3" s="218"/>
      <c r="K3" s="218"/>
      <c r="L3" s="219"/>
      <c r="N3" s="6"/>
      <c r="O3" s="6"/>
    </row>
    <row r="4" spans="1:17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>
      <c r="A5" s="220" t="s">
        <v>20</v>
      </c>
      <c r="B5" s="5"/>
      <c r="C5" s="228" t="s">
        <v>5</v>
      </c>
      <c r="D5" s="224"/>
      <c r="E5" s="224"/>
      <c r="F5" s="224"/>
      <c r="G5" s="224"/>
      <c r="H5" s="224"/>
      <c r="I5" s="224"/>
      <c r="J5" s="224"/>
      <c r="K5" s="224"/>
      <c r="L5" s="224"/>
      <c r="M5" s="223" t="s">
        <v>17</v>
      </c>
      <c r="N5" s="224"/>
      <c r="O5" s="225"/>
    </row>
    <row r="6" spans="1:17" ht="24" customHeight="1">
      <c r="A6" s="221"/>
      <c r="B6" s="5"/>
      <c r="C6" s="231" t="s">
        <v>6</v>
      </c>
      <c r="D6" s="226"/>
      <c r="E6" s="226"/>
      <c r="F6" s="226"/>
      <c r="G6" s="226" t="s">
        <v>21</v>
      </c>
      <c r="H6" s="226"/>
      <c r="I6" s="226"/>
      <c r="J6" s="226" t="s">
        <v>22</v>
      </c>
      <c r="K6" s="226"/>
      <c r="L6" s="226"/>
      <c r="M6" s="226" t="s">
        <v>6</v>
      </c>
      <c r="N6" s="226" t="s">
        <v>21</v>
      </c>
      <c r="O6" s="229" t="s">
        <v>22</v>
      </c>
    </row>
    <row r="7" spans="1:17" ht="24" customHeight="1" thickBot="1">
      <c r="A7" s="222"/>
      <c r="B7" s="5"/>
      <c r="C7" s="51" t="s">
        <v>23</v>
      </c>
      <c r="D7" s="52" t="s">
        <v>24</v>
      </c>
      <c r="E7" s="53" t="s">
        <v>25</v>
      </c>
      <c r="F7" s="53" t="s">
        <v>26</v>
      </c>
      <c r="G7" s="52" t="s">
        <v>23</v>
      </c>
      <c r="H7" s="52" t="s">
        <v>24</v>
      </c>
      <c r="I7" s="53" t="s">
        <v>25</v>
      </c>
      <c r="J7" s="52" t="s">
        <v>23</v>
      </c>
      <c r="K7" s="52" t="s">
        <v>24</v>
      </c>
      <c r="L7" s="53" t="s">
        <v>25</v>
      </c>
      <c r="M7" s="227"/>
      <c r="N7" s="227"/>
      <c r="O7" s="230"/>
    </row>
    <row r="8" spans="1:17" ht="9.9499999999999993" customHeight="1" thickBot="1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>
      <c r="A9" s="38" t="s">
        <v>27</v>
      </c>
      <c r="B9" s="10"/>
      <c r="C9" s="39">
        <v>422204</v>
      </c>
      <c r="D9" s="40"/>
      <c r="E9" s="40"/>
      <c r="F9" s="41">
        <v>0.20801252063644671</v>
      </c>
      <c r="G9" s="42">
        <v>213325</v>
      </c>
      <c r="H9" s="40"/>
      <c r="I9" s="40"/>
      <c r="J9" s="42">
        <v>208879</v>
      </c>
      <c r="K9" s="40"/>
      <c r="L9" s="40"/>
      <c r="M9" s="43">
        <v>1982.8580871569193</v>
      </c>
      <c r="N9" s="43">
        <v>2092.6266330716044</v>
      </c>
      <c r="O9" s="44">
        <v>1870.7531122324408</v>
      </c>
      <c r="Q9" s="2"/>
    </row>
    <row r="10" spans="1:17" ht="21" customHeight="1">
      <c r="A10" s="25" t="s">
        <v>28</v>
      </c>
      <c r="B10" s="10"/>
      <c r="C10" s="26">
        <v>392649</v>
      </c>
      <c r="D10" s="45">
        <v>0.92999829466324335</v>
      </c>
      <c r="E10" s="46"/>
      <c r="F10" s="47">
        <v>0.20344068752451938</v>
      </c>
      <c r="G10" s="28">
        <v>192739</v>
      </c>
      <c r="H10" s="45">
        <v>0.90349935544357196</v>
      </c>
      <c r="I10" s="46"/>
      <c r="J10" s="28">
        <v>199910</v>
      </c>
      <c r="K10" s="45">
        <v>0.95706126513436007</v>
      </c>
      <c r="L10" s="46"/>
      <c r="M10" s="27">
        <v>1973.5100334650031</v>
      </c>
      <c r="N10" s="27">
        <v>2089.3117321351674</v>
      </c>
      <c r="O10" s="48">
        <v>1861.862273973288</v>
      </c>
      <c r="Q10" s="2"/>
    </row>
    <row r="11" spans="1:17" ht="21" customHeight="1">
      <c r="A11" s="19" t="s">
        <v>9</v>
      </c>
      <c r="C11" s="20">
        <v>360752</v>
      </c>
      <c r="D11" s="11">
        <v>0.85444950782086382</v>
      </c>
      <c r="E11" s="11">
        <v>0.91876459636978569</v>
      </c>
      <c r="F11" s="15">
        <v>0.19995077152332197</v>
      </c>
      <c r="G11" s="12">
        <v>173537</v>
      </c>
      <c r="H11" s="11">
        <v>0.81348646431501226</v>
      </c>
      <c r="I11" s="11">
        <v>0.90037304333840062</v>
      </c>
      <c r="J11" s="12">
        <v>187215</v>
      </c>
      <c r="K11" s="11">
        <v>0.89628445176393989</v>
      </c>
      <c r="L11" s="11">
        <v>0.93649642339052575</v>
      </c>
      <c r="M11" s="13">
        <v>1992.3135361688915</v>
      </c>
      <c r="N11" s="13">
        <v>2113.6587849853345</v>
      </c>
      <c r="O11" s="21">
        <v>1879.8338179633042</v>
      </c>
      <c r="Q11" s="2"/>
    </row>
    <row r="12" spans="1:17" ht="21" customHeight="1">
      <c r="A12" s="19" t="s">
        <v>10</v>
      </c>
      <c r="C12" s="20">
        <v>5412</v>
      </c>
      <c r="D12" s="11">
        <v>1.2818447954069596E-2</v>
      </c>
      <c r="E12" s="11">
        <v>1.3783302644346478E-2</v>
      </c>
      <c r="F12" s="15">
        <v>0.12844036697247696</v>
      </c>
      <c r="G12" s="12">
        <v>4318</v>
      </c>
      <c r="H12" s="11">
        <v>2.0241415680300013E-2</v>
      </c>
      <c r="I12" s="11">
        <v>2.2403353758191129E-2</v>
      </c>
      <c r="J12" s="12">
        <v>1094</v>
      </c>
      <c r="K12" s="11">
        <v>5.23748198717918E-3</v>
      </c>
      <c r="L12" s="11">
        <v>5.4724626081736781E-3</v>
      </c>
      <c r="M12" s="13">
        <v>1145.9854138950482</v>
      </c>
      <c r="N12" s="13">
        <v>1180.7379087540528</v>
      </c>
      <c r="O12" s="21">
        <v>1008.8178884826326</v>
      </c>
      <c r="Q12" s="2"/>
    </row>
    <row r="13" spans="1:17" ht="21" customHeight="1">
      <c r="A13" s="19" t="s">
        <v>11</v>
      </c>
      <c r="C13" s="20">
        <v>25017</v>
      </c>
      <c r="D13" s="11">
        <v>5.9253346723384906E-2</v>
      </c>
      <c r="E13" s="11">
        <v>6.3713392877608244E-2</v>
      </c>
      <c r="F13" s="15">
        <v>0.2890045342126959</v>
      </c>
      <c r="G13" s="12">
        <v>13594</v>
      </c>
      <c r="H13" s="11">
        <v>6.3724364232977851E-2</v>
      </c>
      <c r="I13" s="11">
        <v>7.0530613939057477E-2</v>
      </c>
      <c r="J13" s="12">
        <v>11423</v>
      </c>
      <c r="K13" s="11">
        <v>5.4687163381670727E-2</v>
      </c>
      <c r="L13" s="11">
        <v>5.7140713320994449E-2</v>
      </c>
      <c r="M13" s="13">
        <v>1699.9018739257306</v>
      </c>
      <c r="N13" s="13">
        <v>1775.9466904516698</v>
      </c>
      <c r="O13" s="21">
        <v>1609.4043482447694</v>
      </c>
      <c r="Q13" s="2"/>
    </row>
    <row r="14" spans="1:17" ht="21" customHeight="1">
      <c r="A14" s="19" t="s">
        <v>12</v>
      </c>
      <c r="C14" s="20">
        <v>1468</v>
      </c>
      <c r="D14" s="11">
        <v>3.4769921649250124E-3</v>
      </c>
      <c r="E14" s="11">
        <v>3.7387081082595397E-3</v>
      </c>
      <c r="F14" s="15">
        <v>2.7291812456263109E-2</v>
      </c>
      <c r="G14" s="12">
        <v>1290</v>
      </c>
      <c r="H14" s="11">
        <v>6.047111215281847E-3</v>
      </c>
      <c r="I14" s="11">
        <v>6.6929889643507542E-3</v>
      </c>
      <c r="J14" s="12">
        <v>178</v>
      </c>
      <c r="K14" s="11">
        <v>8.5216800157028713E-4</v>
      </c>
      <c r="L14" s="11">
        <v>8.9040068030613777E-4</v>
      </c>
      <c r="M14" s="13">
        <v>5066.1649114441416</v>
      </c>
      <c r="N14" s="13">
        <v>5157.5223023255812</v>
      </c>
      <c r="O14" s="21">
        <v>4404.0804494382019</v>
      </c>
      <c r="Q14" s="2"/>
    </row>
    <row r="15" spans="1:17" ht="21" customHeight="1">
      <c r="A15" s="30" t="s">
        <v>29</v>
      </c>
      <c r="B15" s="10"/>
      <c r="C15" s="26">
        <v>29555</v>
      </c>
      <c r="D15" s="45">
        <v>7.0001705336756634E-2</v>
      </c>
      <c r="E15" s="46"/>
      <c r="F15" s="47">
        <v>0.27222246136627781</v>
      </c>
      <c r="G15" s="28">
        <v>20586</v>
      </c>
      <c r="H15" s="45">
        <v>9.6500644556427984E-2</v>
      </c>
      <c r="I15" s="46"/>
      <c r="J15" s="28">
        <v>8969</v>
      </c>
      <c r="K15" s="45">
        <v>4.2938734865639913E-2</v>
      </c>
      <c r="L15" s="46"/>
      <c r="M15" s="27">
        <v>2107.0504043309083</v>
      </c>
      <c r="N15" s="27">
        <v>2123.6628077334112</v>
      </c>
      <c r="O15" s="48">
        <v>2068.920965547999</v>
      </c>
      <c r="Q15" s="2"/>
    </row>
    <row r="16" spans="1:17" ht="21" customHeight="1">
      <c r="A16" s="19" t="s">
        <v>9</v>
      </c>
      <c r="C16" s="20">
        <v>23637</v>
      </c>
      <c r="D16" s="11">
        <v>5.5984784606493546E-2</v>
      </c>
      <c r="E16" s="11">
        <v>0.79976315344273385</v>
      </c>
      <c r="F16" s="14">
        <v>0.28134656041632788</v>
      </c>
      <c r="G16" s="12">
        <v>15851</v>
      </c>
      <c r="H16" s="11">
        <v>7.4304465018164775E-2</v>
      </c>
      <c r="I16" s="11">
        <v>0.76998931312542507</v>
      </c>
      <c r="J16" s="12">
        <v>7786</v>
      </c>
      <c r="K16" s="11">
        <v>3.7275168877675589E-2</v>
      </c>
      <c r="L16" s="11">
        <v>0.86810123759616453</v>
      </c>
      <c r="M16" s="13">
        <v>2257.9426898506576</v>
      </c>
      <c r="N16" s="13">
        <v>2297.334291211911</v>
      </c>
      <c r="O16" s="21">
        <v>2177.747946313897</v>
      </c>
      <c r="Q16" s="2"/>
    </row>
    <row r="17" spans="1:17" ht="21" customHeight="1">
      <c r="A17" s="19" t="s">
        <v>10</v>
      </c>
      <c r="C17" s="20">
        <v>5117</v>
      </c>
      <c r="D17" s="11">
        <v>1.2119733588502241E-2</v>
      </c>
      <c r="E17" s="11">
        <v>0.17313483336152935</v>
      </c>
      <c r="F17" s="15">
        <v>0.25324516287043841</v>
      </c>
      <c r="G17" s="12">
        <v>4153</v>
      </c>
      <c r="H17" s="11">
        <v>1.9467947966717448E-2</v>
      </c>
      <c r="I17" s="11">
        <v>0.20173904595356068</v>
      </c>
      <c r="J17" s="12">
        <v>964</v>
      </c>
      <c r="K17" s="11">
        <v>4.6151120983918921E-3</v>
      </c>
      <c r="L17" s="11">
        <v>0.10748132456238153</v>
      </c>
      <c r="M17" s="13">
        <v>1356.4932323627124</v>
      </c>
      <c r="N17" s="13">
        <v>1399.9990416566336</v>
      </c>
      <c r="O17" s="21">
        <v>1169.066234439834</v>
      </c>
      <c r="Q17" s="2"/>
    </row>
    <row r="18" spans="1:17" ht="21" customHeight="1">
      <c r="A18" s="19" t="s">
        <v>13</v>
      </c>
      <c r="C18" s="20">
        <v>17</v>
      </c>
      <c r="D18" s="11">
        <v>4.0264895642864587E-5</v>
      </c>
      <c r="E18" s="11">
        <v>5.7519878193199123E-4</v>
      </c>
      <c r="F18" s="15">
        <v>1.125</v>
      </c>
      <c r="G18" s="12">
        <v>17</v>
      </c>
      <c r="H18" s="11">
        <v>7.9690612914566977E-5</v>
      </c>
      <c r="I18" s="11">
        <v>8.2580394442825225E-4</v>
      </c>
      <c r="J18" s="12">
        <v>0</v>
      </c>
      <c r="K18" s="11">
        <v>0</v>
      </c>
      <c r="L18" s="11">
        <v>0</v>
      </c>
      <c r="M18" s="13">
        <v>592.37470588235294</v>
      </c>
      <c r="N18" s="13">
        <v>592.37470588235294</v>
      </c>
      <c r="O18" s="21">
        <v>0</v>
      </c>
      <c r="Q18" s="2"/>
    </row>
    <row r="19" spans="1:17" ht="21" customHeight="1" thickBot="1">
      <c r="A19" s="119" t="s">
        <v>11</v>
      </c>
      <c r="C19" s="120">
        <v>784</v>
      </c>
      <c r="D19" s="121">
        <v>1.8569222461179904E-3</v>
      </c>
      <c r="E19" s="121">
        <v>2.6526814413804771E-2</v>
      </c>
      <c r="F19" s="122">
        <v>0.13131313131313127</v>
      </c>
      <c r="G19" s="123">
        <v>565</v>
      </c>
      <c r="H19" s="121">
        <v>2.6485409586311966E-3</v>
      </c>
      <c r="I19" s="121">
        <v>2.7445836976586029E-2</v>
      </c>
      <c r="J19" s="123">
        <v>219</v>
      </c>
      <c r="K19" s="121">
        <v>1.048453889572432E-3</v>
      </c>
      <c r="L19" s="121">
        <v>2.4417437841453896E-2</v>
      </c>
      <c r="M19" s="124">
        <v>2489.3330357142859</v>
      </c>
      <c r="N19" s="124">
        <v>2616.6554336283189</v>
      </c>
      <c r="O19" s="125">
        <v>2160.8528767123289</v>
      </c>
      <c r="Q19" s="2"/>
    </row>
    <row r="20" spans="1:17" ht="15" customHeight="1">
      <c r="A20" s="155" t="s">
        <v>14</v>
      </c>
    </row>
    <row r="21" spans="1:17" ht="15" customHeight="1">
      <c r="A21" s="185" t="s">
        <v>30</v>
      </c>
      <c r="B21" s="185"/>
      <c r="C21" s="185"/>
      <c r="D21" s="185"/>
    </row>
    <row r="22" spans="1:17" ht="24" customHeight="1">
      <c r="A22" s="185" t="s">
        <v>31</v>
      </c>
      <c r="B22" s="185"/>
      <c r="C22" s="185"/>
      <c r="D22" s="185"/>
      <c r="E22" s="185"/>
      <c r="F22" s="185"/>
      <c r="G22" s="185"/>
    </row>
    <row r="23" spans="1:17" ht="24" customHeight="1">
      <c r="A23" s="216" t="s">
        <v>32</v>
      </c>
      <c r="B23" s="216"/>
      <c r="C23" s="216"/>
      <c r="D23" s="216"/>
      <c r="E23" s="216"/>
      <c r="F23" s="216"/>
      <c r="G23" s="216"/>
      <c r="H23" s="216"/>
      <c r="I23" s="216"/>
      <c r="J23" s="216"/>
    </row>
  </sheetData>
  <mergeCells count="11">
    <mergeCell ref="A23:J23"/>
    <mergeCell ref="C3:L3"/>
    <mergeCell ref="A5:A7"/>
    <mergeCell ref="M5:O5"/>
    <mergeCell ref="M6:M7"/>
    <mergeCell ref="G6:I6"/>
    <mergeCell ref="J6:L6"/>
    <mergeCell ref="C5:L5"/>
    <mergeCell ref="N6:N7"/>
    <mergeCell ref="O6:O7"/>
    <mergeCell ref="C6:F6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BF84-14F9-477E-9D8D-334065C964DA}">
  <dimension ref="A1:Q23"/>
  <sheetViews>
    <sheetView showGridLines="0" zoomScaleNormal="100" workbookViewId="0">
      <selection activeCell="C33" sqref="C33"/>
    </sheetView>
  </sheetViews>
  <sheetFormatPr defaultRowHeight="24" customHeight="1"/>
  <cols>
    <col min="1" max="1" width="46.7109375" style="1" customWidth="1"/>
    <col min="2" max="2" width="1.7109375" style="1" customWidth="1"/>
    <col min="3" max="3" width="11.7109375" style="1" customWidth="1"/>
    <col min="4" max="5" width="7.7109375" style="1" customWidth="1"/>
    <col min="6" max="6" width="8.42578125" style="1" bestFit="1" customWidth="1"/>
    <col min="7" max="7" width="11.7109375" style="1" customWidth="1"/>
    <col min="8" max="9" width="7.7109375" style="1" customWidth="1"/>
    <col min="10" max="10" width="11.7109375" style="1" customWidth="1"/>
    <col min="11" max="12" width="7.7109375" style="1" customWidth="1"/>
    <col min="13" max="15" width="12.7109375" style="1" customWidth="1"/>
    <col min="16" max="16384" width="9.140625" style="1"/>
  </cols>
  <sheetData>
    <row r="1" spans="1:17" ht="24" customHeight="1">
      <c r="A1" s="18" t="s">
        <v>0</v>
      </c>
      <c r="O1" s="9" t="s">
        <v>1</v>
      </c>
    </row>
    <row r="2" spans="1:17" ht="9.9499999999999993" customHeight="1" thickBot="1"/>
    <row r="3" spans="1:17" ht="24" customHeight="1" thickBot="1">
      <c r="A3" s="49" t="s">
        <v>33</v>
      </c>
      <c r="B3" s="5"/>
      <c r="C3" s="217" t="s">
        <v>34</v>
      </c>
      <c r="D3" s="218"/>
      <c r="E3" s="218"/>
      <c r="F3" s="218"/>
      <c r="G3" s="218"/>
      <c r="H3" s="218"/>
      <c r="I3" s="218"/>
      <c r="J3" s="218"/>
      <c r="K3" s="218"/>
      <c r="L3" s="218"/>
      <c r="M3" s="219"/>
      <c r="N3" s="6"/>
      <c r="O3" s="6"/>
    </row>
    <row r="4" spans="1:17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>
      <c r="A5" s="220" t="s">
        <v>20</v>
      </c>
      <c r="B5" s="5"/>
      <c r="C5" s="228" t="s">
        <v>5</v>
      </c>
      <c r="D5" s="224"/>
      <c r="E5" s="224"/>
      <c r="F5" s="224"/>
      <c r="G5" s="224"/>
      <c r="H5" s="224"/>
      <c r="I5" s="224"/>
      <c r="J5" s="224"/>
      <c r="K5" s="224"/>
      <c r="L5" s="224"/>
      <c r="M5" s="223" t="s">
        <v>17</v>
      </c>
      <c r="N5" s="224"/>
      <c r="O5" s="225"/>
    </row>
    <row r="6" spans="1:17" ht="24" customHeight="1">
      <c r="A6" s="221"/>
      <c r="B6" s="5"/>
      <c r="C6" s="231" t="s">
        <v>6</v>
      </c>
      <c r="D6" s="226"/>
      <c r="E6" s="226"/>
      <c r="F6" s="226"/>
      <c r="G6" s="226" t="s">
        <v>35</v>
      </c>
      <c r="H6" s="226"/>
      <c r="I6" s="226"/>
      <c r="J6" s="226" t="s">
        <v>36</v>
      </c>
      <c r="K6" s="226"/>
      <c r="L6" s="226"/>
      <c r="M6" s="226" t="s">
        <v>6</v>
      </c>
      <c r="N6" s="226" t="s">
        <v>35</v>
      </c>
      <c r="O6" s="229" t="s">
        <v>36</v>
      </c>
    </row>
    <row r="7" spans="1:17" ht="24" customHeight="1" thickBot="1">
      <c r="A7" s="222"/>
      <c r="B7" s="5"/>
      <c r="C7" s="51" t="s">
        <v>23</v>
      </c>
      <c r="D7" s="52" t="s">
        <v>24</v>
      </c>
      <c r="E7" s="53" t="s">
        <v>25</v>
      </c>
      <c r="F7" s="53" t="s">
        <v>26</v>
      </c>
      <c r="G7" s="52" t="s">
        <v>23</v>
      </c>
      <c r="H7" s="52" t="s">
        <v>24</v>
      </c>
      <c r="I7" s="53" t="s">
        <v>25</v>
      </c>
      <c r="J7" s="52" t="s">
        <v>23</v>
      </c>
      <c r="K7" s="52" t="s">
        <v>24</v>
      </c>
      <c r="L7" s="53" t="s">
        <v>25</v>
      </c>
      <c r="M7" s="227"/>
      <c r="N7" s="227"/>
      <c r="O7" s="230"/>
    </row>
    <row r="8" spans="1:17" ht="9.9499999999999993" customHeight="1" thickBot="1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>
      <c r="A9" s="38" t="s">
        <v>27</v>
      </c>
      <c r="B9" s="10"/>
      <c r="C9" s="39">
        <v>422204</v>
      </c>
      <c r="D9" s="40"/>
      <c r="E9" s="40"/>
      <c r="F9" s="41">
        <v>0.20801252063644671</v>
      </c>
      <c r="G9" s="42">
        <v>391097</v>
      </c>
      <c r="H9" s="40"/>
      <c r="I9" s="40"/>
      <c r="J9" s="42">
        <v>31107</v>
      </c>
      <c r="K9" s="40"/>
      <c r="L9" s="40"/>
      <c r="M9" s="43">
        <v>1982.8580871569193</v>
      </c>
      <c r="N9" s="43">
        <v>2020.6849355275031</v>
      </c>
      <c r="O9" s="44">
        <v>1507.2748770373225</v>
      </c>
      <c r="Q9" s="2"/>
    </row>
    <row r="10" spans="1:17" ht="21" customHeight="1">
      <c r="A10" s="25" t="s">
        <v>28</v>
      </c>
      <c r="B10" s="10"/>
      <c r="C10" s="26">
        <v>392649</v>
      </c>
      <c r="D10" s="45">
        <v>0.92999829466324335</v>
      </c>
      <c r="E10" s="46"/>
      <c r="F10" s="47">
        <v>0.20344068752451938</v>
      </c>
      <c r="G10" s="28">
        <v>361774</v>
      </c>
      <c r="H10" s="45">
        <v>0.92502371534427519</v>
      </c>
      <c r="I10" s="46"/>
      <c r="J10" s="28">
        <v>30875</v>
      </c>
      <c r="K10" s="45">
        <v>0.99254187160446206</v>
      </c>
      <c r="L10" s="46"/>
      <c r="M10" s="27">
        <v>1973.5100334650031</v>
      </c>
      <c r="N10" s="27">
        <v>2013.1264254202899</v>
      </c>
      <c r="O10" s="48">
        <v>1509.3098526315789</v>
      </c>
      <c r="Q10" s="2"/>
    </row>
    <row r="11" spans="1:17" ht="21" customHeight="1">
      <c r="A11" s="19" t="s">
        <v>9</v>
      </c>
      <c r="C11" s="20">
        <v>360752</v>
      </c>
      <c r="D11" s="11">
        <v>0.85444950782086382</v>
      </c>
      <c r="E11" s="11">
        <v>0.91876459636978569</v>
      </c>
      <c r="F11" s="15">
        <v>0.19995077152332197</v>
      </c>
      <c r="G11" s="12">
        <v>333579</v>
      </c>
      <c r="H11" s="11">
        <v>0.85293162565808478</v>
      </c>
      <c r="I11" s="11">
        <v>0.92206460386871358</v>
      </c>
      <c r="J11" s="12">
        <v>27173</v>
      </c>
      <c r="K11" s="11">
        <v>0.87353328832738608</v>
      </c>
      <c r="L11" s="11">
        <v>0.8800971659919028</v>
      </c>
      <c r="M11" s="13">
        <v>1992.3135361688915</v>
      </c>
      <c r="N11" s="13">
        <v>2030.8993766993724</v>
      </c>
      <c r="O11" s="21">
        <v>1518.6291399551023</v>
      </c>
      <c r="Q11" s="2"/>
    </row>
    <row r="12" spans="1:17" ht="21" customHeight="1">
      <c r="A12" s="19" t="s">
        <v>10</v>
      </c>
      <c r="C12" s="20">
        <v>5412</v>
      </c>
      <c r="D12" s="11">
        <v>1.2818447954069596E-2</v>
      </c>
      <c r="E12" s="11">
        <v>1.3783302644346478E-2</v>
      </c>
      <c r="F12" s="15">
        <v>0.12844036697247696</v>
      </c>
      <c r="G12" s="12">
        <v>4977</v>
      </c>
      <c r="H12" s="11">
        <v>1.2725743229940398E-2</v>
      </c>
      <c r="I12" s="11">
        <v>1.3757207538407956E-2</v>
      </c>
      <c r="J12" s="12">
        <v>435</v>
      </c>
      <c r="K12" s="11">
        <v>1.3983990741633716E-2</v>
      </c>
      <c r="L12" s="11">
        <v>1.4089068825910931E-2</v>
      </c>
      <c r="M12" s="13">
        <v>1145.9854138950482</v>
      </c>
      <c r="N12" s="13">
        <v>1172.6045871006631</v>
      </c>
      <c r="O12" s="21">
        <v>841.4253563218391</v>
      </c>
      <c r="Q12" s="2"/>
    </row>
    <row r="13" spans="1:17" ht="21" customHeight="1">
      <c r="A13" s="19" t="s">
        <v>11</v>
      </c>
      <c r="C13" s="20">
        <v>25017</v>
      </c>
      <c r="D13" s="11">
        <v>5.9253346723384906E-2</v>
      </c>
      <c r="E13" s="11">
        <v>6.3713392877608244E-2</v>
      </c>
      <c r="F13" s="15">
        <v>0.2890045342126959</v>
      </c>
      <c r="G13" s="12">
        <v>21750</v>
      </c>
      <c r="H13" s="11">
        <v>5.5612801939160871E-2</v>
      </c>
      <c r="I13" s="11">
        <v>6.0120406662723135E-2</v>
      </c>
      <c r="J13" s="12">
        <v>3267</v>
      </c>
      <c r="K13" s="11">
        <v>0.10502459253544218</v>
      </c>
      <c r="L13" s="11">
        <v>0.10581376518218623</v>
      </c>
      <c r="M13" s="13">
        <v>1699.9018739257306</v>
      </c>
      <c r="N13" s="13">
        <v>1726.8153163218392</v>
      </c>
      <c r="O13" s="21">
        <v>1520.7260636669728</v>
      </c>
      <c r="Q13" s="2"/>
    </row>
    <row r="14" spans="1:17" ht="21" customHeight="1">
      <c r="A14" s="19" t="s">
        <v>12</v>
      </c>
      <c r="C14" s="20">
        <v>1468</v>
      </c>
      <c r="D14" s="11">
        <v>3.4769921649250124E-3</v>
      </c>
      <c r="E14" s="11">
        <v>3.7387081082595397E-3</v>
      </c>
      <c r="F14" s="15">
        <v>2.7291812456263109E-2</v>
      </c>
      <c r="G14" s="12">
        <v>1468</v>
      </c>
      <c r="H14" s="11">
        <v>3.7535445170891108E-3</v>
      </c>
      <c r="I14" s="11">
        <v>4.0577819301552904E-3</v>
      </c>
      <c r="J14" s="12">
        <v>0</v>
      </c>
      <c r="K14" s="11">
        <v>0</v>
      </c>
      <c r="L14" s="11">
        <v>0</v>
      </c>
      <c r="M14" s="13">
        <v>5066.1649114441416</v>
      </c>
      <c r="N14" s="13">
        <v>5066.1649114441416</v>
      </c>
      <c r="O14" s="21">
        <v>0</v>
      </c>
      <c r="Q14" s="2"/>
    </row>
    <row r="15" spans="1:17" ht="21" customHeight="1">
      <c r="A15" s="30" t="s">
        <v>29</v>
      </c>
      <c r="B15" s="10"/>
      <c r="C15" s="26">
        <v>29555</v>
      </c>
      <c r="D15" s="45">
        <v>7.0001705336756634E-2</v>
      </c>
      <c r="E15" s="46"/>
      <c r="F15" s="47">
        <v>0.27222246136627781</v>
      </c>
      <c r="G15" s="28">
        <v>29323</v>
      </c>
      <c r="H15" s="45">
        <v>7.4976284655724798E-2</v>
      </c>
      <c r="I15" s="46"/>
      <c r="J15" s="28">
        <v>232</v>
      </c>
      <c r="K15" s="45">
        <v>7.4581283955379822E-3</v>
      </c>
      <c r="L15" s="46"/>
      <c r="M15" s="27">
        <v>2107.0504043309083</v>
      </c>
      <c r="N15" s="27">
        <v>2113.9384374040856</v>
      </c>
      <c r="O15" s="48">
        <v>1236.4564655172414</v>
      </c>
      <c r="Q15" s="2"/>
    </row>
    <row r="16" spans="1:17" ht="21" customHeight="1">
      <c r="A16" s="19" t="s">
        <v>9</v>
      </c>
      <c r="C16" s="20">
        <v>23637</v>
      </c>
      <c r="D16" s="11">
        <v>5.5984784606493546E-2</v>
      </c>
      <c r="E16" s="11">
        <v>0.79976315344273385</v>
      </c>
      <c r="F16" s="14">
        <v>0.28134656041632788</v>
      </c>
      <c r="G16" s="12">
        <v>23560</v>
      </c>
      <c r="H16" s="11">
        <v>6.0240809824672649E-2</v>
      </c>
      <c r="I16" s="11">
        <v>0.80346485693823966</v>
      </c>
      <c r="J16" s="12">
        <v>77</v>
      </c>
      <c r="K16" s="11">
        <v>2.4753270967949334E-3</v>
      </c>
      <c r="L16" s="11">
        <v>0.33189655172413796</v>
      </c>
      <c r="M16" s="13">
        <v>2257.9426898506576</v>
      </c>
      <c r="N16" s="13">
        <v>2260.3547589134123</v>
      </c>
      <c r="O16" s="21">
        <v>1519.9122077922079</v>
      </c>
      <c r="Q16" s="2"/>
    </row>
    <row r="17" spans="1:17" ht="21" customHeight="1">
      <c r="A17" s="19" t="s">
        <v>10</v>
      </c>
      <c r="C17" s="20">
        <v>5117</v>
      </c>
      <c r="D17" s="11">
        <v>1.2119733588502241E-2</v>
      </c>
      <c r="E17" s="11">
        <v>0.17313483336152935</v>
      </c>
      <c r="F17" s="15">
        <v>0.25324516287043841</v>
      </c>
      <c r="G17" s="12">
        <v>5005</v>
      </c>
      <c r="H17" s="11">
        <v>1.2797336722091962E-2</v>
      </c>
      <c r="I17" s="11">
        <v>0.17068512771544522</v>
      </c>
      <c r="J17" s="12">
        <v>112</v>
      </c>
      <c r="K17" s="11">
        <v>3.600475777156267E-3</v>
      </c>
      <c r="L17" s="11">
        <v>0.48275862068965519</v>
      </c>
      <c r="M17" s="13">
        <v>1356.4932323627127</v>
      </c>
      <c r="N17" s="13">
        <v>1366.2587392607393</v>
      </c>
      <c r="O17" s="21">
        <v>920.0971428571429</v>
      </c>
      <c r="Q17" s="2"/>
    </row>
    <row r="18" spans="1:17" ht="21" customHeight="1">
      <c r="A18" s="19" t="s">
        <v>13</v>
      </c>
      <c r="C18" s="20">
        <v>17</v>
      </c>
      <c r="D18" s="11">
        <v>4.0264895642864587E-5</v>
      </c>
      <c r="E18" s="11">
        <v>5.7519878193199123E-4</v>
      </c>
      <c r="F18" s="15">
        <v>1.125</v>
      </c>
      <c r="G18" s="12">
        <v>17</v>
      </c>
      <c r="H18" s="11">
        <v>4.3467477377734933E-5</v>
      </c>
      <c r="I18" s="11">
        <v>5.7974968454796579E-4</v>
      </c>
      <c r="J18" s="12">
        <v>0</v>
      </c>
      <c r="K18" s="11">
        <v>0</v>
      </c>
      <c r="L18" s="11">
        <v>0</v>
      </c>
      <c r="M18" s="13">
        <v>592.37470588235294</v>
      </c>
      <c r="N18" s="13">
        <v>592.37470588235294</v>
      </c>
      <c r="O18" s="21">
        <v>0</v>
      </c>
      <c r="Q18" s="2"/>
    </row>
    <row r="19" spans="1:17" ht="21" customHeight="1" thickBot="1">
      <c r="A19" s="119" t="s">
        <v>11</v>
      </c>
      <c r="C19" s="120">
        <v>784</v>
      </c>
      <c r="D19" s="121">
        <v>1.8569222461179904E-3</v>
      </c>
      <c r="E19" s="121">
        <v>2.6526814413804771E-2</v>
      </c>
      <c r="F19" s="122">
        <v>0.13131313131313127</v>
      </c>
      <c r="G19" s="123">
        <v>741</v>
      </c>
      <c r="H19" s="121">
        <v>1.8946706315824463E-3</v>
      </c>
      <c r="I19" s="121">
        <v>2.5270265661767214E-2</v>
      </c>
      <c r="J19" s="123">
        <v>43</v>
      </c>
      <c r="K19" s="121">
        <v>1.3823255215867811E-3</v>
      </c>
      <c r="L19" s="121">
        <v>0.18534482758620691</v>
      </c>
      <c r="M19" s="124">
        <v>2489.3330357142859</v>
      </c>
      <c r="N19" s="124">
        <v>2543.6751956815115</v>
      </c>
      <c r="O19" s="125">
        <v>1552.8786046511627</v>
      </c>
      <c r="Q19" s="2"/>
    </row>
    <row r="20" spans="1:17" ht="15" customHeight="1">
      <c r="A20" s="155" t="s">
        <v>14</v>
      </c>
    </row>
    <row r="21" spans="1:17" ht="15" customHeight="1">
      <c r="A21" s="185" t="s">
        <v>30</v>
      </c>
      <c r="B21" s="185"/>
      <c r="C21" s="185"/>
      <c r="D21" s="185"/>
    </row>
    <row r="22" spans="1:17" ht="24" customHeight="1">
      <c r="A22" s="185" t="s">
        <v>31</v>
      </c>
      <c r="B22" s="185"/>
      <c r="C22" s="185"/>
      <c r="D22" s="185"/>
      <c r="E22" s="185"/>
      <c r="F22" s="185"/>
      <c r="G22" s="185"/>
    </row>
    <row r="23" spans="1:17" ht="24" customHeight="1">
      <c r="A23" s="216" t="s">
        <v>32</v>
      </c>
      <c r="B23" s="216"/>
      <c r="C23" s="216"/>
      <c r="D23" s="216"/>
      <c r="E23" s="216"/>
      <c r="F23" s="216"/>
      <c r="G23" s="216"/>
      <c r="H23" s="216"/>
      <c r="I23" s="216"/>
      <c r="J23" s="216"/>
    </row>
  </sheetData>
  <mergeCells count="11">
    <mergeCell ref="A23:J23"/>
    <mergeCell ref="C3:M3"/>
    <mergeCell ref="A5:A7"/>
    <mergeCell ref="C5:L5"/>
    <mergeCell ref="M5:O5"/>
    <mergeCell ref="C6:F6"/>
    <mergeCell ref="G6:I6"/>
    <mergeCell ref="J6:L6"/>
    <mergeCell ref="M6:M7"/>
    <mergeCell ref="N6:N7"/>
    <mergeCell ref="O6:O7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B886-0293-4098-9BF9-880C3E4FFA28}">
  <dimension ref="A1:O24"/>
  <sheetViews>
    <sheetView showGridLines="0" zoomScaleNormal="100" workbookViewId="0">
      <selection activeCell="C33" sqref="C33"/>
    </sheetView>
  </sheetViews>
  <sheetFormatPr defaultRowHeight="24" customHeight="1"/>
  <cols>
    <col min="1" max="1" width="1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5" ht="24" customHeight="1">
      <c r="A1" s="18" t="s">
        <v>0</v>
      </c>
      <c r="M1" s="9" t="s">
        <v>1</v>
      </c>
    </row>
    <row r="2" spans="1:15" ht="9.9499999999999993" customHeight="1" thickBot="1"/>
    <row r="3" spans="1:15" ht="24" customHeight="1" thickBot="1">
      <c r="A3" s="49" t="s">
        <v>37</v>
      </c>
      <c r="B3" s="5"/>
      <c r="C3" s="196" t="s">
        <v>38</v>
      </c>
      <c r="D3" s="197"/>
      <c r="E3" s="197"/>
      <c r="F3" s="197"/>
      <c r="G3" s="197"/>
      <c r="H3" s="198"/>
      <c r="I3" s="6"/>
      <c r="J3" s="6"/>
      <c r="K3" s="6"/>
      <c r="L3" s="6"/>
      <c r="M3" s="6"/>
    </row>
    <row r="4" spans="1:15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>
      <c r="A5" s="232" t="s">
        <v>39</v>
      </c>
      <c r="B5" s="5"/>
      <c r="C5" s="199" t="s">
        <v>5</v>
      </c>
      <c r="D5" s="200"/>
      <c r="E5" s="200"/>
      <c r="F5" s="200"/>
      <c r="G5" s="200"/>
      <c r="H5" s="200"/>
      <c r="I5" s="200"/>
      <c r="J5" s="200"/>
      <c r="K5" s="200"/>
      <c r="L5" s="200"/>
      <c r="M5" s="201"/>
    </row>
    <row r="6" spans="1:15" ht="24" customHeight="1">
      <c r="A6" s="233"/>
      <c r="B6" s="5"/>
      <c r="C6" s="205" t="s">
        <v>6</v>
      </c>
      <c r="D6" s="207" t="s">
        <v>7</v>
      </c>
      <c r="E6" s="207"/>
      <c r="F6" s="207"/>
      <c r="G6" s="207"/>
      <c r="H6" s="207"/>
      <c r="I6" s="207" t="s">
        <v>8</v>
      </c>
      <c r="J6" s="207"/>
      <c r="K6" s="207"/>
      <c r="L6" s="207"/>
      <c r="M6" s="208"/>
    </row>
    <row r="7" spans="1:15" ht="24" customHeight="1">
      <c r="A7" s="233"/>
      <c r="B7" s="5"/>
      <c r="C7" s="205"/>
      <c r="D7" s="209" t="s">
        <v>6</v>
      </c>
      <c r="E7" s="209" t="s">
        <v>9</v>
      </c>
      <c r="F7" s="209" t="s">
        <v>10</v>
      </c>
      <c r="G7" s="209" t="s">
        <v>11</v>
      </c>
      <c r="H7" s="209" t="s">
        <v>12</v>
      </c>
      <c r="I7" s="209" t="s">
        <v>6</v>
      </c>
      <c r="J7" s="209" t="s">
        <v>9</v>
      </c>
      <c r="K7" s="209" t="s">
        <v>10</v>
      </c>
      <c r="L7" s="209" t="s">
        <v>13</v>
      </c>
      <c r="M7" s="211" t="s">
        <v>11</v>
      </c>
    </row>
    <row r="8" spans="1:15" ht="24" customHeight="1" thickBot="1">
      <c r="A8" s="234"/>
      <c r="B8" s="5"/>
      <c r="C8" s="235"/>
      <c r="D8" s="236"/>
      <c r="E8" s="236"/>
      <c r="F8" s="236"/>
      <c r="G8" s="236"/>
      <c r="H8" s="236"/>
      <c r="I8" s="236"/>
      <c r="J8" s="236"/>
      <c r="K8" s="236"/>
      <c r="L8" s="236"/>
      <c r="M8" s="237"/>
    </row>
    <row r="9" spans="1:15" ht="9.9499999999999993" customHeight="1" thickBot="1">
      <c r="A9" s="3"/>
      <c r="C9" s="146"/>
      <c r="D9" s="147"/>
      <c r="E9" s="147"/>
      <c r="F9" s="147"/>
      <c r="G9" s="147"/>
      <c r="H9" s="147"/>
      <c r="I9" s="147"/>
      <c r="J9" s="147"/>
      <c r="K9" s="147"/>
      <c r="L9" s="147"/>
      <c r="M9" s="147"/>
    </row>
    <row r="10" spans="1:15" ht="21" customHeight="1">
      <c r="A10" s="76" t="s">
        <v>40</v>
      </c>
      <c r="C10" s="77">
        <v>3117</v>
      </c>
      <c r="D10" s="78">
        <v>2418</v>
      </c>
      <c r="E10" s="78">
        <v>2309</v>
      </c>
      <c r="F10" s="78">
        <v>99</v>
      </c>
      <c r="G10" s="78">
        <v>10</v>
      </c>
      <c r="H10" s="78">
        <v>0</v>
      </c>
      <c r="I10" s="78">
        <v>699</v>
      </c>
      <c r="J10" s="78">
        <v>580</v>
      </c>
      <c r="K10" s="78">
        <v>108</v>
      </c>
      <c r="L10" s="78">
        <v>10</v>
      </c>
      <c r="M10" s="79">
        <v>1</v>
      </c>
      <c r="O10" s="2"/>
    </row>
    <row r="11" spans="1:15" ht="21" customHeight="1">
      <c r="A11" s="59" t="s">
        <v>41</v>
      </c>
      <c r="C11" s="77">
        <v>20623</v>
      </c>
      <c r="D11" s="78">
        <v>17899</v>
      </c>
      <c r="E11" s="78">
        <v>17155</v>
      </c>
      <c r="F11" s="78">
        <v>594</v>
      </c>
      <c r="G11" s="78">
        <v>150</v>
      </c>
      <c r="H11" s="78">
        <v>0</v>
      </c>
      <c r="I11" s="78">
        <v>2724</v>
      </c>
      <c r="J11" s="78">
        <v>2234</v>
      </c>
      <c r="K11" s="78">
        <v>483</v>
      </c>
      <c r="L11" s="78">
        <v>1</v>
      </c>
      <c r="M11" s="79">
        <v>6</v>
      </c>
      <c r="O11" s="2"/>
    </row>
    <row r="12" spans="1:15" ht="21" customHeight="1">
      <c r="A12" s="59" t="s">
        <v>42</v>
      </c>
      <c r="C12" s="77">
        <v>31658</v>
      </c>
      <c r="D12" s="78">
        <v>28215</v>
      </c>
      <c r="E12" s="78">
        <v>27068</v>
      </c>
      <c r="F12" s="78">
        <v>780</v>
      </c>
      <c r="G12" s="78">
        <v>367</v>
      </c>
      <c r="H12" s="78">
        <v>0</v>
      </c>
      <c r="I12" s="78">
        <v>3443</v>
      </c>
      <c r="J12" s="78">
        <v>2789</v>
      </c>
      <c r="K12" s="78">
        <v>639</v>
      </c>
      <c r="L12" s="78">
        <v>1</v>
      </c>
      <c r="M12" s="79">
        <v>14</v>
      </c>
      <c r="O12" s="2"/>
    </row>
    <row r="13" spans="1:15" ht="21" customHeight="1">
      <c r="A13" s="80" t="s">
        <v>43</v>
      </c>
      <c r="C13" s="77">
        <v>37654</v>
      </c>
      <c r="D13" s="78">
        <v>33992</v>
      </c>
      <c r="E13" s="78">
        <v>32550</v>
      </c>
      <c r="F13" s="78">
        <v>810</v>
      </c>
      <c r="G13" s="78">
        <v>632</v>
      </c>
      <c r="H13" s="78">
        <v>0</v>
      </c>
      <c r="I13" s="78">
        <v>3662</v>
      </c>
      <c r="J13" s="78">
        <v>2901</v>
      </c>
      <c r="K13" s="78">
        <v>733</v>
      </c>
      <c r="L13" s="78">
        <v>0</v>
      </c>
      <c r="M13" s="79">
        <v>28</v>
      </c>
      <c r="O13" s="2"/>
    </row>
    <row r="14" spans="1:15" ht="21" customHeight="1">
      <c r="A14" s="80" t="s">
        <v>44</v>
      </c>
      <c r="C14" s="77">
        <v>46903</v>
      </c>
      <c r="D14" s="78">
        <v>42912</v>
      </c>
      <c r="E14" s="78">
        <v>40974</v>
      </c>
      <c r="F14" s="78">
        <v>854</v>
      </c>
      <c r="G14" s="78">
        <v>1076</v>
      </c>
      <c r="H14" s="78">
        <v>8</v>
      </c>
      <c r="I14" s="78">
        <v>3991</v>
      </c>
      <c r="J14" s="78">
        <v>3099</v>
      </c>
      <c r="K14" s="78">
        <v>840</v>
      </c>
      <c r="L14" s="78">
        <v>0</v>
      </c>
      <c r="M14" s="79">
        <v>52</v>
      </c>
      <c r="O14" s="2"/>
    </row>
    <row r="15" spans="1:15" ht="21" customHeight="1">
      <c r="A15" s="80" t="s">
        <v>45</v>
      </c>
      <c r="C15" s="77">
        <v>57931</v>
      </c>
      <c r="D15" s="78">
        <v>53598</v>
      </c>
      <c r="E15" s="78">
        <v>50719</v>
      </c>
      <c r="F15" s="78">
        <v>815</v>
      </c>
      <c r="G15" s="78">
        <v>1873</v>
      </c>
      <c r="H15" s="78">
        <v>191</v>
      </c>
      <c r="I15" s="78">
        <v>4333</v>
      </c>
      <c r="J15" s="78">
        <v>3440</v>
      </c>
      <c r="K15" s="78">
        <v>827</v>
      </c>
      <c r="L15" s="78">
        <v>0</v>
      </c>
      <c r="M15" s="79">
        <v>66</v>
      </c>
      <c r="O15" s="2"/>
    </row>
    <row r="16" spans="1:15" ht="21" customHeight="1">
      <c r="A16" s="80" t="s">
        <v>46</v>
      </c>
      <c r="C16" s="77">
        <v>63547</v>
      </c>
      <c r="D16" s="78">
        <v>59550</v>
      </c>
      <c r="E16" s="78">
        <v>55276</v>
      </c>
      <c r="F16" s="78">
        <v>641</v>
      </c>
      <c r="G16" s="78">
        <v>3073</v>
      </c>
      <c r="H16" s="78">
        <v>560</v>
      </c>
      <c r="I16" s="78">
        <v>3997</v>
      </c>
      <c r="J16" s="78">
        <v>3202</v>
      </c>
      <c r="K16" s="78">
        <v>685</v>
      </c>
      <c r="L16" s="78">
        <v>2</v>
      </c>
      <c r="M16" s="79">
        <v>108</v>
      </c>
      <c r="O16" s="2"/>
    </row>
    <row r="17" spans="1:15" ht="21" customHeight="1">
      <c r="A17" s="80" t="s">
        <v>47</v>
      </c>
      <c r="C17" s="77">
        <v>64074</v>
      </c>
      <c r="D17" s="78">
        <v>60790</v>
      </c>
      <c r="E17" s="78">
        <v>55288</v>
      </c>
      <c r="F17" s="78">
        <v>449</v>
      </c>
      <c r="G17" s="78">
        <v>4526</v>
      </c>
      <c r="H17" s="78">
        <v>527</v>
      </c>
      <c r="I17" s="78">
        <v>3284</v>
      </c>
      <c r="J17" s="78">
        <v>2623</v>
      </c>
      <c r="K17" s="78">
        <v>481</v>
      </c>
      <c r="L17" s="78">
        <v>1</v>
      </c>
      <c r="M17" s="79">
        <v>179</v>
      </c>
      <c r="O17" s="2"/>
    </row>
    <row r="18" spans="1:15" ht="21" customHeight="1">
      <c r="A18" s="80" t="s">
        <v>48</v>
      </c>
      <c r="C18" s="77">
        <v>57720</v>
      </c>
      <c r="D18" s="78">
        <v>55358</v>
      </c>
      <c r="E18" s="78">
        <v>48448</v>
      </c>
      <c r="F18" s="78">
        <v>296</v>
      </c>
      <c r="G18" s="78">
        <v>6466</v>
      </c>
      <c r="H18" s="78">
        <v>148</v>
      </c>
      <c r="I18" s="78">
        <v>2362</v>
      </c>
      <c r="J18" s="78">
        <v>1928</v>
      </c>
      <c r="K18" s="78">
        <v>257</v>
      </c>
      <c r="L18" s="78">
        <v>1</v>
      </c>
      <c r="M18" s="79">
        <v>176</v>
      </c>
      <c r="O18" s="2"/>
    </row>
    <row r="19" spans="1:15" ht="21" customHeight="1">
      <c r="A19" s="80" t="s">
        <v>49</v>
      </c>
      <c r="C19" s="77">
        <v>32141</v>
      </c>
      <c r="D19" s="78">
        <v>31162</v>
      </c>
      <c r="E19" s="78">
        <v>26037</v>
      </c>
      <c r="F19" s="78">
        <v>73</v>
      </c>
      <c r="G19" s="78">
        <v>5022</v>
      </c>
      <c r="H19" s="78">
        <v>30</v>
      </c>
      <c r="I19" s="78">
        <v>979</v>
      </c>
      <c r="J19" s="78">
        <v>786</v>
      </c>
      <c r="K19" s="78">
        <v>58</v>
      </c>
      <c r="L19" s="78">
        <v>0</v>
      </c>
      <c r="M19" s="79">
        <v>135</v>
      </c>
      <c r="O19" s="2"/>
    </row>
    <row r="20" spans="1:15" ht="21" customHeight="1">
      <c r="A20" s="80" t="s">
        <v>50</v>
      </c>
      <c r="C20" s="77">
        <v>4923</v>
      </c>
      <c r="D20" s="78">
        <v>4853</v>
      </c>
      <c r="E20" s="78">
        <v>3606</v>
      </c>
      <c r="F20" s="78">
        <v>1</v>
      </c>
      <c r="G20" s="78">
        <v>1242</v>
      </c>
      <c r="H20" s="78">
        <v>4</v>
      </c>
      <c r="I20" s="78">
        <v>70</v>
      </c>
      <c r="J20" s="78">
        <v>51</v>
      </c>
      <c r="K20" s="78">
        <v>4</v>
      </c>
      <c r="L20" s="78">
        <v>0</v>
      </c>
      <c r="M20" s="79">
        <v>15</v>
      </c>
      <c r="O20" s="2"/>
    </row>
    <row r="21" spans="1:15" ht="21" customHeight="1">
      <c r="A21" s="59" t="s">
        <v>51</v>
      </c>
      <c r="C21" s="77">
        <v>1913</v>
      </c>
      <c r="D21" s="78">
        <v>1902</v>
      </c>
      <c r="E21" s="78">
        <v>1322</v>
      </c>
      <c r="F21" s="78">
        <v>0</v>
      </c>
      <c r="G21" s="78">
        <v>580</v>
      </c>
      <c r="H21" s="78">
        <v>0</v>
      </c>
      <c r="I21" s="78">
        <v>11</v>
      </c>
      <c r="J21" s="78">
        <v>4</v>
      </c>
      <c r="K21" s="78">
        <v>2</v>
      </c>
      <c r="L21" s="78">
        <v>1</v>
      </c>
      <c r="M21" s="79">
        <v>4</v>
      </c>
      <c r="O21" s="2"/>
    </row>
    <row r="22" spans="1:15" ht="21" customHeight="1" thickBot="1">
      <c r="A22" s="81" t="s">
        <v>6</v>
      </c>
      <c r="C22" s="181">
        <v>422204</v>
      </c>
      <c r="D22" s="82">
        <v>392649</v>
      </c>
      <c r="E22" s="82">
        <v>360752</v>
      </c>
      <c r="F22" s="82">
        <v>5412</v>
      </c>
      <c r="G22" s="82">
        <v>25017</v>
      </c>
      <c r="H22" s="82">
        <v>1468</v>
      </c>
      <c r="I22" s="82">
        <v>29555</v>
      </c>
      <c r="J22" s="82">
        <v>23637</v>
      </c>
      <c r="K22" s="82">
        <v>5117</v>
      </c>
      <c r="L22" s="82">
        <v>17</v>
      </c>
      <c r="M22" s="83">
        <v>784</v>
      </c>
      <c r="O22" s="2"/>
    </row>
    <row r="23" spans="1:15" ht="15" customHeight="1">
      <c r="A23" s="155" t="s">
        <v>14</v>
      </c>
    </row>
    <row r="24" spans="1:15" ht="15" customHeight="1"/>
  </sheetData>
  <mergeCells count="16">
    <mergeCell ref="C3:H3"/>
    <mergeCell ref="C5:M5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DA9A-0FE9-41D1-86D3-1E401DEE6B8F}">
  <dimension ref="A1:O24"/>
  <sheetViews>
    <sheetView showGridLines="0" zoomScaleNormal="100" workbookViewId="0">
      <selection activeCell="C33" sqref="C33"/>
    </sheetView>
  </sheetViews>
  <sheetFormatPr defaultRowHeight="24" customHeight="1"/>
  <cols>
    <col min="1" max="1" width="1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5" ht="24" customHeight="1">
      <c r="A1" s="18" t="s">
        <v>0</v>
      </c>
      <c r="M1" s="9" t="s">
        <v>1</v>
      </c>
    </row>
    <row r="2" spans="1:15" ht="9.9499999999999993" customHeight="1" thickBot="1"/>
    <row r="3" spans="1:15" ht="24" customHeight="1" thickBot="1">
      <c r="A3" s="49" t="s">
        <v>52</v>
      </c>
      <c r="B3" s="5"/>
      <c r="C3" s="196" t="s">
        <v>53</v>
      </c>
      <c r="D3" s="197"/>
      <c r="E3" s="197"/>
      <c r="F3" s="197"/>
      <c r="G3" s="197"/>
      <c r="H3" s="198"/>
      <c r="I3" s="6"/>
      <c r="J3" s="6"/>
      <c r="K3" s="6"/>
      <c r="L3" s="6"/>
      <c r="M3" s="6"/>
    </row>
    <row r="4" spans="1:15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>
      <c r="A5" s="232" t="s">
        <v>39</v>
      </c>
      <c r="B5" s="5"/>
      <c r="C5" s="199" t="s">
        <v>17</v>
      </c>
      <c r="D5" s="200"/>
      <c r="E5" s="200"/>
      <c r="F5" s="200"/>
      <c r="G5" s="200"/>
      <c r="H5" s="200"/>
      <c r="I5" s="200"/>
      <c r="J5" s="200"/>
      <c r="K5" s="200"/>
      <c r="L5" s="200"/>
      <c r="M5" s="201"/>
    </row>
    <row r="6" spans="1:15" ht="24" customHeight="1">
      <c r="A6" s="233"/>
      <c r="B6" s="5"/>
      <c r="C6" s="205" t="s">
        <v>6</v>
      </c>
      <c r="D6" s="207" t="s">
        <v>7</v>
      </c>
      <c r="E6" s="207"/>
      <c r="F6" s="207"/>
      <c r="G6" s="207"/>
      <c r="H6" s="207"/>
      <c r="I6" s="207" t="s">
        <v>8</v>
      </c>
      <c r="J6" s="207"/>
      <c r="K6" s="207"/>
      <c r="L6" s="207"/>
      <c r="M6" s="208"/>
    </row>
    <row r="7" spans="1:15" ht="24" customHeight="1">
      <c r="A7" s="233"/>
      <c r="B7" s="5"/>
      <c r="C7" s="205"/>
      <c r="D7" s="209" t="s">
        <v>6</v>
      </c>
      <c r="E7" s="209" t="s">
        <v>9</v>
      </c>
      <c r="F7" s="209" t="s">
        <v>10</v>
      </c>
      <c r="G7" s="209" t="s">
        <v>11</v>
      </c>
      <c r="H7" s="209" t="s">
        <v>12</v>
      </c>
      <c r="I7" s="209" t="s">
        <v>6</v>
      </c>
      <c r="J7" s="209" t="s">
        <v>9</v>
      </c>
      <c r="K7" s="209" t="s">
        <v>10</v>
      </c>
      <c r="L7" s="209" t="s">
        <v>13</v>
      </c>
      <c r="M7" s="211" t="s">
        <v>11</v>
      </c>
    </row>
    <row r="8" spans="1:15" ht="24" customHeight="1" thickBot="1">
      <c r="A8" s="234"/>
      <c r="B8" s="5"/>
      <c r="C8" s="206"/>
      <c r="D8" s="210"/>
      <c r="E8" s="210"/>
      <c r="F8" s="210"/>
      <c r="G8" s="210"/>
      <c r="H8" s="210"/>
      <c r="I8" s="210"/>
      <c r="J8" s="210"/>
      <c r="K8" s="210"/>
      <c r="L8" s="210"/>
      <c r="M8" s="212"/>
    </row>
    <row r="9" spans="1:15" ht="9.9499999999999993" customHeight="1" thickBot="1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>
      <c r="A10" s="76" t="s">
        <v>40</v>
      </c>
      <c r="C10" s="84">
        <v>1712.4154282964387</v>
      </c>
      <c r="D10" s="85">
        <v>1722.777481389578</v>
      </c>
      <c r="E10" s="85">
        <v>1755.1539540926808</v>
      </c>
      <c r="F10" s="85">
        <v>986.5747474747476</v>
      </c>
      <c r="G10" s="85">
        <v>1535.4569999999999</v>
      </c>
      <c r="H10" s="85">
        <v>0</v>
      </c>
      <c r="I10" s="85">
        <v>1676.5707296137341</v>
      </c>
      <c r="J10" s="85">
        <v>1813.6329482758622</v>
      </c>
      <c r="K10" s="85">
        <v>1032.2937962962963</v>
      </c>
      <c r="L10" s="85">
        <v>605.07299999999998</v>
      </c>
      <c r="M10" s="86">
        <v>2477.37</v>
      </c>
      <c r="O10" s="2"/>
    </row>
    <row r="11" spans="1:15" ht="21" customHeight="1">
      <c r="A11" s="59" t="s">
        <v>41</v>
      </c>
      <c r="C11" s="87">
        <v>1836.8203030596906</v>
      </c>
      <c r="D11" s="88">
        <v>1841.5158662495112</v>
      </c>
      <c r="E11" s="88">
        <v>1871.8290037889828</v>
      </c>
      <c r="F11" s="88">
        <v>1036.3410606060606</v>
      </c>
      <c r="G11" s="88">
        <v>1563.1956</v>
      </c>
      <c r="H11" s="88">
        <v>0</v>
      </c>
      <c r="I11" s="88">
        <v>1805.9664537444937</v>
      </c>
      <c r="J11" s="88">
        <v>1953.9623366159358</v>
      </c>
      <c r="K11" s="88">
        <v>1116.801801242236</v>
      </c>
      <c r="L11" s="88">
        <v>1518</v>
      </c>
      <c r="M11" s="89">
        <v>2227.915</v>
      </c>
      <c r="O11" s="2"/>
    </row>
    <row r="12" spans="1:15" ht="21" customHeight="1">
      <c r="A12" s="59" t="s">
        <v>42</v>
      </c>
      <c r="C12" s="87">
        <v>1921.0963134120916</v>
      </c>
      <c r="D12" s="88">
        <v>1924.7044167995746</v>
      </c>
      <c r="E12" s="88">
        <v>1953.3277837298654</v>
      </c>
      <c r="F12" s="88">
        <v>1093.4392820512819</v>
      </c>
      <c r="G12" s="88">
        <v>1580.3161580381473</v>
      </c>
      <c r="H12" s="88">
        <v>0</v>
      </c>
      <c r="I12" s="88">
        <v>1891.5283096137089</v>
      </c>
      <c r="J12" s="88">
        <v>2045.1976980996772</v>
      </c>
      <c r="K12" s="88">
        <v>1220.5115336463223</v>
      </c>
      <c r="L12" s="88">
        <v>759</v>
      </c>
      <c r="M12" s="89">
        <v>1986.4085714285716</v>
      </c>
      <c r="O12" s="2"/>
    </row>
    <row r="13" spans="1:15" ht="21" customHeight="1">
      <c r="A13" s="80" t="s">
        <v>43</v>
      </c>
      <c r="C13" s="87">
        <v>2003.890449620226</v>
      </c>
      <c r="D13" s="88">
        <v>2002.3487208755</v>
      </c>
      <c r="E13" s="88">
        <v>2030.9137689708141</v>
      </c>
      <c r="F13" s="88">
        <v>1143.0583333333334</v>
      </c>
      <c r="G13" s="88">
        <v>1632.4640664556964</v>
      </c>
      <c r="H13" s="88">
        <v>0</v>
      </c>
      <c r="I13" s="88">
        <v>2018.2013298743855</v>
      </c>
      <c r="J13" s="88">
        <v>2196.9037780075832</v>
      </c>
      <c r="K13" s="88">
        <v>1306.7087994542974</v>
      </c>
      <c r="L13" s="88">
        <v>0</v>
      </c>
      <c r="M13" s="89">
        <v>2129.2092857142857</v>
      </c>
      <c r="O13" s="2"/>
    </row>
    <row r="14" spans="1:15" ht="21" customHeight="1">
      <c r="A14" s="80" t="s">
        <v>44</v>
      </c>
      <c r="C14" s="87">
        <v>2076.5196919173613</v>
      </c>
      <c r="D14" s="88">
        <v>2065.2434568419089</v>
      </c>
      <c r="E14" s="88">
        <v>2093.8736142431785</v>
      </c>
      <c r="F14" s="88">
        <v>1178.1640281030445</v>
      </c>
      <c r="G14" s="88">
        <v>1655.4163940520443</v>
      </c>
      <c r="H14" s="88">
        <v>5246.2037499999997</v>
      </c>
      <c r="I14" s="88">
        <v>2197.7639413680781</v>
      </c>
      <c r="J14" s="88">
        <v>2408.9862213617298</v>
      </c>
      <c r="K14" s="88">
        <v>1393.5403928571427</v>
      </c>
      <c r="L14" s="88">
        <v>0</v>
      </c>
      <c r="M14" s="89">
        <v>2601.0319230769237</v>
      </c>
      <c r="O14" s="2"/>
    </row>
    <row r="15" spans="1:15" ht="21" customHeight="1">
      <c r="A15" s="80" t="s">
        <v>45</v>
      </c>
      <c r="C15" s="87">
        <v>2079.2263461704442</v>
      </c>
      <c r="D15" s="88">
        <v>2067.038631851935</v>
      </c>
      <c r="E15" s="88">
        <v>2082.5523089966287</v>
      </c>
      <c r="F15" s="88">
        <v>1197.5983680981594</v>
      </c>
      <c r="G15" s="88">
        <v>1710.4497277095568</v>
      </c>
      <c r="H15" s="88">
        <v>5154.1938219895292</v>
      </c>
      <c r="I15" s="88">
        <v>2229.9849688437571</v>
      </c>
      <c r="J15" s="88">
        <v>2404.6031918604649</v>
      </c>
      <c r="K15" s="88">
        <v>1483.3285368802901</v>
      </c>
      <c r="L15" s="88">
        <v>0</v>
      </c>
      <c r="M15" s="89">
        <v>2484.5028787878787</v>
      </c>
      <c r="O15" s="2"/>
    </row>
    <row r="16" spans="1:15" ht="21" customHeight="1">
      <c r="A16" s="80" t="s">
        <v>46</v>
      </c>
      <c r="C16" s="87">
        <v>2044.2500580672577</v>
      </c>
      <c r="D16" s="88">
        <v>2031.7305120067174</v>
      </c>
      <c r="E16" s="88">
        <v>2027.5264503582025</v>
      </c>
      <c r="F16" s="88">
        <v>1203.411170046802</v>
      </c>
      <c r="G16" s="88">
        <v>1689.0411877643996</v>
      </c>
      <c r="H16" s="88">
        <v>5275.3389107142857</v>
      </c>
      <c r="I16" s="88">
        <v>2230.7746935201403</v>
      </c>
      <c r="J16" s="88">
        <v>2382.2679106808246</v>
      </c>
      <c r="K16" s="88">
        <v>1492.8663795620437</v>
      </c>
      <c r="L16" s="88">
        <v>379.5</v>
      </c>
      <c r="M16" s="89">
        <v>2453.8160185185184</v>
      </c>
      <c r="O16" s="2"/>
    </row>
    <row r="17" spans="1:15" ht="21" customHeight="1">
      <c r="A17" s="80" t="s">
        <v>47</v>
      </c>
      <c r="C17" s="87">
        <v>1982.534505415613</v>
      </c>
      <c r="D17" s="88">
        <v>1968.8042635301858</v>
      </c>
      <c r="E17" s="88">
        <v>1967.7426200983939</v>
      </c>
      <c r="F17" s="88">
        <v>1175.6460356347441</v>
      </c>
      <c r="G17" s="88">
        <v>1694.9220194432171</v>
      </c>
      <c r="H17" s="88">
        <v>5108.1120872865276</v>
      </c>
      <c r="I17" s="88">
        <v>2236.6944945188793</v>
      </c>
      <c r="J17" s="88">
        <v>2360.7392413267253</v>
      </c>
      <c r="K17" s="88">
        <v>1489.9843659043659</v>
      </c>
      <c r="L17" s="88">
        <v>388.6</v>
      </c>
      <c r="M17" s="89">
        <v>2435.8358100558657</v>
      </c>
      <c r="O17" s="2"/>
    </row>
    <row r="18" spans="1:15" ht="21" customHeight="1">
      <c r="A18" s="80" t="s">
        <v>48</v>
      </c>
      <c r="C18" s="87">
        <v>1914.7796559251558</v>
      </c>
      <c r="D18" s="88">
        <v>1902.1489493840095</v>
      </c>
      <c r="E18" s="88">
        <v>1922.7437982992076</v>
      </c>
      <c r="F18" s="88">
        <v>1159.3697972972973</v>
      </c>
      <c r="G18" s="88">
        <v>1726.6678425610887</v>
      </c>
      <c r="H18" s="88">
        <v>4312.5829054054057</v>
      </c>
      <c r="I18" s="88">
        <v>2210.8044877222687</v>
      </c>
      <c r="J18" s="88">
        <v>2308.5820020746887</v>
      </c>
      <c r="K18" s="88">
        <v>1317.9572373540857</v>
      </c>
      <c r="L18" s="88">
        <v>365.83</v>
      </c>
      <c r="M18" s="89">
        <v>2453.9389772727268</v>
      </c>
      <c r="O18" s="2"/>
    </row>
    <row r="19" spans="1:15" ht="21" customHeight="1">
      <c r="A19" s="80" t="s">
        <v>49</v>
      </c>
      <c r="C19" s="87">
        <v>1879.4555944121216</v>
      </c>
      <c r="D19" s="88">
        <v>1868.4476667094536</v>
      </c>
      <c r="E19" s="88">
        <v>1898.892090102546</v>
      </c>
      <c r="F19" s="88">
        <v>1158.8338356164384</v>
      </c>
      <c r="G19" s="88">
        <v>1711.7360513739548</v>
      </c>
      <c r="H19" s="88">
        <v>3405.9839999999995</v>
      </c>
      <c r="I19" s="88">
        <v>2229.8427681307458</v>
      </c>
      <c r="J19" s="88">
        <v>2228.6855343511452</v>
      </c>
      <c r="K19" s="88">
        <v>1252.8968965517242</v>
      </c>
      <c r="L19" s="88">
        <v>0</v>
      </c>
      <c r="M19" s="89">
        <v>2656.3053333333337</v>
      </c>
      <c r="O19" s="2"/>
    </row>
    <row r="20" spans="1:15" ht="21" customHeight="1">
      <c r="A20" s="80" t="s">
        <v>50</v>
      </c>
      <c r="C20" s="87">
        <v>1774.7976051188298</v>
      </c>
      <c r="D20" s="88">
        <v>1768.9717494333399</v>
      </c>
      <c r="E20" s="88">
        <v>1789.3375152523572</v>
      </c>
      <c r="F20" s="88">
        <v>840.97</v>
      </c>
      <c r="G20" s="88">
        <v>1696.8800805152975</v>
      </c>
      <c r="H20" s="88">
        <v>6025.6975000000002</v>
      </c>
      <c r="I20" s="88">
        <v>2178.6958571428572</v>
      </c>
      <c r="J20" s="88">
        <v>2153.294901960784</v>
      </c>
      <c r="K20" s="88">
        <v>766.21</v>
      </c>
      <c r="L20" s="88">
        <v>0</v>
      </c>
      <c r="M20" s="89">
        <v>2641.7220000000002</v>
      </c>
      <c r="O20" s="2"/>
    </row>
    <row r="21" spans="1:15" ht="21" customHeight="1">
      <c r="A21" s="59" t="s">
        <v>51</v>
      </c>
      <c r="C21" s="87">
        <v>1689.5882017773135</v>
      </c>
      <c r="D21" s="88">
        <v>1685.5022292323874</v>
      </c>
      <c r="E21" s="88">
        <v>1706.4645083207265</v>
      </c>
      <c r="F21" s="88">
        <v>0</v>
      </c>
      <c r="G21" s="88">
        <v>1637.7226896551724</v>
      </c>
      <c r="H21" s="88">
        <v>0</v>
      </c>
      <c r="I21" s="88">
        <v>2396.0899999999997</v>
      </c>
      <c r="J21" s="88">
        <v>1655.7550000000001</v>
      </c>
      <c r="K21" s="88">
        <v>759</v>
      </c>
      <c r="L21" s="88">
        <v>229.21</v>
      </c>
      <c r="M21" s="89">
        <v>4496.6899999999996</v>
      </c>
      <c r="O21" s="2"/>
    </row>
    <row r="22" spans="1:15" ht="21" customHeight="1" thickBot="1">
      <c r="A22" s="81" t="s">
        <v>6</v>
      </c>
      <c r="C22" s="184">
        <v>1982.8580871569195</v>
      </c>
      <c r="D22" s="90">
        <v>1973.5100334650031</v>
      </c>
      <c r="E22" s="90">
        <v>1992.3135361688919</v>
      </c>
      <c r="F22" s="90">
        <v>1145.9854138950479</v>
      </c>
      <c r="G22" s="90">
        <v>1699.9018739257306</v>
      </c>
      <c r="H22" s="90">
        <v>5066.1649114441407</v>
      </c>
      <c r="I22" s="90">
        <v>2107.0504043309083</v>
      </c>
      <c r="J22" s="90">
        <v>2257.9426898506581</v>
      </c>
      <c r="K22" s="90">
        <v>1356.4932323627124</v>
      </c>
      <c r="L22" s="90">
        <v>592.37470588235283</v>
      </c>
      <c r="M22" s="91">
        <v>2489.3330357142859</v>
      </c>
      <c r="O22" s="2"/>
    </row>
    <row r="23" spans="1:15" ht="15" customHeight="1">
      <c r="A23" s="155" t="s">
        <v>14</v>
      </c>
    </row>
    <row r="24" spans="1:15" ht="15" customHeight="1"/>
  </sheetData>
  <mergeCells count="16">
    <mergeCell ref="A5:A8"/>
    <mergeCell ref="C6:C8"/>
    <mergeCell ref="D6:H6"/>
    <mergeCell ref="I6:M6"/>
    <mergeCell ref="D7:D8"/>
    <mergeCell ref="E7:E8"/>
    <mergeCell ref="F7:F8"/>
    <mergeCell ref="G7:G8"/>
    <mergeCell ref="L7:L8"/>
    <mergeCell ref="M7:M8"/>
    <mergeCell ref="C5:M5"/>
    <mergeCell ref="C3:H3"/>
    <mergeCell ref="H7:H8"/>
    <mergeCell ref="I7:I8"/>
    <mergeCell ref="J7:J8"/>
    <mergeCell ref="K7:K8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3D25-7507-4A57-8649-C50232F34DE5}">
  <dimension ref="A1:W48"/>
  <sheetViews>
    <sheetView showGridLines="0" zoomScaleNormal="100" workbookViewId="0">
      <selection activeCell="C33" sqref="C33"/>
    </sheetView>
  </sheetViews>
  <sheetFormatPr defaultRowHeight="24" customHeight="1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23" ht="24" customHeight="1">
      <c r="A1" s="18" t="s">
        <v>0</v>
      </c>
      <c r="M1" s="9" t="s">
        <v>1</v>
      </c>
    </row>
    <row r="2" spans="1:23" ht="9.9499999999999993" customHeight="1" thickBot="1"/>
    <row r="3" spans="1:23" ht="24" customHeight="1" thickBot="1">
      <c r="A3" s="49" t="s">
        <v>54</v>
      </c>
      <c r="B3" s="5"/>
      <c r="C3" s="196" t="s">
        <v>55</v>
      </c>
      <c r="D3" s="197"/>
      <c r="E3" s="197"/>
      <c r="F3" s="197"/>
      <c r="G3" s="197"/>
      <c r="H3" s="198"/>
      <c r="I3" s="6"/>
      <c r="J3" s="6"/>
      <c r="K3" s="6"/>
      <c r="L3" s="6"/>
      <c r="M3" s="6"/>
    </row>
    <row r="4" spans="1:23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23" ht="24" customHeight="1">
      <c r="A5" s="232" t="s">
        <v>56</v>
      </c>
      <c r="B5" s="5"/>
      <c r="C5" s="199" t="s">
        <v>5</v>
      </c>
      <c r="D5" s="200"/>
      <c r="E5" s="200"/>
      <c r="F5" s="200"/>
      <c r="G5" s="200"/>
      <c r="H5" s="200"/>
      <c r="I5" s="200"/>
      <c r="J5" s="200"/>
      <c r="K5" s="200"/>
      <c r="L5" s="200"/>
      <c r="M5" s="201"/>
    </row>
    <row r="6" spans="1:23" ht="24" customHeight="1">
      <c r="A6" s="233"/>
      <c r="B6" s="5"/>
      <c r="C6" s="205" t="s">
        <v>6</v>
      </c>
      <c r="D6" s="207" t="s">
        <v>7</v>
      </c>
      <c r="E6" s="207"/>
      <c r="F6" s="207"/>
      <c r="G6" s="207"/>
      <c r="H6" s="207"/>
      <c r="I6" s="207" t="s">
        <v>8</v>
      </c>
      <c r="J6" s="207"/>
      <c r="K6" s="207"/>
      <c r="L6" s="207"/>
      <c r="M6" s="208"/>
    </row>
    <row r="7" spans="1:23" ht="24" customHeight="1">
      <c r="A7" s="233"/>
      <c r="B7" s="5"/>
      <c r="C7" s="205"/>
      <c r="D7" s="209" t="s">
        <v>6</v>
      </c>
      <c r="E7" s="209" t="s">
        <v>9</v>
      </c>
      <c r="F7" s="209" t="s">
        <v>10</v>
      </c>
      <c r="G7" s="209" t="s">
        <v>11</v>
      </c>
      <c r="H7" s="209" t="s">
        <v>12</v>
      </c>
      <c r="I7" s="209" t="s">
        <v>6</v>
      </c>
      <c r="J7" s="209" t="s">
        <v>9</v>
      </c>
      <c r="K7" s="209" t="s">
        <v>10</v>
      </c>
      <c r="L7" s="209" t="s">
        <v>13</v>
      </c>
      <c r="M7" s="211" t="s">
        <v>11</v>
      </c>
    </row>
    <row r="8" spans="1:23" ht="24" customHeight="1" thickBot="1">
      <c r="A8" s="234"/>
      <c r="B8" s="5"/>
      <c r="C8" s="206"/>
      <c r="D8" s="210"/>
      <c r="E8" s="210"/>
      <c r="F8" s="210"/>
      <c r="G8" s="210"/>
      <c r="H8" s="210"/>
      <c r="I8" s="210"/>
      <c r="J8" s="210"/>
      <c r="K8" s="210"/>
      <c r="L8" s="210"/>
      <c r="M8" s="212"/>
    </row>
    <row r="9" spans="1:23" ht="9.9499999999999993" customHeight="1" thickBot="1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23" ht="15" customHeight="1">
      <c r="A10" s="92" t="s">
        <v>57</v>
      </c>
      <c r="B10" s="10"/>
      <c r="C10" s="93">
        <v>422204</v>
      </c>
      <c r="D10" s="94">
        <v>392649</v>
      </c>
      <c r="E10" s="94">
        <v>360752</v>
      </c>
      <c r="F10" s="94">
        <v>5412</v>
      </c>
      <c r="G10" s="94">
        <v>25017</v>
      </c>
      <c r="H10" s="94">
        <v>1468</v>
      </c>
      <c r="I10" s="94">
        <v>29555</v>
      </c>
      <c r="J10" s="94">
        <v>23637</v>
      </c>
      <c r="K10" s="94">
        <v>5117</v>
      </c>
      <c r="L10" s="94">
        <v>17</v>
      </c>
      <c r="M10" s="95">
        <v>784</v>
      </c>
      <c r="O10" s="2"/>
      <c r="P10" s="2"/>
      <c r="Q10" s="2"/>
      <c r="R10" s="2"/>
      <c r="S10" s="2"/>
      <c r="T10" s="2"/>
      <c r="U10" s="2"/>
      <c r="V10" s="2"/>
      <c r="W10" s="2"/>
    </row>
    <row r="11" spans="1:23" ht="15" customHeight="1">
      <c r="A11" s="96" t="s">
        <v>58</v>
      </c>
      <c r="B11" s="10"/>
      <c r="C11" s="97">
        <v>18700</v>
      </c>
      <c r="D11" s="98">
        <v>17230</v>
      </c>
      <c r="E11" s="98">
        <v>15150</v>
      </c>
      <c r="F11" s="98">
        <v>415</v>
      </c>
      <c r="G11" s="98">
        <v>1641</v>
      </c>
      <c r="H11" s="98">
        <v>24</v>
      </c>
      <c r="I11" s="98">
        <v>1470</v>
      </c>
      <c r="J11" s="98">
        <v>1180</v>
      </c>
      <c r="K11" s="98">
        <v>229</v>
      </c>
      <c r="L11" s="98">
        <v>0</v>
      </c>
      <c r="M11" s="99">
        <v>61</v>
      </c>
      <c r="O11" s="2"/>
    </row>
    <row r="12" spans="1:23" ht="15" customHeight="1">
      <c r="A12" s="100" t="s">
        <v>59</v>
      </c>
      <c r="C12" s="77">
        <v>2372</v>
      </c>
      <c r="D12" s="78">
        <v>2192</v>
      </c>
      <c r="E12" s="78">
        <v>1732</v>
      </c>
      <c r="F12" s="78">
        <v>103</v>
      </c>
      <c r="G12" s="78">
        <v>353</v>
      </c>
      <c r="H12" s="78">
        <v>4</v>
      </c>
      <c r="I12" s="78">
        <v>180</v>
      </c>
      <c r="J12" s="78">
        <v>133</v>
      </c>
      <c r="K12" s="78">
        <v>38</v>
      </c>
      <c r="L12" s="78" t="s">
        <v>60</v>
      </c>
      <c r="M12" s="79">
        <v>9</v>
      </c>
      <c r="O12" s="2"/>
    </row>
    <row r="13" spans="1:23" ht="15" customHeight="1">
      <c r="A13" s="100" t="s">
        <v>61</v>
      </c>
      <c r="C13" s="77">
        <v>1665</v>
      </c>
      <c r="D13" s="78">
        <v>1538</v>
      </c>
      <c r="E13" s="78">
        <v>1442</v>
      </c>
      <c r="F13" s="78">
        <v>30</v>
      </c>
      <c r="G13" s="78">
        <v>66</v>
      </c>
      <c r="H13" s="78" t="s">
        <v>60</v>
      </c>
      <c r="I13" s="78">
        <v>127</v>
      </c>
      <c r="J13" s="78">
        <v>107</v>
      </c>
      <c r="K13" s="78">
        <v>18</v>
      </c>
      <c r="L13" s="78" t="s">
        <v>60</v>
      </c>
      <c r="M13" s="79">
        <v>2</v>
      </c>
      <c r="O13" s="2"/>
    </row>
    <row r="14" spans="1:23" ht="15" customHeight="1">
      <c r="A14" s="100" t="s">
        <v>62</v>
      </c>
      <c r="C14" s="77">
        <v>2992</v>
      </c>
      <c r="D14" s="78">
        <v>2726</v>
      </c>
      <c r="E14" s="78">
        <v>2320</v>
      </c>
      <c r="F14" s="78">
        <v>73</v>
      </c>
      <c r="G14" s="78">
        <v>332</v>
      </c>
      <c r="H14" s="78">
        <v>1</v>
      </c>
      <c r="I14" s="78">
        <v>266</v>
      </c>
      <c r="J14" s="78">
        <v>190</v>
      </c>
      <c r="K14" s="78">
        <v>57</v>
      </c>
      <c r="L14" s="78" t="s">
        <v>60</v>
      </c>
      <c r="M14" s="79">
        <v>19</v>
      </c>
      <c r="O14" s="2"/>
    </row>
    <row r="15" spans="1:23" ht="15" customHeight="1">
      <c r="A15" s="100" t="s">
        <v>63</v>
      </c>
      <c r="C15" s="77">
        <v>998</v>
      </c>
      <c r="D15" s="78">
        <v>913</v>
      </c>
      <c r="E15" s="78">
        <v>880</v>
      </c>
      <c r="F15" s="78">
        <v>4</v>
      </c>
      <c r="G15" s="78">
        <v>29</v>
      </c>
      <c r="H15" s="78" t="s">
        <v>60</v>
      </c>
      <c r="I15" s="78">
        <v>85</v>
      </c>
      <c r="J15" s="78">
        <v>80</v>
      </c>
      <c r="K15" s="78">
        <v>4</v>
      </c>
      <c r="L15" s="78" t="s">
        <v>60</v>
      </c>
      <c r="M15" s="79">
        <v>1</v>
      </c>
      <c r="O15" s="2"/>
    </row>
    <row r="16" spans="1:23" ht="15" customHeight="1">
      <c r="A16" s="100" t="s">
        <v>64</v>
      </c>
      <c r="C16" s="77">
        <v>7644</v>
      </c>
      <c r="D16" s="78">
        <v>7076</v>
      </c>
      <c r="E16" s="78">
        <v>6360</v>
      </c>
      <c r="F16" s="78">
        <v>147</v>
      </c>
      <c r="G16" s="78">
        <v>554</v>
      </c>
      <c r="H16" s="78">
        <v>15</v>
      </c>
      <c r="I16" s="78">
        <v>568</v>
      </c>
      <c r="J16" s="78">
        <v>496</v>
      </c>
      <c r="K16" s="78">
        <v>55</v>
      </c>
      <c r="L16" s="78" t="s">
        <v>60</v>
      </c>
      <c r="M16" s="79">
        <v>17</v>
      </c>
      <c r="O16" s="2"/>
    </row>
    <row r="17" spans="1:16" ht="15" customHeight="1">
      <c r="A17" s="100" t="s">
        <v>65</v>
      </c>
      <c r="C17" s="77">
        <v>737</v>
      </c>
      <c r="D17" s="78">
        <v>675</v>
      </c>
      <c r="E17" s="78">
        <v>652</v>
      </c>
      <c r="F17" s="78" t="s">
        <v>60</v>
      </c>
      <c r="G17" s="78">
        <v>23</v>
      </c>
      <c r="H17" s="78" t="s">
        <v>60</v>
      </c>
      <c r="I17" s="78">
        <v>62</v>
      </c>
      <c r="J17" s="78">
        <v>61</v>
      </c>
      <c r="K17" s="78">
        <v>1</v>
      </c>
      <c r="L17" s="78" t="s">
        <v>60</v>
      </c>
      <c r="M17" s="79" t="s">
        <v>60</v>
      </c>
      <c r="O17" s="2"/>
    </row>
    <row r="18" spans="1:16" ht="15" customHeight="1">
      <c r="A18" s="100" t="s">
        <v>66</v>
      </c>
      <c r="C18" s="77">
        <v>2292</v>
      </c>
      <c r="D18" s="78">
        <v>2110</v>
      </c>
      <c r="E18" s="78">
        <v>1764</v>
      </c>
      <c r="F18" s="78">
        <v>58</v>
      </c>
      <c r="G18" s="78">
        <v>284</v>
      </c>
      <c r="H18" s="78">
        <v>4</v>
      </c>
      <c r="I18" s="78">
        <v>182</v>
      </c>
      <c r="J18" s="78">
        <v>113</v>
      </c>
      <c r="K18" s="78">
        <v>56</v>
      </c>
      <c r="L18" s="78" t="s">
        <v>60</v>
      </c>
      <c r="M18" s="79">
        <v>13</v>
      </c>
      <c r="O18" s="2"/>
    </row>
    <row r="19" spans="1:16" ht="15" customHeight="1">
      <c r="A19" s="96" t="s">
        <v>67</v>
      </c>
      <c r="B19" s="10"/>
      <c r="C19" s="97">
        <v>82938</v>
      </c>
      <c r="D19" s="98">
        <v>79206</v>
      </c>
      <c r="E19" s="98">
        <v>72299</v>
      </c>
      <c r="F19" s="98">
        <v>860</v>
      </c>
      <c r="G19" s="98">
        <v>5940</v>
      </c>
      <c r="H19" s="98">
        <v>107</v>
      </c>
      <c r="I19" s="98">
        <v>3732</v>
      </c>
      <c r="J19" s="98">
        <v>3224</v>
      </c>
      <c r="K19" s="98">
        <v>338</v>
      </c>
      <c r="L19" s="98">
        <v>0</v>
      </c>
      <c r="M19" s="99">
        <v>170</v>
      </c>
      <c r="O19" s="2"/>
    </row>
    <row r="20" spans="1:16" ht="15" customHeight="1">
      <c r="A20" s="100" t="s">
        <v>68</v>
      </c>
      <c r="C20" s="77">
        <v>5598</v>
      </c>
      <c r="D20" s="78">
        <v>5343</v>
      </c>
      <c r="E20" s="78">
        <v>4886</v>
      </c>
      <c r="F20" s="78">
        <v>52</v>
      </c>
      <c r="G20" s="78">
        <v>398</v>
      </c>
      <c r="H20" s="78">
        <v>7</v>
      </c>
      <c r="I20" s="78">
        <v>255</v>
      </c>
      <c r="J20" s="78">
        <v>226</v>
      </c>
      <c r="K20" s="78">
        <v>21</v>
      </c>
      <c r="L20" s="78" t="s">
        <v>60</v>
      </c>
      <c r="M20" s="79">
        <v>8</v>
      </c>
      <c r="O20" s="2"/>
    </row>
    <row r="21" spans="1:16" ht="15" customHeight="1">
      <c r="A21" s="100" t="s">
        <v>69</v>
      </c>
      <c r="C21" s="77">
        <v>6418</v>
      </c>
      <c r="D21" s="78">
        <v>6167</v>
      </c>
      <c r="E21" s="78">
        <v>5632</v>
      </c>
      <c r="F21" s="78">
        <v>81</v>
      </c>
      <c r="G21" s="78">
        <v>448</v>
      </c>
      <c r="H21" s="78">
        <v>6</v>
      </c>
      <c r="I21" s="78">
        <v>251</v>
      </c>
      <c r="J21" s="78">
        <v>196</v>
      </c>
      <c r="K21" s="78">
        <v>43</v>
      </c>
      <c r="L21" s="78" t="s">
        <v>60</v>
      </c>
      <c r="M21" s="79">
        <v>12</v>
      </c>
      <c r="O21" s="2"/>
    </row>
    <row r="22" spans="1:16" ht="15" customHeight="1">
      <c r="A22" s="100" t="s">
        <v>70</v>
      </c>
      <c r="C22" s="77">
        <v>11934</v>
      </c>
      <c r="D22" s="78">
        <v>11410</v>
      </c>
      <c r="E22" s="78">
        <v>10379</v>
      </c>
      <c r="F22" s="78">
        <v>127</v>
      </c>
      <c r="G22" s="78">
        <v>888</v>
      </c>
      <c r="H22" s="78">
        <v>16</v>
      </c>
      <c r="I22" s="78">
        <v>524</v>
      </c>
      <c r="J22" s="78">
        <v>452</v>
      </c>
      <c r="K22" s="78">
        <v>50</v>
      </c>
      <c r="L22" s="78" t="s">
        <v>60</v>
      </c>
      <c r="M22" s="79">
        <v>22</v>
      </c>
      <c r="O22" s="2"/>
    </row>
    <row r="23" spans="1:16" ht="15" customHeight="1">
      <c r="A23" s="100" t="s">
        <v>71</v>
      </c>
      <c r="C23" s="77">
        <v>5538</v>
      </c>
      <c r="D23" s="78">
        <v>5338</v>
      </c>
      <c r="E23" s="78">
        <v>4889</v>
      </c>
      <c r="F23" s="78">
        <v>43</v>
      </c>
      <c r="G23" s="78">
        <v>391</v>
      </c>
      <c r="H23" s="78">
        <v>15</v>
      </c>
      <c r="I23" s="78">
        <v>200</v>
      </c>
      <c r="J23" s="78">
        <v>177</v>
      </c>
      <c r="K23" s="78">
        <v>19</v>
      </c>
      <c r="L23" s="78" t="s">
        <v>60</v>
      </c>
      <c r="M23" s="79">
        <v>4</v>
      </c>
      <c r="O23" s="2"/>
    </row>
    <row r="24" spans="1:16" ht="15" customHeight="1">
      <c r="A24" s="100" t="s">
        <v>72</v>
      </c>
      <c r="C24" s="77">
        <v>8294</v>
      </c>
      <c r="D24" s="78">
        <v>7936</v>
      </c>
      <c r="E24" s="78">
        <v>7281</v>
      </c>
      <c r="F24" s="78">
        <v>162</v>
      </c>
      <c r="G24" s="78">
        <v>483</v>
      </c>
      <c r="H24" s="78">
        <v>10</v>
      </c>
      <c r="I24" s="78">
        <v>358</v>
      </c>
      <c r="J24" s="78">
        <v>313</v>
      </c>
      <c r="K24" s="78">
        <v>36</v>
      </c>
      <c r="L24" s="78" t="s">
        <v>60</v>
      </c>
      <c r="M24" s="79">
        <v>9</v>
      </c>
      <c r="O24" s="2"/>
    </row>
    <row r="25" spans="1:16" ht="15" customHeight="1">
      <c r="A25" s="100" t="s">
        <v>73</v>
      </c>
      <c r="C25" s="77">
        <v>13404</v>
      </c>
      <c r="D25" s="78">
        <v>12717</v>
      </c>
      <c r="E25" s="78">
        <v>11721</v>
      </c>
      <c r="F25" s="78">
        <v>99</v>
      </c>
      <c r="G25" s="78">
        <v>884</v>
      </c>
      <c r="H25" s="78">
        <v>13</v>
      </c>
      <c r="I25" s="78">
        <v>687</v>
      </c>
      <c r="J25" s="78">
        <v>620</v>
      </c>
      <c r="K25" s="78">
        <v>39</v>
      </c>
      <c r="L25" s="78" t="s">
        <v>60</v>
      </c>
      <c r="M25" s="79">
        <v>28</v>
      </c>
      <c r="O25" s="2"/>
    </row>
    <row r="26" spans="1:16" ht="15" customHeight="1">
      <c r="A26" s="100" t="s">
        <v>74</v>
      </c>
      <c r="C26" s="77">
        <v>3986</v>
      </c>
      <c r="D26" s="78">
        <v>3813</v>
      </c>
      <c r="E26" s="78">
        <v>3455</v>
      </c>
      <c r="F26" s="78">
        <v>38</v>
      </c>
      <c r="G26" s="78">
        <v>314</v>
      </c>
      <c r="H26" s="78">
        <v>6</v>
      </c>
      <c r="I26" s="78">
        <v>173</v>
      </c>
      <c r="J26" s="78">
        <v>140</v>
      </c>
      <c r="K26" s="78">
        <v>17</v>
      </c>
      <c r="L26" s="78" t="s">
        <v>60</v>
      </c>
      <c r="M26" s="79">
        <v>16</v>
      </c>
      <c r="O26" s="2"/>
    </row>
    <row r="27" spans="1:16" ht="15" customHeight="1">
      <c r="A27" s="100" t="s">
        <v>75</v>
      </c>
      <c r="C27" s="77">
        <v>4213</v>
      </c>
      <c r="D27" s="78">
        <v>4025</v>
      </c>
      <c r="E27" s="78">
        <v>3741</v>
      </c>
      <c r="F27" s="78">
        <v>29</v>
      </c>
      <c r="G27" s="78">
        <v>251</v>
      </c>
      <c r="H27" s="78">
        <v>4</v>
      </c>
      <c r="I27" s="78">
        <v>188</v>
      </c>
      <c r="J27" s="78">
        <v>166</v>
      </c>
      <c r="K27" s="78">
        <v>17</v>
      </c>
      <c r="L27" s="78" t="s">
        <v>60</v>
      </c>
      <c r="M27" s="79">
        <v>5</v>
      </c>
      <c r="O27" s="2"/>
    </row>
    <row r="28" spans="1:16" ht="15" customHeight="1">
      <c r="A28" s="100" t="s">
        <v>76</v>
      </c>
      <c r="C28" s="77">
        <v>23553</v>
      </c>
      <c r="D28" s="78">
        <v>22457</v>
      </c>
      <c r="E28" s="78">
        <v>20315</v>
      </c>
      <c r="F28" s="78">
        <v>229</v>
      </c>
      <c r="G28" s="78">
        <v>1883</v>
      </c>
      <c r="H28" s="78">
        <v>30</v>
      </c>
      <c r="I28" s="78">
        <v>1096</v>
      </c>
      <c r="J28" s="78">
        <v>934</v>
      </c>
      <c r="K28" s="78">
        <v>96</v>
      </c>
      <c r="L28" s="78" t="s">
        <v>60</v>
      </c>
      <c r="M28" s="79">
        <v>66</v>
      </c>
      <c r="O28" s="2"/>
    </row>
    <row r="29" spans="1:16" ht="15" customHeight="1">
      <c r="A29" s="96" t="s">
        <v>77</v>
      </c>
      <c r="B29" s="10"/>
      <c r="C29" s="97">
        <v>196275</v>
      </c>
      <c r="D29" s="98">
        <v>181665</v>
      </c>
      <c r="E29" s="98">
        <v>169463</v>
      </c>
      <c r="F29" s="98">
        <v>1560</v>
      </c>
      <c r="G29" s="98">
        <v>9997</v>
      </c>
      <c r="H29" s="98">
        <v>645</v>
      </c>
      <c r="I29" s="98">
        <v>14610</v>
      </c>
      <c r="J29" s="98">
        <v>12285</v>
      </c>
      <c r="K29" s="98">
        <v>2077</v>
      </c>
      <c r="L29" s="98">
        <v>1</v>
      </c>
      <c r="M29" s="99">
        <v>247</v>
      </c>
      <c r="O29" s="2"/>
    </row>
    <row r="30" spans="1:16" ht="15" customHeight="1">
      <c r="A30" s="100" t="s">
        <v>78</v>
      </c>
      <c r="C30" s="77">
        <v>57502</v>
      </c>
      <c r="D30" s="78">
        <v>54521</v>
      </c>
      <c r="E30" s="78">
        <v>49948</v>
      </c>
      <c r="F30" s="78">
        <v>512</v>
      </c>
      <c r="G30" s="78">
        <v>3956</v>
      </c>
      <c r="H30" s="78">
        <v>105</v>
      </c>
      <c r="I30" s="78">
        <v>2981</v>
      </c>
      <c r="J30" s="78">
        <v>2551</v>
      </c>
      <c r="K30" s="78">
        <v>336</v>
      </c>
      <c r="L30" s="78" t="s">
        <v>60</v>
      </c>
      <c r="M30" s="79">
        <v>94</v>
      </c>
      <c r="O30" s="2"/>
    </row>
    <row r="31" spans="1:16" ht="15" customHeight="1">
      <c r="A31" s="100" t="s">
        <v>79</v>
      </c>
      <c r="C31" s="77">
        <v>7716</v>
      </c>
      <c r="D31" s="78">
        <v>7289</v>
      </c>
      <c r="E31" s="78">
        <v>6705</v>
      </c>
      <c r="F31" s="78">
        <v>71</v>
      </c>
      <c r="G31" s="78">
        <v>507</v>
      </c>
      <c r="H31" s="78">
        <v>6</v>
      </c>
      <c r="I31" s="78">
        <v>427</v>
      </c>
      <c r="J31" s="78">
        <v>379</v>
      </c>
      <c r="K31" s="78">
        <v>42</v>
      </c>
      <c r="L31" s="78" t="s">
        <v>60</v>
      </c>
      <c r="M31" s="79">
        <v>6</v>
      </c>
      <c r="O31" s="2"/>
      <c r="P31" s="2"/>
    </row>
    <row r="32" spans="1:16" ht="15" customHeight="1">
      <c r="A32" s="100" t="s">
        <v>80</v>
      </c>
      <c r="C32" s="77">
        <v>27634</v>
      </c>
      <c r="D32" s="78">
        <v>25743</v>
      </c>
      <c r="E32" s="78">
        <v>23730</v>
      </c>
      <c r="F32" s="78">
        <v>173</v>
      </c>
      <c r="G32" s="78">
        <v>1797</v>
      </c>
      <c r="H32" s="78">
        <v>43</v>
      </c>
      <c r="I32" s="78">
        <v>1891</v>
      </c>
      <c r="J32" s="78">
        <v>1707</v>
      </c>
      <c r="K32" s="78">
        <v>132</v>
      </c>
      <c r="L32" s="78">
        <v>1</v>
      </c>
      <c r="M32" s="79">
        <v>51</v>
      </c>
      <c r="O32" s="2"/>
    </row>
    <row r="33" spans="1:15" ht="15" customHeight="1">
      <c r="A33" s="100" t="s">
        <v>81</v>
      </c>
      <c r="C33" s="77">
        <v>103423</v>
      </c>
      <c r="D33" s="78">
        <v>94112</v>
      </c>
      <c r="E33" s="78">
        <v>89080</v>
      </c>
      <c r="F33" s="78">
        <v>804</v>
      </c>
      <c r="G33" s="78">
        <v>3737</v>
      </c>
      <c r="H33" s="78">
        <v>491</v>
      </c>
      <c r="I33" s="78">
        <v>9311</v>
      </c>
      <c r="J33" s="78">
        <v>7648</v>
      </c>
      <c r="K33" s="78">
        <v>1567</v>
      </c>
      <c r="L33" s="78" t="s">
        <v>60</v>
      </c>
      <c r="M33" s="79">
        <v>96</v>
      </c>
      <c r="O33" s="2"/>
    </row>
    <row r="34" spans="1:15" ht="15" customHeight="1">
      <c r="A34" s="96" t="s">
        <v>82</v>
      </c>
      <c r="B34" s="10"/>
      <c r="C34" s="97">
        <v>91343</v>
      </c>
      <c r="D34" s="98">
        <v>83963</v>
      </c>
      <c r="E34" s="98">
        <v>77045</v>
      </c>
      <c r="F34" s="98">
        <v>1858</v>
      </c>
      <c r="G34" s="98">
        <v>4407</v>
      </c>
      <c r="H34" s="98">
        <v>653</v>
      </c>
      <c r="I34" s="98">
        <v>7380</v>
      </c>
      <c r="J34" s="98">
        <v>5124</v>
      </c>
      <c r="K34" s="98">
        <v>2021</v>
      </c>
      <c r="L34" s="98">
        <v>16</v>
      </c>
      <c r="M34" s="99">
        <v>219</v>
      </c>
      <c r="O34" s="2"/>
    </row>
    <row r="35" spans="1:15" ht="15" customHeight="1">
      <c r="A35" s="100" t="s">
        <v>83</v>
      </c>
      <c r="C35" s="77">
        <v>29281</v>
      </c>
      <c r="D35" s="78">
        <v>26946</v>
      </c>
      <c r="E35" s="78">
        <v>25023</v>
      </c>
      <c r="F35" s="78">
        <v>474</v>
      </c>
      <c r="G35" s="78">
        <v>1190</v>
      </c>
      <c r="H35" s="78">
        <v>259</v>
      </c>
      <c r="I35" s="78">
        <v>2335</v>
      </c>
      <c r="J35" s="78">
        <v>1628</v>
      </c>
      <c r="K35" s="78">
        <v>644</v>
      </c>
      <c r="L35" s="78">
        <v>5</v>
      </c>
      <c r="M35" s="79">
        <v>58</v>
      </c>
      <c r="O35" s="2"/>
    </row>
    <row r="36" spans="1:15" ht="15" customHeight="1">
      <c r="A36" s="100" t="s">
        <v>84</v>
      </c>
      <c r="C36" s="77">
        <v>28460</v>
      </c>
      <c r="D36" s="78">
        <v>25716</v>
      </c>
      <c r="E36" s="78">
        <v>23671</v>
      </c>
      <c r="F36" s="78">
        <v>689</v>
      </c>
      <c r="G36" s="78">
        <v>1226</v>
      </c>
      <c r="H36" s="78">
        <v>130</v>
      </c>
      <c r="I36" s="78">
        <v>2744</v>
      </c>
      <c r="J36" s="78">
        <v>1789</v>
      </c>
      <c r="K36" s="78">
        <v>863</v>
      </c>
      <c r="L36" s="78">
        <v>3</v>
      </c>
      <c r="M36" s="79">
        <v>89</v>
      </c>
      <c r="O36" s="2"/>
    </row>
    <row r="37" spans="1:15" ht="15" customHeight="1">
      <c r="A37" s="100" t="s">
        <v>85</v>
      </c>
      <c r="C37" s="77">
        <v>33602</v>
      </c>
      <c r="D37" s="78">
        <v>31301</v>
      </c>
      <c r="E37" s="78">
        <v>28351</v>
      </c>
      <c r="F37" s="78">
        <v>695</v>
      </c>
      <c r="G37" s="78">
        <v>1991</v>
      </c>
      <c r="H37" s="78">
        <v>264</v>
      </c>
      <c r="I37" s="78">
        <v>2301</v>
      </c>
      <c r="J37" s="78">
        <v>1707</v>
      </c>
      <c r="K37" s="78">
        <v>514</v>
      </c>
      <c r="L37" s="78">
        <v>8</v>
      </c>
      <c r="M37" s="79">
        <v>72</v>
      </c>
      <c r="O37" s="2"/>
    </row>
    <row r="38" spans="1:15" ht="15" customHeight="1">
      <c r="A38" s="96" t="s">
        <v>86</v>
      </c>
      <c r="B38" s="10"/>
      <c r="C38" s="97">
        <v>32948</v>
      </c>
      <c r="D38" s="98">
        <v>30585</v>
      </c>
      <c r="E38" s="98">
        <v>26795</v>
      </c>
      <c r="F38" s="98">
        <v>719</v>
      </c>
      <c r="G38" s="98">
        <v>3032</v>
      </c>
      <c r="H38" s="98">
        <v>39</v>
      </c>
      <c r="I38" s="98">
        <v>2363</v>
      </c>
      <c r="J38" s="98">
        <v>1824</v>
      </c>
      <c r="K38" s="98">
        <v>452</v>
      </c>
      <c r="L38" s="98">
        <v>0</v>
      </c>
      <c r="M38" s="99">
        <v>87</v>
      </c>
      <c r="O38" s="2"/>
    </row>
    <row r="39" spans="1:15" ht="15" customHeight="1">
      <c r="A39" s="100" t="s">
        <v>87</v>
      </c>
      <c r="C39" s="77">
        <v>7643</v>
      </c>
      <c r="D39" s="78">
        <v>7030</v>
      </c>
      <c r="E39" s="78">
        <v>6179</v>
      </c>
      <c r="F39" s="78">
        <v>171</v>
      </c>
      <c r="G39" s="78">
        <v>676</v>
      </c>
      <c r="H39" s="78">
        <v>4</v>
      </c>
      <c r="I39" s="78">
        <v>613</v>
      </c>
      <c r="J39" s="78">
        <v>473</v>
      </c>
      <c r="K39" s="78">
        <v>106</v>
      </c>
      <c r="L39" s="78" t="s">
        <v>60</v>
      </c>
      <c r="M39" s="79">
        <v>34</v>
      </c>
      <c r="O39" s="2"/>
    </row>
    <row r="40" spans="1:15" ht="15" customHeight="1">
      <c r="A40" s="100" t="s">
        <v>88</v>
      </c>
      <c r="C40" s="77">
        <v>6899</v>
      </c>
      <c r="D40" s="78">
        <v>6312</v>
      </c>
      <c r="E40" s="78">
        <v>5425</v>
      </c>
      <c r="F40" s="78">
        <v>159</v>
      </c>
      <c r="G40" s="78">
        <v>724</v>
      </c>
      <c r="H40" s="78">
        <v>4</v>
      </c>
      <c r="I40" s="78">
        <v>587</v>
      </c>
      <c r="J40" s="78">
        <v>407</v>
      </c>
      <c r="K40" s="78">
        <v>155</v>
      </c>
      <c r="L40" s="78" t="s">
        <v>60</v>
      </c>
      <c r="M40" s="79">
        <v>25</v>
      </c>
      <c r="O40" s="2"/>
    </row>
    <row r="41" spans="1:15" ht="15" customHeight="1">
      <c r="A41" s="100" t="s">
        <v>89</v>
      </c>
      <c r="C41" s="77">
        <v>12269</v>
      </c>
      <c r="D41" s="78">
        <v>11485</v>
      </c>
      <c r="E41" s="78">
        <v>10153</v>
      </c>
      <c r="F41" s="78">
        <v>272</v>
      </c>
      <c r="G41" s="78">
        <v>1040</v>
      </c>
      <c r="H41" s="78">
        <v>20</v>
      </c>
      <c r="I41" s="78">
        <v>784</v>
      </c>
      <c r="J41" s="78">
        <v>650</v>
      </c>
      <c r="K41" s="78">
        <v>117</v>
      </c>
      <c r="L41" s="78" t="s">
        <v>60</v>
      </c>
      <c r="M41" s="79">
        <v>17</v>
      </c>
      <c r="O41" s="2"/>
    </row>
    <row r="42" spans="1:15" ht="15" customHeight="1" thickBot="1">
      <c r="A42" s="148" t="s">
        <v>90</v>
      </c>
      <c r="C42" s="149">
        <v>6137</v>
      </c>
      <c r="D42" s="150">
        <v>5758</v>
      </c>
      <c r="E42" s="150">
        <v>5038</v>
      </c>
      <c r="F42" s="150">
        <v>117</v>
      </c>
      <c r="G42" s="150">
        <v>592</v>
      </c>
      <c r="H42" s="150">
        <v>11</v>
      </c>
      <c r="I42" s="150">
        <v>379</v>
      </c>
      <c r="J42" s="150">
        <v>294</v>
      </c>
      <c r="K42" s="150">
        <v>74</v>
      </c>
      <c r="L42" s="150" t="s">
        <v>60</v>
      </c>
      <c r="M42" s="151">
        <v>11</v>
      </c>
      <c r="O42" s="2"/>
    </row>
    <row r="43" spans="1:15" ht="15" customHeight="1">
      <c r="A43" s="155" t="s">
        <v>14</v>
      </c>
    </row>
    <row r="44" spans="1:15" ht="15" customHeight="1"/>
    <row r="46" spans="1:15" ht="24" customHeight="1">
      <c r="C46" s="2"/>
    </row>
    <row r="48" spans="1:15" ht="24" customHeight="1">
      <c r="C48" s="2"/>
    </row>
  </sheetData>
  <mergeCells count="16">
    <mergeCell ref="L7:L8"/>
    <mergeCell ref="C5:M5"/>
    <mergeCell ref="M7:M8"/>
    <mergeCell ref="C3:H3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</mergeCells>
  <phoneticPr fontId="9" type="noConversion"/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6B86E-B347-4A54-9BAB-6F9B788D72A7}">
  <dimension ref="A1:P46"/>
  <sheetViews>
    <sheetView showGridLines="0" zoomScaleNormal="100" workbookViewId="0">
      <selection activeCell="C33" sqref="C33"/>
    </sheetView>
  </sheetViews>
  <sheetFormatPr defaultRowHeight="24" customHeight="1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6" ht="24" customHeight="1">
      <c r="A1" s="18" t="s">
        <v>0</v>
      </c>
      <c r="M1" s="9" t="s">
        <v>1</v>
      </c>
    </row>
    <row r="2" spans="1:16" ht="9.9499999999999993" customHeight="1" thickBot="1"/>
    <row r="3" spans="1:16" ht="24" customHeight="1" thickBot="1">
      <c r="A3" s="49" t="s">
        <v>91</v>
      </c>
      <c r="B3" s="5"/>
      <c r="C3" s="196" t="s">
        <v>92</v>
      </c>
      <c r="D3" s="197"/>
      <c r="E3" s="197"/>
      <c r="F3" s="197"/>
      <c r="G3" s="197"/>
      <c r="H3" s="197"/>
      <c r="I3" s="198"/>
      <c r="J3" s="6"/>
      <c r="K3" s="6"/>
      <c r="L3" s="6"/>
      <c r="M3" s="6"/>
    </row>
    <row r="4" spans="1:16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ht="24" customHeight="1">
      <c r="A5" s="232" t="s">
        <v>56</v>
      </c>
      <c r="B5" s="5"/>
      <c r="C5" s="199" t="s">
        <v>93</v>
      </c>
      <c r="D5" s="200"/>
      <c r="E5" s="200"/>
      <c r="F5" s="200"/>
      <c r="G5" s="200"/>
      <c r="H5" s="200"/>
      <c r="I5" s="200"/>
      <c r="J5" s="200"/>
      <c r="K5" s="200"/>
      <c r="L5" s="200"/>
      <c r="M5" s="201"/>
    </row>
    <row r="6" spans="1:16" ht="24" customHeight="1">
      <c r="A6" s="233"/>
      <c r="B6" s="5"/>
      <c r="C6" s="205" t="s">
        <v>6</v>
      </c>
      <c r="D6" s="207" t="s">
        <v>7</v>
      </c>
      <c r="E6" s="207"/>
      <c r="F6" s="207"/>
      <c r="G6" s="207"/>
      <c r="H6" s="207"/>
      <c r="I6" s="207" t="s">
        <v>8</v>
      </c>
      <c r="J6" s="207"/>
      <c r="K6" s="207"/>
      <c r="L6" s="207"/>
      <c r="M6" s="208"/>
    </row>
    <row r="7" spans="1:16" ht="24" customHeight="1">
      <c r="A7" s="233"/>
      <c r="B7" s="5"/>
      <c r="C7" s="205"/>
      <c r="D7" s="209" t="s">
        <v>6</v>
      </c>
      <c r="E7" s="209" t="s">
        <v>9</v>
      </c>
      <c r="F7" s="209" t="s">
        <v>10</v>
      </c>
      <c r="G7" s="209" t="s">
        <v>11</v>
      </c>
      <c r="H7" s="209" t="s">
        <v>12</v>
      </c>
      <c r="I7" s="209" t="s">
        <v>6</v>
      </c>
      <c r="J7" s="209" t="s">
        <v>9</v>
      </c>
      <c r="K7" s="209" t="s">
        <v>10</v>
      </c>
      <c r="L7" s="209" t="s">
        <v>13</v>
      </c>
      <c r="M7" s="211" t="s">
        <v>11</v>
      </c>
    </row>
    <row r="8" spans="1:16" ht="38.25" customHeight="1" thickBot="1">
      <c r="A8" s="234"/>
      <c r="B8" s="5"/>
      <c r="C8" s="206"/>
      <c r="D8" s="210"/>
      <c r="E8" s="210"/>
      <c r="F8" s="210"/>
      <c r="G8" s="210"/>
      <c r="H8" s="210"/>
      <c r="I8" s="210"/>
      <c r="J8" s="210"/>
      <c r="K8" s="210"/>
      <c r="L8" s="210"/>
      <c r="M8" s="212"/>
    </row>
    <row r="9" spans="1:16" ht="9.9499999999999993" customHeight="1" thickBot="1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6" ht="15" customHeight="1">
      <c r="A10" s="92" t="s">
        <v>57</v>
      </c>
      <c r="B10" s="10"/>
      <c r="C10" s="101">
        <v>1982.8580871569197</v>
      </c>
      <c r="D10" s="102">
        <v>1973.5100334650033</v>
      </c>
      <c r="E10" s="102">
        <v>1992.3135361688921</v>
      </c>
      <c r="F10" s="102">
        <v>1145.9854138950479</v>
      </c>
      <c r="G10" s="102">
        <v>1699.9018739257306</v>
      </c>
      <c r="H10" s="102">
        <v>5066.1649114441425</v>
      </c>
      <c r="I10" s="102">
        <v>2107.0504043309083</v>
      </c>
      <c r="J10" s="102">
        <v>2257.9426898506576</v>
      </c>
      <c r="K10" s="102">
        <v>1356.4932323627124</v>
      </c>
      <c r="L10" s="102">
        <v>592.37470588235283</v>
      </c>
      <c r="M10" s="103">
        <v>2489.3330357142859</v>
      </c>
      <c r="O10" s="2"/>
    </row>
    <row r="11" spans="1:16" ht="15" customHeight="1">
      <c r="A11" s="96" t="s">
        <v>58</v>
      </c>
      <c r="B11" s="10"/>
      <c r="C11" s="104">
        <v>1937.0455149732618</v>
      </c>
      <c r="D11" s="105">
        <v>1929.481329657574</v>
      </c>
      <c r="E11" s="105">
        <v>1973.0172963696368</v>
      </c>
      <c r="F11" s="105">
        <v>1096.874481927711</v>
      </c>
      <c r="G11" s="105">
        <v>1688.597123705058</v>
      </c>
      <c r="H11" s="105">
        <v>5315.02</v>
      </c>
      <c r="I11" s="105">
        <v>2025.7059999999997</v>
      </c>
      <c r="J11" s="105">
        <v>2170.7858474576265</v>
      </c>
      <c r="K11" s="105">
        <v>1202.9489082969435</v>
      </c>
      <c r="L11" s="105">
        <v>0</v>
      </c>
      <c r="M11" s="106">
        <v>2307.9544262295076</v>
      </c>
      <c r="O11" s="2"/>
    </row>
    <row r="12" spans="1:16" ht="15" customHeight="1">
      <c r="A12" s="100" t="s">
        <v>59</v>
      </c>
      <c r="C12" s="87">
        <v>1822.6208473861718</v>
      </c>
      <c r="D12" s="88">
        <v>1811.0366605839415</v>
      </c>
      <c r="E12" s="88">
        <v>1884.6572806004619</v>
      </c>
      <c r="F12" s="88">
        <v>1087.0621359223301</v>
      </c>
      <c r="G12" s="88">
        <v>1623.7607082152974</v>
      </c>
      <c r="H12" s="88">
        <v>5102.7550000000001</v>
      </c>
      <c r="I12" s="88">
        <v>1963.6904999999999</v>
      </c>
      <c r="J12" s="88">
        <v>2165.2359398496242</v>
      </c>
      <c r="K12" s="88">
        <v>1139.8552631578948</v>
      </c>
      <c r="L12" s="88">
        <v>0</v>
      </c>
      <c r="M12" s="89">
        <v>2463.7122222222224</v>
      </c>
      <c r="O12" s="2"/>
      <c r="P12" s="16"/>
    </row>
    <row r="13" spans="1:16" ht="15" customHeight="1">
      <c r="A13" s="100" t="s">
        <v>61</v>
      </c>
      <c r="C13" s="87">
        <v>1933.9499159159159</v>
      </c>
      <c r="D13" s="88">
        <v>1931.0400260078025</v>
      </c>
      <c r="E13" s="88">
        <v>1962.6740152565883</v>
      </c>
      <c r="F13" s="88">
        <v>1184.0366666666666</v>
      </c>
      <c r="G13" s="88">
        <v>1579.4322727272727</v>
      </c>
      <c r="H13" s="88">
        <v>0</v>
      </c>
      <c r="I13" s="88">
        <v>1969.18937007874</v>
      </c>
      <c r="J13" s="88">
        <v>2086.3957009345795</v>
      </c>
      <c r="K13" s="88">
        <v>1182.2650000000001</v>
      </c>
      <c r="L13" s="88">
        <v>0</v>
      </c>
      <c r="M13" s="89">
        <v>2780.97</v>
      </c>
      <c r="O13" s="2"/>
      <c r="P13" s="16"/>
    </row>
    <row r="14" spans="1:16" ht="15" customHeight="1">
      <c r="A14" s="100" t="s">
        <v>62</v>
      </c>
      <c r="C14" s="87">
        <v>1966.792068850267</v>
      </c>
      <c r="D14" s="88">
        <v>1959.0943983859131</v>
      </c>
      <c r="E14" s="88">
        <v>2018.8566293103447</v>
      </c>
      <c r="F14" s="88">
        <v>1147.3341095890412</v>
      </c>
      <c r="G14" s="88">
        <v>1710.52</v>
      </c>
      <c r="H14" s="88">
        <v>5095.92</v>
      </c>
      <c r="I14" s="88">
        <v>2045.678721804511</v>
      </c>
      <c r="J14" s="88">
        <v>2258.7729473684208</v>
      </c>
      <c r="K14" s="88">
        <v>1297.9929824561405</v>
      </c>
      <c r="L14" s="88">
        <v>0</v>
      </c>
      <c r="M14" s="89">
        <v>2157.7936842105264</v>
      </c>
      <c r="O14" s="2"/>
      <c r="P14" s="16"/>
    </row>
    <row r="15" spans="1:16" ht="15" customHeight="1">
      <c r="A15" s="100" t="s">
        <v>63</v>
      </c>
      <c r="C15" s="87">
        <v>2048.1583466933866</v>
      </c>
      <c r="D15" s="88">
        <v>2048.803811610077</v>
      </c>
      <c r="E15" s="88">
        <v>2067.972409090909</v>
      </c>
      <c r="F15" s="88">
        <v>1145.71</v>
      </c>
      <c r="G15" s="88">
        <v>1591.7006896551725</v>
      </c>
      <c r="H15" s="88">
        <v>0</v>
      </c>
      <c r="I15" s="88">
        <v>2041.2252941176471</v>
      </c>
      <c r="J15" s="88">
        <v>2063.8133750000002</v>
      </c>
      <c r="K15" s="88">
        <v>1428.0550000000001</v>
      </c>
      <c r="L15" s="88">
        <v>0</v>
      </c>
      <c r="M15" s="89">
        <v>2686.86</v>
      </c>
      <c r="O15" s="2"/>
      <c r="P15" s="16"/>
    </row>
    <row r="16" spans="1:16" ht="15" customHeight="1">
      <c r="A16" s="100" t="s">
        <v>64</v>
      </c>
      <c r="C16" s="87">
        <v>1960.3713409209836</v>
      </c>
      <c r="D16" s="88">
        <v>1950.3499053137366</v>
      </c>
      <c r="E16" s="88">
        <v>1985.4301509433963</v>
      </c>
      <c r="F16" s="88">
        <v>1056.9483673469388</v>
      </c>
      <c r="G16" s="88">
        <v>1708.6917689530685</v>
      </c>
      <c r="H16" s="88">
        <v>4756.9013333333332</v>
      </c>
      <c r="I16" s="88">
        <v>2085.2158450704228</v>
      </c>
      <c r="J16" s="88">
        <v>2176.5273588709679</v>
      </c>
      <c r="K16" s="88">
        <v>1213.8452727272729</v>
      </c>
      <c r="L16" s="88">
        <v>0</v>
      </c>
      <c r="M16" s="89">
        <v>2240.2082352941179</v>
      </c>
      <c r="O16" s="2"/>
      <c r="P16" s="16"/>
    </row>
    <row r="17" spans="1:16" ht="15" customHeight="1">
      <c r="A17" s="100" t="s">
        <v>65</v>
      </c>
      <c r="C17" s="87">
        <v>1930.6816146540029</v>
      </c>
      <c r="D17" s="88">
        <v>1918.1471703703705</v>
      </c>
      <c r="E17" s="88">
        <v>1917.7952607361963</v>
      </c>
      <c r="F17" s="88">
        <v>0</v>
      </c>
      <c r="G17" s="88">
        <v>1928.123043478261</v>
      </c>
      <c r="H17" s="88">
        <v>0</v>
      </c>
      <c r="I17" s="88">
        <v>2067.1453225806449</v>
      </c>
      <c r="J17" s="88">
        <v>2088.5903278688525</v>
      </c>
      <c r="K17" s="88">
        <v>759</v>
      </c>
      <c r="L17" s="88">
        <v>0</v>
      </c>
      <c r="M17" s="89">
        <v>0</v>
      </c>
      <c r="O17" s="2"/>
      <c r="P17" s="16"/>
    </row>
    <row r="18" spans="1:16" ht="15" customHeight="1">
      <c r="A18" s="100" t="s">
        <v>66</v>
      </c>
      <c r="C18" s="87">
        <v>1894.7526570680627</v>
      </c>
      <c r="D18" s="88">
        <v>1895.1454549763034</v>
      </c>
      <c r="E18" s="88">
        <v>1936.2292120181407</v>
      </c>
      <c r="F18" s="88">
        <v>1103.5305172413794</v>
      </c>
      <c r="G18" s="88">
        <v>1720.2246126760563</v>
      </c>
      <c r="H18" s="88">
        <v>7675.0050000000001</v>
      </c>
      <c r="I18" s="88">
        <v>1890.1987912087916</v>
      </c>
      <c r="J18" s="88">
        <v>2204.1864601769912</v>
      </c>
      <c r="K18" s="88">
        <v>1136.8164285714286</v>
      </c>
      <c r="L18" s="88">
        <v>0</v>
      </c>
      <c r="M18" s="89">
        <v>2406.2607692307693</v>
      </c>
      <c r="O18" s="2"/>
      <c r="P18" s="16"/>
    </row>
    <row r="19" spans="1:16" ht="15" customHeight="1">
      <c r="A19" s="96" t="s">
        <v>67</v>
      </c>
      <c r="B19" s="10"/>
      <c r="C19" s="104">
        <v>1795.398808628132</v>
      </c>
      <c r="D19" s="105">
        <v>1781.440545034467</v>
      </c>
      <c r="E19" s="105">
        <v>1800.5267334264649</v>
      </c>
      <c r="F19" s="105">
        <v>958.15797674418604</v>
      </c>
      <c r="G19" s="105">
        <v>1629.4659259259263</v>
      </c>
      <c r="H19" s="105">
        <v>3938.8228971962617</v>
      </c>
      <c r="I19" s="105">
        <v>2091.6416345123257</v>
      </c>
      <c r="J19" s="105">
        <v>2154.2292679900743</v>
      </c>
      <c r="K19" s="105">
        <v>1260.2920118343195</v>
      </c>
      <c r="L19" s="105">
        <v>0</v>
      </c>
      <c r="M19" s="106">
        <v>2557.6042352941176</v>
      </c>
      <c r="O19" s="2"/>
      <c r="P19" s="16"/>
    </row>
    <row r="20" spans="1:16" ht="15" customHeight="1">
      <c r="A20" s="100" t="s">
        <v>68</v>
      </c>
      <c r="C20" s="87">
        <v>1865.9886673812077</v>
      </c>
      <c r="D20" s="88">
        <v>1859.6214766984842</v>
      </c>
      <c r="E20" s="88">
        <v>1886.3926749897666</v>
      </c>
      <c r="F20" s="88">
        <v>926.03711538461539</v>
      </c>
      <c r="G20" s="88">
        <v>1606.4059045226131</v>
      </c>
      <c r="H20" s="88">
        <v>4505.6371428571429</v>
      </c>
      <c r="I20" s="88">
        <v>1999.4000392156863</v>
      </c>
      <c r="J20" s="88">
        <v>2041.8620353982301</v>
      </c>
      <c r="K20" s="88">
        <v>1119.4871428571428</v>
      </c>
      <c r="L20" s="88">
        <v>0</v>
      </c>
      <c r="M20" s="89">
        <v>3109.62</v>
      </c>
      <c r="O20" s="2"/>
      <c r="P20" s="16"/>
    </row>
    <row r="21" spans="1:16" ht="15" customHeight="1">
      <c r="A21" s="100" t="s">
        <v>69</v>
      </c>
      <c r="C21" s="87">
        <v>1738.5390495481454</v>
      </c>
      <c r="D21" s="88">
        <v>1727.4693270634016</v>
      </c>
      <c r="E21" s="88">
        <v>1746.2424751420454</v>
      </c>
      <c r="F21" s="88">
        <v>997.39913580246912</v>
      </c>
      <c r="G21" s="88">
        <v>1602.4145089285714</v>
      </c>
      <c r="H21" s="88">
        <v>3299.1149999999998</v>
      </c>
      <c r="I21" s="88">
        <v>2010.5190438247012</v>
      </c>
      <c r="J21" s="88">
        <v>2162.8146938775508</v>
      </c>
      <c r="K21" s="88">
        <v>1238.8265116279069</v>
      </c>
      <c r="L21" s="88">
        <v>0</v>
      </c>
      <c r="M21" s="89">
        <v>2288.2550000000001</v>
      </c>
      <c r="O21" s="2"/>
      <c r="P21" s="16"/>
    </row>
    <row r="22" spans="1:16" ht="15" customHeight="1">
      <c r="A22" s="100" t="s">
        <v>70</v>
      </c>
      <c r="C22" s="87">
        <v>1777.9482763532765</v>
      </c>
      <c r="D22" s="88">
        <v>1767.8172664329536</v>
      </c>
      <c r="E22" s="88">
        <v>1788.7570276519898</v>
      </c>
      <c r="F22" s="88">
        <v>944.20653543307083</v>
      </c>
      <c r="G22" s="88">
        <v>1612.9924324324325</v>
      </c>
      <c r="H22" s="88">
        <v>3314.6443749999999</v>
      </c>
      <c r="I22" s="88">
        <v>1998.5490839694655</v>
      </c>
      <c r="J22" s="88">
        <v>2028.2540707964602</v>
      </c>
      <c r="K22" s="88">
        <v>1260.6661999999999</v>
      </c>
      <c r="L22" s="88">
        <v>0</v>
      </c>
      <c r="M22" s="89">
        <v>3065.2531818181819</v>
      </c>
      <c r="O22" s="2"/>
      <c r="P22" s="16"/>
    </row>
    <row r="23" spans="1:16" ht="15" customHeight="1">
      <c r="A23" s="100" t="s">
        <v>71</v>
      </c>
      <c r="C23" s="87">
        <v>1782.8888551823768</v>
      </c>
      <c r="D23" s="88">
        <v>1772.0473173473215</v>
      </c>
      <c r="E23" s="88">
        <v>1786.7244242176316</v>
      </c>
      <c r="F23" s="88">
        <v>928.41395348837216</v>
      </c>
      <c r="G23" s="88">
        <v>1606.1949104859334</v>
      </c>
      <c r="H23" s="88">
        <v>3729.924</v>
      </c>
      <c r="I23" s="88">
        <v>2072.2494999999999</v>
      </c>
      <c r="J23" s="88">
        <v>2165.9518644067794</v>
      </c>
      <c r="K23" s="88">
        <v>1236.9268421052632</v>
      </c>
      <c r="L23" s="88">
        <v>0</v>
      </c>
      <c r="M23" s="89">
        <v>1893.7025000000001</v>
      </c>
      <c r="O23" s="2"/>
      <c r="P23" s="16"/>
    </row>
    <row r="24" spans="1:16" ht="15" customHeight="1">
      <c r="A24" s="100" t="s">
        <v>72</v>
      </c>
      <c r="C24" s="87">
        <v>1766.0357113576079</v>
      </c>
      <c r="D24" s="88">
        <v>1747.871455393145</v>
      </c>
      <c r="E24" s="88">
        <v>1772.7172490042576</v>
      </c>
      <c r="F24" s="88">
        <v>911.69709876543209</v>
      </c>
      <c r="G24" s="88">
        <v>1622.8608902691512</v>
      </c>
      <c r="H24" s="88">
        <v>3241.6840000000002</v>
      </c>
      <c r="I24" s="88">
        <v>2168.6936312849161</v>
      </c>
      <c r="J24" s="88">
        <v>2249.0477635782745</v>
      </c>
      <c r="K24" s="88">
        <v>1295.1888888888889</v>
      </c>
      <c r="L24" s="88">
        <v>0</v>
      </c>
      <c r="M24" s="89">
        <v>2868.1744444444444</v>
      </c>
      <c r="O24" s="2"/>
      <c r="P24" s="16"/>
    </row>
    <row r="25" spans="1:16" ht="15" customHeight="1">
      <c r="A25" s="100" t="s">
        <v>73</v>
      </c>
      <c r="C25" s="87">
        <v>1815.0823433303494</v>
      </c>
      <c r="D25" s="88">
        <v>1799.9690052685385</v>
      </c>
      <c r="E25" s="88">
        <v>1816.0312072348777</v>
      </c>
      <c r="F25" s="88">
        <v>950.8182828282828</v>
      </c>
      <c r="G25" s="88">
        <v>1642.8172058823529</v>
      </c>
      <c r="H25" s="88">
        <v>4470.9723076923074</v>
      </c>
      <c r="I25" s="88">
        <v>2094.8440902474531</v>
      </c>
      <c r="J25" s="88">
        <v>2143.7880483870968</v>
      </c>
      <c r="K25" s="88">
        <v>1272.7823076923078</v>
      </c>
      <c r="L25" s="88">
        <v>0</v>
      </c>
      <c r="M25" s="89">
        <v>2156.099642857143</v>
      </c>
      <c r="O25" s="2"/>
      <c r="P25" s="16"/>
    </row>
    <row r="26" spans="1:16" ht="15" customHeight="1">
      <c r="A26" s="100" t="s">
        <v>74</v>
      </c>
      <c r="C26" s="87">
        <v>1767.1932488710486</v>
      </c>
      <c r="D26" s="88">
        <v>1754.4754917387884</v>
      </c>
      <c r="E26" s="88">
        <v>1767.9256150506512</v>
      </c>
      <c r="F26" s="88">
        <v>1131.106842105263</v>
      </c>
      <c r="G26" s="88">
        <v>1619.4106369426752</v>
      </c>
      <c r="H26" s="88">
        <v>5025.8416666666662</v>
      </c>
      <c r="I26" s="88">
        <v>2047.4984971098265</v>
      </c>
      <c r="J26" s="88">
        <v>2160.5667142857146</v>
      </c>
      <c r="K26" s="88">
        <v>1161.3558823529411</v>
      </c>
      <c r="L26" s="88">
        <v>0</v>
      </c>
      <c r="M26" s="89">
        <v>1999.6781249999999</v>
      </c>
      <c r="O26" s="2"/>
      <c r="P26" s="16"/>
    </row>
    <row r="27" spans="1:16" ht="15" customHeight="1">
      <c r="A27" s="100" t="s">
        <v>75</v>
      </c>
      <c r="C27" s="87">
        <v>1779.6376667457869</v>
      </c>
      <c r="D27" s="88">
        <v>1762.6972968944099</v>
      </c>
      <c r="E27" s="88">
        <v>1772.3803261160117</v>
      </c>
      <c r="F27" s="88">
        <v>1049.1448275862069</v>
      </c>
      <c r="G27" s="88">
        <v>1644.0601195219124</v>
      </c>
      <c r="H27" s="88">
        <v>5324.3824999999997</v>
      </c>
      <c r="I27" s="88">
        <v>2142.3237765957451</v>
      </c>
      <c r="J27" s="88">
        <v>2203.7131927710843</v>
      </c>
      <c r="K27" s="88">
        <v>1715.1588235294118</v>
      </c>
      <c r="L27" s="88">
        <v>0</v>
      </c>
      <c r="M27" s="89">
        <v>1556.556</v>
      </c>
      <c r="O27" s="2"/>
      <c r="P27" s="16"/>
    </row>
    <row r="28" spans="1:16" ht="15" customHeight="1">
      <c r="A28" s="100" t="s">
        <v>76</v>
      </c>
      <c r="C28" s="87">
        <v>1812.6291894875387</v>
      </c>
      <c r="D28" s="88">
        <v>1796.1237008505141</v>
      </c>
      <c r="E28" s="88">
        <v>1816.0084321929608</v>
      </c>
      <c r="F28" s="88">
        <v>960.71340611353708</v>
      </c>
      <c r="G28" s="88">
        <v>1648.5345778013807</v>
      </c>
      <c r="H28" s="88">
        <v>3971.489</v>
      </c>
      <c r="I28" s="88">
        <v>2150.8260492700729</v>
      </c>
      <c r="J28" s="88">
        <v>2203.7709528907922</v>
      </c>
      <c r="K28" s="88">
        <v>1223.9473958333333</v>
      </c>
      <c r="L28" s="88">
        <v>0</v>
      </c>
      <c r="M28" s="89">
        <v>2749.7625757575756</v>
      </c>
      <c r="O28" s="2"/>
      <c r="P28" s="16"/>
    </row>
    <row r="29" spans="1:16" ht="15" customHeight="1">
      <c r="A29" s="96" t="s">
        <v>77</v>
      </c>
      <c r="B29" s="10"/>
      <c r="C29" s="104">
        <v>2085.4048598649856</v>
      </c>
      <c r="D29" s="105">
        <v>2074.8696581069553</v>
      </c>
      <c r="E29" s="105">
        <v>2088.1690299947481</v>
      </c>
      <c r="F29" s="105">
        <v>1234.0508461538461</v>
      </c>
      <c r="G29" s="105">
        <v>1748.5733129938981</v>
      </c>
      <c r="H29" s="105">
        <v>5671.6300465116274</v>
      </c>
      <c r="I29" s="105">
        <v>2216.4026303901442</v>
      </c>
      <c r="J29" s="105">
        <v>2328.4014163614165</v>
      </c>
      <c r="K29" s="105">
        <v>1511.1116369764084</v>
      </c>
      <c r="L29" s="105">
        <v>759</v>
      </c>
      <c r="M29" s="106">
        <v>2582.5634008097168</v>
      </c>
      <c r="O29" s="2"/>
      <c r="P29" s="16"/>
    </row>
    <row r="30" spans="1:16" ht="15" customHeight="1">
      <c r="A30" s="100" t="s">
        <v>78</v>
      </c>
      <c r="C30" s="87">
        <v>1851.7874722618346</v>
      </c>
      <c r="D30" s="88">
        <v>1846.9739672786636</v>
      </c>
      <c r="E30" s="88">
        <v>1864.0695625450469</v>
      </c>
      <c r="F30" s="88">
        <v>1060.4299609375</v>
      </c>
      <c r="G30" s="88">
        <v>1650.5066102123358</v>
      </c>
      <c r="H30" s="88">
        <v>4952.1606666666667</v>
      </c>
      <c r="I30" s="88">
        <v>1939.8240724589064</v>
      </c>
      <c r="J30" s="88">
        <v>2022.1988710309683</v>
      </c>
      <c r="K30" s="88">
        <v>1202.0946726190475</v>
      </c>
      <c r="L30" s="88">
        <v>0</v>
      </c>
      <c r="M30" s="89">
        <v>2341.3024468085105</v>
      </c>
      <c r="O30" s="2"/>
      <c r="P30" s="16"/>
    </row>
    <row r="31" spans="1:16" ht="15" customHeight="1">
      <c r="A31" s="100" t="s">
        <v>79</v>
      </c>
      <c r="C31" s="87">
        <v>1926.3989813374803</v>
      </c>
      <c r="D31" s="88">
        <v>1917.9892468102619</v>
      </c>
      <c r="E31" s="88">
        <v>1944.9358105891124</v>
      </c>
      <c r="F31" s="88">
        <v>1039.2288732394366</v>
      </c>
      <c r="G31" s="88">
        <v>1636.134023668639</v>
      </c>
      <c r="H31" s="88">
        <v>6020.6349999999993</v>
      </c>
      <c r="I31" s="88">
        <v>2069.9553161592503</v>
      </c>
      <c r="J31" s="88">
        <v>2156.4101319261213</v>
      </c>
      <c r="K31" s="88">
        <v>1294.0197619047619</v>
      </c>
      <c r="L31" s="88">
        <v>0</v>
      </c>
      <c r="M31" s="89">
        <v>2040.4416666666666</v>
      </c>
      <c r="O31" s="2"/>
      <c r="P31" s="16"/>
    </row>
    <row r="32" spans="1:16" ht="15" customHeight="1">
      <c r="A32" s="100" t="s">
        <v>80</v>
      </c>
      <c r="C32" s="87">
        <v>2036.5716870521821</v>
      </c>
      <c r="D32" s="88">
        <v>2016.5081319193566</v>
      </c>
      <c r="E32" s="88">
        <v>2035.9822107037505</v>
      </c>
      <c r="F32" s="88">
        <v>1183.8963005780347</v>
      </c>
      <c r="G32" s="88">
        <v>1754.069549248748</v>
      </c>
      <c r="H32" s="88">
        <v>5586.8358139534885</v>
      </c>
      <c r="I32" s="88">
        <v>2309.7055314648342</v>
      </c>
      <c r="J32" s="88">
        <v>2367.3350615114236</v>
      </c>
      <c r="K32" s="88">
        <v>1354.0983333333334</v>
      </c>
      <c r="L32" s="88">
        <v>759</v>
      </c>
      <c r="M32" s="89">
        <v>2884.5535294117649</v>
      </c>
      <c r="O32" s="2"/>
      <c r="P32" s="16"/>
    </row>
    <row r="33" spans="1:16" ht="15" customHeight="1">
      <c r="A33" s="100" t="s">
        <v>81</v>
      </c>
      <c r="C33" s="87">
        <v>2240.204201193158</v>
      </c>
      <c r="D33" s="88">
        <v>2235.008673814179</v>
      </c>
      <c r="E33" s="88">
        <v>2238.506840480467</v>
      </c>
      <c r="F33" s="88">
        <v>1372.6117786069653</v>
      </c>
      <c r="G33" s="88">
        <v>1864.998750334493</v>
      </c>
      <c r="H33" s="88">
        <v>5828.6492057026471</v>
      </c>
      <c r="I33" s="88">
        <v>2292.7185898399744</v>
      </c>
      <c r="J33" s="88">
        <v>2430.3689448221758</v>
      </c>
      <c r="K33" s="88">
        <v>1596.4168793873644</v>
      </c>
      <c r="L33" s="88">
        <v>0</v>
      </c>
      <c r="M33" s="89">
        <v>2692.2484374999999</v>
      </c>
      <c r="O33" s="2"/>
      <c r="P33" s="16"/>
    </row>
    <row r="34" spans="1:16" ht="15" customHeight="1">
      <c r="A34" s="96" t="s">
        <v>82</v>
      </c>
      <c r="B34" s="10"/>
      <c r="C34" s="104">
        <v>1954.906202993114</v>
      </c>
      <c r="D34" s="105">
        <v>1955.906801567357</v>
      </c>
      <c r="E34" s="105">
        <v>1966.9069561944318</v>
      </c>
      <c r="F34" s="105">
        <v>1183.9787405812701</v>
      </c>
      <c r="G34" s="105">
        <v>1687.1685613796233</v>
      </c>
      <c r="H34" s="105">
        <v>4668.1041194486988</v>
      </c>
      <c r="I34" s="105">
        <v>1943.5222926829267</v>
      </c>
      <c r="J34" s="105">
        <v>2197.7877459016395</v>
      </c>
      <c r="K34" s="105">
        <v>1263.8808708560118</v>
      </c>
      <c r="L34" s="105">
        <v>581.96062499999994</v>
      </c>
      <c r="M34" s="106">
        <v>2365.8242009132418</v>
      </c>
      <c r="O34" s="2"/>
      <c r="P34" s="16"/>
    </row>
    <row r="35" spans="1:16" ht="15" customHeight="1">
      <c r="A35" s="100" t="s">
        <v>83</v>
      </c>
      <c r="C35" s="87">
        <v>1954.2628745602951</v>
      </c>
      <c r="D35" s="88">
        <v>1958.2868889631116</v>
      </c>
      <c r="E35" s="88">
        <v>1956.6855992486912</v>
      </c>
      <c r="F35" s="88">
        <v>1167.1018565400846</v>
      </c>
      <c r="G35" s="88">
        <v>1697.7048571428572</v>
      </c>
      <c r="H35" s="88">
        <v>4758.2227799227794</v>
      </c>
      <c r="I35" s="88">
        <v>1907.8255760171305</v>
      </c>
      <c r="J35" s="88">
        <v>2150.2090909090907</v>
      </c>
      <c r="K35" s="88">
        <v>1253.5253881987578</v>
      </c>
      <c r="L35" s="88">
        <v>561.96199999999999</v>
      </c>
      <c r="M35" s="89">
        <v>2485.3820689655172</v>
      </c>
      <c r="O35" s="2"/>
      <c r="P35" s="16"/>
    </row>
    <row r="36" spans="1:16" ht="15" customHeight="1">
      <c r="A36" s="100" t="s">
        <v>84</v>
      </c>
      <c r="C36" s="87">
        <v>1975.716802178496</v>
      </c>
      <c r="D36" s="88">
        <v>1981.5783656089593</v>
      </c>
      <c r="E36" s="88">
        <v>2004.8183135482234</v>
      </c>
      <c r="F36" s="88">
        <v>1190.0556894049346</v>
      </c>
      <c r="G36" s="88">
        <v>1702.4869657422512</v>
      </c>
      <c r="H36" s="88">
        <v>4577.0581538461547</v>
      </c>
      <c r="I36" s="88">
        <v>1920.7838702623906</v>
      </c>
      <c r="J36" s="88">
        <v>2214.9681498043601</v>
      </c>
      <c r="K36" s="88">
        <v>1278.8721436848202</v>
      </c>
      <c r="L36" s="88">
        <v>817.18666666666661</v>
      </c>
      <c r="M36" s="89">
        <v>2268.9292134831462</v>
      </c>
      <c r="O36" s="2"/>
      <c r="P36" s="16"/>
    </row>
    <row r="37" spans="1:16" ht="15" customHeight="1">
      <c r="A37" s="100" t="s">
        <v>85</v>
      </c>
      <c r="C37" s="87">
        <v>1937.840779715493</v>
      </c>
      <c r="D37" s="88">
        <v>1932.7668451487173</v>
      </c>
      <c r="E37" s="88">
        <v>1944.2752774152586</v>
      </c>
      <c r="F37" s="88">
        <v>1189.4645323741006</v>
      </c>
      <c r="G37" s="88">
        <v>1671.4384982420893</v>
      </c>
      <c r="H37" s="88">
        <v>4624.5254924242427</v>
      </c>
      <c r="I37" s="88">
        <v>2006.8626075619297</v>
      </c>
      <c r="J37" s="88">
        <v>2225.1587521968368</v>
      </c>
      <c r="K37" s="88">
        <v>1251.6852723735408</v>
      </c>
      <c r="L37" s="88">
        <v>506.25</v>
      </c>
      <c r="M37" s="89">
        <v>2389.2866666666669</v>
      </c>
      <c r="O37" s="2"/>
      <c r="P37" s="16"/>
    </row>
    <row r="38" spans="1:16" ht="15" customHeight="1">
      <c r="A38" s="96" t="s">
        <v>86</v>
      </c>
      <c r="B38" s="10"/>
      <c r="C38" s="104">
        <v>1947.3486141799197</v>
      </c>
      <c r="D38" s="105">
        <v>1941.99767173451</v>
      </c>
      <c r="E38" s="105">
        <v>1987.5299007277476</v>
      </c>
      <c r="F38" s="105">
        <v>1109.7391794158555</v>
      </c>
      <c r="G38" s="105">
        <v>1702.0417018469659</v>
      </c>
      <c r="H38" s="105">
        <v>4657.4920512820518</v>
      </c>
      <c r="I38" s="105">
        <v>2016.6074269995765</v>
      </c>
      <c r="J38" s="105">
        <v>2192.0795449561401</v>
      </c>
      <c r="K38" s="105">
        <v>1209.8224778761062</v>
      </c>
      <c r="L38" s="105">
        <v>0</v>
      </c>
      <c r="M38" s="106">
        <v>2529.3160919540232</v>
      </c>
      <c r="O38" s="2"/>
      <c r="P38" s="16"/>
    </row>
    <row r="39" spans="1:16" ht="15" customHeight="1">
      <c r="A39" s="100" t="s">
        <v>87</v>
      </c>
      <c r="C39" s="87">
        <v>1946.1747455187756</v>
      </c>
      <c r="D39" s="88">
        <v>1942.8129203413944</v>
      </c>
      <c r="E39" s="88">
        <v>1993.6155267842694</v>
      </c>
      <c r="F39" s="88">
        <v>1078.7088888888889</v>
      </c>
      <c r="G39" s="88">
        <v>1679.6506065088759</v>
      </c>
      <c r="H39" s="88">
        <v>4880.3649999999998</v>
      </c>
      <c r="I39" s="88">
        <v>1984.7287928221861</v>
      </c>
      <c r="J39" s="88">
        <v>2129.2953911205072</v>
      </c>
      <c r="K39" s="88">
        <v>1147.3756603773586</v>
      </c>
      <c r="L39" s="88">
        <v>0</v>
      </c>
      <c r="M39" s="89">
        <v>2584.1238235294118</v>
      </c>
      <c r="O39" s="2"/>
    </row>
    <row r="40" spans="1:16" ht="15" customHeight="1">
      <c r="A40" s="100" t="s">
        <v>88</v>
      </c>
      <c r="C40" s="87">
        <v>1945.3146209595591</v>
      </c>
      <c r="D40" s="88">
        <v>1940.2312896070973</v>
      </c>
      <c r="E40" s="88">
        <v>1989.4059502304146</v>
      </c>
      <c r="F40" s="88">
        <v>1108.8817610062895</v>
      </c>
      <c r="G40" s="88">
        <v>1739.0401795580112</v>
      </c>
      <c r="H40" s="88">
        <v>4708.8325000000004</v>
      </c>
      <c r="I40" s="88">
        <v>1999.9755877342418</v>
      </c>
      <c r="J40" s="88">
        <v>2251.4702457002459</v>
      </c>
      <c r="K40" s="88">
        <v>1230.046129032258</v>
      </c>
      <c r="L40" s="88">
        <v>0</v>
      </c>
      <c r="M40" s="89">
        <v>2679.2052000000003</v>
      </c>
      <c r="O40" s="2"/>
    </row>
    <row r="41" spans="1:16" ht="15" customHeight="1">
      <c r="A41" s="100" t="s">
        <v>89</v>
      </c>
      <c r="C41" s="87">
        <v>1910.6320539571279</v>
      </c>
      <c r="D41" s="88">
        <v>1903.3071815411406</v>
      </c>
      <c r="E41" s="88">
        <v>1940.5121501034178</v>
      </c>
      <c r="F41" s="88">
        <v>1107.0983823529411</v>
      </c>
      <c r="G41" s="88">
        <v>1695.7379423076923</v>
      </c>
      <c r="H41" s="88">
        <v>4638.2449999999999</v>
      </c>
      <c r="I41" s="88">
        <v>2017.9358290816328</v>
      </c>
      <c r="J41" s="88">
        <v>2156.061276923077</v>
      </c>
      <c r="K41" s="88">
        <v>1222.2853846153848</v>
      </c>
      <c r="L41" s="88">
        <v>0</v>
      </c>
      <c r="M41" s="89">
        <v>2212.6158823529413</v>
      </c>
      <c r="O41" s="2"/>
    </row>
    <row r="42" spans="1:16" ht="15" customHeight="1" thickBot="1">
      <c r="A42" s="148" t="s">
        <v>90</v>
      </c>
      <c r="C42" s="152">
        <v>2024.500296561838</v>
      </c>
      <c r="D42" s="153">
        <v>2020.1113372698853</v>
      </c>
      <c r="E42" s="153">
        <v>2072.7999622866218</v>
      </c>
      <c r="F42" s="153">
        <v>1162.395641025641</v>
      </c>
      <c r="G42" s="153">
        <v>1693.4359459459458</v>
      </c>
      <c r="H42" s="153">
        <v>4592.772727272727</v>
      </c>
      <c r="I42" s="153">
        <v>2091.1800527704486</v>
      </c>
      <c r="J42" s="153">
        <v>2290.5039115646259</v>
      </c>
      <c r="K42" s="153">
        <v>1237.208108108108</v>
      </c>
      <c r="L42" s="153">
        <v>0</v>
      </c>
      <c r="M42" s="154">
        <v>2508.699090909091</v>
      </c>
      <c r="O42" s="2"/>
    </row>
    <row r="43" spans="1:16" ht="15" customHeight="1">
      <c r="A43" s="155" t="s">
        <v>14</v>
      </c>
      <c r="O43" s="2"/>
    </row>
    <row r="44" spans="1:16" ht="15" customHeight="1">
      <c r="O44" s="2"/>
    </row>
    <row r="45" spans="1:16" ht="15" customHeight="1">
      <c r="A45" s="7"/>
    </row>
    <row r="46" spans="1:16" ht="15" customHeight="1"/>
  </sheetData>
  <mergeCells count="16">
    <mergeCell ref="L7:L8"/>
    <mergeCell ref="C5:M5"/>
    <mergeCell ref="M7:M8"/>
    <mergeCell ref="C3:I3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</mergeCells>
  <phoneticPr fontId="9" type="noConversion"/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7286-BF7B-4580-83C1-6B590A4CD17A}">
  <dimension ref="A1:O23"/>
  <sheetViews>
    <sheetView showGridLines="0" zoomScaleNormal="100" workbookViewId="0">
      <selection activeCell="C33" sqref="C33"/>
    </sheetView>
  </sheetViews>
  <sheetFormatPr defaultRowHeight="24" customHeight="1"/>
  <cols>
    <col min="1" max="1" width="46.7109375" style="1" customWidth="1"/>
    <col min="2" max="2" width="1.7109375" style="1" customWidth="1"/>
    <col min="3" max="6" width="13.7109375" style="1" customWidth="1"/>
    <col min="7" max="7" width="10.7109375" style="1" customWidth="1"/>
    <col min="8" max="9" width="13.7109375" style="1" customWidth="1"/>
    <col min="10" max="10" width="10.7109375" style="1" customWidth="1"/>
    <col min="11" max="12" width="13.7109375" style="1" customWidth="1"/>
    <col min="13" max="13" width="10.7109375" style="1" customWidth="1"/>
    <col min="14" max="16384" width="9.140625" style="1"/>
  </cols>
  <sheetData>
    <row r="1" spans="1:15" ht="24" customHeight="1">
      <c r="A1" s="18" t="s">
        <v>0</v>
      </c>
      <c r="M1" s="9" t="s">
        <v>1</v>
      </c>
    </row>
    <row r="2" spans="1:15" ht="9.9499999999999993" customHeight="1" thickBot="1"/>
    <row r="3" spans="1:15" ht="24" customHeight="1" thickBot="1">
      <c r="A3" s="49" t="s">
        <v>94</v>
      </c>
      <c r="B3" s="5"/>
      <c r="C3" s="107" t="s">
        <v>95</v>
      </c>
      <c r="D3" s="108"/>
      <c r="E3" s="108"/>
      <c r="F3" s="108"/>
      <c r="G3" s="108"/>
      <c r="H3" s="108"/>
      <c r="I3" s="108"/>
      <c r="J3" s="109"/>
      <c r="M3" s="6"/>
    </row>
    <row r="4" spans="1:15" ht="9.9499999999999993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>
      <c r="A5" s="220" t="s">
        <v>20</v>
      </c>
      <c r="B5" s="5"/>
      <c r="C5" s="241" t="s">
        <v>96</v>
      </c>
      <c r="D5" s="242"/>
      <c r="E5" s="245" t="s">
        <v>97</v>
      </c>
      <c r="F5" s="246"/>
      <c r="G5" s="246"/>
      <c r="H5" s="246"/>
      <c r="I5" s="246"/>
      <c r="J5" s="246"/>
      <c r="K5" s="246"/>
      <c r="L5" s="246"/>
      <c r="M5" s="247"/>
    </row>
    <row r="6" spans="1:15" ht="24" customHeight="1">
      <c r="A6" s="221"/>
      <c r="B6" s="5"/>
      <c r="C6" s="243"/>
      <c r="D6" s="244"/>
      <c r="E6" s="239" t="s">
        <v>98</v>
      </c>
      <c r="F6" s="239"/>
      <c r="G6" s="54"/>
      <c r="H6" s="239" t="s">
        <v>99</v>
      </c>
      <c r="I6" s="239"/>
      <c r="J6" s="54"/>
      <c r="K6" s="238" t="s">
        <v>100</v>
      </c>
      <c r="L6" s="239"/>
      <c r="M6" s="240"/>
    </row>
    <row r="7" spans="1:15" ht="24" customHeight="1" thickBot="1">
      <c r="A7" s="222"/>
      <c r="B7" s="5"/>
      <c r="C7" s="51" t="s">
        <v>23</v>
      </c>
      <c r="D7" s="53" t="s">
        <v>17</v>
      </c>
      <c r="E7" s="52" t="s">
        <v>23</v>
      </c>
      <c r="F7" s="53" t="s">
        <v>17</v>
      </c>
      <c r="G7" s="53" t="s">
        <v>101</v>
      </c>
      <c r="H7" s="52" t="s">
        <v>23</v>
      </c>
      <c r="I7" s="53" t="s">
        <v>17</v>
      </c>
      <c r="J7" s="53" t="s">
        <v>101</v>
      </c>
      <c r="K7" s="52" t="s">
        <v>23</v>
      </c>
      <c r="L7" s="53" t="s">
        <v>17</v>
      </c>
      <c r="M7" s="145" t="s">
        <v>101</v>
      </c>
    </row>
    <row r="8" spans="1:15" ht="9.9499999999999993" customHeight="1" thickBot="1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5" ht="21" customHeight="1">
      <c r="A9" s="31" t="s">
        <v>102</v>
      </c>
      <c r="B9" s="10"/>
      <c r="C9" s="32">
        <v>422204</v>
      </c>
      <c r="D9" s="34">
        <v>1982.8696127938153</v>
      </c>
      <c r="E9" s="33">
        <v>151468</v>
      </c>
      <c r="F9" s="34">
        <v>1983.5882826735681</v>
      </c>
      <c r="G9" s="35">
        <v>35.87554831313772</v>
      </c>
      <c r="H9" s="33">
        <v>50243</v>
      </c>
      <c r="I9" s="34">
        <v>1771.9416436120455</v>
      </c>
      <c r="J9" s="35">
        <v>11.900171481084973</v>
      </c>
      <c r="K9" s="33">
        <v>220493</v>
      </c>
      <c r="L9" s="34">
        <v>2030.4393699573229</v>
      </c>
      <c r="M9" s="36">
        <v>52.224280205777305</v>
      </c>
      <c r="O9" s="2"/>
    </row>
    <row r="10" spans="1:15" ht="21" customHeight="1">
      <c r="A10" s="25" t="s">
        <v>28</v>
      </c>
      <c r="B10" s="10"/>
      <c r="C10" s="26">
        <v>392649</v>
      </c>
      <c r="D10" s="27">
        <v>1973.5171412635714</v>
      </c>
      <c r="E10" s="28">
        <v>137617</v>
      </c>
      <c r="F10" s="27">
        <v>1960.9673950166041</v>
      </c>
      <c r="G10" s="159">
        <v>35.048351071822417</v>
      </c>
      <c r="H10" s="28">
        <v>44797</v>
      </c>
      <c r="I10" s="27">
        <v>1793.2575842132285</v>
      </c>
      <c r="J10" s="159">
        <v>11.408917379135055</v>
      </c>
      <c r="K10" s="28">
        <v>210235</v>
      </c>
      <c r="L10" s="27">
        <v>2020.1418507860251</v>
      </c>
      <c r="M10" s="29">
        <v>53.542731549042536</v>
      </c>
      <c r="O10" s="2"/>
    </row>
    <row r="11" spans="1:15" ht="21" customHeight="1">
      <c r="A11" s="19" t="s">
        <v>9</v>
      </c>
      <c r="C11" s="20">
        <v>360752</v>
      </c>
      <c r="D11" s="22">
        <v>1992.3118818468088</v>
      </c>
      <c r="E11" s="12">
        <v>123205</v>
      </c>
      <c r="F11" s="22">
        <v>1995.3127713972649</v>
      </c>
      <c r="G11" s="23">
        <v>34.152270812081433</v>
      </c>
      <c r="H11" s="12">
        <v>27318</v>
      </c>
      <c r="I11" s="22">
        <v>1764.4985723698658</v>
      </c>
      <c r="J11" s="23">
        <v>7.5725151904909751</v>
      </c>
      <c r="K11" s="12">
        <v>210229</v>
      </c>
      <c r="L11" s="13">
        <v>2020.1561820681256</v>
      </c>
      <c r="M11" s="24">
        <v>58.275213997427599</v>
      </c>
      <c r="O11" s="2"/>
    </row>
    <row r="12" spans="1:15" ht="21" customHeight="1">
      <c r="A12" s="19" t="s">
        <v>10</v>
      </c>
      <c r="C12" s="20">
        <v>5412</v>
      </c>
      <c r="D12" s="22">
        <v>1146.3536585365853</v>
      </c>
      <c r="E12" s="12">
        <v>1427</v>
      </c>
      <c r="F12" s="22">
        <v>1125.468815697267</v>
      </c>
      <c r="G12" s="23">
        <v>26.367331855136733</v>
      </c>
      <c r="H12" s="12">
        <v>3985</v>
      </c>
      <c r="I12" s="22">
        <v>1153.8323713927227</v>
      </c>
      <c r="J12" s="23">
        <v>73.63266814486326</v>
      </c>
      <c r="K12" s="12">
        <v>0</v>
      </c>
      <c r="L12" s="13">
        <v>0</v>
      </c>
      <c r="M12" s="24">
        <v>0</v>
      </c>
      <c r="O12" s="2"/>
    </row>
    <row r="13" spans="1:15" ht="21" customHeight="1">
      <c r="A13" s="19" t="s">
        <v>11</v>
      </c>
      <c r="C13" s="20">
        <v>25017</v>
      </c>
      <c r="D13" s="22">
        <v>1699.9148578966303</v>
      </c>
      <c r="E13" s="12">
        <v>12920</v>
      </c>
      <c r="F13" s="22">
        <v>1710.0998452012384</v>
      </c>
      <c r="G13" s="23">
        <v>51.644881480593199</v>
      </c>
      <c r="H13" s="12">
        <v>12091</v>
      </c>
      <c r="I13" s="22">
        <v>1689.1218261516833</v>
      </c>
      <c r="J13" s="23">
        <v>48.331134828316749</v>
      </c>
      <c r="K13" s="12">
        <v>6</v>
      </c>
      <c r="L13" s="13">
        <v>1518</v>
      </c>
      <c r="M13" s="24">
        <v>2.398369109005876E-2</v>
      </c>
      <c r="O13" s="2"/>
    </row>
    <row r="14" spans="1:15" ht="21" customHeight="1">
      <c r="A14" s="19" t="s">
        <v>12</v>
      </c>
      <c r="C14" s="20">
        <v>1468</v>
      </c>
      <c r="D14" s="180">
        <v>5066.8937329700275</v>
      </c>
      <c r="E14" s="12">
        <v>65</v>
      </c>
      <c r="F14" s="22">
        <v>5067.7846153846158</v>
      </c>
      <c r="G14" s="23">
        <v>4.4277929155313354</v>
      </c>
      <c r="H14" s="12">
        <v>1403</v>
      </c>
      <c r="I14" s="22">
        <v>5066.8524590163934</v>
      </c>
      <c r="J14" s="23">
        <v>95.572207084468658</v>
      </c>
      <c r="K14" s="12">
        <v>0</v>
      </c>
      <c r="L14" s="13">
        <v>0</v>
      </c>
      <c r="M14" s="24">
        <v>0</v>
      </c>
      <c r="O14" s="2"/>
    </row>
    <row r="15" spans="1:15" ht="21" customHeight="1">
      <c r="A15" s="30" t="s">
        <v>29</v>
      </c>
      <c r="B15" s="10"/>
      <c r="C15" s="26">
        <v>29555</v>
      </c>
      <c r="D15" s="27">
        <v>2107.120622568093</v>
      </c>
      <c r="E15" s="28">
        <v>13851</v>
      </c>
      <c r="F15" s="27">
        <v>2208.3387481048303</v>
      </c>
      <c r="G15" s="159">
        <v>46.865166638470647</v>
      </c>
      <c r="H15" s="28">
        <v>5446</v>
      </c>
      <c r="I15" s="27">
        <v>1596.6037458685273</v>
      </c>
      <c r="J15" s="159">
        <v>18.426662155303671</v>
      </c>
      <c r="K15" s="28">
        <v>10258</v>
      </c>
      <c r="L15" s="27">
        <v>2241.4843049327355</v>
      </c>
      <c r="M15" s="29">
        <v>34.708171206225678</v>
      </c>
      <c r="O15" s="2"/>
    </row>
    <row r="16" spans="1:15" ht="21" customHeight="1">
      <c r="A16" s="19" t="s">
        <v>9</v>
      </c>
      <c r="C16" s="20">
        <v>23637</v>
      </c>
      <c r="D16" s="22">
        <v>2257.9583703515673</v>
      </c>
      <c r="E16" s="12">
        <v>12716</v>
      </c>
      <c r="F16" s="22">
        <v>2253.3633217993083</v>
      </c>
      <c r="G16" s="23">
        <v>53.797013157338071</v>
      </c>
      <c r="H16" s="12">
        <v>663</v>
      </c>
      <c r="I16" s="22">
        <v>2600.9773755656106</v>
      </c>
      <c r="J16" s="23">
        <v>2.8049244828023863</v>
      </c>
      <c r="K16" s="12">
        <v>10258</v>
      </c>
      <c r="L16" s="13">
        <v>2241.4843049327355</v>
      </c>
      <c r="M16" s="24">
        <v>43.398062359859537</v>
      </c>
      <c r="O16" s="2"/>
    </row>
    <row r="17" spans="1:15" ht="21" customHeight="1">
      <c r="A17" s="19" t="s">
        <v>10</v>
      </c>
      <c r="C17" s="20">
        <v>5117</v>
      </c>
      <c r="D17" s="22">
        <v>1356.9145983974986</v>
      </c>
      <c r="E17" s="12">
        <v>681</v>
      </c>
      <c r="F17" s="22">
        <v>1212.6167400881056</v>
      </c>
      <c r="G17" s="23">
        <v>13.30857924565175</v>
      </c>
      <c r="H17" s="12">
        <v>4436</v>
      </c>
      <c r="I17" s="22">
        <v>1379.0667267808838</v>
      </c>
      <c r="J17" s="23">
        <v>86.691420754348243</v>
      </c>
      <c r="K17" s="12">
        <v>0</v>
      </c>
      <c r="L17" s="13">
        <v>0</v>
      </c>
      <c r="M17" s="24">
        <v>0</v>
      </c>
      <c r="O17" s="2"/>
    </row>
    <row r="18" spans="1:15" ht="21" customHeight="1">
      <c r="A18" s="19" t="s">
        <v>13</v>
      </c>
      <c r="C18" s="20">
        <v>17</v>
      </c>
      <c r="D18" s="22">
        <v>625.05882352941171</v>
      </c>
      <c r="E18" s="12">
        <v>0</v>
      </c>
      <c r="F18" s="22">
        <v>0</v>
      </c>
      <c r="G18" s="23">
        <v>0</v>
      </c>
      <c r="H18" s="12">
        <v>17</v>
      </c>
      <c r="I18" s="22">
        <v>625.05882352941171</v>
      </c>
      <c r="J18" s="23">
        <v>100</v>
      </c>
      <c r="K18" s="12">
        <v>0</v>
      </c>
      <c r="L18" s="13">
        <v>0</v>
      </c>
      <c r="M18" s="24">
        <v>0</v>
      </c>
      <c r="O18" s="2"/>
    </row>
    <row r="19" spans="1:15" ht="21" customHeight="1" thickBot="1">
      <c r="A19" s="119" t="s">
        <v>11</v>
      </c>
      <c r="C19" s="120">
        <v>784</v>
      </c>
      <c r="D19" s="160">
        <v>2488.0484693877552</v>
      </c>
      <c r="E19" s="123">
        <v>454</v>
      </c>
      <c r="F19" s="160">
        <v>2440.8370044052863</v>
      </c>
      <c r="G19" s="161">
        <v>57.908163265306122</v>
      </c>
      <c r="H19" s="123">
        <v>330</v>
      </c>
      <c r="I19" s="160">
        <v>2553</v>
      </c>
      <c r="J19" s="161">
        <v>42.091836734693878</v>
      </c>
      <c r="K19" s="123">
        <v>0</v>
      </c>
      <c r="L19" s="124">
        <v>0</v>
      </c>
      <c r="M19" s="162">
        <v>0</v>
      </c>
      <c r="O19" s="2"/>
    </row>
    <row r="20" spans="1:15" ht="15" customHeight="1">
      <c r="A20" s="7" t="s">
        <v>103</v>
      </c>
    </row>
    <row r="21" spans="1:15" ht="15" customHeight="1">
      <c r="A21" s="185" t="s">
        <v>104</v>
      </c>
    </row>
    <row r="22" spans="1:15" ht="15" customHeight="1">
      <c r="A22" s="155" t="s">
        <v>105</v>
      </c>
    </row>
    <row r="23" spans="1:15" ht="24" customHeight="1">
      <c r="A23" s="155" t="s">
        <v>106</v>
      </c>
    </row>
  </sheetData>
  <mergeCells count="6">
    <mergeCell ref="K6:M6"/>
    <mergeCell ref="C5:D6"/>
    <mergeCell ref="E5:M5"/>
    <mergeCell ref="A5:A7"/>
    <mergeCell ref="E6:F6"/>
    <mergeCell ref="H6:I6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9" ma:contentTypeDescription="Crie um novo documento." ma:contentTypeScope="" ma:versionID="5a3939a3cd9bd32d98b0290966d32c08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d3ca9f93e0a09885b61a574b50a2910d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2690585-6e4b-4694-9ae3-44e9c0743c80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Props1.xml><?xml version="1.0" encoding="utf-8"?>
<ds:datastoreItem xmlns:ds="http://schemas.openxmlformats.org/officeDocument/2006/customXml" ds:itemID="{F27177C4-FE47-4655-B61B-85A2D3AFF905}"/>
</file>

<file path=customXml/itemProps2.xml><?xml version="1.0" encoding="utf-8"?>
<ds:datastoreItem xmlns:ds="http://schemas.openxmlformats.org/officeDocument/2006/customXml" ds:itemID="{8DC38F8C-D709-4647-B1B5-CBEAD225C11E}"/>
</file>

<file path=customXml/itemProps3.xml><?xml version="1.0" encoding="utf-8"?>
<ds:datastoreItem xmlns:ds="http://schemas.openxmlformats.org/officeDocument/2006/customXml" ds:itemID="{1B87F0DC-101B-4300-B7B6-BBA8D0A2D6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Alexandre Zioli Fernandes - SPREV</dc:creator>
  <cp:keywords/>
  <dc:description/>
  <cp:lastModifiedBy/>
  <cp:revision/>
  <dcterms:created xsi:type="dcterms:W3CDTF">2023-03-27T13:29:27Z</dcterms:created>
  <dcterms:modified xsi:type="dcterms:W3CDTF">2026-08-19T14:28:28Z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  <property fmtid="{D5CDD505-2E9C-101B-9397-08002B2CF9AE}" pid="3" name="MediaServiceImageTags">
    <vt:lpwstr/>
  </property>
</Properties>
</file>