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9.xml" ContentType="application/vnd.openxmlformats-officedocument.spreadsheetml.worksheet+xml"/>
  <Override PartName="/xl/chartsheets/sheet5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8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Ex3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updateLinks="always"/>
  <mc:AlternateContent xmlns:mc="http://schemas.openxmlformats.org/markup-compatibility/2006">
    <mc:Choice Requires="x15">
      <x15ac:absPath xmlns:x15ac="http://schemas.microsoft.com/office/spreadsheetml/2010/11/ac" url="C:\Users\sergio.ssantos\OneDrive - mtegovbr\Área de Trabalho\BEMBI-ABR-25\"/>
    </mc:Choice>
  </mc:AlternateContent>
  <xr:revisionPtr revIDLastSave="0" documentId="8_{47F4F152-3A95-449A-8A4C-77B36DFCBAE8}" xr6:coauthVersionLast="47" xr6:coauthVersionMax="47" xr10:uidLastSave="{00000000-0000-0000-0000-000000000000}"/>
  <bookViews>
    <workbookView xWindow="-120" yWindow="-120" windowWidth="29040" windowHeight="15720" xr2:uid="{77E3A15A-4EA1-4087-A5DB-3C3FBDCA776E}"/>
  </bookViews>
  <sheets>
    <sheet name="01" sheetId="9" r:id="rId1"/>
    <sheet name="02" sheetId="10" r:id="rId2"/>
    <sheet name="Gráfico 1" sheetId="11" r:id="rId3"/>
    <sheet name="03" sheetId="8" r:id="rId4"/>
    <sheet name="04" sheetId="12" r:id="rId5"/>
    <sheet name="05" sheetId="15" r:id="rId6"/>
    <sheet name="Gráfico 2" sheetId="18" r:id="rId7"/>
    <sheet name="06" sheetId="16" r:id="rId8"/>
    <sheet name="07" sheetId="19" r:id="rId9"/>
    <sheet name="08" sheetId="20" r:id="rId10"/>
    <sheet name="Gráfico 3" sheetId="29" r:id="rId11"/>
    <sheet name="Gráfico 4" sheetId="24" r:id="rId12"/>
    <sheet name="09" sheetId="25" r:id="rId13"/>
    <sheet name="Gráfico 5" sheetId="26" r:id="rId14"/>
    <sheet name="10" sheetId="35" r:id="rId15"/>
    <sheet name="11" sheetId="36" r:id="rId16"/>
    <sheet name="Gráfico 6" sheetId="45" r:id="rId17"/>
    <sheet name="Gráfico 7" sheetId="46" r:id="rId18"/>
    <sheet name="12" sheetId="37" r:id="rId19"/>
    <sheet name="13" sheetId="38" r:id="rId20"/>
    <sheet name="Gráfico 8" sheetId="39" r:id="rId21"/>
    <sheet name="14" sheetId="40" r:id="rId22"/>
    <sheet name="15" sheetId="41" r:id="rId23"/>
    <sheet name="Gráfico 9" sheetId="48" r:id="rId24"/>
    <sheet name="16" sheetId="42" r:id="rId25"/>
    <sheet name="Gráfico 10" sheetId="50" r:id="rId26"/>
    <sheet name="17" sheetId="43" r:id="rId27"/>
    <sheet name="18 e 19" sheetId="53" r:id="rId28"/>
    <sheet name="Dados gráf" sheetId="23" state="hidden" r:id="rId29"/>
  </sheets>
  <definedNames>
    <definedName name="_xlchart.v5.0" hidden="1">'Dados gráf'!$I$2</definedName>
    <definedName name="_xlchart.v5.1" hidden="1">'Dados gráf'!$I$3:$I$29</definedName>
    <definedName name="_xlchart.v5.10" hidden="1">'Dados gráf'!$R$2</definedName>
    <definedName name="_xlchart.v5.11" hidden="1">'Dados gráf'!$R$3:$R$29</definedName>
    <definedName name="_xlchart.v5.2" hidden="1">'Dados gráf'!$J$2</definedName>
    <definedName name="_xlchart.v5.3" hidden="1">'Dados gráf'!$J$3:$J$29</definedName>
    <definedName name="_xlchart.v5.4" hidden="1">'Dados gráf'!$E$2</definedName>
    <definedName name="_xlchart.v5.5" hidden="1">'Dados gráf'!$E$3:$E$29</definedName>
    <definedName name="_xlchart.v5.6" hidden="1">'Dados gráf'!$F$2</definedName>
    <definedName name="_xlchart.v5.7" hidden="1">'Dados gráf'!$F$3:$F$29</definedName>
    <definedName name="_xlchart.v5.8" hidden="1">'Dados gráf'!$Q$2</definedName>
    <definedName name="_xlchart.v5.9" hidden="1">'Dados gráf'!$Q$3:$Q$29</definedName>
    <definedName name="Print_Area" localSheetId="0">'01'!$A$1:$M$34</definedName>
    <definedName name="Print_Area" localSheetId="1">'02'!$A$1:$M$34</definedName>
    <definedName name="Print_Area" localSheetId="3">'03'!$A$1:$O$20</definedName>
    <definedName name="Print_Area" localSheetId="4">'04'!$A$1:$O$21</definedName>
    <definedName name="Print_Area" localSheetId="5">'05'!$A$1:$M$23</definedName>
    <definedName name="Print_Area" localSheetId="7">'06'!$A$1:$M$23</definedName>
    <definedName name="Print_Area" localSheetId="8">'07'!$A$1:$M$43</definedName>
    <definedName name="Print_Area" localSheetId="9">'08'!$A$1:$M$43</definedName>
    <definedName name="Print_Area" localSheetId="12">'09'!$A$1:$M$20</definedName>
    <definedName name="Print_Area" localSheetId="14">'10'!$A$1:$M$34</definedName>
    <definedName name="Print_Area" localSheetId="15">'11'!$A$1:$M$34</definedName>
    <definedName name="Print_Area" localSheetId="18">'12'!$A$1:$M$34</definedName>
    <definedName name="Print_Area" localSheetId="19">'13'!$A$1:$M$34</definedName>
    <definedName name="Print_Area" localSheetId="21">'14'!$A$1:$M$43</definedName>
    <definedName name="Print_Area" localSheetId="22">'15'!$A$1:$M$43</definedName>
    <definedName name="Print_Area" localSheetId="24">'16'!$A$1:$O$21</definedName>
    <definedName name="Print_Area" localSheetId="26">'17'!$A$1:$O$20</definedName>
    <definedName name="Print_Area" localSheetId="27">'18 e 19'!$A$1:$M$36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23" l="1"/>
  <c r="AA4" i="23"/>
  <c r="AA3" i="23" l="1"/>
  <c r="AB3" i="23"/>
  <c r="AD3" i="23" l="1"/>
  <c r="AD4" i="23"/>
  <c r="AE3" i="23"/>
  <c r="AE4" i="23"/>
  <c r="R29" i="23" l="1"/>
  <c r="R28" i="23" l="1"/>
  <c r="R23" i="23"/>
  <c r="R7" i="23"/>
  <c r="R22" i="23"/>
  <c r="R9" i="23"/>
  <c r="R26" i="23"/>
  <c r="R10" i="23"/>
  <c r="R8" i="23"/>
  <c r="R21" i="23"/>
  <c r="R24" i="23"/>
  <c r="R27" i="23"/>
  <c r="R20" i="23"/>
  <c r="R19" i="23"/>
  <c r="R4" i="23"/>
  <c r="R25" i="23"/>
  <c r="R3" i="23"/>
  <c r="R13" i="23"/>
  <c r="R11" i="23"/>
  <c r="R18" i="23"/>
  <c r="R16" i="23"/>
  <c r="R17" i="23"/>
  <c r="R12" i="23"/>
  <c r="R15" i="23"/>
  <c r="R14" i="23"/>
  <c r="R5" i="23"/>
  <c r="R6" i="23"/>
  <c r="N3" i="23" l="1"/>
  <c r="N4" i="23"/>
  <c r="B4" i="23" l="1"/>
  <c r="B3" i="23"/>
  <c r="W3" i="23" l="1"/>
  <c r="V4" i="23"/>
  <c r="V3" i="23"/>
  <c r="U4" i="23"/>
  <c r="W4" i="23"/>
  <c r="U3" i="23"/>
  <c r="J5" i="23" l="1"/>
  <c r="J25" i="23"/>
  <c r="J21" i="23"/>
  <c r="J6" i="23"/>
  <c r="J27" i="23"/>
  <c r="J14" i="23"/>
  <c r="F14" i="23"/>
  <c r="J11" i="23"/>
  <c r="J19" i="23"/>
  <c r="J29" i="23"/>
  <c r="J23" i="23"/>
  <c r="F19" i="23"/>
  <c r="F25" i="23"/>
  <c r="F5" i="23"/>
  <c r="F11" i="23" l="1"/>
  <c r="F21" i="23"/>
  <c r="F28" i="23"/>
  <c r="J28" i="23"/>
  <c r="F13" i="23"/>
  <c r="J13" i="23"/>
  <c r="F10" i="23"/>
  <c r="J10" i="23"/>
  <c r="F26" i="23"/>
  <c r="J26" i="23"/>
  <c r="F24" i="23"/>
  <c r="J24" i="23"/>
  <c r="F8" i="23"/>
  <c r="J8" i="23"/>
  <c r="F12" i="23"/>
  <c r="J12" i="23"/>
  <c r="F17" i="23"/>
  <c r="J17" i="23"/>
  <c r="F15" i="23"/>
  <c r="J15" i="23"/>
  <c r="F16" i="23"/>
  <c r="J16" i="23"/>
  <c r="F20" i="23"/>
  <c r="J20" i="23"/>
  <c r="F18" i="23"/>
  <c r="J18" i="23"/>
  <c r="F22" i="23"/>
  <c r="J22" i="23"/>
  <c r="F3" i="23"/>
  <c r="J3" i="23"/>
  <c r="F4" i="23"/>
  <c r="J4" i="23"/>
  <c r="F7" i="23"/>
  <c r="J7" i="23"/>
  <c r="F9" i="23"/>
  <c r="J9" i="23"/>
  <c r="F6" i="23"/>
  <c r="F27" i="23"/>
  <c r="F23" i="23"/>
  <c r="F29" i="23"/>
</calcChain>
</file>

<file path=xl/sharedStrings.xml><?xml version="1.0" encoding="utf-8"?>
<sst xmlns="http://schemas.openxmlformats.org/spreadsheetml/2006/main" count="794" uniqueCount="175">
  <si>
    <t>Boletim Estatístico Mensal de Benefícios por Incapacidade - vol. 03, nº 04</t>
  </si>
  <si>
    <t>Abril de 2025</t>
  </si>
  <si>
    <t>01</t>
  </si>
  <si>
    <t>Concessão Mensal de Benefícios por Incapacidade por Espécie de Benefício - Últimos 24 meses</t>
  </si>
  <si>
    <t>Mês</t>
  </si>
  <si>
    <t>Benefícios Concedidos</t>
  </si>
  <si>
    <t>Total</t>
  </si>
  <si>
    <t>Previdenciários</t>
  </si>
  <si>
    <t>Acidentários</t>
  </si>
  <si>
    <t>Auxílio por Incapacidade Temporária</t>
  </si>
  <si>
    <t>Auxílio Acidente</t>
  </si>
  <si>
    <t>Aposentadoria por Incapacidade Permanente</t>
  </si>
  <si>
    <t>Aposentadoria Especial</t>
  </si>
  <si>
    <t>Auxílio Acidente Suplementar</t>
  </si>
  <si>
    <t>Fonte: INSS/Síntese. Elaboração: CGMBI/DPSSO/SRGPS-MPS</t>
  </si>
  <si>
    <t>02</t>
  </si>
  <si>
    <t>Valor Médio Mensal das Concessões de Benefícios por Incapacidade por Espécie de Benefício - Últimos 24 meses</t>
  </si>
  <si>
    <t>Valor Médio (R$)</t>
  </si>
  <si>
    <t>03</t>
  </si>
  <si>
    <t>Concessão e Valor Médio de Benefícios por Incapacidade por Sexo Segundo as Espécie de Benefício</t>
  </si>
  <si>
    <t>Grupos de Espécie / Espécie de Benefício</t>
  </si>
  <si>
    <t>Homens</t>
  </si>
  <si>
    <t>Mulheres</t>
  </si>
  <si>
    <t>Benefícios</t>
  </si>
  <si>
    <t>% RGPS</t>
  </si>
  <si>
    <t>% Grupo</t>
  </si>
  <si>
    <r>
      <rPr>
        <b/>
        <sz val="9"/>
        <color theme="0"/>
        <rFont val="Symbol"/>
        <family val="1"/>
        <charset val="2"/>
      </rPr>
      <t>D</t>
    </r>
    <r>
      <rPr>
        <b/>
        <sz val="9"/>
        <color theme="0"/>
        <rFont val="Calibri"/>
        <family val="2"/>
        <scheme val="minor"/>
      </rPr>
      <t>% mês ant.</t>
    </r>
  </si>
  <si>
    <t>Total de Benefícios por Incapacidade</t>
  </si>
  <si>
    <t>de Natureza Previdenciária</t>
  </si>
  <si>
    <t>de Natureza Acidentária</t>
  </si>
  <si>
    <t xml:space="preserve">[1] % RGPS - % de cada grupo (previdenciário ou acidentário) ou de cada espécie de benefício em relação ao total de benefícios.  </t>
  </si>
  <si>
    <t>[2] % Grupo - % de cada espécie de benefício em relação ao total de benefícios do respectivo grupo (previdenciário ou acidentário).</t>
  </si>
  <si>
    <t xml:space="preserve">[3] Δ% mês ant. - % da variação quantitativa de cada grupo (previdenciário ou acidentário) ou de cada espécie de benefício em relação ao quantitativo do mês anterior.  </t>
  </si>
  <si>
    <t>04</t>
  </si>
  <si>
    <t>Concessão e Valor Médio de Benefícios por Incapacidade por Clientela Segundo as Espécie de Benefício</t>
  </si>
  <si>
    <t>Urbana</t>
  </si>
  <si>
    <t>Rural</t>
  </si>
  <si>
    <t>05</t>
  </si>
  <si>
    <t>Concessão de Benefícios por Incapacidade por Espécie de Benefício Segundo Faixa Etária</t>
  </si>
  <si>
    <t>Faixa Etária</t>
  </si>
  <si>
    <t>–│ 19 anos</t>
  </si>
  <si>
    <t>20 │–│ 24 anos</t>
  </si>
  <si>
    <t>25 │–│ 29 anos</t>
  </si>
  <si>
    <t>30 │–│ 34 anos</t>
  </si>
  <si>
    <t>35 │–│ 39 anos</t>
  </si>
  <si>
    <t>40 │–│ 44 anos</t>
  </si>
  <si>
    <t>45 │–│ 49 anos</t>
  </si>
  <si>
    <t>50 │–│ 54 anos</t>
  </si>
  <si>
    <t>55 │–│ 59 anos</t>
  </si>
  <si>
    <t>60 │–│ 64 anos</t>
  </si>
  <si>
    <t>65 │–│ 69 anos</t>
  </si>
  <si>
    <t>70 anos │–</t>
  </si>
  <si>
    <t>06</t>
  </si>
  <si>
    <t>Valor Médio de Benefícios por Incapacidade por Espécie de Benefício Segundo Faixa Etária</t>
  </si>
  <si>
    <t>07</t>
  </si>
  <si>
    <t>Concessão de Benefícios por Incapacidade por Espécie de Benefício Segundo Região e UF</t>
  </si>
  <si>
    <t>Região / UF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</si>
  <si>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</si>
  <si>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</si>
  <si>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</si>
  <si>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</si>
  <si>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</si>
  <si>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</si>
  <si>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</si>
  <si>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</si>
  <si>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</si>
  <si>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</si>
  <si>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</si>
  <si>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</si>
  <si>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</si>
  <si>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</si>
  <si>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</si>
  <si>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</si>
  <si>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</si>
  <si>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</si>
  <si>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</si>
  <si>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</si>
  <si>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</si>
  <si>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</si>
  <si>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</si>
  <si>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</si>
  <si>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</si>
  <si>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</si>
  <si>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</si>
  <si>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</si>
  <si>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 Oeste</t>
  </si>
  <si>
    <t>Mato Grosso do Sul</t>
  </si>
  <si>
    <t>Mato Grosso</t>
  </si>
  <si>
    <t>Goiás</t>
  </si>
  <si>
    <t>Distrito Federal</t>
  </si>
  <si>
    <t>08</t>
  </si>
  <si>
    <t>Valor Médio dos Benefícios por Incapacidade por Espécie de Benefício Segundo Região e UF</t>
  </si>
  <si>
    <t>Valor Médio (em R$)</t>
  </si>
  <si>
    <t>09</t>
  </si>
  <si>
    <t>Concessão e Valor Médio de Benefícios por Incapacidade por Forma de Concessão Segundo as Espécie de Benefício</t>
  </si>
  <si>
    <t>Total de Concessões</t>
  </si>
  <si>
    <t>Formas de Concessão do Benefício</t>
  </si>
  <si>
    <t>Administrativa</t>
  </si>
  <si>
    <t>Judicial</t>
  </si>
  <si>
    <t>Documental</t>
  </si>
  <si>
    <t>%/Total</t>
  </si>
  <si>
    <t>Benefícios do RGPS</t>
  </si>
  <si>
    <t>Fonte: INSS/Suibe. Elaboração: CGMBI/DPSSO/SRGPS-MPS</t>
  </si>
  <si>
    <t>[1] Os quantitativos e os valores médios na concessão podem ser diferentes dos apresentados nas demais tabelas em razão de diferenças nas metodologias aplicadas no Síntese e no Suibe.</t>
  </si>
  <si>
    <t>[2] A forma de concessão Administrativa consistem em: normal, fase recursal, revisão administrativa, pelo Art. 27-A do RBPS, com conversão de tempo de serviço e  pelo Art. 35 da Lei nº 8.213/91.</t>
  </si>
  <si>
    <t>[3] A forma de concessão documental consiste em: concessão com base no Art. 35 da Lei nº 8.213/91, concessão por análise documental e concessão por revisão de análise documental.</t>
  </si>
  <si>
    <t>Emissão Mensal de Benefícios por Incapacidade por Espécie de Benefício - Últimos 24 meses</t>
  </si>
  <si>
    <t>Benefícios Emitidos</t>
  </si>
  <si>
    <t>Média Mensal do Valor Líquido das Emissões de Benefícios por Incapacidade por Espécie de Benefício - Últimos 24 meses</t>
  </si>
  <si>
    <t>[1] Não consideram os valores de descontos legais e de empréstimos consignados.</t>
  </si>
  <si>
    <t>Valor Líquido Total com as Emissões Mensais de Benefícios por Incapacidade por Espécie de Benefício - Últimos 24 meses</t>
  </si>
  <si>
    <t>Valor Total da Emissão Líquida (R$ milhões)</t>
  </si>
  <si>
    <t>Valor Total da Despesa Mensal com Benefícios por Incapacidade por Espécie de Benefício - Últimos 24 meses</t>
  </si>
  <si>
    <t>Valor Total da Despesa com Benefícios por Incapacidade (R$ milhões)</t>
  </si>
  <si>
    <t>[1] Consideram os valores brutos de emissão acrescidos dos créditos emitidos pela concessão dos benefícios por incapacidade. Não estão contemplados os Pagamentos Alternativos de Benefícios.</t>
  </si>
  <si>
    <t>Quantidade de Benefícios por Incapacidade Emitidos no mês por Espécie de Benefício Segundo Região e UF</t>
  </si>
  <si>
    <t>Média Mensal do Valor Líquido das Emissões de Benefícios por Incapacidade por Espécie de Benefício Segundo Região e UF</t>
  </si>
  <si>
    <t>Valor Líquido Médio dos Benefícios Emitidos (em R$)</t>
  </si>
  <si>
    <t>Emissão e Valor Líquido Médio de Benefícios por Incapacidade por Sexo Segundo as Espécie de Benefício</t>
  </si>
  <si>
    <t>Valor Líquido Médio (R$)</t>
  </si>
  <si>
    <t xml:space="preserve">[2] % RGPS - % de cada grupo (previdenciário ou acidentário) ou de cada espécie de benefício em relação ao total de benefícios.  </t>
  </si>
  <si>
    <t>[3] % Grupo - % de cada espécie de benefício em relação ao total de benefícios do respectivo grupo (previdenciário ou acidentário).</t>
  </si>
  <si>
    <t xml:space="preserve">[4] Δ% mês ant. - % da variação quantitativa de cada grupo (previdenciário ou acidentário) ou de cada espécie de benefício em relação ao quantitativo do mês anterior.  </t>
  </si>
  <si>
    <t>Emissão e Valor Líquido Médio de Benefícios por Incapacidade por Clientela Segundo as Espécie de Benefício</t>
  </si>
  <si>
    <t>[1] foram reportados 39 benefícios emitidos sem informação de clientela</t>
  </si>
  <si>
    <t>Quantidade de Benefícios por Incapacidade Emitidos no mês por Espécie de Benefício Segundo Faixas de Valor</t>
  </si>
  <si>
    <t>Faixas de Valor do Benefício</t>
  </si>
  <si>
    <t>Benef &lt; 1 SM</t>
  </si>
  <si>
    <t>Benef = 1 SM</t>
  </si>
  <si>
    <r>
      <t xml:space="preserve">1 SM &lt; Benef </t>
    </r>
    <r>
      <rPr>
        <sz val="11"/>
        <color theme="1"/>
        <rFont val="Calibri"/>
        <family val="2"/>
      </rPr>
      <t xml:space="preserve">≤ 2 SM </t>
    </r>
  </si>
  <si>
    <r>
      <t xml:space="preserve">2 SM &lt; Benef </t>
    </r>
    <r>
      <rPr>
        <sz val="11"/>
        <color theme="1"/>
        <rFont val="Calibri"/>
        <family val="2"/>
      </rPr>
      <t xml:space="preserve">≤ 3 SM </t>
    </r>
  </si>
  <si>
    <r>
      <t xml:space="preserve">3 SM &lt; Benef </t>
    </r>
    <r>
      <rPr>
        <sz val="11"/>
        <color theme="1"/>
        <rFont val="Calibri"/>
        <family val="2"/>
      </rPr>
      <t xml:space="preserve">≤ 4 SM </t>
    </r>
  </si>
  <si>
    <r>
      <t xml:space="preserve">4 SM &lt; Benef </t>
    </r>
    <r>
      <rPr>
        <sz val="11"/>
        <color theme="1"/>
        <rFont val="Calibri"/>
        <family val="2"/>
      </rPr>
      <t xml:space="preserve">≤ 5 SM </t>
    </r>
  </si>
  <si>
    <t>Benef &gt; 5 SM</t>
  </si>
  <si>
    <t>[1] O valor da emissão não considera os descontos ou acréscimos legais, dentre eles as parcelas de abono anual.</t>
  </si>
  <si>
    <t>Valor Médio da Emissão Bruta no mês de Benefícios por Incapacidade por Espécie de Benefício Segundo Faixas de Valor</t>
  </si>
  <si>
    <t>Concessão por Sexo</t>
  </si>
  <si>
    <t>Gráfico de Mapa</t>
  </si>
  <si>
    <t>Gráfico de Despesa Total</t>
  </si>
  <si>
    <t>Graf Forma Concessão</t>
  </si>
  <si>
    <t>Administrativo</t>
  </si>
  <si>
    <t>Homem</t>
  </si>
  <si>
    <t>Mulher</t>
  </si>
  <si>
    <t>RO</t>
  </si>
  <si>
    <t>Previdenciário</t>
  </si>
  <si>
    <t>AC</t>
  </si>
  <si>
    <t>Acidentário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</si>
  <si>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</si>
  <si>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</si>
  <si>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</si>
  <si>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</si>
  <si>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</si>
  <si>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</si>
  <si>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</si>
  <si>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</si>
  <si>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</si>
  <si>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</si>
  <si>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</si>
  <si>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</si>
  <si>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</si>
  <si>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</si>
  <si>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</si>
  <si>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</si>
  <si>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</si>
  <si>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</si>
  <si>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</si>
  <si>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</si>
  <si>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</si>
  <si>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</si>
  <si>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</si>
  <si>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</si>
  <si>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DF</t>
  </si>
  <si>
    <t>[1] foram reportados 87 benefícios emitidos sem informação de sexo</t>
  </si>
  <si>
    <t>-</t>
  </si>
  <si>
    <t>[4] Os dados totais de benefícios e de valor médio têm como referência os dados publicados no Boletim Estatístico da Previdência Social - BEPS.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</si>
</sst>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;\-#,##0;&quot;-&quot;"/>
    <numFmt numFmtId="165" formatCode="#,##0.00;\-#,##0.00;&quot;-&quot;"/>
    <numFmt numFmtId="166" formatCode="0.0%;\-0.0%.&quot;-&quot;"/>
    <numFmt numFmtId="167" formatCode="0.0%;\-0.0%;&quot;-&quot;"/>
    <numFmt numFmtId="168" formatCode="0.0%"/>
    <numFmt numFmtId="169" formatCode="#,##0.0;\-#,##0.0;&quot;-&quot;"/>
    <numFmt numFmtId="170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Symbol"/>
      <family val="1"/>
      <charset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2"/>
      </bottom>
      <diagonal/>
    </border>
    <border>
      <left/>
      <right/>
      <top style="medium">
        <color theme="3" tint="-0.499984740745262"/>
      </top>
      <bottom style="hair">
        <color theme="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0"/>
      </bottom>
      <diagonal/>
    </border>
    <border>
      <left/>
      <right/>
      <top style="medium">
        <color theme="3" tint="-0.499984740745262"/>
      </top>
      <bottom style="hair">
        <color theme="0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medium">
        <color theme="3" tint="-0.499984740745262"/>
      </bottom>
      <diagonal/>
    </border>
    <border>
      <left/>
      <right/>
      <top style="hair">
        <color theme="0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hair">
        <color theme="2"/>
      </top>
      <bottom/>
      <diagonal/>
    </border>
    <border>
      <left style="hair">
        <color theme="0"/>
      </left>
      <right style="hair">
        <color theme="0"/>
      </right>
      <top style="hair">
        <color theme="2"/>
      </top>
      <bottom/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7" fontId="6" fillId="0" borderId="0" xfId="1" applyNumberFormat="1" applyFon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165" fontId="0" fillId="0" borderId="0" xfId="0" applyNumberFormat="1" applyAlignment="1">
      <alignment horizontal="right" vertical="center" indent="1"/>
    </xf>
    <xf numFmtId="168" fontId="0" fillId="0" borderId="0" xfId="0" applyNumberFormat="1" applyAlignment="1">
      <alignment horizontal="right" vertical="center" indent="1"/>
    </xf>
    <xf numFmtId="168" fontId="6" fillId="0" borderId="0" xfId="1" applyNumberFormat="1" applyFont="1" applyBorder="1" applyAlignment="1">
      <alignment horizontal="right" vertical="center" indent="1"/>
    </xf>
    <xf numFmtId="165" fontId="0" fillId="0" borderId="0" xfId="0" applyNumberFormat="1" applyAlignment="1">
      <alignment vertical="center"/>
    </xf>
    <xf numFmtId="4" fontId="0" fillId="0" borderId="0" xfId="0" applyNumberFormat="1"/>
    <xf numFmtId="0" fontId="3" fillId="0" borderId="0" xfId="0" quotePrefix="1" applyFont="1" applyAlignment="1">
      <alignment horizontal="left" vertical="center"/>
    </xf>
    <xf numFmtId="17" fontId="0" fillId="0" borderId="26" xfId="0" applyNumberFormat="1" applyBorder="1" applyAlignment="1">
      <alignment horizontal="left" vertical="center" indent="4"/>
    </xf>
    <xf numFmtId="164" fontId="0" fillId="0" borderId="20" xfId="0" applyNumberFormat="1" applyBorder="1" applyAlignment="1">
      <alignment horizontal="right" vertical="center" indent="1"/>
    </xf>
    <xf numFmtId="165" fontId="0" fillId="0" borderId="21" xfId="0" applyNumberFormat="1" applyBorder="1" applyAlignment="1">
      <alignment horizontal="right" vertical="center" indent="1"/>
    </xf>
    <xf numFmtId="165" fontId="6" fillId="0" borderId="0" xfId="1" applyNumberFormat="1" applyFont="1" applyBorder="1" applyAlignment="1">
      <alignment horizontal="right" vertical="center" indent="1"/>
    </xf>
    <xf numFmtId="169" fontId="6" fillId="0" borderId="0" xfId="1" applyNumberFormat="1" applyFont="1" applyBorder="1" applyAlignment="1">
      <alignment horizontal="right" vertical="center" indent="1"/>
    </xf>
    <xf numFmtId="169" fontId="0" fillId="0" borderId="21" xfId="0" applyNumberFormat="1" applyBorder="1" applyAlignment="1">
      <alignment horizontal="right" vertical="center" indent="1"/>
    </xf>
    <xf numFmtId="17" fontId="3" fillId="4" borderId="26" xfId="0" applyNumberFormat="1" applyFont="1" applyFill="1" applyBorder="1" applyAlignment="1">
      <alignment horizontal="left" vertical="center" indent="2"/>
    </xf>
    <xf numFmtId="164" fontId="3" fillId="4" borderId="20" xfId="0" applyNumberFormat="1" applyFont="1" applyFill="1" applyBorder="1" applyAlignment="1">
      <alignment horizontal="right" vertical="center" indent="1"/>
    </xf>
    <xf numFmtId="165" fontId="3" fillId="4" borderId="0" xfId="0" applyNumberFormat="1" applyFont="1" applyFill="1" applyAlignment="1">
      <alignment horizontal="right" vertical="center" indent="1"/>
    </xf>
    <xf numFmtId="164" fontId="3" fillId="4" borderId="0" xfId="0" applyNumberFormat="1" applyFont="1" applyFill="1" applyAlignment="1">
      <alignment horizontal="right" vertical="center" indent="1"/>
    </xf>
    <xf numFmtId="169" fontId="3" fillId="4" borderId="21" xfId="0" applyNumberFormat="1" applyFont="1" applyFill="1" applyBorder="1" applyAlignment="1">
      <alignment horizontal="right" vertical="center" indent="1"/>
    </xf>
    <xf numFmtId="17" fontId="3" fillId="4" borderId="26" xfId="0" quotePrefix="1" applyNumberFormat="1" applyFont="1" applyFill="1" applyBorder="1" applyAlignment="1">
      <alignment horizontal="left" vertical="center" indent="2"/>
    </xf>
    <xf numFmtId="17" fontId="11" fillId="5" borderId="25" xfId="0" applyNumberFormat="1" applyFont="1" applyFill="1" applyBorder="1" applyAlignment="1">
      <alignment horizontal="left" vertical="center"/>
    </xf>
    <xf numFmtId="164" fontId="11" fillId="5" borderId="17" xfId="0" applyNumberFormat="1" applyFont="1" applyFill="1" applyBorder="1" applyAlignment="1">
      <alignment horizontal="right" vertical="center" indent="1"/>
    </xf>
    <xf numFmtId="164" fontId="11" fillId="5" borderId="18" xfId="0" applyNumberFormat="1" applyFont="1" applyFill="1" applyBorder="1" applyAlignment="1">
      <alignment horizontal="right" vertical="center" indent="1"/>
    </xf>
    <xf numFmtId="165" fontId="11" fillId="5" borderId="18" xfId="0" applyNumberFormat="1" applyFont="1" applyFill="1" applyBorder="1" applyAlignment="1">
      <alignment horizontal="right" vertical="center" indent="1"/>
    </xf>
    <xf numFmtId="169" fontId="11" fillId="5" borderId="18" xfId="0" applyNumberFormat="1" applyFont="1" applyFill="1" applyBorder="1" applyAlignment="1">
      <alignment horizontal="right" vertical="center" indent="1"/>
    </xf>
    <xf numFmtId="169" fontId="11" fillId="5" borderId="19" xfId="0" applyNumberFormat="1" applyFont="1" applyFill="1" applyBorder="1" applyAlignment="1">
      <alignment horizontal="right" vertical="center" indent="1"/>
    </xf>
    <xf numFmtId="3" fontId="0" fillId="0" borderId="0" xfId="0" applyNumberFormat="1"/>
    <xf numFmtId="17" fontId="3" fillId="5" borderId="25" xfId="0" applyNumberFormat="1" applyFont="1" applyFill="1" applyBorder="1" applyAlignment="1">
      <alignment horizontal="left" vertical="center"/>
    </xf>
    <xf numFmtId="164" fontId="3" fillId="5" borderId="17" xfId="0" applyNumberFormat="1" applyFont="1" applyFill="1" applyBorder="1" applyAlignment="1">
      <alignment horizontal="right" vertical="center" indent="1"/>
    </xf>
    <xf numFmtId="166" fontId="3" fillId="5" borderId="18" xfId="0" applyNumberFormat="1" applyFont="1" applyFill="1" applyBorder="1" applyAlignment="1">
      <alignment horizontal="right" vertical="center" indent="1"/>
    </xf>
    <xf numFmtId="168" fontId="3" fillId="5" borderId="18" xfId="1" applyNumberFormat="1" applyFont="1" applyFill="1" applyBorder="1" applyAlignment="1">
      <alignment horizontal="right" vertical="center" indent="1"/>
    </xf>
    <xf numFmtId="164" fontId="3" fillId="5" borderId="18" xfId="0" applyNumberFormat="1" applyFont="1" applyFill="1" applyBorder="1" applyAlignment="1">
      <alignment horizontal="right" vertical="center" indent="1"/>
    </xf>
    <xf numFmtId="165" fontId="3" fillId="5" borderId="18" xfId="0" applyNumberFormat="1" applyFont="1" applyFill="1" applyBorder="1" applyAlignment="1">
      <alignment horizontal="right" vertical="center" indent="1"/>
    </xf>
    <xf numFmtId="165" fontId="3" fillId="5" borderId="19" xfId="0" applyNumberFormat="1" applyFont="1" applyFill="1" applyBorder="1" applyAlignment="1">
      <alignment horizontal="right" vertical="center" indent="1"/>
    </xf>
    <xf numFmtId="167" fontId="3" fillId="4" borderId="0" xfId="1" applyNumberFormat="1" applyFont="1" applyFill="1" applyBorder="1" applyAlignment="1">
      <alignment horizontal="right" vertical="center" indent="1"/>
    </xf>
    <xf numFmtId="167" fontId="0" fillId="4" borderId="0" xfId="0" applyNumberFormat="1" applyFill="1" applyAlignment="1">
      <alignment horizontal="right" vertical="center" indent="1"/>
    </xf>
    <xf numFmtId="168" fontId="0" fillId="4" borderId="0" xfId="0" applyNumberFormat="1" applyFill="1" applyAlignment="1">
      <alignment horizontal="right" vertical="center" indent="1"/>
    </xf>
    <xf numFmtId="165" fontId="3" fillId="4" borderId="21" xfId="0" applyNumberFormat="1" applyFont="1" applyFill="1" applyBorder="1" applyAlignment="1">
      <alignment horizontal="right" vertical="center" indent="1"/>
    </xf>
    <xf numFmtId="0" fontId="2" fillId="3" borderId="5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5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 indent="2"/>
    </xf>
    <xf numFmtId="3" fontId="0" fillId="0" borderId="18" xfId="0" applyNumberFormat="1" applyBorder="1" applyAlignment="1">
      <alignment horizontal="right" vertical="center" indent="2"/>
    </xf>
    <xf numFmtId="3" fontId="0" fillId="0" borderId="19" xfId="0" applyNumberFormat="1" applyBorder="1" applyAlignment="1">
      <alignment horizontal="right" vertical="center" indent="2"/>
    </xf>
    <xf numFmtId="17" fontId="0" fillId="0" borderId="26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21" xfId="0" applyNumberFormat="1" applyBorder="1" applyAlignment="1">
      <alignment horizontal="right" vertical="center" indent="2"/>
    </xf>
    <xf numFmtId="17" fontId="3" fillId="4" borderId="27" xfId="0" applyNumberFormat="1" applyFont="1" applyFill="1" applyBorder="1" applyAlignment="1">
      <alignment horizontal="center" vertical="center"/>
    </xf>
    <xf numFmtId="3" fontId="3" fillId="4" borderId="22" xfId="0" applyNumberFormat="1" applyFont="1" applyFill="1" applyBorder="1" applyAlignment="1">
      <alignment horizontal="right" vertical="center" indent="2"/>
    </xf>
    <xf numFmtId="3" fontId="3" fillId="4" borderId="23" xfId="0" applyNumberFormat="1" applyFont="1" applyFill="1" applyBorder="1" applyAlignment="1">
      <alignment horizontal="right" vertical="center" indent="2"/>
    </xf>
    <xf numFmtId="3" fontId="3" fillId="4" borderId="24" xfId="0" applyNumberFormat="1" applyFont="1" applyFill="1" applyBorder="1" applyAlignment="1">
      <alignment horizontal="right" vertical="center" indent="2"/>
    </xf>
    <xf numFmtId="4" fontId="0" fillId="0" borderId="17" xfId="0" applyNumberFormat="1" applyBorder="1" applyAlignment="1">
      <alignment horizontal="right" vertical="center" indent="2"/>
    </xf>
    <xf numFmtId="4" fontId="0" fillId="0" borderId="18" xfId="0" applyNumberFormat="1" applyBorder="1" applyAlignment="1">
      <alignment horizontal="right" vertical="center" indent="2"/>
    </xf>
    <xf numFmtId="4" fontId="0" fillId="0" borderId="19" xfId="0" applyNumberFormat="1" applyBorder="1" applyAlignment="1">
      <alignment horizontal="right" vertical="center" indent="2"/>
    </xf>
    <xf numFmtId="4" fontId="0" fillId="0" borderId="20" xfId="0" applyNumberFormat="1" applyBorder="1" applyAlignment="1">
      <alignment horizontal="right" vertical="center" indent="2"/>
    </xf>
    <xf numFmtId="4" fontId="0" fillId="0" borderId="0" xfId="0" applyNumberFormat="1" applyAlignment="1">
      <alignment horizontal="right" vertical="center" indent="2"/>
    </xf>
    <xf numFmtId="4" fontId="0" fillId="0" borderId="21" xfId="0" applyNumberFormat="1" applyBorder="1" applyAlignment="1">
      <alignment horizontal="right" vertical="center" indent="2"/>
    </xf>
    <xf numFmtId="4" fontId="3" fillId="4" borderId="22" xfId="0" applyNumberFormat="1" applyFont="1" applyFill="1" applyBorder="1" applyAlignment="1">
      <alignment horizontal="right" vertical="center" indent="2"/>
    </xf>
    <xf numFmtId="4" fontId="3" fillId="4" borderId="23" xfId="0" applyNumberFormat="1" applyFont="1" applyFill="1" applyBorder="1" applyAlignment="1">
      <alignment horizontal="right" vertical="center" indent="2"/>
    </xf>
    <xf numFmtId="4" fontId="3" fillId="4" borderId="24" xfId="0" applyNumberFormat="1" applyFont="1" applyFill="1" applyBorder="1" applyAlignment="1">
      <alignment horizontal="right" vertical="center" indent="2"/>
    </xf>
    <xf numFmtId="17" fontId="0" fillId="0" borderId="25" xfId="0" quotePrefix="1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right" vertical="center" indent="2"/>
    </xf>
    <xf numFmtId="164" fontId="0" fillId="0" borderId="0" xfId="0" applyNumberFormat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17" fontId="0" fillId="0" borderId="26" xfId="0" quotePrefix="1" applyNumberFormat="1" applyBorder="1" applyAlignment="1">
      <alignment horizontal="center" vertical="center"/>
    </xf>
    <xf numFmtId="17" fontId="2" fillId="2" borderId="27" xfId="0" quotePrefix="1" applyNumberFormat="1" applyFont="1" applyFill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right" vertical="center" indent="2"/>
    </xf>
    <xf numFmtId="164" fontId="2" fillId="2" borderId="24" xfId="0" applyNumberFormat="1" applyFont="1" applyFill="1" applyBorder="1" applyAlignment="1">
      <alignment horizontal="right" vertical="center" indent="2"/>
    </xf>
    <xf numFmtId="165" fontId="0" fillId="0" borderId="17" xfId="0" applyNumberFormat="1" applyBorder="1" applyAlignment="1">
      <alignment horizontal="right" vertical="center" indent="2"/>
    </xf>
    <xf numFmtId="165" fontId="0" fillId="0" borderId="18" xfId="0" applyNumberFormat="1" applyBorder="1" applyAlignment="1">
      <alignment horizontal="right" vertical="center" indent="2"/>
    </xf>
    <xf numFmtId="165" fontId="0" fillId="0" borderId="19" xfId="0" applyNumberFormat="1" applyBorder="1" applyAlignment="1">
      <alignment horizontal="right" vertical="center" indent="2"/>
    </xf>
    <xf numFmtId="165" fontId="0" fillId="0" borderId="20" xfId="0" applyNumberFormat="1" applyBorder="1" applyAlignment="1">
      <alignment horizontal="right" vertical="center" indent="2"/>
    </xf>
    <xf numFmtId="165" fontId="0" fillId="0" borderId="0" xfId="0" applyNumberFormat="1" applyAlignment="1">
      <alignment horizontal="right" vertical="center" indent="2"/>
    </xf>
    <xf numFmtId="165" fontId="0" fillId="0" borderId="21" xfId="0" applyNumberFormat="1" applyBorder="1" applyAlignment="1">
      <alignment horizontal="right" vertical="center" indent="2"/>
    </xf>
    <xf numFmtId="165" fontId="2" fillId="2" borderId="23" xfId="0" applyNumberFormat="1" applyFont="1" applyFill="1" applyBorder="1" applyAlignment="1">
      <alignment horizontal="right" vertical="center" indent="2"/>
    </xf>
    <xf numFmtId="165" fontId="2" fillId="2" borderId="24" xfId="0" applyNumberFormat="1" applyFont="1" applyFill="1" applyBorder="1" applyAlignment="1">
      <alignment horizontal="right" vertical="center" indent="2"/>
    </xf>
    <xf numFmtId="17" fontId="2" fillId="2" borderId="25" xfId="0" applyNumberFormat="1" applyFont="1" applyFill="1" applyBorder="1" applyAlignment="1">
      <alignment horizontal="left" vertical="center"/>
    </xf>
    <xf numFmtId="164" fontId="2" fillId="2" borderId="17" xfId="0" applyNumberFormat="1" applyFont="1" applyFill="1" applyBorder="1" applyAlignment="1">
      <alignment horizontal="right" vertical="center" indent="2"/>
    </xf>
    <xf numFmtId="164" fontId="2" fillId="2" borderId="18" xfId="0" applyNumberFormat="1" applyFont="1" applyFill="1" applyBorder="1" applyAlignment="1">
      <alignment horizontal="right" vertical="center" indent="2"/>
    </xf>
    <xf numFmtId="164" fontId="2" fillId="2" borderId="19" xfId="0" applyNumberFormat="1" applyFont="1" applyFill="1" applyBorder="1" applyAlignment="1">
      <alignment horizontal="right" vertical="center" indent="2"/>
    </xf>
    <xf numFmtId="17" fontId="3" fillId="4" borderId="26" xfId="0" applyNumberFormat="1" applyFont="1" applyFill="1" applyBorder="1" applyAlignment="1">
      <alignment horizontal="left" vertical="center" indent="1"/>
    </xf>
    <xf numFmtId="164" fontId="3" fillId="4" borderId="20" xfId="0" applyNumberFormat="1" applyFont="1" applyFill="1" applyBorder="1" applyAlignment="1">
      <alignment horizontal="right" vertical="center" indent="2"/>
    </xf>
    <xf numFmtId="164" fontId="3" fillId="4" borderId="0" xfId="0" applyNumberFormat="1" applyFont="1" applyFill="1" applyAlignment="1">
      <alignment horizontal="right" vertical="center" indent="2"/>
    </xf>
    <xf numFmtId="164" fontId="3" fillId="4" borderId="21" xfId="0" applyNumberFormat="1" applyFont="1" applyFill="1" applyBorder="1" applyAlignment="1">
      <alignment horizontal="right" vertical="center" indent="2"/>
    </xf>
    <xf numFmtId="17" fontId="0" fillId="0" borderId="26" xfId="0" applyNumberFormat="1" applyBorder="1" applyAlignment="1">
      <alignment horizontal="left" vertical="center" indent="2"/>
    </xf>
    <xf numFmtId="165" fontId="2" fillId="2" borderId="17" xfId="0" applyNumberFormat="1" applyFont="1" applyFill="1" applyBorder="1" applyAlignment="1">
      <alignment horizontal="right" vertical="center" indent="2"/>
    </xf>
    <xf numFmtId="165" fontId="2" fillId="2" borderId="18" xfId="0" applyNumberFormat="1" applyFont="1" applyFill="1" applyBorder="1" applyAlignment="1">
      <alignment horizontal="right" vertical="center" indent="2"/>
    </xf>
    <xf numFmtId="165" fontId="2" fillId="2" borderId="19" xfId="0" applyNumberFormat="1" applyFont="1" applyFill="1" applyBorder="1" applyAlignment="1">
      <alignment horizontal="right" vertical="center" indent="2"/>
    </xf>
    <xf numFmtId="165" fontId="3" fillId="4" borderId="20" xfId="0" applyNumberFormat="1" applyFont="1" applyFill="1" applyBorder="1" applyAlignment="1">
      <alignment horizontal="right" vertical="center" indent="2"/>
    </xf>
    <xf numFmtId="165" fontId="3" fillId="4" borderId="0" xfId="0" applyNumberFormat="1" applyFont="1" applyFill="1" applyAlignment="1">
      <alignment horizontal="right" vertical="center" indent="2"/>
    </xf>
    <xf numFmtId="165" fontId="3" fillId="4" borderId="21" xfId="0" applyNumberFormat="1" applyFont="1" applyFill="1" applyBorder="1" applyAlignment="1">
      <alignment horizontal="right" vertical="center" indent="2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170" fontId="0" fillId="0" borderId="17" xfId="0" applyNumberFormat="1" applyBorder="1" applyAlignment="1">
      <alignment horizontal="right" vertical="center" indent="2"/>
    </xf>
    <xf numFmtId="170" fontId="0" fillId="0" borderId="18" xfId="0" applyNumberFormat="1" applyBorder="1" applyAlignment="1">
      <alignment horizontal="right" vertical="center" indent="2"/>
    </xf>
    <xf numFmtId="170" fontId="0" fillId="0" borderId="19" xfId="0" applyNumberFormat="1" applyBorder="1" applyAlignment="1">
      <alignment horizontal="right" vertical="center" indent="2"/>
    </xf>
    <xf numFmtId="170" fontId="0" fillId="0" borderId="20" xfId="0" applyNumberFormat="1" applyBorder="1" applyAlignment="1">
      <alignment horizontal="right" vertical="center" indent="2"/>
    </xf>
    <xf numFmtId="170" fontId="0" fillId="0" borderId="21" xfId="0" applyNumberFormat="1" applyBorder="1" applyAlignment="1">
      <alignment horizontal="right" vertical="center" indent="2"/>
    </xf>
    <xf numFmtId="170" fontId="0" fillId="0" borderId="0" xfId="0" applyNumberFormat="1"/>
    <xf numFmtId="164" fontId="0" fillId="0" borderId="0" xfId="0" applyNumberFormat="1" applyAlignment="1">
      <alignment vertical="center"/>
    </xf>
    <xf numFmtId="168" fontId="0" fillId="0" borderId="0" xfId="1" applyNumberFormat="1" applyFont="1" applyAlignment="1">
      <alignment vertical="center"/>
    </xf>
    <xf numFmtId="168" fontId="0" fillId="0" borderId="0" xfId="1" applyNumberFormat="1" applyFont="1"/>
    <xf numFmtId="17" fontId="0" fillId="0" borderId="27" xfId="0" applyNumberFormat="1" applyBorder="1" applyAlignment="1">
      <alignment horizontal="left" vertical="center" indent="4"/>
    </xf>
    <xf numFmtId="164" fontId="0" fillId="0" borderId="22" xfId="0" applyNumberFormat="1" applyBorder="1" applyAlignment="1">
      <alignment horizontal="right" vertical="center" indent="1"/>
    </xf>
    <xf numFmtId="167" fontId="6" fillId="0" borderId="23" xfId="1" applyNumberFormat="1" applyFont="1" applyBorder="1" applyAlignment="1">
      <alignment horizontal="right" vertical="center" indent="1"/>
    </xf>
    <xf numFmtId="168" fontId="6" fillId="0" borderId="23" xfId="1" applyNumberFormat="1" applyFont="1" applyBorder="1" applyAlignment="1">
      <alignment horizontal="right" vertical="center" indent="1"/>
    </xf>
    <xf numFmtId="164" fontId="0" fillId="0" borderId="23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164" fontId="12" fillId="0" borderId="20" xfId="0" applyNumberFormat="1" applyFont="1" applyBorder="1" applyAlignment="1">
      <alignment horizontal="right" vertical="center" indent="2"/>
    </xf>
    <xf numFmtId="164" fontId="12" fillId="0" borderId="21" xfId="0" applyNumberFormat="1" applyFont="1" applyBorder="1" applyAlignment="1">
      <alignment horizontal="right" vertical="center" indent="2"/>
    </xf>
    <xf numFmtId="164" fontId="12" fillId="0" borderId="17" xfId="0" applyNumberFormat="1" applyFont="1" applyBorder="1" applyAlignment="1">
      <alignment horizontal="right" vertical="center" indent="2"/>
    </xf>
    <xf numFmtId="164" fontId="12" fillId="0" borderId="18" xfId="0" applyNumberFormat="1" applyFont="1" applyBorder="1" applyAlignment="1">
      <alignment horizontal="right" vertical="center" indent="2"/>
    </xf>
    <xf numFmtId="164" fontId="12" fillId="0" borderId="19" xfId="0" applyNumberFormat="1" applyFont="1" applyBorder="1" applyAlignment="1">
      <alignment horizontal="right" vertical="center" indent="2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6" xfId="0" applyBorder="1"/>
    <xf numFmtId="164" fontId="11" fillId="4" borderId="22" xfId="0" applyNumberFormat="1" applyFont="1" applyFill="1" applyBorder="1" applyAlignment="1">
      <alignment horizontal="right" vertical="center" indent="2"/>
    </xf>
    <xf numFmtId="164" fontId="11" fillId="4" borderId="23" xfId="0" applyNumberFormat="1" applyFont="1" applyFill="1" applyBorder="1" applyAlignment="1">
      <alignment horizontal="right" vertical="center" indent="2"/>
    </xf>
    <xf numFmtId="164" fontId="11" fillId="4" borderId="24" xfId="0" applyNumberFormat="1" applyFont="1" applyFill="1" applyBorder="1" applyAlignment="1">
      <alignment horizontal="right" vertical="center" indent="2"/>
    </xf>
    <xf numFmtId="17" fontId="11" fillId="4" borderId="27" xfId="0" applyNumberFormat="1" applyFont="1" applyFill="1" applyBorder="1" applyAlignment="1">
      <alignment vertical="center"/>
    </xf>
    <xf numFmtId="165" fontId="12" fillId="0" borderId="17" xfId="0" applyNumberFormat="1" applyFont="1" applyBorder="1" applyAlignment="1">
      <alignment horizontal="right" vertical="center" indent="2"/>
    </xf>
    <xf numFmtId="165" fontId="12" fillId="0" borderId="18" xfId="0" applyNumberFormat="1" applyFont="1" applyBorder="1" applyAlignment="1">
      <alignment horizontal="right" vertical="center" indent="2"/>
    </xf>
    <xf numFmtId="165" fontId="12" fillId="0" borderId="19" xfId="0" applyNumberFormat="1" applyFont="1" applyBorder="1" applyAlignment="1">
      <alignment horizontal="right" vertical="center" indent="2"/>
    </xf>
    <xf numFmtId="165" fontId="12" fillId="0" borderId="20" xfId="0" applyNumberFormat="1" applyFont="1" applyBorder="1" applyAlignment="1">
      <alignment horizontal="right" vertical="center" indent="2"/>
    </xf>
    <xf numFmtId="165" fontId="12" fillId="0" borderId="21" xfId="0" applyNumberFormat="1" applyFont="1" applyBorder="1" applyAlignment="1">
      <alignment horizontal="right" vertical="center" indent="2"/>
    </xf>
    <xf numFmtId="165" fontId="11" fillId="4" borderId="23" xfId="0" applyNumberFormat="1" applyFont="1" applyFill="1" applyBorder="1" applyAlignment="1">
      <alignment horizontal="right" vertical="center" indent="2"/>
    </xf>
    <xf numFmtId="0" fontId="7" fillId="2" borderId="36" xfId="0" quotePrefix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" fontId="0" fillId="0" borderId="27" xfId="0" applyNumberFormat="1" applyBorder="1" applyAlignment="1">
      <alignment horizontal="left" vertical="center" indent="2"/>
    </xf>
    <xf numFmtId="164" fontId="0" fillId="0" borderId="22" xfId="0" applyNumberFormat="1" applyBorder="1" applyAlignment="1">
      <alignment horizontal="right" vertical="center" indent="2"/>
    </xf>
    <xf numFmtId="164" fontId="0" fillId="0" borderId="23" xfId="0" applyNumberFormat="1" applyBorder="1" applyAlignment="1">
      <alignment horizontal="right" vertical="center" indent="2"/>
    </xf>
    <xf numFmtId="164" fontId="0" fillId="0" borderId="24" xfId="0" applyNumberFormat="1" applyBorder="1" applyAlignment="1">
      <alignment horizontal="right" vertical="center" indent="2"/>
    </xf>
    <xf numFmtId="165" fontId="0" fillId="0" borderId="22" xfId="0" applyNumberFormat="1" applyBorder="1" applyAlignment="1">
      <alignment horizontal="right" vertical="center" indent="2"/>
    </xf>
    <xf numFmtId="165" fontId="0" fillId="0" borderId="23" xfId="0" applyNumberFormat="1" applyBorder="1" applyAlignment="1">
      <alignment horizontal="right" vertical="center" indent="2"/>
    </xf>
    <xf numFmtId="165" fontId="0" fillId="0" borderId="24" xfId="0" applyNumberFormat="1" applyBorder="1" applyAlignment="1">
      <alignment horizontal="right" vertical="center" indent="2"/>
    </xf>
    <xf numFmtId="0" fontId="5" fillId="0" borderId="0" xfId="0" quotePrefix="1" applyFont="1" applyAlignment="1">
      <alignment horizontal="left" vertical="center"/>
    </xf>
    <xf numFmtId="170" fontId="0" fillId="0" borderId="0" xfId="0" applyNumberFormat="1" applyAlignment="1">
      <alignment horizontal="right" vertical="center" indent="2"/>
    </xf>
    <xf numFmtId="164" fontId="12" fillId="0" borderId="0" xfId="0" applyNumberFormat="1" applyFont="1" applyAlignment="1">
      <alignment horizontal="right" vertical="center" indent="2"/>
    </xf>
    <xf numFmtId="165" fontId="12" fillId="0" borderId="0" xfId="0" applyNumberFormat="1" applyFont="1" applyAlignment="1">
      <alignment horizontal="right" vertical="center" indent="2"/>
    </xf>
    <xf numFmtId="169" fontId="3" fillId="4" borderId="0" xfId="0" applyNumberFormat="1" applyFont="1" applyFill="1" applyAlignment="1">
      <alignment horizontal="right" vertical="center" indent="1"/>
    </xf>
    <xf numFmtId="165" fontId="6" fillId="0" borderId="23" xfId="1" applyNumberFormat="1" applyFont="1" applyBorder="1" applyAlignment="1">
      <alignment horizontal="right" vertical="center" indent="1"/>
    </xf>
    <xf numFmtId="169" fontId="6" fillId="0" borderId="23" xfId="1" applyNumberFormat="1" applyFont="1" applyBorder="1" applyAlignment="1">
      <alignment horizontal="right" vertical="center" indent="1"/>
    </xf>
    <xf numFmtId="169" fontId="0" fillId="0" borderId="24" xfId="0" applyNumberFormat="1" applyBorder="1" applyAlignment="1">
      <alignment horizontal="right" vertical="center" indent="1"/>
    </xf>
    <xf numFmtId="0" fontId="0" fillId="0" borderId="0" xfId="0" quotePrefix="1" applyAlignment="1">
      <alignment horizontal="left"/>
    </xf>
    <xf numFmtId="0" fontId="5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3" fontId="0" fillId="0" borderId="49" xfId="0" applyNumberFormat="1" applyBorder="1" applyAlignment="1">
      <alignment horizontal="right" vertical="center" indent="2"/>
    </xf>
    <xf numFmtId="3" fontId="0" fillId="0" borderId="50" xfId="0" applyNumberFormat="1" applyBorder="1" applyAlignment="1">
      <alignment horizontal="right" vertical="center" indent="2"/>
    </xf>
    <xf numFmtId="3" fontId="0" fillId="0" borderId="51" xfId="0" applyNumberFormat="1" applyBorder="1" applyAlignment="1">
      <alignment horizontal="right" vertical="center" indent="2"/>
    </xf>
    <xf numFmtId="3" fontId="0" fillId="0" borderId="52" xfId="0" applyNumberFormat="1" applyBorder="1" applyAlignment="1">
      <alignment horizontal="right" vertical="center" indent="2"/>
    </xf>
    <xf numFmtId="3" fontId="0" fillId="0" borderId="53" xfId="0" applyNumberFormat="1" applyBorder="1" applyAlignment="1">
      <alignment horizontal="right" vertical="center" indent="2"/>
    </xf>
    <xf numFmtId="0" fontId="3" fillId="4" borderId="0" xfId="0" applyFont="1" applyFill="1" applyAlignment="1">
      <alignment vertical="center"/>
    </xf>
    <xf numFmtId="3" fontId="3" fillId="4" borderId="54" xfId="0" applyNumberFormat="1" applyFont="1" applyFill="1" applyBorder="1" applyAlignment="1">
      <alignment horizontal="right" vertical="center" indent="2"/>
    </xf>
    <xf numFmtId="3" fontId="3" fillId="4" borderId="55" xfId="0" applyNumberFormat="1" applyFont="1" applyFill="1" applyBorder="1" applyAlignment="1">
      <alignment horizontal="right" vertical="center" indent="2"/>
    </xf>
    <xf numFmtId="3" fontId="3" fillId="4" borderId="56" xfId="0" applyNumberFormat="1" applyFont="1" applyFill="1" applyBorder="1" applyAlignment="1">
      <alignment horizontal="right" vertical="center" indent="2"/>
    </xf>
    <xf numFmtId="170" fontId="3" fillId="4" borderId="22" xfId="0" applyNumberFormat="1" applyFont="1" applyFill="1" applyBorder="1" applyAlignment="1">
      <alignment horizontal="right" vertical="center" indent="2"/>
    </xf>
    <xf numFmtId="170" fontId="3" fillId="4" borderId="23" xfId="0" applyNumberFormat="1" applyFont="1" applyFill="1" applyBorder="1" applyAlignment="1">
      <alignment horizontal="right" vertical="center" indent="2"/>
    </xf>
    <xf numFmtId="170" fontId="3" fillId="4" borderId="24" xfId="0" applyNumberFormat="1" applyFont="1" applyFill="1" applyBorder="1" applyAlignment="1">
      <alignment horizontal="right" vertical="center" indent="2"/>
    </xf>
    <xf numFmtId="0" fontId="3" fillId="0" borderId="0" xfId="0" quotePrefix="1" applyFont="1" applyAlignment="1">
      <alignment horizontal="right" vertical="center" wrapText="1"/>
    </xf>
    <xf numFmtId="165" fontId="6" fillId="6" borderId="0" xfId="1" applyNumberFormat="1" applyFont="1" applyFill="1" applyBorder="1" applyAlignment="1">
      <alignment horizontal="right" vertical="center" indent="1"/>
    </xf>
    <xf numFmtId="164" fontId="2" fillId="2" borderId="22" xfId="0" applyNumberFormat="1" applyFont="1" applyFill="1" applyBorder="1" applyAlignment="1">
      <alignment horizontal="right" vertical="center" indent="2"/>
    </xf>
    <xf numFmtId="164" fontId="12" fillId="6" borderId="0" xfId="0" applyNumberFormat="1" applyFont="1" applyFill="1" applyAlignment="1">
      <alignment horizontal="right" vertical="center" indent="2"/>
    </xf>
    <xf numFmtId="165" fontId="12" fillId="6" borderId="0" xfId="0" applyNumberFormat="1" applyFont="1" applyFill="1" applyAlignment="1">
      <alignment horizontal="right" vertical="center" indent="2"/>
    </xf>
    <xf numFmtId="165" fontId="2" fillId="2" borderId="22" xfId="0" applyNumberFormat="1" applyFont="1" applyFill="1" applyBorder="1" applyAlignment="1">
      <alignment horizontal="right" vertical="center" indent="2"/>
    </xf>
    <xf numFmtId="0" fontId="5" fillId="0" borderId="0" xfId="0" quotePrefix="1" applyFont="1" applyAlignment="1">
      <alignment vertical="center"/>
    </xf>
    <xf numFmtId="165" fontId="11" fillId="4" borderId="24" xfId="0" applyNumberFormat="1" applyFont="1" applyFill="1" applyBorder="1" applyAlignment="1">
      <alignment horizontal="right" vertical="center" indent="2"/>
    </xf>
    <xf numFmtId="165" fontId="11" fillId="4" borderId="22" xfId="0" applyNumberFormat="1" applyFont="1" applyFill="1" applyBorder="1" applyAlignment="1">
      <alignment horizontal="right" vertical="center" indent="2"/>
    </xf>
    <xf numFmtId="3" fontId="2" fillId="2" borderId="19" xfId="0" applyNumberFormat="1" applyFont="1" applyFill="1" applyBorder="1" applyAlignment="1">
      <alignment horizontal="right" vertical="center" indent="2"/>
    </xf>
    <xf numFmtId="3" fontId="2" fillId="2" borderId="17" xfId="0" applyNumberFormat="1" applyFont="1" applyFill="1" applyBorder="1" applyAlignment="1">
      <alignment horizontal="right" vertical="center" indent="2"/>
    </xf>
    <xf numFmtId="0" fontId="0" fillId="0" borderId="0" xfId="0" quotePrefix="1"/>
    <xf numFmtId="164" fontId="13" fillId="5" borderId="17" xfId="0" applyNumberFormat="1" applyFont="1" applyFill="1" applyBorder="1" applyAlignment="1">
      <alignment horizontal="center" vertical="center"/>
    </xf>
    <xf numFmtId="164" fontId="3" fillId="4" borderId="20" xfId="0" applyNumberFormat="1" applyFont="1" applyFill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2" fillId="3" borderId="14" xfId="0" quotePrefix="1" applyFont="1" applyFill="1" applyBorder="1" applyAlignment="1">
      <alignment horizontal="left" vertical="center" indent="1"/>
    </xf>
    <xf numFmtId="0" fontId="2" fillId="3" borderId="15" xfId="0" quotePrefix="1" applyFont="1" applyFill="1" applyBorder="1" applyAlignment="1">
      <alignment horizontal="left" vertical="center" indent="1"/>
    </xf>
    <xf numFmtId="0" fontId="2" fillId="3" borderId="16" xfId="0" quotePrefix="1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3" borderId="2" xfId="0" quotePrefix="1" applyFont="1" applyFill="1" applyBorder="1" applyAlignment="1">
      <alignment horizontal="left" vertical="center" indent="1"/>
    </xf>
    <xf numFmtId="0" fontId="2" fillId="3" borderId="3" xfId="0" quotePrefix="1" applyFont="1" applyFill="1" applyBorder="1" applyAlignment="1">
      <alignment horizontal="left" vertical="center" indent="1"/>
    </xf>
    <xf numFmtId="0" fontId="2" fillId="3" borderId="4" xfId="0" quotePrefix="1" applyFont="1" applyFill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2" borderId="29" xfId="0" quotePrefix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10" fillId="2" borderId="32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29" xfId="0" quotePrefix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7" fillId="2" borderId="28" xfId="0" quotePrefix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1" defaultTableStyle="TableStyleMedium2" defaultPivotStyle="PivotStyleLight16">
    <tableStyle name="Invisible" pivot="0" table="0" count="0" xr9:uid="{221191FE-BCFF-4009-A7E6-95D565697B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9.xml"/><Relationship Id="rId18" Type="http://schemas.openxmlformats.org/officeDocument/2006/relationships/chartsheet" Target="chartsheets/sheet7.xml"/><Relationship Id="rId26" Type="http://schemas.openxmlformats.org/officeDocument/2006/relationships/chartsheet" Target="chartsheets/sheet10.xml"/><Relationship Id="rId3" Type="http://schemas.openxmlformats.org/officeDocument/2006/relationships/chartsheet" Target="chartsheets/sheet1.xml"/><Relationship Id="rId21" Type="http://schemas.openxmlformats.org/officeDocument/2006/relationships/chartsheet" Target="chartsheets/sheet8.xml"/><Relationship Id="rId34" Type="http://schemas.openxmlformats.org/officeDocument/2006/relationships/customXml" Target="../customXml/item1.xml"/><Relationship Id="rId7" Type="http://schemas.openxmlformats.org/officeDocument/2006/relationships/chartsheet" Target="chartsheets/sheet2.xml"/><Relationship Id="rId12" Type="http://schemas.openxmlformats.org/officeDocument/2006/relationships/chartsheet" Target="chartsheets/sheet4.xml"/><Relationship Id="rId17" Type="http://schemas.openxmlformats.org/officeDocument/2006/relationships/chartsheet" Target="chartsheets/sheet6.xml"/><Relationship Id="rId25" Type="http://schemas.openxmlformats.org/officeDocument/2006/relationships/worksheet" Target="worksheets/sheet16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1.xml"/><Relationship Id="rId20" Type="http://schemas.openxmlformats.org/officeDocument/2006/relationships/worksheet" Target="worksheets/sheet13.xml"/><Relationship Id="rId2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hartsheet" Target="chartsheets/sheet3.xml"/><Relationship Id="rId24" Type="http://schemas.openxmlformats.org/officeDocument/2006/relationships/chartsheet" Target="chartsheets/sheet9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0.xml"/><Relationship Id="rId23" Type="http://schemas.openxmlformats.org/officeDocument/2006/relationships/worksheet" Target="worksheets/sheet15.xml"/><Relationship Id="rId28" Type="http://schemas.openxmlformats.org/officeDocument/2006/relationships/worksheet" Target="worksheets/sheet1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8.xml"/><Relationship Id="rId19" Type="http://schemas.openxmlformats.org/officeDocument/2006/relationships/worksheet" Target="worksheets/sheet12.xml"/><Relationship Id="rId31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7.xml"/><Relationship Id="rId14" Type="http://schemas.openxmlformats.org/officeDocument/2006/relationships/chartsheet" Target="chartsheets/sheet5.xml"/><Relationship Id="rId22" Type="http://schemas.openxmlformats.org/officeDocument/2006/relationships/worksheet" Target="worksheets/sheet14.xml"/><Relationship Id="rId27" Type="http://schemas.openxmlformats.org/officeDocument/2006/relationships/worksheet" Target="worksheets/sheet1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accent3">
                    <a:lumMod val="75000"/>
                  </a:schemeClr>
                </a:solidFill>
              </a:rPr>
              <a:t>Concessões de Benefícios por</a:t>
            </a:r>
            <a:r>
              <a:rPr lang="pt-BR" sz="2400" b="1" baseline="0">
                <a:solidFill>
                  <a:schemeClr val="accent3">
                    <a:lumMod val="75000"/>
                  </a:schemeClr>
                </a:solidFill>
              </a:rPr>
              <a:t> Incapacidade do RGPS por Natureza do Benefício</a:t>
            </a:r>
            <a:endParaRPr lang="pt-BR" sz="2400" b="1">
              <a:solidFill>
                <a:schemeClr val="accent3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Previdenciários</c:v>
          </c:tx>
          <c:spPr>
            <a:ln w="444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</c:numCache>
            </c:numRef>
          </c:cat>
          <c:val>
            <c:numRef>
              <c:f>'01'!$D$10:$D$33</c:f>
              <c:numCache>
                <c:formatCode>#,##0</c:formatCode>
                <c:ptCount val="24"/>
                <c:pt idx="0">
                  <c:v>201897</c:v>
                </c:pt>
                <c:pt idx="1">
                  <c:v>184455</c:v>
                </c:pt>
                <c:pt idx="2">
                  <c:v>191112</c:v>
                </c:pt>
                <c:pt idx="3">
                  <c:v>279045</c:v>
                </c:pt>
                <c:pt idx="4">
                  <c:v>232557</c:v>
                </c:pt>
                <c:pt idx="5">
                  <c:v>245493</c:v>
                </c:pt>
                <c:pt idx="6">
                  <c:v>288419</c:v>
                </c:pt>
                <c:pt idx="7">
                  <c:v>251416</c:v>
                </c:pt>
                <c:pt idx="8">
                  <c:v>242647</c:v>
                </c:pt>
                <c:pt idx="9">
                  <c:v>258986</c:v>
                </c:pt>
                <c:pt idx="10">
                  <c:v>312663</c:v>
                </c:pt>
                <c:pt idx="11">
                  <c:v>319770</c:v>
                </c:pt>
                <c:pt idx="12">
                  <c:v>286850</c:v>
                </c:pt>
                <c:pt idx="13">
                  <c:v>312856</c:v>
                </c:pt>
                <c:pt idx="14">
                  <c:v>276904</c:v>
                </c:pt>
                <c:pt idx="15">
                  <c:v>258473</c:v>
                </c:pt>
                <c:pt idx="16">
                  <c:v>375588</c:v>
                </c:pt>
                <c:pt idx="17">
                  <c:v>351207</c:v>
                </c:pt>
                <c:pt idx="18">
                  <c:v>315169</c:v>
                </c:pt>
                <c:pt idx="19">
                  <c:v>288874</c:v>
                </c:pt>
                <c:pt idx="20">
                  <c:v>234136</c:v>
                </c:pt>
                <c:pt idx="21">
                  <c:v>301684</c:v>
                </c:pt>
                <c:pt idx="22">
                  <c:v>318172</c:v>
                </c:pt>
                <c:pt idx="23">
                  <c:v>399492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69855"/>
        <c:axId val="2067534271"/>
      </c:lineChart>
      <c:lineChart>
        <c:grouping val="standard"/>
        <c:varyColors val="0"/>
        <c:ser>
          <c:idx val="2"/>
          <c:order val="1"/>
          <c:tx>
            <c:v>Acidentários</c:v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</c:numCache>
            </c:numRef>
          </c:cat>
          <c:val>
            <c:numRef>
              <c:f>'01'!$I$10:$I$33</c:f>
              <c:numCache>
                <c:formatCode>#,##0</c:formatCode>
                <c:ptCount val="24"/>
                <c:pt idx="0">
                  <c:v>18508</c:v>
                </c:pt>
                <c:pt idx="1">
                  <c:v>15812</c:v>
                </c:pt>
                <c:pt idx="2">
                  <c:v>15741</c:v>
                </c:pt>
                <c:pt idx="3">
                  <c:v>20982</c:v>
                </c:pt>
                <c:pt idx="4">
                  <c:v>17521</c:v>
                </c:pt>
                <c:pt idx="5">
                  <c:v>16676</c:v>
                </c:pt>
                <c:pt idx="6">
                  <c:v>18452</c:v>
                </c:pt>
                <c:pt idx="7">
                  <c:v>14963</c:v>
                </c:pt>
                <c:pt idx="8">
                  <c:v>16663</c:v>
                </c:pt>
                <c:pt idx="9">
                  <c:v>17130</c:v>
                </c:pt>
                <c:pt idx="10">
                  <c:v>20924</c:v>
                </c:pt>
                <c:pt idx="11">
                  <c:v>22481</c:v>
                </c:pt>
                <c:pt idx="12">
                  <c:v>18847</c:v>
                </c:pt>
                <c:pt idx="13">
                  <c:v>19121</c:v>
                </c:pt>
                <c:pt idx="14">
                  <c:v>16050</c:v>
                </c:pt>
                <c:pt idx="15">
                  <c:v>14534</c:v>
                </c:pt>
                <c:pt idx="16">
                  <c:v>21462</c:v>
                </c:pt>
                <c:pt idx="17">
                  <c:v>20963</c:v>
                </c:pt>
                <c:pt idx="18">
                  <c:v>20374</c:v>
                </c:pt>
                <c:pt idx="19">
                  <c:v>18660</c:v>
                </c:pt>
                <c:pt idx="20">
                  <c:v>15724</c:v>
                </c:pt>
                <c:pt idx="21">
                  <c:v>18582</c:v>
                </c:pt>
                <c:pt idx="22">
                  <c:v>16860</c:v>
                </c:pt>
                <c:pt idx="23">
                  <c:v>21327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753071"/>
        <c:axId val="320342271"/>
      </c:lineChart>
      <c:dateAx>
        <c:axId val="22006985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7534271"/>
        <c:crosses val="autoZero"/>
        <c:auto val="1"/>
        <c:lblOffset val="100"/>
        <c:baseTimeUnit val="months"/>
      </c:dateAx>
      <c:valAx>
        <c:axId val="2067534271"/>
        <c:scaling>
          <c:orientation val="minMax"/>
          <c:max val="4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2">
                        <a:lumMod val="50000"/>
                      </a:schemeClr>
                    </a:solidFill>
                  </a:rPr>
                  <a:t>Previdenciários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069855"/>
        <c:crosses val="autoZero"/>
        <c:crossBetween val="between"/>
        <c:majorUnit val="1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32034227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3"/>
                    </a:solidFill>
                  </a:rPr>
                  <a:t>Acidentários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4753071"/>
        <c:crosses val="max"/>
        <c:crossBetween val="between"/>
        <c:majorUnit val="7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dateAx>
        <c:axId val="32475307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2034227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Benefícios Emitidos</a:t>
            </a:r>
            <a:r>
              <a:rPr lang="pt-BR" sz="2400" b="1" baseline="0"/>
              <a:t> por Sexo Segundo Grupos de Espécie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gráf'!$AA$2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2CD0853-5501-4C78-AB28-7694C4D612B2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5C4D254-F38A-4B3E-A819-BB0FE2DD735B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gráf'!$AA$3:$AA$4</c:f>
              <c:numCache>
                <c:formatCode>General</c:formatCode>
                <c:ptCount val="2"/>
                <c:pt idx="0">
                  <c:v>2972247</c:v>
                </c:pt>
                <c:pt idx="1">
                  <c:v>557425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gráf'!$AD$3:$AD$5</c15:f>
                <c15:dlblRangeCache>
                  <c:ptCount val="3"/>
                  <c:pt idx="0">
                    <c:v>84,2%</c:v>
                  </c:pt>
                  <c:pt idx="1">
                    <c:v>15,8%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284-4023-8736-08D91231CF16}"/>
            </c:ext>
          </c:extLst>
        </c:ser>
        <c:ser>
          <c:idx val="1"/>
          <c:order val="1"/>
          <c:tx>
            <c:strRef>
              <c:f>'Dados gráf'!$AB$2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870E8D2-1BFC-4D01-9300-6E3D5D4E4042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E7B4ADA-27BB-4804-ADC4-CA9C1D587A86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gráf'!$AB$3:$AB$4</c:f>
              <c:numCache>
                <c:formatCode>General</c:formatCode>
                <c:ptCount val="2"/>
                <c:pt idx="0">
                  <c:v>2076150</c:v>
                </c:pt>
                <c:pt idx="1">
                  <c:v>162807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gráf'!$AE$3:$AE$5</c15:f>
                <c15:dlblRangeCache>
                  <c:ptCount val="3"/>
                  <c:pt idx="0">
                    <c:v>92,7%</c:v>
                  </c:pt>
                  <c:pt idx="1">
                    <c:v>7,3%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84-4023-8736-08D91231CF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818224"/>
        <c:axId val="1567818704"/>
      </c:barChart>
      <c:catAx>
        <c:axId val="15678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704"/>
        <c:crosses val="autoZero"/>
        <c:auto val="1"/>
        <c:lblAlgn val="ctr"/>
        <c:lblOffset val="100"/>
        <c:noMultiLvlLbl val="0"/>
      </c:catAx>
      <c:valAx>
        <c:axId val="156781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224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>
                <a:solidFill>
                  <a:schemeClr val="accent6">
                    <a:lumMod val="75000"/>
                  </a:schemeClr>
                </a:solidFill>
              </a:rPr>
              <a:t>Distribuição Etária das Aposentadorias por Incapacidade Permanente Concedidas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'05'!$D$6:$H$6</c:f>
              <c:strCache>
                <c:ptCount val="1"/>
                <c:pt idx="0">
                  <c:v>Previdenciários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p3d>
              <a:contourClr>
                <a:schemeClr val="accent2">
                  <a:lumMod val="5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'05'!$E$10:$E$21</c:f>
              <c:numCache>
                <c:formatCode>#,##0;\-#,##0;"-"</c:formatCode>
                <c:ptCount val="12"/>
                <c:pt idx="0">
                  <c:v>2310</c:v>
                </c:pt>
                <c:pt idx="1">
                  <c:v>18152</c:v>
                </c:pt>
                <c:pt idx="2">
                  <c:v>28739</c:v>
                </c:pt>
                <c:pt idx="3">
                  <c:v>34600</c:v>
                </c:pt>
                <c:pt idx="4">
                  <c:v>43055</c:v>
                </c:pt>
                <c:pt idx="5">
                  <c:v>53340</c:v>
                </c:pt>
                <c:pt idx="6">
                  <c:v>57297</c:v>
                </c:pt>
                <c:pt idx="7">
                  <c:v>57727</c:v>
                </c:pt>
                <c:pt idx="8">
                  <c:v>49937</c:v>
                </c:pt>
                <c:pt idx="9">
                  <c:v>26701</c:v>
                </c:pt>
                <c:pt idx="10">
                  <c:v>3792</c:v>
                </c:pt>
                <c:pt idx="11">
                  <c:v>1381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3-461F-B002-B013C06D1C8B}"/>
            </c:ext>
          </c:extLst>
        </c:ser>
        <c:ser>
          <c:idx val="1"/>
          <c:order val="1"/>
          <c:tx>
            <c:strRef>
              <c:f>'05'!$I$6:$M$6</c:f>
              <c:strCache>
                <c:ptCount val="1"/>
                <c:pt idx="0">
                  <c:v>Acidentários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'05'!$J$10:$J$21</c:f>
              <c:numCache>
                <c:formatCode>#,##0;\-#,##0;"-"</c:formatCode>
                <c:ptCount val="12"/>
                <c:pt idx="0">
                  <c:v>480</c:v>
                </c:pt>
                <c:pt idx="1">
                  <c:v>1787</c:v>
                </c:pt>
                <c:pt idx="2">
                  <c:v>1949</c:v>
                </c:pt>
                <c:pt idx="3">
                  <c:v>2116</c:v>
                </c:pt>
                <c:pt idx="4">
                  <c:v>2262</c:v>
                </c:pt>
                <c:pt idx="5">
                  <c:v>2363</c:v>
                </c:pt>
                <c:pt idx="6">
                  <c:v>2277</c:v>
                </c:pt>
                <c:pt idx="7">
                  <c:v>1817</c:v>
                </c:pt>
                <c:pt idx="8">
                  <c:v>1252</c:v>
                </c:pt>
                <c:pt idx="9">
                  <c:v>540</c:v>
                </c:pt>
                <c:pt idx="10">
                  <c:v>43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3-461F-B002-B013C06D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0158191"/>
        <c:axId val="1501816479"/>
        <c:axId val="0"/>
      </c:bar3DChart>
      <c:catAx>
        <c:axId val="185015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816479"/>
        <c:crosses val="autoZero"/>
        <c:auto val="1"/>
        <c:lblAlgn val="ctr"/>
        <c:lblOffset val="100"/>
        <c:noMultiLvlLbl val="0"/>
      </c:catAx>
      <c:valAx>
        <c:axId val="150181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0158191"/>
        <c:crosses val="autoZero"/>
        <c:crossBetween val="between"/>
        <c:majorUnit val="8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accent3">
                    <a:lumMod val="50000"/>
                  </a:schemeClr>
                </a:solidFill>
              </a:rPr>
              <a:t>Distribuição Relativa das Concessões de</a:t>
            </a:r>
            <a:r>
              <a:rPr lang="pt-BR" sz="2000" b="1" baseline="0">
                <a:solidFill>
                  <a:schemeClr val="accent3">
                    <a:lumMod val="50000"/>
                  </a:schemeClr>
                </a:solidFill>
              </a:rPr>
              <a:t> Benefícios por Incapacidade de Acordo com a Forma da Concessão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'Dados gráf'!$U$2</c:f>
              <c:strCache>
                <c:ptCount val="1"/>
                <c:pt idx="0">
                  <c:v>Administrativo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gráf'!$U$3:$U$4</c:f>
              <c:numCache>
                <c:formatCode>General</c:formatCode>
                <c:ptCount val="2"/>
                <c:pt idx="0">
                  <c:v>0.22184286672607306</c:v>
                </c:pt>
                <c:pt idx="1">
                  <c:v>0.3612558074053217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2-4E77-8EE3-434EB95B4722}"/>
            </c:ext>
          </c:extLst>
        </c:ser>
        <c:ser>
          <c:idx val="1"/>
          <c:order val="1"/>
          <c:tx>
            <c:strRef>
              <c:f>'Dados gráf'!$V$2</c:f>
              <c:strCache>
                <c:ptCount val="1"/>
                <c:pt idx="0">
                  <c:v>Judicial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gráf'!$V$3:$V$4</c:f>
              <c:numCache>
                <c:formatCode>General</c:formatCode>
                <c:ptCount val="2"/>
                <c:pt idx="0">
                  <c:v>7.2301430759834598E-2</c:v>
                </c:pt>
                <c:pt idx="1">
                  <c:v>0.19085832277441456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2-4E77-8EE3-434EB95B4722}"/>
            </c:ext>
          </c:extLst>
        </c:ser>
        <c:ser>
          <c:idx val="2"/>
          <c:order val="2"/>
          <c:tx>
            <c:strRef>
              <c:f>'Dados gráf'!$W$2</c:f>
              <c:strCache>
                <c:ptCount val="1"/>
                <c:pt idx="0">
                  <c:v>Documental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gráf'!$W$3:$W$4</c:f>
              <c:numCache>
                <c:formatCode>General</c:formatCode>
                <c:ptCount val="2"/>
                <c:pt idx="0">
                  <c:v>0.70585570251409235</c:v>
                </c:pt>
                <c:pt idx="1">
                  <c:v>0.44788586982026374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2-4E77-8EE3-434EB95B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82337408"/>
        <c:axId val="1380415264"/>
      </c:barChart>
      <c:catAx>
        <c:axId val="148233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0415264"/>
        <c:crosses val="autoZero"/>
        <c:auto val="1"/>
        <c:lblAlgn val="ctr"/>
        <c:lblOffset val="100"/>
        <c:noMultiLvlLbl val="0"/>
      </c:catAx>
      <c:valAx>
        <c:axId val="1380415264"/>
        <c:scaling>
          <c:orientation val="minMax"/>
          <c:max val="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233740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Previdenciária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</c:numCache>
            </c:numRef>
          </c:cat>
          <c:val>
            <c:numRef>
              <c:f>'10'!$D$10:$D$33</c:f>
              <c:numCache>
                <c:formatCode>#,##0</c:formatCode>
                <c:ptCount val="24"/>
                <c:pt idx="0">
                  <c:v>4800215</c:v>
                </c:pt>
                <c:pt idx="1">
                  <c:v>4800508</c:v>
                </c:pt>
                <c:pt idx="2">
                  <c:v>4831006</c:v>
                </c:pt>
                <c:pt idx="3">
                  <c:v>4842662</c:v>
                </c:pt>
                <c:pt idx="4">
                  <c:v>4685563</c:v>
                </c:pt>
                <c:pt idx="5">
                  <c:v>4966403</c:v>
                </c:pt>
                <c:pt idx="6">
                  <c:v>4973400</c:v>
                </c:pt>
                <c:pt idx="7">
                  <c:v>5091183</c:v>
                </c:pt>
                <c:pt idx="8">
                  <c:v>5100954</c:v>
                </c:pt>
                <c:pt idx="9">
                  <c:v>5129104</c:v>
                </c:pt>
                <c:pt idx="10">
                  <c:v>5231424</c:v>
                </c:pt>
                <c:pt idx="11">
                  <c:v>5280994</c:v>
                </c:pt>
                <c:pt idx="12">
                  <c:v>5329525</c:v>
                </c:pt>
                <c:pt idx="13">
                  <c:v>5398588</c:v>
                </c:pt>
                <c:pt idx="14">
                  <c:v>5447379</c:v>
                </c:pt>
                <c:pt idx="15">
                  <c:v>5364568</c:v>
                </c:pt>
                <c:pt idx="16">
                  <c:v>5271318</c:v>
                </c:pt>
                <c:pt idx="17">
                  <c:v>5291988</c:v>
                </c:pt>
                <c:pt idx="18">
                  <c:v>5232846</c:v>
                </c:pt>
                <c:pt idx="19">
                  <c:v>5269457</c:v>
                </c:pt>
                <c:pt idx="20">
                  <c:v>5150959</c:v>
                </c:pt>
                <c:pt idx="21">
                  <c:v>5100626</c:v>
                </c:pt>
                <c:pt idx="22">
                  <c:v>5058800</c:v>
                </c:pt>
                <c:pt idx="23">
                  <c:v>5048463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5D3-9123-830D1A5A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4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Acidentária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  <c:pt idx="12">
                  <c:v>45413</c:v>
                </c:pt>
                <c:pt idx="13">
                  <c:v>45444</c:v>
                </c:pt>
                <c:pt idx="14">
                  <c:v>45474</c:v>
                </c:pt>
                <c:pt idx="15">
                  <c:v>45505</c:v>
                </c:pt>
                <c:pt idx="16">
                  <c:v>45536</c:v>
                </c:pt>
                <c:pt idx="17">
                  <c:v>45566</c:v>
                </c:pt>
                <c:pt idx="18">
                  <c:v>45597</c:v>
                </c:pt>
                <c:pt idx="19">
                  <c:v>45627</c:v>
                </c:pt>
                <c:pt idx="20">
                  <c:v>45658</c:v>
                </c:pt>
                <c:pt idx="21">
                  <c:v>45689</c:v>
                </c:pt>
                <c:pt idx="22">
                  <c:v>45717</c:v>
                </c:pt>
                <c:pt idx="23">
                  <c:v>45748</c:v>
                </c:pt>
              </c:numCache>
            </c:numRef>
          </c:cat>
          <c:val>
            <c:numRef>
              <c:f>'10'!$I$10:$I$33</c:f>
              <c:numCache>
                <c:formatCode>#,##0</c:formatCode>
                <c:ptCount val="24"/>
                <c:pt idx="0">
                  <c:v>685489</c:v>
                </c:pt>
                <c:pt idx="1">
                  <c:v>687614</c:v>
                </c:pt>
                <c:pt idx="2">
                  <c:v>690769</c:v>
                </c:pt>
                <c:pt idx="3">
                  <c:v>692513</c:v>
                </c:pt>
                <c:pt idx="4">
                  <c:v>668786</c:v>
                </c:pt>
                <c:pt idx="5">
                  <c:v>701106</c:v>
                </c:pt>
                <c:pt idx="6">
                  <c:v>700689</c:v>
                </c:pt>
                <c:pt idx="7">
                  <c:v>708309</c:v>
                </c:pt>
                <c:pt idx="8">
                  <c:v>709064</c:v>
                </c:pt>
                <c:pt idx="9">
                  <c:v>712856</c:v>
                </c:pt>
                <c:pt idx="10">
                  <c:v>719944</c:v>
                </c:pt>
                <c:pt idx="11">
                  <c:v>726437</c:v>
                </c:pt>
                <c:pt idx="12">
                  <c:v>731963</c:v>
                </c:pt>
                <c:pt idx="13">
                  <c:v>736764</c:v>
                </c:pt>
                <c:pt idx="14">
                  <c:v>739767</c:v>
                </c:pt>
                <c:pt idx="15">
                  <c:v>732652</c:v>
                </c:pt>
                <c:pt idx="16">
                  <c:v>724498</c:v>
                </c:pt>
                <c:pt idx="17">
                  <c:v>725069</c:v>
                </c:pt>
                <c:pt idx="18">
                  <c:v>721923</c:v>
                </c:pt>
                <c:pt idx="19">
                  <c:v>726321</c:v>
                </c:pt>
                <c:pt idx="20">
                  <c:v>722237</c:v>
                </c:pt>
                <c:pt idx="21">
                  <c:v>722015</c:v>
                </c:pt>
                <c:pt idx="22">
                  <c:v>720642</c:v>
                </c:pt>
                <c:pt idx="23">
                  <c:v>720253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3FA-B397-976B2561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6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/>
              <a:t>Distribuição da Despesa</a:t>
            </a:r>
            <a:r>
              <a:rPr lang="pt-BR" sz="2800" b="1" baseline="0"/>
              <a:t> Total por Grupo de Benefício por Incapacidade</a:t>
            </a:r>
            <a:endParaRPr lang="pt-BR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2-43A7-8730-C823E3A7E25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2-43A7-8730-C823E3A7E25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'Dados gráf'!$M$3:$M$5</c15:sqref>
                  </c15:fullRef>
                </c:ext>
              </c:extLst>
              <c:f>'Dados gráf'!$M$3:$M$4</c:f>
              <c:strCache>
                <c:ptCount val="2"/>
                <c:pt idx="0">
                  <c:v>Previdenciário</c:v>
                </c:pt>
                <c:pt idx="1">
                  <c:v>Acidentário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'Dados gráf'!$N$3:$N$5</c15:sqref>
                  </c15:fullRef>
                </c:ext>
              </c:extLst>
              <c:f>'Dados gráf'!$N$3:$N$4</c:f>
              <c:numCache>
                <c:formatCode>#,##0.0</c:formatCode>
                <c:ptCount val="2"/>
                <c:pt idx="0">
                  <c:v>17670.86510861</c:v>
                </c:pt>
                <c:pt idx="1">
                  <c:v>1954.1928221400003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'Dados gráf'!$N$5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C32-43A7-8730-C823E3A7E2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Concessões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Concessões dos Benefícios por Incapacidade por UF</a:t>
          </a:r>
        </a:p>
      </cx:txPr>
    </cx:title>
    <cx:plotArea>
      <cx:plotAreaRegion>
        <cx:series layoutId="regionMap" uniqueId="{CA3ACFAD-F163-4C6B-BD48-19509454FD51}">
          <cx:tx>
            <cx:txData>
              <cx:f/>
              <cx:v>Quantidade de Concessões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5HzZbtzItuWvGPXcVMU8HNxzgSKZmUpZkyW7fFwvRJasQwaDDJLBmX9zcZ/vW/9B/VjvtGSXlFbZ
LkANtNBpW4aSDMawYu+99hD8j5vpHzfF7c6/msrCtf+4mf75U9Z19T9+/rm9yW7LXXtUmhtftdW/
u6Obqvy5+ve/zc3tzx/9bjQu/ZkgzH6+yXa+u51++s//gKelt9VpdbPrTOXe9Ld+vrpt+6Jrv3Ht
yUuvdh9L42LTdt7cdPifP11V7uMf/9uZ3U+vbl1nuvntXN/+86dHt/306ufDh33V8asCxtb1H6Ft
oI6kwEprzdHdB//0qqhc+vm6oEcawR1Kiy/X7zo/35XwgB8a06cR7T5+9LdtC7P69P+jpo+mAFcu
fnp1U/Wu269dCsv4z59Cv2tN8dMr01bR3ZWo2k8gvPo0458fL/t//sfBF7AGB988QOZwwb536Stg
7jDqqlfr24+3fgfDfDZ8MD+SmmCMGHsMDJNHSkvJkbpHDoB7CMzfGdPT+Hz9hAOY4vXLguktCCXI
jWs/r9QzyA9GR0QhSQEKEKL95wAmdUQRpxwE6En5+aExPY3Pg6YHwLx9YfLzy42/fUZM9JGWiivE
5L1Ok48xESA6GCsqCLu7gX/u/E6nfW84T8Nx1+oAiV+ilyUiv5S7pXK755QQeoQJISAY+B4NcoAG
OgILKgiW9O4GuP5Qkf3IkP4CkS+TOUTl7GWhclX5nSmf0eyTI0UYYVp/VlrqK0wElwzszj1oB8bl
Bwb0NCRfGh4gcgVm/CVZ/Otbn5r6OZUWGBKQEA6QHDAwKo/ga6UVBZAeCsYPjOFpEL40PADhevWy
QLjc+T/+6/OaPIctP2JUU+C55F5THSDB1BHTUihF9oR5//nc+Z3d+O54nobjvtkBGJe/vCwwQE3X
z4kGWAUqGLpb57ufB0qK4yPEFNGIPM2Avz+ip/H43O4AkF8uXxYgZztwSDbgt7bV5236HDLCjwRm
GmshHpsMLo6QpoRifA/Zgbb6weE8Dcmjxge4nL19WbhEEGp4TkEJ6JFUlMKy/4ULT9XRJ/cD8wNm
9f2RPI3G53YHQEQvzHyc7fzOZX/893OKBznimAGvunf2EDo0IQzcQSQk0K87MQHX5KFN/6ExPY3K
g6YHwJy9MFMCBnHnnlVECAfTDv6gRvfLfuila/DiGceYi3vt9RiWHxjR06B8aXgAyeUL47uXZtf/
8T+fF+UZ7Ag/ArKLJTggT3uFDFwUhDVT/E/EHgrK9wf0F4DcT+QQj+3LMiJXZm/bd+7j7auP1avz
CoLPzwqOApcDAtufbflBAIXyIwLwMSTvIyyg5R6C8zdH9zRSTz7kALar85cFW7jLnjV6jwmEuoAB
I3qg0PY2H2HyKCz5EKHvDuRpTO6bHaAQvkD78sf//L77vGmfQZ3JIwz2Ze+kP+06UnakBAS4NL+X
GPq58y+u4+57Q3oakr2FuWt5gMpl+LJk4/LWu135e3/znHxMHUF+BIs/zQxoqofpLcBFQ/CRwk1P
8rEfG9RfIPNgQofYvDCqvKnMH//1nEFhLI6ERlQifp9WBNfkIS4MCBmHiBeCvMmnz4E3+f0BPY3J
53YHeGxeWMLkGvJYu1fRrtt5455TjxF5BCFIxRCG/z59DnABu8KwIpDSulN0B3rsxwf2ND6H7Q9w
uo5elk77pdil1bNmU/SREATMvbyXG3QQFANqJiloPASBsU+fA8H5gRE9jcyXhgeQ/HL6siB5EEra
U+fr/jmz9QQdgRfJwM18mgZwBtEzAbQaNNunD5ijh7Ts7w3uaaCeesYBZmfXLwwzUHLtqw2UVphn
NUKQKMYKgsz4Hq4DcsCg9oVCRABSxU8qu7MfHNZf4PSo9SFCm5eF0Kqt//gfbyDivNfgz8ngQKQo
BMwk2kc4958Dhcc+XScEcHwsS39jSE8D9NUDDjBavTAp2jvUEC842blb458VIvBCgahBsPPe5hw4
oyBHkC+AGpnPeTX6GKkfH9jTQB22P8Dp6uRlydI1hKRfXe764lkxokecUi30Hqf951DXASEnSgn1
OeN2wBt+bFBP4/Ow7QE21y8sqfY4KPW85IHuU56ak0MNB3lOAi4shYt30B2kcf7WmJ5G6IlHHAB1
9f+4svuL4pE7cnUX4Hl0y9+tk4XyDPrpgw48VU6P7tTaZ0Z+gM7nwtW/HsnTkHxu92jU/7frYP+6
RvZLEXEMTufqU/XxgzLZb1/9NEEoij5oes98n4y+3a3W9uM/fyKQK+MP0No/5BFnfmLvftX6dtd2
UOwMUQXgEQx0IEOUghsFSnC8/XSJyyMB8TuiOfxhkuzT2w7C6hk0A6cYKbqvMmBcSkEFhMPbqv90
jUL2FfJGAqKwkgpKFP5SA35ZFXNauS9rc//7K9eXl5VxXfvPn+BB9d1d+6kKCERBRAS6gVSugPpE
DuOrb3ZXUGYON+P/pUfFSDfiKc4TErb1FNHCh8L+FjTvFtyED5bpic4YBrv7sDupwGBzxKG6iFLG
hQC7/ag777s6G22zqjt5YVpJmj6Sec6cCqup51SteZUMbRWqKZVojIK2GnQZ+j6YhzEcfMptH40F
qdRG9jkdQusT6cLEyaYaQm1HVf5r7tPW2igRSDK5YmmVmTIeFjvbLq5dG/guGiuPpkvS0ZS/QwXH
hY3cPA1ChbqrU75EKknbSsdUFUueRf1CqzqLujYZu4vApu34lhg8sVjbHs3HI56zMFd6Zr8FU520
V6TOlbosoIz3sqS9OR1Jq9JIKsl8iHNnYYVJQn+HZa+jqWjSS61QYsOh6vp3hZn0O+m44mFKlXPh
Itv6dDB1/aalY3rrs967OBkqTEPdZIGNEGonFaeuS8ZYWjUv6yy3/sa1uV1Ca+qEhpS1qA1pafiJ
xs6yiIwJvhyDKsg2SVqi32tK9BCxIGveLnKa3hZppt6M2o83C2n4rzBz04R9NQYfeUZJFiHu6Juq
GarTtMt4s26DMiebXDD+6zQveviXmHIuwnmsSxaSLOjzSPQImbAkOe9D3Rfpb3XRLqdOu74KM1su
ZUgxl23c4yznV7I3+Y70+eRgxQY+RlkFUIQobWoVFarCVeSCpLGhK2fDw7oftIqHoGNpmNhE4ZBI
049hVliyvM3aua1D4lWXR1WW2jqay8XJ99oH/RxTnQ4srPk8nU7LWMvQjQBaNGlZrCTL2k0/tN3v
zRD0p7RbliSSHTF5zDKbz6tgVPlvTdE0zYpbELyw1yVJtmXR+OGaCYO7TaKsb1dz16ubxCA2hQQF
OgiXRLkmKrK2J7GW1ol1KTonI1p3+bJexmDJ42HyC4l4OjMaCtFKGo7zYFRULbIoYjcTJkKVMjXC
5CS18LNmbbQMGbdRV4qyiAMtZxYVvsh4tNAGkYjijNhNP/pgjKu+KSTsYtWm4YxGgTaeoiUImUys
iSomuyrMtcLsuFn42K3c2CxzbG0CzzRL13QgvAFuYtg8ZRkC0/AyEkzDXimETnQ0tX0zhBxNcx4F
3tv3sJFIv65ZN5njHKGyjUwneRfrSgketemYNpEY0oKH1SBLuzJCgD7qenAv4rae8U3GlqYLFa3F
h2ZJChuixiW3naRpE/dJUNZR5T0aYzGluo8tBrUXJgnpqngZpzKIRmrHPu7TdKBRO3FfrVGCg3eu
Uble42AakmM/lnO+TqphPxbeORLZTFgcS5xPb52pOhKV4xQUK4Ud7cMOD9lZ6XDXRjQRWbOeXdsv
sU6CQMTYpNSuS9TKekVGkfKIsLxPwoU4NIcjE5mDHbkU5phiBvoJ4CIoRHVFrz0Si71AnWiKCC/C
ZHGrqB/XAaesiFOpFn4c+DGY47m3+we3Y1ltNbVdeexaXQXbwaRmXk09DmTUuRTUxphKm0apR2RZ
VYEq2L5zl64cxk6HBnR3tZoykNTVCIahCufMFCZqx7yysWgF6sNcIjesssx3b6egJW5VlrLs4xkK
HYJ1zhOhTvNBg+bOeer0Nkt593FZ/ODOFpmKJVqymdN1yUkVgK5l2EdBNqVXg53cSV0qKcO0FUke
T6MV2RVrWqbf5cVA+9VUERD3lPEuD6Visg+VzfrxRBcdZSuOKoLX81Cg5l2hO9etu2aQ9l9Mlq69
GObKmVizAA1RnU2lP1bBGPgdkkvjwsKU3MVqbsfsN9/3ypziXDHzsUjrnq8nTnh67kkeqDKUbim6
0AisVRsOPUH2sgoqTy7wmClyIujEyDYoy1Sfi9z3uQlnkMY+csiqNOxIl7m4cFM9ROOoCxlSlC7q
GAqtpD0hI1UsaigBveVqlr5LbDBMoXVzwdbAMmQdgq4s8EnjlbpeiMjfzTJhRdT5Hn1ceB9kcdYI
nW+JzdM6LJTpiyjTPQJQfdb8PhaV9SsToPEiITWLJC+aq2aU6CKZBc9i2i7uvCISfcw081lYjmSm
oYdccBmpfmJL6Brf2NeLD3J2Lejgf6XcdHUMS5SZsCjn3m+MN8UqoCX14TAJxCOI7s/L5cT4nMej
WeZpTfM2r9aD4KR+o7yUdKUzPSVxo5u+taHFDfCQqvY2BYtfZigqjcx4TCqXtceJLAbzscaty8Og
MUEZDllt+xPNjC02tlQYVJ9bTBHlQ1BcjUMd0FjPFWZxStTEL6aRymnTGFVe2UEQecVoBxYkm1W6
I3O2+NVQTDk7LgYm0nepsz3rwg6hWoR11ri9ZZiSPJFhyarRbIZ2DNiq771439a6GM94NfRmxeqs
Ks8TXerfFyODYuuLCddvZCI5bFZgOk04NKW1r5vRy25jjHLjMZqczbZ8SssgrtMKg5HoK0c4cICE
BWEx2UqDLqdjsqobhrL3smmApSwFKzsW2kDX/bsRbH29G9IUGxfOk5+7DTFM4nXPG7a3xdVkQddL
CLLDub57en7P7e6I5U1Vz96k2f35wi+//ufZ50OLn5r9+f3+hOKfv13Ut+6687e33dmuPrxz39+X
W6G7+/73FPzRL1/5A3/B+O8OQv7FxR9zB8BePWC5XzkDD4/u3FFquP2e/QsIcUAMkWGJMSMc2O8X
9i8h0gtBXsI4lN8LCWGSP9k/pPYht79Ph0kOPA9C93+yf4yPMAPeD18yKbgAT+Xz7B6BBM7PE4Rc
iANCTjnkRIFWK8652Cc+0WNCnk6ys3pMUdzmQ1PsWhzM29qOAoiSrkQQVsuUnqh+6I6lrMerrETl
aWMnfzznmX+bLj3IeVAZeZGljXw/lmVdhq4Vc9yIsUijapwyF1Z27E6QrO1qcKIzkU+pXzc0SLLj
xlnThwzX7apNq+Q0azDe6GSSpxXxwEGYzttI15qfIZ7Np1OZy8iShsRo6qdTBXrrdlGzvizSJriZ
clf+WqN5PKm7Kl/neKYrV3q56uRYbNtpwZfloNtt1g1t1DWgz6lMaRENXjVxMmMKgs46tApmUZ5U
DGZ9iuxATse8929y1fMPU22LHR/cYMBF8Oz9ODtXgSYY2JtFU7zWGemOE9HJEJZiUHFt0+ZEVt5u
+z4gZ6Wn/RrMb/kBW05uyom16zTQw5vR2umC0sFul5yj0xJM/HpGRbadc8lO5mIiF6aauvPG4HI9
IZr+2nKXmEhrN8RzZexrWufJ6ew7UEwkmMgKNBYwVV+SLSFlec1RJ1coydITOhXDeSoxB2uGahI1
gs2bLCUmHlhJ1qbP5rNauGUlVZVHzTws296lesXAeV0lSy+jJi1/Q0F9Oc2k3WDX4WhhooubpHTh
mIw8hGM++QbIBI1r1MsynIp+imXBSLhnCytd1MsaNUNx6ntvr0izoDibmgYGMM+rrgt87KhK1+3S
isjKIj8pNKY3i5nGE6+rOg/h8MoYlcEAOlHUza+LSspj0dDkwnpThYluz8B+47AFBRsTMfcnFUFl
nBcOR1k3VtHMtLjqNSPHZT2LqBtQE1WuHi6brnZx6YDHIxqgS1ub9BK67NYO4FsnLqCric/o/cCX
sXuT2bZuLjAe845uZZNX5reSd7plq4AsiZcfSp2KvWdQ+cAMqyAADQ2csmncEMR8rKjDZzUOgmIK
J+KoF12YuQKE5Wo2w7yY18L2k8WXtZ7k8ZAyF8PmyLa249XbwCEHzq1l62TO8bsikPWbHmzGW2Un
kA47z1slTPfeTUtZhyNH+nLgSRlZP9MbPnf4Q5Nl7UplVkYjztS2aPN6XcGuBlfAOv968FSeJowD
DexdFvxajn44WWzrV23BlnM+anIJBZf2AyQnwYDVVZCHYG1R1ApGL5emXVDESWI3fG7UuZvsmIS8
tkAUcIH8RR7YoDmpxwU8PrewOqw6y4Gnqpn+NhR2uEzq3p4sxcK2vczrY1loF8AmEuN6skN+kg+z
OG5lOr/xfVGfEZjhpmVNcVrZFrxmk7vlY9YUZEs76reWBNX16FELZJmBcNYz+a3xaHjHgySnoSSt
PbOOV9uCCLJRJlFvebfUFzrl5bncMyhjcnrZK6/f1wPKIfAgAv/r6DVNj7E1EIMoikyDxQ1cc0sE
BZeixObNlDeujDiy/vcuC8yH0eC+CNOqra+lISwGOzul4WLL/KMDfwO2Xb+AYzDV3NUhneSwQUXe
x5lPkA0Z50MfpiQXwapCQXueySy7LGRh32g127gA96sJmeDVmR1c8YaMzURDglVWhUtmRRmP01it
O9rZ36nzybZG1qyywGWvE2SKdxVLh9eFo+w4S6clal0hRJjmHXs71UqctDxpzgmZx3ytSeCvUTLz
a7zwZDPOku8SWaKTJdP0ZE6K+reCLg2NKO+zIfR5W61gD+ktNVYcE7BIQN4qkLeUU7c2rtfnTZq3
v1KZVRvfdODW9rnVmzHj400VcLwd58XHg2nSU+/y4LiBOMsaqknLi8UC7a3qVh4bVSc3VSP8pqjm
LvQGEIxg+CJ0WW/KPK4bZE4M8iwuA0RWucznDSVE+JDnfbXFCC9rhTk7pmNjyhCy6ixs+sKseoXa
42o2QWhnqc60bNltlvcshCbNBTJpPYT1kMznSIvgdcPn+U2ajnrXDyh511dlXa2AlsnzcZ4zMGEW
Qi2+A85eJc14PLXZ/AED9bvIqQxwVI+p2u9Fd9bNblx3oIPyqPWGvc51Sd8WSde9KwNN0tCU/XQy
Zm3xvigHtzK9pRAuCki/MYQM1znrxstmZn7NSIPPeIuC46Ks2VnLm3qdaR4h7fI2iDsy5PrGVUTw
LVwbPvQluKUuS9B5neKAhpOri9UcKLamLXDusCYyibugZbu+ov2mLPI6HtVYgPpkwWvhUR/DaWkB
cxEMIguOiOSdXAK2MVM3QvimGXAWVYQtm6US4whBBBq8rZoOv6G0gzhkmZYax7CL5ptsMHw1g3X6
PVHN/O+e5WMels4D76dG2pWv5+pYVGVxk1bN1IU9VN69WVQG4Z6aFhcliFNMK17EhAQCDP2EzwR4
x5sg9U1c4gUcB0PqDbCAdOsdQRFuiCrCfCj6jbVDEzGIZm6aZkYnUo1pRHrdvJe4rWLVp2Zt2ky/
XnrGX7dlLV4vo5ZrQh1/y8iQxIP2FHzohK4NODIrkvvinAaYn9cKQPL5kmxZwdsz7EW7mQmYiCUI
cJzaYjy1vi/XopzrY4JqvBntgn+FqkNzvvhy2MBmI3U4NXVahvlYJHENkWXgaWmDwoKSslqJWiSv
Z0/qq66Z+EfUYghZJabMQtPW/qKb3OTWJJDVXIeyAp8wOGUJsxhCGVkyxb4hZonK4rZogDSG1CYQ
guKFHK6rSpI0trI7zdNm1KtqyQRs/5Hi3/HYp9ulNSjK21Ruce/Bdow18aFdShviBL2vKp/EI5j8
WFGsPoxts8McVL4syBjmTs1rG8zFDoEWj3jT6bXPBFmpaQZFNag59hB0OrMGfJusL6dTSSw6TdK8
j4C9le8TisYbMUxyNbTSRlM+oDW2Ql3PWA2XXS2nM+3K/E0wtsBNkpLHiwIeG9bAjsJJtcG5t0u6
toaml2JJy0gkCCdhlhF9VbuObeuitsd8FD42qZhO5CSymFghYuH7bAoBYHdWQJzidxmkKjaOpSdF
OfLjQTkZSgiyXmbNVK3AYotTn2oKgRMISVT1VK+aVtANK/PldadsGzcgqaDrqfuA9z6z4Xn+mhS+
j8va8rPcdd16gAmss4Cw9aJ0FxcN7rdIq3pjssXAgjTVcYMHMGd1ao6LSUAMTFh6wmnQb+q6RR/m
LqluIfbATajbAB9PEqJJPV2KuO+TdNWXuQa6U/+7NPlwklRzsaGBk+sETXqrMopPO5FPq9Zjs2aZ
cJdyqNDWpxAhKeeyXy3T2K9GsN5RmkD8Ox8DGVeCLaAA2uTEdphGRdryKIEscaikFRCuBQJvl2Lc
wPduNZY2XXGnq9AV2bIJwJydVXPfHqdFUZ8sbSBBziYWTq3RIa8wDlWhmmu4RW8xsKTj2qs86veh
tgCXS5RgmsSpSELF2o2xmoaqIfatqCpQgj1zr6F1taIUlEvHYR+wxU/HozDXyZKpVSrUuDaLi4FZ
t68hoMFP/FKhePBLF45Zo9eDZmJbBTJdDcqwlW9HSEqUE27jYGjwm0Do+Zolimz/P/O9H2UcP1dq
7J1pCqnNL28X+sr1/pyw/DP5tr//3vcmUM+7Lz3QwEE5hgwaXLrPvH3D94ZjJpCjg2JHhTUUaCMG
/vLzJN4go/gwE8YEJtAPwUwJCm9zkeDjP8yEldgtfkTpBwgp5cN6ApZ2BWV+vDxpazHcBWfu3kD0
hJuP9178gywfnKyBgAKCl2KACQcCSw6yfEtq82KeVRuheajjjqnhxHNUgGZg/RrSOtluHloetsvQ
AX8sVnxa0JsH0DwxBohnHAxBQywEQTyDYA4Th2znw/nWGlV9XvRD5ARX0QCppLgE6gZ5EVK8nrH3
MfBW/EZ1orvqWxN8p/uD5YYVgPPDgklw7ODUhCQHy13nHvJzRdJHrDMmyinxx6Uc5Dm08d/Jch6k
VD91BW+DQQhqWzTm+zOwD2dqU6znuulgpk0edOGQUyXDQVT+QwtvQvnIIcsjtmOgy/k7HeP9kx/B
DKehOWdQUrM/ggDL/bhnnI2TXRSZI4h0qA3Psjwas8lsXVNiyIv0EFkJRPY67YIgRotFwDhx83YY
BDsbIF0HRwi+COMTiO8RfTQaSFBDpAr+MQbn6g53eJ7ixUpKxwhcxeHCIFysSiAokQGWHyHm2zs1
+Je7HKrvHvdHsYT5azjoCq8SgZDW49lDBo2w1ExT1HRpYENjRnKNWeCh8PFb09rvlEfT2ncDb4+B
zDvsI6328D/ImNes5JDCbaZI+UncLlVh426R9JSVlYH8XL7M22BCOBoSSNx8u+uvZAgoEYFyHSAK
oDhgio+7zhKuiimQU2QKrgKzwmQKEshRgYX8CIEQis7SOkhcPEMMejqe5wlcozKrq+/l8b/a4TAO
ThCcccHwJio4Lvl4HE01lxgM+RR5XxXrrAvOquXcVKiMRj+yTQfK5vjbM8dfdwmvhmECCSjKJOir
OgXJkJEmA0qaSdmCwz4Lk4QiDXICye3UThEusW+joDeBAWPsRRGNuYW0IyQ75yXkCZkNbLqS2tdF
RVS6gZy0/RfK+no+DWQT5FHSiPTq26P+SunQfRmVJnCi9O7c6eN1EnWyCBD/JRohDLwJsrL8YFww
Ri7ds+5v9/XV3oDDqwykTTP0aW8c7H7I1QYQ6gTqBfEMG8+u7LeGLToP+ahE5BhZjkc0txcJXZKz
2gXD+tv9H4iFAEUnmRCQC4a3+MAe3QeaH4gFRMYcHks9hEvtzBnQR/mrnrrsTNhuvvQsyDeFbdml
Yl5/RyoOrRtUEQrYEPsyQii1gTqaA4mUDdE9nqFoJOUQOVpJSAKCjwpiuqshQjJCKDZHRcRdRyww
P1nslqLK3rZFK7rvDOUA8E+LABF1CKZBzaPgbK+iHixCyltugbNCOh7Cd7/pJJHbXAdtjKBe4zva
7lDZ3/dF9b5CCF4AsD+W8bCvdqYt7stiDJt57E+VSCXkxasEPIdF8CuSVC5sCjWsaIuatZoqDAHd
3p0bBwUUizLfG89XUxdQLbjPaCi+P5DADhIJIAHdNHEISZM6Ze1KitFB/DlvBgPVORDO/M70D/SB
gCOokFnZ2xc4GgT06UAFoYJVUCmES0gCt/rMe3OS56O7MZDzPWtKqMSxmkMk89t7/MDCfFryTzVb
GMysgje6PV7y2gsrdR8MIQ4E3ub9pE61qeTbb/fy1UqCJAFNo3zvD0Ic/mBqKYTQp8UkQzikJRRS
9OUQDZCLXDVqGlff7uqJCYHM0P3bNoGOIr0nFA/2a76YZYKw2Rw6WWKyYrpeaggqp7OG95l9y2ge
cIH9ymkQCnhzDhTxADM6EIwFalEm8NXnsA5E2Vw2ms8Q01hox87mIM3TG2xKI/6+NGqoN1MEKr0g
2aAPKGdil4RAiG0OZT+rKIBCphWb62AFr79cvqP9Drfjfn5YwDk1ruAVA0gedCUhTyfTBNIGymTF
al9W+y+Ii/QbxbMiNDxpjycyiM23F/UpFQAWGJwbyN1JQO9gVblnmdZQHxDKwMaOZLccQuZJ699B
mujE5P2ZafL3Q91MIZLDymKI6rHON98ZxtebCNL4II7gnggEsz+Ye22QFf2SQ9Qa3IcLXXfl62Xq
x+/08km4HvAu2ELwl3HYPwKINdSTPN6r/4e689jRHGea9RUJkDdbudeU92YjtKmWRHlvrv5/1GfT
9VahCvPtzmAwaDdNkSKTmZERobpdWruNAVmWxim5ZwawdM1P8zGxL+pqTtJLc1wfYidPKGG6Rycj
DXGtaJx0P8ul0v4mAJ1SGbfnUbXt4tF0DXGVcbL4tjT0bdkTDKbV6ELVaZdgAgrbJboch4WTFAFE
pui6qeYOcuBg+uQm/QC5bIj2Q9WWnmN25Tfb8JNXwTPRcSYLsGiznFzCkCNhJ1ZcebpUR/7SW93F
CNXzv6U1f2eODyxXz8ZotY2TF+4Yei9afYal0sDu06u5va9Ty3ZLW5tf/usW364VamQ80P5qck6u
lTUv87oaDEo2RfI466RpTeSW/fQA0u+u5Xq70ol2gfJvEtMIs0RuYMrNf75+jNOQ/PeK0R2NaKyo
pBgnT9HmUq/G68pR7kbzNyhnfHCUPM1Aqp3hm6j1YaP/HYw8l92O3cWHUrWh35i3o567iiNgUA29
DEu0t6nK69pwlbWpLyYg9aA25figQyb0elVOD7Y8j99k3afb6f85ncFNMB2VacsnW3xQtQw+IIlE
XvXJ1UZyvm1Fqz58vbinsfPvKAqoCyZ3xMlNVfXvJQT7WLSKRM8uW9u7fpaAATNKiaYtowB2zC+j
GaK7r4fcdui/sYTaBeYzhxcCtMn5PbliaYXZRmPKYOGWFPldWzmQT5t63/PPrhxEffb1eB9T1G1A
Xd5iNOI/8rX3c0ztQV6dhgElTb2p5uWlrXrFr63kvJLWQHTAz8UaBaOS7vtE/ebyPU3NmS0YGApq
ChGFi+Jk92YNtLOCCOmu7LowirL7OSl+SUVy6KKy9fuMlHzN7euv5/zxzLwf9SRZGlT4WqKEGT3N
IlFdR+1MCIWW4XjxSFv+68E+eaGGqm4hD5hnwx3er2/b231qNWviDnbSPNmz0vorbY8j3Ro9sNdO
BF+P92FJiUjEJYXHVTV6gtvk/0mc4OxUQ2FlldubUF6pQMqQgyIFEMbfcsjct3SjaNLCJvsmBf1w
WBh4k8OrJP0ExFNwqWhqB9EBnBPDnkrTLfph/rk6NHc8UUn1zyKqk7segn30zbgfJ0zsM2xdpwbf
NtLJiYlJ1UbDoilN5bO1Lep8LnZxEfX6VdOTQgaqra7VtWE1ixO7WhQbxjdP8GE/gbbwgqGqsexb
NHq/5LmY5hmeRg1KKQtX7YbyqYO5fA5XcfjmuH42FFU70YjjYgAqvR9qjLS8T/Ntsm1t/1LqeXBN
va8e6n75biNtB/9dJLIpXrabmnXTLLzV3w/VrNIEX8OB/F8W9VUja9PNkC10Jr7erx9nRDuNRBHg
iv8i9DgZZpY71EQjfY1KtEe4jEXhGmVbrXCQo/qbG+zDYbTx0SAR3JAPQOcPyXANZzGdu8Kd7E55
iUWu7LeU7k6txuRnJI/5N5P7dDyV2tOCaGdp9sne7JdGpOn4d3Jxlblai+Oq29f0TX1B4XFbsP7J
N3P88N4oZbDIB+kgqINxqu8XdKiyfsQtnwWdFiOETBEdHJQrz//xtTEKwiFyfIBSzOROwprVqjSs
NyKnJMsZDNjGgIQbLWnbb3Tlav0fJqWrFNNsemiPHzJ5FDvjUGSlC/THhyZGYV7WJEXfjPIhhG2T
UjlVFNFb8XlyF5Y1AKstwRVTq6x+TC2YvyDiKGOKQdxrqTkUtA8b++F/WEpOmA5Apdi6fRI+BtvO
tGiJYajlWiy7aRUnh7yfHeChVcu/uY4+nSKpom2AyIF9n+xIQ00l+vcIlyZ9VSAxSlH6khRLppAw
jjUqo64yE2+lTOz+61nYFpcMHWNU4Om/33D492LqUzltGgBq2CuO9FRkdX6fOobdAcq2/as+QkYN
/4eFdeCj8rR0204xhKboEtDyuoTVpMahlk60sns98c08F98M9TGNYnYoNkjAN58+Qtr7U6fAqa6X
ga0z2E77Msqj7qvSqPijPMNNbEsFqorSHaSo4lJe5geRpRNa7a+QjI/pOc/AS+VmICsG/D45+U2q
awQzaK5TW5go05rcJVOIj4jJfEjpYSGBQDN+VJdzaOvzslfk2Nx//RQf4vn2EA4GX4Zu0145LT4B
vAtAzL5wU6r7/VQpqz+YJBsZnL9vsscPKMOWn7OJVTiWKvmyob1fdDXu5qxItMIFjlIgd3Z6FUrS
SPmndKqrN9YadFYrwe2UunK/SKtcPs+CpgPUQUgKY1f8V5j17xMROHgLDin8KdZspWMzxiYE1rUa
aGzBkQyHZkbyNw/5/7DQ+AgA6YDkU4ee7LhImybIfHrh5nWqegPXyZug27VP6qj9rkv74R7bFhpz
MJ37BD3Hxhb/9+wq+WRn1SIjpEKYVm90mTZYktpJgDwkejvGalEqOMZ1MsuwbM0m7UWQOZEKh28R
vzcXH+loWb3+yIdtmrN2UbUr0uL02wp12+LvkpatrUmaTZzBxBQnjPcPKuai74Z6oGKTRtQZqtZe
GHoyXOcCXk9XSM+8tDhwukVxy1WWkPR1pr/YQg3RWU0vXx+Fz/YnbHnMu2Q6YqZ2mhL3q4aoCca2
qzpivRpavXlccmgqY1Fqfl+M8lmqJ0sot4Z4Wq2luljli1nl1LK+u2+e5ZNziXfI5pW0tSDpjr1f
GXWRy06JI4IDJ+RBlvN6b0K33FlKYe9Wo508RxWxz7XeH0pj0jN3NpeYTnFuehFyMBrjYwRQD4Sk
Tb0TfP14nz0dhAOWScYFjVz6/dOlCGxMZeQO1Bzkb1OhaIcpb9Sg7cfom1C9bYH3W4QNTPIMboAH
Ifjn+6GQYJlNpHZc8ptqLJnG2NUhEWkWFH9LVv2qKp76DPz+6xl+MiwloGriFWqjuj4Faho7zaV8
4jIaIsVBZ2rMZuo3ej9WLqSj+XVOBmSpkx3VT5OlKeU3w2/3+smsOb10JLasEGeF7YT/UxaKzMic
LENSxm3ZB0aKwA41W7vThoKuX4eurkPBsJdbExakgTzp69mfJKX2xiZRTWyF+RE38t/r85/hs3iM
jKJCT2uVzpp7iwFlOrRXff4uv/lkI3H9meC+BCwSuZNIhTK2UdFn0HGb6hVgbmKPj89lAoFF9WHL
tsU3h/xkZlu7h92kKWBQYL/WRsv5d2GbBF5DW86UvU4OMaxO5GE+RHo3mf99IKgK0DewaUKhLp9k
3PlaI3Dsqgr68CD315XQ8s4blUWWvwkVH5eQ8mGDsaHjkHGfFtR9XEKEqXW2ipjgIpZKgkwgqXfl
pJaHr7fFx125oWuySuMcThNpw/vFy2rJGYqOrKke+9KvE+6WDbNP3T5d20skpM6RL7KZQbLq2i4t
YMt9Pf5faP79sdh6AyTDG0xOYDzZLiaiDBJRhEBiQE6O+tasdT8Zh2VCk2GsYJxzd+xjuVu8qY6j
p7nO1wtkk9XqZ6Uz3ELXmYXboA45DkNR3EQR/JpvqpJP3gfViEWfhhYDIeQkNrZjZipiUw6UTjIc
shbqYuRM0U0xFPE3GdUn78PAGtygQUyjnDj5/n3042i1SQWsqmhoHwuRZSFM43GPQwEBopmKnSRB
YB41swxkGMxYEn+VwX4sTmjB/TP89nj/RInIFsvcF8xUlxvluU9q63FSiroP+qVFYzrnttR6bbEJ
eb4e+OMhZmCQZOKFgsnG34v8n4EzzYApbFPNClEnRpi3kYhDBdVp9c1AH2+BbSCHS0CG7UWK/H6G
GdqcdqqpY63FKv+ovV57pZMlj4JF93LFKL1Ukdu9UQrD/3qKn428gR42TUCqA+Pk/h9rE6eEhClG
PZpaN5Nzeb8uUx6ms6rs5FRWXQUagi9ZhsAh9KvX+unQJI7sK5AXPOTeT3qMhZp2C5VfauvJY17H
834VVr7HFAEthzSJ+xpThkMxLdU3186nI9vg24AG/KuexMwBl7ZplkkrJOStFLcCQMsrVlV9VaJl
flXRxfxJbaW5aVSD3tT/MG3yUSoBeryE0/fTLkwti1Vk9K7WGGa4VqLo3co2clpwfZ17lRyLIEb+
EUKDuP966M8OkrG1wDaLFqh+J0N3PFVVr1uOYxWWZyezHooyoi/pakNpVw/9EGPwARhVWd9EkM9G
hvaCenRjq6qnWGg1lbnSLEy6r7P5HHcDZP60UW4yrVo8TXJkdFSzHHw93c+O7+Y6o1B5chGfdoPM
BIJ1asCNnqzBPOP+j2/rfpT2X4/y2WYC6LX55hHBGH+c9+9zqps2NWsyOBF1Q4AyM91NowW9e+qy
s7KJjRAVj3E7G2P98PXIyscJcnStDULEy3RrJ5wMXQnRpCqqUCmZenfVYMSrUf/TNlL6CpFiB0o+
v7apehbp067udODFTLT7XJtTLzEcOEeS8008+fSR6HxuNGZKm1OmXYsq3BQGMCMA4Jh4IJumEViC
Jvc3OcLHHaVuNqKgRoa2mYZv1+M/sdmW0V6MNTtq1gawFMRsdDeHuF4aV+j8nqsgsnHcsVvq74qm
z+a44ZsA4GCOAHTvhy61FSsKjcClocj4gS4JOYWRZ6L7Zi0/QW6Y4z8DnWytJO97LeOLvO60yJqX
VX30Wo5JcitQnpjZGHTI+p86kcduW4BtowohTVHm+JtM4+8+ep8ObbuLXH0jTNHZPklmS6eukCdy
kNQx3a9mo2N5Is4zTb1PNNRyGBwIb3SE7CZysu/G6ndkD89qUV/kJS203FZ+1l3Ld4PVx9pBjpCM
QoLtuvQeVg9GoFWbBLhwFg8qEyYVq6L4i2Sq3rKMV0UifYNafDyv22RssFwKDg3o4+TtqateDpti
IssXFUWcocWXUZOkd5q9zgF0brr0iltF8bL75rhCdNmu039WcsshNjupDUgGBoL5+H5wp237/3/t
pIxugLTqcbFUtYY0rSyb7U3ppZZs9jyRel0in0NahZ1KFdbm1EUNdiJ2Nrp6PMlzmOjxHEhpLQ6C
LuTZUmPu4LamJI5ls2rHxujN81KOHU9XMdQx6FjeGrk6DIgPq0Zzx6xIL+bCWW/Vsk69qG1SpFQ4
oeR4k1y2rdOE66aIqxXYU3ZTAlhz4R3bvNFu7UnuzvN0GAL4KOWOLxfSgKyr6NCMchEm5jx60Yra
2ESTetRrddnPhSUdOjq3QQpQey718RyiAGpdVTjGGcLWgu6wNJlvkmpkYQV56wolQXGMB83EgAsB
qTInykunyeICMpL9MmMRg6nMPIeQYqWHFQbbhIh7EJNPs6u+RR2e3s+Npbwilsp9hLUikKAJQVjp
hthFSiWj/pKniwLmZGB3RnE3jWb6U8orQJs5ne8Tun8IfhzqW/wDcLTJhZuOvfyQRohRTUXKV29c
8RwASqmqH5bWxMclnry0O9v0FhaiuLHv3WXJxh/alPeJ6yjRunPKHleVCUOxsTm2y+Bm1WC/assA
C8GSm9jPKbv9tpWq3arZ7UXcOfJhxB7oCneF5tGY7dmN6jY9pyBS3Drt+8sBcn3rJr1S/JFqWTya
SRxnjNH1ZyKX6sU3pc3MSLJnX5ZQmecQ/dD05cV5nluVZwiocYYyq6+QResLMxra0Mki627J6W47
RZTvW3lp/GlJIJskVR3iS7WOvlUk8GrR5+6TddVfViUeAtsqVdeOnJZulZX4wzwXF1K7Kgj5NXaZ
1o4JFkaxjR2S3S+egG24q3rjpu9LJ5BFb/rYvPT7ibba0XFEiAQ4WOsu7tzOXqc4mK1yNrwhU+an
suxNPBQEVO9VjoK0tC0/apQJfBR7NjhvTRMWs9qTJinJWO9AgJTbaMFTZ5mza0UXIBbDn0LJHmDp
BeOa/lpzZ99U3V4M+Vkp6oc6b/jaOqZniL0wsEI04qwFXL6kpKmzzDgbqM3G6WjuJaN/qCz0JSke
YgEGGO0RQwL1Qu9rV+qG1G0V7DCMznmUkpK3YGeHSp8uhKTdyUk9BVptNcHsKLO3NLJ+LaLiKscK
zqu7IgCp2sC6juYGo8mr4Ut6+1wN6YOZqs8Yn6lug8THk3oJaDHqDlk+ngNntxhvrK945z3oKHrd
WIkXCBgmbPgk0w4N+WIvQ0lR1fLGMcXbWpRXqZ3GYVpFFVlkEbug+IurJ0Wyr5w19qZGZk/CbkCd
vENPq4U0WDpvKdOfNDpqL6HId2NkJz70cxh6jeOLpYAHEUn6U4QDDx18NP2r6N1sMKbzehyv2dIX
naYyYKvGXgTLwNfmfuW8Ksd+VcH4CVuaUdz2ibKzWW+3gQ9M1EDIJBkF9gfYagWjuapuOonNYW5p
O98ZTBj2Wq4yYyeR3MZWcFKyy8zNZUmGjKn8zpLMdrvGRrOvlOEQZ0kY13p6jYVV4gu0oG5aRigj
a9TNOxzwKY0LLWp9Ben8Jc4i83UhGhJTGpbYG42xc9VIGBO4NBqFb9lvi5ScOYVzNSvRlWZqz8QR
9ja9OBf9zi0i771t0bHJm+kCvcJ1B7nfa6Ai7fq5Nj2g9x1iLWTw+n6J9ACnqSv0osfaiPwo6gJn
6NwhgX4XTyZAApmKa+IQ4qXl9Ctp1sFbu2xHV+BexOJlQKq66gktAyM7txZ7J8BnqYrW83adH7S2
u6jV+gaFWOWnMn9dDgDQzJLt4SB3li/aWdPl/ghwmkKvCWYpvhpFusvi6G1uosTVdFsA+1exC3Uz
cMblumh7y6dBiYeclIVTQQI9qkXrjaa8usmoBmUlXWAp91xMxWuOWFXvcretmpuqrjwsOAZPyjS2
ErVc3i/PTlvtS6FjsSD7ikV+hofXA4Qm3mbcIAc317e4Rt6qo1cda/kN2b032n3lgTOhLsVTbFjO
jbFQL5rEvFPS/LkyV9zvTEjWs5Pe4hPSumj+Q0dDKNtme8K9GynJ3qi7o7RgrFc47GVbZjvSXv5h
len5ImlUWRhNuquc/JKTNVAtlLwSdJxV1nbVLA1BNmSXDoL7YejE4MIS6pedqcS145sDvhOu2Wv1
lYxX2698SOPfsekUZ+rYqr6UqE9tu1kNrm2Ln45Teey9876zg3GUjmudUdKn8/ia60sbZHgAQDxe
EAlzutps17JBRGzf9oDv+2GtWz9G8Ry2gyl8R2oHCuSu8BwlPmuIZ/wsvlT4Q5lS7dDfXxWZVhzx
w/TMKtkJJwtqobKNK7aYCpatL/sKwwrXADHj+skvp14NnXq8aKfUs8r2dtFHEFrlMpeLa6s0G6w9
49w35K71nD6KvaHTOv6ANtIYGhtfFslOgrdPV9zxnU69Vio6WnkqLpPYQb7bpVhP5HT4zhSn2XdV
eozKKqgNm78YGq1aYeYjRiw5ljQ/rk58rmc2bliWlbpqnj5tJoNSM4J5SnqYrDBt8va5G8xwspzQ
MXMSnNz4FZdYEXJRWqv2VKYdcR65sC1jzLCE+ZQ8aFLXgWyIQBhtYI1rOESlZ0/Lay+yxsV86GYx
cXDszHunUrkJYkD4VN3HarzrqihY9MzXhynUJf2yREvv5lHzW4mSn7GhPuKPaHE/tKmf1EiYpxI+
62xfR4P1pGjrZS8MPBRTzBf67i6blFs67iCE7FQtfkC//1KoUJ+xc5O6azt3zldadp6h1Adh1+eN
KbD7MpzXLsNlSE+CoccIDb/QbMXXQah7W+2DvBZn5F6L2y6IElM5vpvl/AVIv3Vn+a2K1KdxodVe
5dFLvJTXq7IeJBwHI3W6KRztGrcQw9Wm2Usm9VUI+9LIq1enw0Zh1crRjcv02mijNxQpJF8Yr9gY
KXpN4vhpK12XdosLXrvxV9FVNMoPfnNXUnaW84sRT7gK6TpuEsW5oa0Pa9IepK0h2lfzZRXPSJyy
K2n4HU8jOxgzHYtED9GbUFnqhUCBJWSQCYZA/Fl7GXfKmLRBrAJ+Vvp12VShUxh7R4/+mPjHQNeb
fPSTDZV89lbI6c/G4WCj+XjI5fIpjpbFNQv1CtHfm6F2qydwEswqG/tKHC9aVtQoGkxCOsGLV0wP
887cLSV83HIl3aGGz91mwsdRIsfSdeHOhn5UhSrCTJcvWrGcqUK3963kXC5ZgUKtPBPFsC3znbSO
O200jrPa+XTdA8Ncd1NjO5u94BmtkTcZdxYiaxLqaXVnVDKGWG2xd3Ks8vB3wbJJrwKpcO4mqzlW
mrjFgeWPtk432Yo7aJ2EjVSfRSQJVOgIin7CNybTMu+qSXqNlfo4k+RHZb3n7BzaJPWXLt0PsQQA
gsmmKAOl6wT+sNZtIcc+5pxevsw7yCaRqxcmbAHj0E9moDVDoFvNaxGZmWuZ2e1i4KeUK2fJiCle
5FxOeYs7TOzX8CnRctKm1TNPX4nipehbl258iLmeX0nLk71sI8EVceWSzRKZXoE/VbNOB2MQbjab
v/smChQq7L4eEAs8OFxdfS7fyKt2O8+O6qtlZu2Wqn5yYKVyX7RPvcl56NZjIYqcl1N5SAfvoDFl
6Br7G2htFwPCHBe99Owao0lLU8NyFxuDtGYJ0BXnFV6z+m2jWa4clW4Xt8+ZZtP+zP1kccCVYpKl
dmdgEFJqla/xZ7iv68H2sfD0Y6e9REN60Ms0iO3uUpstf1lSf44G5GxvHIBg1DRYvLObqM05hpS8
bc2VU4FjUR3SMLmpxuxaqvj95GI21mNSZHdGkQdVubqSBKDg1BeVhd9Fe2/G3LTaej/rz9L0o1Lu
alwXoJA+9r0dViRgQ4ons/No1K9y9xMvYRbP8GD3sB/1h3Q4FEwyNwc3nV+i7Dyd80dttY99WvtW
Y7tL3rhKdVlNl1J17yQ2O2bxp35y47H0y/oX4W6naetBnmTXWB6kMd5HUnYFeTp3C0k5J9dx1wkL
lRaDhe5NF7JnZalbVrWvaddSSbog55d6ZXrCPE/kHwNtbFJGD2nn3TDNl50SBVkz+G2H7BPdXzKO
mD0853kUaLF6xHrRHZy3GNLgZHZBXN+mrYVPc30l9Y9RdJ2vjVt00WWaY5FVPlYJ6paiD7AwdVc9
xRN08XO99XNJpSwQUJ9yOPIvGi5SNFFce+ghx9zgHUwHgDyyKA5dfMABmPxAOkMkGcbDr5UrNFup
TfKVEzeeyTJ3nROFM5ZZC79mlzYexHGYQA2wqd5EVgbYVh+FdqP3oQQfR4tHX1NucXpVxMOQvuQo
+2ynCkSThAsFDnapixkqZNRS/BsnGd9Yx1DSD1V9qeQXenaE0Y+KWfdzrYR00lS+o0nebL+OeuJ2
coQPWAddTglrfDD1K0m1b8v+qS92ka76WRsu9UtLHdklNrCDbh8WmXtg0OfGTbpfpnmDH6jbGdJu
wIWqa6rLNpdDI04CM22w77qU4WY1GqVPYZ21unUulSJ253n2h6q/txbHW8wnrF3ctqN78jIO/WWU
d4+d/RNNOTBHGqQCa+slGY4lYV9biiArHpxmOURmemOU+t0Sy2EkyidFJeNxmgD5cDDF+BXitW3a
gzf00lHfSOkLBiPG4CXYLel5tt/ouJl9MTWHVeqDqljCdVoOBgIrd1HHYFbvxw41ZXxvT2+LhgWu
flcbz6us+xp2sOZ1PBxXGwfgTAJSNC+kdGfq6VmHpqGtCaHVxPsoN60m8iTczI0k1Oz6WDXTjmYz
BYp9tIz2TOUlREkR+6l+Z9jjwzDy1MVEszQO4vxnWVxZw4ILYXqusZmzRsPVZp/Qs3Sb+s1UwWM0
ERqk4Gne+k67ppQKZ2ai3Hf1cJyaImzG7rzKLcyMU9rqAW203yT9ClTn+Rqa+Y/RNIQHqHGdKvWP
XK5u22amxgeFrmvslbCt85xF3Ka28YNYsJ9yqfCUqL/RYadiMke2n8ZUWBU5aZb+SZaKAK6CeiDZ
usfbtPDkqMG8UDMv1Mjc23Z+zo9Jm3LpIiklL5MvAJ32HVB8SXXQFNV1C5dIp9AbTMt10stmDibF
CrIZQTh3mdcaxl4Z5ktonmFlKA+iTblhrJ2eytw2Y9CXuFriJpim9XlLxQyKMvqlOfpG/ZKV11Gc
3g/l+HOOJq+zk70jz66JLyXXKxXzH21eiTnPOC+RvAkMWE3Vh/d4NkQkuWzISSdnbg96XVzkjnre
L8ZthmFMmcfUK6bjys08YKhE19186RTzDI8eEmt4irnJRTD8wc/XS6Q3yVxvJScPcm54ZZmDaKKy
mLQAw+odFZqb6+K8rrhLJQqv5l7JfguCRYtTksL/sUDmLgfjtm/noySpbmL/alSF1UkvnOnaHC2X
Sq4uZqApBRXrzeaO7OkDb121Bz8SddBWSTjQxRMl9wRW07u5n+/G2DqWqn0/W+2RBPzO0B4zRfaa
LD5ao+PPchLozh22W1yqSmCWe5yw92s9BhZBTaqmi2psHkGaQtzl4Ek/pAZ/VOmba10bzoZCxX3f
8YtI/xGb6r3ZACAp5KFZu5cEvQ8tzs6s1Lkgt9hrav1syOSlWuJDxLxS4/s2k/HBTA7FiCN+62CT
h4e14k5YRNZWRAylk2/FFEhlYGZNCK3ALctfam3sJNyBkhS430y93rprsfnrFNpp6qGsqt9KGWjR
PpMrjMV/inRza177vTMpBz7fFeSr6hupcDup3SPYxYe+4c1GviVh0WScQ7fAV9SZyBXLPaZXrime
9GFg6+BRRrzR11cp0vxoKs7Luj/H7BrLW3AKEwDBOLS8swYny0zuQZcenXSXCny7433CL8JEdNcY
U2CKn079jVjXlYlVGkU/ZfcxUstnlGOgBMszSpldbD+gvUW6Jv+Skv7YqEloDRyY6FFuiKHretZI
yBLnGZvP7LnifAOk4WOhDXtltgnoKlVvWprPUFYuRSOdZw0I2uz0v6MuOczITYPWWRS/G9TbZun+
JI1AeihnlzSqMVKjOKZz/FvI+qOm17fowu/iiJku1nRV05Q2FetW04pLu3Z+SrVym3V4HHbzw5CE
xdiHjnUZy8PdYN5uFqNxeaVaz3ycAG+lF0PB7EAp/EjJD3HMtaY51OIZNt9nznrZoRXEcvEC73nf
6PTdmDhhXOT7pf0zRA72tHjbWqlnILoCljTx3LbyX9W4BsVUBRY/1Q2o4VwGtuQm+s8kUsPYeBnG
aW/auMYIXJflMCV0StafnrXMqBzgvJpcupjA+3bWeHIZ7YpYO2YtIavZ830Jqv/hiEfgrmra21hc
GWPyI8JgM8M705LYNbXY97iBqpi/7U1zWS5h34IaAUYRo5z5mk18qNfVNxwpzKb91Ev+vL7gfM1C
D+G4PjmCrykYxY4C/2A2zt6Mny0nwkF2OBOJgIDTuAj6vMW2diL7iUAVjb7qicTaF1TefL6Cxqcx
3xXJer8q2XGEVqmJY6KW1zpiESO5lyLlzDSvse132/Ftja5w7naxUXfpB3vxEsZNvxd49upyjila
ju3+sLcFaKx2o5I7ZyqU4fKim++sWCLR/hG1pmsh5y3Gx6SJPb6akFKr46xNS+uoCWCK7Ibt7Kar
7eaLjEyOWNU8FWrvtfa50Wt4lVGuWHyPYZ9L+410X1ZU/stbrt3roDxROp+BW7i9yl/QvpVy7Zrr
n7KadwC65+Va/Oj5vIRRWL7Qoar2cZAXmldnmAFXTnuYZdzbtOsyvy6sexzUd+UIlNliDBm7nXNZ
Gg9GBaRRgeZHO0tyXier9odcCVbA8Lo1XNFQxIIvFcaZPT6qRXO5jEBbdu4XRQTkCyPCqvayOu2k
bgk6MuaU9nKa9kdppIsixABCiw9kY99GU4e5AddIZVe7KE/C0swO8GLvcrzOVFHuMSW9jcxqV6h0
o5NuumiL8nYqEPuIKZERTSU7PFCJdYpOxxq0cFUCSaYJhd/8GXKzvajLjMt7MD0I3+lF0k6ZP5bx
rwwX26WPn0Tf3KJ8OTMXM1AlJ6jVeL/gED3Lyo+xtq5X0Jh9keCemlNMOvL29YA04QbPFgziDeNP
/n8cncdy67gWRb+IVcxhKlJZcs4TlK/bBnMEwfD1b+lNu6vdtgSC5+yoexC7JlQ/2pz0sQ2ZkXOd
qpjI+hMij/1csZxHxthiQun7fWgM95bDTG0DTE9ZSzhfDybd990TRjnymqNsRU+Zsv6NLn0d0ju4
c3pYaaChCAQttR2JAzbWF61ae6On6LV1J/CVeu3iqCt3c9Xth77/qCz/3lWMG4N/3xCTTFEB30hD
qvLB8It/dZhBGNT8DywIp6bMyMmSgwmM7Vuk75EyDCPQq+kSOuXeXm2PyLuFTV4cxe1EFnBjjJf1
nb3MBBfn0F79tHxTTvLZkia6CaMhu7eKlQhky750wbLrRue4NlLtbslmic4r9PXKbo9WlGa70dFf
xDvS59B46jz1zX8sbWE8tHy3DZRTHIkBIru7E8H8ZPaB95ia9Qmx33NE0mkM9I7vyzPYD6GhmSJo
hgA7y7FshBO9JCoCHHM8CBOn8gmTqkXaDOTzTtZzYC71ax+1RYRObhrfXAGc+FrwSXPIbbs/chgK
JG2tim5sRX5mlJiil96bA8otRmXC9fSA1p40j1Mk23+RJ0hNqAjsPBj0vryRD+0al3Uc2+oBqHfN
/mWz04c/t5aFfOcqvwBS4Jm4zN7gXLuQY7X0TXQ1/QlVtwk/kSplfgxIfBObIMVLxlqxhWJJT7Cc
zac9uuJAGqfeSmIZnvwxE81mEOWMj7CpSJZ0oLlkv9JmMA2PRmr5R2msPLpVwM1fzXwhIM0Xc8V8
ZedVtu3y0QX2dLp8h3i0SsJpfBrZao+ZZFmM6tJ5sPqmoboGxG1rWHYXr34bxEupDZaAYvqdoi4n
9bVnVA6iOMf2fPbBeC5rzz1QCniJsST+kg4Xb9pVdqiOwEo1ou2KtF4Pe1FeheVLMMNn8kwtG5xw
wMXLmD7m1mwGW4MoE+I2gzm9TKkTceEjpWW046ctTe63m1HXxdGJZrgSLc1Ht9XD1iVk/dkQU33P
+SVPWtN04ggPui+1JLgI4eibxqqm/TSTohPUtWYRD4ZDIfyeSNBIXCLhBzEFJ+xxxHPn8SKk/b7c
juhUskq7hS/i2srzh6i83XMzERaFjdG/dgx9aruAnFmnzFn0pbUsZwof0ruqWEdz06fRQF5kxnXj
dlZ1NAEEt1WbUmVkm+Kf8B2YVtT+A+UNiyLfNSVSFSHLdiEShpFqBoBYTNK8JzM8rKmqiCGvrb2r
tbchSh5xnhcpaCw/OtUGoC7xOrxQwiEQGwOO4twYrnOVNqEPi4wIGQ/reUvTR0BM7Vidp+K2koA3
79q1LrYOYdGID+3gzfOqL6+Ygo0ae70vPdu4QYfWi+fpPrZFD5hZ6OLNVuRKJGlNXB6EFiTO2jfV
1qh1+eQiEP7LAl3HVjnIeCAZYWe2UxXbHZClypW+LM3Ii15J67msahSljq7afk+mwcRrdrS70npf
anhAXIQh0Uiv62DdK8KGT3zcRXqNDFn47U0iSR79pkhbh74SO511dGl7s8DY5ADOtxLIsEzLs1M6
pvqOTCJtrdcU4YEcyYity54hw6h0+U74tel+Yx5a52HnuqtS3VF6y1pCHAV1974aq2ge2tzog5c1
6n3+Q4x5qmTc4YvQ70FQOd6faytvhmwpDAsWL1zJCD9h9wmLx0IZdnTKo8mNmEaEV++WgPfjZeyN
8sYOZWjxrY1ao8y4ZfGjXIBRI36n/LRajE6/0kVk+68xZDD/t5IlxprgNNEC7eSjaGQMFo4eMrlt
28KlGb1dx/6qh7UXXWJ5M9PaZgmVsT5kjVtFJ8vvpgZfbdTM7btZtL4UGzw0tgfI40a95BD1VOm0
m652SXRPgOBE9VmgYgf44OJJx18jgDpjU0/NwfyPwxaAEvfErS7Vpg0y1X2OJRUkj76riWA13Nzt
34WwhuhYBtIWfwFHf7lfGjEvH47nDs4p9xuh4kEFEke8O9beQda693ka2yzDM1bU5lsTwdmdfZfl
YotzMlQb+rKIjYbq4KkhUjdoPr2hs4cn8n9Jql3UjL2nGhHKoxfzA3kgWsty74au651k6ojY2mbD
KBx0KKEM9rZcjM/FbsLPwQ0DthfP7ES2ze11SKHCU9fFY1pJK6rMY0hyCfChcqm5m/aipaQo47ib
xfjHn9z5WzJHAog5gj7+RnMc9W8/R0aeUXoldf9ZoTRgmHTnwKzAHsSqslfDHDXZLKAWfB1m2/of
YcSFD0yXZWt3VGo2GcFz31udl8Zp0v+G0J6781y78xP+v9HZL62v8vvI7+1qWzXg4KB+jmP0S0yQ
s1UFmzpbLKhme5AaShfEuB0S2UjRfLp65VrtgKA5qkAzLMObpm3Nkg4rs5HJjD/LYgOXwXIWjbSD
Z8ktWJFJoc1fzNqLesLHZWd71UVOd6Inwqn+FmxiRDbkZddQ34AkU2yGQA8zMSiizFjSbG3ErRwt
Z+cGA8N3r+0lP4dLa1HH5Y6N0f2jbKnOdo1Jps7Z6LzeS/p57e2/TjfBnDgEzntvkTRX8eP0hb4G
PdyIvoUqOgEsjuRv29NQkIF5EQBTM2W4RZMmXVa2xi+pR2H45pvzLJl0DZD9f41qV/MZnmYVd6mp
x/RS8lClB4vsZmIT1swmeXgttfpe+bfGR1DnXJ+bctWCiqjRrLzYIsGz+xODFxXPdASu2SH0Udgi
bEM+mfUIjsq2Bi6bSnO8H0qP4S9tgjx7H1u44A+qTmZvL4Si1iBEp6xfvGbx221aEP3rE92cd+2X
lU3UIdTEDMXZqLohnvlK/iutdJB7fqznUmlX5LckbRCblSDkH7eI0psB0/qohz6adoOd2oe5TCf3
GPVheF5zOZxspxT9JpNUZBCNTS7yQyka3CxC1OEd/VflHRclotamsz+iDH6aTKFexHB26RsdcGrv
S2bVMhzp55qGhRwta+gAgMrUILkwHBuXQgKK4e7oP2SciYR5DkyLkkR3KbLqPi+q9l9OfdhH39z4
CGMIgt/WCsddzaP46OVu8eTgPfxKCwxrvdED2BahLphXNLsyruEBFsV0xZ0162U44p0Gml/GcH5u
zcigRSwMxYDSAhYgHtG30PGQ0nwS15kcfmzyKCYcUc0cISggDB2BqR1nYhnuum7MCEYsyvDRV61e
X1TZN+gx0/oXmXqmEqXd3EPR3lATMS2Wc6qIy78nx667Ty2j3xpCfLhy/GT8emuDoYuHwaHLkVz0
Te3iK7Cm6SJXWkr88c2rViokichiKomGbaWcMK48492cIdl86b9nUTBSL7BUO2kjsqOBjg7HW64R
B/wkffVdDX29MynfexWe6n+AnCVfZDlRU9d8QyffGzVboRFN60MQNOmZ/Ml1z3uwvnjC6b9YK1JG
/e4kSteKqdugBCQXIFS6Wzdr3rh7KSzrrVP9cOjbyXjIeQ+YsZmbU3kXFMK6Il7i4yvxCeZUszHI
G3BkWh8D1yofPVC6f4tRTW9dt1Tdk2MW7nbyhLaOoeKpip25q67oCBD2VJxHVLZzFz0thu2clD86
Y2wR582+XyOgSaUzvCMmUZu2Ub/UsPvJOrTQOHod9/z6f7puKXyLohUonZ4Y/OxMCnUx7OqWxryB
D/Y4+4ObdGF/SYG0/KrH7NixHhkWoBSddSeyyOAdnAEtouUJgxj0sIrVoqOtJdx3r+9h2mvHu9Jg
igCb1+gDpVp1PDndm90BbppBs557W0gi7tfsNgfqTW07V1XaZzMqWVFI2IvbivoySu2oeOyix9Xq
Lgw16ANEwA0WzesbjW9oQfKli1Nh7Zqxl0kwBxP5odjAhMv6RtUnGkQ7fVhXmsIK7bmI4vp7ty/o
KfRvLvCbTGMuqS9FU3frrAk67Lqhl7RjYJ/16D0wiHwbJfORhG3kWJJGTk8pHsGiZfoLGOU1+tqN
561sGBRRgBcyuDmTT0ZzHhKQUMtTp50TFS8IiIaijnszioUuK/BpVBo82BsrLChzrE3zNDerv/Pa
Hg2DHmfeOmAGpKbVrPZFE088pneEzNIpUxYp7WocRsd8nPEM8hnx8BrF7XaHLTqaKit2/kxMAS7f
M+RkGturJXj9VesWq1yUYOj5iJQCr2Rw3YZh3dBp2f1McAZtHcwXo3Bf3IFeTwTdb6O/Urtopl6M
Vnje4uApjjMhkQlvGpUUsqVIpli8MyG2xh5BwPQauDcrgKHcLSKJc6snJo6aYLeu4A5NhzbueR3H
bTfZm8axj1j2m/3Ye4cuhfSYG7SDeVU8yDSDmVQjqf3sBkrnfM+Gdrarb331AzmR6OJhrWo+YCyt
a1y4ZXkEV7eQCRSwGpKRpKJeDhkHrEGmL2HkQXyBXMPE9hQnUFuXFp5z5FQZcVkxHhVp/m5rNA3u
7VUtKSGdizZxS3VuKuM5oG5paYOP3AH8hho/4BL1NlGQPiDweh1d0Il1ap9E436kzO43lYIdS7fT
j7LpEL45lX7Io3zalaPtJGZPW8ZczfEU1e9cts62ybigswKrJBUf1J16ECqmVPIoFzobLf4ZMSKy
jbOMMthqZC+qbrxwuRS/o2X6SUHYSkzgj5OkKvihs/PeypZPdLcfbdt9Utt0b/fhXZaO9+AXu5ph
eKPI4PRrw3jLpHVfBTXUYVgvxI+GoEPjm9WLp7Q3nV2wWveWXsDLsmH+ayaM0bQIgjvOlZnzY5hS
SPAtSpPdaciPbm8DeNhUR0I4Vce5Ap/dNF4urwGFmUhwTI5FSIjWqBxvt6jc3CrCRcAZhuwJfGyA
V3DKc06o5QNQg34ykSm/1dGwvvauq59wNzgE9+v62oaR2jd4pC6zttMA0rxBAwWr5YUUn+bd8mi2
VGfs/cnK5iTy6w59WPBqIc0heXXBfc5+6NM0KtbaAhpqK67ozhzoW3EoGDHNzaoLJAmWq+6KuTPe
lOkvuzCjlIgP8keaHuRfQFvZQo7gUbN0ofCb1pMyuyWmYgjhAeDOtmERSHxvJI3gJoHylyyNSVCD
LFRhu2HztumTlOdZNB/kCRRxhqj0vephQaZy6Y6sw+12NP3+XFQs9kWRJhl6Fnq/KtiY/q7w6DWm
Oae/sQTLQ4C9bisMa9qB6Rzk2oLwWuqYCYn+A8QgD2uEx+wS+6UOzE3tVOqAittmC6q+YaTWu3GU
3GvtgDhi1bG5htFxASc9mQTlXoeCj4VP1SKKLC0gkgbvVfZ4L+ocutS20/u0GO9AJxF1GznPne4R
PMj00V3neh9J2i8JBOQH+hdEf2za2IjjuZvQ0xO3iCR9dpKar+u3HAdA8XV+pqZtBNcLerQrbn+0
yhS5CZ1vwQ30bCwg6p6GMd5zxR0jOIjTxOrlRctGTO3Bm0kYEepYmHqlbTr8GpT+aYcFZpeBeY8i
Ax1QKn9Vlt6yN291IRQ/9jtqM4oLqYn3awUT43X4wqn+W4HikfCAfrPwmLPcqul2e6Jlol2MHKMo
inuneLIjeeKOTsbU/smH9r3UgNp0Jz+MmMDj1htZArrmM6AwZFc03q81Z8V2CdyfOuUIrWNnxunM
Be2N3dEuHbymkEz6JiAR04sUabRl3SGJwOstCpPT9N1TtojlLV9m09blW+tZz1ZYoR4rItSKy3IJ
dPFeTMOhstnHl9H8mcxiGzalRk/XyTf6W/8v4sgTT0YAE6o8qLk8k4FgnEzNxZDeJCqTW/aXMIc3
we77yCv2rOS0xHWhLjhQT7XDlFsvLcKEHurNpjGkzICxwvCLEx3roLzayxIvc3hv5uLNWqaHsZwP
lAqBCKbWt1PSAdVMBWQSXiYqXRBeBS0VCHk+l2iac2IGp57fs6H5lscpj0kS5eTXqJoyS/tIXSip
Mv00wNmCcsMLVPA6B5JS9NEX7om5mphn4lc3Y99dOyqUN5RXZRiWkYSmdnCpAms/0/mV9K1jsMTz
mxRF8QYyiRotHOBZqtVFl3JTg+IHilfe21ZesTatZ8ClFlnycj+n+i+zb1rEBrElrgId+xPLk2iX
e8HMGtuT9Uh2n7P1SivpAIVRYszfdLCMCamCOIus8VdEbXBPrgh5CEJ/L7X6KirIGhvlfiwVqyhl
P4907D7Kst+nAhOYOUXPmZmDZXjhL/Y7lCmBKuMM/UE8jjQwKaUYW7LhY2aVzAbCR1LXSSQ80bHr
xcyr0e520NjGZhwoKiKOZKuD1ttNUXUiLZaqIvrqABStdWva3XhWrQUNW7p/WOARoYX2a9u4Dn8d
LFpa/9V2vrdy79rCqGOvAM4UMj2MS3piD71vZ3k/SAahAVw9D6avMBVPPevidu2y/2rGdIDN+tiv
+tNeS8qXu6jiirPGjdXLRwOpWGjUd4MOLq5t/c1kiZC6bHyjrztyDyIX8NxdmQMvp8WtD0cE8bjg
kMasL7v+nwzRw2uSOZvV6Z+C1d0vYfTjpFlEMS9dq2HjvpPI9OCUxXWOtDwPmfrMMmrfcDB/5ABl
UCQs8n6zfmKl0Hwq4UGgm3/UyzTvRgzosRnij68okmeXeMTs41xD1l/QXmqf/fmsmnrBNgGFLkH/
IlluyKDcEe2870eyrbia+Fxq5z/TbrZYko1b3aNnxRCM7rmczf/yYPiUa41Usq1eVpk+NM7yYdbY
LEyzh1gz1CMdhWwiY7bP7fIYzPlZrfWZELQhxgdgPsgqOtaGsuH3MlRampmjpeA49rQnwWKnfKs7
xDpFS3HfpI5uY9kJXWRlTCzdUyoa3v52+CuK6ZmVfc/VeC8sY8bnMP8RsHQrJbGdw+CBwfH3+BMC
Bt5VW6fQv7yG72pYIFolmQ0nipcdK0ScZTz50hqTsqkfA+qg47JDQDuQKKrFV3BLHxs5kEyWDTfo
dLQ0ClCjyw8+ieNwP81hlb25IU4jjDtD2Em1qt+0y2Rizd2XMqYttr23NKvQjdn3hhjfmHOuQef/
IzyUfXgqmm1vIFMBJDMu9UQijNuleyUqeNcWTys8EV4VqG4dplS3dWq4TsMaMW7l18KkpEnSCl9M
P9bsfMiapVkMAl6A3wXlDYVKgK03casd92zlXJwAWLpRSQAMhGweqUqxgCO2dvGSp+6jFtajLdph
07rUq5UWxzdYPLQeubOhW/DppoKuai87pnmo4I65fagU/mVafkvd4AAbh8ZNlkdSbF4jozkbvXsI
FFKA3j56QiTULjP6pt6+bwtUbVXIq6FJ7FJhclj9T2iFj2gZaADIeSTT45IBsGNH06gn1h1AiJ8g
YHkO/TxNYJtk0tNzztZ7yBobcjoyzpJRIG4chAojYgjVe5fZ9252kgX8MP9pGsvf0DFwrPuq3xCE
ax5xEeyLkXI5XjH5NSyNX9cf8eqMwwuQTreZya4Shn8ekKLqzml4To2jMyDsmC48AlvPMbe9/0+k
7aNNxXWk5p/S6c5GqHjk7LvBrp40wG6k9L61148sklugse1cr9Dkw/JMYWjilNxquT1+0YOZxsGU
nSZ3TKLKNfcs1I+E3O1BpfZdkyOhEDFk6tYo7M2K0HOCC89Iiuv8gKg/rlYnO5XLb0SJAvo1LGe8
el+acP6wxKRiPXvPyhv3g0muTNbdhADjsFwb1d2RMBlAZHPsOhrogvkPZ4lGDo2bWObra50v70to
P3stwgFv8M4uuXH7qamfFk5RTJ3GoaE/QIH44d7w7v0sgBWrroNENRGmGIOU+0W52T9PeR+L7fv0
fXNY8B5uScQ92A4qtgZgGNDYrA4qq459BRCu+n5nt/7fYlU80sOJctFN7pqHeg02Xa9fw7I+5JN7
BlC/QvpySKu7LKKaVfl7yoEKpLX+qUuJObUsA9WbDGPPqB8sSry2QqLeiLLpPlrEWVn1MRfexeka
DdyGgCrz+y8PiRcyzFMtgfjL+Q54bkDdM+xyTqyhkMfUafNU1/1b69BEailJicTNuSQIt5uwKo9O
vqd9Ealfw9gSvnrIBlr7Llj1oQzRHzUlsnP055nRHX0nu/SmPooMj2YXQqoHj47KkywytuMsHxic
6VdPw8e0HfeG3cYyRPVIxkO5YQloNkbtvRnzzT2W4SrAIx431Xw3R/NumSnBDBliRo0GYSXoOOHi
vy8kTkszqoA+8p9g4FDdJCUoAqMBaT2TnhhKIqStsyz0f21hfhFBdXHc6s0w9ZO3zgv1ZYGRWLI5
rsH0TIfnbrjlfLnVh1F0CWj+FvsTM7pKIQUtNmrLcQ4VjUd9e7Ni6e3iu8hysDmYoXhwOkyQa5sd
isq/02L6XqPpBSyXjbg6t3Z1gtw59QqX5RL+mWxxG3ulqXzoBUopfadIS4vrKrgzA3PrOz7Xpvyi
9O5v1urZxzC0cbT/DlrpxY6Z/a0ZV2QfWvDd9lImEl0hOeV62wzOuR/QdfdecHKU120pWT52s71r
g2K3rB7cZBHjVDukJt4CV39KTxwzlZ1SLpmqAzD0AqBrUItwQR/Vz99m65zsWVArp3aZsf5Z1ZCw
6V8sJoq+sGm7d+6lzf4w+XqnM33KzeUPRtHbBGF+JRED0gdtoPw33XRkVYPOVamjqKanxX4mPvHd
NU3G6jDxMUTe5OY2un5vWL14mMRX21HL2ExnmWVUTgokj/PwQuDQIzgd1GE+nty13KYVeM40A0oJ
iTwYFiSIEVAgjROouMQ0Dgk1gkfgr3+5oE6zJ5cyavJn1xaYIIZpF4j1IdLW25RSNVKv7UHOxn9W
XtMpIOunyBSX0CztRHXy1SvYAKul3Km0TfzVZ5DT/jVc1u/F9x6iApAEgAJZF09fiwJpM08050Hq
AUbU7imw9BFVIXtKvbdrtXEQFmm7rMD5gCZqvwUpp0t86hJGwydi35MU6YDOJi5z75qu9jdtpf9k
g6Y0Ujs5q9sJ3mc+mlrVE4c1mu6+gJQaQotCyQgKlue9au5puUWZmgWXICjDLY2Eicr1T9pWT/hS
73KscdgHuuNsiyRvgmSYh7fGro7UO/Q8oKmJeKwjB1bNh3ns/vWNe/MDOQfcViaqLByr9nBnjvUl
xF/tqCc90AIgV/uY+ss5yr1Ho8q+JvQ0XQRHmof3nvyYK2K5RXuusGE4tz/Ud3dEbVEy6h6aLsQE
ZzyTLnYy2vlAoNsVL3S68bEAt9p9sgPqtN2eoTc0jozDXYyfW2GxQ5FjVWaxGxAGq/VNQYZalTiH
snWoWiz/siJ88U1smjWmjSTQ+bKzQ6ygrAV13DQgYl77S7pNsUFLA9dDK2zsQ7qA3vZ0bYIe2mJ5
xu2M7Ru/QFYX+JxcuIROFL9hG96tEXzJGqBf544pC+txEtE5WNtfOiI/nbo4mVbNMwjv6oQ4Brt3
cyRqutMP3UhBGX8QQvQpsz/zcYC60OT+l7raBiGOY9zxsIU33xjSYNYBlGK5sT4b1vAwWE2CFhYh
wSj+zAmZ2NwRgYwSFDt0FHqvPPjbKn1vpbkv7fCQuZymkG0qo4ayVTEmT9SepUWzkgIwY5Gt8n+2
g9astZPBCTHX+RPEhPAwK5p1IidXJU49pXfDGhBXMoPPIjDwIS1Z2CxXc2gtMd/rFDNP5CvmsDpo
rp3MFNi+vZy7RTn70B+GXUeE+uPQ4qzEwPyjpd8is6xlbHUAhKVp1t8B3kpyuAmTL3s7T0z0PVfT
7ktkXaBPooHySSWCgUpuab/6K43mxKB34HLeBtO/uZ0INPH3ul5/+9yKA9AMWe1hi489vA8B4yOG
CRQTWBW5v62gZdSYNlVun5aGypEO0hskD8z8miqCNRo5xsNsH5CCHVu8FUXBAFSXCKVEP+y9st1F
lrqjDWiDEXiT4jf0dLP1goUDaz7UpFcInndRtdebGd53gmRk1HbC8cH8//qpryoFd6UIPS3qpMCz
VBdzHFgTDZt5eUQTtMkddEtSfbcmvdS6/S09HJr4bCrb3xhl9lJPrIMqzS9ePnxEtX/l4cDM52wE
GRtBgzUG54cjT1JlZ4maOmThMn70RK/55MaGtK58WJessg+ti0GW1QCd/SEkaz4LnfdKuj+R1V3r
vNuCfTDm+02egOIUP/XUjDG0c77r52Fb2NEu1zZitZ7vy0r8wKdMmOmtr5DoZpcZDgbz02MtH/it
dvUMf7FM7p+RW0ckUrFS49VFyigkv5gh3joJpQbcEwxFMuHl9eZ9UYIfAf5EvnjLDR8J42szvTTT
T5QjhA/ACYfyoQAYghYid3n+KHwdj/XvkAUvsvMpKQnurVm9+rnaiXX6lUrvHBTkns62esRwDFf+
NQvaUTW2EmAGfbMiZE9+U+9Hqzo4qiS2BmVqbRUMdRzidvzM5LU2s/3Im2WYxx+/UVeMoUkpmRUg
stHwN1681uY+QM9163KhoHdTRMEJnuQ4FuNeh6/83UlTLE8aY+4t0GEZv8dg2SoOcjdm57Bv74Km
OjeSDa3KnutVXiOastXknIkZvDTrcsUoGzkpoyJQNyimKpazG5iXSjZ8nZNzYuK7N2W2ncMwMVuo
jnR+xu+KrS0/tRHvS0Pfp+5CzoN3Ra9joSwNrrML1G2sZ7GG/0pJdToBiRE+TQMX6zCbL0NqnYX1
Z67l0V7988hc3QICFgshHx1BFpuh5QoM9BcPwW/kGQyh+Y4B6b5cjqP/AJf5nNrVVXTDNSfDrK2X
B2wWMMynCOAkpP1guRGMwt5ncARLBAo3tQ5srbHvg+HB6Z1XO2BPugGl4RT8q1X205YC75vn16AB
9bHyrEsxVv/KsH3hYkrmctw15Pkv/2+4scisDLfUO3/fiNJRlGcrT5+XbMH8BGTrT+WH35TvdhFa
MYKoaylQkCrjOcqI6s34YpZ11468wQh63N14FcRKw4aJBGmjPBOcgEHJv4NLZfdo9hZUSVE054Zo
da8tknAYAevgkWi1HDBg8/U8cHwu5bz8lX5JVbuBI6Ez32oifQKr/5OoIDbGOpCtkH7ZDDpZOT5P
4PN0KxyUREU6BeuL8HhvpTYdWL54725wnje8EOEKzYeBuxsOGdosBBr2vvVIRqww3GXg8ehknsbB
eHS6+YEqhG3uWo9B9KXdFW97E5vKe/Oz8GYvRwtTsDU4HrcrVkCCUPmXScTWryaVDDlmgGlI31hm
jhV+kap/EmPx3eYos9vHyXR4NsqTBYIykO5r9ktiiH7bIrivsOtT1J74Ytr5bXp2EGqP4WnMLdaX
TtzNHQotPRwCp34tcue0YIZYMl4q0bgz0KOKFbcbaRAOfHDvvXZiuu8Do0WgoMKNFuYOgrSzjP9w
yMTAIjjFst/ZdR/mfLqY3bsmx18Wki8xezCH8oRF8sBGeWeY62HV1Z3GHhYtDi5kiugQWLB0IJeB
4GFpiErylyTDbw4QrAdg56L80aSpAYt3xxEOYXSGH8a8U+UyX3TtzQDivjuW3ve2QlBvPJr2euzS
+s1XM0kmWOjQ7xr1dkbbZHfBY9DPB/xcSMCOGHQ8bkrJfULyQL/+rWVFbsu669W8bWsam1aG2fLc
zG+8KE68JP4EQSN2a2xC8zULI/SiaAQXdgisaFEXvYa8uFickzxa1NbP7bdi1vu0tg65o47+WOyM
oYitmbcEfHbI9GHheKJTLc28pNDhowv8Mbuw8P133q5JJiJOdHhlfjl6g9hIobdulX0zi23cwYgd
1LYugtoW0KxjEixqI6nnYuu11i5FMm0i3bUW1rx2JnbcjF6VYf6iDNmXFQOyT0Lrhvh22sOjXSqB
zrvpAVXbRXmAOh4im4FEjNpxt1x8SZ/RUz5j/G7+R9F5LDeuLEH0izoCaPgtCXpSoihDSRuE3MB7
2/j6Odi9G29iRiKB7qqszFOzOJemd+8w1/ZRSTDE/p1KwvX97CNPHxLBEhJioejIbDqZrWOaMmds
tE3kXcVovhsx5l+3J+RJ9MQRW0c2awUCogy9LbMOnwQYKvEfXQH3d7HTW+Pf0AenBslTiFcXwogv
q/Fq5upoYo8okdoK7KErHKMPozOcO7t6ahJzE3XpOSmxXZTG7zIKAbR4HU39PunFHqjqTpbGbm57
hvVAtdJ6Y0/tIWNtfZoXmwRr9WyFR5bPHdvgK5jSBy44xnwAKaqCotF68nQdC3ax4de+G2Z8Q7T8
gKXYrEIHIY30C4K/uclo/+sp3zphC8b5VRHImyz4BtaMA2NMyCeYG1Z+nmQdA8qQGNMGk4KjCXHX
gd/BXppipQtnk6Fwz7LOT5dJaM44Jk6Mt4ktKyuGwAyPeeyCj6ogst0/Lv6mhkCPkrzC9gvsJ7xW
mlxjLt54CAUy3xVWs/OoSHu0Nj9wL5KpQNtdDHVJ06+6/afVxdpw/xnwj0zOJSMov+REDzS2uj/r
yZFQ3Wc0egdA2sy/kvExb433UtiUdDgaAPESKlLnMnHXjn3Khdxa7bUnmGFqv+CPHtrM3AzK+VeS
eWBzIlwZRmmQK4qmO4/mt5mQs0+nTQKTQQXByoj+9ZXCIt0xC/1HD0dgt/mJE8KsgXO24buLtvPz
tkYAiy4ZxbiL75u2PyoMKl8QV+SzzqAa92i8QBk58rq0PQa0V67T7NLkEGiRj6GBA5wXy5In1b53
Te6LhlQeYKwXxnosi4unhyEzvu2Ga3nuywfK4I8Qw7XiKOBEIPHqmlSwdt1/ZVZzNcWSuKzXlutA
0Ai+7QKvmhXVlEV2ue6Hfu1ZuP0yPmotytdhn5Ba7J+mLn3N4Y/2zaJWp5AhsLvoMQSpNrrX/NMs
ln5UeXUO+UBHiQWbWDuGFiQNDrPGcYk238Lgu4o/uJjW5jLAs1xm/iYeJ86Wfubnmnu1s/Jo+VDV
fYr1zwjlfcVqiD+r1rDMOgsWg9B7FFJNddVXoRGsl/JaW/VHrLufVv+GbK1tpAp2QaJtcyu6I7p9
Ru7jVKT/OqVei3zXcq+TsACe8gGRbCtphKr4GTjYhzYWZ09v/aDUv7rY+22DilPsxKLadZMFf0Iz
9gXILctp5E7rwBPZYHjWHkv8fJLs3Gw51Ij0HAZUY4VQDyTO4ps7qeCzWR7JNO9e49hwcREyJ8Qx
ppCHZbxxM7d86iqR+0w1lM+uyQiLjtTIW7buyapc8yCrDiIH9KlNlxonXE2B5FWIeH0hLu4LAoR+
bXYwNBx6e9zicCUMQB+p05Gkz+rwpDSrxt7f1etJN8iSCFNh23W/8MN/zSplhONVn47ky8v1RdGW
5S2vy3QbOOprtHRifh6DQDGRZS4mx1zFKnzta5v/Ej2rP2V9mSe739UmCmibdDDGjOkU9aI/WAL3
DwoDWxgWmFNXg/JFtbuOOmNvp8+ydVgwn7ApKAcr3mIc4K/JGWThf3wclHtzh9hBRc0NKrF6E0jC
hlGvx6tEFXLnRvPZRjjkoCWd25fDbmjtL4z3LQUnQGwnZBeCiXWudUKkweLbkTb0Ap3fwAS6SsA5
Z960kqF+lan3NFho15a9TytGXMlEhLqzmaq7/bNb9PtK459AU2W3wtZ2G3/qigM4py8XncRBDkna
4CoEk1O15H164+w1/TK3Ei8Z9eRcOz7j7xaBqPvGw8gMaVhHmUTVIVNlFg/81ZjY+UzDwIhXfWWR
T+nm73TihWnmaNrMOa3tqANPidycYd/UEAjUrqZ0D3w9v2CpbJKX4lDY2dMIBmpw1BMyWbFpHCBX
hkXsH5MH4mpabS2ZnZ0SXYyp5suIudFKp3vcojckOA/Xk5nhknP7Qx7PHoPYinrQs7+bYbaveV4i
ewVNybYMJ1yDlPFnjqMYSBiLxk6uRtHaRu0vvGTSfbTQ69nMXvQu/WN/6yXJWqKJ3a2X2rPmlr/m
rJZbCFmMXROEx4bqxzYExvkiOhAr8KvG/Axc0hemRf7dSxhSxbWJRzj/02NbxyZISKEtKQzKAkXZ
xEpYNDY5RUIctjcfZKTwD7A75zDF9WNlRxc87b+zqcsjXek3n+sPOGmNlXJEr3V5xSb3uWhb5VKV
sCAF+alZRzVgBt0keKscHXAlo46xcYMVaNNhPUZjtI6S8VPv5ntLDm2a5690SX7XQb+tpQknKAge
yjK9yJhjjiYmXg15DCSon1NMleEWVmIHSAKGYaVPyVYm4Cd0TuW1yau1Srryqwvk88zLXfBi8y0C
oeokL2MEvfrQG2jBI459RoF43woTAsdka385hvWNagm7cFe+eVXrrLCR4RJMAMnQ7246iXKdQlXX
FQE0fPV/cYHLph6dGjwbGS+nhqSV468AfL5v8+kPAWDcN60kh5UMT+xv2TPopjtKDwJzIki10W8X
idPMBNo8thAIM0fmXl+Z6W4q/gfRPpwr40T1aQrmFJm6RE5O4l0HThIMGpX3MtIfpX62gC75czGM
HAqSeC+Ns5Nw4Bqp2DLc2UaDxu2cWafECrtdoKqXcsq+XI9ca17puwyg8iqZqC+H8MGoaeBgLq9G
mCjrUM9p+dJhawfB66zsx66wf4re45Iq/SwrrkNTfdYd1sdSMIWEPu7HCS2OlM8VjjIAOoXpj60F
vTgKBP798lTnwQPu+3MzyVPS6HvD7B2U5Q+2T2vbTNnPIOdeBxffBc6fW6H6n7SPHlXPYo3EuSQJ
Ck+O252yZW9G+rWJkUKkzHZx1T92uvnZ5uF9Hoc3vZZ3ZH3KUM04MSjdap1AYvZ+JWbbQzS2k68k
Km+c6P1+drHCZ/POiLQ/JlqrxFp4jgS2iToT3bRWqgxr4vwwB6c2BAyQUNdwWAZmf2grNn1gF/yg
CTMIGZH7s436q0qZPWkJ5yRDsYdpzG9JslSHM+5TTcLnSxoejsRqHovUzbceA8hYFpqfOtw4AoOB
5iYPKZ3YysnBUMsuxoltmaxZLMZ3wDrJivjkhwxJ3M8QPKyuzVcsiSE/5AzONmzqfK1Ko9400Xjg
OTXXDOifa+nie0BLtYgLbdKBB7AMFK90R7SH7HWowisH0bFN5LfbpucpJQkAggj4UeYNm6Augm1U
4XvWJN4dOZ1idtHobvVv1tDmlUOdCp4T0zq8lgNs2EvL/z+0jD1a4xBUttqLge1GjgXby6jBni7D
tDmBZVUnyOqi6E4KiKUfW+3jaHdHAxbUzBuPF2cHAiNmADmccsPON3DLCOskDXsOmIpbwr0lpfyF
Os+GKrZDolsLytBgkZ4YFew7mzu6HDhnVdpxOBXAf9Bd401vObco4pwBHLFPPJ7JlolPgOEHyxS1
4TRsotb7aIV1d2DYBHFwIby0d2LtycvjoyUYMpQiY5rLvqIVrd0NUvxphFS6GhSNamVnftaVEBkk
ik6NGES+CJNU/Fljv5hpuEUYfmsDlKFJcmKhbuPDlAeqcAaxUx8/dy5Ukcwp3oscUZRs2qbnV88X
j67qB7SaDBmW7jCxFZF2NSRbtmwZ6yhsu33rQfIkotOcQ22gA68w5gwOPjFrDJwr3nBn3wTV2XPM
JylNfasX9quXuBrxaKBpc2dDI5TEWcoYTOVQ1Jrf5WaC+Zve3tHmCrJJ8M/rYfRQm69x26bbREcC
JuCJrbFegAiIoJXFSTM2gpOsuzXVSPMcviWoOFVif1asEV2ZbEhgJcTWxKywNrL8UmTpGz4qvpqF
5x8BvBDHXqc7MrAJRJz52MBn1e07R7zMrrwOjvnGIrOVxdjfnbV3BbcqLeN6U0nnoik46l2xHZt0
Mw+9r3L2c9jJ4l5fdn0agB3rsnptweNVDTFIK9I+u2o8sI3sYNTOez2qD/alaCBUeobywnzNU0Ck
ZiL1fcw+Atwo4QKLVYxEdGPYuKOEWuJV5wH2sx069appyg9mDQ8D2vAqZMwH7097TiMKxMq2Xuey
fW6pCsyiPQgHpkc775feMynjFxGJB6Lar1FkXwJP0N53JzMyzrJ5dBQCFF3OwhVY61V50gUAiMHa
kSmdVxWi7bqFagSgb2s208UuCM3F+fQVls9e0ryC5d4zyD322XwrypZOB7pGytY1WyD4osblHbIl
ZVYfOa88U816xIkqSZ4hdwXX2VLvbluMhAatf1YNhzakB9PQXBlLdD7fLR2+uebRDk94HOvFpP06
ZOGjSoNTxJiwB8QCvHrFpeQ7vXyF7v+bqmgbaPlDh4zQ9V9ppy4mjKgkde8oQo9d5uFaZeTStfu+
/2IAvIorjTqObtGcz0FWDgsh8rtEyPWFFI/odNhlkzu2j3VWfCoH3pXSXy3G7rE2nsu6OzYOwR7Y
X6uix8yBtZpw2Llste9AwybjcgmbRvfSlzYUZTiNIAnCkYLUa/8hQjeDdcBguQo8ayud1i9n7GdT
5pwEh2lFihkP10M4ZCc1xufcK3YRiPKmJOiqNSYAlyB/C6r+bgj7mGGviQZxB6UHY9N6HClYkHNd
3lWX8iDvsSwVLaTHpon8wNS4+3tl7TqLdrbodpGBINAk9wCXA/tOjpHX+Qgm6LDVWgTVbh5dGISf
rHq7kS/bky39DBbLETb5Q4IG4ID79cT0YuLwM4svDTFNrzARY9Bp9Rl+hm0QcsDFnIf7bOBJUSF/
fvRNzORiDtFEinenvHrcuGEY+qYJIqH7KYmmUgJXGNnn+D505hcCDcLw1H1TNTwTI/XBIO9I6d1a
x92UjnOtM+eX8AVED3WsBvFH2brpA1Q13b2NQASHvtvmtscXXvhWMK1zjmFCvPPGns2DjXxIa0nd
hNUpTP/JlIi2ivGWImPM6Xh0WK+2NIOvNX0Ud/lWt4ed7ibHwCSy5YiriXE4Y3s0VQ+eTe15KIxF
EeaEADShs4xjm6BHwDuzWBYQjOfOpNgslXvpmOgPpfYEqZNQq5kyNp7PDic9s/PUrxOeeH6I3ZCB
EikNmIEzhdjcjp9dbe9MMVMpivmdRAhKrdyLRpwJQD+NGCFCAmQMY1Xkg/TcYyQ+Kadbq6S5hxPm
MS2n+Rj+GdQDa3vCPlDX+T6qgouOmYyI2Kn0ylPjgWgN8o5eXLcc5hZ9woZoAMZpzrosRzp7K9D3
rkHimK15HTTebq032VpMZNAYhQDjaniaC8KllRRgi4rTBJnSl6p7D8vmHmU9R85EhcM64Z3IuBbt
vD9HMjnUVOYse0fjhKjnci07Bk53HZ0RTnO6QVt/y1lctLIdaz16UB7yVMlNFkl5omt9sXSTTD7+
M24eAk3pOiLdv/ZmzPPl8GkW5XV0FF7uZtW78gGbaruSBai9qG6eqtj7VLk3rYckeIltKDoVrYAX
XaqFS07Yfc/x/Yoo7QcOO9gddWwH80bZQPMuOFbFysvHhxIUICk6R4c4i/lyFOPJxDNGr+6XzMvG
ChSy/W1BFqlyGCD4X2aquxJbXwoiw33W8lcYELxlLqH95lQ0NPuMLzUcXlF6J3wDGAlBGxAbKKOS
binXyv0wtyfX7p493HDLenG0bNVckXYSKEERHRuYrol6Ci3W9rhtvby8IXiyuhoLqIqSUxEpfJh8
RSgGZAMr6x4I+LcleLBOdyBlRa8Uq2u9MzYswvrQqXVxXnKyGR7JnaEW6oD1cBdjdF/ldkRSxgKh
E3XeU0jCxE7FvUryG8TkkUJTPrF6B9SD/aP0+DA0zNsckLAMukdKMdwf0WhnO9dtNn3VL4xG5i6T
vhtTEa9z5w+wOacXp4zJbVql6bEvqBbkJ7PJTdskqIO/MPV9Lph1kGnnqYaZx65e9ogsPG3nElgJ
8nUjHmdQRSsPf4ofRFPpa7K/W47xOPe4cwLHvHqVRyNuC6qzJDhaDJh77Lp+p7tbb6w5f2e6QvtZ
k9Ez64UZbTYtVBEbcKHSKiq0yfy2J25mPMk+KBAe7FmjEjabmFqxvGmugSNb/2lQ6Q133BBKZTpK
bGkiet7U5LNT86Fi78ZOBO4tU0W4oRS9Rpm703qsV4wNfsOa+Bkw/ZdGpC70hSZla1MElSbVHsch
fgos60HoyS6JYqoHfGCoa+3OTKlp+o6+La7gvnQDwkiuXkvp/VWqpBdAdGrxGpURE9zQ4icrYXth
VLdCwsRg6UrryUa2XZcp2olj9tguohdyYj9Rlm0bCGJdZT7L3Hn1aDJW0ojgPjV7ALWPzjKwpcXk
dM4+PKG/KMf47jX3QYmJ0jI4zaTKUEVIuY+ENOxqusoAVbuzIAcnkpVf4zBe4956YczH8CAiLZDb
f/b0QPACfHBDbqNyIkTmIHm3J+upLo1LECcHcpd+YeMyZE5kDiO2fX4GTb8Psb7POKjDbhlqtA2N
Gx+OpFgOWg48S2wy19xqow3WACaQUjPnEk6Uwp9z/aWaiRs4Qbsjk099H/iRRTsBWFgbmw+cIBOP
1oduBmu3dffMPc2dlAhGQxieo1nnQgyRtBnG3AuuwliPgPKpYxbkqPfy5pglD5BG09NQu0zufAG7
D4bVfmzN7tzXOK08dgmUTMSzfvpreJeLOcFXpWvcntq9NbgK0B7erTntaQrFA72kH2gC63zWrSei
10q75aNcI3CUi49pLcbBH7nUEnzCQTRc3Ng4m6O3xwnh6ybEI+lcA1PwZtsczSnTc2T3YUCzwV4Y
o37H6AI0Fvo+wHMWlf3WNW4Rhv9wgBAiJbVs4BhvxHEfkcmSM2my8uS13q81GXvS9EcygGQPg5TI
BA48+8eo1W4K4JEPiXEY64SSIL3CQ/nD+ME1L4L3wcQpSSRlXndxc++D9jYH73XMfCOZ7mE23vQm
KbaOBJTBxulr0k4bGeKzSw3qZqbgo6ad7GbK0dNSEDKluzbhiMocpzpZAj9QxeyrmeSU5j01c7Eh
KLOZTIfvbow3uRqe2bge+1XRME8yWd1itPk/w+5vbagHuzqYqCQwwxLFyrFMY8tH5qpxHc82Nat9
C1X9o8XcBuh0dOleZK9wXm8toziHbvsdShxlnluu29DJaUP4/Rl9e0P3Ufd6Bi9Sbmjc95qusx4I
h2OV559EwCgWa+pJntAn1O8bn8QaVsqxX6oPg7mZ2+0d3TstLtyxkFvTxq3iWRvpFZ8Ce6zW9Yex
rc9eF3+hmh3iskERYdjF4p7IN8S4U231ANf6wMY/RAPrhv1SX2sEgJnAC22L9vBXY8Vgp09JBVvt
ekPfm/gnC0adomHoW3qTDk+k/eqnQyHJregzL23IMpNwhOszHGyrvGcqWvAgeOkV21FSBv6IxvhT
QAonTrOta3evVVszJF4rf/QAvyC/kbVHFHLXorGgWUF9VaPAvwCxsjefpxGveJc/hAHctKR5YdKH
tw5QL8laPciehkk9zYb1jNN2J5z04IQo/Xipe54VL1NnNVKYWbHxR5wXw/D42Ac0pJz024RHVWtw
Bi4VXmL13loqbl2+cRIUliipVqONVsxcBixocZtBwDxP+IHYg4AkbpNsdEmZz/UXe7fyNQsiFh5w
ywVXFXxyDKkl1S0ol5XH4JSpAOi1nOM8Lto/i3OZMYT8kDqEjDa4eV34Sv+272brcY6MiyCtBDhf
cMNTagmyOmu9GN6bpTHFcXO3CxxAxKw+4gGZRc+eK49v0i6Z4TjDChMZtcofq063bRJauzgk+TSJ
dZATRzKEcy8VS1GA3X23ZbcZ49HPgoC7d4hZWyFKcu/Yd8AIbsYJWNhA2jeqsWdF37nEZpgIqPtM
ATvuYt3R1qGjU/NVG8dIWJ7KGETNHeNpXH9W5wEIbpiCpVy2WpWcx5CgUJWoc6ayzWwGdGXcwE3K
lzzKC0iHgwkgRkYZCcgU5GNQp6dO4BRUJqWhwe4UdDH3qyYl1JvDCYtRhXukB0cfLU7vomBrLVBl
d7Se88G76RXHcBhhCWYZgbiymcSjTmjOwKfOFvm/cmyOvUGkQKtx3vyiZa+FhsKd6p806viyBDEe
8Mu3SXY/RVM2hIpBTViheHcn+zmvRkqf1tqoIduS+MU6V2BgT+ydR9G5IndOIzU4vySAX8s5eMv1
9kcFaGIoLEfZ/zQGQrCZRruZCX1ARlIO2Czi2Galhhz/FcWHmAkmuO5zQQfCMsRdPlsnY3zOHe4p
Hff4ENMSs536zB+4BR01PLaVq62Nn33mvpH7xFEEfGRnxRPPYay9J6n+OEzOxW2HfxELcDil3fJo
BdZL5VY/k0YgvVrGXwafbhiAWoiiUz4StLS9vUuz0SfkFhtmM2VnbKNCvmVa9UfK9pgaDxYx/8I7
AQx6L9AVZOf8BrF4KPiQm2k62ol5nypO7SY9BJIvwEEiAnHahtrVCdEhRH6JRwaulLGz2/qAknkA
EbjixtfmV5vBuqYbO7NDvhcnFT3W/HY6jseEGoqln5ij96CPliOPHKSzNrBiJmXNj/6QgaBUjB5L
TKk5rtg52xPXIVI2bVvi9mM0HFj97IctXRq+5kHnyJrrjdSyF28xyXDI6XRuM8m4DFGZVbOQpTse
yKZb96H5pCHhF1mywa81hl/DEtwqXyXlSYN1HaX5VrNBpQOiyAPzpk3JcV6MhCLfpTY+fGMKz338
ZSVMhnmtatYUoL32ldg7U86N5+5Kq7iYs3lxzV/CGHzzySoj3KoMOhinWDXOW8LswLawzYW/7uyt
QVa9qMz+YhTvhtnipQcjyc6V/dA6264hZe52SHLymym0n0zdLkXl0MLvYoGae6Mf5Yy5u5cB9Ulx
A5bC2aexhVCT0poEu9TgeS+oqzT5ZXPLsHiHHy0iccggA1XpDX7FpSiqrYq+VFtuLcfZTlBpF5s3
RneoA/mmRffLTSaZjrfwSFcTWrg7yLXsifbW+VEwoMia5lAz5i8Xim9ooS+Jw8C+rQaJrXfPCa51
HX9f56GWQOwaGbYzw8OxQm9AbVQV34WBvyEkjYlgFAZb3HiEUcNdI/qj1D6sAoPAbKxKuEmxgTey
/RDGGbgpXz8MgOFFEYQZOAwJkFN+HkoFJpaEKHw8UNqczlzxrd7uaoCb4FQf+vItF2Sm2VTtR9G5
bUyctcZvrbj2uFaqHEFe0HAzyFXPsj9n43Mx7jVybd64n/tDMtW+JYBYFAFqDteOk+2SId2U4Y+L
PpGCHbHmG0sttpqgb1ho6fYRBsmDaxZbG7OCF4WfrhaeVWH8M0GQKw90s9CLdS97P+xDOKX6i5WX
qMiNx8YFB8dTP/yyDG4V4kfShmzDujjO9U5t8xrhfpIkcxtWI9CEhqQDqyO8kjNLxK9WrmigUgKl
5W/TqMd2ughIO9YQnKQtNlMs1hLmWMwMd1LNruXuNcdn+oXE+HaniNHWfkKbq0aTKkzfjCDt6LFh
zVDPjjVxTETunBebYe686EAtqyuq/oAcyfiDrY74JOVcnUFYdua4SkPgjEL3XeJG5ZxTVjj7ufvq
PIRPyzuM41PcAXPD1ZQSTqdgQl+f663OW+S2+bklImo+hBE4v5oeX++cJwLX7ER47OrjoL1I3kU9
9k2x5cBBpf9KQjDH+r0pDyJi/874NFJehNepfS3Sh86UbExY5hY/GJhWFeMgV9+Ey9DANTd6h8HN
ekuYzpCItKZsL0fG9OxphBnjx725mpyl6WSXRNlt29DczJBiJS7yHH+8BuYsZIABnIjX5cccoIil
JJUXnHSk2Fmu3cyCHQfOWXO2dEkLrF6PvufmXtEQhTNSHTXkFPHpJpCwCK4JrFb1weWCMPDwj8Z2
0T/1/BNzXVafK/VVYKOuiHjN4T/3M6hIesYPBd0pUrCLa1HnEoQYADtobcGmsDfO9BlrELYfma7Y
05bpNMoZQbrd2OzgOIb1xVmI4fDAEnBlUA1tmkSr2ubuS5u92I0/4D+2W1i5MUd+e7bCP5Pcn8E6
snb2B4EFxntw5bzpwulo4YgRJhn5tDiW3BRd7rG1oEFznDYNm3kaw+OcIMVDJjE0iPgwjEXQ3NQR
dz31J3v6KOIOLK/xgl/bYl1e+iA9Yze5Yp2jYbjMr5W1uHzZ6TfnZ9M78M4hPBP+rxECyQZI++5F
kFhlusfle2xjcM92+lcmrF0rm79eWIAHNTwAU93h4SM/nuf6bdGs2ekR0YxFEZyGefw2Qzj2JWBS
1oWRIV6I9Fny6kkMSJaTXJnngxSAYgNGIyYGUk7OnpVyfo5cQNnnGzG9m7tlG1qknrpghK38Yla4
8ggiDMVqls8ZlMpGSzYAqwn9A5ns7WPUGmut6a4OlSRTiHtpURQwEy2i+JBrj64GyvGls67hcEGV
WknaYjGzqmb+nJhI9aa4pOXHoJOEwBpIKCu34nurONsrWG12dbKGZ5GIjYsNEuCg38XO0cbSCK6M
tskfrXeNIAFGFDBGq5wmDa3FLPe5/Q4J3AkIIzd+gdJZlB+duLf4RfS43ThixkxDfBBsb8gCKm15
y7gvwucqerO0d80+NcHDMIbolQ8KfHNHaq9iCuYnUPt0daRetR3md6jD5g9LMA/LiAM0JgO8l7xS
DAXSQzt4W5ny7rIBJyf2arGEJzNf+nlnereStUcGzWhJ3k4S4B7MH72eyL4+mAlooB17bC7e/DES
aMWCtAEc5sfQq3sacATPwnpQOB3jV8c9ZPqzW75DMLXY5j4CebTdfRI82zyAVnKY9S12HWQITB2u
/q6Na7QL/CXMVY+L/XDx+I7hfpgA4bIB6zX2HmwG6oRZvD7zp36L7GYlWwM/r8HIMybL290C9i5Z
GEm97BzV7JTYtGyK4Qkdic8Go7MlfnSuuFBBRix39SqDtsBWPTQ7a6sn6uaVvQDxDGXMNri83NB9
R0YY2aTA+4McGcQkl7HlEqz1XmdjeNKgYeoDIp3ojn2THuuRvEr1WOYlffszk/oj5PxrDsMmKrX1
FM9rWD4ICtUqYv6pp95njiHToQKG+oiA7/imujAIhLersx+B76EFlRk3W4vNfUgFRvNWw6tqDy0r
s2ZxHc1zWL+M7eNEGjLbFVmxdWX2E0c8qKIrT5MgkgXpj8nu2sB7GWTGDjzup2L/DevT7G2qpbsC
f72Dbd4bMCsm+rnL038uKYnWGp8o7I6C3TYN6XWueaZR+r5gTjaijofZuanG49CyREUgzC3Lik3V
gSGuiUtNa/6eQ6f9mq7ma7ENEYsiqFK/s6HdhmJ4m934orfzzhYIakPNqVsa36FDEhjO15xbK1NA
tmbMTkQFTHDA+eKwDmcMZuxpiSRG9xeK6tqrjY5M0X1MzHptbxVLMACsWGSQog5ZTZbkNaiol5Tf
qfrRmCY4cE9Lswy/Zh+oZMP+HhZD7ud8/GIBIrYTPM9tsRHOcEzZRxB2+d3V1HrU2UK5T9qB43Vc
NUV/bRNY1bytF4B/KGm5hvKn+S1uTwam77nA729Yu14DoGr+DdVppsp28ss8y52NqOOqs9CrzVA/
hjBjRsESLLINzK6HRMPK2j5khJvYWhBIqLFHEWxLmsJUGWecrPuxeiQmz4nCmqkOc9SMPSC2xmec
5P7Alqi6Q4pLtatuj7uhq1/BnJ0tXGB6i9HfeSUfmS2bKmlxJQ4MyxBPlSfezJ6hFgVZIKN9Cg6s
GK8EU35N4V3LaqJEzOGSsEaPLcSGA8RL8bCCbqFiAi6CiS3wKY5vzFHBAixEoGhnxGCmGvOAhr9h
ARE7IP/1iJJR+65RQUxEnPCKedHRFO8Fs5tG/IxTcZDarw0bOBvZ14Ai0VSXoXoDkM/LTZlvBscx
ts+SQTHR2p0a4aKjuA8uZyb6ZTyuPUduiwX5DiO74I9FcwIhQ21rE7Nb3+3zicR1Ex1YS/WSmMEt
7i59NW9l+MsJhAOcyMWIDXCmq7KpvDPuGXG2TPOQg8/ph6eOS0J7LhrnwLuvuT8axWDevbfNW2nx
3WWHtHmNyMbH1J9JQJKnDl8C3L8ZHlwsEpvUGvGO9/+KBY0wRpRQgHypbjE8ZdDFm8wEhrrx6Mvt
qkJvHVizYPu1QdJq/CDAGcljE+pcReJAZGmqkEnxepvVXUVvc8hWoJBeJKIvzK/sDuOfMDY1XzO8
zce+w40w46p3jy0dTEyqLTbINaY3cnN8PdkmID85DHxS48SuSBYm6d5tsnyVvHbyMBSKRv1JlLSn
uthBOd3gpXJEd8kjvLw5rbtl3AM+anygRfHtOk8uLL8aD0NRPk6MBb3sra0/Wjn7rc2TPb2PybHF
UVWxBo5hAz+N+sNFTq7A4gRx9sud6ybNvlxoMW1J1aJzd7dT46sRa/M4riyQaYxk15oHcYo0Vqza
bQVvuFNM+wiQsryRhN7Mih+5X1aeBKLcJrjMafVppeAQuOUpdatd1di7gLS+ZmgXjJAv3BLQ4wRz
4v8cncdyq1gURb+IKnKYSgKhnOUwoexniZwzX9+LnnV1sp8E956w99ojuq9w07eKHcfesi2ZtgTV
MsOONa+u8JSs6EPR8x6MVruEcLcl1D+mNrgpL3jOCTQBupsEmXQYdYtbzYW8skdguBE9yq4ifuI/
uoVEAwLoXQ5k2ZajBQ6GwS+grIDIrKBqFkSr2mGCGYO3rZCZYOq4Wnnt8+5PpNzlckFfVHsb2PSr
BvFPNOEtiCUXdPGmS62LaH1rUXgKSEnwe8EtNGDiFSWuAraAG35UU3pPEaSsuEoxFypRCFnKw404
rkrfvEUGZ2MIlcWL1jjG95hTNzpm66WB/Oo0eWyDpQxVC2WXHkafnW4w4jDoFsqRKAzWVf6iMRPo
hEn8KuHOZi2cwy48xPLwmBBWxUZGzmZ5kvFapm2yVlvlR4jw+2TPSpvuSfKqMh+xVv8x9AQSS8rR
xx1eKtFODPxT39ebRrPe/mB9BOxoq0LkO5mvjzM4NduPr3XKcamJf+xPXo3UrUxdstuxJ92v2ALT
B1dUIj0skQE8sxx5oTVPR02KtnqC8m1M6ypubRQYK1NNd13XHvOmfFZjxdhpH6tQjZEMWBCzNN2B
NC8IHdCWbGsyVwry8RYwSSOvfG0Y4qUlGHSicK3FjrmvcsVVswbBxgj7s0jPnc7a39pyYKN3GiUb
Urmj972tDt2W8+Q3DvkdOXghx71gGZziAC8m3npV4Uln9hDxe5iUKEmXua2pHmJpdhUepN7qcDnJ
1Mhw7oTfAFcU75XxNSFpb+QfKqCEyAUj/RsR3CaRsAqG5NFwmARS9AWgk0MQT4noG4sQtpzO/zKS
P5ALMeB4NRorYyOhkQzpxTR9205PeHr/NzzjgPdQio+BZ6P3ffl89H0rLjUuMdzt8EOorQ0tWlf4
rHIwKnkmwZD/1yX3gUyzTi8dGUdb7+lIFkkcUNlomfphGPNTlSerqNSxEmK4zavtVNewMlU4laRm
DM2zwz6Wid6xnwpbYpbKnbSHObwyKuZrRXCWGWmYqfBilPnU4kdk/YXlIxKgm3oawWaAr6WeWrde
qdNpLDR8bA3EIoB0qvhTKNxnMVp1TcI9wNs+gfnUGB9kiDOMsVrlRuaUBgEqVuRyg6z6ibTAuNuH
obyNG5x1/QUxw0YNHnNiBxGTfLQh9VlsI0g6hQmC8pZ8meozFCEKtAOpbw3Yhnn44++FsLXL2ELH
I1/8uHRlRvMzhsjr6IxGaBV4hGVh25tUD62y1UIWsUkA58qio6ZCU8P6qhB72tD0Q/bVJMqmzHR0
bjqBqESS495Q8XnJCjtJdPJLphDn+DZukbiTKlTmvq35mGTgpB3aRMMpH9tWoYDf9B0EM3WrAb1g
ZktO9ZBemHxdY6/BL2Dc9WQ+hNh58hNLBGy1ttWY68mWvpYm8Uv0ZsiMxgYQRovQ0OVHaPlifoVG
QMucttJF1JKt2LaveKrBG3W/MbY+qmlQRsGArGFIQQrHSqwvunb8B0zwYg3tsee3XKZTgngD3+es
kKegF6YZGwELJ001pzKqkQ8hTu4o4upTNo7eKSjzh6kS2y2pNknfXPVpeUsAYZF01Hy3CvwFQuk4
IjIPqV6s3MfA/8P39hSC+AUM5MkY4jVMAbW3xOlZ9hBiQvLmbKOkfo0K6bdvB9oCheVQPvatrZQ9
5uV+qmGYx9oattpuhIXt8VUXVYskWqsKOvc8WVsa9oNwOOlBVOMNEf4UJT6TcBOup3BgueVdU7qX
Vc0Hu+zVvMDg4YNbidWH3HP4jj3eVbie0toaiXnQZtW0knkE5PBnJg6aYEfJajEYcUCUtfwuYjxt
fqKgXun6o4GrnrmlgaVD1IVll0sW+vTiJjKxnqdCZxlA2xLQJI+Kpn354bg2Y+/cZonjT/m2qUQ3
kDl9M/luUlJKmbKWB+OIq99YSRIcGz1GK65eK4XxPWFcC7Uv37kIjdyXnz6IV+z0AWBpbKOaKGyD
KrvXFL2LVAEbgV9P6fsPMYqB98TjQxHDR1qp+iprda5y0IQh8IZYand4RYGbNugYjXU2B4zHhn/S
TNRFlgHbloVpLrIT1FKBobiB4yPed6TahmO/16tuy8LGhWWdr6N0+ghz3OHw7nG+GavOp4vsBAdh
2rVPGD16Bfpj7cfsyzOGMluJrLM4MDQaEITAUffi4QtFyr7IayYwiHkZSSqBQXpb9SQY4ZA01UWT
aEjxXOJBF429PEwsHWVnIDm7mrFSHHHMQx49I3ecL9dcbaAliJJbVrrbq2wbmFFwn5UFn3Cb3kzf
v3QhUpNKNnd5nfwGIYPjmiimlhFAML3ZhXyrJdnKfbtqlOKj08i7IoUH2al2y5XpNg6syuBtEEOh
x3vB48QhEtfSFYn6y/sgmOyiSCND6fikp+mzS4JD3/g/M1pJ6Yd9xfiTlI2Nn0+Fo7St48mMAkq2
vZlo14SHKaF0LGT/zdwVHNew0UR1UyMdxQqarvpBKRZ1Q0mRUugErcAoUDzGkmnLpAYoESNVv8C+
gP6s4I4l7raqzE3EtjYVhi1UK7cK6hUMFcSBDXUqmwRkTHtBAAmQ6I/SZAEhxxib5lamoJFLR+M0
yjHtV7iuAQyQH0jyhs6qNtt4o7QlnsMxiwTUOvAkC6QjCyA2P2J8nWTPyQqoGN2/MiSornfRJdhD
ge+PG5AEwkViJkvID11F/YsikRnGAbn5mpykTW7KJ11r7vCfNkOXXkh3XmlUmn6bOq0knJPyFSIx
6zSU4Phz1jNiOPCyizkmJ04nVw7b3SBC3WAlI+TGs40Ft8pvxvSpYRgR27soCg5JBN+mMIcUGtde
PgMtPvoKUIIu2vVs+/oIhyVtAUL85TQal1KJ7UBPAeyREqkjfZhQCUVmsTXGEflvvrSs/UyyIix6
hfdn1RgYDqgFMytcy4JBcUgORNlyx6tI+fS9H/7K86hOKLcKBjKEOLX1m40EFzUg11hABIFiGyNF
Fi9kBu4wstibWfw+DEzU6+TTK7Hdy60PkRVxxdyAQTTPNAHkorptPO+QmQopX9BRuElbvViLMhYH
75W2ljMkqlMqwpq4JpcsCzszMGyrMoMjrOoWs/CY6d3cH+XclNT8fGlvpch/EgEtVjuayHAPokGm
CD5BmFHeFLu+x3w6Hnm5izf146aSHnKauQRWLGodAURgl0m8r6C8i/FPnD2LWloKo/qlDPsRN6aP
+UmLrFWM8p9ApGXWU0aXDCPRF3G9ONDrcNXcQ6DhGZrZUCTanvVLU2NNiOCG5Aq9IKNjiIyFDK8r
qdqrjMBKlECgJ8PWGgMcFMNSElI6twoxAaJnIE6msjfTL5OpOsE/TEEzG/qCn1ykKVmLtHbKTCyb
U0OSnllJTp0GCDEHjzFQ6Wa17Mxym6rnEMdHMQJfaf7p3UOa5736bR43tSYJjsTC+Zq1J1vDVURh
OVnBrqL2z7GS+GR9ee2/UtrFvbaqke9p0z/iKJe+KP3JZNYvoomxIRu20mO73EAa0dPVKPm/Uhxc
Ja23szDah1N5SCeAeQP3feVtMiu1TR+zd/hGdhX1xUXvqn+CT4JUb1ERRKxz8aowniIqYmeaZBvj
2cIruDELZd2h3huMmwpxCIYBER0GsvTB8VBtWWT9IKV3DN5iIwY9VPy0wUdqEpzDjEVC2CuDiQjm
ymWcqQKMwjvKVBWPHmQclAB7QRW3foDnu+NoHcdvjrEVt/i+rP29yJq6nU6+8mmJttB/AD1l3QfC
VvSdoTaeZTT8ZLpBbGWB51p5SqP+5oTcQlIG4iAe+hSoElsrOb1I/VtHs+LTzgDKxGM96xus+mBh
XjDGm0i1lc9fa5672ejZyEDtRLuTtbTsr6XgE7h1SBmI67xcTQHjFogcQjpZegxC9vQq8VdqSszU
+GDQU/InbUtwORPcDTywrQXjgw8Lbo47yNW7F+R/gDTGaGA9FTBQJbmBw4LJWhQT2zRta3zTzGQS
4WTMWbEIlXv0YSUDyFrAkcJ5nYrIqurEnaZ56zPsMoj1owIMhO14g0s7UtKDiPTMRCjVlRU2pGpF
niXaYYnUWlAzwPTfkWqhDC+3JvsQnvSGRzAlXbrF5ESqDY/6M57wBvPVhiy6+zKcnUBPcmx4LZlw
49wj45ssyxKiQ7LuABRY6qNOrnjh+/5AfWiiWhZ2he+GzT5C8wvDYrLcmE4HHSzZ7+V4KBDe+ZHd
iC7jy7rZcFn3oDpOOvgV61MuH/r0mXYI69DvTupnqrw01iPmVtfORi7ZTEw4v8Jk2TAPxfvVK2eg
kJMAuAvG14+E7053sJKyKIRGAjtb4nY3QAEkvH7IAFDVUNLVc0LX4FScigo+Qu03HT8TJij1CzTN
FK2ZBUjnuN0rHVklNu/STKKv/6lg2mFisr4b6Qv18QFKgOyB26TBuAJkm+w8FUsb9eY6ZWMX6sG6
959DRxkSHAwYXhrQ75up/A4RKoeVZB2R+7m18Y3aAROuDCQttdqNL0+abSSfZvZouDCJnbJDiGRs
0TSsAMPa93dKum6FLQN00r/tPCpoCNcqeMDOHImSulN9LdUA2ZyAPoY197dQXfTwnQ+XUoN0CY8N
TtyxbBdquigTMKSLov4TsLXXH3q6NsQDpWE6/TOTWUsJfglgCGlZyr7PGF4Wd1Luo/SCSiASsLL0
z75AmGxn2l8Y0hftNaguJL4h34vX4QcQFNME6TRLhsodYP1K25A2k5grtXPk8osOVgTm6JVAFiF7
EA9d5U8gC0Z+NYQIhja9ywaQKTgEBFopSjU4YkDe7QyT4/A2JHs4F/RVRnlMgOVIt8z8mQXthnEY
K3bAnwmKULG35dxpzVMiP5s5dPIB3mXC0IMQZ+oPYBiL9EeckzJGO2TLLwPgxjbh0yiAyhax7a+T
0Dyknb/RhXOXOrmEmcVXz4xSuWuWHgzvRQUmxjq3A6Bm4g4xeZLUFVJZrTP9e1AJMvSBtuXbgElF
wr/UMB8SWOpEjba0FJ8ManYUF2n4RCDU1Js2uJHrwauFMa/6zfpVh5myW7clvjZwGDDXu5OePzDt
c13mqJcxUvis+cngRY3N29Mwtv8sPjKCejRO1n80OliojiMKEw8FnkLWO45WJi/3Oj7zpBi4aizl
xOA5KmCgzbEoTkKzo1G39aD8sMvmRBAxRA9sudqJ6YfMbxcHlzh/tYAPqDaEs1YAikfKEqROIG+i
ftPUl34449Hb4usq1TXLlI5LPOgQ8f8B+wwNV4FWDLifOfQeF9gdQL08mx6HfqfwpVs0AHE9O2zx
dIbEEiCnSuGuANIT+awifFQr5R9kIcHfAtmRpuNgPoSOAIgVKqPgJKACSwCc8+LgnC1Jg2sB1Li9
YBJAeajHi8IETKJvqOLpOQi2Nx9rWJ+L9IAXEinmWsM3YrWr7sef/shKCYM36xNT6GwRfwURi3jP
fcKCzmPtpkx6gajPTxaKgVU/n3vF00LfVknUhfK7lv1VMCJwQzfiU++LA5uHOz6DbvxWhI8eNU2u
vpRpg5yjCp3MsDPSyUdzZVKF1f5BajdAYmIUgeTbKjwgsXmW/J2U31IMUQ3kpvFflO0reQ8Lj4bh
AG+xMP6NTNwNXujglvQOTlZ+eqCfTOvpJ46ACZNRaf+Oef+JC2tvFghU0dVZarf7FEkUhZalHBFS
10Y/4zwA88N9oFRCNTseRuMZEnoucRI6WQdyAq7INtN+kvrLKJzOP8XRl6Y4oUfTDWbuhokMD2KV
/ow8meqaf5RPKyIlLx5Oe3MTZCxb0lWsbqNg3+HAE1R3QLIwSZ9QGBqLZS5UJkJwzA2kd6PFZM1c
TZRHR5jVr8QmypiI0EhNzwyAYSP+EzEE1rtROxCwTrLoOP71wW9DtAF3J/SC3FqP8hLxWdBTnePV
JMVgdqR/MxPXkyXG4ZxeiVKS8087mdgtiEyh8b914a5sXSIC1YiuiFEGEytiBA2Ovyk5M9bqpn2r
roJ5rfwvahrGqcvpayjRmLm8nH63TBWbsRVIVYTWus+yHHlgK5xS/5kWn0XAbJmNTZdOR6ztZY2z
lrkhB7Tlfwfyr2jdswTAwXwb7WJ2pdbDUu4TkErDnnlPQgAeM3SS9FpNnz6LKUPo9nIYrPzoMscP
hTnXTfdb05r5qzjZjNFB910zWUPjd7r2EzstqumvBPi8+BcqP2mJpoNOrfY/muILjzLmEgDqScZ0
F+2PPfgbuV4P/qdYfwhyuDVlcYn7j8fOYuk/KI8YKWel8qfo+EDye/DHkry+RkO/NTv8nuOi7vZp
/ksJtNK0nyn+VFmuIjBK/0WBt2JcAt/zVEE3lCGDl9RZwNY97TTossM2UQcgjly0uQdQbqRh9rx9
+d2X1nX2MA2rJsElFjA+QeqtYUGArNRM94yDC18mfEVOZZKUShRY7Ad7UtcMCgjZ9qH65+g5DZqo
KkOjqMFnPwL6mtCuJLnbXxNdPrG6yIVTpjmChAJLeejhuDDUA1sL5dMQ/0U8hwmOvEyBKYQCFw7z
IzBtrLELU/g1kAGBgJGju566dbxpk7MVPVTvhJ8IdUYCAkh66PXKbHaozS3WQh3HJYciO34R8ZLt
c/KGAJgqzcmsa9sCu1HeEl8NQx24oTu5vonIHTPtBr8Rze16GqxF2Q/qotHefHhBdFKJPVJ1m0QB
Kqovfm64bwmaRABkeUcvvXjWQ1QujbaRpGOvn6viI+3B+jp++qlOhwo4vkyKOdEhPsch7AX0DDTo
Rb4XwDdUZAgQGSxyObvyuCqMR1Z8SRSdviWuTPiWAjNHNsgymc1IURruYEhai8DYdg2R5NUmat5C
9zP4F4AWCKxWEL3B9bfwduxOs1H8xNgl8WiR8Lvkx4zJRQ1t0dqH2ofaEopEjHlIqUTOJtq0d81C
GP4XjxMarJJvsdoIVNJ5bRzjkYEuEL18KczJVd1DFC7sgKzsNAtdPUbb89LhkoE7C0XtoJgqxGXM
QOtIogR7iQj4ku/WgAHFbm76lfofi+13oClrvdmZxYfOCEW0yccrMZfRgFEQ4tFjBKNC3IwGqJHC
OsOSk+PMwY5SIb6OTl5EvDZraAg2sKXUdcCtMTFvvjXBp/wBd0TV2VYQeKHJwDaxQt6Lmr1885rS
G4iKJtlWyOOY9wQEtUSg+QvcwH9jtO6bg6n/alxK9bkff1mqL4PxUx03pmcnFmUo9wRrVGF8hgHr
HBrOZS8A72CsZAIcI1TQNeRNO+xEVPqRskOJYA3vDKoB4vqatAlWaZ4gHkKCNZhWIyRb0etAph0t
qCNuyew/ZLMuob1Hk+lXRwFR8yhiDRuXrfJEURYG7hxRMTCjzknvzuc9T1XQG2Bz7d1Rcjz94Utf
Kf0rOooWDU4fv9Pqd8ICKhngaMCJsOhlltwKsIw7Jk0HtThLUJQDnWqBx2JibrJq5L8BTqSWgq2J
vnvmKqW8LjmdQClrcHkjNyrvZostrNhJBbdmTwWjbgzOp/4DF8FIMtb0wVgAvOqWZ4+1Z6ZcAiZ2
pauX3zpAPotZL1ihL0nCwDL/FQCU2G2ibSjyYmQMi4p1Vf7EESFPx1F1ph5Le/eFR2GWl+FltcEH
+wRC1c2e1Aum28OyBP7lUcU3GfjSvxytfhvtWyaglYNQYzHyGNRwA+P4mHvviLpPihPHUB2jOCto
o6Bnc2zo/Mea3fuc7YC0sQKyR/9oIsijD0JXxxZJrfI0sy+ZphbJXlDeDektF+faAgZfLOac6rzE
3bKskZLLHx7zDqwIbPkIeEkvOpEuFn/FUjfjf1MceyjEM6QLjfKEV5Mz9IusaTXMV6wvQxG8JKaG
gsMyCcdlAnWcQITKcDPzSXw880Kdjz6sHsrwL4UwafyiKcCEdTG/YJrpvlMmx2p6+SWVAGnz5jLM
vhNErUXz9AOub34Lmn5r6qkf/ZXAFb6SglvdMd/A9OJ014InoFqViEBaDUPk1teQMoQA6lZ6/VZr
or42kvxZ4ynWLFSE9TEzVsMRa+JyVnBKoPgBaPpc9cDDWm03cDR6tAiMLPx0F4JYmPo/aSI8eiWM
+4h4Izoc0Jeg8/vwFQU8su88+1cgYyGiaxOrL3P6Dv5pKCRkYZMo31i5HC2NyDFa93xt1fxYfyD5
NIWrUODvNbhRWCQ3t6j77hAUqRYKLyzTh3E8EZhFkrKGL8nwiHhzROTO4JU5ViTxzfokEQ6esC0F
shBvtCEdm+pqOrYRrrOEPHSwvlrgtmWxtiKCYyGR6Hg76A4k6aWTBMa/g0mN/TXK3ZOOPQ1jszmu
dR9P2FNhCJ0Zqq1z3POjOEfBrVnTd4I1qyr+1GDXSfu+9VYiVUmYrEK8yWnQHYgkF/kDxfEuhqg3
HYDstf3OKs6iv/NYaHhP7Yp6ruk/dYF52yOBTKeNThbQdLGp/VFRRZnI43QyqJr4Vv6RPwfHIuj+
cryEzHvAAB58RK7QUuUn/UgLOEF3TY+56BLkYdrNfJTFIH5L+isqaIRZ0yy17mkUf5V2V6INAMGl
3m4LXksZMuBNm46Q4q2ICe9BYi3gqZQh81escPfejO4nCn/I2giwBiudo+UOsjNQRLzyLJKN4dkn
MAo2YsCxbkvmsjCcPj1ow5J9cs2gT9twiU86nhOII4gBYw5Tno4x39Cv4gEcrVVbXzVzXJTD98T9
xKcnclDHB1jRNQrZmIWsfqPFI20lZrAud4zVtkSyOmAeUc8trMCJiwviVCa6erqbwqMnfAT5l9A5
TNLU+BakGKWy7y5hBXETRbSOa9IJYEYaqFcr1fHUs6keO8mGzBQml3q8shbrQjzlzStGYNdhwBxn
bxMHZNSFpKq4VOKafIzr/di8pCJ2K2538F6riVTR/Gc+AOMUQ33IQK985rM9nRGmUs5DTxrb9NsI
fgsp3urFr8mIFXub2bGCWObGOaN5wQhGpiJbdS4o5BiVI5j7smXe56b9IWoJCSfNgeg2khlRGrc/
EBhQlm2i9PV/0faQzHuAb1BlfL1KMWbWnLkWR5OOghoMV8vF3eX06tFTVTAzHWfofM/XEwS4ahfB
nI/xjyhwlEUH4n6V1LXycy2cOo5pUlU6DppxL5McTIiAqXHcb2Wd6LhtqG0Jxez/oPe0xWuSAcvA
ywO8ga4RTDhqBFTA8XNkKxH8TeOfgTCgpZhMy72sIEodCGdi59myTOWV5alc1/nZoMOMtD+fWbUY
YRl8jvE5rm995tYSkkjXUy6ZhRIC43iuLIQImhK3YIzWFZQDGqB81Q2oTclUbBA3YDerMFu+Wh+P
603zO357cARzi8dUQ4B0JdYi2Qz+AeZKyPgdJ5g1dQfpyXYp5uVrtzOBFhULnQ8OVR3VLkuFLHXU
17yvUMzQmZma3YQeCBzKPdYxSS7VeMcioYdUzuncfmr1AaB9MG0IsyvMZ9Ju4VyjYAJUVdIppwMg
dWUhnnF/8VyYZ3aVbbMHQzWSkqW0x054G8oxfAoerhqsThXSGNahETCFhLV5UXPXHGF0kZVg40Cj
sTJrrrvFjFA0FcCHi/xOKi3MuHAZS+xy5g6PmFNUBg0bngUlmFm5LFNxaCJSmf+FWn4W6S0XZ2cf
Dge7Eb70gfigdWDSZ8CMH3lophWZYBkCA+5JCG+Cj3j7VWq2P+z8OkCNO3DP2JJO1AcG8JsXm7iQ
wGr/qMqtGNYjewKMgSqDayxLqKdQCopkVeS8FyiTFuMhMu+kllBDrAheVcsHCh6yPerkO8cWBVOo
htUfO1NCBwKnfK1YKLsVOoRjS8t69GOn6S5gQqhmDkTJFrxA2ZU9nTBo8LZpQ9hLS04YbApen2Dc
B8Z3pPwE6kc9/RuEq9X/yoXLHLdFkc1m02rhj6sGu1bOiOpbkm9B4zFgWrIGYOCH+Napy52uaTgx
oNWdVLZkWrjNcPNi9tFICzbxLhvyzWIHHhYbBhgEr0KJ4W/8o7wS52wAdMvY+ddxuBUn5daikJSk
meReLTDZLGRpl8K0Sf5yTLmiQ6ktoR/fGjcD8U+vjm7wT+wOZXPM2QB65UvB/tsxIKUJF9kgKwiF
17767L0FZWuq/vFxrVteJ938B3cimrAB9wXq8QuXCPb9Sdr17SNqccbzBaDtgzbSfNU/cXUO0+MQ
n7LpV0XgoLDpKrCsbAOGK8ZOKy+jhWGU2zhiJ4TapdvV6FQYfSjYDM+FejVNSrPKlbVtUdseHJGG
bW7n+sW5C347gMHlBOCy7WwIWmsTAnvW/2mxi3OjM0nmFvcRmiyYYIR5McEAiZ2F94YM3yR9q8Ou
FPdBwqdlfZXjpglNNPX4+k9i8VnnhQ2EAxW9aHJjbELeubx3SXOHrnKOo/WAcCSRQFyQ/8mvYCVH
AbQgnY+6MclQph1LrqOEgUY7qX+RlKPgvIjdtpsIUEx3KWleXsEbt4/ZUIibdCIKh+tokC+9dKaf
K+JziJOLMfpSp4OSj4rnmLFtxArpUf1SsO4YurFqQcbLqcK5kydb4EgsMHeQUkjFFAAKSZtnzimD
NDMt33JvI06T6cBHDvm2rm3SpxcNDqCIdB81WKKibkjdSvmz0SEQfl6gC44/KJpE9rbe/7e8zfvX
Kmz6JK4LbrF6nv4XrMlq7ZJqq0Y0d8Hwk8J86IAP59SSLUq/GnX3oxvuYDsci4AXVVzGmg0wFfTh
n9j9ato9NS46ylWkb9RLzMaqD+CVSnlmRdLNfLQl++iWYFLiNiY9XBH4vk5jBhXoLWoPDmVwwNPk
xqQF62H641V7Lbkl4KcYM1ecf1SLX+hXsJOH0GiwkZmk1VEP1S7T7g7QNNeF/9ZxX1oBjmif8dmB
sBqSVYzpt2ZYkXg7qXurf8Z4knRHl+06xcPAp/KCfzsCs0zidYTqeLxQ/CkMW9S7Xu3rmKd9rXes
8U965UpKj2vabjJ5A4yEltPxI0x9yLjzKnYtOJH1VN3RJYEtGENlxY04EAYY1Vx/VYijlrN8XEbZ
TxPt5kIkSKnXe2mRyds++o6ydUQbyOlDAM6oPsnT1Ga125Zfr6Zs09SNiBJuQwxnDQlAMffDJxlB
mrK0tD37Ia/7NZMzEBvNAP0U3WLzJBVPlneIZVX91IsAvNCM0WPwFeys9Fx1Vzkn7s5hfVQkim12
ZwbcirnjI/bCq6ldK4SvAebXqdka4lkQjx23PuIfdjcm0zo5/tdLGCpQi6Ee94tD7wPVjgCvtie9
PsYM2aX6FLaHEchXx6CBDCpxPpPIbmWINt+xiybcMGbWTaoZBB/w6ySCyLQvWSsYugHyYO9RxR8S
GNRY/8eiEs0Y+YQbMg8dLBUsDkmuIhZ3l5uwNp5Ne8BzD8uKJcxnAUsb+tRC1fhqL4Jytgy8aYyg
cvWsdxctufhUCbJ8Uz9L7TH1P+QcyYRT0sPk1yC5z4tZD2um+qf6a6+xg/w3lDw304AgFx/l8Ayy
a09gHkmHOg3kpilvo8cTbhcW2XQ9luTFFGBuIOuXZpgltYCCGBVUf/YYaGf21LLIRFuQbDymr+Yl
lnbCeOgtDrRHrarODKesAEMmFP1/kcnYRXKS7JWIyqHRmHsx/kcRv4+UObqmt6UJXj8uS0+ldTZz
dJC5U1MeliokyPc8VpFHl4ADbE8JnwNnR3I2+mskrUbxHKqnQtqDC6OYi4jxZbmSKkgaSYdolpHy
hTLaU1ZlB+TnlZpOytCXkqZFHa4y0il49KXig4hOqKybOthn1NYB6IKqDheqd9c125yWNTrIOvy0
OHXG8aJlf3jUtd6ZkLuxHUVVLxcn1v5lHiAuf6Y5iUNrjxqJ87nm2pjdO8dM+oXRgPfSb6ERHbq/
SRoXlj5t1YJw8tn7++TvuDUkhBr6g45uIkMtgecbD7zJJDv8Qp/C8w+s0/QegbUT+YK4LQI4HNG7
mI8o3vIqeqX5Nx8qe+HM/24Yw0FXMWctQQGkMN3LrzFnI8tNhH5UQdspsmx+6HSjnsy2ixUDziUm
D1uDN0xlmnaBImqMHFf4oYQfnsx4WBNUYuA1Ll1LvwoMLCt5V5ZrkZeuxreayy4+vhgDZERmRjyP
QveT96IQASfNkGip5G4Zo2tcocYeBW4/Bs8+kIS2K12lp316GMU/pdYJFfgTmW8MjCL6H942qBaK
+mbnUKY7M0PqgEiDN3XH4MqKQLt+oRuhX4OVmzH3y0mL2FqsQ/CmxTJqbYarxMcoADduNU5moMGS
dWpbhtMdMVzchJ3N7kF+BnWzs6xvKXnMdLNEAvdrRsvxGASngn5bSC1mZSW45dauxFNYtauheLUI
BqSVYmwiOMiT9JGhLCTleClMz0h/RsMZqotVORkomfrZRJSP+SVoGMLG21AFwlp8i6wnMmI59KbZ
N1gOI21fGduiCFkr3aqYMF2FhkW8GeyOo6cS3PFSmyJL9mMtxCtDPBUT+qkr0gCrwvV69jSnnfsM
+QxZlIp3L4b3gaPJ1Ok/BlstxjU7QRPGWE5XhPSWlvcjNJ4y07gReCJhA2NvG9GH6B8tbDdl+aoI
huETYE7g7eAL8F/pJgcPHMuW+pMhXL6Egu+G0TXAJ5d2nwb7GQ+5i/400SoiI8ZOyQUbU+zE34J/
kcujWj7N4RKPTmFu+mOUHmhgQIT0oTNxP+XvDC1VHm/wMzLl7NOVPF3ShrK8tUUcPOCU4y3rraR2
5Qe6M0V3J33d5Fd1sFOJZt8eFFYFNYNnpJZ595OiSPGzGzmpuNovmX5iTcWosmPFsc0GgLgrf7hA
VJCHjdre+/ZbBlQe/Mjx0Utchcm1Xz56zWJaPC25KGxNrTe6eh70uwgIQrR+8hhjwjVOKSYGWxsZ
X+N5WaqEh1KuVe+R4rYwH0lxjAl+GDbK8Jd67mxO0UZ9JYXuOLwsvHcpglB+An4b7ZgN/3F0XruN
I1sU/SICDMX0aklUzpYcXoh2Kuacv34WB7gPA9xuty2TVSfsvTbIM85monV0vNKx/EJ5QQTDYCEw
WlP+Ki7C7/5mJEjeCZ3E/WPU2yz4Qgkb2rd4bm/WAAt8cRoorPmAo+iv6r7QV8XZdp5zyvQ4ABhh
ahTYXjHQf+MxxS/aJefMeVX7q89nmyLkF8jxV2hZ2e6w4em2svfwwPhE15rHhtVcxEy5gn6PEf6z
oTUNsD50RNcq4ECC5BKi9IeuKvJ3B5JxugLz5/RrFPdtdLPlHutfWHwp9rfJEhvBIKt+wXFdh+uA
GPpwIaKNLu7jROHYoB94FSGWX6/9KIhv0C8DOuIGZYk632wtwUheL68lHG2McsaPEeOxQs3KABz9
CA1im9zr4Ni1HCHuUvXvzDCEXZKhektR5xTYv7w03OB2HOpL1/hLNzuNloF1/w8t1LruC1Rc9aIV
7gYO+7Jj1D/FN2eWqdefYvZLfRrlPLYlQC5mfO0L7vCfqn0WDnBoh++fVpZlzctIAW5QwMRUUSnf
TaOqd3Jrh0NWkTPIsOxDxh89JUcZXhSbLSp5jznQQAaPAb1zoX1UN12yFH7W9yRCk0x+BC8pPSeX
n2g9RT20w6ei5BuuAIp5lUOlWdM0Qxmp/F+dKZK9aIyTNfF8byoLJoU3foXTRg8o8adPmCoKe/t+
+BLWIwCvRHQBEV4vjn1WlIMzPOfAlHEddivF9Ea43LhFxH3K98xIR7Gp+UGM77D/7kCWzDHgSb/v
xUcabbXx3Yc/Uouj1Ej6vtAIKfikemxBKMecZ46QsjzPRuz0r/4os2FRoQBjgaW3dwN1SMEjSNOV
hKvJOgrrNBq72H5PyXbON2i6kSsYD2a0fgbJe4l7gyIWeNOLja584r105rzVZ8aW1Oa2n5zVxPNq
ZRCw2FnBQFFszAVMBd7i6lXYDOH+TQkICP/PSA+quRcIE7BEd6gIgwe+MGN46sY+S6hFeQQIcKCZ
riq43UeTFyO2PGf+df4Y+aGe53H1HidlEtwMrGA6hctAhROzWBzlbSjvRWxSwP5z0rOWk2Q7j1nX
cbtDYoIBOIWR3MrdYHxqPUzDdGl9qQib4aw04znCwJgn70H2FblXM9+Jd9ksXJiVTJBhtAnctIwD
tBS9MyJDnc+TwrIaghewCdK6qc1MzkKnlXBB0xn7+r7vgl0HTi7irCWcRkOQOKvrZ89iI9tlq25G
w1OgmuXPHL3lKK4mvoAI1b+erdJsr+DQgtwgFvqXrm802rjEP8fIfzPlTN+YotRWZljZd9ku2XmP
GXUBIj5WDWcXDFlP5CkBqmSCv8Ngsj+b4JpMKmlgQDfRcYFZIoKq7VPPGbuFnPaTetC6n1K5kUgc
6gc+VhTY7bjG9fFS/VPm/UeHdpbBH6PNlgfBwbZmhkun/E79ldVT4chfZVj14ofhceJ7JhAHQ6Pn
osMJtO+idF8sJDctAwjxHuuLMmCu8Ei4IpCfe5gItKPIgII9RgMNTfG0lbcOzEIib059wSrGINLs
XmEU1/IZ2zYDThqIdjOgbNB6SA044aS7lHxlZILzGbhScHN3xj+7vmct33py7OIjeLAe93ji74zy
D1enpX4541KQpovLS289TSGIe/L5Tf4M7RlcY9c9O9C0g/s6UJYp+meoF2sruY6Y7RpUuQHfCmER
i5jRljZT+Ga5IntMN8LRs1TlOo+ylao/Gn8z86HslZjeR2aZNbrFluo1P2SD55pYPNKzDlfG3ohq
R/AZJ/jejveBOLE3wsf3VRIlNhmsiYl6mbQLHaAljnl77AnOTndxsVSslcT/q+7xG4r8s2aQGTuP
wLw77R9gh8K+DPkdeSKHQZkeuJKriNd4NVaUz5e25O+waYXwQ+Yt/NdlXW6y4FDyntdpugz0m0Bb
DmdwvoiKYDM296y5o1cH1Hkoy23zj2uVc6ggwSh5yICu5iXRoDAv0Yak9q0brgzxnQl4/S3Vj1xR
/Yelo9p7A0O1KO+smFlpsMIMucNyMjM4bQhOwHLebBA9CUJZ9FuX37XPNL41bbdo3jI2nSqfKmkg
H5rD3dqSfKjGK43YLo5jVPZheEdBlPPzMsphP46+17mb9GZz5kONUDvG0aqjLk8gH2Wuscd+x4P9
YR1Ud52V5xbZfCjvfrv1tWVm75OmuYAtW4ZMjEIJExGuMDlgLTpuncXwGrt2KRhITd6syx+flS2R
Wt/wM6sJZY8XVysupKJdhY/O6e6wU5eMZrKJ7Vp0AoMLe87vfmE/1BXpKCG6QTK2jKMyXc0WwFh6
U9vrAHvT35vJVwz0JBl+c/MSF9zRjJIqz0FAA5SXUNOKhWh3iYMPf3xvkLBzIL2HwW8lEJk6e+B2
BYnF7rAsC3etUPopH5QIznxVYvOFmppSuKgsdigF8dTnSGwwxLLxTrtX2W+TZxCiiRUCSNkV9RHN
sYJkFn3YAPcVtU1lvo2wOzqUva77O2S7iS2G4//06ruujysJId5qP2iUxwLMpoO8BEJUgBZDMIRK
Qs7VaKeYq+5hwSXFyx3scAkxtC2SJZd7AcUOxa/GNN8hdnfVT1+M683uR0NRMZC/zaT1EGu7zDqU
lIeD+ejj/ahsBn5B+ggdTGMDkptbjpnJjK9xxhhcW/DugYs3+OmC5q0n8a9pKGhtSFB3YRwL1lXV
VZmOII0WNNUYSzgFs8CzwLfAVCLu21dXHZ/BLJYWqwhccV0ceeQy9oaMfXL7N6XMYooA3ai2uEL6
r9o+D8lJENbVRgVHNwk6QI71f6MNB4Xxe4NiLj3qxYtN5TWihkWaUK55wEV0MtWtpPcnm5KmHIJC
+cLMp7Y+tUcYfaPrVtRVZC5U+W5UH2X0KwAiq+TSTvMCUG+eRblzYboWrzo3Mgb/Zi+GC79kqArC
Pc20k559PYnjNPwlI7iU6XD1UxjwOvc6ghFg5u7GqtFzIhbcdOCw4B6qe98kaw81Wr1sUENx2jNf
mCUX6P45Xwreg2RAetA9sagsq/geW5NndaSFDM1Dt74ws3mTiSMJNKxcKOIm0EGLvHkZFaD8A1I2
/mymC7b//HPMy8PUR1Sdv9uIGchPupROscjhWHfko5N805rqWuj3tHqPlGprNk/82VX44WcmdxZq
U/va2R9tiIuTmZTR3UfmsQlldOtr6wm5gBad2vqPcMNVjahOpzBAJTjIcWNEAi12cCkJMK/4+F0G
h+BJg3qhAKooECYKyrPY/IzTbZtfquoosR6E0ImNKHsk2P9dDHil5in+JUH/aKSrkALchbMzktad
6BZzpVnezKhFPAcQ6yRdLnqgckTeL4NGfxGwVdqOJESvZO+mEhiLjrSDhoQtzJv8v5F8teCfCxGO
VSEb2/rQEKyV1PeUiAnJqeiY3iC9iJktQOCXnnUjjgeYScTooF9x2ENPkcUei8UQ5r+eRFzAnvQP
G2Kltt1ESpW/cghTKJlgRA1nGD0O3qaF6NFRMGYxyMNyy3g9ip/Qsig7dPQv6BZHrxpZlVgTzhcm
LkvclRlbPjGGqBZx+WOdYoQ6wFGw8MG6VD86NFLg6zxCR2xkqwh5Vza8ERyzmaLbELJX5eKI0f9g
MEBcjXVMNxe6hjWfTDRht6/wQc/IzHbCcBFgJuhb6y/Nh3lQ1fEL64oo2qaEoIyuV8/G/Iccf1vn
isEKh+XVrzgH2dzCJxPZ1VU+FP9f6hxgLS6G8dH510T7EOVHBTiP7mA6ZdkpiD51/VoQYCl54Spu
vXFgBclyhXIESsEIIyvg/GFmWOopV+4bvulFpL2qyV00n1P0rrnHmjXa6DxV1DqsPCNW3WbpLySY
zxedObXO+Rhwb5EZyf6Qkcs0Oad0KNcBU6+wPs4e/EJFxVX9xpFzH2eVbEAyYxp+uwU1I4zCjK4a
YsJLpZ1VAmica5+0L30/32CgPUB0xs05cIo9saNu8B4hltcNdIcKEU0BX4HaoEujTcLMsMMnRibc
ImXQqKPus7BfFKYBXGT+hfZPFV+/23HP6PlqUJQVewUw3ayirYYJJn1LKTaEOnBhaMjFv7uKFVnd
SE5s45D3JYvb8q8BNGfzVIAq46IGqm6EIKzKVdlWGyjeqxCh4tBR1IQ+0syNWR37SBDcFt+16jsi
2TEhkaiq3spGEgV0Iy7EbDb9sPOz4hyKGK+O86KynCoNmtduXBFGzTjnM5+/9fnDqNvV6FrcBRm7
cMtFsTq3VYBbQgYY+q7QTX4RDVDYpvtLjehUm9qvgpop6P8XqCxaZpeK82pYZ/ILwNFwwcAMMY0G
4emAl7pdJqgRmJpaLjY6j2svaHDfsfiIAEfp4Q/OCMCa1EwB+vStMPc6mwMkqb64+va70x1ExHHb
r0Wd7Mt3ndpmYpGcY3xtbHMh40+7+9+sRZy3ArrnSGx3iYSwqw1AxqS1xJEXUrn1SvDi0/RMwAHc
GlNif09jLohNyjTNctgXTsQgCYo/1pqHWpt7w6uwLmHvsjMGjgdJr1+7aGi6dJGK7zz/mdQY9/8E
g9Cr2CzXxRdqxpMSvQeoz5UPh5KO+qxyvBaNL/rPUCIsYim61Soes33RgAQydmpDdpJ+VOU/lX11
gUpFXTCkuxSGeR7N9JmxqqMREdmuBX+fIMebNLJE44MZiDkXYaGiCXSw7dj5t12MXjv8gZmJMUdU
CNQYx7DXn0HzxkkR607dOZaxjzMbw1VP5W7wy57pYIADqMmcCmLlcNOsb2LaJuQ9MO3xv9TNl4Hu
hnBbVvU7wC0Go8Ohv0f6jGF9aQyGbya5vhvJ4i7A+7PkJSDkJ/i2xwsFsq68RQ5GIkYgDqqYpHsU
JbQH9ZHHEbAxai1YuXPCExMAPz2k/aurxxjzKM0RoujLnKep5peghe+lw3VC4nmfIZR1oIV6UfKF
+Fm2t664ihJ4Hz9zsnCQA2CRe2ls7PBotQUbc+aRS0MDtb/s3XfkBFFmLA02omvpPxwFaKC+VDm/
FafzYG2/RAy34KgELCs4smJnmUGiCraxtg1MC+zxc/ARn0HpZGvFOuZH8KyX+BFyu/ZMLJKkdPIv
jUD8mfwN8d216D57Pq076teK/yr9jVAv6rhPq93wl4Lsc0ZlUSIXmXtZtmxafSHDEvUH8VeHPEOD
fpkmJB3s1XwkNSeapqjbaBiGOgZ/Q8jUoDnF/Y8wS2DEGAf2tk6OtMZ3+50X7KVnbllCxdp7FUMt
kQ5g4pYgJDFD2ab9IjFPJeq0sp1uHWvUU0QJp3AGUVPWqxG8vo89YCaJdOYG+VuKNFCq+dbWHyHS
/SHJl/NXSRmm5A0+pujeQAmU67I5ju1OcZgnbdNHpry18mv2GPC/EkGXsar8XQozqwYNM70qoYeU
U7L7MXgErvh0nOJmh2gn4ZpXxDpq8woQrJYB6ErHyjEiRyKL74q58+ijVsnZf4yMo2M63kyWpyme
F7rwTOtR9VBDeQG2+wTvAZF2/0aagKZrt42b4FRn1qQxjA2SLe8U+Zwmk8ryIvN2jegy4dGQROzt
meKOYj1nFACQI5mqB6JzxrQUGF5GfofqEfDlxttkWFnJJSFFUR5oIAh6mIXIGMUlAZ8d83bcjQSx
OmgymWEOS5PBfQNY87Ut1jBfzHgNsQnbyMgCptiMuqcb6DaeCk73u16ec31R4O3JSJXxoxhuz50r
tJ1QRXzx73R19KGyfZWqN7BoYQeM7wVlhksKdG185bhIi+ZstdsquzdoAobfmlq7KrmM6jcC3V7o
FokfSMw5QeO7Y8I+VBO3BckdTX5MWOTXHNiq/T9edDQ+JvVc1+wp9LUu3QPdNBM6wVkxBWshwmVZ
TWv06rgbjEFBIfPUaYHi6G2MOi+vrjJhiyS3BTlbMdtZaL2p6q8Hk8rhLHVs+z1XycBUB69rc1NZ
Owtii/kAdT4wQXYnm/GUcfGj6P4mELc1jHAc78TknLph1Zj3EpF/4zwdtaL8vsTy0IRHmzpQV1wK
7ENgnN3mYtqsV9S9mz0HO1mOdNJW8WFoUFZVQrcxt+KELHPwion0ZvDKkBxT41oZfwFrCUV7FjPO
vt+5WB7N9J9oU2ZwGQLuI7HNRGBHBp0Yf6ImCav4lxYEt8FloFw6Oeo1IaUN+3b4lscb0oyYwiDk
3YxRsWNKp/mXHD1Egp1KsX9cDomRZrKq71XrGaCFcYAAM0dxA1kMhONrZHttLZdZEN9zsty0yxAe
g+kD0UDozhP1xqzIJxNLaZNc6r6341Wap5IqHI68N2UbeCyYmQwThx5S1Vmh5+NbT8mWf5uYcbS8
eMzU8VJL8lXjlWI1HurNDhJByBTczyiO8W6hMtN0JB+wrPU/DTxN1Du4N9dasQ0DtvNS7tTwEvTf
Map/vdApKaK1Y7JBUN4aDnINS6slZy8nUoCZQc3mo43OakLh6+E023bhafJvTnW3iYSwMlQ/g6fl
ZwZmkJNReNLONqy4v6SY50hw05F4/Ib6MiEqyX+z+mOXIR1CEGS6QMVQqkfipry7rrV05UdElGfJ
uyKUBTotItosgW1zUbLwy9hSBJvU3tmQd3NN30uFBbZJY8G7HV0d7TUG2QBJx2uUibDnxktqwF2V
xgwZyCQCPJvBrGZU6zKqWLH9ODRCuPRfbEQL/K7jBg8qH3iFqwQzA3cSmtsVsB0Ljar1IUD4hMPW
t3al/zYMe1Eqv+zP71mdsYq28NlziRD9oJKNKjkKCFjbWI7P+QIBLEcGr/BD6/i11W0Q/2jhR8sK
bbDHbdvvsqqnCe08AjfXnc5eglo+xHfRMxgsSJ3IU6jcbVp/RkqI+cldJuGlcB2Ig6aNNJ0JlWZ1
G0d3t/PTW3zWzAZILkerXDAdmx6qQ+OtdsRWp28Tu2E9/tcirCmw8KSoYERGvYEUI/FRvBXur9Md
o6FlS4iJTQtY4bgrxJ3/QsZwvhYcGgNdmWTA50P/rbrj1IwoS4DyMxFvMVZIkwwz4DS+y01lDPW+
t/7vVskDpBeTvrW06QdbcrWUrEJcj4+mHup1if7E0vGpc/N27Hkpu2JRv2dwk/AHDFuHaDRdE2AJ
cHQMfBuT9ZKIal1MT4s5L+WyfJ2QxbgkBGk6rGtKROSNEXN8Q8cFx5OWGPUOAczSrq1NOMFEgm5X
NjZ66Xk28ggnUN2BvZImkaL4v/VuWal3cwhWhBTSyj8HHn+d6WBHVByBaI31C4EBWEd4zGIy0SO2
NWnW/2GCY5xW+yy3yI4WtjfmCfYTe/SkZXyaOFoTNlHOXcmZySbrHqtpyuERo7j3JXxMnD7NwPwR
xLGB4D90eLXtLe0Y1TlrV4wrPh8zZriF3XAU1dW7giatwhre+ju7/eLekohfcgwMSUaCm60+Q/Zf
gNFwVdiriSB4tOY+WbaKKK7ZZBAuXb7hrE3H5ru0oPsPOTSDHHsSOYOIIuPQXyrNv1EFtCGMg+Tt
zJxZPSy3CQdNbqZ0hpgeeGTLsveChvk8u4qI67zjockrPOJy2zBD75t/aXshPOhMsviCWOwXG9O3
i8zKrMZTZj1nyILqHhJ0BP3kY9ptF06C0K2J4T25BEwIpB7SDU4W2w27/OYPXtvc2KrTZ5dj6GQ+
VaVeQzqdm48PjAasdbKZZrwKERr5GiNLnMhx5e6ddK+CMLNKd90m4bnsmLWlyqdTjfpLB7TW/hew
HpV4MVMGWJGxMMDWKhGi+iz3YkzpbrexskOHomJIt0bULh1eZXXaSHTbY35UkI64DO90UM5Z/13Q
uY9obLQOpzeAcC5zfnaxavUz/D1vqjD4ksRgQ3yuEvDX+b1BIeHPH+/APxGjTDdHBBxji3z8VCBI
J8r8JXLVXaSmJMlEi0xPd8nEdAWtKPqpvH3wMWzJu4NzxWWCusDQ5FpJDwTfMF6DZV6UE5aYmcrZ
LsNEO5RVcK5G3D/YZFpInZbVbLSe6a+ZUfJWF0IiN/ps59WTW2oPmwKDiEDUmLO41ZubxfXoajS7
Hd19GRREjikk1f+lYzK+VG13DgMSMeHIuapLC7eGW7R063RJZ7FWDKokOlGffRG1VdeyHguoJM2H
j7XQrzlFQ6dbaqVxoP9/jQOm9Q5kh2MLnZoiaukifsjaYmHQpipYClLyb8YWei1cN8sAC9s4S8WA
247hCvBSC+PaMJStQufbcoA8jX7d6u5XT5Pq8yxHQvub2I1xd7BtFQtHN5fszDHfLFQs3LlBe2DE
75FZPAOaTI3FbpPqzCw6r8GKg/Lypet+bRh+U0nhHJTQIpjrS+us9dFyQPadINSB4uzNzmzmeJ4h
e3af1A/aukl3bW6tzOjVZqyvkMKYjD9mCJ3X+B5LdB//TAccTQv12oiOLqpmxU4egzV8jMoRYd+g
o310EtLdoEh260wtnqSKIGvve5yMQn7nY7zvpDvrY5dZUbxa9muTm5BxauDYuYSEAeOnubrVw3aO
tpEj3/p0KyKxBjyHElZ341yLpr+aiL19ruyae9hAa9c+azRWBKLE8K7TR2/b+1C6m9SokQVwqqXj
OVDcn7EMoechTR6QxFQBzsV762LWzKl7gTsRDqybyCX12Up1zzuF2ba5Cxt700c+m3SUDSX4OJIe
MO+izG9w6oW0PeIHXusij2hdZ1ED1yMsamFGdLjvuvEeM53S46/WZtQemb/ky9I9aYBtWHZKTH1h
vYlH8vSagEjWiP7hrPHcty3wBdwdufw3Ieb1ZTuyoanwl4NGCoqbnmG5UcwlihH8/Fn2zax8KMmL
TH8q1/l2w1nCRWiL1i8Fy0RWBexr3VXOcG3EwtbXKKpxoFmtQtDIubUrftcbBbWvwctjMKbI++yW
zHmfPuUaWXtd/yw4KsuOM/jMGlNl/RYYd7DypXsoTCqX6uHiDoroXoK90SKMIRAgF8yfPyLs4Yb0
iSChD2b7HbaSddjRteet9qwv6lE9/47lVyXAqspLGiMG7rECc17P0Rj5CKq6BQ9CGJDGpG6wPVj3
tPsRnS8QjTJ0Vr1u3BX4GBMCKjjdy45tbYpfzeJe9lOwnn64mdhmB/Pylwej5ndWgfVTQ/XhYwpo
dRWyeo+wV2wioseU0j5MYbSDWUiw2Pxyk+8N+vWc1oR/+ByVEZp6gWNPumDOuEpc2XnaLLFFlMOe
3fitjfYFx2jpVqspdz66eEgZZ9lrKj/C4GKWrNA7iUGzYE2jUXXN6xAwLGDwO9mogngYdYyyQ3Cr
2a7zF3kuv0if2oYNLHCeayayGOZ3DgSiqgFyrr4L+sJaX/aovc2S/OwMds69IoukxmpYYEQqmw72
pf1SZF+TiauV8W5tuLjdSEYras/Cu2CnEPadXYQDUWM9NKSlV+GJVtNqO5oRLWu4UlhsF/o+Ga++
bPY1kcpppR4N7BkiTxapefSTdBMSkw6d79Poml3qGEAwWuJRd/GcRWfeClVnFYgulQGN3qV/ClvF
WFW4eSCip3O68L7mPStNRF7IkXQcMT1jxzAWm15m26pDP2+M6xTJJLkxq5h6z0LSqDvhuqgha1Xl
59jZb4k1ItL6zplAasBrbV9fRM1HmhvHyGT9zGGVuM2NyPKlwda7rXTWntMJoNtLyICiVGEh9Plp
VsXHQPZyBg4g624QPwjCeXVMmuSGbWKjLblMCQ429rrTemAFqvwy6O2cO/Iz5ycP1LOVehui9qJR
82STTVHXrCvX2pLI/SKS8tEEPX3FG9498KvJyqZqyctypYluO1KcuI0POe05S80UqkKHyEWd6q7D
thYXcttb416ozrrosnU5dz0w6yjnSYkhQ8Dh7WBHTkJxBGY9i9V3ui1UKaoXISxU+/A1lE+ZamfT
RQbMTK8ZSVm6JmgBSurDdLz5KlE5eKjwuW5dBdwZZ9fIgRbh+st8/aljs2U/Ebbkf7Iv04mDJeDP
y+Lc8/9nhporil5e9G4tChQWPhG6U36OGGyJauXwihXKvza9CCsCHM2WiozTPgQMgjNwVE9lzTiw
Sv+GePIKmqVG8/duEK6dJDv3VbYrgTM4fNySA6IAc5RV7yhO6QaaGx9+hEZKIJrr2ukm8kMnKEGc
kN01RZUChcypqRUz99RI/+jb8dlunWUy0LeRilhidmXbE8XVeigNLyK1MNEjTyBadWPV0zV7J0Mw
arTBKgMBjZsEE7yt6keAs3n9Kigk3EcUYh/1LSREZDkUND0V3+YPyxxHDxc9Pvwa2RYrxMVQ5uce
p6YEyJP5JDawNfQFqwGKYpvtxtZieVAUA1pB/Pu066qtElmSr7N656BnTTBZFTCzTNzuQD4gHa99
uDSWDY8lewtoUMMq5qpnVMT9lBXx3iGZyq7kkUISRZ1/CjG7iC5bBSH7KkVutNHe1E2xKqjLge0j
161vja88Kty3DVuBAQP0xKhkTDmL/XbFor/vmIWoAZw5beXDT1GznneYrezK4P8hFmxhG8kmEMxV
en9XkHdkWZCa+KYsgZXsaTVkOCD95DOINd4RfHcFOnIHM6r49stPMgT96E1j4pBJdemCYsiAS7n5
hspoHfrTm2uRbxX03J30QVi9TeOrAhQWsM3v1dc0W8YqOj/4hJ0oF/1Ecehbl8lUGBEQTWMC/0HB
MWtF7JEhVwaOywBG7PZey+DV7+RHQ9pmnKJrTCteBaTOsCF84B8VwgrkBhsxIWRPKMXw64go2ZuW
+2OIrzinqpbK3TWsY68N694YMKdrq5HSfwiUV8UlmKJpjo3/144/abhsuBwjOddH2t52FRhon7X5
iCZ3JdXf3vpVTP+m0l/M8/q6/DOsfiGRSQyJyjzW2JUOfU5SrUDwLQ2cJipzgpQfVTeuOmzyIWVz
TDsZc0Rg41XY4UJ1A7LXoourIRCz78P6I0rAmkiTqmlDM/RqBS6GMKy7TIlrN6GT95dxDbTC6ad3
G7lTh2m01cLjiBOmCIZ1oDDYLMVOM5ptkQR7k73qUD1EfWoHNj8qY0DfFziyWaNid7AgDeGxOuHA
22iqgnTDvcIKhLONuZJSHEXDJhXdQbI7dmI8CyHGWd3BTJSRkeJvbbQemopktM34S0m9qpLq3zQO
W5vJitOVa2tCk2a3XBd82iPZCoAQAKIfxq582k6yi5zpKnVmaHa4FdjAcyjMncq8cgr3HbppdSRu
1QLJYMVrWMzrYXiTzvhK0ceEVF3FLsRaAymEyOFAhGaGfiHBge7sXFgzKuZ3iQWz9cnPyCswiwOD
IIkqleUsgmQ91gDf17fROrX0zAlJvaqf/dWQ01/yyLhKlnwt4SU1k85kKtdZoV5iJA6tqxOL+h3K
B1vyta1gl4DsWJcV6t959wBrprOgyRn7ij+t1FhHwYmx5tw3rFwEZ0SPyLcfoKwEGpLy+FQX4Ssv
/WmcgjfHjLkndCtbDNpTYyqvl0+GTRs7B76KIKpgR5Ui1lLKn5zQHwKdN8B7f8diDYPbCxD5Bc0H
nSDVq3yh0MdYhMz03AeU2oaFIiYDZYSnFpdRAvE+sve59l3KbcXdyDO3N0fnVSORvQIQnQ58AnOc
IV2CP037zh1+mpiBPfa2mHyWgFxKTXJKgvAdqVsc87MpwnXOZnjMcbYOLJa0lzkSp7a5jdDzBVH5
kw3kd1o0XUmdeCO+A5UhdRdQj3D8OMDkNOuvZ3ykjPLow0WoIB0UoXZXtZniSUsNNM4Ud2S5eErj
hQ5qvmnpTtESmOiDI/XHRPAlVRWrZYm1A/6qMC6DWq3nKWymW+2azNvZjQW2TsK+eB2aNxVvbQgP
yB93Wkm9q3LZF7Bb2GweAt7UsjSfpIM8EHFe/QZvjpXOh3YITS880Ohc7AgWHou/xljaFKoKwT2s
yF40lbmVzsggY7jpB8ZaVbTjwHkcjmAie/svzOYVLl/MxAIhWDsDy/iQzAQGhH2Vib4d8s6oeEOa
30qX+VIwbiPWry4m3jTKdlKwmWsqds3poiEerMZxoFjlNtVI58NjOvb01oH9rWf9s+K4SRWdgkug
fzPsZ1IicKS+zmM5s15YgJV7Q94yOCeZ7C7JJFZOHbxLoI5OnuyHtL51bAzUMdkqFU/bnAFRopcx
4gdf5l7b/8ppOAaVzUCoWADZX+U9r2pD7BQ8Pn0YVz3bf302CNnOmwhoXIdilwGKKBPkKYb72yRm
iGa1BbZj34ghDPG0aX76rDhuiCNAUB5OBxGD9eMzzKVK+Fe2Knr32OIVU6fuNaDwnkZ8UzH4nwJI
Xu7xymztQeJbaKY18fUU7Ey/NUv1VOPZCCo4TeI/SHggrBq9nF6pb1F1xWjmxta26HP06pSEiZac
SXK4iP6rSJ59N+1LwflYmgfXULl7vuZAFxMoXyGW2oDlD7Sz2rj7aRi3dlECk3O1Vd8wVgqw7MvO
JS8AnaLaQCVKTw2UBTdxsT1QNpflXc8QtGThWiVmr46RRjjMT5t2b9gWV4gkzaSlUKNpMFGs+l32
WozWxlIR/FoAiEpzF6RP1UeKMieJEIfQ2u49B5dU9iMegnnRV2FBZCKFgksaphfrx36ynrJqNrVh
nLrQWRvsHM0sWGhqsSvtwRNVs0+bHBkQEjNGln+ln+77kudwvgT7Gu9w4gmCrYyRhYhteX1RPfv4
n0y/pga4SZl7QL45htgyZZ1nTHKXqv02jKeLXxQrF90zWyAm3/FCTNi+cDYb08FgBua39oqLGX1T
CtuIqEvts3HJV3eXDnTSUrVPes2eJFY3LXKVNDmGPpeJ7Mjw/eGhwNBDgh4U42GihYLOSMI7d7B5
khGYSmjunTS3vQtLkSVMDjGk1Gy0OYwNx1jnjO1vDjv/nnyWIAzXOnlLmCWEPXcNs8vV2pGABQSc
lQgLwIBEWzXvcZe5R5A0TZdffcSD3LX3sW6XfYadwJTsRih9K4BBk/KV0pXqyDCFLA9J4KyjyPqW
PZoNtd5oYuJAXDnRfe5BIrV+/4+jM1luFImi6BcRAcm8tWbJkm3J84bwVMwkkEACX9+H3nVHR1fZ
EmS+4d5z6bdYIxQs23qUJJ81yrgRsfds6mOdtkiM/+IORb6PV3ORInRoX6x6eChN7CmW+WD7wc5t
a5xc43F0we7nCWkQbL8N3zq3YXSIbH/jDupqWB7GOcgdTFT9KcaQdvFIB5+DXW+BtfuorGFT1Bym
KBULJoaDhaVW7mOFEpaS223a71J/tkikq/DLZbQNe/Y5nFlv+3JHgBxJzkXxmXMjJ+mEKWdMTolm
QJt1356X3GrW7+vC67H4RCzgHUsvNqQcA7TpvvrDQ1BX5zjMV2N58xdLPabEIL03m+JY4hAe2AAB
QWDCxrumNeejd1tIJxWcvzzby+a9mLOT3z05EGTSfDpj9tg1eBpCb3woshlLJ04AROO2ozF9q1U2
Uv4tYAEdfNRIBuxeP09TefK1uAmitsy4fnUSZmSjt+nQA91NJjxBoK6eRg1JYRm55eL4n69JMgPT
KK+W36BlrP+MJmLZp5kTZT+WkpR/moeu712wOdn4jsqORKSYuZBKA4YdThsRRRXtspQwJRItfeAV
ss53JlqUubk0U/VkW+RcoT6psvIxFHAI/HMep+CrVEkEXm5QjDj3dfobVz7dLKK+hC1N4xZbJnjH
EYfkIAG5NNZbUjLFnNSiNgaCAfHWyUuCMJDyj7+9wzQdWt3GjPqjOXlMf+pdPsUY4gGBd+LcKPxC
oVxHOhboaKjS5vCcVMPVQQKccbQZZneJA++pztOLb05bkbt7XfXcnz0OC58ImwdXvszRozFRzoz+
QxdYWP9xEZT1Uybt05SoQ4B7a0ZjrITxaAQ+VkkGw8Rd2kP/kEOcbhO4/OEcHqYYWaMN2HqZOZO/
kBtYMOmmjLY/x5CV04UWCCQPYjQXdXnKR3PVDu9h0e1ilysSepz221VHMmLKMcTfx5IJEXdSnBYj
elObkH3Fjvp8QXxbHF3xLu/Lg2u4F4PLWscxTz1x52Ck0hKgJDlB7khnuOjVueQzGz2vyWASrcQ4
U+Al7kqVi5Yc7ZydMV7sMLNzgFvxoTF/J4IjBHu1IjMPIRSUHGAx/BkSvO1DL6Z9Y/BHlgKTBfoz
F/5F5APsnRLQX/op8YP4Sar+HyK8vUrdl6RJFdMFejFMuehTNQpHqL29kK/BEu2dIdbskVFlSx+M
e6kL9QOVH1oLzGVuyNnFx/pV0Kepxe1isNcoLOdTGN39EEXPhlR/HCUPU+tepkz+c3xUQRXaTJNe
0ZshSOXsTSU58UMQCgY9gmFlT99YckOAUgVt68/c20Fq80L333IRYKsS+6OIvFOf1wB2A5yLSZO8
MEhexzLGmwUs+I477a6vMQ6ln4P13k63pp53Q5SzpyMsVcvDEt9ET3ln28nW96e/Lm459ShVm7Yh
1hMqulVRHXOfDJDQIZGjgVH0gDNpBnlWHqy6eG79N2HzxLQUD7bjA1SGjxRBZfKRiIyKlFpN52oE
bMPTNrjmBqA8kR0HzqoJtoOv45NT2JeS0B0wTQ5qdn7yFBDfEDcfUy1enZBIbNp9o/QPReeAIIFd
GVnurgyMPQPMFTX23oVKlQXmzqAQZry31UI/Z5VY1ns4GDB0ceIahTqm2cQCw2PYVK27mH1m0d0U
C75twptfab2dOEpjpAeTci4KIH7ny6++00fLo9Uu3fVc1OcSbp7N8rcy/kXyOScOj/EsPm1MOqIi
6ndG4EP0Ec0XA0Pc/A5qT6MD24ibs8pwdNbZc0+Wjyslga3VMU/0Pmi+NXV+r+bVMNw8ahu6FZzl
CN+6/Frj38KTCojmNZDju5zRAmliz90bXe+HxNOXWmJnY002ipppj4J7jLsnhivJfW0sQAU6rCG9
jzukZNki/FhrQJ2RQyaY192ruL7mmb55lXU1KqjDsw2UBNyj6T2Phf5y435fT/sAe2TTGuu6pwZ0
SeAwoo9aeauZ3WzAwMHUmD0ZU2WThSxh4pvuLKYNxW9qBEQjLT4BM/0ljPw6TPjPeyt40fXwqeCW
3SVqAaRbJ1ictEoxXKO5sq8IZ69+hiTeGHH0uZQoFnq12vbAVwW4t8zPBod0wQdY4oeV1gjzbcaD
09SPysuPFglHwo9+IMDfs4iH+xtfQ8whvcO3WemnxvYfG5vIFXKNBKJqFCJPXAwjkywmWgbK17R8
KF15tZjrZZMymJRHO6eVJ7ci8bOmPZRIo5GZuEb42dpoq03z2eisc2DjYNNxR8hRurPRxMy2c3Gq
YBcn2U6FSImQ67iaSisTz0D8IRnBJmNicxlNJpuVx+HQJ+w+zJQaAuaNUO0ta5ytZQYvsqGx6fJx
2/YxNaKDqoy8ldL9DFEE4O36SylPiCB58vrEw0Q74X6GuV5mlkutgIQlNgh8jwBUx0v2UJ+aS/o2
tBEnY2vRxu2LpeJHJxxumiaUgSboRQEYbpTI2CGn8dnvFJCmjsEdvfBDiRDEzBOmmOo+5KuujXK+
G0NC8YJY0h0WO6vrNh41rcqMJ6YWxAQOsIWxAk76TSp6ZozhAw1+KgYgS5R9ucuh2GUJPYt+o9f8
o0PFJ4TCrKkZjjUQ81HIM3lkRu87rw3rigLfZTGqXzGw+xTkqDTzaixQksfjvWDXacAv5sOhWS4P
UzJuvSrcmI6Lx9DfJGFAODWwCiizFu0KIun1DAHA6MXaw/vjQ3l1kKp4jLv61L/poRjWZbBEg6FV
qcN3aYMLpOzwlGL/1H5xw3qrMgkOvdXQX+AUT8cww7++IKlpixeQtorN21Cg2a29C048AnAj/GQS
MMY/1cPIqt6rrqZks+9bZzqp2jvVar7UZfFUDvkuKuGOidY5pPZzAgvI7hDCegwukKA7bGNXUysQ
KPjC2zMZeVSJvZLLnDGszyy8/4oaDK4PdkumpMOVc39GyYnGvswuTQJCvSIAoDAC9lQIXyVn52ZW
zs3nnE0iiayyxjOKJRnDXZlBqJKooTO/PRlt9zRIdSHsbltTSgCNst/rArlEnfVs6I18JdsAP64H
X0Ns5NDQp9rVzdNMW3X9wFTsgt8Fo4D12oreRJPFse739E4y8+gly6/O9moyLgL2tWZzdI3hTU7V
d5jp9Vx5p85Or4y4mSmBZyFlErhvvMX9/jOErO27hkBGxWuIWZt/8CEiuL58F/V8jPv8r4pLAs2M
U4423a09HoX0yRmQ/vMfWV4wkepUtLV8RkVlfHIpibIAWWJjsIBIGL4rfIkckMSMCKhuM3nBKmfh
ZGJJixNK2oBSTOLKtprouy+re/T9+5Ycg9hGDiuSPzPXj7UA/CuNeWflKJjDyXlOAvE1uOAzM+Rc
E2VaMvioFKmkQY1PLfMYsqT82Qvvxp5JZwUrpnL7bB2Y80HbmhhqTGWuYtEQwifGzxNhVWu66iKi
+uyN5b/cH8j7Bh8r43qTi45wP7fZVpqIMSM7lkQTc93II3UqrgakH1ZwqOhpvPajQBuo5vihNeFb
+5CwmG9ZBcn1Rbhy/Oy5yc0dYb8U+NCeHRK7G9U+szrcCBjeBCzhSkrMx5Jd4uz0a8NCHmR5F2FS
X8oJS4loDnx4iMiMjV6cUXmvtoyXTnoWlyhFLkPB2lbDWZj2TaYc+GV1TvJwW1bmv9xA19OgBgo8
gtaFinGF19sQmiGSG7yiFrs1ahQdoCPy0agyzRKI2IonF2HZ3cQ+tPRZtDHNQ4CI936en0cfcqCK
DYz4ZrCdqa5HhFJWlp58n3VUzubPtBoExeMtbbtLFt4sURxiczilqfNDZthGetmpNrmQG/MsOlbf
NmFWPvo44JRxHa3GoP5IwuS5iSdUae59HrKnn1ioE32L5gRAAeJwp3ov/fl5+aikBv5myi2vAfZY
rD2srXJGl3E8YrSN/7URoIXakA+9MTwkmCyNkCsis88uFOdsmHdZEtLBCEwvyb9BgtsWjm1j8Bup
2dDiJPIyGu6zYo9l9CxLBM7CMYA8gobiThYFs+6APmkQ6BEotECvidNkmTu7RzE0EQLncJMknfvU
TznXFLCU0bwS1HtXDe6avfneK0hqo06+q4jrrKweYDpVDAryobfeohCBPvtkYqpDvHa4lSANl157
MV0GGxKzW+TS347U6ZiuiVPs3HVSY0aZ0vJemRihOxd1XjdghKwWAaxKjnPgv5QZoXZYNBePEyKV
g8Lh05rWe2ONz723KFdktDPDeTPo4dP3DP7uZOf7yaWAt4tu0Vq3uLrg9VyNnuW78pxbFTX7boa/
ZcVHr1dPM5+7dFGllMCgEydBovETuKCv0unm2gF1l6hY7BUvfc3I1Qsp2fRDESpOwOqpp1fzAMPZ
UXXr4+zZ9JLj1M8v5WywiMJ/U+e3EmyCdIBfsLpmC8NIGWydCfCeyDnsnAAYsI7o+EA4IQ0uLBn0
WcPVxe5P17UN4oXqLvdB5m5sXZxdgqNFCDTP7MPPgB7E4JBPejeEAIdKc9Q/KnjjzHi3ov5mBQyI
CQhxrZsze6tU0oVr49oDRZooTV2vfQpwMHmVePem8DFh5FYSDN7QpaAAOIj2Ccws9ol2YzsvOfgU
rh44VayL0AaKybjMI2KKgSemLv2XlOWRhzXFc5o/JFpviZ/h23xxtXjCpfNncxLL9Ma2+tJk7sEd
4fqnH27B+4kcRLrcvA3kYEffWyX6l7RSJ8sezwQZ4i59cayCDWeKviz3+vvMX2JeUInHKXkCpJeF
JsN2BxGonL6biA0Q3lYbWouBKZAN8OM48VD53mqUr4arcN0V9NLg4hpxGER0iI1fCR+w6+R+8oCi
i15RrEKBmBXfbgerbQheGvk+5nxE8fSaDqijmZJagFhkQYoy5tLRYbAlE3JGCG6auMX7GUddWEIn
gheSV4AwQEUvu4b5I82Qe0Ten2txVlYArHJQgYQKAkYPHNxg5ldLN6zxuOd6Inq6v5c5qPEuPGN4
vETa+7S5Fmot3oOmumvhOOgge5ksh8T2H93KFz8GcK07WJnIgdkVWdWwM/A5+em9NQ84kLCS2SEK
iLyQzEyLo7QMRlThQhfb1ARjBQWBIB7hMGN2zkyQEUZr7g2vB7XIKiMlLHSMIEHNVKpwqR+yFjWa
G6RPOlYXN0ZCavUuCck98Zzs4NnBoGrZiVSdUty1vvMzL8sWz3vAt0F99t2M3m8edA+zXMbUKAyK
xA3piPA6NcxTtP6ZEDfPPjHnqeE81UHLNn1aR5AhbNYkMKYVu1cbb1DXpL+qrpBK8pWH/XQhdWM7
Ildj2n+YkF53KckJPCJmF7yBin83WnKx8IVJ5J2lGy7Ji8Zdpbgvysm7nwe0tl3Fnr6rdqinzHU7
sTrJ2ERXiLjvWltW+DfATOdlynlYgbyB3W4Y30U8IT0Mo70/9Xsz7U6hycEsDBKky3l8MMYC3JGi
Uit/jMAz76uajZmnMQPLCr1oHpMfOISKzMEa64ap5vfOtK9toQ51j4NWUOC26h+mjWtSs2Zl5k7Q
U4iWp2gHYhhkiJxl2GEJxTNViD9nwrA2+cZniyKeEtAr75aHI6DPQfGAbGEEJlINDDctm/kBx+R1
rhSxgf49ohL8B0n60C5IMathA2bqizPUV7tn1M5YALRDd9Ij5BBdiiO3DX3KhIhae+wZtMgvQMd8
ABKg2+dy/jZk/SCq4FpnDOabhp8Z9d9TVtb3Iq72Tk3Ata+eHDc5GuSpu13+qkAyaKxEJVFrSAPC
D5dpWEvJrrQB8CulTw4cyMCF52E1w3lPtt8S1WDBfLM7PvesgQ4wmfVhLhChG75Elm+fU7O8hXHz
FaKS176JKcLGUweGywPgRZyWZ5MfXKQ0GVbxC4Z4Pef/AsVXagRHAGXXUVdfTA8eCYLYZwWX85D9
wESyt73vIDcD7McOidE290nIoiIt3EPG5X2nwy8HSLMLqaDFpOW79a/nWO99Ph+ZRD65Y72Lu+S5
DuZtKEZSVQ3mXfEQYE+Lj3lhUhEZONVBVBEmsoqy7tlt1M12y4dGAqGkWkWVQnAxyrFsJo4dU8CI
3iPk+syF85kN8bop3FvWonyeqBQmsFBZrlHWoUwdLbLzArIPLSyigWieRRq+FAI6dVCHz45pvxDx
8KcZdYwqgJwKLcJPDkA87r1pgGMW9MfWNQ8jL39clPdx3Z5ZTW0CE5+rb1x0FKwCC/e52e2jFO5d
xvlNYY0llTbac94LB9hJN2FznfQ6SmnmBhcjN5o7y0sh4mXYpm0IiFFNJrsR7XOZnISZP0zCessr
4uGUtSX+ACLVgkME42r7TIE9ZAb10F7CHqMq+MDUytbaf7DgIY7Mf1yxBDGY7VMfyh1X/jYZvUNr
H7XrWoBGCufsWRDbquSR+OhpNZBV1VX9VowFmVpMNVGmWhMaNBcFrh5bMiWmbDvZLgE0ajMWzb2d
s/bm1ySlNXnsC1iWkW1uMH/mRHjBuBQjnUOsQWjP/YLtIgStZMY8azAwjcngk3plQnA+SePZRuEz
Wdl9q8AWVzFiC4NasCYf2aUDXIsJel9uzMehta5uNh8qi+SdyUJto/KWmEz3Z+iDS9f2z6MFglVV
5odQ9ntQ0gc2CyRcoyz1JJ6vUOUcqTWK7zGVe1XN21aysBVpuY8wE45l7Gx1683rMkleukDgeOOY
F3AaovElm4oXW5Enwq6eQygwFtoMp5SS/cFN7E+d0ZOB/H1Iqcq3lg63MweRZzhUARCdmEvIjcRf
cKes/FvG3s//U34xv6c2ubHxbPyLQ++5NkO1kQbWUmIwD0ExnojpO+fp/BWYESKXOXgJSrzqXZsc
yVfdjZBJufkwQY1QzmTiv/XB9FnP8RMzvl1BamSj+31Cr4awsr9BOorAmEbrvqpGWPQwj0xMy9Ku
r45XvhjlYKFGHD6Z5pb7JW1+aLWJ6kof4pbDVAdLb50h7ehGZlqQi9m8MMot8xKTolmjmVvoddW8
qkW06Rz9LMsM83gGK2Lo2Ds5FYbCpLSv1MRLzlx9Kz2XvS1yJmWfUh28DRMWxyjP9RKtxtnWWbdW
dXyBCSyxOq7OXh5cnEK7KwoKojpGzbJiwicDWtM02dD6A11EtphgG9u6JmHV3usAyDh/84+22e02
gffqDewnLU392tHp3xmhfC1hUIQaooAa+RBMw2i3FumsYV4QiKy7X6PEjq1xwADoAWQT9M03KpHn
1JyctdGMUBzF1Rj0Z5XVaMAs+m0nTvaxzhkmVac2QXaRonKfySgsH/qo+XEcSphc4PwOpT4ry/3g
Qf2mylUsfhrQSPxotBR8rWMw4UBwgQzWKdM/SAjPqdP7FxcpPP6pwuD6L8Ch+VmEqiwF6iQKH4Jz
bw6mfiithNp9jBJ2h4zR0xJcSlXtKqa9aZr/G0DNGeR5lX1PFgO5QYAyzZoFkw/xOSCP+xzLV5If
N24QHtXw3TK9iBjcYqdNI+q/7BOIPdumjCXlJ4iZp5hs7rCif505eg26975XLHEqHpM43lY1FuZC
ns1++vJJQMv9GsB8z57uIbTMy6j01uzlg5HhXkF/FPOF8efcQtU9mo17Bym/VtNKDdbTNA0nz9dQ
pr8gZ63NRbrBEnsW/pcTl/fEB+9qTPED2QIa4e3aJW3iqBKr3DVo6Ugd7b5b1fxRFOPws8lkGfCT
bfoUVqVKVHUcG4/1KECmIOyb04ib83GwEJg4CjwZMyUEEMDF29qbjn5XZNfGa2oMxBJNVkF+afyY
z+Bxwfl3NdNaQgk8wmP7Bd4xcsB0uFY8Gs7EDK9mFeEBluJfObPzymF7tJBRgFzhOZquNpIzlFqs
VvlI70e6meBSL5L7T04fs9yVAGfad0+v++bSzRerW+QnNBHuPiP8PEeltAKrN2Q7vzA2kExX2XAD
6Z+wSRdsU5qX2T+46t0ODo0kdqGUm6Ct1pH8kjH8UWMrAGiPJEH58R7Y5NrKy02k4AOEa4TDGisw
CT+9/xjopx6VgvrElcmuhK3PXa1fMaUygEy7LXy0uj+DtLIliPf9zDpuic5Y2P88Qwhe9wKPAKvT
pLrZEwtUVKpLSsKlHHY07Xh+c1QhVfwWQ8OOPPTY11Ftgh4OGuyeGdACPB9Z4JlFxpleKBgL+n3b
PU/1V4q3KolC2s1/BvBJAgUYB/3FeImGoVxl6Os8O31gtMkrS9fPaeqz5wt5fO04W2Uta3KDa6Lj
3TW6S4Hsz8NxmPJ3ptgEQKKgZmPoC3bza2C3RTphd2+30IrloQn5PKBPfyb2sTPe2NQTCWZEJ/sJ
4+ia7TXzd7JXWd2vhL8rIZ46CVRgTIHxQYI0h4GTvk2etx9bhGh34pOvx2oIQA42EsElLRxa+NPI
ZNzhEmXFR6cl04dl+d80rzXJAQmbabaMksheSX1IWAagd3Zth6LapA7qJOoVGm/cLVw6wzJ4XlWo
fM3yFaazxbtAZFnQfiTJkce473ZMTkg+c4fjOGzR/Ny1bNCSO4Naqar/ls9Wnerq3rUWmJasP6rs
YHePCkpIj30jZcK1akbWI/XKr85D8ZhY4woNlvXXMtAFfSDsB0IuzP57nNF8XJR+ykHbip0bmySU
7Wgy7qxfnybeYyhs+XvZbgd0PNmy5UGinF/86orPLQQoSEubwH2tCLxQ/NFvOXqGLj0ue3rMq8hn
K/e16a5T81fnmEnGv5rUg4DGImTeQ7RYy1eY14cuu9CZtdgSohDhASh90JdVdecwf6HfQXZSnrJJ
Xy04jDI1jh5NAQ4ZrkHMCaeAn2i+NcWpCpGS0jIAD2r4PeAT+PiFvTfM9LNzbQMYB68KG6SxqcOD
0R/a7qcvHmZ1ne0T9g/kobwVMdXbFdgTcQolMzejWVsTZ3AEe3SGmVg8CwIoQH2wQGR6hPHHB27x
hblBJa9UxMscfN5rZ5PG61Ei+N7P3W6MqWQG1Nl3ujbvMKnQpaJ33y3CLLYehcfdwNNXpcyVkS+K
tVDM8q8wIGzo5cNXlN08/1RaAr+is68WZIZT4YLpNwGbS3UZsg+jKHbzAuW3+juCOtDKCPW/rXWJ
5aX7Lo1zDQeqCc/t8vgxT/HWlvxnm0+pvJrjBx7JEscqSgRgbDsOdUI+8uQrb/aN/cJc0OUgGR2e
JRAB+SP/tvZ8/C8SoSMNHNaO/GymEGLb+zIif31tslaq6ZS9IdiGCjXKxkJhany5Q3Qrxa53+QOw
+E0OgGuqDlx3LJ7u0ukysZSiDduoBBHdAC69vuG3XTcmDgyHJVJK1pRPhuPOHT8gkWwBBqwC3G+x
SwHj0Us+tu6TTDdxuMuAMMziyR4PA1OPeUlqUy8RKtlubrk/956xLD0+uHiT/CsJts0IX7B+Vc6r
ROBlPJf5QpPA47Aqg/quiT3a4G9oaOmwzQB/et3J445ZiGbEyqJ3sPcQPsivEcZGwAcTQCLoHacU
zAp8/mDfyUsq3lLmCQK2TF5cWIuhMDkaMyxT86HnQh57kq6c9dD9gAt1utOYnFlg5xKV0qbXCOBT
ljOrjie0fErQXXM9ivC3He+T6VfZXyBTG7S5kklLPt4X8qq1QFm7zxYn7HhsJmB7yWXs26e4vq/1
vCLRbZdnwPRhMUbnLn2Lk98QT8OYfcS8VhxbA7AJs77vxQ7YwJC8oOdxHjL3kZSbkN8cCFAotxb+
wpjPp7XfbOufSSUzr0P7nRbWsbe+OJnjA2RJNAfluJ0KPDKPGkWg5jjiFSPacsrfRMy4kOS38dGv
qGn5RPJDQ1tFqkihINi8tcuFweSX2ehdzvMtoy013sElaijZ10h0pkujXyzG8e63gUEr6cktvUHA
v7PbBV5QAGyow6dYPVbT1qVijwDXwQ+23xXxTSzIW4HSExG5e8TlUrb3LQpAAwAgMNK+2xdYk8s5
5Fg/Jtapc39a49M3DgNxGBn5dq7D5mVjfSqcMSbqRnWw0l8LjExfPhnqdTZs3E+Aa1wuD9wu7F4r
3gqH4MykOyjyYQ0jfMsnwjaAZWbz3vfARjOkpXRO4rXlvGYSDsGxDdRG26+FIRCXHSrvvVOPNVkl
5nuFxCaiPW8JX0OTNhClMy08iPsRESRu+UqQ4HJ103xtQ7f0oqPBywsriEZtbXPBFP0lEmiiGHZx
tJRbEbY7VQGy54lLr4u0gsdTxDbGhP3CkurhODIGxJ5eayTNeB0AHZfHhp5cJB/Eq8ni6APkzLJr
Fr7UFiou80UMy8iK6W0SErnyZIJ4YI0Ov2DPHomD99M1C2BaNir+c5s+j+W7H772LWuhvc1SLuAg
czX3rv50maSXoPexdtDt1BSVZ6+oESD1a0Lhtl3QrhAjcjJAtZzu+2lgG1Pvupxt6NYM44Oyp+3E
5JaulFb/XfIctuMeZPtuVuVOVxfHwTxsX4LK3SsDCLi97xyEO8Dms73jvy+8/Qx6Hfqx1n+38nSD
fHGlUMPixp0JUwwkO8v+xwouLhYY5OkMnFDNY/Hl/sMh1QI9AIPWBzcj/uoEji2MmGEKgWPEAdwC
KMR5vYihPP3qw3HSib8XsrlKK/mMSMwJGsHDsxjN0DahI7CQjAcBIUjsgiMp8ceLO9WHZ7acxFuM
R6Mxbt3AoDzEzVEsfo3USw9wL3YJyXNWirIYSApE3g8Uu7R+JXxQswJvKyOXs9tdu+w2TGLgE66e
Qheb1ltMaURfjZ5Zn2UrBXTKCD1LmD+jDwHECwyqNMUq9cN9t8iLqiS5oVlmb4rWw05xwIb+boLT
gO9cnUwXKN24cA8MFsarJrJ3buTviiAi0CzK/tB3XWvJAxR0RXzo3eZ5apC6hUyFH3tXRQeRwAWe
4pBA+3os10ba129Z12DYmqCzI26dqLXCPv0ew/8nINBHmim816F/GO164R/OGKxd3gDb4Y2uyY9Q
7pxAg+/dQ1wZj74f5/uo7Jtj7yNam1SFkNQ1z7Lx3gLLGkEW8cjpsmbEFnsWpzj8cogD6hLw497l
2nsjKpklo6+drTe60SsyBxYLdgdCdWQnCwGR+Y1/nEuo/ugkqefm8RIaGHbK2vaXT/NRS6c/mUbc
rHyH+ClfY6P3hHVhyEs/NZ8LvA6h3VJt6OmUUugVpcAsEzzYIYPEhNJqJVr81CwW9zVW4i4zv2wb
F2XP/YFwgA61Xpmt8NZlw6JGsv0oHV5ZkfaaQT50kR7on0d4CpiBXE7HKgDTObk/gYFOHVgm12yH
V1w19m4Urr1HdrIf0yWaKDu6rg+IKByxVjj8Pk05XEY7f0sZnuD1DQ4zzc6EQH+yGnZ4OMOmhXrI
VavYkMsA8GTbL1kGOUuqGkqj6XnkWJBLgEEqwLQyAY2PkuwfalxSgUlx7d2rIInTyCAxpx0Is4qU
tQlBudszPJEfqRNcB7R/CRaEtRqGXVf7f9Wc/8QN+xF+NjY6I/QTZXyNCfY+hyVB1ZlfXbfYw41f
kcV/iW28SBccSkhpbxvngtyvHq2AEi3AO3nOnPTQJXzjRnkpg2RdjwlplJxxs33oKOwLJ3hFvIP0
MazO7LcEG3YcPV15wHG4HXza8iDeZ+CB0ww/Nclsjqcwdaqj7audbZqvpUYrifwH8Vm6zlrAjh0G
itnDW+JVF5pjiHBe9lS2JJjn3XOq6JdUCGMF4qChaGDEZxEZHWgUCzd6F/k2icGWD61A7IZg0uYf
TJoRg4arKld/m3bqeF9xjiz11xr6pme3BvrfNknGKkyCHzWGBkietlHkrCIqOVQUXdKTVS62cetI
bpLOaGYwS1zPrGYTuy5YcKkQlBLDDIJWyEv0KR/x+sVJbYiHRAYuUOCujEAXruyqCh3yJRVkDe5T
v63RwpI33zLO4kqTBcOvuVxE2K3ga7sDeNcSeYxdtnVYac7spr+nlEbnn4nykhAHf1aCACnHGKLh
PeL/XUYDoRX3/rUZ/BJWV5kV7KzQ/kY9RYNRTnXwkUQeQgaGYH7SPNDrDnBEZaByzgYfCNWy5On5
qpx17hgdDT9wUZqGjp0EM5F5thgHMVUS3CtyYEF50nk5VMW68UtXU3rEFPpnZRP9DarNH+x6pbyY
lAqdhM7RzXVWcgtpdhRrFdglLDocdAmZxYhrK1rSHDlj8alCRszTqjITyXgsR74UfUcu+4hyg5nO
YZafkjXMzVT2adH767gYI0UYkRshzwX2ERMWIJNodhuEgoO292AnJf2AH9Xka6z8gK1gyYOHvBOm
QhcCgq2nUf6bG2GJTxu9FcidgKeb9r4VyHKBzTWJK0lSdZWOXnvwJ8FzXAVxDRMy8pivzd6IXI3Y
ZcOluHIK6fX/oPZLYjhULwZ42mUX5EBaqqq2bp1sW8bCZt4U+iXvECyhlmPxhswOmf5vmIMVJd9T
JZ34iy3RjOCLh6zv3yymT2Jn8VzNxqJsbMB4BUNeiWwDGHQip7F18p5G3hlLM/ieM0/0GTWHJaHQ
lkZUmdaxiMyg/FdU2gyctTn4VAlO0IwiZ3UjWia5Jg+5twj9jZoQN8eyquCc97oLntHixz5a0m72
gnCXTHkR2gxOOhfOt+sEMgTgG9rT+KC55dA9Vx3XmU7taNwWTSIIptdT57ikP5R+xBhYxx77rbvE
HYPovRuyFMtd0LVT+pv6/3F2Zkty41iafpWyvG5WEyBIEGNddRHuHnsoFm0p3dC0Jfd953PNG8yL
zUdl9bTcw819srLMykzyCMFJAAcH5/yLn0BGbTlb+28emEqoZkSP7mYerHlls7amEbTU2pDscKcj
CB3RiN097UkNY5IqoRyGtAWwQb80ltddAaF8vNXSKvHRmqNE00/uLS9GgjFHjyWV6Mc7xsEZxm6l
sC57U5XTBxdCB2TaRCWp1+2AlJZUW9Oh9ejRii6g/yTnaUkbkOBFFgwoD4XdAHC6pT8DNNGrRLTj
uzX+tayXmk5L51nOnStQEryekjBglv06BFuFJk9fNNxH4fyUZIxd1wyI6jXA8GkJaWnmD7nfhq11
V7R9Uky71hpDv32wHTfLvW0fhU0LUydzVkXQYM5U9WXw+3CJ0Xpqa/VJ8qVBuQrbzm2Kw6gLpmrL
ZgupgYAr6AZ/J+Mmlm9bGQQZoqwiVVX2bNrKbt2dBTOg/0NQ2O/zt4VHs7H4oVorBGqbpJVZ0NO3
44JyQhfFfvZFBSoVD2EaqZoSb+kWQMPGGgI08jeiVLD8Z0vnZjXzbb3+Q5COqZyv0maUZgIpUkcA
j8kYBsplFXw/RVC2Ku8xMI2St3ZeF5goSubw3eQMJbdZaGc8tAZ1SxsxbENWQR4nYf07ACHFD9dg
A4eHAOAL0LMuvUTlRb8LbRd3pEnRAn2O7AgPi3nRBYL7g0QgmfAJaMnMZs0uo57SH8Cx/K7ofQDv
IOz84YdUmYvNp8Zodvo4t1OFSa/pZsn9qF/qRvzBhg6XB56NpZAsYRo/I/BYqnvHFWvBAOERzu7E
Tpb0Kspi4dy7U8OJXhPBoRgmHlehuuN6taO06CcPlvLXImDTGOt+oCG73KBu3CFkyC/Pb5cuzl6Y
4ji5i03jDl+1kNNyY5dxhjhXJOAqIXLuBc8zNQUNFKITxbWz9LlBU6QrTH+lwsxGMC2zuNvqJY8R
W6y6yKPUOiV+/QKPzELg0C8LO6YOtjT1cA0m0nTI0iZwhmDJ0+P40HZFC6XUAvJodtRKVbRVXbP4
NmcIzLjPZqkonLKEHcoL0gHoTTFiXpI/tJvnI+SnOIybt0CCc4qIc2BhHBXK1K9/H1sVk0gzRxZl
kCZcRqiSWRAAYAmLcIxpGQFRuM4nrM1hj5cLa4cS5gqt011JLoOTm5sljBAsZTbcpgjTBAI714Hi
GLrOYRvQns9sb3rQhjL2LZui8mhbDA0EXrJrIH0kVrM7f7PqAQP40FgfGkB74POSpF/0naWKVNF4
SIssQTXJTCFw5mma0bhHjgHptl0YBzXN0Qr5H5b0vFM07xCyDFH387OFC2Np5iqOAIz4oUFnpMaR
opy0ClpM1ZWFXmvexH0MPqQcMpSIMi9Krybh0/rOXaLYpYMJl77yYXJYXyfOAQpwI13zq67AIPDe
ikpY+E7OObH1wxjwpl9UaFhq9CuCe8soWua27ffRNwNBvKfzEg3BVW2Fcr4DjzW073ERSeF1NWmB
qB4sxgmIlCMDgofFyfw0p7lCdUngAUrdqkwLWGiVTPG5jrrvDgv6QbZ1Kb5HRduQZDWuzKnbOG5v
9+g1+WV+WSsbHpiVADChI8cN7GExKA48tUPri7tqtEbiBWu2vimculZ3dbgEFQWOUHTzjyBodHYd
O8tMNaboQhrOvsWOaoKuBWCYdqrBIaQjjbXUUiTvoyYvuvds1TLZjC0nNxIZoh/fELHn5BYMRQDk
cnKn5b7r2ONi0lW4bTsN4xWGSv+uaBSiPqmfThIvHh8tssn3YrwHaf5gidtHJWvPQtfVrW7HacT3
NacVFd3TF+07uIIlwuUAFsHleKkbj7eOS5J4MblKRw92UdOhGalWDrtmoKF/qQLb/p6kDj2XBq9m
9SSCIDXPghIr8W6pka7TVdbh1o4lVrTr7LzRX5ZYphA+Cj0Oz9RfM3OVK60BsWrdEZua1AfQVlpm
zG4Qb+vVzmWzqE3qVoTFcXJKl2VYoplYy0YieT+nKTmb6eS3yGuG74MpO87YyMEOQMyDQc6lGMUb
HiZ5VFJFNU5QBPmt1Y20TGYNzA73tcZKgGaMKXX0FNkhSoWLRWVOdcgPz2D2cQqKDMa9EsDWhR4X
2LGZrcEBzlRH5wvjlS7Ijc6pYZeV1eivtVEveaN0PrmbCj1oXDw7r/uatkrR5UMbarXl8POMOpBI
zJVf98DRLNri4kXGcgKi4KVGvSzxQoNVCFBTjyn6K4+yCpJPUEXQVXG6JESUvs5nwBwSBxkX2Pjn
2mvmZx348K1Em4a3OtAUukMCCmg1YPmUeJ26xFAp1Biu1yVK3AG02q9lK9NsM8my4P/nYf4OKl7T
YwZ1n14mcPI+2TJwvxgxwdmnp4zVblqPMaySkECFIoHsv6JH5qOhkUdgSWdqSL/PdFRfEEasv8VZ
hb+OWxURdLomLkGYQS9EW18lPZI6gD3x6lVehMkmONn42hEKSU7LaInMJCIKbxvbW3Ct6yDUIYiE
2NyarrMKLNdRGYVJHy1GqxmteTsTZfiH2zFHJcdJO/ABrSmpMRLH593UC5xJOnjsxXYMNVbCYWNL
DiTLh7zI4EW4K0gwzUUsjYvGPDwKewe1E3nVOYppybRjghe9hxgEJEdtFwMlvKZ7N1mgpXZ5rpGk
huDjWpdEc8+/TwZjj5vEDQtzE4Vu9x2t/qHA8RuaGYzD2eVWxLqyOKkVUFQrArCARlVxW+W+Rh8a
XV0k48bUi15IXhQyNtngIA1cStyWQ+Wi0QLYSeNSmUZIEEJKJLdxbcqjl/OQ2fV7pJWK7rLjBpb+
zoIs2kfoRUW8NcqyAf5GU95c+9ZoNV+8csQ+1Z/bMfrc9D2cWYGGePw9C9H6uyx7AWQHqbNZFlhl
oNSVPhk001jzC5Bd5ZOuDJBYROrV/jVyq3P2wYC/Sjm3Km+47+hajTdTYJfJN47PjEWyzCjUgHob
InqlZARWcD/EHiCCi5E73kBa2KCaRkEHyN9AgWxV5Rbz8jSRsYMjipd5QgW3JYsfPFdWz36jtYPD
gJmAtpu6B5eeApybNiW6R7RlmjyySa41atIs9Ki9DtDqib9Xoi1IEOrYwjcgqjD6MioGOp/mPqj/
rli4kSaDlb2MQ2WBKZtLAWZN+pP7iLmEnq5QPstf0sGT+kU5HeBY5K7DLySES7Mb6Gqo62xQXvg+
RCkUT5vOtiv6OlFdEBemKUgCRMVUOcZXA8A6VCH7xkOtwWTjg1sOfbxTVVTmb0C1UhSNIUjeNNkk
Kra5pmDu9i56ukOdp+ldPTa6u4oBpIzX9lSkEYDfMIeSFq6Ba+nLAjmzhZuORbMlLc0ma5wx2FUc
ctFHDSbQQOFTOb3Z1DJV/x4cSkveHsLtoAUzNXMHmlRpcUklTiGVqxyam/8RxDFkywrsJsytLRGU
zu63Wr9V7aoe2W+4KJKL+QhIw8VKoVY1a47vAsyIMnAKXUclv6m52dISt8sJNWiKNkv6oWYf9+C3
sgi8HGgHo6bNb3/7z3/+17fpf4U/yqcym8Oy+FvR50/QdLr2H7+5v/2t+vNvb77/4zdP+670tcNu
dAWTA4SFz799eYmLkB8W/9GEU5XgyelsAnuOrXfxpKFTNuQb1dcRdfz5x18dDoEfY2vHdqVrbCH3
h7O0Kx0EWcFKjvgMhwgbgztp+k1cjNHL6aG8V0/mcGo6tvE943iO9PeHapFTEGMVrULWyXRZzTCr
Wrcjn5hSOP26z+5Pj2eOjOerlRKlXaFdvX7+y5s0TZvAyqIfFfdRe+fkEcCdKKzA85Qg4Xt0sE0E
0naAJvwMrVQ+nR7+2OPSxdHGYzodo8T+8IlbUz6opEDwJEKOKLLG+HHgdnBP2Tm7Bwg3fzs94OuV
4/g2U4kAFaNpW+8PGJYIApHLI5U6VPVlSWy7dVIT76SfLH95kfqu5wpltFYOS3V99l9era7ijApY
UhLw2ug5L7HLIPfwrptIWR9PP9W6Kvb3g6+l8B1b+EJqpnJ/KNgvboWtWY0gCRAxTnijIWdFFI/7
b12tUbgYiiAKN0ifq+ozKCDA1qe/wauJ9GwkjOiE+DyvlOZgi3iqpC4GJWJbOWutTkdIuG47ruA1
olrZHF/nHTiGM4O+msx1UON6wpeO6xr/YPX0Q0ATBGlTWm+18O7MnCItloQ+Qk2geUPv7q8/o+Mq
htTGZsiDtVN13gCjEon+jD4ytjN24kM7KvN8JQFyFWxd/DNKcA+nh301uTwlgFrHSNf2fekdTm4/
agTgGTalEP8oKXExs1TXYerbd/kgzR9QpcN7S/fJ178+sse4gldsJJv0YFm5bjhLSTsjIn3F4dXA
+Jo7SmtLMKbPObymm75OKQKPXeTqv7p9eOxfBz9421LPFAqKgXyhGdCx6FMwyklfuHSesijYnn7S
9R/b20AMBshceJwt0gZpuP+kkTcuVj1iSqfSUV5xqUPc1odxqIMOdx+34gboDnr8N0b1Hd+1pfi5
cw9mtpyjsaQkF2/zcUDseUUDR3lC5WqYvYcpcr/JBWnI008qjm0aX7mOVrYyipN0/1G5Fldj4jjU
Cwt568C02y4TvZIK2sgGejKNXcpxd5209JOx9HivqKZRv3HpeVk+LGBysud+xYB2Pkafp7/csSji
Eyl9wXGKe8DBC0FJFn2FJkY6uWkQ9HGcbH6YIUrcy75DQy4ekIU5PaJ6PfESuRvhGdiyggC2/zaK
cEK7oOtyNIpaFINqlb8BLUmz4PQwR1465QtyFXJ/7kDewfoK4NhAHexRVIxzfGFEE9CmjCSY6WD5
/peH4g1K4/EwWonD+e1V5WTdwMW4aVf1aT2P/S3w2grpguRcAD7y9mhaOoxj435B2N9/e5WMGgT9
GCtMOvueK7e+HgjTZ7bJkZfnak9KV3osCtLU/VFM1Er4Bj6bU+gc3aQVq+lm3a2ui/lMiH8dB8Dz
Cw1gRUnmybH3hxpEOU0I2HB0IUDAsTlOlGsBmS2osG9EXeB/s4nbESrs1hq4sZ2JeQfD+xLBIkmQ
VxzjBAX/YHgP2lFR5DRfpAjUZzsNg+tm6AGLSX/+JJNJPqcG4s+Zxfl61/HQLttAsQFcpBb2Hzp2
7J70NkQFljA/3DilU0yf7fWUB/0yW46EXivTc8Hv2Ki8azDInKiau+7+qKMIw5TreYSAkyPrB9wM
y+gTYuJL+Cbr4zy5aoZSyzenN8frBet41B6gd/nauK82xxK69EJhbG3zgQbchprCeCNA2aZnXumR
cXzbX3NMABi09Q8CGRaQwjjtgJtPt+QfwGL0l9w4yzPJ++uN4fgOtxJ/zYKYvoOJy6rKquE+cH6g
zoJmsBUAVA2Q7aDGfGZlHgz1c2UKLUhEEEK2hXMQJzMuZFbdQf0PGre5CVO3uzca+9cYI9Pn03N0
sDD+3ATKkTbXPP7nHWyCRYLAKUCIIVrfzFeOmuQ2DhB2t4K+f0Qbz+z+nfGguvEy5brt9xcirulS
UIiBfAH1A6yOR0uXOLAMSN2XtIxiSMWnRzz2MiWyteuNa20Frm/gl5tBTLnL4FmAHXmap3dFiJ7T
rIfqJpx1dSZ2ivVt/ZLZ/Pk2fxnrII2yeunn3TpxEODFD5ZsCeicK3w1uPbOhRx41YZTup1grK0t
KFncpDAczrxisb7DV9/Csx2OP/a6tg/mlK08RpmDYbGL3c6FE3R/lE4GV7ZCbIhizrcGMvEfgY0r
QREK+zppkTktKeafWcXiYF/++TZ8mpMoHXLrPAx1IzwKKSKAxz5eFV4UXE6oTV5we5u4m7V3eoJe
IMQWoQWMtnuD7TfA78mf8JyIhjvhty9/fSWwoYSjPIIgm2t/JQxQRqAEFfhq5mBhyiGp7gxs0482
f/359FDHthUtdp6bw5QM92AHD3Pt0oZAGEdZrf8payfUejqlHfpYKIPT/bccE1yeHvPYecZJSp7p
MLS0Dx4vEdEcwtIrIZSm9Po6keGa3NoTKKYyLZsO2LOqqcbnLZCIvz40pxqvVAvDNfFgxSkn4zUM
AJGC3rUUDIm+/4Io6+IiE1QZ1E1IoJDjsnXgnVlkxx5a2w5nsoNPLvn7/pxGaeFVJNhAoBrRf0tI
Ft7RQ3CucKGAA6HK7wZczMe//LTSsIKIYJL05ef++yWi5J6dlZYGADThf5zcNXYW5PipI7m9wceg
wFsCb+BxKfAC/DcGdrRQJJwUxg5PcVVTtFSSgUka5O3iTL/LpnzxwGfujI8UNonM1ekRj0U0BlOe
Y2suxNz8999vITPLm6mrQMIrDXYbQYjZBYI0CLLNdSGeFkhpf0S08wTo0TRRGxK9Pr8C7EYx9PR3
eR3IlTZScUb5zDcApoOvEkxThogOQlL26Dxy1IuPPYCLi0h707vTQx3Zvg5qlOxcKkq2d7h9XTUh
GuBGRAqBCsFFihBYu8lI5zr6ZUr8KPKGAH56zCPR0nFYUZp6v3C8w+1rtbkFWSmnrJ/3sIzS1PTl
VaQdpKROD3RQ4iAsK9t1uRZxJnpMx8FmbeKBPTwnBQZqpbyHNPsUBjQJFcUHCP1J8NlklYs+KH4M
pwd+/YQMTNILyogKr+87+xMo0Wux25leadbbydsIaOXOQjDv6+lRjixZwh9JhMfEkUUdhvkUvek4
bFcNT/RqrzKwes/SrxGiTxCUGLK2utLxYF1XHSUkQEYFPldny5FHHlVwvTDrA9u406yf/xIiUI7u
syriO2TYSKFq7oqIxDENOufMqvl5S98/7An5gE99D/iYow6Xqk9rP2wM7WDhje226S3rsrICBIYL
f6JRg802QJZVmTrd1hU4VVDmcqMn49xkakgvI10llwE9DUCA6oNPj+eJ1gcYkhGBTCPc5LaHAR4W
pd6hmpAjUTFlW6/HHcfS+hG8xx3Mgvd1p95aFXgo7JnQUcBlEHTJH0ORgJHR0FGL1AKdkg6rucyH
PPaw5bQASKWFAOKFINsSh8NttYYZcOB06ab0a9JXb5Ny/Co07k+gSJB8wUDTQeIvm5z3wxRBGfbQ
UeyeYif/0WbmMi1SuIu13EgX/c84sZ/7qHlKW/cjXTVu6M5fzyd49QRGx/dYZrZ3cCOYueQFJgIu
IoICsdZ6iusdXgoT1oJpGL09vaxfhyRFzmIT9CVFda4g+ysq7yZU/TOO2MqOV5+jzn6oHDu5wt26
uMMgZ7g5Pd6RaEsoUsQi/2cF9mCzzgr9lHSAvm2LudjpynYv6OmBygAEdOaQOT4UtTkKNkIr9+DR
KscHgOMbLuJDh9XEjJ8eyorTc9RDzzj9VOJI8CNVoIbCuW2TJR1sTGDBNPkctguQ9+4uShCud/BI
vMxWhyITp9MV5G6kZJb5dx1BLTCN6a7cNTG1XQgVi9eo7eRgCIhnhHc7qvmPOApRijaVdyanOhJC
JD0NjgM8DajQHUzAMtpAm1yOO7tphxtV5j18ES85s6x+1twO44fP9dnlXTi+1Ou6+yVSdaHXwnUk
awTbPGNmWpIGPPDDCCYvPb30i8aqqwELCd02V2m1QGAavKkd4ODGWHhXCU0l7PM8+0wYP7beudG7
62FIGD+8bpuFEkUNPOGi9fxpAxYo2BlEQrFwooox9Cp6OL0yjr1uCBxcDjQdulddzt4EceLRJYd+
A999MxR5DIoW6FW/PT3QkdVOj8p4NHDW28Hh5d5AMgH0CdtG1NjzYI79zgLFux0T7V6eHunIK+TW
RQWBLqpZr777UztMobYt0FxwZ4fmh9WUCLC34NSKIbDhPtThu9PjHXmF/rpkiU++4fKzfv7LUjJ9
AlKlYzwW0txuoyyBDiznrm/PxCaxljoPFi21GJpfDvc5Xx/eLBOTQf6qbBbtsMTpBhwSpXTk+rud
AnOyixyZv5nGUm91lETXaT/91HKt3y1D0V1VpWtB5Y/RsggWuApJ6GQvqcl7uIncjy8IVM5TVlb5
fOasXhPUV9/aF2s/gF6lUgfvR2ZIXyz1CC05Qb8fOfTibQJec1vn0jxC+AG5atnyXPnj2KgU/Vja
gswSiMf+rJDgeuipI4URzSD/kMSaf2879Xs7IZ9SyQR3e2DRH9uc7N6q8pf16AJSPhnqFYiJgNBC
qQZIyDZw/Ol2TR7xFjLDjovetOv90r8sXdR/Qjej+djjKVxTKN7qWn+GdgCkGkQpkqVoHvbJ+LsY
4gg1u/BWTcJdcRXeReEg85nZFe4jmcDFJhIb147uUqtHCt/5UZkAg0T/oW/MH7Wf2tsesMZdJXP/
DhuV36shXam5NcrJKC2E9uxuJlvmDwXo9qtWpbdmRs5S2k24sRdXbOoWDNXpVX8kgpJIM63ktD/v
ZQclrbqJ69bCpJfr4DDPF+iCf0UfCt+OpkcFMORvXEV9DVjmhRfM0zs0ToFsYN60CcVSn9mDR6IL
d0Nq2muDBe+xg0tS1c2+P3tQ38t5DG6ikb0DdS+pPgyti1rM6Ud/HWAohAKfkY5nCC+HN4mlGzOn
1Dz5mGIRsbVNv6AsgUcqCqJZDObJr9zF354e9Eh5yyWz12tyT5tCHV4jwpa7TUcE5WSICNS0gpAY
I4u5Xq9XN2ioxdd4RsLIEk4HPCliyS1SRtGmRxDqzJd5/bq5h4K0535MOV/9DFS/hDxEH/Fs0GAA
hxqlb6CvAAjhmV6mcNLORPPXQ3Fjo6C+ltJBrBwm+pVq2iaqIDL02uvQ6qgjhIgF0tsJ+gSed6Z2
/zpPYjSPzIOKt/C4cO9HjcbQCekRHoAK10LZqWtkhuYciHZCQo+a/9xf5szBY9OjFXN6gl8HrDXd
IZ9mZMfnv/2hlTf7yxBi95hw0U+2wKb67RQN0U1gcyC8QU56ER/q0bjvT4977AVrTmVK+yT11Aj3
x42tuIn82iIDqGV8mVG0Q90MzHWirer69FBrpN8/CXhER4I7WnsxFN/3h3LmAX+hGCWCHD+g+6iI
x60wg39mDl+PQu2XIED0p9VOQ29/FKuB6ZKFdLBKGc/3oZWi3wdq5EwX7/VrYxQu9NInm6EDczBd
LRj7wS65LcYBHnk9/gvXVQ50Mg/a7MxuOxJqWRjkqQ6+T0QucfDeXJnNdhkElFWn4HuRTN8CpnNH
vejFWNbbFfI9+/mDM0EIyiLxfikhV3vNmcT81fpkU6ztJo/uqA0u7uBLcGZiXiTyVfKHnAH6mgel
EfS1FeBnAR61vYAxdi7QOD//2f01w7OvHUuWjdJ0gvdnE8MzQK4Ny7N1Idui4Hs1Wy2KnhvQDPwZ
t/Ey/1hUv+cOrl3dd0hKFxOG9laIq7FGPwTjNZB0y7zJ0kcqwxdWI1EM2A4+QhYjGOYYcsO7BmGN
ZcGMHqnV8DOoX3IVe9OHCJBnL/3y5Jf2ZTMhbl6kO/gDVAUywJXVjYOsIgoUCMWjnliDbxOXUOPt
+BqKwib33nRiQowoxh7DvfexYg/NvYUwt4Hu5G6LCHyNh9scVOrVPAFJN9QG/ZUjg7png+VB5aHy
OCF/HfjZ/dgn9W0eTZ8srnEhfuTmJoubFcNHPvI5pOXRBBOWorAYevcjFihjd6mja+6uXCfFz9by
fQolTTz6PeIvgdouMGSwY9+U6GUg3qzmd4GPk8D7CAo65+fsfoBfgMbMezXA/8XhKQdk/y7DlBSY
VyVf+h6kub4dsUgea+eiXh7xXoEhcKHFmxS7jhLS2vQe14MyahAOAjyNa5YGVxNBPPaDbwumuY73
B65zi/MGF6YFc9eI5CFFM4E8Zqm+uTRN0+5L2lPt3RnUxPMUOCtO6J2Nj3nxsTP1rTKIz6TpI1Xi
C4EI15I+DNjB9fllAdMDhKnSO0piMBVuUyxqzafW9S+YWrRtEFPEidbqET2R19JhG1tXKrtMewGh
8r7GyB55jOBNFLRvpuxqRD4gbR5Wg8GEoxegdxm+R14UFyWxPI7227G+g7lvm68l0mDpFSqECJn0
txHeBt1wBwY5xHUPQWVRvkwKvabhKRiuQtPtoKbhCPCkEPUuIyTlrE9ywbPzg2zQg0vfxuMX7IFw
jEC6QSCwNP4Il/dldy9B5IJ+pXbQ3XrpC1YubvYs08sBn/SKnLdFqbGtP0+kC03ytaEzVndYTsQx
ngs3A1o5GPkA8F4q5HcNVL0Fue4VzfymUjc6SzcRRFCUjklqPASk0JDpPrv9G4Trc/RAYoiD0/xp
MT/KgXz+bQa0N02LG3RaRPDoZ59d5IGrAnM82Lyua70vihLtHpC8KCO76XSLUON1hQBl510ECZYr
fXJZebeDeY7gzOOpAPENaYZZAYTH1S/rr5EG3cHH3DW9vc0oD3feU4pz2ZD7D0B1+Yh0uFCXycAs
eTsTPMpyC3Yegigar19lMD3Bo96J5pryWwoFzEMX7PT59jp7IFZRORJA6OhAHpY/YUyEYy6IVU4Y
VjeNmZJr3U2oVWZF8wXmNlSVJhkQsXfwwDg9tFjrIq/iJM2oFatMuDzMXCY3CVvs7rhfT+69ijLg
8Hicq/ahVA6eqbpLdx5Mx+9+4Ib3Uduig49X6AL69WJI8Qw//XXWM/bg2wjPWVEDnFlc+A+SChsm
nQ4wzbtQPeL+Ua/Gt0vieE/ThH91C7zvzJs/cubT+aPRTSUNaN1hEuPHQTstJapxSBTCdovmydyj
8WnO9d2OnPpkaHSh1iRtrbTvn0bSGfsGisVK2ctQuZu65FkEfoKUSJCceaRX5y15vgABQ24BSg26
5P5Q9IKU2ywL8uq5uF8i6Jvo1FTLdorRh8HKqLiHr92dudocSzUkVROhQFuxmA7hmE7pSdQ1bExS
8Kk2vnyORrgWovXu9OqmOtWISS5fl7oOdm6JCiFHSI2Wx+nVc+zQ51vQh7Ip4VDmP3j2xW3ysQh5
9rKZw9u4r5ebSRcYhU0NdszAdIl0bXtl6rTB70thS2cH6YvgAgVxxIScd55avdPQCVgGwls9I/3u
YTD11+cIkI/kK66tZ4pO+3OERZlHjxvFwIILIdK+02R/GqmEvLf9CW1XOJVYouVNFNln5unIemdT
gSdlohxCzrr/frmAudSo8aeHmTn5UXEtggbuXhOGZwpOR+KZ762oZ2TWqKGYg2mARGp6rKVr3mnW
vY+ySD4MrmhBrCJKhZ3veIkIcHSJ2+M5uNi5kdd9+MvzIXjtJF7IyM5KCG3yKXpTB3gcQZ90rpMI
R0FoZ/o6aPFDP732jmw7NDqNdmErrDfcg7yewiEFvc4hzWiF/7aoFvWUT9NqDhROd7VuKWcADXZ3
p0d9XdnTa7uBVrMwsE4Oo3eyVB6cmhAopZu/h7f+gG3Mxx40xbZBpNm19CcKaHpbKfV4euB1oewH
apAqdAXoL8MIobu//6IruaSeF2NctYa7z50T9tdgY0nmxeIkBfI9q/To6SGPVDLoL3M9E1yyGfEQ
mkTdrbSjnvyj8iqNFjeaY86FlQf2kwry+sVtRPe1rESCFkSAZQWKmEWKsQwi+Lg1m8Sc+T6vYjpw
d0BnHJrUC+BsHLwC6NysYmfGxjXmnk0nUW3BSKpdEk7dmXjx6m1zI1VsWTQviJ3UJfffdm/Hrd1p
0wDbcBa0s5RNFSmZG4xUErcglk5LFJ25Dr9e0D6m9g6HFgQ4Dv2DBd2j5BiTr9Skgx3JWT3ZxE2k
Veewu7IR0m23ydRhTXh6kl9v4P1RDw5KvzeRFdf4c3RLYN/5qxpX0LzxLcTx6FD1j1Pb4/Lk6OzM
RjpygPlrSQqOiGN7oDcO+keoallJqbv6IktBdjoxqs1G1NEtwtwYW0GW241uFn928mHegKb24aso
/Nkn3W7LsSvOfJ1jL58IKjnHQFQY9+A1NOi9Uie1+TbIpGztoM52XW0D7IUQB9T2Xdh79ZnD89XR
QHEQ0AL3dChIPtO+v8Z0H0Ljb9CCb6Dyhbs+85KXPiuG7Or0DB8fBwAmixlcxWGjjk2qBXVoNOdJ
O8UzwhMW5rrI1tVnWlSvkQ08EWLTUNWAuVKkOljBIQRF3xsR7E7soL1s57LBuWxIv5Wek9ylHuKA
vRsjITnPGOt5aKWOBYJ4p5/2ddBavwS4J3IxZ6VwHJy4JllBsIrXWot2REHJGWGgFkiwLpO6zqmB
I5w5qA3FENwCltWGxRtouIwAP8/k1sffB8eyWrFfNqyv/Rkm4ZatDxYHSoznYB26WHhYQ54Ou8jZ
lQPyTSh24w2E0fo1nTj1IZ+4jp55H6/uG2u05LbhkvYI1tnBpNRV3y8BkPmLIJAf3HpK7ttKti/N
XV/N4w0iSw4Yz41OZbNDXkogigfSMo3mHNOysy24Y68ELMjKNwG1BLL9oBnBq7daXXkICaMhqza+
M76kxfBeJUsEM9fzn8JqpiUBcSJ75lmQLRUTihnXp1/Kq1N8fSfsCFpdFMp4MfsTM9MfxjaF3d40
XnhVUxazPoC95SU1KPS8CTszX9S+ss6gLo8NuxYjIRV5LM3DBhtCHkXSudgztOJdONT1HSEHqxb+
Q+u9QKjbRwBWRmjX0nOvzkS4Q66PTzNiJVb6ayIKheswVw9yf5njEvW9MW8SNPg8t3rAxwphUJWW
96PrWGAicYpDz2N6QArdflFzWz32HoK4KeIPZJPsIIm2ywMKIsXL6SnZP3GJGYiiMSNrO12DSz3k
umLWNEWki6tui5t8CZ3YoehT2Eu/remNPCRBNpZn3sh+YPw5pGBnAvxV0GulfRDzsblBTcrDu6a3
08bd1XNVfWuhgU9njthj4yjAVg5AWwKgXj//JUc2XtS46KJR5xHAgdLOFu8Muidn1vQaTP4nQfz5
NNQyiO+sLBbYIe0TPrwdlI4zoSTgJ/FXcIB99SPjkpO9lRF+PD9Oz9eR4ehXgZRb50uaw2ylVJVd
l2HNPqlYSVezn9T2rSdnjFtcNmz359P95x7Lu/3J+v5WVnMTYxZ48Md/PlY/irdd8+NH9/Cl+q/1
V//fj+7/4j8f4m9N2ZZ/dIc/tfdL/Pv/Gn/7pfuy94ddQR9ufu5/NPPLj7bPuv/mo68/+f/74d9+
/PxX3s3Vj3/89uV7Hhdb3HSa+Fv3278+Wgnshq4ft5hf3v46xr9+4M2XnN99KYvv/+d/F/GXo7/3
40vb/eM3yzV/JyquDRto6awEh2U2/vj5kef9neYHOISf8EbprIGnAFEd8Wv67+AsJRgqGJ10tMh3
f/sbLiI/PxPO3/mM6xW7Ev0W2xW//fd7ePpz6f05Rcd5+oAc17Pmf9YoBE5qbWBzuD+BL+FKfBB3
/W5oioV+6BZE0bBRGQWAbtVe9uKqv0HRDXfOMY5hN7kiexOmBt9k6ezwCfEvPGosH+fBGR8Q5s7u
kCnpvmEfOb9Dg2PaIWiDCXTRZDRYanFBH2JGolF2wQbBKO8i8ipUMqilhpZ/iVDMvOrweVckJ+1L
n+tGXRgPnOCmol35DI7PvuksS3/RY+jsWhmj4Grn7pXwUoFcfYHgi4vuao4X9yUmT/DD0MTZxFxS
oSbSTKeeIecH5aNPXy8uKiQ5WeeDnyMTDubdfYvEGRgU07t0hDOsz3NAJBsPRbh3IQ3xLzi/th76
wmOCS12GOopJ249h6QXjBTasAlmH2Vdfm9jQK8H8lWossJBNEHW9tZmjFSoF4Wi+jnJEbZUJw6+L
tP8vd2fWYzeupdlfpIRmUY995iFOzOFw+EVweKDmgZRESb++l5xZ1XWrgAIK6IdGvyRwrx3hM0gi
ufe312r33tSHPyrPrMDJgMZM3CTlfaTFeJ97wfwGkw+FcwedcN6UPdzMJtcVUHVTR1/zxI74qVZ1
LyN4wi2lNRaDaRh62CndeEEU5AWfBQ6zCRmdj/rUb2wP2GUQYpqgAUyR33SSQRrCwodIqgUqxNyh
JnYB2g/2cjTJUG1V7Mr7JRqaM5goddOZV5/hzqEqLPHiQdQsRfYQZfV8A+8RbDz2d4BryHh5/oyV
VsoYprjfbqHLUXvnjLizUaBu4jTqbxl8MGKbOjo6JXOJuoNXywGk29Zz35+nwm+OCSkkInYuEY2Q
b+g55N/+OnRU2AI5+Ce4Cd1lyR06MBMD80XYDm+9bgOQcqF/VE6ZItSGe8xnTccvVAjj0gLwfSr6
bW+UtZW2wl+m2tQ6Mh2e8nJK6RwjEEvwuDG8E2t1cC25ffe7ngvo5ilOoW3mGe9aGkTztlPOd7XV
BieVZ/n7XHnZsZhd/uPGgLUDxzqn9oQSCf4bkSozCbbARB5uGSLZm+eODfCUePHfdQAaNQGHt02U
AIVTyunBlwo71hz4rxLn7lbU4wQIOTG3LBnZq7clKjcF9G4zwGY6RNmybFPdS2wOTtwd41KkRLfo
lWwa8nbfVdmGJ7vz1O/F6O6d/GRyyyylyy3wzOnqW4Al+2Y0rwTLCP6IttZ7Ubn1K1TFeB8BxL0W
XhxchsGJgdUJ/RZ5ZnlyppEhbGKfV+X46dDR6cvxJR9w/dY7WlYYT0S7Bq2oQ+yMY2HMBDURsW/h
ytxoD/d5w0jE3g56c9DY264+frqLMUqsDDVvm/f8ATKYeLWd8/fQ+CKB1vxKjjaCkWd2JnYCOwFJ
a9C92Go0iI+n9El3Y3wnxlh9BaPIXy/M+jpQucR3RQsHbCPz1vsoYLjtdNnDumZP8K5XAJbpRXmU
yuO1+xN/kfQdP5PzF5tclc9Mt9c7CdDz2Rjb+/uHwzmH1cZxkfx/WiDqZsrgB2c7+9A0iTnWbrxK
jpUks9cz3XKQXrDcZXGsUe60flAegIxNJyig7Su03OnE2Ll4b8BDvvbQ0uxNTlL7GgyWQQyQx9eU
suoW9vnCg5diyJZkA+yG1FPWkYhV9SLbKn3IyAgs4BoT78WeTQYOIYEAyISN/TaPQYCfMnQvEw+B
d6e04eZ7U3fKLSv8ZiFO/VZmvgp2CazBfeEAG698eLk7vuHo0Qqa4AJeekAgWZYPEIXiJyEscGRY
wh7NFPA5EiD/XlSVOIqk7M9/f6JNT2YOrTn6OrnycmzFx85lPL0rkftPOi5W+nkjmu6hiPHU7I0o
EXNrykH30vUHYmdg3B8g4hhMnl3KIJzhl/35PhiCT98bP4Wv58fZ9OonkD63fH3puwGv9GCM535A
Y1Jf4akuJ0twQRWDl10LMyMD7WIm7orax6g7+f5blLstLe5sDrdY6LpL36QchcrZ24ml7V4YtcYd
UKTBiqKeIT34Zkwe/HFJ331tkInKrkvfEbmqr8auGG35c2EzTUt3xWea4SILj3djM+6zY9DfPtl5
0vLmhnlB48HL02wd2j1bAvUVY3d/zmMlf66Hg62Y1cRiM2Xe3pYUt8E4e5oHRmP7bwL66HFu2VMA
xRzE9wYaw+o7oqKeqdnZyMLFPmWqijWyUJDwTaunTwOucytJ0FR74oW8DGq1r7BQ6NQXC/+nr1rB
f9LpVaB0d/65jwo3Xe/qDl6azbrxYo/ghg8yyBH4NdFoXWXBbSwDfpfRiSDTl6wzjZUG8b1zsFvS
+HeDsVp2BYgDsYtrPA9dP+fA3j170ieGIms645XnbqniIqchXctjTkG2gDFVhc2hp2Pwo3IthWxl
8Nw7J278Y1QzcrRhECE6TtbovYtuGNDTsC9an93WflJTl269TCWbbOT0s/UGa7nx4paXgBQY8wuh
N9yHAVN3FARWE0Ja9ocK8fI3wq/DJbSX1t3kXkSHok2K6MmCq41pLHV4e0EL1GTjWGKBw9dFb9DC
zNfQNtaXTAIjBSMXIxHBWdudyyWKEPJZGV4Nuwn3bef1H5rBNH+VuQQvfKgJDh6TU5AZWYCfsyya
5n1t1cNTtYD16+wG78Rk9HPdxdWz1Xjxr8ibzWfNO/g5pWp59NhtfsDYtV/kyEVZ8mW8Z5PqT2Db
85NJXXw5jCdDXObuIqqf2d51icrojaetbHezERXrbkJAbgxkjnIKARLdQSd4o1AoX2LAvehU+vje
59H6zXSudZa9ALVC8orj+zCUX3QIMxqbG15umcqEM72dH1YeCwG0Fh4OGP7K3LDPRQ81JeM3J29B
cfHpRpvGjqI714KFs+0L0qPkdgELH6rE0RfHKPMwT2gZq4S/mgwuYUWsYdhnXUZB6R33lCZ5yuw4
GqfbBvv466BVA2nQNmxoqDFdmsVfLunoaYJ3aD3zhE0Mmpv2EFZVzyU0JOXIuS2oxm2u7eYis8z+
MjRdwHEYINOF3cZCIgNBKxwulTz5gEHPchzlMefBLVnbPAYqy8n9DXah+xn6U3uj8CYO0eC1gP2m
DBByaE1oW4BTlrvBgluwc2XAUD//W/6IRel9DTmX6R0rbfRThNpPN7p3E6QWhd3c4jYPb2HVJg+l
VbaP7GKip6og6GKYvwCPEs8ux2jGlnF7tu8u9Nm7ICpNtyGWFQou31BYBwC3w8eUznAO61yFwGqd
uqOIz37hlQaceE4L2+0OtJLwnYmsCjeZo/VnAgTtbi6daDsSf9tbg24+h3SxPsopMOIArLPzPudO
qIvrZXz5bSQ2lh5B2uWyOE+dxUNxsae7URXFp2VbrAYdtphYhs0zQz3ip1fwwXdj0jwmgR+c2P3E
94lnTdtxVqhXOp5UTYumuxdNRGpXVfdui8FvY4ivPnahXCeoulYdx4F9nG9CNtZEVtyw2pbT4u8y
pjBf8rpW13Z2ER5lfXz0POhTTDHN5alzC5uNETjKfKQQ2BVab4kuZNfGop1FwtV61EGV7q00CC7Y
4L3t0jJgWJWsyzx6s8NsG3F2Jd3mYoGJoUUD+XyqnOuC1/6DG8k9kovqL0ZCy8t6UhWiKT+53OVT
C8N2M6G3PJuK5c9Mc/1M5ImMfOnRt4WK3sN+HK0nKDHLF5aObm/PbAsxiKSvmkHQXYjU4FEFqUu+
yizPCdzyrZtN7lY0C6pNauq7ppqTp6QXuPgIyG1rxehllHvFvdc27tFdfPmaLqm9jziZ3bh+JMjp
MDI/HRPWaNiRQuB7KeVDHrvWDto7itYF/ulYWLhokqq/D0xW7UD4Lj87pVzenRUelJnfqcy6h0RN
nMPkGN0y7YC5r93ll5XPxbmFX/reGSSvIRIBxnTzTedPyC/EqH+03iy/oykpuU/z6Jky8XIK4HFA
di8wXIEQnu5aK+3O4SJw/wzc10/jEmfYZ10v/e3wACgODf3ab6WOymrLREdGCgYcLG2kmGJ8r630
My9ExiY0LwdCZiMrstcaFnfc8EggynL8tfRL+lD4S/7Sz1X4XCQ58jB78f3pMteWd5qmyX+OQaB/
SxJ6/htfhXjcShm/WmNtflhN33Gumpo7aUviAcmYdY/gC2HG9m7XppvE6/3XPFvKh7pcfG9fjKD6
xTKx4lv4l0sgxh5OvdGfDgpMCUaChsfspvJbBsaLtgLwXcadE6910+KRNanX+7SCRbpxsrlgh6G6
9tXBD30bu8C96NzFCOGzqf10PDS4OzxsnDRmTqCIlNrkiQNwfvsHVT1PljxaBHTuZlNOW9nM1QtM
6ZQkVWVDIE+d7m3I6ugIp3X8KtwZXTb4Du++SRaCVbRdqGZnCfTZgQQRCKUBMSD4cqigvmVB3IRI
dqispjwbK2jxFwYm2M2QOvKDtAvrbISd/g7DOfwNKdorth4j8aBYY/eRzZCNwKPWp6bsgnPFLuIb
LkaJfazNTmDM9cEpywRYgIxToBH94H8bKK9cVNuZdBcvWXyHwjamFaIdscOuREGgUHX7MHnMleUW
0dINlZLkuyua4pzM/fhzAvRWUcOfch4bc8zRy2lWxXMOCeMH272I5y+BCuSuOkE4Z7WL+DBlz8DQ
EhbpDSGCY2MzlqhOleseiMUy4UA6NRq3haYhsYNe3f/qwyG6/g3uHmcOkht4EP1TZVqOxlTTWWQj
ld76JMEjEGXO1Ylb3OYxpeVN1SuMxW7bfLiTL3/bZS/ucW2651b18hHk+Mi2ykHM5+oajmTgSPfS
wZvEUZOMqdgy+x89+1EzISNSzUdtLfqtLRcmrAjSDKuLzeivEEkjbAC44O+zfCDAO4w+Q+UK6G60
rfsqPDuWts4iCijrD+Be+ajbV8mCizNt9pr70e/rZ3KjXX/gLFQT/RhmfDhD3bx7vpDHeUizE1Ub
lLjSYcBKYejjysxOuZvbt8Id83V000rv5nyJcVK28Td7CtMHQ7PpVHFOfzVuE7zGrA6Wmz4B1zvE
6ArfLPq+nJYbu/zBgIB79tjr/cxM3RtG+KzhwedN39GpzR5643pHFJGEeBjyfoGCHr4ljq3uFajR
k4+nYjdUpRT4pXMyti7nlFVFPyKnqePyDjlKv2e8EJ9E6s9PI/vXWy+CMSZCmVkkuv0quuNMZyM7
n/VdljryhLguh65cIdwow4HwzhBJ5iTMuM87WKkOtaWb32fZ2egMNm9eTod8wNLdGjVeekPKxzM6
/wLbsbtMFmmIvSjc8KXL7fo7m7zl6q9oEzKq8tjABzgU87xme4V3rYKuewis3BwYvZymjZVm1ZuH
ierOn2pFZ9919o2jl1sKA+Ms0SzsUWbAdl6aDCdMFd2GNNTvKEnCU9v4yZPdY+4AXttRL5l/smNK
EY3q/BkH1HLw0lzfjDuQznQy8dVqp3A7qaW9oeKbHzunJAvopvZ5nsP+jXXT7NOh7b6oti8w6JVA
k2sI8cWGgtz8G5hajB0u7LO7ijvlMPRzeQemWtyMafTPwamXU0I27EU5Ij0lE09+2hDksNO8mfae
rfVh5vj4GGonOLb4qb7QfPFPPCKt40JfZpU99/VLk2h6hcaNQewL+UiJoj/ALrBO8HmGQ54J9B5N
jayrtoZgX00m/eVB/N+FU4+w2JvF8+xTsHA6mx5/S7WWsck5+KZwzrDGx/WlnEf3lFBcwmjoNDu1
FqRGYocwaXnK2o4aruE8J1QvdPGDHXi89SuhHho7Vg8lgPaKRYtoF7IIO6Vx3jAtVc4JGVP+3S9t
WmTPXqDityxDdWTGmCYnzVvWh9kNP8mzdEzyJ9G9UyREepu5ONRMGuzZXuEeCWs2BeFgrvMizXlo
EZ/Wttfs7AkfYIRa7ImzA6pfzrnTD3K+6tx7uvwSWJV1CuK234cUUb9auvV+pl3GqRqH8DNuR5SH
1pg/ddoVKInM6toMhoMcPe/d7eP+ZyMr55A4Mr35LMrJlvSk9WxhvKCg1BUxe1yneGPYKz2GDQpf
gCZVekvmIn4ZEjf7uzH2f6/z8f9gT8ODKf/fdjRemx/faY7U+j92NP75qX/6GX5A84FFmo4E3Up6
BXQM/+lnBPZfpBnIfNAoZLSNeYP/088I/uJk65ODY7LE8TyoW//Sz2B2do3j2SDkGDkN/mf9DP9f
m5Yhr4lQYUDElDAY6af/3FuXk1dFZYvWpwmotDSeYA6Rp2oUbCZ/cRHAjaKwmBuw5BtTqcGDO2jn
kRePCTKwOqrGcNaUacSxjrPuzTfDfF9FPY+VEJbX1W4D4jEc8zkPxEtBwcxU720yeV/itI6+hGit
fs+jH746ovYeBdhVxAVO/Ob6aDmjODF3Ieo2sSG4yh2VBN4XX7rDRzck9Qufq/8eBd341Of4Ptkk
y49ktDI89/EyHnUr/ft0mLu1rI/E3QtHhi7RTqmI7JunCgtmd4XXoUKv5tB5uk8pxZ0138lz0mBY
QLgLYbrzXWYqsHffsXgJsvhVVexqjuCkmhJxYEGQT4j9IiYc8HmVpkqOPbOgQFoCdVhoGhzSjNWw
DMbpGnWz981muX/GPtXtKz3OR4gr2ZbuR/5BSiiZzyAXSuScFJmsjumzjNrLNk+GBj0zcf58VBwX
w1avAs6er8HeUOalqift2j7hk1Hx2c295Ep358cyQHOHY+qBFOd71O07Nvv2qtOiehiTnBMsqOAT
TG1rVxFzYpAl98ujUFVLWTSl9+AU1IWatKq8g2Fs9J2eW/lsDU3OCSPW3qMcJ+e+dJaAWD0zie90
Ra10m9MlgsktpvaXxeDq0THVeOWg3+17WkmPTcC2mi1ex8o/L9wuwsR3mH7EHq5w+exrNHFsjwZ/
3qTEik5T0A+vDrqfQ9zW8kbvuXgEpuGDDq+T/EIspDz5YTF/GUp3VevRU0GoUPf11Xba/uwNgWDU
3AQZRaTcnY6L79ZH9tTOjfOcvvlqZmMFzM6hfDEZs2+HrH37UyTVOXVxiZfinQtqNls7XSvmFH/e
/nzaDcnRKwR5caRFAa8e3t8TEiEchGS7MDLn8b1I4mVi2M1r94nVcBwePCrgIc72Aszv1fQdnhwZ
LdVOcO2/FYa6ZtPaIHeBgbvzPov9tt1RxKRKNJZeTyMt16eh9yiYpO2S3FrHK7g+xMh5NDALXmPj
UooULsX8Qlr+W16r5g6XFPpPXdenpK3UsfEmcXL0uDzkY9idh2Kuz0nlzw/I4YY9xdkSWNniZ+FO
jv30qcOpe2Ff1J+LmELENuwdZ9jbrsSmOiAAl4cJE8GxRtZ4Frqhzkb6FPHR4BQEuaf+5EmOnRz5
NFUMtnnojfQU/VNKdij38cUEwUwB0VcfveH4tI10sXzxLM13MjRT9a57iNPs6fgwjZkpG/eKcrXh
3e8aoml8hoaZHvbF9qmYVTzfw3JYqMUONDUokCKCPQFKqd7MMgXBR0H7y+GG6CZkZsOk30fbTT4U
4epvYeF33zVlfHVMMDF9bUD5/4JwDotpIUrg76NklK9MctnvdRVwDze8Q3liLD83d6nHvANU/TlO
NmTt2/cgzM0ZPFjFbrLzMeeohnz5NodudbL10DobvRTpU83J9nFs82jva5084DRaBJ24WbSHDnvh
r7leixERlhuO7nIxPm1hA/CW44lzJxvLxUSTpzc2D/4FNtD4VlJh3BdBGtDytDrocIOy41cuZ3tv
e3nhoySsom92XjLh5Fueec3LIIz2wl4ataPsztGBhBPtIG6NgJ5jyMUfuLBXmN1R2ZO2NFfXIO0K
hvKcPjV5zBelG64Q4Vnivoi49AvK2PdyDqkImGSiobrQVXV8y3lI2yE8NbnL1waB6WfBsM5K6h/N
LxPSKN7YkhaWLy3zqu06/w7li4I6p0y+8MWufPjbkmC0BtTx3ajOPjV6QZpa2JipdgUSJ7JJLTel
GbW4QZehLWVrvu8/d6WpYnpVa6NIoAV84JbQ34ooS59EV69XmLc2xiDjv5nCSx4a16aiz02JCLVp
+XVGUNvgVfBadNSlT34SmV8AG7Irx3tx08Mg17oj/9rKxaVmPPAzEx2LwvL8N/KZPOTYdJ1MNNYX
H58nNpVWHJsQICteQyHuaSTy1fWKdoamHQRTlJvRzqyftC/8XRIxYEAY7OefJ45sovLoz2tbT4XZ
VZTV2mPw6b4B7167b1nMvprmnMnY0iOLolFh8beLStO/w7cGfIPfoOnF0S7kEPpgpxjk6o42XcPW
992OGG3hbuDFZGs/sp/oURhG/Oir86qHYfoskMV4O3/kTiwiLgB78darx/boHLE+ooQz00YI3qQk
2bP789Mm9LgqNDfEXYN1hqoxf1zEJn1SACO3oqPLmXMBMlLE0Tyy1x4jn/6+kVxCJL/omWibFyqx
LW0iTbvL73kzf7qeugy5mlAnwoWKs5ABvqC4t32aaqwI9EM1L1yHHY/rvojv1/WZaj9fxt9vOpzX
3+2IQmPyyNbHIMYicBUMefETga++2k3ao9IdeZJsaJ/FmMrpmh0ap+TD/bODqmaLJfZPx7Xg4pPw
hK8m1+s7tkAZYd5ar3zjt2vFzA4YCJwDI08cHvxj2Iv+uSZ7eOpjS79MZrBe5iAaLpGJ+g0dNYYd
GY59Jd0XPllV5z1oSCH3VQJYtyylj3Eo7+SVBH63axClIHiog+uQ1gwDFqY595S7TyEGu7Utpd7r
MC2fEmoIO/SNaiXrzbRpSA2QqEzG7yovvlANiSkVxg26KWc4MffkH7mVnVOUGJcSjQ1Uoq2nO2+q
0B3EdnIeTB5ele/FT3rxzQGzZPY7QEq5q5RN9mSoatQuAZedDX0bTFBzcwGYfFoE67a9NWd7+EEp
ZR10BrOziH0LTXG3CA/Sl6v7YOc3vTqoHl8sgWxxN1iiO3Rj0x3MIN2fTPrVe/Zx8Q68BeM8CET3
AW94aw+l+VKy6N3i0cTPHPrUsK+gBF+BKUy/2jhzNoElxVvQLdWDtrv2Uyxq+Soyq7tz/CojvVHZ
+loOSp2ithDVxqRO9NQwdsBMTl3bTwDIOBWuI/Svg6WwMikeFz+FPQuebLr47fD7nT0V4urogB26
xyNSWnTMcqZ9napW0aabuxBssYmC9RFBcoexLDYAMmjTn9Xcuw8IVapPXxL22MQ6YliRT7x7Jovh
5XDQcrpuSJ7GczDL6Duq5xZNMwjwt7h2pIIRopIvIVwXtZ2HERegmQyosbbLhvZAmCGXBEq6+k1m
tsXYqmMnj7op1TlIXECmLO1BswuCia6KGSJ6s2Lt/doETak+wXVaW8mrwkguE2cIia4Cac2oq1/U
mPN7nmM4F4s28OTBBLVj3f95eBvj80iv23VMIK+c8LFaFv3BjpZHkk0jSpxkh7/PFuuiZMpMeCcb
oHm8b2vatbvRccZ9M80cggfOShiRMXHumkK794Uc7RLfNUU+0PCI03Yi6+kwE/Dy2PSOvFJbMRa8
l0HNP+AvabNbeiKHrLSSGc85iYCd1SwWKcL6AkTbwq4q2aqBWbR8nLxhq62svQ1APx7B61IcLDyw
voUeisdBxtGza1H1cYaobNAaeyRP6A/HNzfIUsFge2CzSa66Mr9MPP8xsVYLoSw576xlsRqUYHLK
DkJ0OStDaPjX+mjiVGZMhZ20q0iPbbzRtu7deom6S4m2cuRzpAW8RbmuP7LSqX4Nnb/02zFZDPRM
WsTIIMOgOEK7D97xJzkx7nC7B+MXCefBb6xlX8uw+DUGXv9Th40LwK43uKM9olzHwbQU/UuFqr7q
HZ+8twP/pKUGb7Zea+ckcZv6q4d4lCUqI4sdRGPEGLV0zUEVUQm6DnqRf2tN3al9x0kz40hXQsTi
cTCwrndgwrbCRpEEnCxXZh9JhmmdTkzAa5FpJtsVK1FQQCHNxYQwVeJLJac4pWpZG5LoEfMfNEJz
UjolCVP5yUOU9Z4qeDnfL8zKNB9rxhO63moMffKbgrF8Pxmr4daw6lh7B0n2VQReRHTJIi6199up
+RE3xvkwfkTDU4cBB2PPbTgT5o5Kj4KO0QsHWj3us2gAw5Rbijet6PVRmBuc3N1YhnzfjpKNJU9e
RSdyxyWgSop65IeeskrF9V66aZOdSNZPzckPGj87TH4STtscii/VW6mzgeNRiWK2ZcilhuM7aXZj
Uk2Mr3fSvksrErKbSrQzz+58iNpNl6cMLDqCGwu9rXVMtYI6UMimq+9Rs1JsXYyYiXMhDr6OXRR+
y3QTfgpiJ1TC46n8VUVp9qXkUPltYU6Bs+gUjGgTB//HGMdrxyiIFkZL2qX2GClfwuYUZsyvnUVp
8c8hPgVXVJn+V2XpoT8ZJpOvLc+9hEHvon4fpzLahfQdsh1X1njHodY5lrWvzp1blT4hGIRnLR3N
X3Ja2hBbk5Thoc2r8l1WuWDevbLZCs8c4iDppwN9Lc/0/RHNZf8RDst4P/bBlB9sHaHA9bP5S54N
PP8WzXRMEvqEFTiyjOk2KW2Ia2itF3MnRRewS+XeYXadQ/mxaus43ybtTCApzoOIQW8CaxvdTdNj
OOXWs+9l1mfcue2bKhMHwHzOUIZSi3yyCts8m2nIfnEHhJ/Ez+Noq1P6QJESyIFq4RZvsx2OX83U
Db8WwxaLtLJ7m/Qg803lshkh/uAuA97aMXrg4BpHRMnH+dRBUblmDmFDFCDpu4irytkA6gxnInlF
+G1aMvPiWYH9HM3AkfUy8siLgvGSgL54KnicbJc68EBBIODNTRe+IUZtMpzAExZzR8UPUzF65bag
NPOgMOp+7Vrf3ZvIIh8XkAb7FnUdYrLMn18iqC4fKp98gpNZcEcLSt7AsVjIj1y4CGbsLziP7V3s
NGge84RnTl6CqpcSJAObGQ9qxvLhtgbSnWLlpu2m0osNH2ubOEFD+qxinFxMguaL6psTufvxmrrN
9Mtv/OUpWckZLt8EIUqlx0Not+KwAGNGC0kyTEnav2EL77CcA7Wnpxk/lX0ZfUyVzN6dKmkvxDby
XZCYkTJuxmEpjMH/lo7kolYGXceSP7lERU/tpOttGs7WQzQ5FX2jKtgFQ5AzENzr7wFNg0tClOJc
Kwb6imDxaIgW6V1dOoA0rR77ApVZtoK1c2EXru8AhCqwe4Rg7lhCwktGAJ2cO5mjkdHjE8G3YU/E
NdnEkRU922jOX4xslpdGtOEZLgqQDIeRnNLZuon7kfddf9cozhqG4tl9izT1Qv1suDA4Ex0Sv0tu
NsfeB9as8DHlKf9lXI/PrBrrZpv9sY0mljLxGsyhycsJrC7L53Zc/K9eNMMcS3WIrdJz2OzIuH3i
doz3fsFVQcwY3VY4OuRrgIA6krSKQyjkTIyCycYgXh6duc0vunGKmz8HCS2ZJr/E3H0nKbLmIYEi
FZNbQ466c2hwvAran6RhZwY9tD3027AChCHqtARZIcvTxCyS3rgq85CfB9W5HDl8jyZZrlZh+Vcv
q93bbGx9chGnnthYuRjFs6x+gTqI9rIERBjVx8m4pmSEeyhaKFo2GmA6k+KzLrJ6X9PsuQsd2b0S
CupYaIPFvDq6Yzu7aAVywgrlV7+V1j6dvPhW1BpCzFJawc2r8/JUK8aRfCnnGxLO5JVnLlrZoOEM
YQP2oMGzxHe0QqmlJC6+PQImjDgQcalXmsKU/RBRFt/X03oFdSHps6pQhU5ZVPxwI0s/3IVtFj1H
KadNn+fWJaRkfxOwRqwrhaD1wDLXkJtFT5RDQSEm/EfvLLSyq9dyevtzWsrXRFtUzvn3P7HTvGaO
jDuIWCDMKXH0XevLkirqX6Lg+I1vbZvHa0I0IPT3pzjAIj59ChY4sijW4L8xCESKtGn5NSrXvLJl
5NhMjJpyjVURpv5T3rOLNcKaroUaIm+cpNYyWT1NHDZZec5DUCbPIg/kMzrq/A65dvgtwBL56lJ+
+SYId+47g7rP0r71SmSIIrGi7EpdLT+6ATyTskBxELVTPWxm+F2sdLW6SDsytzZK4wNyYQ0sp+2A
ChX6VUfi2MsBA7xnCBiY1r/N5TR/KnL9G38K5bd6GL0djRieqU1hHYtaLPfT5PKg9WnD70KqCq8S
BNuP0MRc4gRJObCJ6UcRBQ5JFw6oXkwZV8Py6EkbuPn3pq6n14KN9kuRch2w0aHoSd3wxGm2P49u
zqemCpeUoiBq8KIDKorjROBi8yeFaYecfFW3hi6EYeucDU10oiOpBmZrCbt8/JnS+P+6dfM3JO7f
/Yv/ZRblf1XfwVJ9/5fGzd8/829zKOFf4N/osKzSGjIB62TQP32byPsrolnD2C/OlXgd5P73vo37
F3+d9XOVA4RsrFaO9L+NocR/rfRCnz9iUot1WPxPujYwH/7TEAolJfIZ/jpQGQEDDdZR4P8wjuWb
LO5mEXS7sK5xKh5WdIBLXRNt9GmY7Cx2QHcoNUGuSvoqM6TACEx+gpSiwO2LPnWOTVJARxryqEDb
TbM4+x5GOSPSCcPD7pW8OSb1Tbh0sSw3kd9G9WmJyHNQ/VUlp8qJ5/LJS/0YscU8VQUm087W7tea
PqP1DBCQTW3rt05xKjT0vmvehJQPA0b8nyUadPULuXcu3uuJdeyuXMageoAupYOEyZNiyfJbZPwx
5UzYc4vdKapTggixcNv5aLWcPu5VoyL317iAX2O2fWm8c7RMUficuwSv2cc5lFdySavnktYkAC4I
6ge58xnzGA9NxdDkEweCYGHDhuk1Woj4/m/uziw5biTd0itCGhwzXgMxM4LzIOoFRpESHPPsgGM3
dwG9irux/kKZWaVU3SxZ9VN3P1WZKclgIBAO9/+c8x2b6qxXOzPH6QS4M47PSN22ecqCmOhLWbrB
pSlWWIP1ZjReEr/RaN3qzUTjpKgjx5b+8j5bHYvMaLF3eva117O7LJs6Iw0KTKsb7/gGx8WtmJKL
y64rVGWWeTTzZA9IMTRJLGNCCr5CtHmVmR7opAWL4ajtxFpP1zrsZM96XiqPhSViBDQ4n0M+5DFb
CQQl6y6hO744E41xyl3dJyLeYllJUcUNp4v3YY9pvkX5V3l/R0bJ8O6a1tHys43npmFHFvtY44G9
uuWW2Hr/luWZabziIgy6e7xo/vDqS5v8gikDY37GJNL6bFNd+hDPSIzsy91LfkBHeSAb1k9rzIqI
W86zb4ZaY1Jld2Hk8A0Nckb00pq1g8eE7bc2OTL6pMsZpARBX1oP09Iay7FnszDc8wUdCdDoiqPo
TrSgPW+rgmzCwfWaIV27iv/lt8yVX0d8Xy7F1tLwKgfJL1OadEtF36D9pqrASLOVqxIemytUxc7Z
A2AU1deApmalGVhUdrz18iEw2aD3EhtdETQm0S5lS1xnhDqaYt8viZMz6qSLeA+Wk1C4EXplwGcz
akwZgwmX6VPdBrjYE5xDywaPaOFQf9q5yeUZqLPQ/WKSml/201Qwv3eUYfdX+RyU4obcTSe/MMe/
/LTMmJ8EjIjiEKXDYMwfmXYr9WvN7B/Ta78Q27k1Rzy5OH2mPgBGJYwu8O51HWf1exdmybQiFFPH
+wUdZ3xOO9IOZ1P52t43KsCOuRTZKFeXXl3/mMRiKI4QrCqvWDnCIE7FXY1WdPD5NplbAoCf83Ea
gkdGLAknUb8k1MAko8xUc1M6hueDvl3AQWEHZCp1G5aGlR8rGQKng2M6xmcma8b0ht/HDq6Nzg7Y
tARgzw9ZSn3VjcPWge0qnksQ7NUwNi/KCMgQFLHt7D0KzlOequDLXpRsJw/v8GJytjdSMT/nJV3C
0+OUoHQhaQwmGl2R8SA+DCpLeQgH+LrTjxQLth9E/Zzl47tXyGlZu5qh4gH/D18cDaRuAi3Yh53w
VxWDjDTf+LLn+DgZHvMywy8CJVeGJuWdvOdMvpbnAPysO0eYLSk62HssE/qp5uhXrOygtDHX59Dk
1VUm6yLEYYf9Bx8Y7c7pLqSDorp3cTslx9HSObXyNWWG3xbGDeS6e6mS/lCU8Szv5XJhT686Vlhh
bMewqednlzvD5fjtZLk3bFSYhc5j76XZTAN0D/dkLQbglNcWB5i8Sw4mcyhxJ5K0Kl4YgDbGS5tT
YH/HXMUrniaTWeCh18R7T8prhNzwtjkbWi3G5CP7bcO+csVc1Ps5S+AeroWM/XnLcBFsncV0tPgy
aTvObwW93+3HCPGmiIzB9MZzns+pxfYXNQIuUmHk+bKuyOTN4ypfqiLES5WwJXpHAMuq4zB0KjnN
HXov7QW+FernklW8qw90jDM1NqyFDN3aigezO0lnwC25U37F371y/CbDNux7JGAwlFm4mK3BZJw8
YPQ314EoW54mq3AUQ/YZsd7Iy985nf/RZulvc7t/yfr+2xzw/41uGDY7UBn+fk91m76N//2//mKF
+f1H/rTCmL+BE/UABwSswT5smn9sqRx2WyRp2W1RT/B9T/WPLZVh4ZJx7IuFhlgwdtLLTufPPZUw
f+O3meDrCf7y/P/PrDA/bakcaOoBbWns3qC5gqi/5H5/2FLZzpi5CKQokXJeeVOzsqsvP1yQP8LE
P5Z8X7L4PySHodGDFQ3Y6DuYbQLze7L4h1fIettrpZfkKxSU/bhj+7QzdpwZfo+Z/yVl/peXsX4q
J/v5hX6uiuqbjmdSRS96D5X2EkANyke8zDXN5bEuSBkJniz57DpPDhrpZsSueRM7jWbNcdrgERGj
fTR07D0NttMTGbDCfpM7DdDRemAsuaoTDwWrSsO6WuVVOuwp/WRqoMdpRszzpHql9mR+nA0eKPvA
jNMvshL9AIsblwHHqtk4YUwNi1XujFhBm8mYvwwVaBwGlaU3RYvTeu02ZZjrr0qdMvihr9b/6NDp
bjoXyA34zxKlagxced9YAPg5GumBAdCS5e6Ot4shhWkNjd9E2MI+ykaD3CpbA3RjauHts9ZJc0M3
B3x69vjBp0llBrsXa76thShPZbjAcDMzD+8STufhrYZr+ZmETHEUODZppnB0+Fi3svzICAp8XnDs
gvYc0nbrlXMA4KoL08ch7kDh44jR50xoY1PWPu0qVXnxWsXgGrDnaRGguvlWQt2ygmE5lbNgY1NY
JhjPySGgYzqqsVdZ5qt6kzWO+KyyTBOgYoScXfO9mV40Ida3KgV2lAwOsuckWus05PN0WlCuj3Hn
DId6CeN3K/c17r94mj5/P88vhOpOTjFh6SHxet+l/rQLfG3tprZ/qIyYgCJmo+NEA+Oy8ckUnTCF
lG9DPDgvpEw7sa5GrCtMF5qxpkwp6D7ZE76lLikd8rSipQUQRsTRA720N8eSbVephXdMFBDDKcmx
ZjA4wf5gXDTuMbSbIbIGbp0NgwPkcbDLiI6EAothCei+GdSJgR/iqp6YOWCIV8cUs9KjV1T267ik
/L5kqcky2jbiVIPMcxIWoJhVN2GRj/TU2Z/p5rOORS0Y80kvBy/qJq0qkFYK977Gq7kn75Z81LnD
b+DgpON1WikwrbDLuk8M22M+iyazniq/a+8q9m8HVPpsPKhpdPuNK1t3Xn3XmBPpMF4V2ZytvEDz
EX4/+4dCFgeqvdS929vldaftfi+mtnhK+6W6NhKPgTOQyytHId2bBif/wMAKYIRqdqJiDPx9EAcI
VCUCxilrEjCrPYEFCqzZ/mu2LEX9qaP1ESRvOh0KJrd7vHzOZzACnEQIBoiVrSnOiwwRpw94yk1F
97XlM/7V7UuYluOrUYaS5iGr5r8NYie5NbWZX9HP0wZrA2VwV2B03E41oBk/a9xzk07NubXH8qnJ
1XK9pOhLVTqmJ5Xm2RMRb++IlBuSzixJxYfF9C2P2+VWVou6zWT+eXScT6Gkz8dxCQpKrLDLgWLa
u2wxz3Y5tHvsGeO4Kmtl3VNaNFxN+Shf27ikzGacbeegZ9u/rkrfvNEciTJUijFFpSgwd2OfjMMr
WsYS1kLIdNbebW2IaPTL84rCH6FJuumkgcZqz7njbw3CqIAA90XJsr/FYFUvq7S3ze6oeg7J6yUR
JodblPAVe8juAam+Hc84gTCDh5BW86htsuQSUtc2IlaMPrcZOxffY4ot6HqG13Y99XW6tt1EvAa+
VA85XqI6Susc6/hkFsET1HXXWXv5lLwrAxdi3JiwIkAgvZJsJjNlcmZew6U23k2/5PfBk7BmsuPS
LtZFL6z7rI8vg1Nt+idhLBNelHHovaill5P4JRE9Jvye3mLuRoFMWcYf64XBxp1Jg+V1biSGRESo
8q9Di3l115aNw1KL2enGSafugR0wynbOlNdfFWAfnnOLDNMcGm7PqYoZ3mrwFlYBNWpxRbBKKSzT
kqZAhsz2R65tcqt2MQ9c19p+pJpiIg9pxRvJcfrT4FrZE5+naxOSp8UT1UYeaKDvNqagZDTqpDsO
kLGJyeJVSq5CAjJ7v19KXGlt2L7oSetPlhHWTxzyOF20ofnYt9ZyyBG3d16FUYIJ4SBYjkZk6LTJ
r6tRyIfSUfNXX+NWXUlrDj7AFLfv1IrJbYVguoXHaRx8dr74m9gQr0mIKRJbjrulFsy9bUjbtaux
MaBktz6PJybZ7VnMjXixCOQ8cwSi5MnRxJyjuYUcenc5jEIYpb1zl9e29aIsy7vzm9i4wqrWyg2q
X7tsFjf2WQbyWl7NM/VbGwbQi+boFhZnOuSxl1fVUj4VegSjQeEcDk5hpChghMyeK7ymF2B6ldwh
DHX2Rgvs+9D53JveCWKuSB6syRAUqPlV07zGaVy8y7wT06Yim8QzrOyr85KNrGilR35k1SrPRojn
JimyTj73wGt5BEj02shA5UF/zdvyS2U48mA6unh2woYAOC7Abc+59nFoAnGL7QRtlX0JvhPG8Le2
E1c3xPSyR8hiw5e4WZDQaPBwN0uT9pt0sYZPtpTpSQzVZZkGpRGNaD1nagzHBjeOXZ79OcXfj2Vg
igKr57zPm2IuAZv3kizvrdfUytWnYLKJjjDStpm06LjEM8jkb69RGIO1HoP5oTFDw4nqIMBFqQnF
FxHGmZmQEhAMKBux7N5RKlCM7aCe4QmUsb0dZxDvaaz7a8KPctjO5KSKDcWwyT5O7PmEqwxHi5E3
RAWdcAQRYnYcEC0fGsF6zomJrSl5Q2HAJhDeds6Yf0ttoMrClN2VcieKNbSZETCoF7ePAnSsT4NK
XZCKNntskrxz8eKbJWdK2fkNLt203AWlns5xNdtP6KrN7VD0Cau8ByymSnP/KrlYSsXY9eRj1DA8
1tofu61q3OKLKFWx0QVa+6oxlwwvhht+46KPBHwW8m96rte6bWeuBoGWJ4+Y4X2Wymldgjf5tqgQ
Bm5TAfVYxnZGiZf8Izq0dqCJWn1+58lhDjZxwrBjpZ3aAolTWEmDGWK0v2aVnB6m0Wq/9NniPqSl
4PQ9JH5WbhVXmEHdrPs92XRnY1gDT74qnDj1kY9YIBeQuQxXbR/qAYQnjxulPfF1Lh2p1rLpww88
i34SqTZJntl8JUwE3BSeiilYYV3dBHd+nnBFcIZ1WNWLUH0tnFi/cUWon54IdeZh1ee4mt3ma1pM
Per3DHVya9lj4SJz6/4IQiFIIiL4+Z3biP59aBb9MWHpudVa2k3UwerhUDwPDmJkHC8IOuPovpXk
butNKQcUzDhuvPpQZK7HYKtyFEJ/S6FhhC8O7bFdmuXVYVy2j/O53DehiilmCifvxqyT4TQHWfIl
j0d87n4esvZ0TvYOAWZ4UUWGOcQqgu4bPhEDo1rB/Y/NAKQQk41ha3eq3XRFr69Mnrsj7lUeREGX
cr+2lt20kVc36W04hOW7YTOQWyMPLY8jGwYJJyA0M9JTOrnTA3PkVcpDF8O2z8Khk5lBp57Hnkm0
TvvneMzYgxqBcliP0vpuYXtck+n0rYfEkeEuzmsGUhIByITPMcxvhHHQ/mc1mWdICxbbCBOXQB5/
P4Co9KXoElxQziCzbuPTfjlECyBMvFnmxYs7UqJyrgeBU5U1jbS2qmfmg7Vm5hL1E8PYVadMSXwT
zi/IPtnM1wueyBflZcMDmJ3+LXbw+KQx3iWkufatMMvxsRVVfCR1XX5m04IHMEVap0mh6fQzQT95
berEeZhxwROKILy/hn/fzdtmUZbcpHUZb/qRLffK1AI/oAFRocPNYrbPwTTyy23RHacL4JKDzXDo
Y4v/KOhyyESmLuQdmcFgZ/vD8CKl0X8CJFHfBq0imk5k7DUbeWYPbDxvK4zwKWbWi7l1KVGfYits
z5ysxuuZDHO10jJ3qbcxcvemK5z6EFtTf2joMwP3MQ532jGRA9y5nl+9zudgLDtvOpamt6iNNS0z
ACFxcZsUui8+RNFiWaiDSZznOScmmM0+6J+WlxzWlxWg3Rjm4J/tRbZnC0YGMmxMoG2FXwQuUltC
kiJdEb8xc3Mw7Ex4LBrU7EfXsBc3ksC/gBGo1DyoFOAEBzrv0g9ojN3KLwuinKykwU3T4vHZt2Re
W38x7/wUkWBlhkrdWWBfcD+W4svUiOaDEGTzdR6n9IZTQvEUik7tUxuxwm/Tdg04PjsmwDduDGMJ
UDObYafi1roCCQpjAUVli+xR7GTW5DdWPmry+xRSdEHj7HBQJ5tO851lSDet02xqorkZeP53k6U2
LZzLHZlseZVhL6GgXLKva0XuPWCUcxBUmpmmPzFSK1Gbe+kzZbbrAdJSqqghwVVZ3mbNJa0dL878
YIXp8LKMLG/oEe2dpcbsbODFvu8HjOusGoUfEVwgFFCPGMvYiYpDUkAKWTVwBfBEEvzfh+CqHtxA
krDnZHXCq0cM01HiHCa+tXN5sm8wDnZbQTQVzysYq83cOQR5G3fytowte7TQLkkffU3UPU/cep8B
mjlTvDXvOWk5pz5w6reGuoKjquyGgIlyxo3d+3ghYfns54LFB3bY8AI5Nr+GKFMdFEcclkPujitw
VuN75w/2bddkaVRnAV4SJjWfmVDrXd0W1o2zwAfIYlt9GbnSN2I0lIfUw5g96hvuLF+Ew7XjD81e
pwRgHB/FaoViMExrtuXd3nW7+hlMbo09tbFuPQ5DkY0mfST1Xd2NQ4OabM6dD3JKdLDeUe13I1vT
cD1NtByta6FMthpIwSCO9LHh7ss3OF+Ctb+MuJNn39wAiYv3WaymTRb3/QucivZCEM3UUxEO+SkO
vHmbLATckRbzj7zr4Sy5hf9S5AnfhTl8aPT9QPNAGpXYIr9AadPV1oNipdZ0+VDpwte7PKmMGloQ
6po0NkPgBPutr3ZKVNBAR6KDR1mo6RljLhtwVdTkBrmZ/PPSkkXNu4u106rjuVtVlyxBc0kVTKFt
sVNFqXC9wUjXiDehswq+hxE0TfJW1Dpp8XX+HldwS8F+3yRLjaFK2mjWl9ayU+9krMBOPzQFEQgs
17aFd8DXCdBaYCLx08B5wyc50RHFkU4JAbJqazKyYzqIG8OJkzfH0rBemAd/gLxo+LTRzK5d8r/Z
ChaevGk4ju0L7YHw9hMtTl2FmR5vVXjDE9xIN1mPZQIVJteMg9zGfmx03n2bBku+uDGcqZlAKC6j
uDD2o1fr926uQzfqgj5+sERP4W/BYCmtprtWpHa8/veTwZ+5pp7lgzYk1kfFsOlQKHUhVf44GsyJ
jbWJzFfzp2DXHaxNs61u5BZUyiYDyrJqoirKol+8KEr1X+eRP73oJRn4w4sajtaph5d4NUXzej5A
q1obEYj0o71pdt7vEdC/nUr+8i3+JFl7bM06LDwkjx+IKPMW7fV4psX897fIArf+9Vv8Tnf/y8j1
p7f401C3z8WSdgFvkXHOsu0OyVW5EXtwluvssGzX9bW7BVl1NS1jBN5jR6vdWVhVVB2843jt7t2S
C8//d7f2uuHzoCEHk1C5bjbhrl435yI2duMa/9Uqh7L9GQfcAYn46ck6Nc2ysVYsCutfdQb88kJe
xsw/fGyLP1mD0XEh8+dp0x1ofNmKq9/vFZ9sEX8K7tdf3Sv/MlL+64X0f6JeMgplD2FzId2VjpZT
sabseV+f5J6o4O0v7kt0hX+9L3nucgayXOomfnqD9ArmqMaXN0hTzzMeqHXzUO5UhJ5PUxzfhfEX
E3Prp9n/71+/f77iz+9OhLEaRM27G9ZqjRudF2J7sp7Oy37Yx/uA1nZvrTaX7wVCxKqLYNfxrUnd
Xfrg/2ot+NUf8xNeWnuSJPvE288O3q64pXT7SNUWX5MFouaKId8vVwLrF1fcv6wUP9xSvsYVmbS8
f3latsle7NUitstVs29P3tbcJ9sxMuxVuU23/poz7tRH3W66ijfe5vtH/x/pZ/8vKmN8G/5eGcNt
1Pz3f/2sjPEjfypjeINQg2Arg6m1TRp4/qGMuc5vYD5cwtTCI6ht8Vj4g3nr/ObQlEI7r0dI/Pu/
/aCL/XYpC6WJNgwFcyMw2f+J2eiyRP5zCXX5cQfUOeraRSFzQ/OnR9M/CdOMS9I0CmXdXPuuxSFZ
2vUxG7v6xoVQfzNZVfvww3W6/f1FflSy/J9gu99fnFc3PeIHXBz473+9MaduBM5qimUVsOt/8zj5
fC7bvDn5tiiPeegXfBVjjyED+fb6Gaz/cj1SyfzJyQRQTJx1KkqdMAvWwC8tYz8sdg/K1lkSO7K0
RgUzIJgOK5xDRfXJiF3j89DGlrqLQy2ds5N1grnXZNPwBC0Vsx4TWMJeiajtZZMVMb23IdhIDFLA
MGF1MbabHnBcLtZWsIt48X2/wjeJ0fWhU1b7UasSQtUlv+cEDYu10+SiXAMiQrihBdBoqyutijTe
WvhwL+xDZhBbkqMXVGDOmdVbkRQppxvcwpetlU68/okAROBELrZeOkRDA5dnzcgl79XdxAR1Z3Cu
2Lqw5baGSoZrBmQhsn1VzH5U9lbRX4qLgi2OIn+TZc60Hh3wRp+AfXcnA2sK3Dbt9uNtqjt3Oidj
Z9mrWdlLf1SOy/EyaMu6idIeXjI8NLc2N4TWIX8yrmdnWHmJ60WOdqw8IpU9tvBEZ+ve7eY5izjz
E2qoMN/dTp1lHMvc7r9yzMP01Nax+KTZi7EP1Hw2OIbcwtg1PSShtCb3tjJpWjQiuCPiWsm5x3iZ
D5uwWAiN+ZnAHRMAkNslrbgUYdTjp67OYHDGMSYybBHyGUuTvI/xV15frHMMhYsmfBCNhJtHDi0X
mwCXabtu40oNZLMa8ZWwpaAHbrn8SsJU/U50YT7sGC2YMFOMCyjXuVBhibnhhaLMpqnlhtxY2d7X
QZgSKHRTde5rnb6poZ3llpsK5i8m5sGMgoWg1Ia4mZEcFWfEx3IJJlzJtR+0O+0m1vzaeX4VrJkj
DTyiKqv+QK8m8+m12WbJk/gYS682oj4GNEUTQmVzwrKC9qMJMfXkC32Q7ICJIwUBg+PVqFU9npxS
JUTlYyrTVnTsyiyaFwrAdu5iWWC7MPiRZTFXcxzo3ZKaFw+cf8U4JD6jtuVHDuklQ6LAuV4IJj6R
9Q+eO6ujh1pgnMLrz209rvrSmPvVBeLeIg30vp+fSK1Ue5+MGnA/BSInnOOFvGWfb5KqyYJVaozy
C/8e3/SeaTwuzMk/SxnkwFVkvU0lBu20mcNjz3jptlJT8KWsvVAS1DWLrZIIcUCOdRh1bpVvB6c0
HmdnAmZMuueNkOy8hYxJHsjF0n5YMP7ufCTUeznF3d5MwpaBYaYZy4CM2ovZbphX4WFHvoWORWdv
/ag5QhO5bm3KC3vIQGHoP3ByHzeuqrKTUcjyAQOpXi9NwNTuAhoDqmML5h7AaZaJ00klDYL2hBT2
jVD1i/Cb5q5b6vAepxWZAE4cbEBLnVkbhFsHSLg99Kt+cOjmNg1nH9fIqqHICXTK2j8GhS42gdG3
B13XwxPG9mznhWnwwUHMPOY4vYCDC3yWybAAsyhgAtxc7GLQjYz6pczhTW6X3oTFa7qZ89IIbR6N
XsZb2CXLPmzNJepz24xERr1oblcSrEde7RY8VdfLkvlnKsfLa9kwwSSq3FveRg/C3cogKI6ZGuEG
2Et4BX3B2WdDo/e+7yVRlVXGZ/IeyZ3PkyIizwmdclyczSQx4VswOQoyeudw7MJz0Y3N2QksUg6h
4X9J7FAe7aSfHz2zsw+lDI1blpoJWzRiQyun+spKRnIZcyF2fL+4o7Vnbzuoi1uVBO67hX8eHgKn
WaCe3clte31UJf7tWljwM2XHi5ioDvuuBg7bpDZvZnHMq0VX5a2IE8lXOK/XIb205MeCZgK4YOiT
zB15ZBGV73nppJwOUKRVVU67JfGgl+JQ+DaFF6Ig2agtohzK2ABAbe7TmE+zx3VbmN02m9ILW8sc
mFlqeCarIknar5WrzTOJsRr1umEsLDvkdDer+qeB4cMpJMqIN4qnTUze/6ZkDhHp0mFtQBJ4qutC
fCQs0nrVEDA6QdgQVtR4oT54lTD3/I3Yb7tK3PaiCfl2t862IfjYR0QaUCD8dDp23JSvzH6LNyLB
3WaEV3SzpAX4QvCJJynsaY0EP97necJs0Sib5ojihUjbGm5+mmI7/jBqnIarsh2MfZmIdsExwuw8
nmgx74KROk9uzxdmcSbRLgaGArrZOWW9xU8IcbQmDB05mZ88VUbtvPOcy54G0qe3PdbYF5XJlGFQ
nzCuyYlUFsUQ9T3uwUVVSWTUk+aBY5prGx7tPu0cKBiLmJD7yR/VnqPW6aKZywKtjQwZYz0TmT6T
gepXNU3a9Dv6GVEvTz3XyBwo471nmCtQvNUhBY9Ncpe55UPF043nI1MR+JGeuiIZDgfDsZd9t+Qp
NI2wxmMnQNDQAbXhrbUfjkFgjrhHsPO5wAAqRHEMzSU9YnOjWj0ZinA1jqkPHwwVJ++5OMAP2whr
zXyNnTr71nkDLzID4FtVJofXNoMEnwDMP4fOpO9QbuXRm6yEgtlOgaCb40fbJgrPbesd7BzqxNKU
4qGf+uRbplIjmpMhvs3mi2MYWtk2N93pIS9MH5VUigi4Dx6eKoFWmc4GwU7U87yVOALZzDwEOARW
jEhyICNm+BI0YnrzR+UeWs8lYGOm05Y47KXL/RLqzqvyasAk+04hhPUg2nh5lJP0n+CAFmcHpNpr
zVYXuMc4rRNBoKJty+yYx0N367ehfRt3hffqhxSl9ypjEm052d5OB7SFMOlfjaLFrTK39lXMJgPE
KI2scAz6p1jBfFSYAy+YG87yaOA3szLVcQwCQoGAUq4gc2e3srEIo6ixONRDXH7CBhXeE3bLNsQV
3YfZdK1NknDBwqXpKAosumM5hu0VcnS7F7lVkm7lqWTGDv6Qpooha9TmziuIVfW96LYDpqLreAKd
nTa9oma2tdfc1NZNC+No3/pxjXCQuVA0s+zQpC3zbVOqXcP3Z5N6g7UlCU9t7WyGlE5OI1ilJd7m
S/GMMxMtvmuIoY68v7FPvtLPEzxIY3avBtRS0rGVOhb+KKgo8NRbVab+JsxpU7ZMdQZ+yWPbz55H
w/rsFPn8ObMta7cAVd1LzCN3dTtZkW0m6WuBUfXecpVmH2y5W0IDvNzYGrdjbcxgutNpA1PMuGaq
avFYZUoa9t2wgrLSfJjDYD/PbcgABWPgIasptwgNzZ4PO6iNvyxwvetqMsK7kOqbM+PXi1m/w3JL
dX15xs3uXGkIiy7he83szvMwTVOWI7dd4E6vHfrTqSazAwmZ2/CmId18VXdN+YwHF22dAONxCeIv
pe87NwMK8dFNlp60biLRATsEx60c6+Bk+02571BxT4U3dy+B5+dbc4ITCcCnw5kjSZ1PMZaG+wGq
/M3okqtep4ly502jamMrE5cYRpda1pGLpbc8CnIaT8UsC/ZxA0Vj8WLOURWyDnfFCPw+mLoIlsm0
w8Y+HhKOZTBR5Ah9cJj8K9e0nXvZm/qxlaaxSk32kuS4GiCUNQySnUkQ+NXtYkidAayZWSWFWi/C
a98TCbBxNcoMwrcPtc9EGjxhu6+eFoIMziqheXObJvZ469ttz3EGqkJG94RpUKSceiQVeNLw3GcK
7O1RZwm0Q+gKXqXUfDKl7YQnz67VnVDl9B4vdvqMhxBtLcGKgtdXkw4F9VGXb16ThDddqoKbDpuY
ueqS1npSmC8+IPX5yPPBrD9GXfGH6Dj9WkqldiG4DL1225hnne0gUQx9CR45V6QpWwP6HplS98zF
b98XmU9bsUCMpTZsKDeFT43FrjFd42WqCoSLdLCbrZum5SbmMXVwe8oq1nxxmvsO2qjcXYbE73Ka
hzsB3Oc112wsAc3r/By4rvm46KJ9S02nf6ttLESrwatsFrPQn5MICaaCpmpOAXAP4sZy7RRBr381
jvsrtO3Pc7EjQMpxIvK+d9r+OLCR7h9FSbi7WJOxgI90gLda0oIOydFcWez3cnq4HKrZ7TR11k0y
lzdJ1UIhjYe+ulnaxgZ1IwtDUEM+DOOurwj/rrlKbN3//Tle/HW+9Puf61okovhrsb9eunt+nC/9
s2gpaY18F9Zzwmmonm7hJfWf9dDbFHUs5jc3bwaYHK2jsEkEhGDBR3TDJyfhIBsRC/pVkfP/MNpw
MSRb9sWZS6HzT9OF/7Gvi+SKvh8NezyFlhRv/4fFXd8viWvbHtcEeNS/NicyL/g3hVr/3w/UuEH+
fqB2X3dvafn280SNn/kzvhcwUXM5dfm+ZQnWMrSGP+J7HhM1ywssk1EbfEdxUQz+GKm5v1mYzwn3
Bb4dmgK/+Y8jNQILl18paH1yQsqi/5ORmrAvKcEfpmqezUCIgd6lvp3hWuA7P916yZw1vVd25MYK
8IzR2JGkA7KYlg8t+Hh4c2b2RjOu/41+jOFIxsfbzeqr185brw7EeqjtkYd7Ekec4CnUUCHb5yq1
Yk04y2vugqKm4Kcmjna2BgFufbYN9U67TXw3Y3qklm6RwxWDhfaOXhLmF4sFqCPXzlch4uGF1o74
q8Dde12nnXGakG4fnJ5KptXY9/VbQTaJhabzmnMMUOg1lmF+nQKTfkhz2bIDrdRyZRFOoRdSmApK
/+yHoGp9dbRNqY8zFZavdmnmZwtuzQ3d0sPjEECoXYHEsodN1xYwbv2aVSLxqtsytnI021Ldy/p/
s3ceTXIraXf+KwrtMQEkTAIRkhZVhbJdVe3Z5AZB1/AeCffr9YB3vhmySfGKs1RoNcNLgwaQSPO+
5zyn1vZuPHgniuTR2cMq8hB3iXPjjmZ414KH+xyFQ/A5HMzyEZgzvjDy29XLmPS09dCbnKbGSQiK
D4L+WE69wisXtcj9sxJv3hj3O1PD5IVGNmVp1aSLrM9t63hLi1ZfYz3K/Nh28z1pUQhNMxzy98nc
mmww+nLr2ArOcKIyMLZV+sHL52iDe17zTavpHtyScBs8RI2fm5W4kaHsHsnfTbcSxvi+Eta8jVMh
waNPwu8h0+7oe3MGTvCc5yJ0P1EGbR+6qO8+tp5XbsJZNo9jpNOOcHC9PyRUbnHPQWV4oAiA/jMp
cTGtSmWHpwrb5/2ssnKr67H+xB4IS08cV/6s28Y2VnOKL45t6oZoM/cdIB1F/c6WRxkm0SP7aedY
4NnENZkiqUk5+my8yHbfz9JBQiBYkWvXVfshiONjyJflj7OikgFXzkd5Mz/B7mTRrQlIi6i3iuyo
BZ5zoKZGg8wt+9u2I+EbWVOMWljTDrNyjFskre2pJS1jn2kRxrZkhPrLJz36GVndgNk0HZ8SsvEM
EMm2Lt3wZiLOiqoCcJwCMc3ec+A7GcpzYd5MYbwvrCE91zXw4jGzW7S5Rrai0AUbuncUlABvoqrU
NkgGwTBAuB/5ixyYQPkgvMsax7nk+RASja2cG638RiemJFlnPbBnFGb3nQWjUc/qjA3BCIYAi6w2
nYeWQCGYMAMxAfez05rirpdRIKp7xzL720Gj6LRCsFc/lNQN3rkFhElLeSNCCkXaTkkG3Nd0CVLQ
C5AMbJnxtTVTeJ0JF961i+MeuJ31xHTHH6lCKA7akv7TIqBFzpDW7KUxyekk2YybqKPC0feAefQG
pJurRPOip5ArLQ/7fYsv5jJIkJagxYevI9ECd0Uvq93QxuhFDHM82a2r72SV9V8yvhi/K1HNEFyk
kxVSRhdTDGrLD8yUQv3vUDZacks1DbQSSok7HSvKqeQTDH3gaPAvI9J5yhpQZptimdx8u9MyIH/I
Ygt1bDAsUluC0oPOrm2Rrgz68+ACLygDEVznYp5CFMWFd295DS9tKqFNrZK5JB6kpixFc7u9cmQu
/bhvo3At4x6dlpkqfZN0ADC0kqyWGoCcRDu2KMhGPMxLArtzW+O73TVgxXoER2n/qJvK2trRUL3H
ndHuQyCjD8rsAESR/XYb1IN5mfDv9j5ulPpUZgJlkkCzjcxnljccOwD1CHg8llc8oNTVz0ErMEq2
dXlA4EYaOoomkxGud+FhoptQ8s4SNFpU1rJNjq8T8Kxowbv0CAsJ4Z0+SaQfMdvWRN/YcuzpOFjp
xwBVyZ7KpX3fxjaqc0ubTiReccCAZon6itgREzjN1D4rW2s+zi7gvlUCN+88KRC+QdDkp8qavwW/
9VvQdkxrVPTXliFhwMYgtFOsCKAbmvAeFmFurggvMA4NUpuldzFa9+j/M9Ij83ibTFV9b3Nw3pAE
1F8NqySeEJhLfovS2EYELBHuxAZKQKgY7gF6xkCJImofB0t1Ozckn4LMjHTBtaDqKsdUvLBTT/04
QjYyaZO+pqwefp5sqkGrpa9xWKKq/EkQ6scVx6vdUl1e1a5TMINqAW7ScXgop0B/pyrwGFY349eB
fHVTtXhgscwk+dc0Nbx1ZWXtNpb1dMyArO+9vvSoWUqxyUpr+rScf/am18k96uTkFs1bdTY6J/Mx
3IaPw4zzpwGYhuQfhK1oEcKy2uqHOScbgLHKBCNx8YbYfE9N5Mp1khXaTUBF4TD0utiYIjAOmNTS
Bwze8hhBct2aasgO/dQ3iIqTeqt7k/Uy5VOxL4YWXxRQJaS1ljw2TTsevcyeme0i82zVC9N1Gt5j
oKU6hGN+446kDOllUx7JbXIA82TRxsscgfh58i42sQm+ZowlO4qgv6Kbzn14bPjiQX5WX+ycDgxx
iA5IEcSD2snMXRoyXW2d8rlCtxnkzUArgdW77WxnOwZ1sQt4aI+zR45BG2OBhmbegxSQJnNF4XSb
qpyHq2ZA2cL+OZQw2Gtt7VIQQO0sk91AMeBjHDtQAUmu3wDBITXdbLKdUKRNTZGML9h105MoJdgP
t5jfRXqDsn8ukl0jPO1CKT33BaiZW5GW3V2Y8Rk0OtbW0BmNfYzObI0ZdjwOY97mq751nIc2gZa3
yno1H4h4JHAAsm37bi6jHv2WGxD8KMiqHCFCRUSeHYiZi3awvyjPFLXYlm5eXsEjKxJVihmltDS4
39AwbilFNTvTVoSBwAK7cLgP7mJKtns3orhGOw8UEt2CptxR2u4fEcGbj6qpMQ/pUVydyoiKXxkG
4qawnImKKWrSfmhpEXpDPQa7QVL0pk8ZFUeOzgAlu9w6MMKILFSdBtYorB76qSwwGLOeoGsGmEUq
IkA9ocJzXhQDapZshjejDR10hzJwm5sCq/Ghb5mwtS70Po+DtRDccNXt6bAhsO8tgzp1Ms71akQY
jG8am/BV5wf6wFQlVmM8gqiF2bslgk/cwc2JaFN61s6I3A8TUsP93JXz3dynwJHZO4BVkebFxJ5L
N4ol4qg3YnzVO817jfRi3rWZVu29MtZOnq3JnTNPNa+iNR7Qb+HQdoP5JWRBxGjSiPRgu0n2Rbll
9TloE5KRAECziEjSRmzDGh8x9bRbKE71R1oO5cmeSsCfU1Egxw5N2AUebLgXTaAENpj2Nk4XGs8k
iOm7wKIQgPOw6T61NK/2qJqbXZ4OzhmyWXtpE6fdtW4ZGcx39XRRoQKckZTI35yYbdm656DxooJu
XBOrEtPWqo1ny6URZcDo2g4TTRxW9PCsU/68ceD5XZzZCj563aTddeMUfck0IQ6xgmEmobqNK7uu
gk2UK3FDhAkVEYfCeLkyiC84WiYflNON0lihmJeAyGOCwRVnbN0boH9OWuJjv6/9oDDINFJusZ2J
tdilGBzilZ6jeaYnrk6sfZk/dsl8mapQX2OBoe6bkwhEuWQ8x8IybxLPy44d7oh9ZqUxe+sy2c5N
CIZQWcOzFzc5lXwtYMpcVNmMOL+FL7irNGTOJLqNyJCz+GtAUfvJNJuX0m6Khw5N/2MXl8ENrbaJ
/XCjY2kz4bunEmXyYPWjpJDcuzuvNrzPUC3MTwMriFx501R+jMau3ebodncGN3HJ4ki/c3GsQRtJ
7DsBf/h1yMvs2lS0pIQ7GWenZplF0m6dFdATJJTv6sw9s0nZJpRg+bkJnLgqIYKbOWnzvRMCqBtT
Ol2J6+ETIyH3kRXTuMIcM3Zjp7fvsKOSBhEM2ZZcdFr2oe1pm0Cb8oMiPQ7RGOFXWCunaO9VkX7R
aq+78QI13TlThJ59dFrfMaP6SuwxoVi8nAe7GvX3nZPMvskHe6t1Q/uat6N2nIkV3M+e276Yzuje
4ILLLoyS4FopDAKSLTHid7OB+qcMeZ681vbTCcbyOEyMB1pc16xOqn3GWnEoZGJtO09Yh2rM1Akm
GfHuIdSTr1pktCfhNvV5dkEW1xSgtwxffauqqL2Nx4SXYUhK7BZAVkFY3m5q+vmJsprctqNaKBM6
us06zW8kaIaZ5TlzT3XnBhf6B9ZJg3R3mpzBu89SDb9FKAr73LvCRpRtNWdltBH/b863XduNT5mG
nnalN8q+dDHQZEYDrqQNB4r6KTOhhG400fPvsUdjD6wF51xl7npqaX+vCQgcXjtm4hOnw9rY9C3n
QTTnXvqkZ60A2EUI4ieREXvKYUCX782p5O13uvs0zw6Rb1kS5KHvIWk8N4EMfYOaOl9bPe/q1MoB
M5AcRM8n6sRjFonXJKl73Cr49O7KdCD/j1LkChB1e9Ln3thmKq0/x0HY7gE85doamSixsnZdh3uQ
Wo5P45AvCsfxhpB5wOy2Z7wUTVFfmpmn2Jp6+ex1eees9c4ywtUUNEv9jwVyW5O6uhtIeQAvQtza
KDX3iQancalnvbzoHbkEaZGF2xly4EbWodioFh4xoUPeiuNRfO2q5Z9KTe+OCjz97MKrDp6kHIw+
Wb10lOfuVKBBIg9c+pi6je6WlrKPthbJbI2t5tzp1OlXei/cjVk7yL7V0uSTULqB26GqffTwrLZr
PcD8nDqDe9cg3wBCUgYQgGRN5ZJkABa+xk2Cl8lNFxaj0xk+3fjorutq8iCbb93azPlQ9iYJbI6I
HF9kgToCIRR7+ICYulTTm7folHkPZa4q5MEquM/TOJtWrD/pEZCm2Eq00Oueb8FvMWKBHC0Jy47h
fFMgR8GyEfA+sL5aHWqcumuCh24YXH5023zslEZ/pSryddjn5oMi229v1LGX45jn5a+pMLvHeDCL
kykmbY/riUmlk526RsyLK41J+irVJB+9nnzx2GXWXNkdPz9NiRqaaBG0L5zDxAcAF68cqAiGRf1c
7z131q9KY5MZZYuQiHTDc1tlrLR5VLyL02y8YUfKjt1JaWUWUZsdSzFUuxnCaIRhi72KGfXJtlGi
PWB6fqXjnx7auUUzYhdrTof2Hnu2+UiGDt2aQjV7j+P6vhGiuLNFX7yOQd+eYqdxSLwwseOn2pRe
4Y/at7luI5zscsSymRQHY3KYgFFvHGI7sS9VMLQnBOcJ/s05KU5AKWn+okGaV7ZWeq80YCiwS84q
AJsbY83uOnsNw4CmOKuxn6R9s1NO4x6ENqYQ21gjYJ9jktBqXd17U2LvrBHtRigLz9vYkR590DJ2
5AV5awjFZdMfhDmX94I0zAc7s4nIyWNrn0uc1lpUoMAB3bmD2VPcgAGMLtFg9O9C0UPxNkJ1HqDr
bMBaItG2gnwdCUdeJeaVvY3h/iYfZ+Hj/9B9klV7NqZZ5jeeEWLz6csvrQrKO4L16o8eBnF8V8ni
q2D/3eaJODW1XW3dvl8weVbIFh308uQkORL3LLwfTUGEWKIiuTedFvjQouF5KqI5/9RLJpO26SWc
eLYa/Uor4uziWLX3QquxP2W0TDE55tLbVrTnt2bY2S+lCRWBShc9plTY7T0bd88XGGL2qW6l26QJ
5coeLRNxNLzoFpfaqQ2q6t5T1nQLtDc6eUhd7qaaZowSaQVPrxy1lT2Y3kvYJcF6TCNSKNKsvksL
vdvRR9ePMd3x912v12Ro5gWWHf61gwLPeh36xZU6xtIkeqsPnsex7HcyEJixsRhqn9WAg45TCNVP
2FwwsEOruUfOg2+hVVF4TrRi3GPvQ/eRhiORrE5yM3He+dKlrbaAYNxgp49s2FkIxnNABs++S2NI
0xZUHOD05pa5n01WmaW3lVW05zGPc3QWCV6HiXs3zEA9YaokWwtgxRYHcX9hM/AKsct7YBakxxJj
mNppYEifU6beGzOhPtNwjsSFQuEhL1Cr5WPz6mmeYI1LwAPPM0GMWK7P2PL0VwLnnVsDNuCzKpz4
2SvycT8a5AyOs8vC7epqHS37Om905QGTrrE1qJ2tDHsEC53hxj+V7O1vA/Iyz4bsar/oSrTqeI3R
VLGXdc22vzpIkV662JpPYa53xyXmdF7puhLPhWtEu0VreD9p3Xwh5yUEUeVh0gwo4k4a5N5kDNkU
xPUY3wioVI9eC2CHFKqRMlgy6HQOZ6RAFNKMIFiGkLZY3bwFYzjkhOOhgsRKt4KWDK1NciL5WAwS
0hmkixlKPF67R/qVy5ZJTkXoF6KD/A3eicSEjkoCqgx94XqLNvnYVxSMtBo6wkFzYvP9N5opsShL
kFGBFW5F6BwKbooQ+6FX2inJB9xwLrzh6TIZNp1zLVxYWzjxKZgVUWK+11xWxL9+ChdlUrjBlkgG
RqM30Z00KpgVzhJ1mRZhClZcNPye21mwMLSwL3sgYQWB083QEI2A1Y0ohmkcPyXdQKleDqF3YbOh
nSyrgfXaNBhZ+JPUAQt35MEUSo2fiqTkB9AU8Ex36GrkZTW/RjEww2QyDYKXA87qagWVxVg74BbW
Bml+xABlMW1kUJ5ITkqdwqBB/Zi8MZ5C4sGMxF5XrELEj+++3Wch2CCWaiiOfeCQ4ZFyoA1X5dAB
EiXlfP+tpIj3ktAaUG3OrswH9/ztP/6VMMFid+xQsPhho/pbzpRy3fQ6j4RtI0uXMm/DSAZHKlWL
4xaB4AX+gvc0OICkC5idZ5bl8dgSMfnZAsdEer2u7yqcryeLfdVN0pnUdXkqR7etHD8dLPHKbtkI
10Grh59wPCNYxTn1zJhNOBFPwUPIuowQKlH+3LFNWHi/PvN36wP+4EBlDGrDhMmyx0jOt3mdcagn
VmhN75FhJw25CWl+ryIi624GohxWI9bGK/5+767QdUwdzVyTquCFV10LiL8L83TXNELho2KFicNg
OFZo3mgyA4rb2K3VHL9BVtvUw0sCQZhKzZx8NNDAvuQGPfJ5hJRbaD3pShSoAj/DUoV1b17ilEc0
x9Qg+ohFaFRjcCjdSbzAPMxX2Lfh0CVDHTwje23afd1VwYMGXfrWIW/uogqdtF8iLEhebzxkmRB6
g+YdzFXduZpexnG3Sauq2RRtg1DiWz/uj9qO/29ysGAa6L9V+58/duV/I6yTPtj3Dcp//r3/alDq
oELp2y/6fCRztJ7/3aA0/uGYUKg8GHkGyEPj3w1KTf7DROToeiTS264pFjX8v1hY7j9o9dg2ebCI
YXRAn3/SoLTMHzv29CZdIunwEKD+92zDWdLpvu/Y564a4CyVLlb4ikQzPZ+i166ApXvOe5yZ5xH0
kELcGNDucgcAQActZthR1NIKYIdlwaa74XQGsEnARTql05hYOwoUnbeybdWoR+LoRkWckme+A2w/
lvgFZ9jSkWeM7ePUDJN2kWWgvYY158Q1uUnmO2Fa5jVtBpukWSPU9FtKa4z8ICJ0kp1aUBS71LZc
9+rOVoInAAm+gVIcZgj6OKZ0iHtweygQ9YlbbgfaVNZ1DvpK5qvOqmOTMC9zyHynFtbXjGRwccnG
0Epu6UJQ0kTGy0ejOUsDEQJmpaNRQK3sC89eyKAmTrNLZvU1B9S4Uta951HV3Dh6oLG9bpyQ6VxP
8omyJ2ZHUhHKttrENbCUPUddEypxzUkO6b4eBpu6Ts3aNynfD+sQIAsaj0lHqnVhY1Yt0GqbFOUj
Aau1Wo9ekMt1mjWgUR3DCp3nsSE0fBcW1jTvipFtB8p3hSoJAHpmPxMW693nsSaTQxMWrXVrGBTF
rwTqEM+iIwjJ12U7YHOoPaftjuCL8ftU+mB90UWEgd2mXsr8I6RD5L3TOuzUgf5tTGJ/13WW+3LG
870V6LXpgSVBVBG+PEuQVQNVsuvgiuLW7Q3ienTBnFqYxp3jNcF8aGYLzg8v2sGdl1eL7g+emvEx
z5U+LlUMzd0MAbklKOwtZ/R1vQe4KGXsUtmDA+XR91tY/Z1rpNl5CtK5+moVDTZi4UyEKEQybat9
OadGv00FvbgVnk/nFdtX6a56I5TSlw0f5U77FjRgJJVRHiVl3gFDrZYm6TZAi20/NtDRcYKVnMC/
avk8Wcc6dmk4Kqpvlb4p8sKliYPuvE6zCrCGJtxAUnv05m5dpGakr4G6G+qDEVYGWBz8+4SKlLJm
24ksdZieO7zY5kUEcRnt4liH8cjudHaOQz8SipIndSLuTQX3fquY3rsNlc602JcSj4bvgqzC4lAO
Q37fIYKlTW1aQlk3Xucs2XLIRr2zYzl5BdUlLkbrtq2nPCHchWMiDVZK9NrKUdQM91VHTx4SeurO
G+HUs3pMqRpM5krm7hgfXasysk+kwJXzPkqddLzFjsMSFQI4YKeShibeHBTX4gJMM58PboAt5srI
apccECpkfjProfUUUTYLomlFNbtSYC/RlYE/qljv82vkaDL1GyTx3Yd+aNhZlbBHwYaFSy5ZGjOP
wgors3s8K9q8TYcazgSKUe0T1YJG88knaOxNIwLrg1l5kiZb2VNXM9N6INi6UNCZnBhc37bmeXaA
yyYxr7u8Kd7lM/SOnVSebM5sbQoKv66mqD87JcWnhMyQhH6q6SHMrpet4qBG4b7TXaMwDzPG/nDV
9opsGctd0vgakq5ap6AAb9mSjBNzIK48foE3igd86B2ru8PPIl4QCcdI4S1Sd9ZQVgiEAXtjuyvU
Huki+vDSwO/Zi7P/YTtcXGIBruAYAwftNp2syXpCR1h09tEiEgTYlWF/aS2XzITKgId1CA03E3cc
dwj8jkZLKl/MowQdxFdof+IPEoyTZEJpm7CtM7XEkLWfnEHv7P2yS3nU0YnfgaxbznLs2Onha4ZW
fORsGjXkSDe0DKOiL7NbWVQq8hG0pul2pupoPIyz2dvAO5xRrWtyhaljGcawJSogKU9NZijAZMrE
/Q55ne57mBUzBDEoAK+DJu370bOrcENw8UDFTaThq9bMeJdIPbPOQKd0Y0VKY2CsUNNkH/p6br6C
0a/fC65NBTUKCL5zdNGQC+3k+tPUizg7wRdMM5QXAhyCQwEveJipqOtEsXh0QTHDp3m2joc5T+5m
ZWcJ4oWAXS8aFieyA5S2eROP06rXegFpEBZWaOS7oZxNDcB8mhgHpTWQsiQvxDtaXV85d6HqG2Ta
+IuSkNh2PdHWDXa2accOQQU7lBfkE+ULXNEaBacere45EISe9twUI8Fw1HvULE9akQMIbgkQ8FZI
cyHFaxaGqLVLHS95bMg2hnFCtCrLlaMD/X0xLAKWALXUWrcSxhhSEENgsa5IEb2WWTUVuyqjFM7+
lxyjNXTxcLoQlObhfVODhE5ch5N+KpOig7IacqI/2tQnxHtVl/lTaTu19CMTf+BmQE7uHjwTGvVa
b7MOnBZlnPiUhF4Ygp7Qhpuxg4vrO7NOdpCWE1aycWK8dWdjyFEvxgQkMBcks5I7m0yoYU29mFzJ
gCCi+RBTQIu3hDjQJB+IJXwleEA9eZYTo3eWjn5gjinv6C7k1F/z0HXLNcFj4dOA5eucIB6HH8NI
vBYFMt3zRBp085gHJdkLZMJE7ToaMqTqeDSPjSl3tW7H6sohmDXOsnXZH0Axp5I2raP1W9fEBHY7
lpxvV0GipcZnAhswVPT1ICWTblOoow00DjGARhr9tjP7rHsaMehAt6Dkc2+PuoG5nHDVGXhUkood
AJ8sOrjcTrchlJnaVh2XSUuT36G/UDrUTnt+I2ckwc0Y9VuOWa13hGPOEMBLODi+hH3lnmE/ETw3
L8fshCAz37UI/CsaFVzDKtGRAfQBh2cSsKaOlqBYounMJZIPMcHwle+NodeGQ/il0wtnuv//Z4Nu
Onz5n/9d2DDWfidcvP3Y/GgE/uff+C8jMBxcll4gt99wEGy//3UqsFE0Lv/Z9cx/2X3/KVsU/8CU
67HSuTYGUDiM38kWcRYvUkaEkDb/6+Af/l//4wdiQ/vm19+7cRej749GYGzAUGvpPNgOQ+7NkcAg
pLWZQJiuGrJEpQbKakQ2RyCpfPnuofzK9vvzhRwMrlyFq9mm9cZxDAnb8wKCKvEqucM6y4u7rJyv
y6Sybbv0VMXGX9jmH+70+zv7WQfMAxKWblJ7cNl1vrlgTvYjxTwFIoKtywaj5ZdMjTeuHj6EbcUU
nbFYReHm93f5i4u6lvQ4s0iBAA6T9g8nrIbeRaU6HidRQBhQa1y+mymHjp9EMj+UgKu2OUks10bN
ye73l/7xTTJGXMSttk4hk7xvx377Jssps1WusZwUc/nCsQL/8/tW6u//+CqerQNTdj0Og5xpf7xB
F/3CTKkYU2H1ZUAan2YfTM1Z/elFiEk3DYa9KZbs9eUpfyeEx0Frs7TSKes7eZDJuQqnFcKN7X9y
Fc7egoQtDsVv1LoJCL0+RKu4GoginTyImta9U8m/ucryxv/9gS2vZbkXepnuQsPmY//xXgwUwbY5
ACnrkATk7QXNG92Eaz59/v3dLB/qT9exkTlbi38A9fGP1+FINuYV57JVYXooH+QSAPaHkv9/3syC
NEA2ja91mZW+fzGjTWZd0/D2DWiGZAKsbYvgIas9l5ZZrXrZkekVWOkXF0zbTdS2EhNN9DiHgh1V
Wvfr39/yzyPe1pm3+LqlkHzlb5gaHjgxp04FxdUoZoAUHLQx/fljWOR/81n//HC5koMJZ/E5CJug
lx/uW2tg7mdhjvhaxNNNqFEfLkFq/c2M9aurGELXOVBwDesb9+a7YR9T5hNBRCECzQ4oWjt6icbi
+ffP7FfXoJRkfzNHLDr6N3eC2NcjY6ZciYFmeKUfC6v9ay/wfznxLoOEB8WYJ/GWlU/YbwZJjfCT
ZgAzvRmGQIHoHexlN0K0yYrm40Qzc502CZoxyLrdf/CeqHJh/PAE4VVv35NH+M1oLOX2PJ+k33vY
1bK21R9//wyNZZL78VuzDV03dZYx3ZC6+Wbg9UkbxvbyrdkrLKb7pWRbkE12BjCzsJb0rbgB7uZg
rVKbJvUxnQ2f/o4o8/O8ws8gdD5FIanrvb1VakiZWZJVshoWGNdG99Rs0FVvyIss0MTR5CS/yv2b
5/vj8vbt1Rq0+pn/eb+6Zyyj67sR6ggkU1XOxBxpxucOxRcP6LkK6401Ge+AIgYrQh3/5is3v/me
3jxuAjgFVlAglED836zkw5g4Aa0m2Gf2KR79wAK/3q4h5yHt4NdILsv8XVG95FTXhu4LQRZLdR2u
dbeq5YYAYo7hKw2abpZeM7q8GnRXlW9695jBfSX2fWVqjw3dl5kozRjKQ/gBtTTyV329xBCm2b2a
b91S3zZE+gIx8gNSq6WfWb5dHcwZi16HIrW/wkqhzW1sh3arx/t0DDgyXvAEbgMc9k1r31CP8UPv
RtO3pvcR4yWc3WY9wN/DxrWZoL1N0Tqdjy4Hn4gDSJPXfuV0q2yM4Dy62c2gkvpI5tB7IkZQ7nxw
QRPHDRE/ia/cDyHn1SaAKjSX+1DZ0MI5Im1ltC+nDRJrgwaLUd8AnyQvcGnAZ3gDZjFtyG+lEtut
zOzOmh4DWkHJU2TsI3LpJ/vZUIMf5k9W76wcsgnzu2F8zPRtgvy6EvdKVWtTHocU5GiNcmi+Ovo1
wHKKEiUtXy0ahmpEmMJ02dBTouVniQ1S+U3khVs3+ExS78p0Xht3N5sXItTnRmDQBEI5kIBq7+bq
sz0iPOg+purecX1vWAwtiKvtCP0o6sniXefVR0TY2I7Tax3D9XXJ7EshLaYo0rY4ogUVbTgoPer7
0T6m5mbw3reUX3i1h7HANNNqtOSoInF+NoOj0nAtbFNStl2Y1hJ/9TYKLnSOLiO5NANRA82Z3EI9
STGKp5syfEJMkQVXY74O+sNQ0+Na696nsjzrmPdKAk17dYxSyP/9SVR3YbdXfU8t/X603LXT3wb9
LvQ6HxvKptNuLYXgNKIDqL0X83b2nkUDnix9iIePo+NrwXs92xtylw9fw/mp7G6Et0GpOY27oTs6
6X2Y+HZ2J9JtXxClG4+rNi63bf0BT/K6ST418HWpTROCSnw2MtCRxqg85A3C55aSxqloZ3zJ2Trp
YWAcZEZ5dalE9qywmbNOGkAD3QdUdxD26e0jJkIPOr2fva9l/5DEDxlyA7LxDmPikzpPzQbtBYnO
VBXhO9u29lQUpa8hzm8glNrpeER3sK9MP+tgHicIthUyXOfYe3dRzSPog62GE9qZrPWMll/L1D7W
c7+zbL9B8Z/VgFuc21SHeZi7Z+ie/Fa9jgpri7WEbHffC8h1xYOwIv4I0dMnEYy3NXZxo9kXiCBo
FzqJtv392rAsbm/nKjo1Do1qm32CfLOptJzJxcicseG39SHZYN5SYB366LAEiJuXIG1m47mGBv/0
++v+Yi9EX0kaiFE46nDs+XFmrrrJdSeHN4UWODhEA2vGKkIY+dy3xJD+8f7cdsCryWVx/7YjenMx
q0H2W7GJUNLpFF9+FIKcNZwuWbOrcS6/v7VlUfnpkUKqIxpiOe2+PchpqYvQhmSuFex3w30/0dj5
/QV+fmcOoC4e3rJHdw3rzYbFw2GQWxP+7aotez6OzkVEJLe1rFHhx9tYhyb9+yv+5BRkwV7SaKTk
jkgPlG+WNBudi04ILDSoMfhSJONnGvWYNFzz3tO0B3ucaZDnZ3MkHiqLjCeCDy+W0/zV0P0/btR+
HjNw7TiaOGDA6Azq5o+vUW/gK+Ucyulyf0rMT0aDsa758Ps7/eU1cJOQkigE2/Q34xK96kCYtlku
Zva1i3CRbdthJKDi95cxli3Xj4OE3uq3hB/D4Sjw1oxML89ysBwvfFTmul6YgvkZ/tneZAN16OIO
CiQMwtVkmAA4cqIMgSOJKForlfzdLvTnrRnX5yTGo2WrZJlvXi45YVQ0KvYTvUwP6EWfIjecV1Xm
HERXffn9jf/i+dokJ9AgtqGhme6bdwi4AkcALqDVVDNUs6wdN3M0wTqU6Op/f6mfv0OPrslipmXE
LIWGH4dLCGa+40Pn8Bcp5wB3GwKxzlL+H1yFfHCDSWxp/b7ZWxt9x5eYLoOSyQ413FBQuu6Ov7/I
L54aXzD99OVWBE6aH28FcNGQpDlTig7hDIfmRmtHIkI+/f4qv3hgUi6VNYO967Jj/vEqlq0ltVyu
Ynb0TWycQUg///gS3AKPC9UfCSLem0tMYWJ1AiIFeQI2RtvUPdMb2P3hNTwGMU+L+R5qHEe7H29j
SMRId5ghxmKwr0K3W9mFGv/0RrgInStDAkU0OQG/fSNTnxt6zJEK/sN4ExUxPDavd/90KeEqJIlj
FGckM+Mtb+y780ssSeQhTICa4PwlMu+aP57t+PdJiOXUu4TC/kRwgLM0Y1yi/NfXWYqBls7KYMTx
Fuqc+TcbjZ+GMD+9bkmuwaU4yL+ZWL0U5JnRUVeabWZTZEJX2kfvC037m+/xV9ehYEvd1uJqVKp/
fGStaf1vws5jOXJky7ZfBDNoMYUKTc0gmRMYySShpQNwAF/fK+7odd1nXfOqZJABuB+x99roVcH1
+3kiqY6tRNl3dZOHdSKqf/lR//W+8CvdzjFMsrbHd/SPB81qrVG3YNb7Y3qnbh3K7jL4vx/l/98v
o/OrQBC43ff/vCUGcgpmb+MIw1sSzsWbATrO1v/lh9we1f91FZEJxORX4wYAAeG6/xgWDZmYQIPz
TroOLeWkR1nWIiXmtJTvitL/y0/7718JqAGjRUZGFufMP6ujwZRpkjs80sSLIwHT9njhj5mb/ct3
898VC90+9yov539Khn+Ol9EN9UKp+NMt/byufiumL9NCCYlPg5eWAW1rmaxcPcLYWCMvL4UzWME0
WwUBcVv/8n9/j/91w3oajA+TqR/MBQvixv9+KBfcXk6BEIOgL+0N93/id7B5fKs2XsrC+5df/Z9D
D++mmzKYZDD44Fs1/nE0KRIpL39kSpiBOcsKTNI11rvZtg9YDM/zuEWq0/3LQcU3958p9//zHHFK
qUw1SVCEJkFd/89LSps1TwiDkUA7u/SdqFyNhoz4WVGiLqs6hL816cSocws5iosJo3+7Yri36tXv
k1JVIRg1osv3VqOZ6A96gWyD1jgDV4hraq6vk50sXUS2PZY8X3b/ETzBatByGHTdMk1cv2ygtD3r
EqU65PAS9Sdt7VPxgncFnBZ7xHn7KrLJHKPOXRkr+nMDUpp8PwuO0hXi3iICmBXJtDcYDqfvJFmV
y27zjK67UHZ3yyVFxglvs4FKj/Ub9ml+Rt7tIDvt0Nhe6wLeBK5ikQzHqSxvvf6sKkiXvZx4VWch
P8KzpUGUjdsXhm9IC7mTMqpaEfZ6gXolUdZ4RfO8zxKrKI46Q14TOZKFqtmu+hFFp22wM9HJUW0j
Q4GlOaee80RgHJE/u83srcg0iICak3U4lKMOBlPoXvHWe5szuWGjeAtXVe7qyMO35qbiyjy3Coek
yvFF8hnC0lrFfACcwAxGwdV44w6ggvd7lYjiUC9hZ0Du1LRjjUgicnT4B34FrqwKTNLxwswmmEdW
yMdyovPYSpMNffByc3h2p+ziTFCByjtUJd2uGyU8PRJxAz56Hqdr1sRpZZU3RBditdxS74SLbK0e
+bl8gdlhIuFir2iptSOOxjzjTHUiU1FNXAOay9oFhWqMYCAL3cqRuC0V79Rr0g5V+lcfi0h9scpW
vSw9GUyW1iihajlZpKcJ3vLGgCVgJGiMR5VMSAWveG1zoOPZySKTefp9i5D6ME1NHuNM3Q5TNTbX
lYzXHXr3PFZyDAfp1uOhpKq9ByY8HAkeHMNVtPUDgE0Fj2JiM+GwtKjIChH3VkIsEAPg06KWC2YF
ZkmO9FaCZbbp0uGjDQyrqEN70hBhSEv/BTamP+cEeT2XBPaGuCg8v4K5EUA+sAJ3Wqg9U0OJ6R47
EqEXUgfXyfsSSOGOYlYNHggHoTBuisCANR6g91BPtdYusdbifpyzuT1MpWWQbDFt9x0vR7gQHQVZ
L99ePb23jta4IaNZi/E8GGN1qp1O8/W8xGeKL4i/5M2T3HfOnamYTKqUTTnKeiQ0p1+cEKWISeHa
iFOjMhNxsrG6r5Rt2hVbPYO+KJBSppVHoqA5HomEdgGJzOPZSk306Uh68MJ4KijJyjsI15J7Hiqo
XVT4uxKB8mlSvQwN//BlSiPZze5S33FK8pcbRAaXdNaDgrHMpewFs+/CtJ/4N5pjAZKGHtZUn7ba
FFjtaxnrnAxfem04B4YUBUQUWZxZVtm7eeTFTOGV3s1174Gu49Lf7EHcuW7Wf9YdsZCWPq5PK8FU
d8RIbyF2KH0vqKsjpv/GRVkbgefPzo862UlRYqiwX7tSxKJbXV/pNe1jnWqGfxLlx7as6GUsD7SL
13Yur+G87dayXD+gwhJBkg72Salx9ymL2oUSQGKctY117RZTe0R/Zv0khFvsNEI9j1Un89CpSLVM
b8J11vSgHJye+EY03zuUIOQ0CuketDFVOOnsjMFjYezIIe1Oc6X0OystHXp8UwbFKuU+T4v5SQzm
us88h2CDoWgQxndQ03KtBtFhZ2erTRfoklP317M4QHDy1nkRG/rsPWh1WX16mZ1hE3ML7Thv/XAy
U2AnweSU7mdlzeJu6FLtga9oACAxVn6H1f8LR6R1KDq55QH6G8ilpY2YEhLjh2MVQ9iZg3vKTeJt
8Scq1ffSpdmvtQGt4f43vLsWnmDY8k69abfb46Y3YXy7CVTvAHU6f+k6QyORyEjfFM5aghPUudzA
PJjpSXEGgmCNvh+cPWMS5yU3MusggBE0Efc4B4yGo+GFqLbiDhP12yy8KZaK5uID0Bk6a735vQz5
uPg8GM6ZMUvzjmEtfdUcT1yHvLYf8Uug5WcKc1XWqfzIoImAFSwTG08Zkq/Y7UksM1Nruspi7LF7
FXIT4Y1Dp2CHds0ra5T8dWzqjwzt1HOWJcilumyHDO60tTpKtc1wfVPFLuY4y4Xq9uwyS3e4MvvW
fiYeRfJUlTFF4gFK5GeJJtH1FIxfiY0/3wyNqTlXlQtpGXKF3ZV7cL87C5G1w5Y1MN3aRSo4vBCc
ekYLcoRzTdCFkfenqazect2IU8e9tzGPhVnvQg0kZmhTs9BIb9bSoWoOcJtOMwo2ptOLG8AjPQE4
Bf3qaW6UyeJRK9qn2ernxlebRg27QXxOy6HRKy3UNjZJKY9cirrLmg+21b5Va/a2KRtOM7JPiXnN
z6Y7EeHAroJyL+57F29JDOfyNOvfWtKMFIa5tSfu3g2UwToxDAPqIpW49bJgmMxnbMqhOtZ3GCz2
gN1fqBIiY3X4NOlRS6pHwuEeN8N6XqobY6Eks545MHm8E/BVzIrnVYL+tnLjZ8YsTIjf/ZQgEV/0
JS7sb0Ml24fsY/xIFjo6ffXIaRtSqlJciCxwgHg2ICMFhGTCi7i8ioIPVIx+seg2KlfXRUqBkU/T
a+ixYLqnkviermv2Zg8GUld+FmOGFb+k4WLjTx9qEJN5I36sDDu81+gfujb9ziJ58kbwtoycx826
3+B4KFRewMkBeysk2yi5KFBrzu+kgWm+CtDQbkZem67+yEFVrVr13EGW8+3WIv92vsEjeHt/eEVi
UXB356l5LBclIGUZvaXivCEF4QYvidxrx0hSnpBLB2pvBo0olfZsJfBQNSL75OJF3VwelqzfQf/6
qnUoS4Xiy54YsxHYCWO9IMWPhoI4cgx2Czl7knUD6SU69h6jl+6TQQ9V1HjoQQqQYmC1wWyfb+hq
AAe4ngR5eCVfstQvI05A0y0f9YzFQl6izEn68jRiLSA2kGWp0Zurb6zuZ+960WTOJ6IAuqDvseeq
WV0eNwR+PuCM2JXWcz17T1rXz36KbPPgDa3y4HmF5yfOcF4HfskVwbukaDR0P1H7cPX+yoGnUMVT
VWp/FIcoXodzP8i87mnRx+9maNmkpdIJrFR5R4b4XHeSuDoc9dD748yUEAoaee8VNo4DA8f9xrcl
Z+ev2c+v7ZZca9IBwdvfCDXiqJNuZUBQNcsMUPTZTAYQKySm+txWCH11+ds0H8q2EYLgPjcr6j6v
3NWbdTLkc+2oCwZUgg1z5tEcJ2f+gydOZRyIZfdgq/IPjvfr1q1dyP1l7Kx8uWUWqO9Fqd3DT7i4
Yv7N4CCABnLbo5VYL53bfS8q2Zk3aWxAU3/C0giQNCNUV41o/Pcc2KepaIN+kH7ajkacNfq1Uruf
ol+5ve6slggd72Ru43tjS18fnb9JrsByHY7DshxtGONLV9+C+sic4wtwFPLI8otI1Qcnlf6kAItg
mIcXw99cjtl05gGsAkgbITgxPFw+nefOHB0s0yeyn2DthxodV0HRyN4v6BJ2ReQbmlqQ6k5AvGhc
tD0f/a5Km/vVoAOdH/q6CdqtwuFq+CSV4ZndApnNB8lcJBUKI2GmshpH1tZHulrhb6yOkkMOsTRG
bgzICPkb0aIjH3kgh5EFsPmoKkCYb7W5eJDp56xCd21fdaoRcBm859ZTP2Mz1wl0kupVXYrjpntx
odTokkcMK0t6nvJPq3gizc2HJBBP+nIiV3bvEPdYJe6utZqLuZkX1/w75qjSWJpWQL1XgxxzFr2D
cy24O8kWfW7Sv+7mYWuT4Ortz374dlPILk2PyDaR9n4WTox7nX5kjMpG/+osyFgLA2+gcVjrgIGE
kycBi7zWxfgy45pZYWK0irMvcysoyjKwvQRSCM97swW5qn8ySvGn6sRHy5yCPmQ9qs6VQvvSNF28
Zp9U47HFsoTM5l3awqQVRMqCZxVN5t9w32TdHhZc+jcjt0vNCJom7Pr6qFByVMNw6IlwR54MLdZ6
pTBCaKuFg0yiyT0XaxWToRdAU2fQzA+fmKYR9LXWbaguWdA1Xw31hpX+5vrMth+yvZSh66Y7mPBH
Xf2wAJKs8Cxac4hzw/QN8aEYuAUdvv6Z/eLLiq+e2HK/G3bIww8tfVHtaLvJccNy4HRm0yQ0sett
nDEe2Jf2WiM8qNykC7PsTLk2wWj4269ce1wrHQkWLWBiRM5ifdancyWfG7nHggPQZ79Nh2LpQ0uR
gWwSn47+thPZFZSQbfrNJsEvkySwtieFB5uMyGDQkqi0j2Bm7lyTULgKz36W/kHAiO3Z+DXZyNIP
oV/XmmDSpzCd0v1YaS9WDaVFHejaCuemQJn/mpybaVWEKjmwbKU418cVkyQb7EWH8TuIgto/YZ8v
u+OcOmcUPg9MEVK/K4eATIphWO/FclEsE3ZackIoHS0AsvUuDXIDrcU6gPGR96Z8dpITiySXzarU
98ttXCzNqDS1iIRf3zLGwK4pMiXpFzTDnOmYZmyABTRrJPwm+M2qzorTwY001sH61p1V7XM0AQKn
gz8o0K5Y9GPVoKxw4Ax9jh4xr5Z3kPIxH68WLKu8vM/KlbE+kMY+1niLXFGfhRct5l2KJkf0c8av
7zyWsx0a3f3YH2f1hRAZJNahSac3eMGafhbpQF/8NrQHgkzDXD5Kyov0YRGvTXk3mnpk4tS3lG9S
YXzw3bTLwAg4WVwz0kbp48dCfefXcHzYcBPAybNB5DMtZo7uYkFJrpv1LmvHGL8nQR/8rnYX1qtK
UT/6zPNC3ah4Xb7NGYVHqfhDxRuSrTv6yyco7b7pnFUnZuFTbg3rmK9teOuwRCEOD5OUbyTjr1us
QVcCmTB2eNDp3nzw8NCkYngBgVb/IX686s/dikNbDTpmNlv66/4hWJDb5K7JTdDOAWIcX+MS3LY7
4pIDi0wYxOjLn1w9oTpf5oh0w5y46LnFAL2Tw85MaOcuDlNpZCd0EDjEmQn2I/8rrJwXUb3YQzgz
D7AJ3ytzjnxBP/pjMpgyMIgjP5hxPwzenatvpAQvR6aAvmL2B71sjuDqwhFD2CqGXYFVbPDq02DQ
367zsdAhsBn230GWKH3SqAeboVB/dux3Gt5sHTHAXxvVyFbe6Z6BKB8/x6Lt3I3ig0hb0YFd2+qz
6YEqOS5e5d/kJbiOAyZzb0CdTqpe7pNeHEWeo0kof1psHmM7/EAHuaS6iiRq6ceHmRBGf+6MJ7T9
QWsUwELnLIuLbpNfZlqVONVcuN/bEsOQIg2gYAxAoqrlkOw62EcwFfjq0ksO4qHFrZVg5a21YkfZ
xwAHd4ILtBRc++OYyANB62b36vI4aBTwm/5cNclpILW3t4vYs52IMvOYgWFWh/HBoZLMMpvGjKJA
0gZl+aFW7116Mu1ltB7S+WLzW+vC3Subzjn0Z8EmDW/wUrYfxIZixfIFkPTayt8EiL+amGVkHSdr
flYKJULRGLLdCcfcOdpenDlLKHBCSutdddYQ9peGZ612ZDjkkdnua/vdk4GTICDFq6yA5wcaobwJ
HC4aAeGOsgVp7/Jn6cK0f2yJqe0o3Kr0ucuulvqu2qchuZslc0oHs/+Esiiaukdo9Degk7YeqVdt
R/rdvNPM77JaDyB3sMlxnC8vdbcGplEexOzFesm724A5r8FCjtB/zJdp25neUyu80EhwqKbtgdSR
00xcS4+0qr0zi0B3dvA6Lt72Ibtmh++MKNWF8Rx/LwI7ma401t2N5Ze/YpuptGe3fTc4+W2aMuwY
tktg6LPNA2gRV6jFVvNlmjuTUHXtnYYxETuPNfZGIoLg3XGMAGzPvNyb496Rr7l3Z2f3K6QMDw7j
MsXbFllMAdzGJ1A9IsVgG0lA4rexgLxX5L4yGI5wqcEI5OVXo0Q6DMV48blQnbm83dVMGz220/2+
APZPQMaT15LJgSvNCwFU4fBP3fd8BPhrlLw/iwtWh3nIljTR0nivWMDAgNKXMn9PFKjGQ3nsZb0b
u/u2biO9fl717FjZG9AYO8xaNVjgI5gVM1LChjPoc1rp/all8eVQASupE1YKor31sqnvk3EgJwTx
XyAG28+H2BqR4AqCra+9s0vFQQgKTuVBmue0f5HifqnfFUi9VRMDovjOMx5UZWxPCzpQDViEFNSN
ahMmlUEmtfoHp2sEq8smDaOE0N+9OCsF3Wzs+0I7j3X5i+kU0aF8pLA7KmoaDgg6ueaDimauqcdQ
6rBYq/PQyeMsyPVWGHrqLkMFAsvLCZ1av+A8LA+j+tck4Jaw6gO4Jm7O9e9mqE9zM183F1WL2Ha2
IiA+95y6rfGVOlmQytEn4RkpmDbwOADywWU3kRDsO2I7StJMcqKE/HH4geH1MK0kq/D3+ViEP9uE
V+uIVkaWMWa6Hqoe4O9r0lEvreG49vfE4AZN/nhrllv8l9j+olYhSnjZb7X8LBSKfwS6qWgiBTJI
yZAtHes3V10DqcVeuS/EzPEq0VxPD6KoqchBnKhejvG1Vu8KcCyCbOS5mN9v/BLFsHaTOoSZ+TN3
p40q26kvG+G+NvQidz0rWhfNPXTKA7MBkP2Qb/DxzgWreVXg1r69yAThHr0cyHDc0hSWq3EmRm0v
O8YfKieKdulG/NfbmAe5JZ/njZsk26IeAn5Vqg+aLRk29q+K5pwtcWdpIiJ14bVPXyGVBZIWVwcW
aRnKY4ctz5zUXUFBRkb3HqSL1cgHz8gIdfEe2m6hRKxRezIwxP5gODgfVx5WvT9TMe0oS4E8hBTH
TxpXuQ4YdLKynZF3oTmYBwUjuqCWacvfabLjTLyrVBALC2NrfCL+yFTeIekEg/Itl+agq3/RugSV
LAKFicTQoWq84gjm5abMNxNwz/ZZv2lLXW23yoGonTmaXc5M+cYCPQDbHwMKDu2miggDCbKNjJqM
XGuo5B45YPUig3rIDlU6vGB+fcrHy9RtsZ7+5QQKHO2Fdjjq8o2uyqbyrrhnlDMC+UNdDfE0P45c
EupzMzgH3n3V/VYpBuvxXQzX1uK7qw7l8JqV4GSoPwuA0tBdX5JScBi0QWUx4LQkes3pF4sdgk8I
ng6kXapbkqmqlYKvMsMJFR99ud0xTATdW5Ea3xtmMMoPXdxl+nFINa4ihSgXBIBpiD0By9zbml0J
Z6KioRdhu3LbF9zwVdKIAKD6Wj9DfLu3jJs1zj3CfKA7cEJ4vXTTTy3h421ZRYnF6zjzl5JLcm8o
7YvmPS1WuBJPpB/mZqVRf8QFGRaasksBuQ7dH0cZLzWMSBur9GwZbwl/6qYhyOTLdR5dllQ9YvCm
vV86FtDVVfQfQt9CYfNkL++yOApAp93ihvbQ82nWH3zLcYn7d6yd/e3OdQvSWZP51nNRteDp4job
sOtbgSWlbw2kMKmwuzF4bgyw81XE5Ifsx7U5LZoZYlIPs3K7U/HX13RdCSlAhTNGtPq0UjBV3RZU
AmskiDDJRGlmqJd5s1+4JYIqU0IE1Gfmzgc5GVFZJsHUM21Bv9y4LqJpPIluE9KHRl3BVsp6zDs6
2R4ij7Xsa17wlhMIchLHtR6Vi3nEKMV2ID0PbnJQE8outn1tWT/n5FOxXAeJNIf9iqyQwUnpTRH5
NVFGyszsuVFezRExVLtOF1FjQxDmtW/nvwCxfS6XOlpEctDzNByF91FsghJa23vlfCAN7FH1/lhF
fp9t2CYlWgbLBgpLiWtgSOCGX82a3lMlF04F04ypuyBCW03iKVlJo3efC4ezMceEnhQ7B4VwpbsH
W62Y+qY3gHdi70yteWHAYQDwKd5n22HE4dAt9KvBWwcozB/dyubhLn/6Fhg5IUjtnF9KfXndZhGU
ToO7tUe4ChQADIc5GZ9K8bexm+tgbS9V9TM0abw68o1AOO4j4y61s6A3ipOapfdSisMIRi5dvLcb
c3oAXdDT9mzFw+zNUVo+iZrj0lL/Snv6GYk+RKcYAUHaNWt3xFAc9h0h6WUPn+LatNquIhmUCRVF
m9hYDjnbbihJxKvS0DXr0zxPd+3YX4d1YOx0Lk3SuSrwVUSug9bAH6Mo835L4dcyV8paRuhM0gxT
2zHwf5wKLyLGyxfqzNzXeDKFsiuX/uDZ7139MNt/iCQ/cmBDsV+1aE3S2JYyMpf5yHnyVeZ8Rg5e
tWt/+nG8LzOTyWTFspYnndlDwedwKVEqaK6Ta15gIIXlgh/ZmwEN6NTIy2+rfGUbE1y3cD62tjyP
+icVUGWzkKj/rtJhF6iE2VK9jhwmmVZ8VERTMTmtYzV1/NwD/Mg/WehvA6/cUv6MVknqaEUjmdOL
WfZx2q45grxbw7MukC+0EiF5BMPnJ+VPLyc1QO6yr1IhiCUgNMCCcVyP+9a2whYCVFF/zxUph7RM
NtxNFlwysQ+CcBvwyjE2mMuyYiVsyW3u7QcooARNDccNsDoU5J2Bq75axuusgChSkzu5dZF2Qx0q
BFlrfegMzNe67EFnpOHWyg+jzKtVvhbe37x/LZTqziFtqOBITzVJrStCc7tfO8sAu93e3uDQVD87
g/us1DW2v9CNeNu3Sj9ZjA8akcYEEIet06CjLfZA6vfcIKHcZAx+/Zzn+rEcCUGQRFcUBzN7Zb0V
NMB/CaCiPsNHlub3eZWftqm514f3HIgEsKRrm40xwYScWOkZzmrUl97zMOuPadnvdUbz0Nz9ZKYz
IvpIKN8zEaTSpXqYjKOVA3CosvHIDsYnt49cCvFkgBIYafoHZi8aZVPjxjY3nYKk3hDlL5mQvGRd
BHMjZyCRx/1yLCcn7GxwLkCUrTTh3FjMy1RZR1UrI68jesCFu0mbNFn+4DKztaxgqR+ZfJEDMZ6y
yXmx0cYX/IP4UvIeqYJgE8xcT/ds1ovqh5q4PtFqPgL9CFQbXT7RSFPJRxgVkz36pD2qVnVUp+mn
3MTXVMxfpQfDI6tqZ5ctHTOGms1UaZS2P0/rN46QR2+Z7iSfEpR6hZ7fpROB6UdBr2wLs8EkYy1n
xYODyD9vyuoFTJa4b2BD3md9++qafVxreOuchqu+7p+rGTqa0Mc/Ey4k7k2cLWaTrJBzjZc1S/8q
3XIlPvXHbrsrY4ifZcuovZH/xT10K1QXYLsdmCc+QJYvOBu0BTfJLur1KTJ6OccKu7h9M5bWTrJu
WyF+JHzVHVTYOLOGjs69rXZog85evtzb7P/D3lT+Gkb5YA9VviPGLmo6QKB0LyGKDTuQJiI210uX
XVOar7rk8F1le3use23nrQ5jVQJQAwCzFRLavn2SqcH4w5u8/xwQvdB/u3KCEVkZbPBneeeIRWdu
6bDoV21CUVpI83LonlUm1rep0AOiEg5Ey+BRsayPNF93bpk8TJBH0w1e+6DuM53Tt9FfWOyxATJ2
RKrc2fTQoaYtD6ldhslsPg0G4/uGq9CU/W9LYl+a6tfUzd87Ncl84XWctqpyzIbmRVD0+rVR/eaK
8mpI+YZNBaVJub4aav56I+yEzWRzlbcfTg5vrNSmE0yCVxQ8aMwdMk5qskCc9N664Q4xLBynZInR
Mhwa1AYMxZ0neyrPswIVeJVne4CbwfQTLW27K+rtDbgiA+8xe9EzJ5xTushZiXHhPUkomVrSxbgG
PiFLPSjaGBmF96AuDI2WhuqgPybl8gGJhnAFwQRGPxWMJI3MOaAEurpOdqnG4dHSaEg7TUe9rTpn
fdlYOurxgoFmkND6OOKYh7xiTD7nZvXUmjhLJpV17GDvpcm2gRkF9xmKilCb6mc3TR/nfGnDQXdP
rai+spzBMemuqDyeIFf9sgv5Y/brvgUwNxrd24wdJs0MZmml9Uxc9DMArN63tyrxFbs8KwknjoG0
wzY06q/kzZPao6Fhv3LLe5gQ17nKLnJMP2s5oFVazgPjz2RRDuB2OkIBpjjRGQX000GCLBHbFBi5
dtfp6S9z13AYlwPqpYNwVrrg7cYMxnQrRkqKmkInmyBFgpsu2e3qOWImYh6StHssyS/QOu5YLYdp
RyQf21rSe49KCcwrEyGeU8NPwaU0bBLAGp3h+3zklf3auywgdAw9jAuZpNHIYaq8X0l9LleCVuc5
ztaWMBObVe0tlkA7Zox+yAjeL1DEyYRGZLAx45vU8okkorhhdZ7O3yC5wGfuxzmNFkxaOTegztoQ
xkvQ2Jd5oP7d0pAZxkWZx11dY5t39XvbGl+arD0sc/1YlExTqDRTDF6TpoAf/8mxHs1WwmFLoPDS
WlGWNI/uWt1zOu1JpEYSZLwPrGSU1rlOpbIf2mdne7fgK6vTi6oqcdclf1wljYnIeZL6AwLVu9RY
L9ZcnCTbPlnYSAcqyK9jsK3OY2+UUWbXMP66Y0v0HSoEFsdud3TWdV+NbeB55yZ1fc3YQoJZw9Fx
g4RasPHyna5gK8uNYwHnq6jNcCztc5p/6bdRndJDomHJrb0I76tZyUUYUYewgMgyI3JWiixeyAYi
Y+GxN/P4PAxMzKcblnBiu9d6byor4oG5AYNonukV+4p5HJPk0riGT8R0KLhJJ7vbqQgY1OSHcMt4
qUxgScqunqhG+iZqHDtAnc/gaEbCwyy8ZHp3649abkpqfr60X6MjMkpB+DWt7nFwLqrzyTYx8EYW
0Vu5RwPGdA0GztL9Uj8eBu1Vr5s9mSc4NJ7KIotuCumhJlu4/CybayfQ7a3mh7Gc14mvtmfXgJKT
FJk4K1g8kn+99gwjUU9xvcQrNk5ZveQNNLLJYE7ggHBmuyYEFbvhJy20MTxJbJlgASHFJWv4SQdc
o5J+sJAOQRJ8VAJe1ZSazu1GPia5YkPzZZzd+sNlqi5aNsEbWhQQ2NWjtpG3Q2tntLOfDIzYK8ms
pKVOq0ZGKFzwVLqN0GMea3+QHOJY0NbGb8dve35FfRFP9vNt3DS5g2+pU5xaHmh/dW+oSrB52Wmg
9idpIk4bDv3pu9dOJdkGouK/JkiVXU+qan914FPE4TA2ZMPWJ2yXCbASNt5RLf3SyuwJ7mnU5MU5
3/oLSVWRtXDfD8mh8erITQeWrb+kwhSye7Tn4Vshh6eVHhVBwTo39R3GU+hKT+Q+8eaWaBO9g9sZ
O6T54eI8A78JGu5uN3diVeBqnSUB1PXBLNDZ8RY7sMbs7nPK3kCJHXJmLFoCWrNDgHirXFbuScEo
fKZMBQNeI41ECUAevXpMM51EX47Wdf3DMQZ1DvG8SM8qa2qEc6nxjlBNkW+zU7DuK0JLTeNFONe+
WD4b28moY8fjalzhUP9yQh5VtgzQSS+yLuKRrZVeP2ry10azktLOLMWJOLObvsETF69k+70+q1Rb
7e1rbdt9Q2QwMIWosl4SFtbyqVdSMN2XGzfU5uUau3UNcqVPfWT5r4vSXJNB/dLGPs5bWyW0CDXt
PMHSV7W3ZrvZGr1X3eGPNSlyv+jDr1T074qgtmJhPZUxUCWknMOCyVpRBk6zHQUQeWYylXLvuAy0
EnmWBB/DMwmRYKPmMGj0xdMmqv223bY+y6khFG01tKBiOz56nERGjY33diNOjNaAYtdDWNqUYEKb
X6eGTHhH/hamF9V2f3TZh/CkjzyCdetdpxYFPlFu7XwtEeSBHN/nLLplnz/bwrgmy8pryYSbYCS/
SXYp90uVV7t5ht9uvorqqTEDKfHD89OZMpw6sPPjucB/jbFu8/bgw2jqwKYzOQPtcc5wrULaY3wp
SLrS9rIN1Ht79oFb6/2rvb3XRF+SP+BvJhbvH4v1iHu0rQenhTanwTCP8yoYmYcShiCNh3H53pSo
96JF/9TWS2bHM0sV1rYsgNcHjdsdyj0L9jOd4ISqhpJOSPgUSzxwKhrg/q2ven2vmKCIH9UlFWLH
LEB7KKezMROJE/EuVdWhEN+mGaBuRIfur/SF9voKuA0CxfNmPSva9D8cncVy69gWhp9IVWKYWmBm
SOyJKjlJxMx6+v7cg657q/tA4kh7r/XjQkqpKH41GfPmMoOxi6iVGYLHSMaOhHK3sAPN7cSrqXyP
MSoH/C4HYSBm2HihdhB7srCbRWbRFSvPqDvTTzO/t1yYQt67kXnUWCq1ggz8ZRDQ27PshA0A+iLV
3SIuWQiXai+SpD0d2+TG9GWrId01AvoYaO6XUJ/16K8Yz5W2rIplpN+15PD23NLoRmAgPt/mR1AI
Bf+gftcQ94yG2fzPTGmexfBtjou2X6ZE6eaAl+VNQ/6VnVEJxFTFS8NjKG3Gu1z7iSL2IorYWSmE
nJrrZBl9VD7qTlKA3pKhaqv591ojU42AXIecaLl6ssGK5Cj47wDxxrOi2a2LR1osjeJi0GyCOCwn
GL5wGthgc5GhVCNhH0u/m/v3efwzKKo7lexVRnVI6ZeQrjn6R1RWBvUYNRzwZ0pfizi4coG0+ZjK
j3YkG/LeJaSSAyGY+3nY59K2zL7ERnWqyY1g+eXwQ+sJiGFRyLk1P8ZomUYmqanBWhdOfeYVUr9A
h3UCSuWusf1bgH1fcVLr1I0xqP2KyxOqXYmYrJa5/hrVYYk0cNEWmxCkIuUXkTu4ECB14lazLYXw
QVTZyVkaPxEItc26C6/WvODVCqZ9/Z0P2Fd2Wr/sCHnxJU9J0Xcd9eJey0uuy4KSviLhl3pZSJ7f
KubtaYHtP8uPPLn6GifrPxadtQ59hsLER4GnrHyh4gE49bcmOfGkGHgOLOUI8ByXZFI6Wux7KcuO
xtxGxh/pBnGxN2pAdCTf9VbMPmS+uiQ8J8Uv1RIABapw0spDXiJlCTMvlNfxsG4bAgROkh9tpsmt
CI+lPIdLPOwd3/hBrhkRfo+LH4k9OPQuKaLb3NtyispvHLYKP3SLBSBpJtLIKyhRoh6QU2WJq2Xh
QuSzircS98e/jksm2Cg5V+9hNO8CnYtUm9/hzgRUYCk9O7w4JfGliat0JPSvyCFdGPm+mc4KCBjG
KmRr82MUXP99rA0ADtm+h6Ym514bdi391v1XMP/kGAjCP+gTBNH0raCuAYEkz+FzmE9Ts8pAekd1
+36yUAw4w/vcKx9k9HJwMReiQJcDh/ZtR0Q3EjDviyPMw02rt/30UoitR01TqL/KvEbOUROSZ7g5
fuvJdEymMAqFpG6toLBAERjycfCAJOZJCrZScc06IhL0QzT9i/NdLdNb4LMw7EUVMvnfBOJu8EKH
13TwZBiafhHqR9N6BKknhI4OVDr8Jbz/yibvrla3FMSVLl20bpchiWLQsrCyh8RLDZs2aZwJoVvC
qNQurGk/GY9oWDErFdSR9deo2w3qhgqmtHkaJd2fxyR+agrlGyzdrmZcabbCI1VnXxNPprrkPxWz
oyf+2U/WlrlGtU8bo5Oomzjc9T2vuroakSzM0udQ7FsLMte3EexMlBMiycYPwT8UWE6egGay6huX
Rg0QnXx+EOHKHfFPnJ6kH070Slswo8dp+hnC71bMKMWzyQsprOUk24jPQrTZxNJSSUmkfS6+wMT1
1FZMUicWbxSE8087mnHl4OFh8b/20bbqVoSnqTFbEVAGiFVPNDzH35yegLX6edepOBSglf/FbQuc
as9P3B1v4Q4Tc29nigtsZYhuof/TA8hy5IGdcMyCR1Z+liHYMoxNn82HmBzfpl104IYc0FbwCuVv
8tvy9KD9fxttE7hS624pt1lFJOyCzS+EcD2HWISzS02nFsQUaW87OQqdID77rP0Rft6s/25YzUjG
T9dTvNeDlZkusyL3+u5z4rke/Wdq/g7iT6R8ZRWaDja1Jvhoy6cBKWOdx7d1BXQX7Q8xTGu5WY4B
WWQfgkwIhCySs7zisUO/7ozKPUHKWat8F+8k6OIW/kCSN5d4HDZmn3tcyU2/y4pvRiBH077m5FOF
XEVglP2LcR0DlyzAfeuA07lYzVWG28lyfO046rIHm4gCnzs4bG9hYnjSiFRzegb9U+t7d5xHp019
J0Yv3yjYWZOZLOBdO99yDq4JtI8BMJW82KpQYMEPDg8rMBggZDcwFbdAz2mwRNU5GkVqG8pDiR4c
7UparIYL3XtHqItCOOaaJ1BAICl3nXgqQ93DWiifhvgv5jlMdYBU5WXCl/Tu1GIRd1uoKjT5BjIg
AuPk+KZnqybBF3Oy4rvqH/X2ijojjTeKdNcbx2y3FbIWaKGe45JDEY5fRLzkBpy8ETH7tebRpNl1
mKOUP/JBF4A6dpBu5eaK2huRwrUlkFadlvNokeM8UnGq/fHhhfFRRbZPg1/LQzooT/7eaNcJ8I6k
PvsHPzv71l1Uzq22lqTDoJ/q8iMbnMD0guxTnfc1Rd+yG83OSCwqToVkRs/Agl4WOyGArSQ8M4By
53JeET9TGve8fEoMndTMOmauLwQwRxhkuXQ6pCgtd7CEGC00Nn17MMt6Hbd/Qv81BmfSuhFYOSkO
jCbqbFV1iaNF8ZMMJj/URRLDFIvORK5N5IrWLtI+VCJpqy70IkaluSEQVv1rIIR788zjhAar4qdY
rwUmabwNh2QC0JURXts4Hxd5fxeFMxyQlR/fQlcfaPtNOpzpoWQD1faKSclMuxRx4EiMYL8iAr70
1RkhwzwAwbc0fFmw36GmLPV2a5YfOhCK6OaBU5nvOj44A7Y3BwhGTRGtj4kzCMtcuk3F0wKkj2rE
1/HRjxWng4aWfH4Dx3nIrUFUTESN8Kf8QdGlqsNWJNzA8nLonTi5lQ28fPs7Z9d++mrTTY08Drwn
VEl6sQ5KeZq1nykmQmZv6t9vW1RzGqZvSHU7nD7ViZBnF49Q8L4noFGF6RERsRCycNoDdlYVWMm0
30IIVHTyuhu3Iir9WNmiRLDGv7yFDBXYZCsXKs0XxH0UxTZoNUIy+lE2JAdNli2pqwrsn/ClVEJ7
jyYzqA8CouZJdOR6sjvlgaIsClcCMrsRjLpIoGnfPE9dshuENsfWJHm+fg+kJzn3LN92hwZnSP6y
+ntuBEcyvmPOKBmiFyy5IzNX6UGa9mp5kkiBCnWmBR6LGdzEaeWfkRAxLZNpLnkN4CqVvKw4nUSc
jYo7xKu4upldyxOzlUpuzYEJhsAczqfhAxfBpLriTPODtgSl59mD9syV87vlq1rp1UufD4IF1rvI
hSepH/L4/n90OycrMngpnMMkBlhULuvqK4mPUnSYVG8ehnXXP/EoIFbCaxS7VgsmwEKHdYw0dtBN
uyJU3GeKb/O9KP8UaPW7eNeBgNYeQo3FxGPQ6NBfyaHw/2LmPiLVPUP1jPKkoI2qxy+ODZ3frLkD
ScYz+TyFA+41f7TxqivuUeBOHZJa5WHmT5mlFsleWN0M6U8uT411oFxs0Vq6V1Q2a2uDlFz+oHPy
bUWA5aP5KzvrMd3O/D9I3Zw/pjwMyS8+aidBozwfCokz9KkKOzUqHOjLSOwwDUqLksMyJUM7NcBk
wJKMVW4+ZKpV9L3ORx/Vd2X8l4UXw/hGU7Cw/LP5xGekB16VUqX2G1RMAjXEK9WgrxRRa9k+gpDr
m6+Cpd+aB+bHwBG4wskEvTY9+AamF6+/lDwBtVMhAuloFi42mIUWceTMmqM3f2pDwdtakj+bmUvE
QkXYHHLDGQ8ais+3glMie2t2tICrnlrXTtuOHI0+KwKQRZBto4lzcfiR5vVMAsW0i5NDzYaTLsLA
tIfoNw55ZP+K/F+JjIUCnXWi/przK/ynoZCQhXWqvEIr87Qs3qntEsOaW78f6w8knyadV6Ujsy2Z
CCqz9hr3ZK1DeVkovJaSuZ+mI+XRuu5pE0mh/jJKPBG5czQsOVYk8Q/6JBX2vrChbHLsr6whPUx1
PR86+leqlGSsBltNuOqqcmnFkRtTUq/j7WA7kKRfPdgb/JoWKrRTUO5SdVgtqmxlUmYQfHT+QwGE
zg3V1Tnu+as4R2mksuZXWtJ9Vv7QPdVLxJ35DoVgoI1O1EN7hf0+LFci31BCpZXhWjOVcLduoKfq
JAZbH0LDf2gX1HPt8KkL4G13Cpmhj708ZOmCqf1SUUWZyOP0UQF2vVY/bccT/gr7n0KxCT8jDs7f
B+/EZTTVD/aR7h3QtjJ9cFG7glvpwfVQGYgvSf+NidtvoWlsrX8Y5U+t3ZR43dWBrXebktdSXub+
VZsPYbuyYhDevQQt4KuMIe8fscLdezX6rzj6KhDGUV+n9J5WeMjOZN/mlYdINsYHRcFavRZDjnVX
Mm3ySQdst1RGYX0F6NPWXOIzpXW8cSZiwITDlKdjKtbsq+mI1cvpmotm4gkfXzP3E5+eyEGd7Akv
a1DIJhCy+pUVr/f/EoB1uQdW2/h+66kYyXmerNBLyjPiVBBdPdvO0cEXPsLiSVo2SJqaXMMMo1T+
6lMoiKsoonVcalj1Rs6V2qlVz1dPpnroJZc40Cg9N9MFWqyPOl6r3wSBHdnygGZ4mzgg4z7y/GbF
JK7Jh6TZTe0vDZKrmtu95qWZO2ApuiOkBRE+ThEB6FWPouCPAsJUqjfoyWKbvYzwu5SSjV5+m0Cs
ytt6AAVhF8YpZ3nBCLYoK1h1LijkGLUnmLuqA+9bZWQ4dl6JdJdHCeYXZXvcfQk+ipp2TZv0/0Pb
XTJvFNJ2KvC1k5Gc1nDmktbMefNnTu/AuwRFNLt6/FAVzEyHDlSQPDszDOkUp4SIqKx/BCCjLNpj
flYy+m9PjXDsOabpae85aKad3DBToPjVOO5xrW9HfxNpG3Nwhh/ZWHTl7yzni7RNHBPV+wB4zmqp
owJOHhOsRPgzTz8GwoCOYTKrdtThUVO0QuiBgRkylVeWp3LZFCeDDTPWfgKwajGmKeQxJaekuQ75
qpGQRK585ZxbKCGsc1AoCyHWuEYYsNC69h2rYFU4/Yja9B1BgrgBu1n9p+i/XfCpzVct6PnqCWF8
r3igGkJIXEQj2r4U7IPMjoDfcYJZc7+XHrBLCS9ftwn4aaFiYfPpsQug2oVUyDNP/X3zFQpB8SEN
5/2MHmgRZbeEPkjLVpMtRMKgQfOTGPSpNfvZOIfzOgn2pflIu03B+Cg4bfis2JSzkVBSZSGecH/x
XJgnuMqOKL10OfkjhQWHXvgzlEP0EHxcNVidaqQx0KGxigAN2rxsuGsOMdLhcXBxoLFYUXPZQKpn
NQTCCj6uuDWA5W0c2Vi5Bc6SYGWdIfgxFInCghHMrFeQqTaiXCz9/IJGfpTZtRDfzj4cDm4rPImF
jPtlSKZjbvvFxEMzk2lwzhEYcE/q4V4IEG//ElAQjNsAT/aYj9wzrqS7E6xiefUTExcSFv0vVbmW
43KCJ8AYSIvEAssS6imUguKwDQreC5RJi2kfm7cOssTHLsdcV91R8Cg6o9urwBZVTog6/0S6H1I2
kFWTLhULZbfChnCgMrc44HRt+3PfQskI+y7hCKSp7QJPJ9CYKVAsZMFLS14UromvWITTLjResfIV
qh/N/G8ULtbwLZcrcFwiARYwmzQHLkjAgWvljKhfknwNWx+AyYYGAPBDfOs11ZbkUJwYNv3iKiyZ
Fm3yauFj9tEScjpa7jb5Srw/3tg1AEbfjbah8S/+MV4RkJG26JapQ17SbizOypVUbnIyGRNpncVk
s5ClbRZ6fvpTyB7mXUZtCf34xrgaiH+Gt1v7n9jvq/ZQwAD61a8iYxYEIGUJF2GQFYTCy0B9kFrJ
2JqpP3xcS9pH0ID/KwU3nkfbHOjJLs5cIkQWzNJ26O40QDooYWy0fRUI4bP5SupTlB3G5JjP3yoC
BwWmq8SysgkBV4ytVp3f8dX0DZNvg68JzGpLAVsC9KFgMzyV6sU0Gc3qlaxtysb1J6I8YXP7VVCe
+vC7TwLutp43uqcbdF6aATKB4UdLVjg3enNHHSMhAtnJD6bFANEYmoOXR7dWYVrP/tRxW4m7MOXT
sp7VRNaaiaZ+kyU00342RelmwwEVvWhyY1Bx/bZlrhpT3hnDKYmXI8KRVMKr7z9yvgQrPQjR/r35
qGuzX4OZpellkjDQaEf1J5YKFJxnscfhLuIf2ma6sfBL3rgdtR4LcZ3NFYOVia/pPEgn9rkyOUU4
uYDRbZ0NSj4ovmcmlDOTyUALk2Dd5HGFVSvX/xVM4dzJsytwJJaYOzp4gRZcTSEx41FwyiDNzKo/
eXARp8ls4BOHfNc0rsj/0lsb0HdaqiTKjSuiS+uM740NIXCiEl1wQuv0ToS39f+/5V3ev06B6ZO4
LrjFmjf6X0KTNdo505xWNLfh+JXhVO/LDkU41w1KvwZ1970fb5MyeFYqo8CyE82NVXQS/o/Yf2va
LTPOOspVpG/MS2Bj9YfBf61OUCQ9kgro0dnpao6uajPrNLmX5TJLACrQWzQ+ffHhHk/TKgmrf3qU
ffn1Tkuv6UiJdrqoOf+YFp/oVzT1N2onOD3PVLcp81CzAu3uRQpDznnwR0AmYwOO6AD4bO/Pp1nm
R0luBriHv5X6P/XHmI6S7ulUd2R4GPhUfq1fbYptPU2WMarjifZheEC3UG/kHjYJT/tS76Hxj3q9
kpQB17Tb5vJa5p9upHIGUx8y7qJOVlZJifFc39AlJZEzRYrDjTiWlFY2XH91hKOWs3yy4/yrjbfv
QSTMmNcHaZHLmyF+xTkJGuiSOcfUzaQ+JDDvt9ptw5fXMLZp6lpECbfOkfDSRaKYu/GzbdeaYlva
Dn7I77/N9JQTsUqSQxZfE/MolQ/IO8SyKl1Z4pXDg1RgseFHsLWyU91f5GJNgRX0UZkqrtmfALgV
c8tH7EfkalxqhK8h5te53RjiSRAPPbc+4h+4GxO0Tk7+DRKGCtRiqMeDcj8ElavHvR2+m04OCSC7
1Byjbj9FHKUADVn8T3yfSTuwo7Z937GLNiLKeK2bTDMIPnJs0vM9156yVgK6JWg6iTtIPqQ4gUf8
B1GJZuwZUACFJg5LBcThNsAES0CC6YnDo+32eO4XTQ4J81nSO0+ozkLV+NGeBeVEyAsCPmgK9aT3
ZxJrA6YEWb6qn5V2n4cv2V/IlduzwxSXML29iVliVDk/1YCkGjcsviPJX9EqDLv8UY2PML8M/kWX
mUtYINdtdZ1IoiY82eoW3YAleTGHmBsWc88yDEktoCBGBTWcfADt3J07iEy0Benaf9cSnxNpK0z7
gcxY696oqld2x7amiyZl6P+JTWAXmr3z31RU9q0G7gX8jyJ+FyujY5mDK82lHeOy9FVWZyrpjIkM
XsbDSjVsmUhkiSiCFbwwtqeUz4Gzg26l4RJLziSeIvVYSruOaOB313iNvd3NFCSNlHm1dqw8UUaT
qVP1ldP/Eg+RAfoy0nSow1UgnZJHXyo/ZMyHlb9uwl3ObB0SXVA30UL1b7rmmvSKo4Nsok+LU2ea
zlr+g0edsJMZuRvsKKp6uTxC+1dFiLj8kRWebC7fZWeczw3Xxtu9c8ilbzIa8F4G3a6u9v3PLE1E
Mc0bGms8gPdMffBvVg1JCA3pDzq6iRy1BJ5vPPAmSHb0RJ/C869x3/j30NqK/IC4LUJ90cZ/NH8v
Rt7yOv7NihcfKrxwHrxaYLikW5pvLQFh40W2k3+nAkaWmwj9qIK2U4RsvpNAhscetguKAecSyMPG
4A1TQdPOhcXhw3GFH0r44skkkMqY4Fc9ic5t/SIAWNbytqqWIi9dg2+1kFf4+BIMkLGGZO4Nhe5m
/5dBxAfw0DJbKVZVgq7RQY09Cdx+AM8BIQldX62UgfXpbpT/lEZ3Ik5p8I0RKGL44m0j1UJR/+Ac
qmxr5kgdEGnwpm4Brqx4mbZPdCPsa2Ps5eB+xWYyNhZ0CN60REatDbia3gvFM8SLwTcSUxFnHbsO
cJocpJSbsHfhHuRH2LRby3pJ6b1ORAC22GvM2J4OYXgs2beFjIR05o3Q7NxaPEY1icXlb4dgQHIU
Yx0XqONRMqAsTHuuzPkR6494PM3+p1V7ebYJmkcbMz4W57AFhE3ogBaRdb5E6Im8AhZo212L5TDW
drWxKcsIWulaJyUGdxYW8WrAHccPJbzhpTZFSPZDI9BZLx7LGf3UBWmAVeN6Pfma1733DPmk/D/x
7sToNnI0mTr7x+iqNG7BCZqEVhdsRUhvWXk/IuMhg8ZNtKbWfM+Da8QfYnCwsN1U1W89b30+AXAC
f0u+AL9LNzl4NCK0mD8B4Qqb9tZVFF9CfHJZ/2nAz/jIXfSHiVYRGTF2Si5YssfF5CUEZ7k6qNXD
HM/J5JXmejjE2Z4FhoiQIfJm7qfiL0dLVSRr/IygnEPmyPM5ezdwda6Ig0eGktxAb6XNSr6jO1P0
1awv2+Kijm4msey7owJV0AA8I7Us+q8MRUqQX4UKmhkoWj9CUwFV9lAcm3z8nVDVjGcSFeRxrXa3
oXvJOSqYL0LD/HSlgFwH1X3QyEWiJI+LwtXUZq2rp1G/iQRBiNZXkWBMuCQZw8ToahPwNZ4XW/20
2Oqs+o+46UVp3tPykKjIZtbK+JP5q7c5RZt0R4pW0/hr4b3LEITyN+C30Q756LNwIDJKNjJe6ST4
RnmRMUboCIyWjL8C7WLzcFEonmQTjXH/KM06D79RwkbGJXmvN0sCC3z1MDJY8wHH8V/df6OvIn78
jXMG2X4kYATUKDS8cmT/xmOKX7RPj7l5E4ezz2ebIeRXkeO7aFlhd2B4yGkbPDwwfuRa2r6FmovB
lGsbDZwtv1pW0xDrQ5+3tkAcSJieIpT+UkOc0Kcp2nLmTmSlDUsU9118MYIt1r+o/BaMfxokNoJB
qH6V47qJlmFkV5GtxitZvU4zg2OLfuCmRlh+ve5JA6ktn0Z0xC3KEvF9s3UuDoghOFcBW896Un6U
BI8ValYAcPQjLIhdem3Cfd9xhJBT6F/BMFSjoqD5kqHOKbF/eVm0wu04Nqe+9R0rP0y6gnX/Dy3U
shlKVFwN2XEWVdP4loH65+RivmXqzUt9+6VeSvWGbWkOSICvfZU7/KfuHiXRQ9QMIr300Q1B9jOA
KwwwCVNUxldD+/O1/Y3GXV57Geqa/hkkz4GRo4pOggGLOpJ5P8l8f5gsCB2QnvVFDiCFH801jdEk
7wydl5Sdk8tP7TxB3HXjSxAoQESMlrgih0q7ZGkmZaT2f2VQJMNulQMdrEq7qnUyKbzpO5pXcsiI
P7/IVKFrD/TlW9XvIVmWk/8SYuwixlEQdub4qJljp2XUu4LmkVgd4RZRr3OxBSOd1FXDN6L8i4Z/
PZElMrNrOmwH9ZnFa2n69MkfadR9IDkxEun3WmN3A7YglGPmg6pynD1vI3b21zyrfLRrFGAQWHJ3
pWgWTQzwdrJKI3fW96p+mJRNYnxmKcTCCk03cgXlDkbr58c2p4HcYYh1BMBkdOUz76WJYVp45LCk
Brf9bLozz6ue9/SwmDhv1oKBuQBU4COpb6oBCPc1p0RA+H9U2YvaVkWYgCW6R0UY3vGFKeNDVrZ5
yizKIxC572W6rldquNd4MRLdM98/zh+l2DVvPK7Z4qRMw4uCFUxmcBmZcCiXJ2DkMlbXMqE0UPky
SaIqqFN8w6zLpNsgMcEAnAX5ogs2o/KSBgOxsaN/iwibyVlpp2OMgbFIP8P8O7bOWrFRP4PWtuqP
d0EG6ZIqblrgAClD74zIUObzZLCsR3oahEWgX8R2PTQVOq2UC5rN2Je3Qx9u+h64mLO2K2wJQeJb
Xf/2LLZB53TialI8ITn5xaNAbzmpZw1fQIzqX87dLN8KOLRIblBt+VuWVxJrHPUPCfLfXDiyN2Yo
tQU8a82/inhHGNmcuQARH1TD0eouzbCtm0Orb2Prkwwm49WG53QWl7VBYww6LmKWhtbphswzp54A
xO0s7qT+pxIuRexG8o6PFQV2Ny1xfSzqL+HNf/RoZwH+gDY7HgQT25oWOWb1L/NdfWDCCX6F0aXq
F/CYZnSNEAdFYudiwwmlf2VlLXQkNx0AhPqZyHYVgivcU64I5OceJgJpr+aEgt0nBQ1N+TCEj56Y
hTS4mM0JqxhApNbf6pGon0diGACcLBDdakTZIA0kNeCECywn4E9GJvg+A4kQxJeifBnNNadnQ0j3
fbInHmzAPZ76G6X6w9Wpi9/m5BCP7+HykjtPEiwH0x4/yZ+xO0bklvWPvkSYat1GxjJBfkVyudTT
84TZrkWVG/KlKHJh0zsHXTbY5VuuCI9pxTh6HDFY0nzpivK99VfvfCiSL+fPCSyzQbfYMb0Wu3z0
qFpATH2UyZUxVrS+k9nPCb41km2oHuCN8PF90/XJqwZNrJnOLJ3YAHV1X3T7gc7obJOUjqC7Af5f
cYvfUC1eDUBmYt5D7Wp2fwQ7lAaFk1fkiRwGVbbjSq5jXmN3qhmfT13F74FpJeGnp6tFQhRcrfJw
V/GeN1nmhPJFRVs+x8P7IirD1dRe8/aKXt2R811VrVuaQyg5BZp4mek9CNlqFqm0wsmANiQzLv14
BsSnDjgxLpm854oanrqMau+DGCq7ukIxQ2lAYUbcYYWNs8ycK/ttOW9XiJ5UCVTy0hdX6ZUll7br
7faD/q1B5FPdztVTMrlbu3GJxd6VLKTszozKPoquKIgKvl+gHPhx9L3mVWM3C3nVGoTaCY5WGXV5
SvJRbilb7Hc82E99J1rLvDp2yOaj4Op3a19ycmObtu2J2DInAjGKAuNE485mavHWLBoZYniJXbtS
AaRm763Lnx61ESC1vuBnFlPGHi+pSWlelJ0b3Xuzv/YFryB4AK3AWnyQ4zXZc37/S/ZDU/dOF6Eb
DGD49sJ81joCxrKL2J3HEfp1q6XfCaEn6fhbaKek5I4GSqo9EwFNS/SYm9UQov0pCZ/+9NkiYedA
+ozC31pFZEraYuWVjTNbo1OV1lJg9KMJRr2a76sSm2/i9hmDiwixwyiIp75AYoMhFsY7628BqZOP
MEITq6qElJ1RH7EcC0hm0YeN9Maitqm1j4nsjh5lr2X9jvlmhsUw/Z9B/JTlyaUZ3dG7J4vyVKp4
DJGXkBAVosVQAaHSiHM13gia29/1zJ7wcocbXEKAtmXqcLmXpNih+JVA883vunCH+Ru4Xut/JBQV
owvgx/6USJtc31WMh6N2H5LtJKxGfkDyRDqYBANSaIR4PmYtOSc5MDhNPAZPNavUGvfexyACPLUM
tAZJUFdV2ZfQVfVZmPdEGtks1RhLOAXz0NOJbyFTSagoX3F7PoO3WFp1Y/GdX0dcIwaxkwjsUxi/
GWMWKALpRo3OFTJ8N8ZxTA+qVnPO0qkXrDKGMV3+mgxyUIDfWxRz2V4uFwaT14QaFmlCteQBV+OD
Jq4Ddn8toWG2JUGBNmjx2ugv6R7F/9B1C6Iba7YYfCr1s4p/1Yj80EMD4wE0KLePstpYNV1BN5kb
GYN/u1XHEz9kUhVU6/BOOxng6y2b1iniO5B4gg7XP6WyUvhQEIxonmytCFb1BcSCq544LHIPxa2v
7VE8k1HqtKihOO3BF96SC3T/nC8l7wHls87YP7Co0Fp2pb7X03vLqcf2LuvfmNm8WcORZB4mSu/V
i4oOWi3axSR0zjQiZePX5rIK+89fB14eZT6i6uLTQMyQC92pMmkqF6F1fOKtRthwcanK16z+jIV6
rbUP/Nl19PRzjTsLtalx7o1nF+HiBJNS+usEHkuOKVpaaTkjF5DiQ9f8BfHsNojqZAYDVIJjMK2U
WEWLHZ4qcQNs5goWwGHItt7YAkEVJcJElfEs0V5Jtu6KU13vA6wHUcRtF+f3FPu/hQGvkjzBP6Xo
H5XMJXkZAIxYindqrKyDK73lzUAt6mOUQzt9a8QIlQt9ML5WXqhkq3T9ugq9Ct5NTM45OtKeNCRs
Yd7s/00jgcVfFolwUIUwts2u7RMnba5ZxTrGqWhq3hh4MZjtEJWLAboRxwOZSYlDmywXO3K1WIfH
ghjC/DdQAS9g7omClcGB2M/7efRdU0e1AoIRt5xh7Dh4m2ySfBecxUTS6V9WlSwn9SfS6fXi8gqJ
j1Inr56gSvQZ5wuIi4O7MoflU6cI1SIuf6xTQKgjOQo6PlgKX1Zy3ACaIZ0t9tjI3Bh5Vz5+FLm6
muPLGMGrcnEk6H8wGCCuxjoma7YsYc1P3pLY7kY+6BGZ2UZVLASYKfrW5lvyyTyom2QBXRHH6ywc
1pPlNW9j/j2YfjvzjMEKh+XZrzkHYW7JJ1PzsyU8Bf8rM3dkLdrjdO/9cyo91epZE5zHdjAf8vwQ
xi9ZPpdExwe8cDW33jRCQUKuMI6QUkBs8EAO7QxmWMkZV+4Hvmk7lm5ielXb1xx/Sta+gUabzIeI
WgfKM4bq1irfpsYLSwg4tcz5GHJvBT5mIR3IZZ7NQzZWyxDUK2r2bw9+KaLiqn+T2LxOb5VsGG8J
If5nlcyMZBTmbNUkJixq6SjWKJjPQ9othuF9gxHtQURn0h5Ds9z6NQrAzxixPI03x1kI7TDkT2A2
6LN4lYIZ9vjEWgwrpCmTMiZ7OvaLUlMIF3n/QIeHiK/f6rln5P84Oo/dxpEoin4RgWIscmsFKliS
Ldly2BDtVMw5f/0cDjCLAaan2y2RVS/ce26xGUHLs1dYBfA9aofMOYu+pbJ2AQLYHv2JI7/7mhVZ
0ypObPOxGCoWt9VfC2hO8lSAKuOittgIRiCsqk3V1TthcKkiVBx7ipooQJq5s+vTEFsVKo6bXn/H
UI7TpljX9VvVKj8qr652sNvdMB6CvLxEwLVbvhXBcqoyaV77aRPAFo7qz2L50ZcPo+k2k+dwF+Ts
wh0PxerSVgFugZLsGYfSsPkiWqCwbf+XmfG5sfVfDTVTCMQZgcqqY3apuS+mc6lSCY6GCwZmiG22
CE9HvNTdOkWNwNTU8bDRbbn2whb3HYuPGHCUEf3gjHgol5opRJ++t+yjweYASWpgPQfy3e0frZjj
dvCtJj1W7wa1zcwiucD42kp7pZJP2f9v1tol3JwRRRgnOxLCvjHXJZgdmUDNpnIbtBAweLOagQOQ
DcADccsSLohdxjTNcdkXzjMTRYo/1pqPjb70hs+W8xQN5JUyAWPDngy+h4amz1aZ9V0UP7NIcP/P
MAi3NZvlpvxCzXjW4vcQ9bn24VLSUZ/V7rZD44v+M1IIi1iK7vWax+xYtiCBzINo1xrZ60L9E+yr
S1QqYsWQ7qk07QuBBPecVR2NiJUfOsV5iRxv1uEtJ492CLKeoadAE+hi25HFtyynbTf+gZlJMEfU
CNQYx7DXl79OaJ41y+/FgeDgY5JLDFcDlbvJl73QwQAHUJO5NcTK8ao732YBPYBhVbTH/9K0X6SI
Qe4cWdUfALeYjA7H4RYbC4b1oTUZvtnrVO0Ui7sQ78+al6B9nsNvOT1RIBvaW+xiJGIE4qKKSfvX
soL2IF6LJAY2Rq0FK5esScUEIMges+HFMxKMeZTmCFGMdcHT1PAl6NF75XKdTItgGaGsCy10G6df
iJ9Vd+3LZ6sC3sffOV25yAGwyD20Ejs8Wm2LjTnzyLWpb4gcHbx35ARxbq5NNqK+Cl5dDWigsRac
35rbw/4fCIrfRHBUQpYVHFkJgQWQqMJ9ou9D2wF7fB8DxGdQOtlasY75sXjWK/wIhWy2NhbJT1fy
J03xOmPyNyY3z6H7HPi0bqhfa/6tCnaWeBLTMasP418Gss+dtFWFXGTpZdmy6c1T+S9H/WFb3mOR
o0F/mmckHezVAiQ1Z5qmuN/pGIZ6Bn9jxNSgJWDwx7IrYMQYB47SsHgb+Gm/i5K99MItS6lYh23N
UMvKRjBxaxCSmKGkLR8U5qlUzBvp9n6iU0/54ZzBGURN2WymkvUJ9oCFJNLbO+RvGdJAJYq9NF4j
pPuEn6+X3yVjmFK0+JjiWwslUPlVe5q6g+YyT9pnr7n21qmvxWPAPxWCLnNTB4cMZlYDGmZ+0aIt
Uk7F7sfkEXjGp+OWVxmhnRwzwJ4Rg3pmFmC1TEBXBlaOCTlSoYlnzJ2nALUK2QjcMLRBdLy5qs5z
six04Zk2k9iihtqG2O5TvAeT5/6baALavtu3XopTnVmTzjA2TPe8U9qEGBFT15MqOh/RZcqjoW5z
dWSKO1l+4gLxxyW6DMaj9oJpKTS3ubEh4LPC5JHs03HjpE9p+ijVIw2EAnHGGh2juHJ3KCfYMw3d
h0pdNJnMMMc1aROyBaz50pU+zBc78SE2YRuZWMCUu8nYGuRvGncNp/vNqC6FsSrx9uSkVQZxArfn
xhXazagivvhz+ib+EGxfldiOLFrYAeN7QZnhldTg5leBi7RsL063r/NbiyZg/G2oteuKy6h5mwhR
pVss43VqM4crv3sm7GM9c1u0q7AtTimL/IYDW8j/8aKT+TGLS9OwpzB8g5RWumkmdBZnxRz6lhWt
q3r20avjbjBHDYXM3aAFSuK3Ke63Rf2sUrZIal9WguISb150y0TgjzaVw0UZ2PYHrpKRqQ5e1/Yq
WDtb5YfGB2jwgZEF2rAZzxgXv5b93wzitoERjuN9bUM6HDetfasQ+bfu3RU15fdToh7b6CSpAw3N
o8B+DM2L1z7ZkvWKOHr5fZTpeqKTdsoPMrf8Wey7AHMrTsiqAK+Yqu0CXhnTU2Y+1+ZfyFpC0+9l
iDh7OHhYHu3sn9VlzOByBNwnPfQD5CEmnRi/ojEeVElCwxUPWNpSLp1d8Zwm2wL7dvRWJLuOBUub
IuTdTXF5YEqnB08FeogUO5UmfzwOiYlmsm5udbc1QQvjAAFmjuIGshgIR/KDtl2jSMhNbgXBuPrT
GJ3C+QPRQOQtE/XWrh8sgOVKbsmqf++mZ2WfK6pwOPLbOd/BY8HMZNo49JCqLgq9AN969hLYbzMz
jo4Xj5k6XmplgOXYaE67Rb3ZQyKImIIHOcUx3i1UZrqB5AOWtfFH9s02Hlzcm75e7qOQ7bxSBxE9
hcN3gurfKMl6GmLftdkgaG8tB7mOpdVRi5cTKcDCoGbz0cUXkVL4bnGa7fvoPAdXt77JBIkKAcI8
InpxYWAGORmFJ+1sy4r7S1nLHAluOhKP38hYp/M+CN6c4dTnSIcQBNlLqhVK9di6au+e56w99RE7
jD14VyxSqZnce3TE2DZXFQu/nC1FuMvkQULeLXTjqDQW2DaNBe92/OzqLwnIBkg621abtxNy0LQB
3FXrzJCBTCLAkwxmdbP2q7hmxfbj0gjh0n+QiBb4rpMWDyofOLEvLWYG7iQ0txtgOw4aVefDAuET
jfvAOVTB2zgerUr7ZX9+y5ucVbSDz55LpHBXQhRrxVHQuMnOcQPOFwhgBTJ4jb+0gV9b7MPkR48+
OlZoo5z23XDI64EmtN/KTPi9wV6CWj7CdzEwGCzLYltkULm7rPmMtQjzk7dOo6fScyEO2hJpOhMq
3el3ruHtl6e3/GyYDYx6jla5ZDo2vwqXxlsQMA0ScWY3bCT/OoQ1JRaeDBWMlVNvIMVIAxRvpffr
9qd47NgSYmLTQ1Y43gZx57+IMVygh4+tia5MMeALoP/W/WluJ5QlQPmZiHcYK5TtrCzgNIHHTWWO
zXFw/u9W911JL6YCZy3pB7uu3Wp5jbgeH00zNn6F/sQx8Klz8/bseSm7Eqt5z+Em4Q8Y924H4kG3
wBLg6Bj5MWbnIbVqv5zvDnNeymX1MiOL8cwBBC6sa0pE5I0xc3zTwAXHk5aazQEBzFo2DpnTMJGg
21WtRC+9zEZeoxlUdyg3yg5WBv5vo1/X4maP4caLXVr5+8jjbzAd7Lt/ieBoc34hMADriE550uHf
Z1uT5cMfJjjGaU1wC4NsXY4OcU4p9hM5bZVjfto4WkmUL92bVjCTJaIZq2nG4ZGguA8UfEycPu3I
/BHEsYngP3J5teWedozqnLUrxpWAjxkz3Eq2HEVN/a6hSauxhnfBQXZf3FsK8UuBgSHN47UnxT1i
/wUYDVeF3MwBIi/tFjTsYqzyOZ/NVaZXbzhrs6n9rhzo/mMBzaDAnpStBkSRSRSstfbfJABtWOaj
4u3M3UU9rPYpB01hZ3SGmB54ZKuKDJqW+Ty7ipjrvOehKWo84mrfMkMf2n9Z95RY+aWbtVXM5Scx
fXvIrOx6OufOfYEsCO8xRUcwzAGm3W7lpgjd2gTek0fAhIXUQ3nh2WG7IatvfuFzV5h7MX/2BYZO
5lN1tm3JHfOK6RWjAWudfKEZbwjFRcfLyBInclJ7Rzc7ChBmTuX5XRpdqp5ZW0ZCeT0ZDz3QWvkv
ZD2q8GJmDLBic2WCrSXHh1SpYptgSvf6nZM/9igqxmxvxt3a5VUW806h256Kk4Z0xGN4Z4Byzofv
ks59QmOj9zi9AYRzmfN3tzadcYG/t51rDL4kMUiIz3UK/rq4tbDeg+XjHfkjEpTpNslqwdQhHz+X
CNJzbXog+ukQi2xtUWTmRnZIZ6YraEXRTxXdKx/DvmFquODUPdQFpq58LXtM2PZqApZ5Wc1YYhYq
Z0eKtv5Y1eGFNC7qQQTAkDod8tP1gemvTTxrXz+ldNHGYuc10msmx12JQcRC1FiwuDXaq8P16Ok0
uz3dfRWSVTpoK9X9ZVM6PdRdf4nCZDPDkfOERwvnwy1ae022prPwNZMqiU40YF9EbdV3rMdCKkn7
NcBaGDScopHbr/XKfKT/f0lCpvUuZIdTB52aImrtIX7IO2J2aFM1LAWZmcNlgV4L143ANNxq7loz
4bZjuAK81MG4Nk1tr9H5dhwgd3PwO8P7GmhSA57l2NL/ZnZj3B1sW62Va9hrduaYb1YCC3dh0h6Y
yXtsl/eQJlNnsdtmBjOLfttixUF5+dD3vxKG31xROIcVtAjm+sq56IRsj8i+U4Q6UJy3izObOd7W
VAO7T+oH3W+zQ1c4Gzt+kYz1tYaKcPqxI+i85vdUofv4Z7vgaDqo12Z88lA1azJ9HZ3xY9JOCPtG
A+2jm26cAopk7+eivJMqgqx9GHAyWuq7mBJSdrxFH7vOy/LFkS9tYUPGaYBjFwoSBoyf9tmrX6V7
kmaBfOvTq7OHcsRzqGB1t+5z2Q7PNmLvgCu74R420dp19waNFYEoCbzr7HWQ8hgpb5eZDbIATrVs
uoSa9zNVEfQ8pMlj8yhq4gKbW+dh1iSDCSFsUD0Iw0YuaSxWqlvRk/ok7UPUyt0QB2zSUTZU4ONI
esC8izK/xakX0fZYP/BaV0VM67qIGrgeYVFbS55j9m6Y7wnTKSP56iSj9tj+7XNKrFEHbMOyU2Hq
i5pdMoUPYRuuYDXRP1x0nvuuA76Au6NQ/2bEvIHqJjY0Nf5y0EhheTVyLDeavUYxgp8/z7+ZlY+V
h9b3p/bcbyLKkHAR2qIPa4tlIqsC9rXepmC4NmFhGxoU1TjQnI4EJ9KAZM13vdNQ+5q8PCZjimLI
rynJOUZAuaavpn64lxyVVc8ZfGGNKVi/heYNrHzlPZY2lUv96uEOiulewqPZIYwhEKCwmD9/xNjD
TRUQQUIfzPY76hTrsJMnl632oi8aUD3/TtVXbYFVVU9Zghh4wArMeb1EYxQTqOoOPAhhQDqTulFu
Yd3T7sd0vkA0qsjdDIZ50+BjzAio4HSve7a1GX41h3s5yMB6BtFuZpsdLstfHoyG76wG6yci8Rpg
CugMAVl9QNhr7eIcPHYlH+coPsAsXA9IurTJZq/tFpesIfwj4KiM0dRbOPaUB+aMq8RT/VZfJLaI
ctizm7+N2T3gGK28ejMX7kdP8hrjLOlT+a0GkOJIBnpn9gsH1jQaVc9+HkkirBn8zhJVEA+jgVF2
DK8N23X+R57LL2/U91ELC5znmokshvmDC4GoboGci3eLvrAx1gNqb7t6D/scds6tJoukwWpYYkSq
2h72pXwo86/ZxtXKeJd8Mtxu2iYsm62Dd0FmEPbdQ4wDUWc9NGbVtsYTLbJ6P9kxLWu00Vhsl8Yx
nZ4D1R4bS2e1Ik4m9gziwlaZfQrSbBfl7PP18dPs20PmmkAwunWAjTXDP2ZfS2GwCkSXyoCGfMQ/
ja1iIjRuHojoWb9xh2PDe1bZiLyQIxk4YgbGjlFi7QaV7+se/bw5+RmSSXJjNgn1noOk0XAjvySV
LKirz6mXb6kzIdL6LphA6sBrZUAYX/uRFeYptlk/c1ilXnuNe2ttsvXuCEL0mHEDdHuIGFBUAhbC
UJwXVXwCZK9g4ACy7grxgyCcF9emSW7ZJrb6mst0Nbjm0XC77VQf6+JpNLold+QnNvTdSD1bi+sY
d086NU8+S4q61q89Z19B8bbS6rUNB/qKN7x74FfTjaRqKapqo1v9fqI48doActp9kZppVIWErz4Y
VHc9trWkVPvBmY6WcH2iE/1q6Xpg1lHOkxJDhoDL28GOPFLHGMx6noh3ui1UKWIbIywUQ/QSqbvK
9IvtIQNmptdOpCw9p2gBKurDbLoGgqgcPFT4XPeeBu6Ms2viQItx/eWBcTew2bKfiLpqH7MvMyy8
osG8zZNiG/zPDLU3FL286L1vkb02BMWTNxeXmMGWVW9cXrFS+9dlT5YTA45mS+Ua5yECDIIzcBLn
qmEcWGd/YzJvS5qlVg+OXhj5bppfhjo/VMAZCBblOEViB+Yor99RnNINtFc+/BiNlIVoru/mq1U8
9hYliBuxu6ao0qCQuQ21Yu6dWxWcAplclrjSdKRv0+BRYnZl2xMntT+STB0Hs58a8dZCtOolYmvo
8qAiMGq0wYKBgM5NggleCuMEcLZoXiwKCe81jrCPBg4SIrIcSpqemh/zh2WOa0SrAR9+g2yLFeJq
rIrLgFNTAeTJAxIb2BoGFqsBimLJdmPvsDwoyxGtIP592nUhBZElhZ83Bxc9a4rJqoSZZeN2B/IB
6dgP4NI4Eh5L/hbSoEZ1wlXPqIj7KS+To0sylazViUISRV1wjjC7WH2+CSP2VZra6ZPcNW25KanL
ge0j122ubaC91rhvW7YCIwbomVHJlHEWB92GRf/QMwshXc/I9E0AP0XkA+8wW9mNyX8hFmwlzXQX
WsxVCMouyTtyHEhN/FCOhZXs7rRkOCD95DNIdN4RfHclOnIXM6r1HVSfffsRxG86E4dcibUHiiEH
LuUVOyojPwrmN88h3ypcIgWztcLqbZtfNaCwkG3+IF6yfJ0IdH7wCXuLxNiZ4jBwnmZbY0RANI0N
/AcFx6IVkRNDrhwclwmM2Bu2HYPXoFcfbYPmN0PXmNW8CkidYUMEwD9qhBXIDXbWjJA9pRTDr2PF
6dF2vB/T+koKqmql3UjkPA366A/miDld30yU/mOovWgewRRte2qDv276yaJ1y+UYq6U+0o/SI9c0
/Gzs13j2Nkr8Ds4vKblXQX+xzOub6s90hpVCJjGmgnmseahc+py03oDgW5s4TQRzgoy/qmE+G7DJ
x4zNMe1kwhGBjVdjhwvVDchehy6ugUDMvg/rj1UB1kSaVM87mqEXJ/QwhGHdZUrceCmdfLBOGqAV
7jC/S+ROPabRTo9OE06YMhz9UGOwWVkH3Wz3ZRoebfaqY/1qNeduZPMjGAMGgYUjmzUqdgcH0hAe
qzMOvJ0uNKQb3jOsQDjbmCspxVE07DKrf1Tsjt0Ez0KEcdZwMRPlZKQEe4nWQxdIRruc/yltNnVa
/5uncS+ZrLh95TszmjTZcV3waU9kKwBCAIj+OPXVXbrpIXbnZ2UwQ5PR3sIGXkBh7gXzyjk69uim
xTSvDQckg5P4sJj9cXxT7vRC0ceEVGwSD2KtiRTCKuBARHaOfiHFge4ePFgzAvO7woLZBeRnFDWY
xZFBkEKVynIWQbKR6IDvm+vknDt65rTn9QnyvwZy+kMRm8+KJV9HeEnDpDOdKz8vxVOCxKHzjNWY
fEfqlS25LzXsEpAdm6pG/bvsHmDN9A40OfNY86u1BusoODHWnMeWlYvFGTEg8h1GKCuhjqQ8OTdl
9MJLf57m8M21E+4Jw8lXo37Xmcob1Z1h004WwFcRRJXsqDLEWlr1UxD649K/Ae/9nUofBvc2ROQX
th90glSv6oFCH2MRMtPLEFJqmw6KmByUEZ5aXEYpxPtYHgv9u1L7mruRZ+5oT+6LnqldDSA6G/kE
ljhDuoRgno+9N/60CQN77G0J+SwhuZS64pQE4TtRt7j2Z1tGfsFmeCpwto4slvSHJRKnkdxG6PnC
uPrJR/I7HZqutEm3E74DwZC6D6lHOH5cYHK68zcwPtImdQrgItSQDkicvQl9oXjSUgONs60bslw8
pcnKADXfdnSnaAls9MGx+LERfCkhsFpWWDvgr1rm0yhqf5nC5obT+SYlGm4ssHUK9sXL2L4JvLUR
PKBgOugV9a7gsi9ht7DZfAx5U6vKvpMO8oqI8zlo8eY42XJoR9D0CAcvuicZw8Jj8deaa0mhqhHc
w4rsQRfMrQxGBjnDzSA0faHpp5HzOJrARA7yj6RnDmV+MxsLhMXaGVjGh2ImMCLsI63eQifeT9p2
zIpr5TFfCqd9zPrVw8SbxflBWWzm2ppdc7ZqiQcjZBiFVrXPdNL58JhOA711KL+NfLjXHDeZZlBw
EfGbmvKeVggcqa+LRC2sFxZg1dFU1xzOSa76p3S2Nm4Tviugjm6RHomWv/ZsDMSU7rWap23JgKjQ
y5jJK7/NrZH/qnk8hbVkIFSugOxvioFXtRWrAh6fMU6bge2/sRiEpPtmhTSuY3nIAUVUKfIU0/tt
UztCs9oB25FXYggjPG16kN1rjhviCBCUR/OjlYD14zMslCD8K9+Ug3fq8IqJuX8JKbznCd9UAv6n
BJJXbHll9nJU+Bba2U+ykoKd6bfuiK0w761FBacr/AcpD4TToJczavEW188YzbzE2ZdDgV6dkjDV
0wtJDk/W8FWm96Gfj5XF+VjZj54puHu+lkAXGyhfaa31EcsfaGfResd5nPayrIDJefpmaBkrhVj2
Ve+RF4BOUbRQibJzC2XBSz1sD5TNVXUzcgQteeQLYvaaBGmEy/y07Y6mdLhCFGkmHYUaTYONYtWJ
45d6cnaOQPDrACAixTvM7iJAirIkiRCH0EnvVoBLqoYJD8Gy6KuxIDKRQsGlTHubGKdhdu6qbneN
aZ77yPVNdo52Hq50UR4qOW6tuj1mbYEMCIkZI8u/KsiOQ8VzuFyCQ4N3ON1aBFuZEwsR6WyHsr4P
yT+Vfc0tcJOq2AL55hhiy5T3W3NWh0wM+yiZn4Ky3HjontkCMflOVtaM7Qtnszk/mszAgk5uuJjR
N2WwjYi61D9bb+uhIHChk1ZCno2GPUkidh1ylSw9RQGXierJ8P3hocDQQ4IeFONxpoWCzpimkjvY
PqsYTCU0917Z+8GDpcgSpoAYUukSbQ5jwykxOGOHq8vOfyCfJYwi3yBvCbOEJZeuYXG5OgcSsICA
sxJhARiSaCuKAXeZdwJJ0/bFc4B4kLv2NjXdesixE9iK3Qilbw0waNa+MrpSAxmmparHNHT9OHa+
1YBmQzQ73Zo5EDdufFt6kFg07/RbrBFSlm0dSpLPEmXciNh7FsOhjGokxr+qRZEv8WouUoQW7Yte
9pdMYE/RxcWUrm/XJU6u8TDaYPeTkDQItt+a1E+1F+wDU27svrlquoNxDnIHE1U5KQxpZ0c7i9n1
Ox2s3Ueu95u05DBFqZgyMex1LLXFTjUoYSm57ar+yobPGol07v2zGW13xfzizay3ZeETIEeSc5p+
JtzIYTRhyhnDYzgwoI3bL8cJbyXr93XqdFh8Ahbwlj4sNqQEA7Sw77K/uGV+Ul6yGrObXCz1mBLd
6FFU6SHDIdyzAQKCwISNd20YOB+d20I6yeH8JfGuqN7TOT7K9tmCIBMl0wmzh1/hafCc8ZLGM5ZO
nACIxk1rwPTdrOKR8m8BCwzuR4lkwOyGl2nKjnIwbgZRW0KVdytkRjY6mxY90MMk4AkCdXUG1JAU
loGdLY7/+RqGMzCN7KrLCi1j+atVAcu+gTlR/K03BeXfwEPXdTbYnHh8R2VHIpJiLtRELsMOqw6I
ogr8OCJMiURLCbyiKBNfoEWZq3M15c+mTs4V6pM8zp48Aw6BPCUqAl/VZETgJRrFiPVYRj8ql3Sz
iPpCtjSVnW6Z4B1GHJJ9Acil0t/CjCnm1CxqYyAYEG+tJCMIAyn/+NNZTNOh1W1E0B3E5DD9Kf1k
UhjiAYG3xqlq8At5xToYlIGOhipt9k5h3l8tJMAxR5sm2rNynecyic5STFsjsXdD3nF/djgsJBE2
F7t4nYMnbaKcGeWldXWs/7gIsvI5LszjFDZ7F/fWjMa4MbQnzZVYJRkME3dp9t0lgThdh3D5vdnb
TwpZownYepk5k7+QaFgw6aa0ujspyMrRQgsEkgcxmos6OyajWNX9u5e2vrK5IqHHDbJetSQjRhxD
/HksmRBxh+lxMaJXpYDsa/jU5wviW+foUn7SZXtbs88al/WgFE+942tgpKIMoCQ5QfZIZ7jo1bnk
YxM9r2AwiVaCjHgeXnvVZIuWHO2cGTNebDGzc4Dral+Jn4ngCIO9WhqLvQcFJQFYDH+GBG9z3xnT
rtL4LTMDkwX6Mxv+RSAB9k4h6K8BLG4RPs9T/YcIb9dE9mtYRQ3TBXoxTLnoUwcUjlB7O6O4u0u0
d4xYs0NGFS99MO6l1hsuVH5oLTCX2R5nFx/rv5Q+rVncLhp7jVS3Pg2tfeyD4EUrml+OkstU2+cp
Lv4siSooR5sp6BWdGYJUwt60cNxN73oGgx6DYWVH35hxQ4BSBW0rZ+5tNzJ5obuvYhFgNxn2RyNw
CJ4vAey6OBfDKnxlkLxWhcKbBSz4gTvtoSsxDkWfvf5eT7eqnP0+SNjTEZY6FPslvome8sE0w62U
02+rak49StWqroj1hIqu51TH3Cc9JHRI5GhgGnrAmTSDJM72epm+1PLNMHliaooH05IAleEjBVCZ
JBKRsSGldqBz1Vy24VHtXhMNUJ4RH3rOqgm2gxzU0UrNc0boDpgmCzU7P3kEiK9X1cdUGnfLIxKb
dl/L5D5tLRAksCsD3fYzV9sxwFxRY+9sqFSxK3yNQpjx3nYwhpc4N5b1Hg4GDF2cuFraHKJ4YoHh
MGzK161in5m2t4YF3zbkzc+HYTtxlCqkB1NjnRuA+K0s/nXtcNAdWu3MXs9pecrg5pksf3PtLyhe
EuLwGM/i08akY+RE/c4IfIg+ovliYIib30LtqbVgG3Fz5jGOzjJ+6cjysYuCwNb8kITDzq2+Bur8
rplXfX9zqG3oVnCWI3xrk2uJfwtPKiCau1uM78WMFmgg9ty+0fV+FHj6It3wTazJWloy7WngHuPu
UXAlua+1BahAh9VHj6pFShYvwo/1AKgzsMgEc9rHRpXXJB5uTq5ftRzq8GwCJQH3KJyXMR3+2arb
ldPOxR5Z1dq67KgBbRI4tOCjbJzVzG7WZeAgBsyejKniSUeWMPFNtzrThvQn0lyikRafgIh+CCO/
9hP+8053X4ey/2zglj2EzQJI14+wOGmVFFyjOTevCGevMkYSr404+mxKFB29Wmk64Ktc3Fvis8Ih
nfIBZvhhC32E+TbjwanKp8ZJDjoJR4YMviHAP7KIh/urrh7mkM7i28yH58qUT5VJ5Aq5RgaiahQi
z1wMI5MsJloaytcou2R2cdWZ68VTozEpD3yrLo52TuJnSXtYII1GZmJr3mdtoq0W4kVr9ZNr4mAb
VEvIUeSbaGJm0zpbueurMPYbDykRch17oNKKjRcg/pCMYJMxsTmPgslm7nA4dCG7DxFRQ8C8MZr6
FlfWVhfua1HR2LTJuK07RY1ooSojbyWzPz0UAXi7fiPKEyJInp0udDDRTrifYa5nsW5TKyBhURqB
7wGAarVkD3WRWNK3oY1QG9H+Fe2r3qgny+tvA00oA03QiwZguLFAxg45jc/eb4A0tQzu6IUvGUIQ
kYRMMZtHj6+61LL5YfQIxXNVQXeY+nrbbhxq2ibWnplaEBPYwxbGCjgNb0VDz4wxvKfBj4weyBJl
X2JzKLZxSM8yvNFr/tKh4hNCYVaVDMcqiPko5Jk8MqOX1r1iXZHiu0zH5sfo2X0a5KhU82pMUZKr
8dFg16nBL+bDoVnO9lM4bp3c2wjLxmMoN6HnEk4NrALKrE67gkh6PUMA0Dpj7eD9kVBeLaQqDuOu
LpK3oU/7deYu0WBoVUrvvTDBBVJ2OE3D/qn+xw3rrLLQ3Xd6RX+BUzwavRj/+oKkpi1eQNqNErc+
RbNbOmeceATgBvjJCsAYf00HIyt/z9uSks18rK3p2JTOsWzmc5mlz1mf+EEGd8yorX1kvoSwgMwW
IazD4AIJusU2djXVBgIFaTg7JiNPTWiuimXO6JUnFt6/aQkGV4LdKiLS4bK5O6HkRGOfxecqBKGe
EwCQai57KoSvBWfnZm6sm+ScDYMCWWWJZxRLMoa7LIZQVaCGjmV91Or2uS+aM2F325JSAmiU+V6m
yCXKuGNDryWronbx4zrwNYxN0Vf0qWZ+cwamrUN5YSp2xu+CUUC/10Yn0GRxrMuO3qmIHXrJ7F9r
OiUZFy77WlEdbK1/K6b8y4uH9Zw7x9aMroy4mSmBZyFlEriv2uJ+/+491vZtRSBjw2uIWZt/kRAR
bFm8G+V8UF3ym6uMQDPtmKBNt0uHRyF6tnqk//xHlhdMpNom2OqSUVGmjjYlUewiS6w0FhAhw/cG
XyIHJDEjBlS3mbzgJmHhJLCkqZCS1qUUK3Bl61Xw1WX5I/r+XU2OgTKRwxrhr0iGp9IA/Ftos68n
KJi9yXoJXeNfb4PPjJFzTZRpYS9RKVJJgxqfauYxZEnJ2fEexo5JZw4rJre7eO2KeT+YAzHUmMrs
hkWDB58YP0+AVa1q87MRlCdnzP4S2ZP3DT62UOUmMVrC/exqmw9EjGnxISOamOumOFCn4mpA+qG7
+5yexqk/UrSBzawutYBvLSFhMd/SU5LrU29lyfilSoRP2C8FPrRni8TuqqlfWB1uDBjeBCzhSgrF
U8Yucba6taYjD9KdsyGoL4sJS4lR7fnwEJFpm2FxRiVds2W8dBxm4xxEyGUoWOu8PxnCvBURB36W
n8LE22a5+Es0dD0VaiDXIWjdaBSu8HLrQTNEcoNXVGe3Ro0yuOiIJBpVplkGIrb02UZYRj5giAiE
RRvTPASIeO/n+WWUkAMbpWHEF+52proeEUrpcXSUknVUwuZP6BWC4v9IO6/dyJl0y77KQV8PMWSQ
QUYczMyFlFYm5U3phlCpqui959PP4j/AdFV2QkL/fdkGFSIZGeb79l57fIjq9hDrB0uk+8DsL6PI
+SAzbF248WVpsiFX5rVoaX3bhFl56OOAUwalfz6q8luow8cqmFClyatE06efaKgTfYvmBEAB4nAn
f828+XF5VcUA/M0sNvwMsMdi7aFtlVC6DIIRo23wq/YBLZRGcdMZ/U2IydLQbBGxfS2hOMf9vI1D
zQ1GYHoJf/UFuG3h2DYGv5EzG1qcsDiMhnxs6GMZHc0SgbNwVJBH0FCcFWlKrVtxT+oFegQOWqDX
xOVkmVu7QzE0EQLnsJOErbzrpoRtCljKaN4T1HuW93JF33znpiS1cU4+y4nrzK0OYDqnGBTkfWe9
+BqBPv1kYqo1XjvcSpCGM7c+mJLCRoHZzZfcb0fO6ZiuiVNs5SosMaNMUXbVmBihW4k6r+0xQuaL
ALYJL2blPWUxoXZYNBePEyKVfYPDpzat18oaHzt3Ua4U/tbU87of+jfPNRg73HpeeEjh7aJbtFY1
ri54PfdGR/O9cZ2H3K927Qx/ywou3K65m3nvhUSVkgGDDp0QicaHkqCvoulB2opzl8hp7KVPXUnJ
1dUc2YabVDesgPldx13NBQxn+/lDF8SPphteTN38lM0GjSj8N2XykIFNKBzgF7Su6cJQUgZbZwK8
J3IOOycABqwjQ7AnnJALLiwZ9Fn9vcTuz61ro4KF6l7sVCzX9pBeS4KjhQaaZ3b6TXEHMVjkw05q
CHCoNMfho1EvrBmvlt89WIoCMQEh0npwZvc8KriFD8Z9BxRp4mgq3fpO4WByc/HqTvo2pOSWEQxe
cUtBAbAX9R2YWewT9dp2nhLwKWw9cKpoF6ENFJNxmEfEFD0zpsy8p4jmkYs1xXWqn0i0XkIvxrf5
JAdxh0vnp81KXEQPdKsPVSz3coTrH32TKb9P5CCFZOetIAc7w5WVoX+J8ubSssdrggxxlz45VkqH
M0JflrjdVewtMS+oxIOIPAHSy7RJsd1BBFpM3yufDhDeVhtai4EpkA7w7TgxqTz3fCyeDdnguku5
S4OLq8S+F/4+MH4U8AHbtthNLlB00TUcVqFAzA1ft4XV1qunqngdE15RMD1HPepoqqQWIJYiJUUZ
c+noUNgqQnJGCG6a2MW7GUedzqATwQtJckAYoKKXXsP8LYqRe/juT2mxVuYArBJQgYQKAkZXDm4w
873mNjzgcU+Giejp7qpIQI23+hrD48Ef3DebbaEcxKuq8rMajsOg4qfJckhs/xjq4skLAFwPLaxM
5MD0iqy83xqLz6m5miQdMYGVzNYoIJK0oGaaXhSWQYlKL3SxdUkwlkoJBHEJhxnj69gEGWHU5s5w
O1CLtDIiwkJHHxLUzEkVLvVNXKNGkyq6G4LmIAMkpFYnSUjuiOekB08PBlXLVkTNZYS71nM+5qXZ
4ro3+DY4n32vRvdHotqbuVjK1CgM0lBqbkR4nSrqKcPwMSFunj1iziPDuStVTTd9WvmQIWzaJDCm
G3qvNt6gtop+NGWOVJJPrrvpQOrGZkSuRrV/PyG9biOSE5giZqteQMW/GjW5WPjCCuSdmdRL8qJx
ljfsF9nkXs09Wts2p0/f5lvUU+aqnmidxHSic0TcZ7Vd5Pg3wEwnWcR6mIO8gd1uGN/TYEJ6qP2d
N3U7M2ovtcnCLAwSpLN5vDHGFNxRw0kt+zCUa17lJR0zd8AMXOToRZOA/MBeN2QOllg3zGZ+bU37
vk6bfdnhoBUccOvmF6aN+7CkzUrNnaAnjZYnrXtiGAqNnKXfYgnFM5WKn86EYW3yjLcaRTxHQDc7
WyaH4p6D4gHZwghMJO8pblo29QOWyfs5b4gN9K4QleA/CKObekGKWRUdMHM4OH15b3eU2ikLgHZo
L4cRcsiQiQt2G+4pEyLqwaXPMIjkAHTMAyABun3O5u9GUd6IXN2XMYX5quJvRv13F2fllQjynVMS
cO01d44MLwzy1GWbPDcgGQasRBlRa0gD9DdJNazmyN4MBsCviHuyciADp66L1QznPdl+S1SDBfPN
bnnvcQUdYDLL/ZwiQje8Alm+fR2Z2YMOqneNSn7wTEwRNp46MFwuAC/itFyb/OA04pJhpT/AEK/m
5Jdq+KSGugBQdj8O+TvVg1uCIHZxyubcxx8wkexN5znIzQD70UOitM1+omlURKncx2zeZ4N+d4A0
S0gFNSYtT5Y/XMd67ZL5gkrknRzLbdCGj6WaN1qMpKoa1LuCXmFPCy6S1OREZOBUB1FFmMi5H7eP
smoebJndVAUQSk6rqFIILkY5Fs/EsWMKGNF7aLbPRDhvcR+sqlQ+xDXK54mTwgQWKk4GlHUoU0eL
7DxF9qGFRVSJ6lFE+ikV0KlVqR8d034i4uHnQKljbBTkVGgRXrgH4nHlTj0cM9Vd1NLcj/z4gzS7
Csr6mtbUWpn4XD3jMPjqXFm4z81250dw72LWbw7WWFK5RrvOa+oAO2knbK7TsPIjLnO9xMiN5s5y
I4h4MbZpGwKiX5LJbvi7pAgvhZncTMJ6SXLi4RprQ/wBRKoFhwjG1faoArvIDMq+PugOoyr4wMiK
V4N3Y8FDHKn/SLEEMZj1XaeLLVv+JhzdfW1fDFJagEZS59q1ILbl4S3x0dN5T1ZVm3cbMaZkalHV
RJlqTWjQJArcYazJlJjizWRLAmia9ZhWV3ZC25vHJKU1vO1SWJa+ba4xfyZEeMG4FCM3h2AAoT13
C7aLELSMGvM8gIGpTAqfnFcmBOdTYTzaKHwmK76qG7DFeYDYwuAsWJKPLLkBrsQEvS8x5ou+tu5l
PO9zi+SdyUJt0yQ1MZnyo+/Uoa27x9ECwdrk5jfR2K8q4x5YLZDwAWWpW+D50k3Cklqi+B6jYtfk
86YuaNiKKNv5mAnHLHA2Q+3OqywMn1olcLyxzAs4Df74FE/pk92QJ0KvnkVIGQtthlWqKbq9DO23
IeZOBvL3JuJUvrEGvZlZiFzD4RQA0Ym6RLEu8BecNVbyvQjcj7+q/GJ+jWxyY4PZ+BVo97E0dbMu
DKylxGDuVTpeEtN3nUTzuzJ9RC6zelIZXvW2Di/IV92OkEnZ+TBBjVDOitB76dT0Vs7BHTW+bUpq
ZDV0u5C7GsLK7gHSkQ/G1F91eT7Cood5ZGJaLuzy3nGzJyPrLdSI/RvV3Gy3pM339WCiuhr2Qc1i
Oqjlbh0j7WhHalqQi+m8UMrNkgyTolmimVvodfl8Xgp/3TrDY5HFmMdjWBF9S9/JyTEUhpl9z5l4
yZkrHzJX0rdFztTYl9GgXvoJi6OfJMMSrcba1loPddPyAUNYYmWQX7uJOjjpIM85UBDVMQ40KyZ8
MqA1TZMOrddzi4gXE2xlW/ehzuurQQEZZ+SPwaa3Wyn32e3pT1oD59eWm/6ZoYvnDAaFHiAKNCMv
wTSMemORzqqTlEDkof1hZNixBxwwAHoA2aiu+o5K5DEyJ2dlVCMUR3Fv9MNbHpdowCzu204Q7oIh
oZiUX9YhsosIlftMRmF20/nVh+NwhEkEzm9dDNeNJb8xUb9zym1o/FSgkfjTuFLwWUc14UCQQAbL
iOofJITHyOm8g0QKj38qNdj+U3BoXuyjKouAOonUg+Dcmb053GRWyNl99EN6h5TRowxcSp5vc6q9
UZT86kHNGeR5ZV1HFgO5QYAyzZIGkwfxWZHHfR0UzyQ/rqXSF03/vaZ64VO4xU4b+Zz/4jcg9nSb
YpqUbyBm7gKyuXXO/XVm6TW4vXddQxMnZ5oEwSYvsTCnxbXZTe8eCWiJVwKY7+jT3WjLPIzNsDG7
4saIca+gPwr4YPw7D7ppb81KnkHKL5vpvOmtu2nqL11vgDL9DjlrZS7SDZrYs/DenSC7Ij54W2KK
78kWGBDeriRpExdNaGXbCi0dqaPt97qpfnIoxuFnk8nS4ydbdxGsyiZs8ouxcmmPAmRSuqsuR9yc
t72FwMRpwJNRU0IAAVy8Lt3pwmvT+L5yqxIDcYEmKyW/NLhNZvC44PzbkmotoQQu4bHdAu8YWWBa
XCsuF87Q1Pdm7uMBLsSvbKbnlcD2qCGjALnCczTd20jOUGrRWuWVXo3cZtShXCT3b6w+ZrbNAM7U
r+6w6qpDOx+sdpGfcImQu5jw8wSV0jlYvT7eeqmxhmR6HvcPIP1DOumCbkr1NHt72bzaal8VxC5k
xVrV+cov3osA/qixEQC0R5KgvGAHbHJlJdnab+AD6BXC4QErMAk/nXeraHKhUmjecGXSK6Hrc1YO
z5hSKUBG7QY+Wtldg7SyCxDvu5l23BKdsbD/mUMIXncCjwCt0zB/sCcaqKhUl5SEQ9ZvubTj+U1Q
heTBSwAN23fRY9+PzVp1cNBg98yAFuD5FCmeWWSc0YEDY8p935bXU/ke4a0Kfc1185cBfJJAAcpB
PwO8RH2fncfo61w7uqG0yU+WWz+rqUefTzN97SA+j2va5AbbRMtv12gPKbI/F8dhxJgRNgGQKKjZ
KPqC3Xzv6W2RTthe2TW04mJfad4H9Om30L5ojRc69USCGf6lfYdxdEX3mvo72au07s+Ft80gnjoh
VGBMgcG+AGkOAyd6mVx3N9YI0c7EG5/HqghAVusCwSVXOLTwlyOVcYdNlBYfN60iulma/1X1XJIc
ENKZpstYENlbcD4kLAPQO722fZqvIwd1EucVLt64W9h0+qXwfJ6j8jWzZ5jOFr8FIstU/S0ML5jG
XbulckLymewvxn6D5uespoMWnhmclfLy5/Jum8syv5LWAtMqym95vLfb2wZKSId9I6LCdV6NtEfK
cy+/7tPb0BrP0WBZP2sKuqAPhH1DyIXZfR9nNB+HZrhL7I0jtjIwSSjbcsk4s354XOJdisKWtyvq
TY+OJ166PEiUk4OX3+Nz0wAFudKGcF9zAi8a/umXBD1DG10sfXrMq8hnc/lctfdT9bNMMJOMP0tS
DxQXC029h2ixmk+YlPs2PnAzq7El+BrhASh90Jd5fuZQf+G+g+wku4yn4d6Cw1hExoXLpQCHDNsg
5oRLxV80P1TpZa6RknJlAB5U8RzwCTz8wu4LZvrZua8VjIPnBhuksS713uj2dfvRpTdzcz/bl9g/
kIfyqwg4vd0DeyJOIaPmZlQra2IN9mGPzjAT00dBAAWoDxqIVI8w/njALd4xNzThMyfipQ4+7wZn
HQWrsUDwvZvb7RhwkulRZ58NpXmGSYVbKnr37SLMouuRuuwNzL48oq6MfFGsREMt/x4GhA29vH/3
4wfXu8wsgV/R2eULMsPJccF0a0Xnsjn08TcjTbfzAuW3ujOCOtDKiOYvW+sSy8vtOzOuSzhQlb6u
l+lHPcVdWcUv27yLintz/IZHMsOxihIBGNuWRZ2QjyR8T6pdZT9RF5QsJKPDXAIRkNzyn1auh/+l
QOjIBQ5rR3JtRhBi66vMJ399ZdJWKrkpu73a6AY1ytpCYWq8y95/yMS2k/wDWPwmB8A1pw5cdzSe
zqLpMNGU4hq2bkJEdD249PIBv+2qMnFgODSRIrKmPDIct3L8BolkAzDgXOF+CyQHGJe75G0t74po
HehtDIRhFnf2uO+pesxLUlvz5KOSbeea/XPnGkvT4xsbb5i8h2pTjfAFy+fGeS4QeBmPWbLQJPA4
nGeqPKsCl2vwd2hoUb+JAX+67aXLHrMQzYiVRe9g7yB8kF8jjLWADyaARHB3nCIwK/D51a4tDpF4
iagnCNgySXqgLYbC5MKYYZmaNx0b8tiRdOWs+vYDXKjTXo7hNQ3spECltO4GBPARzZnzlhma3YXo
rtkehf5Rj1fh9KOx30GmVmhzCyotyXiVFvfDIFDW7uLFCTteVBOwvfAwdvVdUF6Vw3xOots2iYHp
w2L0r9voJQh/aDwNY/wt4GfFstUDmzDLq05sgQ304RN6Hucmlrek3GieHAiQLjYW/sKA91PbL7b1
y+QkM6+0/coV1oGaLS7N8QayJJqDbNxMKR6Z2wFF4MByxE+MaMspeREB5UKS38ZbL+dMyxtJ9hXX
KlJF0gaCzUu9bBhUfqmNniXM78LfcMbbS6KGwl2JRGc6VMOTRTlefjcwaIUduaUPEPDP7HqBF6QA
G0p9FzS3+bSRnNh9wHXwg+3XhvgmGuS1QOmJiFxe4HLJ6qsaBaABABAYadfuUqzJ2axZ1i9C67KV
H7Xx5hn7njiMmHw76dB5WVtvDc4YE3Vjs7eiHxYYmS67M5rn2bBxPwGukWweuF3oveb8KhyCM8N2
35APaxj6JZkI2wCWGc87zwUbTZGWo3MYrCznOS7gEFzUqlkP9nNqCMRl+9x9bZvbkqwS8zVHYuNz
Pa8JX0OT1hOlMy08iKsRESRu+VyQ4HIvo2RlQ7d0/QuDHy+sIC5qK5sNJu0OvkATRbGLpSXbCF1v
m/zRRbraR/eLtILpKQIbY8JuYUl1cBwpA2JPLwckzXgdAB1nFxV3chF+I16tSC88gJxxfB/rp9JC
xWU+iX4pWVG9DTWRK3cmiAfa6PALdvSRWHjfpJkC07JR8V/X0eOYvXr6uatpC+1smnKKhUwO7LvD
m6SSnoHex9rBbafkUHntpiUCpG5FKNymVfU5YkRWBqiW01U39XRjym2b0A3dmDrYN/a0majccivl
qv9aMA/rcQeyfTs32XbID46Dedg+qFzuGgMIuL1rHYQ7wObjneO9Lrz9GHod+rHae7WSaI188bxB
DYsbdyZMURX0LLsPSx0kFhjk6RScUM1j8WX/wyFVAz0Ag9apByN4bwWOLYyYOoLAMeIArgEU4rxe
xFDu8OzBcRpCbyeK6r6wwjefxBxVCSbPYjRD24SOwEIyrhQhSPSC/aLAHy/Omk5f0+Uk3mK8MCrj
oe0plGvcHOni14jcaA/3YhuSPGdFKIuBpEDk/YZil6tfBh/UzMHbFr5k7ZYrSW/DJAY+ZOtJh3Rd
u4spjeir0TXL66IuBHRKHz2LTh7RhwDiBQaVmeI88vSuXeRFeRg+oFmmb4rWw45wwGpvO8FpwHfe
XJoSKN24cA8MGsbnlW9vpe9tU+UTaObHP0OPAmDBBFJtGuw7WT1OFVI3TVX4tpONvxchXOAp0ATa
l2O2MqKufInbCsPWBJ0dcevEWUt30fdR/1UBgT5STfpq0N5+tMuFfzhjsJb8AmyHX3RJfkQj5xAa
fCf3QW7cel6Q7Pysqy46D9Ha1OQISaV5XVTui7KsEWQRU27ISkpsgWuxisMvhzjQHBR/7lkyuC9E
JdNk9AZn447Sf0bmQGPBbkGojvRkISBSv/Eu5gyqPzpJznPzeNAGhp2stL3lbd4OhdNdmkZQnXsO
8VPegI3eFdaBIi/3qfk6xeug7ZrTxjBdRhz00kxgllE3tqaQGHK0Ohc1fmoai7sSK3Ebm++2jYuy
Y/9AOMANtTw3a+GusopGTUH3I3P4yYqoGyjkQxeB4za6hKeAGUiK6SJXYDon+aEMdOrAMtlmW7zi
TWVvRyHtXR3UuzFaooniCyk9QER6xFrh8DxV1h9GO3mJKJ7g9VX7mcvOhEB/sip6eDjDpoV6yFbb
0CEvFODJuluyDBKaVCWURtN1ybEglwCDlMK0MgGN98P4F2pcUoFJce3kvSCJ04ghMUctCLOclLUJ
QbnsKJ4U3yJH3fdo/0IsCKum77dt6f3M5+QjqOiP8LfR0RmhnzTG+xhi73NoEuSt+d62iz3c+CHi
4GdoG0+FBIeiOdrbxnVK7leHVqARNcC74jp2on0b8sWN7JCpELRGSBola9xs71sO9qmjnhHvIH3U
+TX9LUGHHUdPm+1xHG56j2u5CnYxeOAoxk9NMpvjNpg6mwvba7a2aT5nA1pJ5D+Iz6JVXAN2bDFQ
zC7eEjc/cDmGCOfGd1lNgnnSPkYN96VGw1iBOGg0XGDEW+obLWgUCzd663s2icFurCZNVBadovqX
31Ejv58ltXvaPHHAUha0JtZf+I+2DMGMEz/Ltd5pZTSwV9Tqx5RZ9bRPpJk4r64c/PZKWZFnPgRl
JkDTqKoDnmzFE/79PMfO4ELcGxCi4U4Ji6titmeXSR1irnQclyTF2AFnwmo04nk3hg7+WpInWGeC
eIKNJgxsmUuKLWk0hpCQOinjKyC1nZvbzYo7Wh+thyHBXBMLjhfrqWmzgUPG1Hw06SJIihul9S5M
wQEzX+gabSF5iAFqkCJ6REdpifV9Fos2IHYxIMomE9ku7eMJ9pbwcShaMvbma9ZtuyXKzCeIcYjG
Sj4WjM1NEgZWzBGZPvxsvJcY6gj1GeOB30vKTsar9MVoyXszkiFusT7hNqNpnBfXyuptDYy2aAVa
AeUAMkQdzOnYo84WurnPb9S0oVZsUyt0nOteccXgdDFndGXPHa2r6odnoQ1HTFxU0WXm63DeocWb
87fJEQ439NLHF3UH8Zf0TSOaJMi+aHIH6zaLU3p1aJ79jsMSMvMWlRbd++Ey9F1kHJQAvbC64abf
Q1EVhTkxbRPfrC+Vm8Ya7XibpDY05DhSJkYE05Dloeo4V70ql4LnNmjaKbuFu8p9qpHpbB/yzJoj
2HWzRb2saVAuvahUKAOm8BAlQpwVPe3cyyHJ+jxdNVNbTM/ULjMipoaBBDOIy/wSI2kL4ypTaGh/
UprmuoMaxi7PGzcg6WMItXOR84/C9m5Z16OPpphsr4f4mLjcjz30SlCAUmjY87mNQz98RbDd5Vdp
Z9psZTB58T5khuJOqDS98/cwpyFyhxvcat/y3tL3o4/1rdy4DXI5kxmM9M0MkKmVU+AIro+hyWdz
TBq393nte+0Px2uL/FtXF4G6sYxiajZBMXT0e23B3JWD50iUlHUp7koTEieADzse9Daq2oH8a6PJ
QV9WtCHIe5gyR+CmqWR30bsYwwYuZoIfE1lWMvAE90pol7riXQFsn/Ezy8gro9fOLRYeqt1pX/7K
G8sMb/JAdBqElJHG/VURofuhnlwteuTSK0biPCo3jNnB6Wbl/vegGVvkPRMfsLgX0utZO8G1lTS4
ErQYRLoOPldIzuadwYYsfK+kIsLPwn6pqxKt5tgEzlMjs7xjn8hS6oXcDzo/iadyMw7+1HkIJFXP
NXr1j//6n//nf32M/x38LG6LdAqK/L/yLrtF9tY2//sf7j/+q/x//+3+B/9J4bQ2LddVGmG3VMKz
+d8/3u+jPOD/bP2Pzo9s0XXoz/1sa0Eqq4qnBqZblBpXnw8kTwxk25YSwpVaa9v7c6B0iOY0CMGI
FkOpNpyQh/Op7CAQNe7lfzaS+nOkUGKetkf2Fb/969pUKAQRoO1EYvrnnw9lnX4q5XLaMj3XPX59
KpLRhDCX+FZ9Vl8VB7wlq+hnsCUeckt29a6/M3dq/fmgpz6Z7WrXUrYnLK2Wv+m3TxZEkRrtGlFQ
0xmHqFXbrKddO8U/OKLdfj7U8qqOZ4djOYK+ui14QP3nUJxyi4TyPvWNSR6USyWP8h/qHh9PQ9LF
F1VdcPMZdp+PeuIBLQcDjmVKYQv7+AEThDIoimifT5Fz3jtXWNEo9Trn7Gtnn4/k/OvzWY7lSW3a
WjhCHL9KI6tzy6SsbVY/6EZiGo++GMGyTg0hLFy+tusKqY9+YJPMLM8KGAKT3MZTZ2j9r6YNRwVx
bqziL+bjieloSccSSjrSlM7xdLSjKTdHQVvUj8AP2bakpBLBxzfTpPxiFi6f/mhqMJTDDGSntJWz
PPdvs7Bpc09EIcJCmMQ7OZsfpljqbPZOGxkkfY7cArNfYzpfrCOnJoekre7SVNGebR29T21LPy8C
+CujcJ5lW9CNmdaT6O/JaT18PjtOzH7r96GW2fPbI1Y9h5C5Zahe3ArSIkuhiaN8mLv02kkIh1J3
n4936tFc2zGl6zn86syjX5tZO6Hn42klqgvtbdg5w8Mc2y7H4I4iAQqmzd8YTzquJ6Sin2cdLckq
KjUSVsJIad2cGahjDc691VjtPRpenw91amJ6pnYdZblKMjf/fJWjnfIQiww1G0jcaog68kkXm/vu
1+fjLH/y0axEGuuarnSVzeniaBy7HTyg8DxSaXBT1Qur1ozp7sRZ+6RLustaOuMXr/HEIiIYyvYY
15EwKf58NhX5zTjD8j2jEVsXLJWjvkLJoN0v3uGJ6cE4VL6QwCj7X3ZQQ7F/R3bNL25q203m5tPW
BPYcLy65woFT9/mrPPHJBPdIrTS/cul5R7ND8Buue7uDogEFaE38UHxn+SqmPuPHX7zBk0+GbEhI
h+XEco6+mm4TXSmNB2Qpxcsl47Q9T+fHDA3u58908lN5nmDhoMpOWejPT4USDx2dw6eq6KbVLkBM
5+bzEU5NQCwrQliWbbvW8XJvu8KRACWR32bW1RymqDrCoJzhTlM/xOqWXxVkjHzxWKfen4WD28RQ
57AkHn2qLMN63cS0SB3ImCZdLYMaQBtxAAEc9vnznRxK2YrKl1SmUEeTXVpajzpAH6XyQw9Uv0rU
PuxvHPIlPh/o1KeyNHuZ6XhaMt3//FQit7wEvzTm9D546lCacGy/+HwIS5xYLX4fY/kbflvg7cIV
FK1Mjtbgn7QSd+HQuyB13UtvgZQQYayT+ftcVf5aFjT3gTNXlMg+/ytOvtHfHvRo8ruKClcWLn9E
QnCpL7dR8n2sfcpiyfrzkU79on9/3OUv+e1xk3Dqwhq64Bk3eG4ToEnmFwG66vNRTj+Px0LoSBs1
5dFvrOccGfsmms4YOlyMWIcb6kpBZc6+Wuz/2qCOV3sOAf9/qOX7/vZAs6yzIQ+YI0U9BRdQtOb9
6OU4l0dCmFG16LVMm2ZLEkmNAdnBJ2/6yb0lTVDUsw6gJ7sOZyXJVjH3Jb6XCS26i+N18/krOf3i
//l3Hs1le+a0jjB1ObNcJUKtKiPdZOOvzwc5/YP55yBHk3mc49BGH8YiEFwLlBkxVf7PRzixtrnK
szVbuCOFe3w+wfoNUsNlmcntAm3RPI7mt8FSzpOpRjRzY1BgNc/qMDS/mFIn3p+rlOkp5Wmh7eP9
wZ9bv+Z4xyGli16ioUpWvcp3YYOa//Mn/Gqgo19IR5sCOyUD9ZOLsKjBuoYBmXbpfzbM0XrtN33S
uBHD8JLRAbxPdKUQuP+NQTS/QcG7E+r4dMepbza7nK81iPIxUvaPwERG6OHV+c/GObpuW4ZROmNo
k/ZFAzP1HosC653+4tR/8sP89jBH2w6lo6oNl6mHV6Zxw11elSvdf3V9OjXBcUAodMumZqodLV2h
jMqaL8510LxOF/9t+Gt2H3HBbuvh8fO3duLXygnkn0OJP5cujvpJlKCCpc9cr+PmNo6jL36tJ0ew
pOXgwrFs8/hum9ezhkbBK5OagjPvTHb28994iN+GOPq5FLSwcm0tn773fsxNuFMdkPbPxzj15TWr
Djd0ZSlPHq2duIf8skLKh2O6eDWi/K2iX2nVzhdFoxNvyzOhn4Cn43z4L5UAKROsUQnfY1RhvrNg
CuN6BZj9+cMsL+Row2IUT1O1EYQGHO+NmXaTPHQYhTYumZPROdDk9ox9jEQ+5LOfD3bi+kpMDUo/
bug2J6ijr4M9wY7dAAO0jeh9W2djeKh8HOl+qW0Cx+G/AO7wdn7z5RHgq5GP1re+iHQH/LBik03b
pzANxXUvqVB7PrIJgHPDJuiw7jXAHr545hOfUWEZ0FJJ18QucDRyBrGhzf9Crw/tcxzPm7Ypv/iG
JybkMg3tZTWytT6+ylLWbUJl0Y23GxzAcQKmbOqb9xyW0erzD3hiOdKWZXq2VPyAreMbmIEVHdcA
0Qt9Y0F5L2fnNhvBKQNyHy8rr7HooYV0qT8f9cTzMSpVMYs2ylJI+nNlyjPE4kVqggkeCwANT1oR
Mg+/4vNRTnwobQlulppbC5P0aKltJIcHM2EUF9KlQlXkQ5T6fIgTPzYtICBR3YY3iPX7zwcZgaM1
UnAQ7Rc+iCELE306lGPAU9TeDPHvz4s/hlue+LfDaBRbSvURh7yeqHu403hOI2whu7/xULw2ezkK
uVIcbYQzRVMUDYzCLbDFZEa0Z+6+cIJdJ4N6/nws69Qb5BfDusui5f1LZQPXTq+DgiNys7bAgCA/
Onff0427wqpzPj/jRyFwTzXnweqrS8Sp6fHbyJ7558t0WrcxEISxHOPiHkx1Zg3W9vOnOzXPfx/i
aAb2rtC9lS9DVMhxGsCUfo1OOfjig331JEcbvU0xGxwGe6TI5h+Jz3jx1P/7eyR1T4cujpbSsY+X
pF52xmAEbCtlkh8M67bW8xWmvC/W1pMv7LdRltny2wTvhrytp5JRgtFDTv3cTPk6DX59/lVOvq7f
BjlawPPG51KXMogFxwowT3wlku7f3+v/eF3L9vXbgyRW1xTh8iVgzC7IifoqaqeHv/EcbBOm9DS3
Jeto8fEGm6Pk0uOP6l/Kf++L+//s3z9abSCXRBlSK/KL7e5Jt+TWLWrXz8c4sY1TZfznMxztBMlU
sTL4PAP0ZJJFWuvGhAA5WUDvbALx2PuAZ6Ok/nzUU9PM1WxAHFkshzrdn1/Hal0N659RfcwlVkKw
hon9ov1qmFMT7bdhjlcY5bd15pS8wGJ6t0hiMv0vZtkXz+EdrS9GOGSGS9cfJyeoKOdSAqfqq/fP
X9ZXT3G0uhQRrhNzuRnX6r3ywhUH8i8mwclNgP6mYg6z33jHRypuD7lbLosL1XP/zlybP3Er0V0y
zpHuLmiDs+kKNvY5cBZTrz5/vFMnIPrTnqBzLPS/9LNEj4kujZbuxJIiGUFsrr8rwsLn4DGKv6jc
nnqVHuVGRrIdh4L3n/Mu7JqxS8YAdyMncdqC+MKzLx7n1JSg2cJWytMoavl/DtFVUxkboWYvqMvL
ZjY3/gR2v+++OImc2rZ/G0Yeb57WjGg0Y5gg9PeYO3ldZDZk095Ior8xyWGEWOTHuZQYjo8j3qx9
x6n4QKr2Hhs7J5UVoG//N9pH+rdh7KMn6lrXbqeYYaI2WqMy2Vi+Xo+d+cWR4K9V+eh+9sc4R7/Z
1ugmUSzzLWzW1a/6CvHSOfEp57281Nv/S9p5JcexNFl6K2P/e/6TWphN90MpFECAAgTlSxplaq1z
O7OU2dh8Ad6+XRWVVjm40y/dbbykV0R6eHi4Hz+n2DHZvmJx0emYPrN4qel0QCSDQc7sBiOMwJeV
p3oQY4jZ/voREj51saQTC1KEiOfS9soOC46VfRi77AHqo09dhVRKzaCxpThfqqFwBD/yynla8kLq
TrwgOE40WyRnD4LEjYs8hNltRu+zVpM7vdOOQL6gIkDi5PoqL425vN1BINBatOnuSA5S6nNi2xFM
bwQx9WtrwO9WR4LgkLMQ5+BdxazedZOXhxmTFi0yaJ9VmnJSvBhArVnkEVChOsE710EswZ7nXQ6k
dMXQpY+4FHHoRDscAbrCkiHTC6bWZ1BwAzD1zRh6vyGZslZsaGtGpJyoSOPJK+K+ItU37+z0GDGU
soe+632HTgZ0Jegq7hjhW0lcF9ARYm082OmegiOQ+7X2oBRq2DEgxE3s8Kpg0MHYKJmvvjURxXq0
aq39XpRaHEMDBk8OY3h5ApsVzBubyPLitfrvkhvRwqJaArDBvmhEAuYKkiBnqwvDu0X2bKMx3zWE
KhQza8CrpQ0/NSV+ykkSGs5lavYppgbkAgFLGJ9gm1uJLtrl4cdvdJtylqnTrJP7nVbNWCl0GhAg
3sRvzXFjQqcF12qAcmri3Wc35m7calvkmPs3w3zfWO1mQGoensaV77x0VgSqgVqUSqCTXRg4m9M4
MLgy5u3qAImrbjuWwb2ymhYvGhJ9UHEkwbWJPz/ZVfQv5gZ4HtmJ70NmBjp/kyB9vqFbm6+sSRy7
88DK3tIHpWiIpQtsFPhNy8wGi2M5WHfkxPamDdO3cRM8AotBYjxdyYsvs3FhD5wB8Q0yBUM6oS5w
RCWq4FZqZ1995YpJCr9+7SoMNhGiujdjg+JiZjjp/nqcW17nf9uV4njHzGHEVyMyRC3jXtWo0lAD
WzEF7Y3KyHezi8cWEt1/YNUzwR64VIh0+WKcJ01BnxY4vBJ4X/vEeVOjATiRgey6InoNiOZ43d5C
LxhoCkEWHJ/Ansm5GXMfSlw4bbVJE0d/DZIqYEisCu+gjoB6sQyL/WCl0Vcj66etaLlsAYOTj45O
g+RXm69s+pIfn/waOYXLZiOBhJRfoybH2PsCpwPc2itbvJDtnC1ZrsFpbQO7o9bgUYxsbjropLeW
ugGZqmu7ECLBbcIM3Z48cmWrRVIjn5zTxennhxQBPisOHexC4ffD3EMg/rn+2G6TA8SMK591Kcqe
mpKe4WDSglCzMaWV0C436KLktMVWFrR0a1AtEngjUWfXpfVYSkOxCjQ+BLB2xIjr3G/jDvWxtHkM
6mStC7voGkBLHJhiDIBOUhzI5j4rAxFL7dpFhlCpXg0hbPIA1rV/EOEIN39bkk5+zVh8HVXUaFMv
GXaqX6X7tlLHnQLnUzzqT0FnV7vrvrH4vWhVCHgJ/TG5aUUjaw6g4qG4XrCfw+Q+VPP85bqNxQ0k
5RDIEnCL8pulVtM87GoxlNwJ4Hr6TYUMLC/alfz3YilcujReRMQ2gerKdQynCzqK9RSxat9Ugn2X
2vFjl+Z9unLJL9oxVHg/QONY3K/np4kMyQFhDq0t6DMf7goDyUam1suueri+b5pIos/OLStyyI6I
jx4lYbmjHASF5toDZYBY9ZtDMxU1XLV98qOwjfhVYjMO2lkRQ8PTBJWyzXT8kDMCufIjLoKH+BG6
LnJhQH4X4GBksGJgwWxrpSFP3OXIFEZ1ztD9PJpHOj9iVLo3t36jwQ81C+I9u7fg21L0teOxvB+i
d4HatQoOWzqJmqrpjZtnqGO1tgFZ/KygWhIiQtuGxr7o0WCBowU2SKR1jhb578cMLuSVr3/hzLpF
lmPQ3RBoM5KR86+f9kYEqIwspOmZEtfc4a6x8lvTctcwZmIx0sc/MyQFuSHxmlT3MASCINiaufG6
girLtgdmpCIkbCL3yXKglbn+uZeXx/dmfdZlB8IvTcZCbaPa6H2CLELM48pOA8FW40T7/y9TckEw
D5UgTk1M1RDDlFl3w/z1HUI+KxHu8tZ9/mJ/L0muC1Zl1zFfRT7lIwBoVWN838Bo91i/6sppQJl7
x9Wvb51Er/clTguIVUVFMZwyeIWr4OkfLBrKNFzVNS47B3MLAVDgkFQqvfphsMatNST7qTPeXTez
EKMYjuDpCpyfjqaczfnm6IxG5sKyoqEAOXybozVIzbIFk+exwMheYKeRfjXKpLfhLEGsLdVIWua4
/XV9FUsHXjQT6YxqqGoArTg/bAQWpXFKYQRODESGjeExyfsPZjyHjyAH3bcBQ07Ir6LT9456GTQM
2tj25UpOc/GoEw5EU4Gsnukdz5UC/jQ2PTSQXMt1bQc3lXaTKR+TVzkeVXde+TpovWkDPaby9frq
F4/iiVnxTjh5WpVGwSybitkC9GAphv7hXBSMldfNaCKQXASaEztSVDVbn2lcMQjrqiVpaA4vxfxg
Fd7r1E/2MOfBy5IiGTzqh8G3dlqn3qZlvVLWXNpi6s4gNOioiaTufK1mnuRxa5GBNNoTjFnVK/Ig
aDb5H3i6ckiWXMg79BDeERD0a5MVF+kk39dRARfomBd33blxPQvSvmn5nHOmfWoNzUQvJ3/sUJ3c
emO+Bj9dOjgUiynw85Y1gdedW8t0f2oyEWGrOrv33Pb9XGZrncPLMSmxJAP1UWaIFp7lfubOU8Rc
HrSXdcxEuG2VD5OmQlNhJsX9ABrmm83s8mclLMYHiLnUR3NqyjedDT1LEjNX7vjc7nqXeQ9V6uWP
111uybNPf510oLLBLMI24tdNA/QxYwuCsv4QBt5K/rT4XU82QTpAVmAxJuMSawfBBkQZlrq8tQPS
CERvHHf/YE02SSHREACYjOIIURaIuomI26kOlH71PoLKABzVPzHjUAO1cVQDpJHkPYWnViC1CeyQ
D+XTeMjhHY2dF+OmhP+cmBFf8DT2DFE+IwgEEiYRlewBjagJ5Bm4s+LXqBhr5arFM0EZwAKgYuuq
XDZzNM3W28mrNlESvlb7aZ/GUbgS5xa9AQiMuBHFo1FK3KoYXZpKCWvA2LF2Y5Xhe6Z775OUXKqL
cn3lOy1bgxJCPBL0C9h+FMd6pZgKK0IGaBNq4SelTz7GhvW1ffkbjg4XmB7dE88ECuTSysJqrjJv
jtHZ6CF4clCyaLWu2l/374VPRD5BLKFhB5xO7kpqkH+CbePV445zd5e00GxBqVKuwE7XrEh3Uczo
i5/lKR9pbN7OxUgwil++EGAbJBQ0BV3e2lJUiLsMafbQrTcTvCa2H9B6dFbe8Qur4FvQGDGI7+YF
ossvc2UeBl+QI/8wnCdfX+tQLARQDACGE6QjOojP8+OpqEOnhjVryOPHNIHYzYczTQlXfPhyGTZ9
RoosVFuBtMqXMslwxY2YoKYVPVbxD9NKV47k5TJ4y6k2p4PdovAoXbwTCHroVieUIyPHeN0pirkz
J9Xcx8HYHq6774Ip3q7U3h1KmxaF8fMdQ3mKppJBQwPlGc96Y0HVq0M/ft3I5aGHxVkEF4vpXZ1y
yrmRTo0atXU8vLc2ZjiByJoL0Ec1AhGxlTPMMs5h+NIqtY5NEQB4CzJu4ImPeBKplSyei9LFFUK4
azZebSAFobnJhqGhG01rEnFJPM6riPoF37AtHjEe9CmAUuSlIjitlYGJi3d9Gn9OQ3rreRd6K19t
yYpNL5OiEQ54cduNjKfZboCVaSzf+lHyBHHp2kNGnPfz9Fck9xbD5MC5CAdSPEjiAEpjO0b+C2mr
MEV5y/vs5dn9PH2ZlZ/XHWTBFpHaBZ/Emi5HBEo9RvlUywRfaNbdW0itw4dSIL9E9QQ5MtqnSRS3
u+tGFzaRyM3NYLj4CQHp3EP0vGuUuoZVTEkHSKGMWQMlaWW3161IzwjXgGSAkMc55lnLSLS8j2g8
VdwPvDMLp7ttHbhnQqoTaAu8A6y+iWH5HSE1jKb5tlbUg4t8z1/Iv/95xq3QPHMt/CjKqY6QvJH+
3/98iH7URVP8bv+X+Gt//2fnf+k/35S/8vdt/etX+/CtlP/Ls7/Iv/+X/d239tvZ/7PPYeSf3nW/
6unxV9Ol7X+xQIj/8v/1D//Hr+d/5Wkqf/3Hv76hlZ7voqatox/tv/76I0EbQS/RJDj+zTMhLPz1
x6+/ZfzNh2/1tzz8P/+7WPhbv7417X/8SzG1f4ODp0tnOmJCwRK4o+HXnz9y/02Hi3AE6Fmgjhxs
5UXdhvw17d8ioeWqoV4GqFfFpaHB/vNH6r/p2fL2V/l5Yn7a/td/bcHbPyfsz9dZJsaQnoBIFxGX
bYDQKrPRHtNH524KH1fiJcjgCZGjdm9FCGXSkKoRgoE+J286FLzHLD6qNa2g1FLSx5P9+uvnnPJy
SBfEs3mPKQGdEj8bILbgNI4aM4zjpcFUlRb12hFCs49K4aQ3jlGspDgLhiB34FXG3ANtU11aZ5CM
GZppqC9GZTUeh0Kbd509I7rj2tHKA0g6+WJNgPMBC2GMnr8h7quTuyHvSKdrZuEAC/kItdqoH8AG
tnIByZCCP1YILlhiThVz51agcA+D2YogK71RfsCzs8+2/rG6bd8pu7V3wsLeuQylgU7jQ/FOkGI1
NYHK1nr0IAyvNyBA04zbIa30fd32/srVI5cN/yyL0Tu6v1Sbmb+TllV7ajC6LEu9i3/mt+43hBlH
GvjqoR531QH6a2WlzrT4ubiKCJ7cqiSn5xaHEZVTqwW8yHwCBM2ITG1BYlSbFzs6O0jiCCsAQzEy
NGCEpKmII5ximoJ3bZpA8DW+TyZ/f92MdNU9bx9NGAZSGdHn0pHcHPkHTzHhDkexYYByK2u78fvs
NRokzIVSfs98HmDtkEBlfN3u5SbqhCN20DUp52iecKETn+90I6nRs0Jxo2jDN8QZCHnjWv9w3cqC
02OGe44JBPaQd/+5mWaaaKgKp6932sH/mO6yrXpb3A5P09F4e93WpdNjShgCVgJYUt5JJ+orBipo
+M9FhxpMNyaHrkKhyx+7dMUDLz8ajQ1aKzZ8B7TmdeldoaZmYRU+cqtuAm0bpMl3cTzkP6LeSR6q
bDK/Jp5Vr7XFL78YRolUxH9sc9Wcb2UBTVntCref/QmVgLwQ2qZr5ZkFI65DKVlnlpaYK7+YBpXw
HuTwUiso6bTFD2dYawtefiZC4IkF8QtOHc91E8OfiE1DagTqJkLQELnZ0UO6bjbS3Ut94tyYFCpq
FNs9RcfLgx4e5tYt3oxViB5RGqwUocU/dJIdc4wx9Ge2C3dwZVyEg1q3Ho1NBpCo0b7QsIGvj0r7
e73ow+++CkPZ9YUtfSdAEpbI90GL21LYYFTOTRGsR5rRrd6h5vSjCKYXnidALmBODSYF8DrCkxTY
fdsKoWxE82ow4fSeC/Vr4Q4eZHVTvVIHkHJim5E1Ugr3z5wj/7ec07TggpNgAjunI7DxBk7t6uOU
5g5E2bmxa7NefRWZ4XRQayv+NDtT8TCrDyOkTwa8djfXN1YuCZPz6aRXHsV1k+oX7+Bz/9QnFaK1
wGfZitJ/UNW0PALyTW4cLXNvmIhEEB2SyZ1ej+1tbg00/kYbTE5epfbWH0wbsR7kmxwkYQ7G0Hr7
6z9POj1/fh25F2880hXaSue/Lk+6HLZAHU0Xy4SxGkpuY9gHob62C+LfOfHnZzugpoH/koHR9JCC
jRYWWTmhnLnpXK/+0qu9udOVHgpVdaz3Pij0zZhrzW1I8od0JlIxSTSssGBIR0r+CfKRaiM1qior
RpNO85RPWYIGdsQPbm7auG6/mj3MQYeXb65jgb0hTeeFJltEUTZLkm7MNr7Rb4PQO2pRfJND/37d
jDy58GdllCJIX5iVY7D3/CNq6eBC1KqiK+PVChNFePF+CksP1e9KUR8Ca3YYvfast+GoMhdoV1GL
QpHn6/tQgU5NlB6VO8dpzY9NlNIDmlAQaGk8dyvn8tLZGN0yHJUki/o/3nD+OwMlbmM/rnP4J3wO
W9m+qhuKDHkzr+T6cgBgR7BE39ClCGzB6ibtiDL4ZjXXpAnIZe/NbbozlU2yHbfKTXuD7NLaPL0U
Pf+YI/V5bnpQfZTu79K07L7LEohG4AZ41/UxzKaUcl++fYB1Df4Nl3KXp0tFWqgi1QBKS8Qoyuhj
IJRjcjP56MGT+7LLQCzH0SG9oShjCGYTaTldkbQ9aEWCwjBZB8gr/Vuv8PvP1912YdO44Mg/LI9c
Fd64c29wYKidigjgau9RJGlS30YlCbba61bEppwHHlM8JmwGenhRMN95bsVM8xY5Wdh6+5KOim7A
fpLFA5I3ZnUokNEtO+u1Go0ra7uMNedWpaAPcM0ffCfhERNkT6OvIpEYdk+1Pn4E//EP/IICGjVv
j1odw9rSEsMpV1ylBtkY2OouDtytDnQTAPnKVbG0JnJumhEOOC/Qzec72XtuhLcwdwWX6WOsNgwY
t8o3ap7Zhl7LWit1IVYQywRYA8Ix/WIYwBlyA8kmbsMyzX7l4VzsekjTt4FixiseImKB7CGkWoK5
UIwdyHlwBhkpxiJ4XRC9c5r0YxLZnyZW1fjaK6dyv193yCVzDNMLuCFNN1o659tYQjkcBSXmouLn
PKM1m0NSXx+RtxDIhuu2Lj8Z0Dxo6Bg9ECOA8kFGSC9QapGu0uhjsECBTVw5aFnyKzE/XLd0+bmI
uKLkwSmjFyu/YHiXdf4YKhkameUvvUQtJy+yionmaC25W1gTh9mC7oG8WKPQcr5/6ADGUYTo0KYt
AsQJjJqaDyIiOiCKOLOzx8w2jRdyc4gtpItB7Zj6AMN58gnzjQHVPQioNymKHig+2NmvmAh9DEu/
Xrm6FjaSyrvF2x2TYpLgfHl8Tk1FtwDgKbTcW6tyk1d9k0Y73/JeiEF9XhUPJ0pIACJEcDw3pZgp
SPcQBQKT4uVRsJTuea+ZX17sGYBLVCIDT1zClPRiD6ykNPWUt+3ofPfJ7vqofBVm+VoOJO6k81NM
AkQZjDI4I4dMY50vpglzz6wd4ryd7vyb7iY8RP3xB1fKTXZwUedB8XPlOtYurxb4CQXgVRdjPTSg
zk3qkCEnWWiQ3vkK/Ysoj8ALNmZxINEfQIA1iGFVDsKWTq1ssgwC52OmOAaM5jQvfzb1CHkyiwkc
hv6BrO2phSISOgoaR8ss2kPfN4jKXf8al9HnmTFEDGvTLiOUn//maMgjfzJD8TXoWRtZBWuJ/tja
w/sO1diNYyMgcd3iwnllXO15jzQujYtUDNm8zHSBMnpIiA1DcKMUvwzEuJVkJbAufA7yItFwoaDB
XJP0OcwGBjUkl4uNE4GAr34xGYq+RrBt4999mO266ub6wi7zF14zJ/bEwk8KD+Wc5wlEhxlatyOS
dlF0CGDqWtm9pe8lwIRcUJSgeKedG7H0SElAu4lH86xFW1Pxoy9hNiUaSoA9fR6vKdAFmWkRrfXn
lpYHBxqDhnCXAGWUksChrLwuszhQELvf97q2pz7w++U7SB2ATJ0yL8yAUmhIlFZJ7ILFlXOF6nNo
IVNj9p+uG1nyPyA13LZQRl5C3LIMnquqJW3poSkZrXEfmshnadERmvHDdVMLHuhxqiy4PV2gGnKo
gxvehoiqgYHbVuEFHtBZMuMeFQf/PqSRvCuK7FObEAqvm134UhTwAAvg+4JWVPpSjhvHecHDA4no
KtxROv8d2uXKp1pa2qkN6XDNQ0Gha+SuiFrk1XTgC9t+nH44jvk9GDR/O8XtYWxfWG4TNxQzYEQP
eLEEg47kIOqkwE2JAvlmUhAsCscPTQobp1e/u76B4sdLdwdmRKeNLjEVKrH4k5Pc+3Xa0mxnA7sP
inmvgX5s45//wIZNgq4CTcKOdJCrrAmBYJVUDgudSk40lPuqNcOdnaZrLLMyfPfPtnliZIZkhaKe
9CBwKsguGejkQWD1abJ3+hTixzKz4m9l6KDlMWSxmm6tvAUgwz+RfqMxFj4xxsOVcH3Vz6hKeWsF
oaFBIo9XyHgFz6FNVOgE5UJH4fWDE9VVvE2cqlc20AdV6g6j6YBWdhx/KrquQxdwDNU3fjH7X00f
9v5ti2A8glJ2iXBQJeDh+5jrSts4ZW2Emz6bkSpRskBRt1MzozzeW7H3NBq1XW1bs6kRfDSCGs0g
NfPQWhjiPjcOgck8GBIpoNLCBlXzt05Px3V3fe0LlT8L0LIHtxSdVaKbdGayFK0MXmYomk17/ybb
Zzf5p3I/7MDdvNEPKLpDJrGWlCzcF0QB0eFkQBzwtoiGJ66cl3ggusqEoCIpP0bO6O+gtQB+k3Xx
EyMUncjQK/fD9aUuWiVnpdZJhkcL49xqi8xLrSmc02Su37ejYm/CRM22VZ37+2qof1hV57+/bvLy
zNqCxk6MMRIdKLGdm2zqtqSYRJ48B96jgD/0vXuHNsUKQHrBDCef0iiHSdRepGPr+kMcDTr1UWZD
35Dn3YZdeRtq2soGyn0tjiy0EiCTxT0PHEC+bTNb9/vEoDSmaLm7GeoZDZUh2HAwkclwdr47vYZu
9hD4qAWovf0pQA/t+oZeRnjeoxb5LKeV54ApBcGM5KPwwatsoNuBSN+qjnaffOsj65iqCI9Wmfol
TRhCum71cn/PrMqjmaqVzWMVi3x09IdNP0evnFlB5rmJ1+6Sy1sSSwKVzacExSu/G6tZGZJR95DK
zbPyTaUaiO0mk2e8+DJ2eGcDrgPRzpbJXY4WLkpDSSYeBd03e3iAFOulBpgZBE0rLiwoBXgGnzt+
FSazW+dUeywvtfJ9GardiIZWM9grD7eLDROG6AgBZQeHCIDl3BAR0c6QqeHR6xbB90wNkM2mm/x4
3QGekdNnN4QwwwEWr0OQoTLZLlphSlPmfU5HF32vfb7rPhBI/J2znbfMXdzZ0CneXrd54XTPJimL
ELGA1rpi5SdBsrOMgaZPTL1ciw/FeHSqaKcA0vgnVsSoIhkMmYx+biXh69WNysOnqz8C4xyDdyYJ
4XUbi99I1LgZayC7lW/6KVSa2PEB7zThsIVYg/GmYuWEXsR2NgvyD1oLjIfQeJfiwlgFBgJDIVRI
ZffY4GtFgpx6gLSwV+6Tbt69fEXgTDydK5OM3ZTc2268sVU8LrB0CB6iEUFlP23XFAYur2axqBMr
0qL0soqU0gYlYd4ER+vYH3Mjvh8O8/4PeiYIt91e3fpJuNKDWvI8HnO8Q6hccaQku1ZRQ2Afipp3
qT4WrX9wiuTjbARvr2/iohmTI0W1ViMdkLIA2BIjNVa5tczagj7od4yaIJIvK8+dJeejNa0BcmQm
/KIgDBsAPKcW9Y86T9+rZv9aU1Chv74SsSFydOBJBTSH+iUlP6laWrkINKUDaXPna9C3etbI5Hll
tgyWpFUzfh3DzrJpkvvlp4FceC3YXm4kk9gApKnIUTChfHV+hnWjL5rSGHgETy25YqgjGaa+j5uf
11e5YEYXqYxNrxA8ly6ZgWqi4eZ6rmnG9Z0K60u2sfK6mHn2o3T3cmM6c7Qgnpj4uJiYqeJZQWAI
aEHktRNKkDXEvEr/PvDj+PgPLDGIAYKR9zD90/Pdc2qa2poWkdRAgWrt9Ipxwg1UYHW7c3mezCsL
u0yiaL0x3oWXkHMLg+f2qgj9HmQGKJbUjHbVXUWT0TODO2iSdqinoTSAUjslSAYFxoNrjtNRUxGL
u77oy3jJltLvZxYJkBe9x/MfAZ6oDkyXfn9hNDyUlZuiQ5c6Lm9Ld7z1ghcHlHNrkufUKSSCKajm
jTt9ncKjkv7O/JU84PIInpsQf35yW1JrK7pM9LJau3a2PC4hY1ALZW+46a/UVf3HoKiUfRGCpXzR
TnJpOtzQYF+pbvD8kt0n0cs0VhUa9u2sbXNzopgCihczKURC40s58Z/NOTxgGFQQVX55UMlwO6RZ
DQtVekCblRe/Q/DppjDaFf+QouYfM7Yg0VBBvNIAPd/ONErGojJJC53Buqc/f2u6a4zoUjgRJsCc
MGkv2sT0pCUTjT6zU7nQc4LQclto5dtAU0wEH+qn619IvkefLXFVQ1MgZkgRSjlfjE2LHRwFyUHc
zXq16wK7NHdh303DLk6tmdfS2Ny1gdpM24Ge6KexTOeHPkRuCnFPr3uMDX2MN5U5TXddl2XvfDjQ
12oQFxvOJShKmCDQwF6C5jv/jUpZKnUPuSP8RVBY96X52oqqlWMoHXoxCwQrG2Bx0greUPI9Mbit
3Q45fJFp3c+71ig+dh5VaKvp32th+s4MrXjlcIiL7+Ri/GNRbD33oijTSt84KRXKsw15UokK8a4M
wX1EamJHyOHM9et6ULw7KkSo586mcRNl6rRi/8LHxIpP7Eu72iXIME46hxNM0W0Ok0CWDT91iz7I
dRe7/HrndozzrzfqBURzBgxlvZ9RZe/9L8Oq1NraWsRvOIlwplVE/eRhA6ntt10y3026vdf9+PP1
pSw4CceScjpNS24oGbDd+6WbmiOO2I3xjRK6D3OobpsxPkCTsDOa6mW8LMJDuOapWvBSfMahn6/K
y/0k7R08xMrVY+2q92FWraxI3GWSE3LX2rx3QaXQdJOcEFHkMcxmTAyxa29n0zlqeXxLK3hCuTxf
y9oXXOHMmuRy6Vw6YOmoQddRp7Zvi9hgtLjXJnWNHnPRkNB+omsgJtekZTW+bSol/PqI5VSHbjbe
6nG2Um1ZMyGtRWkNJY0YuaT1J9QRZuXJtruVCYEFf+OWIfoZ1JbIhqSjo4dl2HLRgNpX9SMc4HQo
HxXXfz1RMZ2cNYnJhUN0Zk0+RLNnh3UI1mCsrY0etJs2EJRAP6+foYV9O7MifsXJUe1jZ/Ib6DY3
fkN6NdKUvaXlkt9ct7K4Ft7UNFVU0n85nLtVERpw8opifb0z5nZnZsbWZf7g5WZgCRGaWPwvgD/n
i3GL0UrTSSGzGsdvNAM+TAmcG7mzxvIgNwREKBB0JH8bklK4AMHq3kIwaiNE92C2LtMxuwkyvzXf
VG3klnsYDebiLW1pwz56URu0d5aiGsHW8BnmX4noC0GDHwOSgjhIGe6CxF21QRvPbC4/YqdGb9PO
2djcT0OarDwIlj6jgDaINyr4Dbm01MI6CwEDcR0dZWNXCk4WqwjLm3zQ85eVlP7ssMDusx7m6eWy
he7GHdJcJI+GAYgImRNndD+ZzcqJXvB+hh4ELoQREkBEksMYYxEiYwzKJqiGz4adfossau0vdkps
4AgAtcGfyLC8NIajoVcpM8PbHG/0pss/NV7i3iOovcZPv/B9BDhbeCY15wuNh9430jZKhVvWpftD
K0cGw822+FDCgby/vqoFp2NslnISSGfAgLIrMLgRo+/OztFuEnCh5D7tfWsDSO9oj8GwsocL3+nU
2vN5PIlSRqjTobJpTrRWdejb/qmOneKf2KD8QsJp0LiUAS+JYYV27/K4juMytA4papXBQTOaec3Q
wlcCA8BED/UCSijyOHrdJ7YWN1wjuRd2twma7nsfwdF3WZcFK7fi4lfiBU+IF5VGuVvodjAMlbBC
bOowqbcjrUnxcj6Uqv95Gpy1QCSinpS9sLD/tiZd831pN34UYs1vfUQkEjVVj/M0pIdo1DUoP1V9
o9Ei3SmO9UIOdhEuLCItayQSAk+WruaILDFNMt4LpRtYsDbXwW1W6GsKN0tuCGkriGv6EYQlqXjW
B03vJiZJhjI737Sm302BupJkLuQYBFdiq5itJKRLEQmd1GlsM5zDVCvtcxuWzsdBy8p2D22rg+RI
CjIVSnYf2Pn1A7308XRRwWcrBde1fn53JvPQ1gMyIBtncvLfemuW29xLwo9xUeTwYln5NtLU+mjl
sbVyay856all6dvVI5PkvO6ouQO8dpPgPhleacG4q/016uSFNx7DI2J0ymF45PL+6nuHjIqbkoKF
sc/iJDkkDKUdkylhKrcashtFQbO8N+x8r2bdvHLbLG4xCTCFZOqS4DvPt7iro3YYgZxvFMdH0NuD
CtPbZrOuf9X8afyqh17+O3K16l2lW6AKrn/fpahD14Q3DBgrymjS9x2zyLNnZNDAFluH0CVpSeqf
uhOs3AuLa+QZK6gBxMiu5L99EOtRM/GMjVwz/JiWwXicYyc99ko7bxtliJ9Ke4xvs2FaEzZZOjlE
bnJvSjXexcmxHAQSqhpoYmghX/t1cqBXNLKd6X7P+34FVLq0SmRK4cYQIicXFPVguWrI/qmix37T
7fvajW6G3vE21tBAqFYF1qFSI+txtPryw/XPuHRYBO0HxVDBkCNrU4HbTpv6+ZjGH+zolxJ+mpX3
U7LGZ764QFg4UBag/nJRVIPXK0G0kzqUUVn2Yaa3124K10J91GtL2HbVAOLMLsoOjVo9XV/hUpAl
nhMFyeAZxZZuEUadfA8JWzFW5BRbSibDPvaGdCW/XPIW8j7epFwZGJH8tKC4pFUTCyR1Ge/1FkjJ
COriXQJ/7NZQPHXbuqO6cjiWziAVSsb2KG2Bjxd/fpLGpHoZBkooDkfufBh97VhY6ZfJmlbukEUz
4GehOhXVSpnLXPRphzTATJwVB2oadBfb7bQG11zaQVEtQyeUDj3EOueLcdU4d/uSHRyNjpmzNA2j
ZNMFJeR3MeVSlLfsIvM2fTOVazOAly4CipIQQwh3TUZtpVhmhwVdEIvkc3A6+xV4qOCxBEZ3fKkj
YgUQCWEM4BcTNecLhCR5sGOLqR26LX24BRdvW3sn9tJwxRfllj3efm5JcvmhiOMq0gldaP/QPDIU
7aj77XfXgjyMPp2719Lxax3pr3xzuCkbE2R+EtfH1BijbWh5YNGUNQGdZzaV82RO3MnMloouNYgd
afUNH74oZ4G9dDJn64ajeTDtKCz3TT6YAx6sKl8Vb7ag5axN/jPOWepvbLKuZOPbuY8cTlhrMzAx
DbBcE/jTfTMqyk+7TCvA3G6ihpuqtCJ1Z7dJ9WNgehdgV1aF86btgpHswx07+17x7I/XP+tlBBUL
w2XhRuJClAcC+n4iSBdstl75Oy/tXqG39JQmCcyQ9s9/YApLhGuCNQPI5x40pykI0p4jEoahAScc
oIyAa3fbBcXtVI8r6cVzV/Pik52YE0H9JLzkXllEcc6x0PvoONsVHYo+vk8M/Sk0wn7jpOje9l6s
bkI1PDZ98dN3u88ImT+kuU3719W+l039A5bOj9QTctoOsUIFd2q3Xscog1H4aJ5l3gSm2AUeNmsg
/hRb305T/yYLlRdfsXwm6qw8Y0UTQI6VsK2beWewmCSddAQ+LCN47Vdh9N5w53FPf8DeQABU+MF0
c/2jybOOz6cRg4wfCjolpjnOtzEes7bpShD1Cdy220w36gfLDLu3aVwB0siUz2QGwd5rJuYFZ1XZ
dei+7yY31g955Q5frv+apVAHibF4YXMb8qPOf0xuzIXiokTDdKeffQsZcrF3VprEze66nedSx4nz
EOeYjwGxK3QvmfmQB9Y1ahhjP7Vw/E1KNMLcPn1uWvOzGMnYwPfkbQM0Vz41madslTJ7HJMg3ETp
iFI6I66b2o59nCNUd77hjnc13DOHrvP6fWcp475zC/dQWL27Day02gad3x6qKp92TuV8nWdN3zRl
Y2z9gsmjLh4+az2BD4DUnTlq1jYl8qIcnheHVC2DrZVqt6YJSYClhq8SpTsGjfGr9PxXUeA+dLX3
mxEfFULxMXhV6pn7KvXLz9Ccf0mDqNqGIUyWgTpB4gSc4yFvW+umMZM7b0LgRFdRCFNnS9tWzWp/
R/qQri4qhoxYgZsnswHgcf4h9by36NrxsEs7NX4fzkm6V/Jh+H79M0rB7dmKTpkdY+BxLviSZx/i
Z9PBdwc7cY9tY9cQARUjwgLaWJgbIwrWpsClZOOPRZNCEImGCuGQdHdFgzJ5Q8MF0CUZuW+Qp9TC
+/I2mJxyxUcXF0fnkSlkOugXWfesp56V9yzODurpxjBHfRf5TvBG8bvujeU0a7P8Mv7hr7X9bVAu
n9R9gUKCAJFaVeFCZtD+Low0fohL5bfvO+mPum2L375qR9s80NRj3DAdU3Swbl//qFKm9ednUAIV
uG+diCj25SSu23AJ5nk2cRVrvvlVTQL/WPdduaObPH3ReUW+S7w4W1PbWHJYcn9ey0wM8NKQrCL5
VorBZao5ebJTs/SzN0cr3rroOycmpPsxZdJcqVp8x6+t+jZIrPaeR6V5EzX29O76Hsol+z+bCAOk
KAAQ12WYgNKRX7XClgne+hfZBvREwUxs41wSwzTvpgnGZDfqRhVunIKCNmzqzv76r1hcMKxgQoKA
IoucmfdjqY2dIrCZ1f8l7bqa48bV7C9iFXN4ZeioLFuS9YKSPRIYQQAESJC/fg99t/ba7S51eXbm
ZWqmxmiACF84oeebRLN5gwj+yeeX2mHnty7EpVCrx8n802RIGJ8ma1xm6xZGal0uQxfYfPtgcIsT
rtO+gtIP0sk0GOwbDZW7z2d6GtP+XG9UyCC4htoben/rUvyyaSfV1q5TGpbGuivCkmxMFeIVc0AY
sqPhGJnh1UIE0TFUBUOd5Cap59TExtpb5Xh04uHh8x90bunRF4K+H0iGf6Yro+eQSfVAKLpdWKb9
WPNjUkfhs41//fr5UOfO68psXVlz0Og5/cq+10IgbrSwrfH6+flcaUCXu2EJUmpx6D4KtCTGzWgD
7Xfhpji7y5Fhgq6Amxj35Mlt3KC6VdEBsL3RLGrbQlr13o1FUkDwpt+M7YBeCrTod1wNwaarXHaM
obt54Uecu6ZRN4DiDuCtaHucvHSgoQQMnQhgQa0h/tYOJiSpAuaizCzTLG0eW15ySeXs3JL/Rzt4
TXhRd/p9t5UNrEZrz0MNUTr6Rz1J5wsQJN4Wdtptavn9P4n2w+e//szoGUFXdhXbQx56ckEKUbXj
zNCiEnK4GXi5ZR30kZgRt7KnNA3IJX3308h0PVPws4A0HeAOiIpPU5cutNveWvOk0Q3qalPVrvlu
cJWQYmht54ekWpdZOTL2NRmNVUQ6Uu+BMtGcdtwhcdrTZrxkIf1zN/8aOP78UYAqJYiVsR6nj2Tc
iYbKlS3nhNOQS6jfbrhFgJ5BApeO5QRdNoilMV80OfK9MY1ZAJcKk3h7+Ng1mzLi9QYe7klmUf8p
BqzwbomgZsynHn0sJ6gP2qY5ZX1UzO7c5aoybR7qcEIVNbqNhw7SQ/qrUP6jxaWdhoyadHHJpnFA
U2V1sy0jkH5ZY9E8asZi6eOnrgq/IXBfUqdhzk4xvwUbhY4H7kNXy2aBhjZ0873W/LHup++ANOh8
Gvy9K7sesJLuujXe19GU2RSF112t7iqvex/aZNOwZki1cDM3WIa0qu17Xcq7ZgieFR/rXHqX7rRz
xx1B3qqpBqg/avcnR425rRXO66+u4x6BObrLsAJtyhKUyBny6nfLaE8fUDWEtEk4NbWfgROru20F
iNwlZO+ZU4/iK048oL0oTp5eeqXwzRQbgtNg3zejtzHBHgJsOSRqLlwvZ542FGSAY1xF8XAW/jjr
rVLez17PNNte1gD1/crGsnyop7QO8YmhH0yewXeBInYHM6eU28DQOYZe+B0nJVIcRvwMhFhAvaNZ
E52miWuKk9g/K91L717JvrmjxCV3KBpPOG41eU1aHtzGXPy9NRkUSgFIRPswBC//FIYiWz4FbH1Z
tQutodi5Qsh0gaX1Z+wHeh2wGlDPBxMf4dLv12ntsQh9O1ynZQW+BZwrvtWY0YUQ4c87G4PArAIf
Ezk3Ev2TQZxypnTi2LyiqaD77bQjLQbbYNi+gaorOBi+cNO5G/r6QnHhzPyQHa0m4aDiwPXlZOi5
nweLGhdLuITkituuyT08H39XQFx3CEZB8xXKSaBInT7GYRPplpd4jFvL7qZUBE5Z5V1D1CWO1JmV
hDBlhJo5AluoFp9cA76o0G1ZhYx6j7mHxTMvYIg+hDEURZNYFwgVyPbzt+/PaGplf6/Skas9xx/m
H5aADk8bJdggEFrE655sOls92q78+vk4Z2fmAYKOLQLY8umtAjNLGloVHpd+aAqQfL8JXr9Z+Gce
4etBxfHvN/6qLQa4MviDf8YRUJadoxB9uDQeaCF0/dh56Nd9Pqeza/fLGO7v+54NEfjlCcbwR/gz
QeinDOe8msyFYf68kFe6z3+ncrIpAt9IXgUlAl6nQTDWDGEzrI1cR22c2Xfe4T+GTOdfTA2+sbiZ
oU2BLurvU4MuSR1VBGOiSOOjGVBXmTssJlVR8pesi5+H62cjE6ZKGO+07jCjOUaSEreTQ9gQZ8JU
AlFQbNp0LU09/ot5rV3T/x3s5JO5YpjKwUf+MlrO9xJxVVozZaezHV24Ms7tDfg5rHqsCGL/wIbU
RCU+muGoOAzyQOPxivXsETvywnzO7Y1fh1nvx1+Ss04ZvoAIBLiEXUHcRZXOtfTseivaiB2XoB0v
dDjOTwvoDNABwD7642NBayNoRgQHtjOzIuJ2ABvYfka0WF+CGp672tHd/7+hTj6VQYQD9iOm1nTJ
FqTP+9h0X/5+N0QIPQAyXLWvTw3KY6X9WYXrECq8ljM8kYMyOS5L+3d9vJ9b/JdxTiNr7gFsMsXY
DO6ozHaaucrRfDH3pY697PMpnV01ZGxr9AYl4NOYCuwlGEsgvoWUgbaivGkS3SNy9sQl16hzF/qa
veA5BMsNyczvO8+zRS+Ji7UL6B2RfkqsKI1YmVLvbVDO5vNZnd3mKECgjoT4DJS63wczifnfvcDK
G0aqVz/qbxfLLdYy0OcjnV2/X0Y6vfjG3paLhduI0u4Wqkn5nNCPz4c4lUf6uR0gGY7UGo4ciPxO
clzWuL1jeXgLa6PVsaxt78ZrfbmBcYqBjWJjtrI0OluW+SUqlZMlMlFbeJ3PIJ/PSbaEEq7d3uKh
FdyGh8mfP6qSxscq4eGF8Orcccdyr14UWHZIEv6+7r1wVFfN2LhSoj0YuGnkmn0l/44j8p/1AEIA
iBbgff8MUpN58oP1rmxYcB+1rcmUnne18R5FgEeb9fOFAc9OC7AdF+AW3GGnJfxGB34dz9i74SSK
gIjDBOKpE5R/Rzb9z7xA/QnB1wUm9bRSSU3iwAkVe0nEI9h9L65r0qD5S4HiP0Y5uSfLoRtm6B5B
RkppksYBfQikkvnne/bcAYRIO1IJQJ1XkeLfN0ICxGsPWFUPlGhsMglcYJEsujwOaODko/bLC3jH
c8cQhQh0IqAPAlGg5PfxdEKqOgScPZ2hq9hnUCZAldMve09fmNi5gVDrQGkTETAQCCdnkcBq0EYK
0aNi6c57NZEKVb32El7t3PKBbwxAHuaEx+bk/rJtnFmgN1FJm8fHhvP7NrJgfTD3bUpj9W8iKlQS
VmEgDwP+kUXozozBGlHpFjowzpSR6g4ypcXnW+Lsyv0yyvrffwk9lskeCA9WJU85jHu/h1/qMoT1
hQDn3FEFSW21+1j9CU8FBmk7hfbSQ6/WM9HbXI5YNW3tK03+PrCJVi0HfCJIyaLg+/tsXK46L5Dr
F5LJFti368nIu6Dytp8v2pnpYBjgedDWQ0H1lLXNiDEt1Vi0wJ4gJbz6O2qlQKCOQvPl86HOfB/E
NNAtB9MdEKVTJK0nIt6NLkhBuNlRY2vdD0mqf7FqeMnwkIWrjd1pONhTND1WX8d0iGOyWRQsQQO9
h+DzJYnVMxVTtM1+lqVQmAL4fl3YX3abouHg+DNqDH0kZyunPb7lNXR+uJMtWgx+Ki3Bx5yF0SC3
DV9alCxD+KRmJakqDZdSAdlXn4X2989X+dwHhUs5lF/h8YCfeHKygekpTRThooprf+819rMfi71m
9o/PhzlzgaB7+d9hTu7f0dDIBpQOGXo0yndLwqu8HKrylo3A1s7L37sCYy5QmYXL1SpQ9Qc1NImJ
IwcPm8cRbo2OT/vFMgB8T3UUbP7FzMDHBckHSgJ/lBv9yvXaCA4gqQFEBEKvWYDsTJUwYCbvn490
9lP9MtLJp2oXr+vZgi2Ed8Dk0MHOxyHeKBsahZ8PdPZjQUUAyqFYOizf73u183VPOo0pNT4/LC2k
bLlXQsjeHfNOzReO4KXBTq5hpAF9HQaQNCu1fZSGXRt/Oay4ZTyXS3VhZueX8L8zW//7L6cQlbFq
SRJsi77Sm7gqb+LJbJOLFnLnri7IdK24R2Ac/7B29CB+XjcDYrKlnF9gG12vaKtLb/KZQdanGOh/
oGXQyT0JMYKgWitfwMlQM3hpIIejjN2Hz3fCeix/b6mgp4Q/HLK8oIGiSPr7epUWLivwx+BW3pod
jV8oAHd2dRUQA9GD4vOxzs0HchwOKtjoGqJ2fzKW1PFIf75gbphHY1egJ5L//4ZYf8Ivnz/RtevX
CrcQruB5gDdd7ZjMnZUeLmzqs+uGpwu3AlK+P94VhP6Dix4n9hm6RpH/D7Q+HoRKNqPjCqzlJT2F
s0u3CirguUIh+bQOMATalrNYbzvIlHKy6T0n+3zlzhwcwD2QcMDtERjl0/DC4QhxoXjZQ/xWGeCF
ILgnS5IUgxYXko6zc/llpJNv1IxBwgAZRAGgH1UGv61vgaz++TezQRkNppIoMZwmNtXQlqPVTfg8
g3xB/Yxkbed+KN26F5bt/GT+O5D7+4ZrKKhoXa+hXMuSpc1mzM3axIuPzuHnM7o00MnhGVuXhmD3
IZiNu1vd9/dDsHx8PsSZixpb4L9zWX/CL4eHRUkjExdzER2/iRZ2Bdn9Tayqt6jvHj8f6uzxwfOz
ks8RZ55SgIiO26SF9CnoTUFuowBUL0fqWde2b9JIfP18sLNL98tgJ0sX1oIx4q+RM3F6uGkMNwGI
Exc2wtnz88sgJ4uX8LIxwaqWKb3ko4qsryKWP5iXXJINO/eRIHOKhB1ET7TBTzbckqg1IMFHgrvk
1sKTIFGGjtwN0sR/MSOA31DFDPE3fDB/3w5Ta1Ekv1i2AbYHdWdtlgRQuOhSf+fcVoBRxYprAJkU
XcDfh8EtquQicFTjmo0b2Hqxxxo05lx0bnIbwfsvSyzbvVBf+SnVf/ru/TLqqeI0oPUClWkbFwSE
C5tssUxFU5sYVfjhAOkNz+1uzNRHeVTW5a7RMFNFV0N8WUamtrwPLEg5VgAtkyWs7+GH2j40CfxJ
Cf6KwM0x3h1lTvuXyh1rJWWNdlfGOSoPKHv9vlZdQDxg8rDJ4PvYZlFtHkvRFAJ53IUw6twuW8MO
F70wANlOw4L1xkxEgF2WQL8Hnn63FPWuJiRPurcu7Wh0KtcTePo1flIsVuL+n1QjY3OFpsAcpE67
hE0G0GXZZMqFt/Vt0wk0CmpbNVMe8kh3mxl0e29TTlJ7uSm9SN1asWzgFDPT2dn6+JPMdlg8p7yG
uBL1bjqJIj0ID2E3sR3tmc0eReeVy5NrEyUeFegFD5XFxrpwK9LSxwE6dvRttPu2RL8C4jBN2vfI
iVdK8NA1X5YJGndX8Qg12lx7dRsdPJZ0r0lShv5udgbaPwZlU0WbsjWudVW1jjXnhErHpKSMGCbp
g1aVsmpV35jVEoiCmdAbxjQB73h5iytTVQVMr+b6TrfJaiOnKvHKhG77omOhclM22VOb+SrGVugx
Fb5XIZu6rJcRb755rFYTXISWkgITZfn0FfCdxFx7tatvRUvoi1G6dIuui+J2tyy8Y9vRsXhf9KhD
DY8gVvQ8gepw67VbAMyWb4EOzVQYKFYETy2E/YCgMQIyyFWX2HVRIxaq8nCqJ34zV5MQmaXbBaaW
doTfqke0s9IBULv2AOcadrM4xHXzBDfZsytZ88NahPvcTFWEBUAx8vsQcnWFNDm87WHfbIElGlh7
r53tHTb68o2Ni2JZ4vvay0LmjyyH5/G4gKkatTF6j6OGgUWpLA31cwEYTU9aYGVKOYIFQrF30NmQ
kFXOaNWLISfoO0O4eGjUj2qu2nurdWKaQaZ9gKoRdJczKOWZ5krHAX9vLB+0UfQHrWsXhYui88n8
ZoJheleuATVGAIDeZ+CURfeOo4YMXQYuU7OIFQUoRPOqrCEC7HtQwy2s53qn0HPovFM9JYWEo45K
aQTuZDojO2+yKCjdOnVoO7NMm3nYRa5GuoS4pumA5zQTxJirIW52enDGg4PE6p+6hsd5uvi9G6fa
qaDODiXaOS5K7TdXrpDBZlpm6Wc+WnIldPFKaP7RwdYHLvj8omsRfFRVCQWteRofOmdYvtoxpX6G
eeid4w/1hnNHI57m5KO3l/pOiEkk4N2MbaF50H6fFjrJTeijSt4yGf9oMPldVzXRcUD97I66kr7r
2eZ3FgOwKerm6doPOFBC2Leb2O5ElXYWCCA9ccU9HOn4d1G2yH0iztULZgtBUZRwkk2l5IheAwzd
j7VngqvRkObD1VFyV7uDhKc3UCs615YLxUHN2+hGV3FkZ+VQB+QmWKjv5bATIx86GsO2QHhgNp2L
LQ3Vbenj1CmLAeNTsndwRyuVq9GvA9BM+2XIp9nxDp0ZSrxNibwNEyULi5AXn+pvnqifeDSIbBg8
uIgLTmHztCBon6YrugxbJ9RPUM2FWG6gmwy9l6HolBdn0Op/tk2ncfGFz+AK4h1x/G5D3WbE+xTd
tUDooMlg2IGG6q0bJNvY/RJ9JYGSP7y5o3ctaaeiCvu3KUpuOxV+DL3l3EVRD97CXC9bfCGGpM6T
r6QEmyJOxIG0vpMNAJjnWAmSmVEs6VL3UNUkjvMklBx2kk/WXU1LGxTFMtTtjWC9e83D3tvAxC/M
sIOqDMDT6tqM4x5shPY+GGn0HZLv05MQcyce8F75xRSQ0dnHarHHzDOiu+480tG0a4kExcSI5GG2
XO+gUPzWmUM6SPB6DEIc/sKH53JZVMp79V6pPsyXgcf5PC56i58P1B23NnWSLGkY93UGPwWWu4DG
bRhnbjZgXfcmHPwcsdhVGQf7sJPw6BO41iwn2tJZNwe8FwzDDcJDf4VYGZzhu0zNY1IAAf8cSCmL
iHnBNcRDwJBzA3bHoZSTTZ54coXlpnbUL0fpEvqgxFLtbQ69cuZ616p1j3bSJtCE8VwIQXtdZvBA
pFwk94sjrryS+WlDon47J2Z50jqe8r6ewRshzqbXEhhCE03ZBFJ8SnwcZcfAUFC75d2yVEGKLMrP
kk7e+hLi6n24iiYuErdN68Wbpu1CKLVHAv5xcZBzHbnHUQd3sIp+s/CSpTSZV+eSbslmTeEc3XCZ
gXw3HkfU69MgWBR0AsGoC2sQKr0p3Ma8jqFGzuhBjN4BpLI4DYeGZdJOMjK2XbHE5bYGMi11YtBe
EmYD/t0v4SbgElrAozapsNAxFAljuUQvKJsArrxBeSraQee+zLoKm9Gz7w2yKKwR7FWshmBtgmXc
26pqNqGBTQYYUse+ArzXxSOSWV63AJ1jJznENF4SpZxUKK2KOEZDpi3B9HP4G2eRubIa/4s/REMO
NtMTrKO9bLDB3QbbyxSoVzR7E9UiT6it8oZyta2aOThahFnb2B6nrxF6u2ltKb+wTXTk4wQmKqtb
aNpPd205cLSbGM+4mFy8xu4erjP9VstgJ0qZJ6YPiqXugNkrqwPs0XVeUVWmaqzxna3RK5bQeZUD
PGKBNxZpybDAiPuXrPHbdl+3oJ75fdNlDhVx2jXtdvYbmpJqvEJ7akkH3QFt78orn+BxKpvA22NX
Wch3wRxryvrZHW2Ir61dWbp8KU3Dc79Vx76zHiO82jOPXmqvczM1hTt4hwMtEZV3PCBftb+IbJn4
A+n9l9LHvZ50gNNSX4z3kI3kOZZ/vKuTetq02vVyWzo5MZ3JpoQ9T83kFX01kbxqUGpPWM2RGzMr
s6miIOy4rIDcGEfPkfKsqhC9dTqQaYfaedrOzbuGKlDeQO88g/iRl5cq+kEQvDjV/A2q0C+ci29S
y1tXxjdVqW95Em0Y8P4pbOIPIbOsp4o6t10Ec7opZnPhDfHB2PrJkeShlLa3iRbn1hnnEpZGg/no
J/h5ekHFoU3Z2TX+mHjmVTo1LZx9xqHe+9KtNtoNl8yCXdDeQDAPgVdQ0+vIb1QWTza2RWwthVZe
gAC1tgsFJf9tr4bqgQENlXeAqR9rCmdW0s7jg8178sQSvLDS98cHsJi9zZiM7JrDyX0La5r6yoxu
GRWgEcwma60uiAs21WK+t/mAQwmRmsrkScjELuDRVyeofAUhUZimppYMVZ+ThTl22vAOV7Swh+sh
8LbUs20IozWkgLSJummMsJ6UHc4olNpDjoX8Qe1gSNtIAgE9LeV+NGOS6nJacDeLGfFGRBALj6ro
eYSIL9Bw1AqwacO5KjMYCZTQY4l5usCfcpck9GhI/wKDyyarEsc8dzLRxdTOYp+s7F5th/LYdJ0L
DEgJcdAe6i26u/M9edMExs8DtchNpL35DiIFfkEsZ9rUXO3owucNddS+InQH/u4MSDJDg4pX1XZm
kZ0yr1M7awILJUi6NydclhutKe41DlRaD4KavcTJHjJqycHuGno9NFgWrKqzH0gJXg788b4CZ44w
u4YTguuWt2Wjbxj3pxyapjh3o/TgDlje+4th24T6bUaEwB8YXo02AQAdbIkM8bGXjRYU4mpuvJzh
c723eui24JQ+LomnoU8aSbCrfbl3WhTfubKLaNYhRD8rksqe13jnmhvErRtfTWAPBcmckonvAgPH
VaL2jT0uKeSdXgc1/uBosWcSOibbGkrOeVzSd1WV15Wo97zle9nKjWex5spX9e2CSBk8s9ZHjIkb
xO7jJI2SMU7RaaAFxDBxe04j4iRkPgjbQEdvHuB1dcAdnSNv+FEP/Lkdp5y0w3Kn0VTOOFLFDC2S
b1HH/U3TB++OqZpijvwfrMQWQgMM0ZfBBR1osQeybWNp7NTRFVc1mb5QUiaFayCtiiq3M60c5udA
uSSjLvCaKWftEw+cRyfu7mGym9za8Ky7isYGWcOw61wkVrO2f0x2U8R9O26SUNCnkOCC7iynzgOa
iFSpdqdMe4R1r3WwR1wM8Ks10Ghu5VVcI7eEvOk9ntijotMMDL+6gvwNHHWbOWUzZIkT2YKSPJBD
Wy055BRfsaOzMWqv3RnS90iQ7Zo8OfOEjM3sXB+B+lw6b8haIGYxNRoemWW1gTFumUc8HrK6BnrQ
L2sgMicUcND2SVIcpzprxxI7n1Err5wxzKrJq1M7LCNwk5XOgkhFX01EHZHqkPiHpgLYFxZnUEOQ
4lo0IEtHZV9BoLXBW+BGV13kbOHtV+WSe1YqbfySpmmehimWEJQboAAAExbkFDzJQzC6swXvtlN3
T2hpH91g4OnszLemHD8qd8E73odO2tTtmIWTLq8In28JQtbMnZz7pY29AlhMMC9AwpG+eZO01XkN
Zm8WOvqdJDy6hdEthMDJ+DYz9dp0LgV/obcyquwWPDX3vh29e9rKbUlKAPim5BFa6JDTDuJ3aJ7U
GUgmbVYhj8+0nmp8U4WwpRpejCW+w3bin7BEYA8HZLYXkhg8ja7YWElrpXpwwRJpRTFGHElQ0h2a
UKtDbEUcXEtnKWxX6KPiDorerf8BobkSznruVw6ndcxOgL7GPphbb506uOZNPGXIvBYk9eVOz+WB
kv6WG3o7UARCgyfTOppe45I8SEjvFouo/mGI0tN5ZHu5jN/cBfIFi0g6XHGwInckvbcgCAC7mZth
jK4ABvwwsMAGfdd6m0S8xz14qKrA30BT+dqUTVKYgESZhvm2hCQeFfI7jckDGzkiwcWTD9Hib+c4
+eGVFZzbpYHWUe8/I+O589rm2iQjPcI+8FtVGQrfYecFUs1dNlSiz8J++dZboM54JN6Reu7uoWFg
NhqCYZkdQw+4q64m5BL3dSi9a0NqyFazIAu66ejNscmxj/OO6mOd0DZF+2yzmGqLQk27SixhXZj3
j+32BfS6rG1JQcvPQrBKjq2x/6mj4RtdmFXgzfqy0PKu9+YXUGQybdsy90tLITk3dmbralu77T4y
9VEt7Aji6JC5Vmjf0S7ZMwslh8atqhQFHcRkUwK3pDFAbU9OdTEK4uFNrA/1pAAIcdy87aAxM0Th
Q0l6vP5u/E6a6bHsoy2uxlviWCa3fPMBPXKVAq7l7YZAvUnMJ5w6A4KnLLxmfMczfMNUUhVJi9hw
osmN58R561sPIXV03vbsHpqkKmuFv/EGGOuM5DVarX40NiQiSzjFBNPeGclHaIl6ByA8JFnLfrdQ
8IzQYADo2ILQbLeo91JUFBQTgWLCVEB44amsuodKuis1+QlxznUkwu+65n6Ge6cvpBVGqbaZdcUm
CJv70MVWpIu2NYeQUIx5EDHqdIxLVlTgx15Pw5Ig3KqvG9s7BBR1mmb6kaj4BRLz3oYMhBxD/JbU
tWrQ9GHNqMEDz+Y4vhEdMl00kFQeReOQ0s4saTMrKIa4zZe69O9H4ty7hA8p94mbtg62L0o7hYQY
LMoz5AHqflnHgmpf1rHaxgNuH79D2kfVUwl5WktzdFlpu4f5+tfE6o+W9HeRsq4a6e4DQvKmixH6
lsEW1TU4NHUxnoY+d+EPtouX8Ns80pdkHrZQNMCRLPczNPRTyKOPqE0tsBJBcilV8hiHdZkbRmgu
JeINe9pVvetmdWIdKUKBrPdQWYKG2FbJ4MqEQY6mzJzbZf2j750QRMR6z2QnUzTt7b3ibNvoacrw
xNTXcWu9+6EuU0sPX6gbidTAZ5JY4RGl5XQUHmrgPUpdg1e00xWOQAFJqEKG30nJ713F80SZH60n
jlasMlRubwa3exjBCkzUuOXu8lIltJi8qDBsWQDrnh+ZtnKvxa2Gyt9r4JIyi6YKeEydJ51vb5FQ
38NRaktNtBV9XciEZNylhdW4kIZZigldkgpOhSKMoPqPq9WrDu38nqwFNWRHiI0c86WPzctKeIWp
XPCoAr0d7DhrK4gnLs96mK+Bvr4BJw2UwATbTnSFG5kPsFjWah+0bmi9fGX1/DzH7mPAAVMJhuAI
SUNrO/XsYcYuynRl7XpbbJRPaTaGwW1YRfdW2V0PMOOFXky565X/GrPoe6CCFwhAh1ngY7OIQBWJ
H+5gboYC3CBEMSu726mq28uOQm5byo3Lw4/Z6XCkh0M34Yby7R1bIhAtx69xy3b15B/RnLiuUMsp
ZXdTJQwQiXA7wNwRUjPhQZSCpI5j7UoC+2aYLt452mcF2KATkLLTbTKTo3LYvibBlSd6wCzJPKdV
KF8DMmVdMh4YjWGUYoCwJUO6cLFhzNpZSnspK/sHxuQT98a7NajB9hAHGCnwAmkyfAO6bsvVgoKE
QH0t+BooWnD3xrWmXYeA2fRtgceappUl9qGHpr6Z9/CwOuKTX5cyuvdUnVeJVZiF3HKNJyAu4/uS
663l8ozGFHW0JGlTJAHo07HgyQIyLAMoAd8IMd8oxxvAnjeQWdzWyPpx4TY0a93az3Hx3zbU2nfM
6bJ66n9EoLjg8k5dt86SwWxhfp5GDbKdBW2/ZvyHN/ZrONMrz++eLHt8CBYDOyEz4//i1b6eh0cv
0Jth1UjxuxerETmdrWL2DGJ0uHOnnoOMGgSwXafGTHJajOFYzKGfExRx0DEld55QCHZ4tWu68GYk
09uSTF/iZEZG3B0h3nEIjH2QCjanc/xhI4tLoQrjp4MkqZ7HGxVGUca6CE5edgGxL1yb9NVy/Q8z
qsdRA9wiav85HpsgW6rknVjCSiewEA6VO7d5XyKKmcAamZfmird2k7oyOXhQGC06z98L42541Gzm
JXieeZP1BN+fOzddKL7RgOwrVR1KXDKdQL0wiG6ASS1i9tNrzLzZ3Du4hmQEZJvKWj6cbsiR6V85
iChk4+ZT5d1SF/nDBCK4v0wHpdjH3KNe1LXVdYKSReWBAku/9wgZlV0OG4/IPemmh9l9hMPhMxo2
CKvjPCzVDs9HOvL5bnB0kFll+caFnXr9dKSwUA0GH+6Inv4CP4j70GrBbaXyIBxWNA10mSaDohSh
PM4myaNMosiccTKiKTLpIYdE/B7lr+81aQop4YvaJfGDCWnGrWHaRGS5gwr2EzQyIOi08B011j9O
zQzSMPaQ2OQqtls3V4J+DRpkgN3c/g9H57XcKBKF4SeiihxuBSjLlnO46bI9NtBkmvz0+2mvNtXO
jCXoPuePWwItI3cFerdH9+Iv69fiOtcgByQBoNiWPANhs7BdzBP4IvkAgBGVffSM8ZCzODtDtTOr
HlGnYE0hGl/3gCawft/d7JD11EaMho/rItGYLJsR1oNai0u6ml9NYnwnNYGdQb9N5j4yknqXuQW9
lB0CgUG3d7mwjso3Yn8OoFfUluy0+8Kl6U9k3tmDxYiLREW9HH9S4m/q3rmTDfPrMLWH2RSRhJVU
s3qtzfKwpkPHC0oYvTsQK9P3834e2u+utsGyW2vfDeTcSD2JZ1Pd6QO0VZudrf5xVD0o4GoeMIQR
TuA8aGX2OS1u3AZqi/T83oEkKruoF82p7P3Yuv2grr3FRHlSpb2vWz8yPO2JRJ6j1sx7Y0wu8zyl
VDh35FzYj6anR6lNJMziawfGYfrEp6APbVXyopZ6vlWW3Pbra2+N/LM4+UljxVNZ/GW5/+yiuY4q
u7yphOSyNX1Rh6wFVQgPd5AwMUS/8rA2Zhq1FfObu1KYYTjEzkrQQ1MsxBSyoxQyj7OKyiui+61N
K/Jfv/Hv1mD+sVfvwe45Y4rceJhEQHNd8zt4EuosP8J58w7yelk+T3v7psMzLu14bYfLyHu8NMnL
lJkfclDDliEz3RRImbDKEy4xqZ1ozDhlVwxYBxY+e2190gzFG1NHmmaiph7Enz6l+2JuaQtqyccE
xvGdF178uEzfmkTfFaa/z2yeJp9tKpt2IJJh6wVxsRbGRuByzjIW2VJ+U1GzHxozUpYfJZo7wUsQ
jFz0ehUlE0SXVU3pnVpRRLYz+OxQGe7eyVnYDBv6ZDTEfD+mpgJG6pnDKq++tEnWb1HJLKd2IdPA
d5XatnUlH5A6JRsjHX/GxG0ikqWT0GgBCAtdr75grVIyyXsjKjpTRrojh4tudsQO6aBPorbeuzSp
QqNMYt0u/wqtPjLo7TmcY2/6npuJxDl3N1brbyeN0APNSMpd7yWHLohQxKISFyCvmCF6zm/Daxg1
MD5L87jUFHG2wdEAyQMzv6Q9ubx1MoRqNvdj4x0aipnynAGoKhSTdKd2TkEaitFDVI6beWRLNuqd
M9ax4y08sPq1gn4SvO+CsLKhZiu3PIikicqc4ar/v36Ol57kOGUTW5ZXUa41pwqRgmdMCgt6cYAQ
3EiSxJOh/ZqEthtvln3qjFY8aaVJq3mRPevk0G6olT2X8/BuyfXi3bhmdhMxvJseYryu3WAHPTZu
ArfQhj4Ll/YzTnROTDbpBcaFD+uclea+sf2QRYrTudhr0jt6o/GWmu6PG9SXSrYx2MdOqzwwYtK8
xR1QTv6T1V4fugHtFd2s4twMtnI095g4+dKMCOJ1y3ZLFlZ5bM3sPEPEmHb+UCRgG90WYQq8RSH+
yKw5eCXkYD9cbJ3TM+FPp4nXNjHDDMzHU6hx8RE48y4vAJFAgAIEBFJzr1XxUk/PNYuFrGToARaq
4pqDDsEN0XQ6v+fuGA7Vr8q856R190Pt3Rtz/2KIbtur9Tfpx601orMYs3gVqb2RTfk5i+xJjCPI
0q8YOeTK7NGb6t3cFnurJ5kDiEFWRs5kx5Osko+guVR6thu4XtQ8/Lh1fyE2K0LEzWDqlWHV0btT
uebOm/QLSYyb1WerCLwjZMlhyIfd6L/wc0d1vjyOFrRSCuYzfA3eEve3p9kMjp033KGdOtWJ/aqZ
7ZOBe3+FPuwn6yQd45yzp0xju3NIBbNSZkYwb+DMPl9OpKGfy6SOpDVZR6NP7vUki2ffj/QGlLlM
nu1OR/Egj03AxamN96m9nHLQiaGnN7foPFS2YN7aehKr/10k7uYmGwm0bK8FVKzP+rNKjZMw/vS1
OJirexoYsBvQwHxBiNB6M/BJw1nojZ+8Db8Bgpcqhf81y/tiOQzuFU7zKSXXTLTqIolsbqrluljd
aZXHAATFX9PNcmMahbnLIAuWADhuaqxDnWi7zlNXq7NeiNclfBrE1J+876rPfppCOCD+bgUsUB3K
20c0lN+F3zxzQkVzMWxrBFULdyZpoWEBJq4y/SvwhvMgipMh0ycK69FDwZm4U/Hu1sWbSZljOMjs
UoiM80F7CjKHd2861pC+zcBVhvZ2eyNYUmdWG3wwVGUmp2xeI2d17+BUWULqnQFnkuf1qRbi4DR5
5KsB1A5CKeXTrLIzX8+VR+hczMtf4RZMjrQaq1Z/rYiL8IzubzY7cKiliye3/gzMBhxwehr5ZHJq
WvukpUTBW5+FwwWWms2yccVbe8P1HPVsJAK+b4jzVu0zU3ShPZi7ifF40wB28L+GEzbkQWkPVjtf
qWaIpW08eMEnNeaxBWdeDMurMePnGb00roDBVh/sF8A3pdVS55MNWP/HCaK7MfDkqPS1WeuDYY7b
1HoUQ/5FIkPoNQ+TbkXkPB7zmWbqXHDzr5EmurhZSFdaamrgq8gV09Zt0pNlIYz1j4M02GNaccd7
eIJL2XtW9ZJL67h4NI9n3C7BsEV6Eoq1udfcdWNBDHfOSyum+87TmhAA0adASKducdca2r+KowF8
hEqP7He27essp7Pevo0jVyv7Rz1kV10V+OUgCuR6p+nrfh3Lu3FpPoLFOkAVbFr0KEIVIa1u6PgB
JAuyPRKmYAkiPCrw57z4GckkBR/HKgGZMFjqh3nvyMPVECWan7zMfrOMcdeZ/THvtAfdXA8Ubb66
/byx8pWN+d7WqnjuAEdb78Hr5n1aTZsiOwzi6nBaJpwpSEi69W8tynBc122H7Lap3F2KiV0vTvX8
yo1x5Lb4E1MSm4228fWXzA/22Vieu2WM605tQYZf1kHtymJm0k/7uHPWV82ZdilxM9LqD+6Qbwkx
IJOP6wJi22cMMcbnSXMuODaifPQfbHAQIrw2ZffltksEthiSRHRZaufgKLFJxBjPdv5VwKDYiuQX
EqDtPtgUqx2ZvUkUjUYSUR47jbFNyTbTCxkZ/29uM3V9evDSa/pvqmm7omRSdhveTby6JxL2tmkC
ht5O11Fl556aLUo4WKo1NnDLjjn4oi7DsjuPHbCmdq7t4K2vg8uQ1u9ALf/mOjnblJiCUx+kdtMp
Sh4ASPl4dY55DuHY6XEaXLXJfrcyeSqKaXdbcvQm23lmFy5lF+IP2kJ6RLWhARf/ohYO/YC3XVl/
4yBOHdinpr2QI4SuoJmudrkcbXQSJJo9VqaTbQwp7yZvPPdu89BJO077/CxrtNO19e/GiVBHcJ1s
4202qj0dJjuztvCgDbD25KPmbYwB6FAg/8nLKpaeGa1OcjSy8qjEl5jzOy45+L4MwU7F9Og84KPa
3hLj+bHfLDt7BL38IOi8QzgEojYLzqPKjgtwgHYut16iQjG9LCWXk2ONnGdIMSb5PUNk10tzMunO
VUwGSoy4o5EcxJQDhjRqoaIiPpbvd2kG4pQ+fSjREl4mk9arnY+0s+tsEhDoxXDv6JSIpj29W7y7
7rOZ0kANY4xwwYkDoAKd6vQWtUbTRWbqgpvWlxSM0OnuPHEu0+9WJSi8sE7yV8tDfsmRZIn6y6R/
IJ6oel8NebTWicMsAFCw4MDkdF8q673WyOosUDXQpUyB2nKupR967qnUTHbR62Cybuj/isW7U4Ud
k7bxR+bvHVEp24xm5CZfueL782R/2xLJfj7Hcs03ixAbK/0bmiXWjB4+9I89buO33U8m0+0ivLM7
56Gm+qhULSBYeikYyP3gQktmmFJFG+mFs6F36Dww4VZoFzcmp12fq6NgxfI9vF/yIPSUdKl8k7W8
U455WtR735Fg1BXZpjCHZ6g9m4thvhsL69vtuJHXob5jFP6o8jIeEy4En0Fg49tMsW47fBVOd7U1
gl8a7Ek+77Uhvt0K+ZqTtkxFbh0OJIAETrEB1AotPS2JRpXxZAwPc5+/lDQtDN0Nsc63tobkxciS
46LSt5bfGoPy/VI254QPdEK5pw/yJmopCDdtNp3nR516TMR3k300jh7aNxLP8eH9bWROHCsD7d38
8ZedU6a3D3V5mzPjMwV93xC28eu0esCvMsLPuOY+TRim+uar0pc33zSvrdN+ZIb/6QyvYA96bC5i
J6S+LZ30DeDtM/Xv5yr/65flpSp3alm3efccWNmHncxbk2WoyZ7IxPvQp+ocGMj9auOrz4J/GEM3
jXEimCTsCvFLYdK+crNvx+vMnd4nnFMJopQgCQBvxpxLrfwVdX5OBINYpS13QqXZoz8v4rO7PZJ5
2b9kmeXvjeRWYUreBBCxmcU+/dsPfaOVUQaNH1UVM2K3mnrcSOWfnMYn6qvp88iWiDX6nKlQz1Ir
bOegCwWZ4PtqTtkB7b5hh2a/X3SziHQrbze516+sEm1yWnSn3QRV34azYbWIpWnbTFL/a5rdr3Uh
mhXm7dMz+fJK44Zqm/Vj2db5VnjL1+QYEjEYZKA2Y8GsZs/eZEvyMrSEnlXawMRgtpd1dodda4OC
KtmXSJ/mUzpow8HB7xeCMtRbzePmRjJ8K6aV18mA+iaQCI1lBUeBbYEngQw5T/DLlJBZ3uzcj4v/
6I+ZB5JaWgxhbYwq1MAjZmQoEytz56fr2W1wVhmSaIihHnejcr9ybjtmTSrkvIR6c0TFsDcJ8GD1
jZg5GnLG98ymPKBp9iWcE3VmxtXMg4fRAb923H1OSlZIkGlKJyrMuj88+dWwb3R+C1L0mszcun4X
UfV3mNzkywcr8YBEpBJXTYM9Xbr20R2sc9ANN+5Key6y7LS2XgQFzvTo9d+SF2A2sXUWJsjOtPHs
6o5fmqw0PtNEWNkGqWR3QPj7jWNAD7s1neO1ZL2djNEOU7+E8Ju70BE6CV/+ga/nn2XW7g65+aFy
i4dJNrvRWx6Ayqq4Q58eWQ42bYQeAKx5s3XM4uwx3d6Yzedpwe2Qz28ZsTJ7ifiQap4CpZw/HEqc
cpCxjROSovFN+aV7Lcsa6Et0BDiOKFV7mUcrx1Hm5weqZE++jrBEpeoffUXY+VijKQ4sno0+/83W
+SILtU2c/nEw9Sfdr//Z63K7gIDGKMIciBZpflxLm4nlSw+VXkdNZ38K32XccLSjTUTmZshafLJj
+WtkroFUcPI2qmYmqCuI3SrnyRX+l7BLyfq6Hsx0QUNQ9POBRJ77xk0vsm7+rdj1ATmHbz7XH/ps
9HAtvB3/8opU7vOGb9W3gYROYSCoLkxblYGHEKy7eARZDNAdU+eLDQ6BMZzSiZRDOX0a/UogNTrH
df3K7dUETRq2LWa3KBDirq7zi5lxzLG/ZJuxzIrtMKw5wspkq0Tbo0MI2K4MNm5TqiUiyKENbV6t
jezrr16YTysvd8WLzbe4ZijfeRlTwmMPgwUePHVJBh2I/q2yxbCZXf0X7GCOF1WhpxT1a9CoW308
/JGQNTGvfRH3BDZtcupEjSWg/yUYf7MKpU07eaiz++ze8NoiGks0FpS97lU5/7L/T/tOmRqVa+ND
7rt7yG4Wo/ygIVAM02aK1A3mtAsNfB5pSNlqR7ivr8L244a/2cgJ9co0M3jamAQQ+lwIRNQ3tBui
FRl1hu4brT+ZxtlpUitaq3HiUDCRFrM3e5ID18q1LQTPNh11bufCYUtO+p1Ymud6Lr6YzIBFGmNX
UAxCNAmj5ZjcWS27G90hmwl5dNjA9zZkyWxdIV7Wxb3vK/enIvS1U3VUFNV17JrPtkf+WGswkdQf
RZlkuzHNpwZVWRTwqEWTcmjmSIW2sef61Jbizg6GczebJ9kZe8sePNDlD6qk9W2xuE/UUb+M/i2o
nkblahl+8iG9X4b+UEnvIqU8O2UL7yOnvZ0a1y4DCTHNYkfo8X1v2J+qTN7WaXzFyPyW6rMKPd06
QZZu9V4DZg7+mctoHdJJzdFigvRm0hj2qz8CGq07K9V/YbU20ll3QeUcOrfglaGyaamTNiJHGqmi
Sq5eRaYetqJQ2MNBNQsSd7P7YP+yIs3xFChX+9Xk8E+65JyEGMP8Uj5KeRsMb+5QjN8IxjseDul0
91XuI0GHhCTWVY9yjxuHvFV4FnmXs4RtPJwFodlnilXdJs69mt5TJNQba+k+zMRPIzq7HpMZbM7z
+oQDfPS2SdeW4VJbbdwR5MlzasMc9U+t6R/7mZ74W41LnI88gLVYYClXVGd99ZEsyXUqhqOou58R
jmvOMztSCHnBqMiEF20ltmmD9lmnnIR4kxPmqXvDb/5WHXx+8XAhjxpDlGHm6aGpp4viv48K6kNZ
B9G4y95VvJutQLSTYRfqRZUgk5bgSBJoXav601IETZQ56n5y+6OVzIeVNx49zo6qtZspYDyVllvG
s1G3ERo5Cn5hxh3Nf5S1+c+wVBoRSsztLTXGUAENBxiKWMnljq5Hztkl7zmcKicPwV4zYu69x5TM
gE27JnsZ8EwqWB+B6AfZVLxk8xinKvhQmvPmGQWcgrh43LBepj8EZXakdZB1SitgdGtUuUDtj1Sp
nSaFEIGMWc4whvSirx/ADAFzWnCgGSZ+srPPFgnGyq6tJck37qcsnE1OLBButJjmgSkcMnYesqfe
JxOHeK93ozJn9DpuPPCjlzed7jIQuCyp8bsthtJdNDoARrnFemoBY6p+r4IUF6VZd+dEH1m+G8Q5
o+dKPFXCuw7W4O070dyyux9M0za2RuW+BNLXD3iIlmjtXWJRzZqFLjN4H6tWj/rSlgjAWes7FBFX
He1FiNI230oD+LdYEdvV7YK7HzVIO1MwMHXaflJuwvEpXkwoz0a6n80M0O9b6SveBkpfCwL9i/wV
8dSj3hWHFK3YYLAMWegC0gX5nf/Qe9rz6pvX0bNfAwSGDhy/miS09GQyaJjepV/X57H3TktJz6Ur
b/r0W1e7lcvI1Di+m86Ab031z76ZDgOSRav13ttp+SAYQQdvVMu2zDM2COKv9xlNTQhNEuazcoHt
MKwx9idzCrugOY+W+ewmHuUJXf0BjXA3gvhi/ZhEPI76U54y9zWu87LW6glLycGu1EHzoAfVur9t
k7LOnrVUuxur5CVN3YsINBb2/oQR62x29wEKs9Ds0O439YngKJRthcYxXGahsrOtroCNu/niVhVF
tuX8hUMqkN0LNRN7uNkjZqHHqub9CprT6GpnaXYvuse0NIBu6DlDq+nWArBKXFdnee/RJ4WdXUGg
dd4Mq9BHfEPs5XbIU5mckCi2Ebb/l75gWs/FKYXlU0599lFWstImjP5W+uBQvKRbzluVGj9oMPa9
lZ7Gur2DAAbyrMdw9PvvGmg10kztfg4KlKzyDUVGWFRUfuVxkc4vqSHf67YH6TX3MxH+gAvySAzo
uVb6tyOVuxV68jzU7hl1QMyXDTHDbCjRmHQj+ApYrQicrempqF7Rgs2Fd9LURz+i/UvG4kRDVUqH
ihXq2eRuelM3mOrKV1LV3yzNPRaIXDAEvdmLGVFAcz8xMoCl+rwtEPJlOfgcqZkEVrAhzpTl7sqe
ZQwLY2pVbHzyTdxkBnZ9HPPgmSjlXReksTKcx0ovUPA6n3JFd4c4/SDZuj3N2Qfa/Gyjq5ucMjIa
dLtoYpSxrjFFXvgKPHS69mlakj0+lnttTUAdqndROnvbdhh3fuoWEovAasTia/Y29vYX2Ie3Kef+
m1v5qdQ5vgNUrK7zqDw/rj3vSlTgP4UCG2JR+2UmjAdCm0vDf+xMoKEyhVJUMMRx3xPIPM3IhhLc
QHktN0v2qRdF8cwu9dKyhnAVwoHbMkw97VoU/p3MR7SO+hNevkcA1Ki9WacMiuW2kh1+02JDe+8h
vwnrhFkwBLIFTkL4ZRKmJY9VoJm7sWiZUC3Sv1cGlVVNn33r7mxtZZLS1nfP4OZpgvThlj+bzIww
hrOk+ALYBBaImEV2b8mMrEovGcnHP4tbMnRniPW2LfdpIy6zKp7qoD51gb7CS/Vsp7QOAeIPMurz
AbimJPnVM729Q9GXb1GLFQQ6pLZeHrXZHjdwAscpzyDSGlOLk7E6zZ4Gq7P070ndvXmdZe3oGN5p
BXeDi40V59mhZTxt6iFqXSvMKE/YoD5McdYNeTza6+skdA8mfU73Zb6YvAymeWJle3b0GmIXEyeG
oSwMVlTj9fiJ+/o6EQ6ujfzvVWYNe4kVcjdK8Zy53lE0zLtBemkGArzsYdxzmL2oAkjfW44KOrm1
zPgGoJtpAtiFpnDSppONFIr1M6obG2qBHyxIIz9bIGQD0Canhcavq+VOSj/WnO5UdaysTr6xOy3G
Q2IChWQHjSxbREKYb/LAH3eaRQKavnTXpVngcxkmg3nZo6jeuQEXRVDWj4M2a4h75alKF6SDfI5N
qgc89lOxMdppQMiavjBUhUZvxaOxfBjMZKgEee2tAJfJ2GrLAZkcpje4choCcHU4E0q9Eia2keWj
sVgTr635QAvmXkvdn8XIDmMHF0RYeQgbOzEr8LOlk1vsfL/Dejfw+rMyN7Oxo88RMQB0azTwUtIh
HjV5fmxm7w7WLMYcF2GEJazeeJ/bKia5II9tyfWnNwzWa7uoTYBgIhLpXMPwT02Y5qKIgyZgHXQ1
ZgQpjg5U54BwNOoNf5sJCD3bJZE3fSqpK+LaUsyKlg9sbM72tztzgdg92KYx8kStPDam3WFwzepH
Eo3RBBMnDzxs+VPcW7wqA8aZud+4XeuGS27fNTS87TThP+KE5CoqUDzoA8of2az/khb3Uya6507L
/RBRKthckrKFjNmDcJw79N87mWbcbkiQAHXUzs65bIeedSEjmanqR/bxcnmpzeC3QRYTDqVxqdNy
byUOf5w6JtJ5kzocG15H/Zvz4IIUhnXOuu7ZA2x/+ow96ccevae+sZ/M0nsJmGk3JqOCZXd7d7Tv
vRs9yEbzOMniI9CM58WzvoPcWfDaiNOKi4kNvP0YJkwBbjNfvZnuNWm2wG3jdFW4gsGm0wX/2Fwy
bnGyU7oso8ZLgTGFfHdn/lg3VRHWvmiu6x8z4PfSjTfLKd+THoh8FXUaJwL1um9v9ckdNrYpvpnL
143pCbWraU3f0IHGf+s+0A8QPpR+GLYIfeXvIcnsXSBcsInVmCKQNSbRdnrLNOtlapdjIUqQXvPR
s2u+bJ3xuGPdWRTH0Oy698oGC20R5QRiBX8HCh7m3w7lb7VKJDiGziWgvxHl1GLz5MI0e42aeyPZ
igJg1WweWXwZggPvNOGSkOhHRTpe/Mw621OwN2aWBdO7ClsDfHf5NfI0Zgw6SeRmmD6jjB2RIdPY
a1VyCKb2PiF0BDhMxNWyDj/gJPKMpag+BSr4l+l5g5szRy8/3yG92tHhZGDE0kioy1MMwKgAS028
jzbiOFwIa9hn3VszqM82Wy4ELFN+1Mlq65kNoJie/TOTWm1ziykKlnPS9RMN4H2su7Uf2kRmmyVy
ZATjLETVyo3SMuf28pH2ZD7nKYtLwviIvsqipuogCex03GRjp4UqIWa7FfN2RcyMGQSOWUNuz/mO
GUdocJj9wIa1tD96ZvU3+IXlC386vbfgQ1Z1Tnz1nZiIhQK/5lfzqCXPUq6NEVV46+pnFrG9biBS
0NoxbsryMxncnomZYSCXM+Sbpu9s4WakReaUcy0Zr0PL0qUZVXJJy+DZIkIWPs1hi8WViflP07eg
DFlIxRhintxTodZBueltCs2WILeCVFk8vDX6EjoO+gOV2bxPeef9TEuRR8B2nPoeyOpizlgxnclB
neWX/raqSxkbefZtEcoTaoKAd7eW7a6qqaGal/m7Ze/bAiA++7p9dl2bdV7kFkFwfB8tiZ5fhk8M
26yviHVt6w/IzIYBwpBXadO5dPM5ypDfc/BnU9gXfou+FkkXeM++0bggMyGCH1OmPlShSl54thBw
BNoSDl4VrxZ3iNYiSfE6GsWKHI5XjhB3mnZPHfyvvbjWKR9Y7px25vpqkc3Zdjbs6zJDftCBg8Bw
NlsKAPKQC6584CqbIiNvHlppLKHsHHoSZUZ4ATjlq8rtRwcP1p1n2tV7guwn1AIGaH1qkruqWGjM
aoxh67VUw/NodvhS7GeoZFCQmXtlKhwt6u3uAaVNsxVWPUe6O5b8AZmBGsUTMidy4jhyEnlEnYdy
m9zNcUM5DwKQguIDtWYXAiu9Z1c4ya8BX/dIRCvP9azmYNutlrkX1ZBG1tSBzVY4EdoaX5WTmQO9
PLqzrXrEU0NNQIKfDs2+KazxgVJYVheeoxjU+5frVsWOv2JOUek3j8p0qEHhr0nvLFsh+novlhol
rVFa27Wzv+we7WSXgvDhxvmh2G1BW4ZKYJig0k235Jlx0XU1Q9o/lGu+hKgf0FXTOkM/5Dwlf4VX
aP8GNc5o6u3OP7mO7CJG3e6jBsjbl7U9Rn5CnyQ05WC9Avz2TBkZohOjF+0JG7hxTYdC3fVe7n/Z
i+XxSa8tWglNk8+khJRvc2qX5wzfNHNGqaG50RIVpyVq7Y2y0tupw+29I0lt3tc8/xceCXYrjhqG
Ho8WTAvmo6z5UhZlaLRfdh4cVbNc1tTmRUDcyGzWoeda3PToVKa4DCvS8sK6qU7a5Kbs7vO9QV1U
XDj5tEOYgbwmHX0ztizX+a1nBAVZjQZ41J2JGMWxoSdlyKIq6dyTp8AC1jxfPiajg+F2GVPsANv+
Mi/kSHRyQl5eJawGrWF8dKgugaIC/KSWrg5l16FXyFy8sT4Tp66b/lVJoHiR+ubeKpAYzJVx++zS
5ZF/0k66WhvEnDThlMj2iJFGAGZbvNUT2/9+Kht3l3d8nEXhVj+D0Tvf/lhO25xmyl2/JuNzBYZz
7/rcznxk4on7u7rAf3CAdx0GV6VYgWBB4oE877v2xmXLmare1tRuFrkgPfuVHpzaNCGHU6mMeICk
2I5Z4B+SLNBj4ibZsxAeRkE79udcDpj317E/iqnML33bzn+iB9IpNVzsqF6Ke6/HByFUpU5uSYtT
42Y+NTHGfM+Xph0tzdZQeTTenZWg3QkwJ8RWlhvMLSWOZ9De07LIHmvfajwRnOAcZZutL700GHHB
R6K0les90mT4dAbYg1nr9NaMPsdAZU0nEr+B2keOF7Hqxs5IzBrdHTvtYIk3hHZIJ0lsaU61nLSt
XpG90dVQv85o62HeYXDXi0bnvnT8V4tv6mmYUwfu2+BTswX0GUb3EIP5cKFtXuxy3FRbHE4ppeCN
OBqc4BhPpdrqYjFiaQqWFHzgl6QJhquNDztW3mTsDaug+TNrswMhVQWusTnbMt8vuyFPqtdK+LAB
iEK3VZdaB7tV8n6Sgmf7JuUsMIqQ1mPxxluCbUHNdTysprcj9kHQ/AFPp6b5X3vj9aa8b84qSbwN
PkQ3oiI9OAUF72spiBE2FIg1RaLyMkFvEpo4S5ZRq7fPXevYO+TH7V5zABKLfhmifHIRJ2SOfsc+
sqITdih+lV6Jj6HItjZKFezwsr5HWv7gZ3b3NBhyPsCHwz6gtBcRgV/IZjEYR0xJXRGORouav4C/
iXHMcbkN6KGH7bx6+AO9vITun4YAbYxeYIqP4Wrbq1MmFe7HQRaXykeMyVNaREYq5FcrqvZR0mS5
w4856TKCTJxKwhX+4+48tuNG0j3/Kn1qPagLb+653YsEkMhMGtFKlDY4lMiC9x5vM88yLzY/sKq7
klBe5lTPamZRR1LRREYgEPGZv+GoKX+k1Bo2gz/V+6JUrP2kVpqLzFE/JRS4igwylJ+lFLUj0b+p
hai8ivpR6dhHfeb16K77ducLuCm1cI99Wrvh9HnUU+1O4BKJXWGotY6PKZK/dxQoYOiLvUylD7N1
KFaqXj81pp9YTu4bEI3joBexu0oa+TrIfRj0FVEdJX3J6F2p6cyJ+mxPSG9i/qaTaiVRC8SpJkAI
OHfv5sLKzZ1RxIK1McuuukfMJfkKs1ga9r6SZ+GWTWoBLZWN1LgEhJAIn3tQYeq1IqCAcYs5YQaR
cMbp/lOkpUqWAhHgOR2Qk6kJP9U57oCU1YNWg9IgonHzkm7Ujw47sgCQi1Vzo4Xx2KN8MGjjQkka
jMdC6zLNDacsDg6RklIDMcxFSLIplUHfBnAJOG1gXj0mUhg8+2VWd642JNYdkliAzqZSAyXWtgsZ
ERjsbNmZgn8keRN5pL6J2eHVRqnLe+RYiSaz3JxiO+oS8HmkNSMkfLGap03dBnlNr3dqB+G1z4JB
BxTQqOG10SWUohOsnIr7YF5srpBOTswrM5ASyquBKX+FLZ07RZub7iwmrK0I4KB0+6yuSkpCfdTt
A7WJZht2CCpSgwyd0AV9jTyHORY8UMKZVNnWccTPIhvZyRccLGVpz34ZvASZwV8Vk6vBMTvOVC+p
quWHcMmkRiqPeX2Jf1ZXOEO6xEZC3FTmPeodw4NCtvowjjmbOdZbvHOLcpqVTR+qJd39LKR9HvMH
R4E2AplqAlSPtgPgFEyrskZCDQwkYOyqqCyRyI7dAsgKVMpJgglrbV9kgxjsBd8q0oNBvACaaNQh
M/QmBNxPIbtkUQVR1NQL2kFD0kyRhx+iMc6R+z+Q+uWIK0U4W7rvmClkhOR7ZdyrhGIhzPQGU+6g
NR0V/p6AbIBfLwm5NmebMEUfCYmLmPqCASydkhPkRyvP9v2cALrV7IgemIbXZObTrYMj+yai9x8/
xv8MXoubAnWsIm/+8V/8+wfrUUdB2K7++Y9P5Wt+39avr+3Vc/lfy4/+61v/8f6f/OQfv9l5bp/f
/cPlSmun2+61nu5emy5t38bkMyzf+X/6xb+9vv2Wh6l8/fsvzy/cpk7UtHX0o/3ljy/tX/7+i6Xo
OMYjNvYfx2P88Q3Xzxk/a78+1//rf578odfnpv37L4Ji/CprsopyLFKFimhqCNQNr29fUqVfVRQm
LQPhedEU8Uz95W85dlEhPyb/aiDSh6ACTAe+pi2efU2BvwlfM37FKtPCONHkCxpkNuuXf37Adw/i
zwfztxzlgyLK2+bvv0grsbbFk42xicPQH1ckWVkJ9fUqhWcK0lwNl71TJfv2gWb5ffRY7gxUGeCZ
U2h86B8FRzqj5ElD871wG9aAii7JyC+oCkUyTV0+2pFkZGhZkzkFsPZiEH4pGAd62VkmNI8mSH6v
U5uv3Vw1L0E0NL9pPRDmRq9KV9Wz8SHB3/46gA21G5Acv2tQFCD45zBplI5vkfXkGYGt8AJrKeVq
qsa422hEoE9lpuc3iYa6xlir8hPBLM3mSqr8yzGTyvsoDsanMDAlzmWtvVdgLHudIBW7PtaoJUUD
oNp2Ap5s07iagk0gGVR1x7on0gDO+IimP3oYoKGdDlbtZRvgleuyQfqHsi2kR1U1Zjubouo6k2dz
qyHW5PkVoJrlV8hbQxnjXSDMEDnyqLUTCO+uPlXdtquynmN27rQHIBDpVoxjrrsgGAFs9xJAwWmg
uxhGhXyN4lP1iVSBKmNtFY0r61V0VedRTcsPhVZPDXTjdgLPvg99NfgRjIEMMqDM/Q1cwXbbSKQO
Q1RL7tgV8gPDmndGGCCBiun3bGt5ll1kcpSSS2VCbmcynZIym9OXfAqpUNO4HIkEc82Tuia6Jecd
nUaUJ6QmOinnkaQGSDmZnQUwVvFwCqNagnYb3RRyMioPSgQszA8n38nlMHPmoW7cFH07qn4yMPFu
IGYdxi9Wq06eOA/VLRIy06EsKv3Q+zUkVBWKUtUa/r5RJf9JTn3rBlWj5pvM+Q+soI6767pp1AtR
9uVLTBw1ioPafOiaprnBBBW3hyAXAJ/5hWgPoKu4rTXd+tIks7LD8ggiimgN6bOhxoOrDga8gDwi
pRJjMCZWr2cXyihBdWtr/UqSugoxjSBvUCca8DyhWz4MRFEyNepeLmmfq6pO4zqzylGj4VITzsZc
D/xOKNhf+SDaPs2VgI61trALJFWaDpkcC26HTeVtSA3isiEev1eqYPreNXr+oBtlxM2dAdoZ9XaA
2y7qINfoMKX3QxBxWZsasdEuJSihXKSV1Tcz1WVYXVRgwN+oAKsjOagfSO60S32SqHcakOYtMDPR
3GylRC+k0B3Aj3qt1lHDqdHggDwXIyq8bXudV3jB7JGe8y1UeCCsfx0HUc7hKpVS9TolmWE4NPeq
u15gv9bDK+J9cKTouF8pZMy6nY+S0H0DFJZE5OEDSKi81JHyEoe22cODi9FXYLdlxo7gtZwh9XYJ
oCQUYacbzsxCu8yEpKZKT4VDmZN+KytKufQQg8uS6h8eNGCUBmo9gJOduKcvteXvOWHTCLbMU7XS
+NrOae47rVJJF6FUCRZgiBHMsZYP6iGUF2mgGPj7KzbfQgD1UkivJLlRvkkG1bmbGV1PaqOwMb4W
I2adMP2DQUBeSm6vpWgw7CEPQnrbXVs1Ni+g8ZJKYRN4qdhp6mYiaood1fe732ZfhG6WWOFuKCTp
KW9qC76JHNIuTMNB3Vu1adJmD5oDnRih3iSSRtjlU1ocbnQI0kB6/NyEdBik13kmanc0kOQnCwbY
0zBrtW83SR9+7se69fSgSrep2WkFuNkJ4RKpqQSaIZzMMCw6qhSbpI/M68FcXFIsX7wwqHuanjoh
I/IpTrLyO6hE5QkVL8XcIFVovJYSWWKuidWtBqztDpeo4hvg+HLHRyUvTAhSFVfofWhavdHsICfJ
/jWwa55EMfn05SaqDijgUPB/LscEIEVR+NLXlDZ0Ap9mhP9iyI1m6xMMSmpZNRB1FeZ+W27ENkfh
tOMsiKyiBT+iRI4RBTmR8UgZq9GG9rvcNPGDrPr5J1kthJuG6tntckmhkhiP0k1iFPWDGOL8SkSo
AMEc5a8B1yfHU983cIlDkX6BwmY9tEhfgWAMwD2jbjE/muQDD0OFUIIcVt1BMSVkAMtYzq+yTOT1
DBLyQ5eWUPpjKI3i68iC04UcETbrUhHRT0Mv7tMaI1rqTcj88RCDWwL0Fv4XBrf8X0N8FIUI1yRf
VUInmQhxUT+Ys0clSknwwAakV3WFXuPOorVvuW2t6k5hROahL0pgpIg3wQSKOnqwLrahwkUny/pt
ByXoMgdt5yFepTpdbgolCRsyzLdIJ8EDaKZifjXyyXoVx1L6wtFbXSWVwd3i67K1L8ycJk2FmdmN
VfFWUfbvrw0Fpp8jjHSBBa4TD23wFAgzeZOQW+UP6sjmiz6JqI9gszu+Gl0Y3fd86OtGE4NtArFr
x61Dzzbu48BLRH/eG5UlPgRdEF3lhVCikhEk3yOhr74Mo4miJHpeyoFKlnCYMdl96DujbeGf6nAB
I92MoRsj4NBLC8NMMTSFEmkVPwamHj3RHfMhVefDtU/T+VvVZ8qtOgZwsZS48EBEyi/TGIQvppmi
uyNl8viEZpGEHkpgAZ2opRbpMCqBTiMoLWRxVfwcSwHQRJIwYUGzG+L3bOjKTyVKR9mGnEPSPK6/
4TEJrfYrmL76MZ+BS92mhH8PWtVqo50IYkybiY0rQ/EI8lsBe3iYIbAalg6O2Dwiww+KN2kk+S4D
VJE6nTLgFDob2ZKFNqKkHbJ+jL8NSdVf136Q7WlD6yMepmbKG2CUDyE9KaCVRTUXtiQPwoU/aRAH
jaB4YrMKdl700zVCC9N0jXJFshOSwciQaGt1iRxOzF7qaezuyxCy81XX6UiS6I0oSrzTFP03g5GX
h5jQaNrzqOqAYzQPtAtcbw3LK8oBW7W57PQvOTJHbNNJWPItNSWXytWcHC2LdeE7NqjjjzFrqP0D
nTQkZxSsubX5NO2+lif1EV0MdJSbnmxR6HxpKS80wQ96GvNdMwyS2w4EwlSwmwL2+ViO32cyLED5
VfgD+VtqI5U15ejTjEsO13VwPEyQEZCoyqydbZUHS0NjHOF/BXUgXFkGRISj5OGP2Pw4Fl9JjSMA
YximhOy8ohpkDGv3HAomGbqrhOJ1gmrgp7Q9I2W+dpnRwTQtLk3Ydcl4nsnGSma8Yu3bqaXBSAkZ
ePlG2bU7hA1skP2tZ+27MzrQ0krWfBlPxub89xQDX61VbgHGSIybEEJLv51cq93l236nMl57Lcob
+E9X3SewEmeUx6XF0+r3DHRJ2/SfRl25upVTp4qTzizjfXanXRQ218JmcMo7eRd7Hz+xN8H0j8Za
6Y/3Sg4YxWIsTmlP5YzgynTgZEfIquyBUziNM7oQMGPX/6HYAPPAgEQ28LEzH+TnXOr9UstLrnWU
S0Wx1gsaGh4b1av32q7fKR7a2/b5KUs/7dJlpMVtGb1mLFT1RY77aCQyXSNufR7qMmVKOB4cUpiv
l+1d4lDbceenWD3zYpx8pIpETkw5U2b41ezGSfB1i34Ps6OofkCiYwOvZlM9tJ5xxpvj5KZVlhPE
NCQOoPX8Cu71cQrpU+m3gyu6qhu53FV2fxC3opM52SfBOfeirHJw3kRNFmVZNmQ07Mn5V0sqojzQ
QBKIoP4I4Ix7R3KzLWKCf70IcxX9qIum+K19X3F5X7n5f69UIyk4Gfz3dZrfyztt8bft68tr/Zy+
q9i8/ewf5RrV+JUijYJbqoYSDvY8PKl/lmvMXwHBGSaVCvChOqDSP8s1kvYr7V4ZKx9VE3HDWR7g
P8s1kv6rqFGoQe0GQUQKQOpfKdfg3fP+dFNFaj9cERIFm7cXcfUqqFM9m03G7TzWaL8R8uuD/AO5
zzi8GHoQzi9lzr16LRF9Agm4rNAiRiT+opWkiwqOxabS8quiRT1My6xDn6WIw+ke998Oj7NbFW45
NSKX5vOj1fU/aqWjlYpX/RzEL7EmHmbq7JYpXI0a0VSCyBLJeto6s8hRYAzXkjJ/lrP6Efg+SMTg
3grnrVzrsa1oqVPJ6c0Y9TcDLTIjCLdNkXr9MO8tSL9ZvHQ5dWgpvkfbj86W8psRRL9ZQ3aTijqd
SQhrVlZ56hg/15G4Q6z+IFjiV7loPqHZYcv5IkoTJF6STXxxvCwUcUdU5XVtfO9jsrhJc/0uzmLH
6lQI3xRnKYdciaEFXnnem51u2VKTQr4Vup3WCrt2qr2sam/9Bop9211RoXFVw3hAqOzOTwBwkeza
muUDnQyvJoEKc6K9xGJ5QWpKMD+QPIl+ca2THc1z6E1QIpKh96BSPeqZAlQy/Vqk+l5M6l0d1det
gsbfTNMsoL0zKvohq1QnU8zPmiBRkJF3wJiBdZtbpmfqD8kzXe2drJfbWe6BL6PUlTRuMxrihjog
iqJYvJQR6frwGRz1bi4EhF7mfVlOpIrTDqgq3OkSLUwFsYp8dCpjutIT4bUNta86ygGINHvJTL7U
S64hF/cShbAhrb7QtHego1y1entBR4k2frbjXMZvIRD3QpzfiV33QHvsDj12RG56r+oh+Eq5N4u6
KzQU26Kk28Jxf2zb6dqMhi3gHpCQc+sIlXJbqaJHPkxDmAxpUwrd17DpgcihXa3AJ8ONzwnM+iLI
FZ5tuR1a43MM12H0ZRc9+N9UX/ESyKGFP7hkrxdRIl9oeve5R12i7mZP8uddk49Lkwf1ifp2zBIP
P9znNyHz1AcmyH3whfb110bOaYLHlquxZTbNzJuGvhmhX2kBi/ORX2q9pGkfKCx+UYJU2mstxqGi
0aF6kW3FiiwSRW+qBJZCAaWnilJpJZKyBkzaJmoep3F4qgXtAtF3YNihYYvC8HnOKhjiKnZ7gL07
oZJKe9BQIChtypjtNyFSARkmgPZNq068xqp+ALnhFq4EPEdE6HtNBZ5WaWFmKQZwC9BESEWaQ33d
KX200fvifpx1yA1m8p1eAQFSq99jWAGAtk7TbTzGsAfDkvdohhRb5yP646SdOxG1HVVVv6VCd4+V
NNAoQbyqqgaRdGAaYzJcRmX0bOI4p8OuBkv/QiriVrThZhOVAd8pB8UjanCqAFUMtaDaRxHoIgZf
B3B+0eVF5lCXiJ18FSIMPT7ARKb5vU6QsZjRL2xgDUvx5CW1Qv8YurcVgfxIvDH1bT4QPaIRlerZ
ukcC9HKUlXvADy7J6qVWh1tJaL5rOboqaC3dUWf52pNC62rh6BO09lbbxY3ggRZ2jFB/RSBE38yG
6Mm6saiK6tDjjG2KmLg0xHt0eOw6afZWUe+7Pr/JG/CXSMN96rvoMAz6Huj6d0uLXT33v9B3RPGo
XdpFpk2b8iqa08so7tGVzNKbyFKvCnNhakiervEndd0NCqis+zxcFxBi+lq+G2Xz+5DpX/SxQ3wp
v8m6cI88TLXRIFuiF6nobqFKl0o/X6KVEdp0SakbA1dE3aQOJddKROsqh9ZP9z5Fs9vIrrS5/CM8
+0vdnf8/AwuZfIz04b+PLO6i4m8vr387POevUV0cxxV//Og/AwvxV4s6sWooRMzQYo4DC/VXrNnx
Mueu1xTt7Uv/6gOJv+KlqixWwQYOnNie/xlYyMqvuC9asom/L3r6hmb+lcCCX3ScNBG2GEQ1sM4k
olFZXwY6juqTBvZkFphQgPXvlWVxW7TnssFVu0fT+L00mmQdxztzsSR+PwRQOCwZFpaxFqK1mQ4H
kPKIvk9bLYZMblQvgzgcAi3xyii4PXooJzLrdZfrj7EtQ6SpBpbNIFw8np6ajHVdJ2AcZG+8CfQN
6gvDXbpNXinhfaPt8NsSfD8iLLb7eOD1sjJn0BIMS+gnmTQC34+LQHJrqCGEbEnBm6x4qftPHw+w
SrGXiR0PsPQXjydmBHFkNqXO+Wjme7HJ3TLpbttCac48vbcU6yjTXQ+kr+LOeEay1iriZQXnbbuX
XUrXu/wie7Ts0S6fZSoIpWc4tTO4BCvnkrJVhvQ2uoR9FwUxjW7oW9J2lHSmxZSS4erUZLrIHcJy
kzcq6szTJl2EBwHEFtbC3Pgyws8JpMwJNeQ6xgp8ALo03DfWfM4F9a14sV4QlO5lWeOtoUu7Km60
ST/XTbKgAG+11C4ol3mzk+0QxXX8bT5BpKQHYhuH1E0f1euPn/qpbSVJBguhYrhIB/X9Uw+6XkJq
iSRAz2rd7f3O34IfOJt2nxlGX00RqY9Cplfa2Ort8Cy7wcGyi0uD501Nw06c7su52o18bsRV7SZo
fRGACsfQYEtPWOygLGvn3O2fK/vBL7aRp28ku3qZHOOwfIJBslmEYkum8fLxCp9+vDJte8y5TR3Y
xfsltoxI60tYhfb4I38oOxdLGPBzuiM+tc+jV7R2+M3cll55OF/BOvmuSX+OvXbYLRawiqhCth7I
zmzr3jwAsjzUn75nVyji3fcHO55tpv4c36ZX0ZczMz91pByPvnz96F2Lp7GcNUtAt/xgPenP0xVS
FM5Sthsuu4f+St8Jjm9/POZySv30LinsZIqeKv2ElU19LUsVVWSOSV033HCmB1hb10kLz60yXfQo
EOW2tgPWER8Pe3KmR8OunnGrN6XUU6KEEPgZ+nGTPKrdzcdDnDy4FJOaAJefqa8NCnuJInKShQ0J
DMoVzSaKPgtI6kScUx8PdHou/xrIWC1hMQiVPAy8q3BNL3wLGwK/uE2F+MySLa/8T09KlaDdU9yF
S7660OKw7iHx8aSESSenuh+73wYwxKr+WsiPH8/o5KY4Gmp1FiA8DGcuXU4fL9g1XrsbtuFO3J0z
Fj4VGxjSUoAj9sGLd42ASUq1HorlINevGre+BGZKWeVC2QUHcd8iel2DreOMwaxDcT6e4TKDnxZT
4/5gOQ2qRKvLG5UwI9LhQ4LmRdxmuLaa3xZ0Vx8PNG4fc+ucEfB/M9Ul3JQkfETWB/ocNV0/jEVt
N+7kGtvGA3Xs+fvl5UZYz7Oczh6+GGdmefIVoLkhW6KpQh1YPUfoqCAHLUIUtHrtHkZJloKaN26K
+OHj5Vz3N36PEo5GWq0nuNBibiXIwMBp9yAJVKjMT6jY2T26PBsk48Qz59b6pcOuT7Z0laYr/1Hg
Wx0gaUGDVlQ5QAq0LIvG2lTpYzw9fTwtdbVL1oMsFcGj8zjvoXXB8GnsxfpOeMqMb/93v38Z/+j3
gz5kp4go/dUcvEhKRKjafTzCege8zQDWKBEwAbiurp5Lm6qUHuO5g815XdXXZUb0bYFpOOPLevJp
/DmMtgpRp6KUVKOTOxtCx2ujSJ9RXD6UavH88WzWRyCzWZB5RF10JDg2VsP0IfhICmg9sn/9vrDQ
NuaAQrBqyEVv0K4+HmzdjtDeRsODGoVV8kPgeu+fToIbaKlCNrPF296R7dAWvscOTC4b08rr4bL3
8A86s6vl5a44PpfexiS5lBSLOrNureI+v8OlTvGDnveIQsdv+YN0SSRmF7R7kl25jVzfAdkxg35w
C+i6dvBXOyK/z/roE6zOjBHhV7GW9NbOif4M7aDjvDh9y7ozsc6JjaksOxLQE+csf3m/uJmZ4FWD
goedWOOnEQKzaxl4k4kx4OGiD8+8Bj8dv2/rejTcal3DSgxVc1nXnHPWhRL5NDpYzzr+fokrUWEU
t4UTOcWZWa5bdr+v5tG4q9VE3ryOJ5NxZW2Dz8bVcp2CboKaukVDdYsciyPtP963J1dWw+BJMeia
aOrqJYnVuh5yM0YIoR32xhBuVSXxUkvByPFMhPXTqf+2qgbp0AJiXcZ7/xBrs9EhkPCGGPfzVttK
O3Uf7DuHZt0W1M+Zy+zEYazQIpLJ51ULNePVUaa0KMnMg4gcHiVeMwUwXZ45xX7KPJb5KJIGs59C
hULv6P18sKE0RmOZzxL3tJ/gx0BvujB44UfXvAAU5EUI+Tq5fS77Wj77+rXHWobWl8Fymus2pNyk
STsEuGj+HnAlXu1C0D9bE5GWC+ujcVYXTjs1tVI2rGF+CSZy072Gzg+Uuz7rWwS5bePh45144lbg
3ITiKAOLAjm9uj4LAbqpEdaLe1uxDWvmVgyQ5qMzh+apjXE8zGpSUj1kQS2TL1Ks+9yn8CckVf/6
8VROj6FREBSpt3MpvN8ZfTBPvaHhWCTRK1Fgd1mG4H48hLycQeuHQ0T6rzFW9w1S+roW1SI6wV58
Y+z7J/Ug2xkSDRvzM3GObX6VvMjTblW2/kvqQpNy0ZdyRzd1z79tJ7fK8adZPTy4GKqEP2djt47u
+R7uItc/IF3sWxvnR+fcC3ByfTXgBTRrweSv771mgnlNgw6EEazcfRUPDXZC3R9kiHdciGOYz8kN
SRVL1SyCRllfvd+D1BEktyqZWijfww2JEPmkPzlJ9ZlA5adqynKSLPWyf460ut7yZJrwzTXQqdsj
jfYU3VV3g1s65aWOT8NjdNvuodjZ+EReItOBSbRg2pxq8s66Mf+dt+Pok6xuPqszYRmJPRwz2XR6
HZlFTD0+3rlrkMjbLXc829U9YGSdrEkdqoGL/JlRqZ+a3j8k07h4StAIQ2L+wZeAchelO/TWFqew
M1W5kw9WZxADrgfCL6sHWyzaUeFANmCl44UeRl/x9PV87Ho/nujJXaojc0xdiktCXQ1TJygeDw1K
lsWAfpMUhA9K3f8b17cGH0QBAQmiap2ZTvqIoka55N7BVRAusrndPgSGK/lnbrtTk2GpGImFg9Cy
Om7GsgWsbs0oVmJ9Ufg0B3BX/3i91tiot42h4/kqSxoNGElbHSJzgJERbwIJ1AT1uKWLeqg1EfmT
UoVbAf/leeobjS5vv9i0pa42zuLtmc+wbL71saqbfAQIP0D81ilQM7ezPi46cOY3vD40bL0dwAzD
JlZ3kZftFRfF7qvwIpA2zRf/7twSyGeGX6dGVRujt4BTh11vTW+81J+vul3lirQNnMSV3ehAhe8+
8Iq9f29u6g1FbXED+UfcavZSFjh30MrLkv+0HNyEBFGgZrAoeX+TFVLFt0chauy3xt74lD6EduLq
B/Mx30N7faTqazrWt8Fp7Qbra2w0ccCxw4Nx5lU6GRmbKpAf3lnkXtf7PE2UBn1Fct9wX6eAFKML
tD5c83JEdPKH7JQeeNYz59SpU+JoyLfdepRuC40ealbLUeiDhO3CFyNH7xovxTMb7tSLRXdQMSRV
ZInXYNLMSvH4xB6LSrrpRTvty7iD5blHBhGUXu+dT9lOzYt0ceG0ETvyWN8/UjOxSKYMdngQ6Fsh
/GqF40bDLO7MvE7lpkfDrLPvWZFKLUkZBhEeFwVAu3gMvPg6d6fduS7LmRm9pclHT8qErBejtINk
sPaCVanTI8oVd8K5J/Xzu0ALl8cEtoz2q7ROKWSp1tJcJhyO9+nN1QMWcZ74Kb3DiXILEfqvH4bL
aCZ5BfeHgSjG+8cUJ+D3J43RVC+9QTbPXeqqxUN8CM9ULn5ePfChKpwksMw0P99Cu6PVm6Z06TbX
FBEmDND9NMKYavgWoZf88Y44cZa8H2h5E44GaodhKEBp4NvjSltcb912mz1PLuzFTfwJsIo9bTGi
w6rMMWztAL12gxLQuWX9+YB9/yFWy6qj/JnSpMekng9hPgv5Zt7OnK3hFhsr+REvOhvpC3dpSXrn
wL/nVnoV5tUtgHKAsx1WwvMm0C10WR7n+PPHy3wivFpmaC6te36fqa1mCHxBkpEdwAD7kN2VWzyW
NojyPskb+NpnHunpCf051HpCiEUIcihgWRybCANvVVA0s3Xm7D83yCokHS0fXkmD5Z8W5l9MUfeE
uIY0b4YXZxbu1NbQLbAflL4h26qrrA0/zRyyHfVCWN5OgHor6AqYcRQq2ovwS/NDOshbdWturc/F
J+1cceTnnB7siK5SiIHBg+/P6qn5OBUOQZ4tg7f41drKttw26K46gOKdzlFs8aGE0rqRt3RXaZef
Odx+ziYtDSI1G4cNSKVtOfuO3s0JDUCxDzsqXiqyZn2+adVvM4YtE5KzSvOX02MGAz9NOAFClm7D
+8HQ+uwbZMVRT58vFnXvHB/Fj5/lqT1zPMLqjgtxih30LMTBGe8fIYJU0iE1Ddjs42EWjNEqPHo3
k3WMkASSNZUVM8mrWGg3uN1ivDl1E6rayNnNuYiHUCnWboHYCyLrKtK3c5G/DFVtbYl2UGjRpP6y
i+XBTYbUBys/WSPOm3Iz7FOM4fMz63KiSv3+A6/2+CAqRTFNy9LvITM7wANtwUbI2NGfalL18xHk
mSfxVhQ82lhqqbRBnwncLgjggQ20NVQp0jY9E26cSKGXiRGyk5qIor5+eZWgVaRO4on3eJVurG2/
x/7Rwx7A067Se8uNXvG/oRcf7mDQONaDVfAiYTzkndkRp97j488hr/Z2jLp5F6F5h5jcbbDLDu33
1InuBm/e6ANUtA2la6+/g3/X3NP01c6sw8nTHxwT5CGVLAoa0Wp8PR/70YBnWTuiXdxJF9EVJG+3
+XT+Ll3u6/e5AUv+51DrCK/o1BSuFUNZkfhItdU1Z/3+4+U8OcTSsyPwF0HOrU7FXC4GFHO5YJIO
H+kez7npzO1y+hU+GmJ1h7VJ0UlavMTfNbSOa9Wu7MC13OYbhBm3dbMbfCbIsGSnTjbnARUnWg0g
7NizBo+Lcq61Gr7RsaMvNB9RnXv05SjgKd9z+gySp/7Af3tTUUFDv+77x8t6ohTPqOTxJgU0HU2L
Zd2P3sqmKLJUhqhjh5flXreVnb9fooT+s7o7X64+dei8G231FPUID1f0GxA+IeZqI/eNXpZvaxfv
jIus3GTb39IrBBg+nuSJvcOoZFTLJqVUvnoTca+NM3gTPRIr32RhP6tnKiIn3nSwkYqoU97RuMpW
nZMmB79dSzw53CAvGw+U80Hw5J15pli1bIDVW0ZTl5hNAtxkqguB5vhRqbXel9QEejsoJC8RXiYB
jn+z74Xf/o3l4vSEcEglCQjM+3HkYICpjP4dPS8sj/pvQngmWDy96Y5GWAVygWnEo1mw6YaDfDC2
lVfv5ttsr0Gzw8PT+Xg6p18ssLL0/XlK2jqvTlXsB9KZysVCRUMkgpP4AqEB/dPgUC+4hdqyl/bC
/lw2dXJXmCJbAg6SRAz+fhlzsa17M2FYPGct/2tRPnTjPswhWt+Mw4USGZsz81y22U/742jA1arO
1JYRByh5bpfmoTgsR4fgzVf52W7ziRoMS3k00ipss8Za7VvcIrhiMT5+bjYY8LwlF+FOO4xXwVm0
2ck3mC0PDHuB/WirqVUG9kyVzIBozU0pZzB2k2dW79wQqzmFY1nhNM3p71+lD+Zhei0eE9u4Gpzp
UnpO6PEm3z8e8eT+ACOwqOkYIMlXA5aWWCDTtgTaXHp2DxzMyRIBS4dWRuFPqmtH1wrp1oS4c4c0
i3Cuvnlywkfjr+ID2C24kPi85vUTghu/4R1oz1/qHcYuqNsoNqJzn87l3CdCQPCvpDe0SMFFrB/j
MCSQbyOTIRMRxxRMFlv0vZGtGM88zVNzOx5otbbSjNxWNCPPq2ErDKcjkRypa52PH+BPoE+LE+V4
lNUKohiDn1Suoe+P4tJdC3T4h/VDdHFjdi1b8/T7CsHwJ/kpe1lKGenZ7u/J5eTC4XMYJIwLQ+H4
QggCsbbkrGfLorGBGUEaPCEf8PEkT4WRusQ1AAYI/CBcyfeDWI0BC0AknFapQpfQwZPLag9c2/03
50MTG9wM1xyw/9VQ4hTqdTCjDILZgF/eDc3X0VTPbI1TxSd9aZX/c5RVghtm3VAY6qI/cqkfcgcp
A9QSdouXmd05CB77u96lhm533yn0b3Wog5viYgHKf7ywJx8eGa+kwxMh9Fp9jHLQVbhVTDbrUNXV
y00Rer6x/XiQU2eMYkFSobhr0BlanZutYIatEhM1p3ttu2gHLBlAfDib6ywfdn31sDmgX4u6rslv
AImjKLJsYWJFGeMYn3CshGFuuPMb8JsWANfruXPk5JVOmRKBApFypbVG06uhjwmSgACleaUe8MLM
dtjv7C1IVFeGp2+bT+lt/thdhN7Hyykvb9TP8/xz3OWhHs0zybtyNlKLut3B98Tb8WlwMUGnI5t4
b3/bgppxFC+4iS7DuyWcWUrCS5v9HOBreXAffZDVq9+ro1lPFYe32hYoAeUI8L7EemYLEtQO5GI+
nvepvXq83KttlHSoPqcNkadV++ZWkauDuqQMiYnj88cjnX2yq5NbEfEVCped1D6l+2B28xeU2xx9
H+2VA0Z9+GXYy+Hz17vdgEKPNtTqKBcmY0jUiWEtsL3GBAO0PVdxObWI1PNMUZJpAuvKKksoqVVa
U0qWoLZQBGJFrncZTljXKJSfQw2/9TnW2+N4rFVxR64Hv5EsYs9wL6Ma6kjbzG0e1f9N2nVsR64r
yS/iOSRBu6UrK5VcyW145Jregv7rJ9Az96oK4iu+7tm2WkoCSACJzMgINCXkB2MDur1n0ekPza/B
hYM6JkQh7cvruDRY7ijXBino0MsKYGdMnkG6/tIl5ZFAOfeymbl7/nSc3CGKzv9+mgq87Ep/E0A1
yijv/38G2AecbHgAB7BsOSZSQwpWi2O76R4uW5idKVRbkKj53QrAzVRixgPtRoS2YM/rkdftK5so
xTvjRvuLGweh5L+WuMkqwegcGBNLMECKxkd/+dS9NX91VrB2L5SKWNsXnwsCK+LQNlh9uwFbr5iD
GQ9iJwMACZenbTaVcGqHc3FJxCggHIBUQmnnG8VFhztkxj67rQzalsIJt74dHKr1gtVZhzsZHbda
4Mxr6rKCP8QbBMwryGK/sPYx8Jy0Duggv+rj0t066x8nFrlVqxqEZSqEguwhEdeyep1D0oFkS4/H
JSucnythrkggocdjJOwdkDaj+ofM//93LOwrTnaTbjRBFSmwknXQ02o16AVCLG5YOBRm0wunrsFd
jgMERgpSs5N2pT/3V/4GUk3bzq3R8JhfLd3ESzPH3Y2xosYhuIfhh5OfQpA5/6UW4yPYjKcFj583
pJisMAswoc7dH1Eb5F3L0hiQQYx6BXXtuzL7uOzfSza4TeVXkQj+cFztTSWs47F870bRAxn+QqF5
LnpBYkmXUfoBvvM3ovHED3wlVsMyxd7V9fcBxKdIQVroVl0NYIzOkGL9i0EZyJoxkKCGaui51/WA
VLRVh4krxZusv431nS4tVAxnMJimhqzcPzZMbnFAXxXqhYpdKtxLXmiXCIOht3BQXoxP/RgdlQN7
XEhu8Jxf1Vf6hvVEjVvV6TzjeumMml3Dk0/h1rDvS7CMjgRVX4mso9oHNarW4HGYScfL8zqbBjod
NHcYmjRqM1B7s5QJWojdBE0GEFklyDoxBBLZLCfJZx3nZGzcYdiVEGhuQuzsJKpXobAKoVfpp7Ez
tB8j5Gguj2/2rD8xxp2JQzqiqcFAhUyClCMZ74umci5bmAHLnrsNW8uTjRDICXDOJQrN1C1yYH5S
0FZVDm1t/yB7QMxeLb06Z6Dq5xa5s3EsQDMCYU92gXV7VEVBHwByyS04UkC3444OFGO8EaRZy2v3
H0yDVwntKYA38C/eOC3UWOiRYdPvC+tVsZMt8xnjxbQZPlg9xtt7yAcuTPH8bvg2yi0iyGR9AnXs
zk4187EvhB04rsHCDiWIy0s599IGaubfwXErib8aRKg/MIQ88cARvWm9fi+vl6Az8xvg2wy3fB14
GrpoxJajpVFaaql4KqTk/UiHmozxmoriEhxgfv5MkNYzKgx0PJ57aF60BpgxYVADeSmh0FBOMtdv
Ffvy9C2Z4Q6tmGkkhiZuhI42v7JBVqysz68wnAXyhdkXPDg4/h0Pd2YVMvTMcxkHtXwrPTNoRb0J
7tDR43W78j45Sk/dDnqvq2rTbyAXG6/bfYBnvH8Xv9KFO2M+TDn5FO4wCxuJAgHLLlsUaGU7d8Bc
7DDsE3HT2yWADvPzHy9ChIqMfwQcCDy2CwocUaWDe9wuivgDHXerPJYWguPZLXBigttqtMvGcejY
HdjFz02CdNMYeXpUTVYCHSOcCo6ciF4t/1U5CZSV/46N23tNXQ9xI+IVGG9Ab+wO62A/2b4VoN8g
cJZetksTye1ACAAhEIc8jR2I7QbM31s9WkLFzD7fdbCeAIcH4nuEfOebro+6LpEJdkNuWtABdITn
dhW4UIb3tD1QaavgVu6tYEWdCY/FL1Ww6O5vcEC/k7BoAEZmBAQ4598wEDOoWOhk67HogrMdIr/g
Rxsg1CSAwyP8dXn/zz7nWM73H3PcvoR0dpTWPRIwIK5ALJG50jr0NAdIMsDv/rsLia0UvyWQsQTL
D+udQnb0fIQK0WtUHhAXqiCpgp5f24JzqYKcebAE4ZzbGYwkFq0j6NUCPdq5pRCqJLE89OyNn3vl
qN9CjclpIPin118yahOiMK3ExfBs7q44tcp5UTqVJsqeGB91gSQSWiu4Y+f3PcIlMBkTu3egkRS8
QGP0EDnD0sXxu6z6Y3pPBs2F3Z2IuQX+heHYGOzX9IRDtGZEPqzfD51Bio1+ml2yDR0R7exoLik8
yZWO2U14Xd7RQ79eeqnN5hZ1oGhRcwNH04+mZjp0aaL4JrJioA76qDelV0AG0EIjcGIPt5A4EBjW
9EnvrcXZmA1+0FQJFkgQTsroajt3AQiQRxX4Btlhb0Aj4pcO2hkowW+6HYNbyM/123hP73FeOpc3
1tzFemqXcwK5B0B0KlEj0qbqkIz1rhuY2qv5cNnM3Kl4aoZb7AmlqE6LUcyM28pLpto1TO+yhdnX
xokJns5oAFkBuKmV37jI2hmekzd/RdbsxpQFL3mg/wWz7Gyt6NQmdwhGfQCZpwpvqXSPU2llHmTj
d/+F75Dr6RoaeZuss4INZEnc/ApF3OfPcrWEI5hdQTAWoNkZoDbQXpx7Th/XY0wLeA6RoN1QUycl
wVHslgp9syt4YoaLRjRaIwHeYHrDPFyXNHmLSbqAk5lDWLFC4r9DYd9w8tyRBk3SpxrTOdZW/FC5
rRusESs7+U7A+0NdQSKX2LKT4PWxdG3PzyJAwSIYX1F85mKETo1wGo4G3qoUvIp1ZsvT40j/vFGQ
dRh/W+GCg6QpmaIUJrECnRTTcmqyX3+VpEGLtgx6ObQgEMINpZ7wqBcKtbeDIdsXgrDR0+HWMAzn
8oabnbETM9xYRCg8NAjY0IyShXeTOLxKtPzKg3FhX8+YgVOjgM36yUxgFc99YgKFXTGVBCDJfrCb
cCdl6r1JgoUy9swNDHpoIN5B2Iw3Gt/M1UZZEAoEc/ZPo/T/BhZLCU42J9ydd2qGfy3JitKBwRaD
6RDW0+Aplwrw8qWg31x4PMzO2vd4VG7WzCBHNr/DeHRIhEQPENaMlzqtlkxw504rjZWE6jFyBPFa
KDZoA7GSVLIuO9lMjMJou9FdB9CjRnhYJ00AcA4lGIEgi+dP+pPatw1Uw1Uv0XwKMZjo/bLB+RX6
Nsh5dRxIU4I91dtqb3aHSJRSN2uDyo7Av2qLSk03l+3Nz+K3Pe7eD2jlQzdPwSwm6yK411rRgmjM
n29V8BqgARqYGpWgbeB8D0lTJsZyBiNiXrhpPTiaj1ZJ8c+ztmdWuKHQAsIMzQQrTa2AlBQvAh96
eW28NYkXKAsP9bkHwZk1LnCJBjPL5R7WgsxNroH33aHlz2vWsmRBz7wHWUS3GtfVwr6auQXBpABH
NJnMGcAM5zMZJo3SSCWshkTaD5Ayr+UlTMacR5ya4KZxUNEnE8Um8CdNdZUnx64fH/p0Ya1mx4G+
PjTRgn7/B4WCEgpqDq1OILL1aqdQdS2LS3whcwEZ40hDNk8EuzpoZ87nKgEr8NT4OIO0KxBZPqJ3
yxGg2xA8FJsA+Jll0MNc/HBmkVsdvwEOAazhuJKu6r1iSxsNwPpiy1I2ysfkIpI+mCvVXgbrzDUV
nFnmFg2cgwkoj2E5eJOeAfcanPSm3NQei2DoSnZjFAF1Wwpt+oHG/OgmXiu7ELiPReQLM8TfMKeT
zm0LUkZKo0bwHuoGgis37xnEKZA3Nt1yjXoakD7TK3TL5D343hx54Rad3ZSn1rkwX8gqxKgdpiHc
AFLwBg1ptKhCrGyHCput2uQItM/C2ba06HzdSx3aqhgH2Oy3aMKSXUbAoyI5oNtkWyNjDYjRdQC4
Yr9eihnnsG9QBoCgIyOOgXIG5+E0RqnBhHghmPmmoxoMn50+3o1NedvK3Ys4yB6EUr3AnLyS6Fup
XEqoMXf+sdYn5jl3N+UIEk75MIAl/GPyN33rNkVodeNCWD7rUidmON8O1KwwwioY7KDBa1S6gRye
5TcgigVR66DRhfWcPf5OrHEOPDZarwVKCkbSWoU8GHSmV1JmLqSTl4bE+WkJzvTQyJMBQn2iozS+
G02tVclfoWiuKrXyLt/xs4ft95B4D9WRFveVCROYG+S197vDSJbKC3Mm0MWJthCE/SB44IKxJpYL
iEWyYGx4N6hvg992dXkQc+tyaoF7/01GW3bCCAukRh9GfSzGe199+wsbaMFAF7GBzCZfJU2MLE5r
ETYybcCzIrUKJbeFvlgIKn9MFrIssgGmN1zlmC6eFKZqSKAZQj3CxH0JOT66hK/6WbeDBVXECBTW
YCYbXPidtmoNQhIcDANk2X9NTu4Ma3lDqNU+o26HVv0/zq9wBrn115XaHGsJDp1PldWXgd0af8xy
ABOo5uJxxEhCfzR+6mEUqkGJMRWy6KSQd5h69DEuVcp/uBlnha3dSQrAiDpIiho5lBeAMu+EQw/x
L1lfONHmjZgGARhVAn0I+/mJkbCpQb0/YShdvJ/Mj1aF7iC0ly8788/6ze+hfFvhjme1CFoDu2bA
ZVhuGN1v87ulD6KOKDv83ep8G+MO6aTsen9q2LGpfOnqVaJ/QEX18oDYyXt23WA8aPlRZCCj0Y7L
g2qhb6fGeQI5WKMetC/A6hIHVERkr2RFRKw+nsaNMIgSyHqAa79sem7BTk1zC5YJEFGNkhq+Z4hW
DEkN9LNb4aD+jRmkxEWQQSIbb3B3T+0XeShqzWCnUr0WIym0qix/ipVq4fEyOxxDBnkGEhog++eG
EzLO1sCHnYruJf1OiO+NaeGh8iM2wGKBK4R19+syInzOH1qjCYugw2LVk/4WZNU+y+28MXIrVKqF
m2HGFLguGNAD6UeAaLhZiyA6HmY+hZ8LoNtpiL6GGtGRhumqFvIFWz8zruB1YakAxncLpQS+/byA
5KAihS2WaE8s1ZI8yWmB4AK+z4YUjeaoK1RHr/17Vt5DDwI0163lPsWZ9UOqFe1G6Nqa6f/XEr2n
soYRx6D6atpdhCLbtDDSWRvAcoHBBrgknV9A4NfMSWA+krTGDqpmcP32ptIm9/LOmls8sLsgvwYI
AkOYnh+FwziYeqrATF+O1pC8CAW06SGq8nXZzNxoTs1wPpKYdT9qI5YNQtaWJr4Sddsmf8zdC984
NcJFdVMV0MYn8Pm+GK22eazbNxJUC8f6wkh4mPYU9lnWNTiKMqGHRNFtJoE1u7i/PF0zEcrpSAgX
PyQ5UuRBhMi+agIB3OJRL99LilAv+NjPJzqbMZmJOiLpyUiFzlc/yYJsEDUkVsft+Gt0CXoVkspC
qv1WuK0e0JXkkT9lNcfGxQnLhPEAjlbRrH1ukqCNqFQBBLDlMr6vFWiAVdmrZAwLQ5u5rM7McDOI
MEiiAvNrEmaWFn4JSrJW+wkEn5XVmG8yKRcSeT/fvtzAuBBMGahZgCYOGxZx61t9M16BIoaCSiC9
LnfAqzzkLlgauiUU2qw/nswnt4RZk1dFmsFspnZWGV6biJv85vayP7Kdw139Z7PJRWVtKUKEeYIR
vdroE4qgNaN320bxe8pk6NPYzukSHH0ufoJRQJuRjkfyn2dRio1Og2grjDJq82BXbVEPv/PX8ExP
foI4yOUhsoPu5xD/tcY/0vJUq1o/YidUh97f4AFgWsuQ34jYWo26lCeZ3d/fQ+Op/acWODcoR+NJ
/SgcVG+8Ko7NLt0NW3NFHpGZeUmeLo9u3ku+R8c5Z6cFpEaWZLCF1LDy9qtu3/3+j9uAfu+AbyOc
K046FZsUqEh7ilsnDK9Rg4CaS2hfHsq8L4JQAoAeNPvyEUBlUrPzFVgBmmfLqDtaD9IhqyUk3fyM
fZvhXL4ocWUOIF6xswZpusRrex2yxd7lscw73bcR9hEnDxFZHEsjZKdUSyGfLk5W0T00Ru+04U4L
Xi7bmr3pEbMwagBTBIXcuS01hsZZF2DetJEGQMXSxxxwaiiZ23oaLjg4r6ILhiBGifhtjPM3HQXp
ShdwseT7ilo1bpJ14mar9IBC7qF4oLGVrCzqVJvCQVfGHeThQCG0lBqcXUJIYGlMVxMKoNxHpLHm
9yCSQTyA9tRsfO6Vr6FfX57V2Z18YoPz+UJQowki23h3TdVGHIASGsyFd9d/mEzQ4IsEAg8/5CxC
XzXSQdCxrzQtvSPIXAlukRVNsS/k0G+OchCMr2ZhdNaQyeO7ARasY0yhv7Kpx7SPV22lAeBBMiiH
Ok0WDIMF1kxhO6hFs+8rAaXIzGzq9ZCV8h43sxBC59HUt6biFwutF7OzBSZilPI0EEjw3FVjYYay
UmC2YkQ1QXhnZAsX1fwtfGKB7YKTHVUXeR3WIkLz5nlMre6BVR1MVB2AH4o2ohegOxD0A+5lJ/iJ
3mHuDuQW7isC0klehntSiqbEsLCPVdZNVzus6zNbfWSKM94gzfCr3/dQjDZf2kVWyNlA58Q0d4QY
pAPtZo+dloJ6G5iplfRuALb0lO6qvQR96uFq3Ok3aWAv92P/BEyxYTOkFHICsohmrvPJ7uU6MKse
w65c/WCsoDWxjq6ibbQK3wxQ0sRuu6tXS7jYmV0Nsnao6yk6Yz/jY9aqGaUqTsAP5YMCWErVNRXk
mypQFo7mGVdlLCo4OJCNVH+wKkIEVwX7eDIizo+PeloeWzNdcNY5EwTlWNBrgp77B+Yr65Al1M1q
xBs9gZLJV/vHrR7gfj81wL265IjkaMammCoFbb/Da5C+ZflC3Du3HAjaMVFotWZKyuc+IOVdgkbr
YbTbSLaEZq1DiyaNPxc22MzlZZxa4UYSZJFIIw0joW4ODXj5jXXVfYSsrNTvCyCC/GtwwziXrS4N
jUUiJ2dJGWWyDOVNGC0+w3KT6+DVaxdSQT9JItgaoS0e6C2wO4E1+dzIFOapj3TCaDMYZLTOvfaN
Ke6JSGgUqy6zsmf5EN5BxtUrAP8bltSfZsd4Yp756MkYAzUlPqgvILfc+k4fF5ZZfopLPjIT5mAn
sUcmEI5AIHBvPtTnMqnQ4IN1XaRe2AhXxXQdFWIGKq0eyj4gc164ln+zl3Hh/JlJLtrxoTnsm1Mx
2uY63mTUC9Zkl4DhTXno3PwOrJCiZaLlClC2WwBK1AV/ZbN2yTp3MGpyKWiRBOukNnMA84rHJDAW
PGfJBuc4qRZOflZkIzSKdRfEPtBAtv7c/0H3qoElFFIcaAw49404NhqFQMbWbosbcVSsMc7sZrFv
cW5rn1rhxqGnqkwEUo523O8iBIYqeRWVx7pfQDzMPBvgEN+D4Rxd13OxLhWY+QfhRVYMOr7URzFX
+oEdCO2A+UWClCR3Hgp575eDEY524yELpW3bVWFrG/UqTi1zBV1Dj/zFAYz7F0E9zmAopnADa6lC
y7QliDIUeQUB1qsoRG5UERfc7WfTAQ6qUzvsJDk5KcZebsTRxwR2XnxDn8jmf3kLqZ3cRpUFumsB
AItiE6+j0hLXv/6CIJL7AC60MwNRbf0iwus8TzKrxbPJykv/qujI3WW//42H+rF9AaBkC4jHGeHW
0JDGoaBQVseZXDryKt/o9/XesFtgC6DGvRs2FUjckj3ZDttqI7xObuZ0Lnj/VktKdrN7/ORD+GsP
lJimOSFCMHTRhuz9ZDxfHupc5Aq1UTymkZBD6MpH5DXcB9UwRFOd17vEyz20STYbugqOw650J1t0
BiTSB8t80dzLpufH9m2ZW04ZrcMpBFwwyeA4LisQ6iztjFkLyGsTKO8gQuGp4CMI7eqBkOJuA1VI
cST9kmIsmTtUEEFB2JMRB6JudL4n/AmaQmE5gasUfNSj+oCLzo3oNSjB7VgEEjtqncoHS2vXbNrC
VWjmCd2NLIiWEafrih5bPfRINXmVQg6NXK7HMbDU6VD6X8MQ4bZ8R6p0V2iSlbUPRv9S9dp9iOYE
cKA4Zn0I28QaoVmePI11ixTC/dR8XF6j+fGx5y1Ay6z8ez6+XpMmnDzwP0aNx8idWi+6aVZLYsBz
CwWdDxVAMQUntMFP4wDCv15GDCm0savUlVOpC4fknAWwbRFwuEC6E+nE84GIqdRWTdGONjpPPZ/m
d7259C6Zu8fA5QeBFjTx/IQQB2ZQjA3A+HaSfyZaYVVg3CmgO1ktpAPmXl0gDQQFNBObwbJwp9Mk
lNnUBwjZWMQoObVv5d70ZKA1F2IAt6MTr6E74YpL0LK5SPHULOcLqYm+Ul+F2Up+aLGVpOFo6Asv
olkbeESDkgoxB14T58vk63WS9CKzAQ5VHaSIzbOYLwQC8zZUeIGKXn8QS5/bSOVGHYMBNorqWlNu
huhKrheKr7MmDCDWIeXCsGFc8JmmVKOodo12hCdDqX2GAJkAa3l5b86lOgzUQUWIxYP04Yemn4ni
TacqeDmA9siJS3RPSevOAjr6sc5dwlolMtASLj2K5nYSACB4+ROJMcJy09eVtM0nHdOHvJGVofM9
GpfyyMyT+Ov31ATnaUpfyggFYMIXSIU+uGJdSwC2JWK99UdyKIn8Qeuls3zJKOd6TdMbTd1gzUYo
k0RdaRf6aEWAY0fSjarkq5i+Xl6/OSfRwU+GuFqDKBwfZIyZIeRSzo6k8kEeXqTykUjPl03MrtWJ
CW4ifUX5P6BTSX5l2fXULuEy5s48JCQh9IMaIsjd2BhPYkJjyGsh9eGCmSWkUA2oSks39wuHwmxI
raMPE4hrA62YvJWokvooqVCWoS5w65UFteUQWoeAszpoigutcVFBeNYZTixysYkOYQ8pGOGBYfjW
qdQyh18mqBCisbLi4Zb0D5fXaXYaT8xxe0qQ5bwyIHRlT/p7Ln5JA8Qka5cuXByzqQb0HhHcGwRE
YwpnZlQUEpQNRiWvlK1oK4/JW7cBPhk01qxZmGzV1PI9HQhp/z1fJDScq+ehtfLbPOeNhlChV46l
U5hqAuvuLL46qwItEprjjotUfOxxyh8ip9a4/ewbfaHFJQZL3fCG5UbFx3DDFDymDXLCngEHAtH/
tX70D6ICSaTAW7owf8KDcUqdfALf7QPqbOz8HH6rWhB6BQA+QGq02Ifr9HUpgprNd5za4q4crY2J
MhUYrrLq9qUzocnSyh2W+6aOADUdtEOgobe2Km+ZuWPumDHAUAvmXaiDAp1zfgpk7SRFaHtHtiMz
LLOZrAmSbZd3yNxhyVq/kWeGjN+PV7WYBHndqghEifqVl0+FfJ0OC9tjbs+fmuDcsyUmbcxpHCHF
WB9zLdkNCZQyjem2SZqXtpE3CBsXTM7t+1OTnI/q5WgK/QgHkYRXIhxI9KAbz/0SNnjBCt8Yi6Rt
VgqpONol2irrSXV6P7WrDN3Vf3OlnYyHj3t8iQiZWiAEphmKfvFD7t/XweayJ8w627cn8EjnkQrS
NERYJhwn74GfPY360tkx52wA/6nQsFOQyFG4059K4OvKWYhTdqHnp4+SBO6NqXcuD2QOfIP489sM
dxx3owkwUQ0z/lUAZtJ9/cCS2ppDncy3wp2/W85oz00e7hlIAAJ0CIJubqeKrdrnpITDITi2xfTd
KMu/2KinFtgXnEQEZUdCRangbKL/VNRHoUVzo7K+PHNLo+CiDilJgrIncAGfvsf0WikX/v7Pbh5U
ZJAqZJQ20LpS+JbqKleFUZNhABzbW/3Qvk0f4y/1eXKoHUM11QEmpA6s+HGyoUlAjoMLjWfk9RAk
Lszmz5GyDwEdErQDmC9yLiIpUU2yHvmFovyFAgwak5fQFD8PB2go4rWKNjDo6Wr8a6jBA8IkYzXZ
IN/biQ0oMg3dSeQKojN0IZ08Nxi0V8voUSDoOOMLdz3gHLqPbAlkFjI7AnKyEBfKy3ODAXEq2KGB
ckA+hpuuCeeplqcyslZCb42BZqd4f8UCGgPjJfqK2cHgEQl6BKbFxyP8xToOO8BqoZheviTSjrb3
l318JloCW5yO2UaTIXC8fC8ExAHMibKFyffNnjjTulxLW8lm6PF8tUh98TNagjUEtegbN9Bly6+N
lpeJPxAgMpNHECZ70zoBz7W+mqAGvxwvzAQr59bY5J4cEkNfo/vQ6CaQXQBDaTUgDkbq2O6sfG0c
YNOZtsipemNjQYBnkR161kug3oUkCgpuqLqdWy+hXyULKZ1sUKqN5CkzdkK2o0X+53sXbgG5FoRF
EMXki14kJ21p9gSDFGsr6560bgFkMzOOMwNcyCcZPfJmAA3ZRZA5knqUdYilS5tYWCRdnvGOM0vs
5yfrNbYqzZVGwVCeyXOzQVOfS26VD9FBF6e31FX38/aVYQxJE8Ka/tGhcW6sVaKMkjoV7ar8KNs1
IC7WaCwEXvKsEYX1f+AkAskkm9uTEcmVMUKhUcPc/Wr2kGVxfNXyr0A26mbXSPEjD96tDfAZeeG6
qCEkarGdYIJ1Ilp8Jix8Cn8naxOZ1GAaJpvq4iYnUGktEqcrvMvnyayzfA+Yb6QfuqBCZI0lNLPY
qSXgr0T0oUomuineL1v6yXUJSAPKUf/MLY8ICNVcNutYhbi9N0SWcgec/kE4DM/R8H+wGPEeRPpb
QGM830M3CZD64nOW2SBSY2LxzuXPYWf++Tvw/Gu4sD7UBbUJE2myU9UHa3ePwpFgJcM268O9KSx1
fi0spslF9EOQg6hOnCY78fFQESqrGFVnoMbCagKifdnSDxy1qYdYzawWIVanPgQCSKLkSrSmcLhK
s6qxM9IQKy3pQ21Ea0rSK43Ig6VkEERU1OG2z/R9m0rryi+v0grgnZreD366GWX5wTQhcBLGpoV+
z1U6ZVdoUDgOwbDOw/ClUpLSqlVjVyiN7IVDtkYD3FVZhk5eE1Q6RtMKRdGJSs0CcGbly+K7XNTP
PlK7diijL9kUBWdqutYRq0nyCqG8l2tfticp8cjYrSZx8uhU3+valLpBXOeQvhS9zO/vB8m8pRqo
qYsx3xat+iwZ7B3TwYdz9JmgOUV2Oj27ino8c8oYjNKkT/Ur8GCIB0FVNpT0ECzM8KWiUjxlVNgK
TSZYwRTeihnZkjDBT4CGbCXZZSW3Mev3QZiUtlbFpZ3lmavkhldV+VYj+VaI5N6Wh+4AhogdUJyv
TTPFTiEb720u3NJIukvAr24NbXtUSPzSJPGmFRuvCosd+IKuczGv7LJGDmQ071rZ8N268DeZGO0n
QQ3tOhRKW+m7o0S7zyyUPxsifLZheeeb9HaQi32UC2girMV1bwZrqZm8UZ+6RwgB3siFKlv5JN1U
iZZZVegLjiqiiS4ypGvcRltg455azUdtjyY6JEH6woEA0rMYTa+aWd3GYVm7iZhpkO6mD+WQryYB
EO9Q7sVVVnQ3Y4neVUlvnifAVH1fs0gMaQWlP1ZttDLS6doQm8SioIQpSXkPfVywSRH1Vu3Aqgk9
wdYeslH2gBo7QuQ1s/Dir9w0KT5F0fgCdu9KVSAtG2jiYEmyuRtDiVpTUh/inm4K2jeod+nuCK0B
N/e76y7pNmYfrNH5+gCtVk8T6juxbDyl6vaCn1xBBHzVdNNDRESE62q/KmoFZF55HdthYBoWSg0r
mk+phUpEbYWRdofKiotilAFE5HATZZUHGVrHx9G5zorpviyHW1TknsQgWJc5JL+1JgWyNKKvsW4c
oOWxa0uyDfrWy7tp2vulKdh6MN4nXbUXpWarKtm+knU8IbrkGA5JgCKRin+BLoYYUituZIRBYenh
9x4pTa6VdHS6NN/kRv8QDoPpDWYUWDn0HKwm8T+LUL9N5dpwG5XugTd5MQfZyePxpo2UV7P073U1
t0hYQjyyaz3Fz95yxfjUylC3otq46yb9OhkQKRMpH9xMqYOVHseTNTTqqkrifUag75WbUWTlYXSL
JfXEll4DhrWRVP1Ap+BQCwJKDFmzMpTpXUni965BVXzSdm1MRyvI5Cda5tex2kL0b/ACEu+pGkRW
QNRnGgofHdU/p6x60cFyMWAJLF8cva6Ibv1W3XWhkoC2v14JoejqVbzWjHIfGLlitSYU7xRhXU/p
fQ29ICvF1raMKgUEIZk+U2XYK2b/2uWCbndq9ykYuFShDA8yu4luaFqYNqlk0zIDbddoGuQWh9GT
p84x5eB9jOPVqJiQ5Zzu6gCHkdhpxPLN6i4JtK+YmtDQKOvPGO48FsGmzlF/lXrQ5UMKLZI3iZlt
WhWh7BhvAvOhl7TCThtBgYpLdiBabkupckvLcG1WhRtFkgdBDg96SE44iRYFrVwBtHlfQoFSH5xJ
0EEA0l7l0evk94eKarYqF15Sa64Mz5JodVDTwSoMfVXFw7oijU0xaTVErRv896JzqapjM7XuZKyJ
fBzD8jER8IqoQEsxmBvJV9BdjUtXeBl7sEQCB3CXkzfdTJDwrqF7o8jrBEuRh/UxmUAdkRxEqnyA
9WwTANJdFcC2BBhjZeJCLZpNV8VXig8MWZDHLybu9Lg66Ka6CWnzIDdgwx9kN22MddjEd3EESuOy
3EnQA9b0dCUTnAFNa1FfOKZ55kXoLi1oQq1MfxAM6rToFJKGqwQA2rrqLaQ2LDicFxhgAupKxZpE
dKWPjaM05jYbQwfntTf6+qqM2quQvrZJtonrzEsTyBuEiT3le9pPK0GStr6OvpKQbArgwIwUTBmi
Zvea6gbkoRDfYjm/0yHtrunjNgxfM0JXRQx6t4buMhIC6diuRJo7iQRoFC2tAZxeaZlBNai0BOkO
LPMbNYGAqCA6OphQmORGLymOqQ2Ax/alm2SmJRmHXKkAf/C9LiBIl7yVuM5Rk9/oVAbDgmukb4oW
O61+7MzcKqVPvGrcIWicOAIpZfFKqieQ79xo9SeIzD3AudCJCcmZVgesQnATc5dogtPkSOs3kY0k
wCoPIqC7v7QgcAso+CZl5WQKdXqpyaxY/4jEZ1ltXDHRLIACLEG8iUVhPUZbwBfdVuk9Xw6v62xv
muCGlHdFhQqgGSp24CPcw6Uyhc8lAZtRt+oizUri8lqiqWWE4p4qwwYvPyjD5Gshfq9RLzLEdJch
51nTo9ZDGMgHHk+0yzL20jx1CK6nbDjSMf5VGvmtNHqN5iWR6gQhctltZAnC1dBCGzLPvaHEnW8M
kVOY92F8QALH0bXQ0uAuRvIod7+GGtEfFqjWk0Ntvk4C2FGFbdLtWOCBu8SWc8k2zMoWTajxGq9l
FVuDCUR1dRW2ezNC9QCzZcioexoxEt0GulueQeno6cO6bdcyfRrE28gM14ksruNR/5VTNJxJeORG
1SGuZbdWn4zkq+01J9RXtQibr1Mn71NdXxnyM817C1hkQKmk56xP10ab1JZOvnz8FTEk0MR9ldD6
7OM8EjXD6nScS0bhVC2IZcDUCYiIqh9b0U3iyCaAm/0Pad/V3DiubvuLWEWQIAm+MkuyLDm7+wVl
d9tgJhjA9OvPUlfdM26NrlV7n8cuzxgGiPCFFXjzPmfHij+k/BHhQ4m/uYA3XrO8F+a+JIPXOg+U
HBbL8jQ5eRpfkgxm1r1CT4bBzhrKcWZHg7R41bDfYOjnoVQUUp17en+k1SNX296o427tfMgAQGto
lzlNWOtWXMj1eZV1AMEKJG9k9NhwwwozqpawaAqf6Q/5+CazhA5mlE7bFvqtxtE1tbhtdG/OZFSX
L7gzsta8Ow3Lzc+xh99pjwM6GA9cGp6d9YGTWqFG8n2VV7sUBwevs0+6zzwr8I0eHXHU1OTl/RzP
p69lwBbWsn1KJ6+1H0f719xBmpFqcZG98Lne6jhPk9Y8r3W2mdngwdQocBxAUYr0jlWJAj3W0T84
ngaETH7rpgHT5o2uqtBxuZdJK1wnN3bSKjY44s+m9JdGQaW6SHpcT+5EfVUcB/0uL16qdcfmOdTN
D7f9rNS8pWPU5pvG3rJGg35uIuVz2j1a8hedQlHruGnDSovNLOSj9NIuhsh3UOOB0EA1JLhvJTO8
Se3X7MlyN40VrKiLYs7p/MnmY+5Kv5uiqvnEHxxDXCEZ+Fvnpj8hGUkENKxZspoPhdP7HVau6PEk
hdrga7NMNPnDnJ/zFWLCHHCl+8XWg3wYEkKk59Z20sHJGrvzpio7j2bkzqnrWy5Z0JN8KyR+td35
S6sSopFEr1AsmMmhtbIdLCS2k/aTN/dz8VNJGhvD4OV6CmUB2HPZAvrBcLxu3TIQZRbiXlPY473T
BeAQB5Ym41KC7u2wwIYAl3hYjXu3fi/Sg+orD/GjzyRyzqUM53wPk+U4sx8N9iPP76n7Q0M+tsDu
QJ9Tb3Jfprz2UJP0huGXIDTOXejO5i9dKuA3sRvFhoKrYqYm3uMyngt8WDJ1/tjDm6F3YVBbhV3e
RLScYo0DHKUh3CuKoG0Q1+N86YsRrHqxUWZ+X3a91w91TAFgWDrps9rCqO09Gz+0modzD4wXr4JB
5FtumSEcvXd0VkFvGKE67S/kEkhap2rwIPGU9Dk098bSJ9lNL5jP07eGEd8q7zlFvFGbPoNN1bRm
HsD5GzUMAfRO4gKrY4CSl2s20N7m7aAbb9lUVt5Qj8Gsd2HKinhRPDTzOB3qh0KWiEvdp5aBPGLo
MUdGtlr2jWWy3dw8D7nAvYq8uoWMtjoa+RRakwipkr5Y3aAqrf2oOqjZ5pGVz0EGcRKxoEQuyru0
IrFd3hJ1U/WN12V/YFkbomX4JjrZ9zXoEHgAOtJ6a48Xr4KLQ14Gs8v9lIAuachXCw+oXvCIVyrs
kS1Uix6qCpVRNOpgZZEIpkXzgCuG38nTJwFidIGmsZ7l4WqbsbvaQTePcUGbYBwzGFKrQM6HzjQR
3N6m3Ryp/kWS9jDS1w6zmBtsth7yZQaYvDaJl9Ly6JjFFNuoNsyf7oJCEYoMEE4f2fpqrctugD68
5c5xx+fQ1Y/DOCOLav2qT1+tTvecFoBSojYt/qKaV3h3dn1OIppDvhth+2KIoF1LfzWkN6GJ5i5t
IJwZ3OVsvxj71mr2eDUTZCMA4PDAcvAALNUBktxJrx/ZaCAFvnEEUGFVGtAacggmOwzzsZusBNIQ
cGp75UZ1s/L+oCNA1MmrBmfYXHws0xP0gBF2bLvWDWb7RvEVmcmAX7TesBa6GJ3zPuAKhh11kGLJ
UDhN21/M+hj1KWzyMk6RGE3jHh7ruG3fhX2wGEtU/Rt1uNueWL4ycH1otN24Jo1tTcLfxZLRUoBf
OZaJtTYPcm3x+1saVal+W8GH1GM8vcuHLtLgBsMbtjWJdmc64jDRKtQdd7/25CCy9VdVTjsoIeEK
sBGBkCmxXPGg29qHBjSvcseA0OaXEgC5qnyC8aeG/TsM1AMz8ig7fVPxNbKtPOSN2lWz+FGWY+pV
rYghdbktWemlgx6sVRXXVZtUeZGgioGoG6lZI4tEZtbvFs/yWvOdBmgna9TRXeAhkHJ89xZvYa6b
m5lMT85QgrLa2gGV1pauwwHPalL2CHBbGthCRfkoo1NFwcnhTd/0z2tJjwYaX9h1CIEXI8POWH5m
hADAppLZlsIbF+G77fizNYDOc61254xQHnPLfcWdFzTPYUbFtBea4yg4vIdGopu+aBqKBX364QpS
3LhWAbgvnJ58XJ64ezptq4zyiOb+ASAvjlHrGdYYNqw5uHgSuZOkkp4mhSk3eoto2n7gQ3FnOfmm
MPrnch46v6XIbAbapCHXnduKkRrq2SKGffWPdaVIjIbiwSnNFnKoXYOVy0JdrMdaGxuv783Uo6qo
/VGfywCOYonUejcgSElLa3Q9u0JuqxHzpymWGCz4TXMCQ45TotfiJq2RFU4lf20d68DXZlPT6inL
ZbE1h/FuGM2fi8aOk9ncFapvwsW2nUC5blJ2Ncpf9t0wFeAMTqYIDWmruGVWtTeUTgJHdC2kvEYe
Kl0XEeRKnhxDIVG3HkEZhr2icWs3w3Zx5LumyW0/m1tmy9vSxvbtbKiIV5XjU618qbryYRJoY3bk
RVvSZ92qjhNbfpmZftRsiI6WzOj3LUCRgSTdUypr7GHEI167Ip62nCaxXdTQMq35SB3RBlpTAJPf
DXsIh4wxukroGGZl6SI6We/UeKrAuWkbEiSJnt5AWRJRSDBkNaoJVMv9yXUaL01XI9BzZ46A/X0u
qHqCl0HAZqiiC1E7npXNH8Po4F+T+Vm3iwrmUvTQM0Z9qhj7EPlIunrpkrK73jHHrZm5Y9zPC5g3
feresqHRa5iG11k8DRNMTSHsfy9d0OPCulkMFVqFa+17k1svqm61x7kx+88Gkjye7BjgGNKZ79ah
c4OikVZUSmcJ+6Ff7mldmWE70TXpHLu+hQ5R59u6ZgHva5t3RWk0bxanRbTKfLqrV7wIQJlkuyKD
aF6DyshPsWb9p1NmRMO5aJs3feLvytRbLx2XoQYcyzFjEGJasDutcnoe7FV/G+tcR8nB0n7rbpo+
4nhkke7ILFA5EgDa9CxIWbUGxiJl0PYDEp2W2bHZQxrIn9PORPxZ0O1YEQZCbKlFVNUFxxPYIdm2
zBI+jHIFacRehgTatyQ2uYSwKafmhlt5ifplhl4t0auNyW0SqaVy8VOriHE0RaQZrXOTFh3qGhUv
g1pYdlwN+UnADVWVnvQV+Jo1zYKUj2Cd6W6ecPD4NplF7+CWMdyV2TDYIV79bHrTDNF9toTm+7yT
YkaAuBbIjuRQWt3TCEnt4mCrqdrZ2TrH7gLn1baxnMSRcC4Yap5GNaG1Z0yO+YqbDnp7Ba1ikQ0o
6+bo144izUI4XHe+AR2II6Vpe7d0KCYZq9Whv5WN4Sx59ls6U3NsXKJtwU2qpVfiUMV2Js2I6XjF
wdYDY45lWrfN12qNNH1GLk/lvMnbiiM0se1QWyakRkrPNvZJrGOpNRIZouqhibuKUDbI8oaMQEZI
tmlgmqi1aJMxvelmYT+jStI9QfHV7iGE0eH/MZgyaFQsPb8FYmBIhLJT3Yd3WXebqVwiIknL26rj
xQ+QLwQo1kB0/3CWVgY5gyyk7hT5vgSneIThvKvyykO4OpsBK5iGuKeTY0YSU8/AKtAmAvB/Tpf6
J5877DFej25z74C0LSKGiJRtChxCGZisIV3YFjLv0cunSvchsuKaflquGipJsFzzVNmTFdlMbt4g
6TK3DvAUftl1OPhq4eHEAFkeHaHv05apvaUc/t4YWqa8sSdAJ5p9G9WQGN2MVOQHXjckpG5HQypc
J1mAZPTg9IKaU5dPhY9AUkdlah7DvDBQVNEV3hGn1fe9UWkHVnET75Y9Ir4DbmwU8gWB8bLrVw2E
CtnyFwO9As+C4/mssnsoTvdeg50bNgJi963Iao/gCYPuvVk6SCFAa7/tx7kHF8rRwlKrml1BR5IY
dmpHxMzthKMBHgttQcZujuO7kSpwXVY8Vk7X64nGdfajd5XYGqqxcOc41s7ume259ursZz13Uf+A
glGO7krQjw7i1CmHyD/OyKOaDQ0plO08os2uo204IB2cFV5+xBCRPTl06w42+rPTWhxQBl2SsR0h
yIVXuk/UrPGtNitnOwPwf0jNKg3XZa1+ZZXOY5W6025aJvdmdBpxSySKalw5VubBDnd8EJPUQO8t
aDiOJQ41nEQQ+IuXdThtHMIsv+Rd+847A+bOYuxuSmOaomYy+SfJRH6nZOF+2IytydqNyyFzhv52
hU8G0K/VlHvj1LNY54sb51ANjtacwh0LtXgoyy45Iw/KTasnQD4sDxrUdNd1pXVbun15tBedxMzV
CPWbTIioTyni/sEGBd8Sat8quLwr8PKgV5MvsWhRrCqtdgz00S5ue5o3r0DNixdbB3DV4xCXvbMX
DRK+EF68WYHzCEtStxErCuRduZnWt9UitLjU0vWJaimP5chgWIYbJRxwWWUeU2iYgOoIkDIeo6Na
B7IhI2701mxjxJ/p1mT93KNiMWUHO0NWARnm5Uiwem8NjuIPdD2hQg6X1MDF/g8gp9VsOJX8MC+F
CmEUoQ++PjnWfW8SlHhBDTroreC+SvV0C8RdcaRwXIHXSsXkS8YRHfF5tf0FZRbwbtHEks04HebG
eShnCM+ifTqRZyvl6+pZabfY2wkHMrvLuW4naDC0TbRkQtduF6sssq2sdcNDQXz8zFfqNqjkZVxH
Qa40P8Qkms0sUFXycu5Wh9lgiJQEbTR/gdd5wGpCPkmRpygAyFxfvN7u5OfoKPacSsc49mONar/q
TvVYzWT+KTI7GtB/R2HdGqjrr6M5xprIixAEvekmXVHSSLXZKhIEyxNqiNDMRpcjI+NuAg9oPxXs
lMyYs/qU0wqMhzkC8VE6/QQfIWwvPQV50llXdk9RSLpHlXrcas2iHfDwNn5WNsOb1lMXQiKa+9kO
ru0RE9iowVRIVPrGtBJJSZt0QN5vDRQTAoNoAoniNHAo0xh0k2pQsdRnXIV+V6j5eVU5uVnYkt+v
62T9niwUIdfeACKPFDxoiOx3g9ubwZDOabDaRYMCbSlR0nZEqHdNjkSjcCNlWHmS6qZAwQDnNWrG
HHYSpTZXAWqKtscXXsWt1LuDcGfbA960vBdCofczcxQMVnNwIoMX8rGfUAz1rBmq8BVraWimWv9k
1QI1FOV0SZcyaJ0Pq4haXSFCHacG3Q+rn1hgFnXr6StdDqUiToiaeB6WegfcwrDai1cZs4k8fDG3
K5uX5hQfcr/IVxvPTdZbB1uM5qvZWjL3G1V3NxDInXx0dlHkg0Vz+rskXKCPTA1jp0GF4d6CADAc
hRNjIPvULu5LZ36qtfmxrWzEAJWJm531kS6bB8RuEZBhqa8E5CFqZEOudH+7C1sDO2s3srVRkTTF
L1fMgNNp08Og6Zh4jnamoWn3WmtDaK0b7+x5pAHtiUQMUyGmMKaNWq0xriR7Je4M/fwJyXnW1W5g
q2zdigrp7kQRlWruegcljRch+s+eOR/j4A4+dFrjdKpzf8yaAzqpdggbEn8tgFlw5jUo+ICcfUUN
rcYOb3RjN5SINF316/Tqe5PIf5da8+iuam8P9Ztky+KVJKNek9EnlZmf0potLzfyn5Bm6Xyzt3Fp
K6MOodgb6X0hNnxskZCNRQyViN/QtIernZ2GaU4eynYJieng7lEsdHPLDVcEJNHazZMnVf9Yt/mR
VU1iNJR4pG8OtWUe11zYQUb4GiqCJRiQCRBWvDeMb62FCDQO8Ww0c/E5txY0j0vtZwkJD78xxQ3K
ENAbkGUTz6llezVnv5ce5l4KQp+0ezBT7B8jT8G8mJ1HKdxEpVD5TznQJDRrf6PPfdtCzgDzRyeE
c+2xnUwUBzTjzSroq5Xapdev6T1FnyicXLyqoxhI5K4y6cZpQ/vMBSKFVR4ZRTxDmHmhK4rvmfXp
FpYbuXMatqj62LbmRC1D6xnYeuH1mtimJV08XaSPZTF81NUAlzCLoxlT4hDrUxdBbDOpKH/vyPDK
Su29W5eTlbZ759AGCBilA9+jWSxAtvjMdYXTOOpBPZ+sUYtVC9J2hT9qtpoJrzmioAzqf7Nab93e
qcKhHDlCrOIJaldr6FIB1JxhHRYb79rK1mNGUN+dtfeZiqcCDc+pQ9KV0hQ1PUfUCU4/dmeNisVY
ZkezXn5UVLvBq4TKaju9T0P2PJYMwIXMeC+W8YVMruENcnlLU3rU7RL/mRAPUtMdryVDh66E6wY9
S5OR9VuIpxkB6jdo566Wj2hpU01Iqaui7NHy0red3sXI8G95Or813fxrQG4fpg4tQyVQdxcSGbQ5
co9V6sBLsE0LPf2NXWWjq010rzHlQ1fUqJlDT8hLHSQZDNBYlCyOucEiSvv3BfIHFcomuelueNb7
ihdbi4nQbEggF7Jf0yKDevqEAiqTS8BytTcbqJTAbGOsUOyka/6zHdtNYYoKFa0KFU1eRBafAqm1
seqMOGurJHV/lAJFAdJVd7nW1shSf6yaHYpG7uZuCKGTsNH6/iVHat6bS0zb4cVaGCJWbJCmOokO
9OWTsBwtEAsu49P1WDAVGZQfaer+NPlL6Uy3+mL7TNT7qjJCQWyCCsk6Y0sDk4mCJ1KK49zhQPZz
KFIlPbs41ZmldrBr+2nt0pdciTKweujzkrBuHa/q2UdRsy5wCy2CPYeLgrD1VsisvsnxiHLd+lFZ
z07/NhQTqo7GcbHm0h/BgCJY1sLB7VR1z3xufaCIPb0dvQ712KbvsgAo3GemhimWefdSrBiD1KhT
DcbvqZp+cW7dOvaSBYPi96XsfuqoQnpax1Fv5RQq1ZMeCovDbk1fi42xmq+ahkZv2e5SgHugyu5A
IrIkpm+Wy3uvl2Eus3tHjZYHPxPYJ1XTxqynDwI6r6cUx06aSlxOzqedAg+eOigmKAdAJcgNexZd
btememA9E1G3tuho9EYfING5gWr6Z44gCogH/ookZTciS4LFVaMCFzmt76Trh9FZCr86exvwiBMC
r60B8jAI0rGP+6ecoz5lDcqAaR+QQ3bJJ/TNYFBIWBNzpEveYs57yP7C6k1DzbGZxG1u9sDF8N70
gIW5lVJsYcOLAtJ67AsISM1OXEyiw47ha1Cm3A0X19hVaCniorOARYAyoWGtj3mmWyHjxluzKhGs
TvZc5chzQKlGbVxkaBJS1UcZXZ5Eh0BQrpRHzOw/CgcKfeVExkAKdE+RnxWxqkE8cxfEong/PoyF
PHQoIQRYVdTr8oX4S8l+D4N4F4tZ+kq5m2KoNfTZOrKzx5X7cPS9BvT/o0H6/wfWQY73bwhlQ8tc
m90W+WWAwt1JGQGXcxaUvumhpBWPm9SH4UfYBlPgbskOzrPmjdiWu+m1eVx/Sl/biMG/rs37Pd7P
/IOr/oLsbMpuFYMtdd/u7hcHXRO1AM0AzjqUX5rK+x5ceAEFfhKSB4AUrW/YN56tAaJ+DbkXML6V
O6Kl9GJaV2DgF2GbXwY4Q942MzUkUwCHNmgoKk1tFjlsGl2GM0L17+dyEVD4ZSjz7++5aqs5LRS4
21OLbK1eUZ4L4El4BRV9bZRz6HdfqxwR0WnFwBUzNi7QYvN09/1UTijLf21NBukrFJ5AaziXYyNO
rUzZOyvIcPNNH2uhGfcbI7nm5mWcluS7cU6T/brXJOlrPmMc94HFMMxG0+I38bKweNIf8BzNCWAa
wLfW4dh6RlTC76VP5NM1hOvFTfhltqc99OWvKFEgqtyWgVdh5fs563f16l4hVlz6aq7OXIjznsQq
z+HSrYbsTcIo0hftcwMaJYdkoJVd2RoXTi70yqGoDdIDNekfzPaXeXC3cZoc8TMgyrCMQVpAhg+8
DgFHpfq/AepCFkSH4xooPqgBn+12DSUzKRTIVwQgAQONR3gtAxuzXpnTH4bO2RYxrRMJANxlaOc7
Zx8nnVGj5jhYvnE3fabHESiq36eLEQwYf+w89trtpiitgyG+tjsvbIu/Rj4jw4ABVpOxxgynkqD8
akCJ5D8/ZuCtw+XixCc2IIPy98aDpPci/lBsl+0ISRyxP4mv68k1Ot7FicDaxERtkungp/w9jIkQ
YBTsxCrk0x1f2p/MAbzp+xuDXBvk9PMvm89pyQifG/DW8IRvtMYzE/GBTb7pN8um89FXDq+Z/l64
2k+s//+d1tnlQZk2WkYLbtecAgI3P+kENGGHeeZ/7NxpQgHny0BnW1CkOuTl0tNAHewtBxAd/nM/
DYwAAQDYUTPoGfzBqn9ZPIrn1qmQVPlL8QL77rpOPX7N8O3icn0Z42wW/ULSUrXYBfaQAYy0d0wV
lvYj/8+1O05zgWEZhSwSNC7OxqHuonFgmEFg7KBROvd5hPI8qrRkiL7fchfu1L8GOjufjKBBw1MM
VDkoPlAzsIsRAook/H6YC6z/vyd0RoCg5pRKYEGhZbBxaLimkIzBC7WXO+PQ/EJlbgmp4dEE4YXn
PuQguFx7n/6oWf/rDvyypGekCIfqmZOlGRguw0TQDgK+sAfNZ4tuBHlt2tbYjmZnRRKoxf0qdfwl
yKI9UejCdxZrCppC/qq5nn6gMooe6moeLfSj436pVYDWBhISC+gbUZFhX+G2xR1BukQztSVaBwYD
XlQYK9/FT+KlK9M9WqvlKy0MmqBkNAMNpKz7HE6SQI3NSOrTTnusoDPiF9rUJmVjsydZ2U0E9C7Y
KUqDGzPrnY1ZmfAag8z8rmGyQeaA3mvWNzIieTqduobKr60CNsAEqrtai17nCE2nF1hBSQ/4qH5f
z40eKyfvEtlZZF/b6RAsgBeAZkDd0JbdGurGPFleL3pgc0bLCoGCpxHpWr5fa0Pbpno9bXtRtoGC
SuuV7XlBXuavffNnX3051FW29rxkNm7Eh+J2ugXKf2PpPkhRZgyVt93JhNfasObKdr0UBIBTCX1q
vCuWzc4i6jplgz0ziERAvQFcESsw3OeifdQnN6qqK0pAp6P87335z1hn75ekM8vck+RLWmZbBgxO
RR4mW8Y1vebOc3kxYStM0AeBMPb5Yhq003N0dk6qgMC8bAEtTDI4m1u3Zrz6asOi6mAdrxz8i9Oz
LdC6DJfBnu5sKQnAEEtRI54aoA9Ug8oM1Nmd9kC31G99vulQUHmf7+vnkyXiiWqubpC7rz73DA//
vELbN07XzL8W+8tfc7bYSgE5NzjGAodEuWnCE5dujOh2BsrJm55ONt0ERo0AxDxY8QJiYREBiLY1
oWcFeljSvn+/OJfXBhGZDeE7i53zXbnQelW0CMvGAXSkrti1jrstOxLyayJ0F695+5+RzgKLvtOt
texwzWslsn/jZwtZITSivO/nc3EUSPi5YIrZCJ3PHhOjqgc3zyw8JmsXsYlsS6IH0GC/wpu8GCV9
GebsLZEWGgOwssPpdHk04BIzivkKq/VC7gZOzT8zOXssMielPdgzyALUyV+wme+nmmLl8nXTWhx8
HAM4boDiUF++/34NL08OCm7sdGSgafR3CEhFm5rGgjWcJEcxdfYs+8qRvHgNAPSMXqgDRjBUk/4e
wuqE7VQlJgeHzEf0g7TSz2DOefIGzZ8NdM9vSngWVVfkyC4Pi9wDhmcOmBHn6dtQAVRHJc4ejd2k
fZ4fyweZUI95TsgO/fFkBcqufMZLG9L+MuTZhpQWFawdT69HhmKZMsubvMp/oOKWfP/RLh3kk18g
CMOIMCCU8PeKpky16aJBe6bvHK/TDi6FdpL7XssrGfClzfF1nLPL1MqNYR0z5AcOAgqLvq7zlYlc
/khfZnK2N3pwhZZ8PW0/H3RktEqQJdobGYrHE+sfQGoPLgn/hcCEibQUans2cAAQBfl7+ZCd2mys
3QV4tuKmA7OBukP4/Re6uBO+DHH6gl/iiEGplskC85IEIOEB+PWPeXz8fow/Ufn56/J1HmfbrbQI
Z8tonhZP95XtNVu+yZC+aUizodHgm2F1UO/XVu/SXfV11LPr0GKNMObmz7k6aab+vzrTtQT4YnL6
dZyzO1GU4DS04GdAZ/9EUAfwIRhfVkQO4ofhpX/e0u/X8/Juh+YaQbUHAjhnpwqeupO9WNjtZgmE
Wwl6T3HlTroU59kOgwUeFMFPXPG/d0VXtmLQmgqIaZZqHlHOUerusy7tx5aIHDyKa4rgF7chg8SF
hfsPZiBnB7g1eJ02Dl58ZTSxkPuKmIGZ//ov1u3LIGdnGKInLR+AyfaLYQ0Lo9jkbnpFh/niwn0Z
4qwashT90rUnmdFyJMC/tUEBPJICb8cSkZ1a3v9tQqeN8uXw6sppZX+KW2eZ3xUoqbPpmgjWnyv6
X2f3y4zOtoILGUvgCPEodoCPtj4U2h4ZYlaAUTvomDEgg3ET8t+2OgWnAM/sl2C4r7fDzozrW7Dz
0JSGAYAbXEtFLmbOgD3975Y5u7mqFOYoGaB1Pvrw8ianPvXLaPYKvwc9L7APBvC8/klGrjkaSUvC
JbmWOl/ctDiBFoG4MEwWzy+YhmdsHZG7a+AptMBOSHPv1leetotPqGs5DK8nXgL9bJo6oBFjdtLl
A4fPy/JXZQCj0d9l19Kty5P5Z5yzO3omoz0DrnKy3f2g2asq8C2b9+/367W5nC1Ys9KiXRvsJdXC
bZXXXjuBs8NvuPPj+4Eu3ZBQGQJeE1EcZN7PNq2VtQ3LKML6pX5g5u+uvv/+919arK+//+yjpADz
2krD709BDkQBI3Z7wNv1Ofy/DXP2TTSkCjM/SfdBiWWjDfVhJDDn6ciVvOHi+wyuELpkxHWhenb2
oLgjnFyQCOHb753DFNK3qAjF1vWdn/AphlE71MiSMQ++n9ylzfB10LMrHwjxNYdCKSIPRIVoBA5J
3rJbM22xv6358/vBLn+wf2Z4dvUveM5WZkI3okEXPW1+whQVvJZrdj8XR4HygX3qWjhQ8fz7Pu5r
WUFyFReCEIeV7tZsn2ZXIveLO5vASRjFCkJ1djZENjsuZP6xJdxSJqzQd3AeiL9fq0sCa6bzZYzz
Y4pTesLtYtvtAdr5TUOROFGzPcnqT1HcbIcECJuQ3uQJCCTHKhruoDN0ZetfbM18/SPOoqqcSigT
nP4IGmf3muuNN6Do+eUhDVy//gQ97bmJ0p2eXBMKv3wY/pn9ubRXI8VUyQUrDHuBmwlRXGIGcHvx
XZ9CvJn9Wp/neEm06PtFP63p+TP7Zbru2WmogMNrOmBj/UqsYY3C51QlAwBUkBkLK1fGDFjk70e8
pPNlQs3b+CM3iFbb2QoPTqUr1SMc6kNkumw7HMTuNNEVnMNd4YOu6wszmEP0TX1YYl8Lzy/u5H+G
P9dfbS0AJO0JIZ+92CeQr7dYw7UpXlzVL2OcrSoUMOwKJth4oRM7hhLJbnoudifTsWLPk9WXb+X9
cmMnaUivYQ8uZgVfVve8mDCTcq5S60/OQ15JZN2sSRqIm3ULjqw/P2WRdeU+vXj5fJnrWeippGrk
UmFAvXUPFaRyjA5AbOeqhcppzf61UyGNC6lnG13n82Kp5Q4EiEsHtYPDGIikDsZ398mJIRP88d80
SRH2EDiJod5Mzg+FKjixNNjR+lXeeQNYVXb1+v0huLgJv4xw9i5wqXMGdDMeoQYQ9LEcfFqQx+/H
IKeV/9eKfRnk7Mv0HeUAw+Iqm6P22fCX/bizQtsD1jI6acCbV+pY1+Z0+vmXrGDKh3lyCCI5BW6Y
seAkL9fk2K8N8T/sncly20i+r1+lovaog3m4cboXnElJ1GhJ9gYhSzLmOTG+032K+2L3g1zdpiAe
sbrWx4uKcMlUMhOJzP/4+8a9eDCEHxmoLqmjfaVns364M6tT1sHR3XywZhMLqxDD2PLHg6EeLJ3J
ibgWwgGMmQX3J57O+Ig/Ph2NzDVyGRaxlvdzUfy2owRvfDqDYq8N36fXzu+CbVokyjwra2XtSKZ/
hgUhLSi4ky9DTSnumsbUL5rQOMVdGef12beZzDuM1cij/4MNiZ2PgO6carVF35zp1Ylb/vgCW6PC
PYkaCDOTaRdJa7XBeFwMgzbr9HKN6JY9C+R09fkCH5/Rr4Em1oSbtXIWxwxk0vAoGncs016lbUA7
8ykN01NzmtxoqW4OTdxyo8mD+1LIynne5SsPtazPZzQuzYdnRAqMjBFhTTAV75eOBGOhIZaGk68q
C+ywmWVci6CcNb2GisAJg++tTuOT0ab2SD0EhW5pY1R6Z6+1RbCjKctYupcorazc/X/ORiMH9mtu
0yPX9Rp4pYGNu6+/oEIV1KcEJI9fjCMn1bZYOnNKum0NOxHYdRh21+jcL6u1u2h2xr5Y0Me1S1bW
1fA3zkOKAGlgJ6pPjdTEu2mbFDUwmwUU1UUcPub5yfzhsSvxcISJmdHSnOUPgTlaUvV9DvR4WHtX
I2HTW5yymo7tvcOhJhdWndlpBEyJ2F+DOIM0dNu8lr73Sb83yvzSlk+FBY6aw9T1AOYZA/hof77f
7FIdqUqWh8M8PFeo3P+RYgy7C3fVP3I6IgWLbMoa6/CU5XbsVLZlevFgDlG6Mj2VQ0EzrGg9AJK0
tCw8l+plqezplUN6B8ASAEbkUnwj2RXIcHVSsKPQzp+pdfc3wi+H32NyHltRVyeUoeDSDYEzq/0I
EYJ45+coktbD7efnyrHj63CsyZHsSpUsRz4npdu4Czt/Gih1rsq/oXyrHY4yOY9ROhjMQiFoyD02
Dwjz9Kcqz45ZB4cjTM7HGDGNItR4dkNjAwNxsyu3lE+cwSfWahoD73zZyKmExLIf1Cca+jau2tCG
GP0dq/pgLuZk+9u9kvfZwPZ3hxyVrutAzZdF//L5gz+aXTocZfJWp6hx9R19r3PtsqvX6lxdKngL
+kzZBef2pf2o3ZcnKxCP3csoIJuKrCuGLE+PxTxWDKT1OEkG3bosE/fasKNV10lLk4KWz+d39GEp
FG2Zmk0p7DRo4dYKEtbuaAI0tAHX5ljLMzNlZ/75MOO+mt6UoJb+PcxkZ+eFrIVRxJ5AzkRYzzSH
W9Fj2OwUDX235rs4FYs5voKObqswdjAdJ+9r0BltQv0eUcBqLLSn/8BIsxp9snAjt9GJIN3xyf0a
bDK5wvMGKrXGc3grtqMAcrm0dqdhb0evZ1v5Nc7k5e1l323NMWuGAuBTez+qjTvzdmU++zdjIYq3
+DvWFP0QVNshkzvez+8vGLUy9Mb14mGuRNVcF9/M+i4Iw7mVOnQ4R6vPt8i4Sh+2iOpYqOnbOjnV
ySNzDdOPnbgnsdUFK0n/gtbyKu5fCt+7iH0xF0a1+HzAo8E0W5dlB0/ZMB1zcoEESlIpGnIHc/+8
XiJRpfnL5ipe8HZvi/lYWBPe0+jJq6/M0+UYaPHXzmJ4rTenVOSPvYSEdsEVjOkKeRqQyFBekQKT
GuqGXpug869k27tUac37fMLH9unhMBNnNxMxBwuts3M6UJ7lJpt7KA0V4XNTjbqVMeI0JYpjPz4f
9NTcxhvpwB8dlAyISs0iF+gjdc9B8CRbd39nCF3HJkG/70ONmByqhW8VHWWSDVIISjRTNbLZ6OV9
PsyRM4XNoiC6hL46nSuTDWqHg1zJbsbdmdlzgy5kV763A/CitIB9PtKRNWMkrDrKkjR6/ycbM0/0
xpACJmTZ5V1e+/dZZ5+bRnn/+TBHJ6TgZQIwsMglTy5QrzcaT6/Q3HYyD7F9xIqRB260taG2JyZ0
fCRDw0gd3YtpsYmgljbLS95tkQVbq2zPQsVH3tZbF0Z4wio8ZhXrPKV/jzWZFdYHJit910SnQ3WR
PTmPYxpUoqGExmr1Ob9Him/pL/9GxpFhbWqFwMJShTW5BMzcHcyGath5qxsO2rtJ8jVIpXaeQrfM
Tyzn+M5Mjsp3Y00uAoOz0HRaEBduNUoHJzcIHG0/3xufD6FMWQ/UACeNFKLJYnlPensXpg+f//6j
WxxSjGFyvSA8MXlKaRpHFXVww5yozsaPkbLqtGXlFSeqJY7vhoNx1PfHT6+aGZp/8ApG5qdEmsJb
Sktbwj2bxTOaYfdiHSyacGmcOJOOXdb46r8mODlsK9qM/SF5G5gC7v4eZcO5d+Gh8EZ6fmavwiUC
nKdmO87mw8YgV6iONBID2t772cpSmlLEAY0EdHsxN1bV2l4Ma/U53RvznFaMz5/hkRtbH98mcyz4
15Vp94LtOn1PIfLoTBh3Jqp9LdRJHTnzPv1SWRQiuKeO4GPW+LshJycjnp4axU449k6GdyjnJjfm
PL/0b8WuXvQLlFOVv2COH30XMBTgqdOmQTfX+1UNa13JipJ5IkwyrwWNasn15yt59G2geQsLXMXA
m14tVVvJ5N4h/CC9NdNjFRHRbC33p+J94w31YXscDDPZHn1WaFqENjcNQQ8ChdkBbegAvVNDWynu
KfjJ8VX7NafJqlk1MoCxypxazYpXprBgK1Tl31k4B2YGFQWQT6blyBlxRWFJFgsH+rFwjUVVXY/R
4M8fz9Hr62CUcaoHNkzgpGoShyWGYlPvmlDgZkoLrbsW6Gx+PtK4KB+e0MFI40Y5GIn0bmUKj62W
SGLleHsDQV2kVdsSTIR5F7TOoozWnw95bHKUgaKxo+ACAqh9PyQqB7Jv1DaXiZOs1PJJD+ER6D/i
xDuxisc2+eFAk1U0QkMupFIAmdK/Ku29kSEoHTx/Pplj66cogL9MBf+ZKU0m00IuTwNO3Tdd2Bjp
Rj1BwMSJkispjB+CsZM5ta2lTg7385GPz+7XyJOLBg02Bw1N3i25idHpex2SW8c79U4dvVUO5zd5
WBIHIGYUo4iVfW3AfaIFcibN4x/1Qpsb9yoaprNTls2xU+NwzMlzc5qiyLTxuVlJESHMHDYzVbae
Cie9sE1UWbxaOmHDjb9x+hYcjjh5CyS4FggWsCV96SJr70xx+/mzOr6MqkLXnQxYDYv0/TbxvTj2
vRJjTRurqiRUKVRvC/pk0YbIACMUXQ47O7nKXSxv+SyGyumi4pYhwfb5Fzm6aQ6+x+RAFixrh/oq
tmqSb8v2MYqalUWq5/NRjiwnpVaEQhRsLetDy26Xog6Uj4yyJkzQX0EsTztheBx57bgcYU7hGJE3
mL52JVp1GncLBX2uuQH2C2bh3BnQGPJ3SQRLtbRXtIp8Pqu3NpzJLmFQepHHBKGuWZPkQWgPiiUV
9N0jb730ntBDib9aZ9R+h7MADjqiuLNurERZ4tnO1F33Gs9PhfyPrizYN83BAlLRAHi/jzTT96IO
tZ25YYp6j3K3jVDfcOraPnJCG7RBE2wfoehklN6PotS+Ck4c7ykxHzUUPdHhmqnKvhm8+edLenQg
TBDZUhVL+dD4FKQOmnOC08VCI7b0915aLYSyyawTt7YyrsuHR+cAVOA+IPUzvbY1OwncYdz3OSLA
eWcsUiWaN8pDkZRnvnQVIXhkD+HSkV4+n+BUeIBiPBArY+f1mFc1PrwKCMfGRosOJCG08ty65HqY
V2v9q7HplzSXAzdOzpWlsRuJWrQvr4tVuylXn3+HySJ/+Arjnjq44pXKlvs6T6u5Nuxb/7bWHoLy
sgL49fkwysQ6/zDO5BCNSkWV5MGv3ir723tlEa6keXQ2iiyYi2YZXWnLsVXMlGenakPUU1Mcf34w
xaCNfGPQWeV4K687kNUZDKO5s8zW5gLl0LHK5kYsW66seNmfgTYidhlS0nUaWTg9JD6swuSkd7WM
+s+E1VZuo/tmgWT2UkHqeBHtkCf+OtYgI6e6ztDvvVHPTXfRnr4/j68G3Yt4Spgk08PRM0vh6QEa
Zhaqm4F1V8hLDSGfoLv6/IlPy65/znVMyakYc2Pg6P2yq9Rtxvm4s8KtvVN3+k2z6pf1PlpK+2Au
luElqrtiqa6ifKbjCJ9MgE69sz+/APEN26AAkrzk+y9g9XZTFkFRzeU8uPAi84kduLXj7IvSduuV
E73mCLYtH5yh/ZHH9s6oe2TIZHHCEptcRj+/xXglqEQEiQZOlgEmYBoNGYgwdOYWEaJB7o8EpYDE
qGZF85IV+6D/8fnKv0n2HJxn0yHfzruDDZ9mQ9eg112+vWugnijH1C/LPSrSi+zntfdfz93/8V7R
4I17L0urf/43f3+mKqwMPF9M/vrPi+C5zCoIi/89fuzf/+z9h/55mb+mt6J8fRUXT/n0X777IL//
z/EXT+Lp3V+WqQhEf12/lv3Na1XH4m0Qvun4L//qD397ffstd33++o/fn16SIF0ElcC4F7//+aPt
yz9+5/4cQ/T/dTjCnz/ePyV88ibIfluXT+nL628v2W97hGBfj3z+9akS//hd0rQ/QFBTxawSXiIY
KHNrtq8/f2T/YZBeAyFNznzsVkz5Vf74mT9sg1cHBT2Z3NvoT/7+WwW+aPyZ+QdpAli/DgFTwlUO
yZB/fdF3D+3XQ/wtrZOrLEhF9Y/fJzY1ai0KtXOUCRPvN/G7JoZD6huBnXbmN987M5ENpAZi5kcS
LliwUJz7g0X6c+zDsSbvA2OR1iO7YI/WEv20kyMwRm4yqyvzG6Vuc5Ac1722LmSqhhV1Rq00RwHi
hhbYkM9HnRbHmKpKtxCJlbcL3qIk+v1hIPWI9KpN8gMVzHiVX1XrVBBy61cVRxBlq6eKH39ikA9f
QgZ0AI87xBPHAm97cuv0SaxnWPsBR4oD+izwWPulNOS2WDeOm59pbTNcRqMmNFp09ITJQSsQrc+Q
yFFotaKMUc70jTakxjf0aIqLtGpCbxM1dCSRKJF2ShBa9Qw98e5BQvx6A04R6lrUW19sI4xGDc4o
fEk6+BdV4JbZXEoN+kKaOOuqReZLTj0zpZ5qvA6ypLUeFWaUWVHKDcL4koIIsK5GMBPqJmjVWYMM
9yqMRa3NFIqev2YgBOl2T2XzETlvK4W/hNx8jwD+chAe/AKRW/mDlkXSvdRr4de6k2kSZ8Wu27Js
7XtF9mBFlnFOYVfY6/51hWqoOWstwCJ+1MujlI9rbSuprdFx0asGkR2+yKXpp/KZ5gDqKiWSBEM9
gD0ZaKqh6jtyyAwm9pA6s4qLR0dWuvAvhCiVnkbPTIc/lEfmJmrr+8zzS/hMahc/SLGc7CU1TXQ6
2BrKHy1hIdMoN778pXRQoC5g/0or1LGpKRwktEPNFN3gom7di0y2S16YNCiWFWqFj34fSddKkpjP
Q9FU6lZC0WnfZhbfkWslBH5SpmLf+AoFpEPbJ2sqqIZ9AM+0KlKxAIc1nEcGGptzv8zTO9NxxV1R
Zd1cxGET0s6BNvKME4EOKkuOaIYso+YiHBCa6UwV4pJWCAhgdp1kSwRW+jtNr9XnGn38a8XTO1i0
pGzUpEzXTZEPt4wr4qXqgkJbyCXgNyYd4uz1QxDoC03PuvRG0YV1YSptGi+FFOt09AsQAmtIL0W7
7DuWUlA0aCPTGab+mSS8/L4ySt1cFvIQ08pWus1DGFbR69CF3PZlmiBuXbV+deETxvwBvaXJl5mA
4mYFxbOmp8WD7uvhWicFeQHDcYTLBVZ0ZsjWfVQ6SGxmGfi1BMXQre914WOmZO11bET0XwdSc+Hx
Trn7oqyd8y4owruk7hGZRTCzufA70e2RwM7R9i6hrdi5VKFqZwTGK552udByDbSMZ+EakpOcRY4M
RitL4h98hljhYCJyv/b71NXLZdeBJrkO9BAtfH2AAKIojf/cIqjpcqQNPh2roWs9dW1RXQn4Ed+i
LEFlv/J6J9qUNrraIpSSK0fv1Du2QE5VlFb4jxHKzFfo5LYPJvKexYy+ofQuogX7dqCE6zuMT/mc
RCBgTaBx/c7J7aFadIMjdXN9SM1tEub618RtBsSzyazSQK2zN+eWWvX9opO6ct0IC6zS0NlZuoDD
lrr8k3zoF0XfZhehBRLKbczkTJZ7SOU+GBOjtRBVlfS8Xcp1ED/lbi0lFDCgoVpmwnmgABBCWe1m
uL10IFGHgkT2os796spReY/yOPXWZRoaa9tT1PMmDPUzXdLFXo3NwQProcH0s3vnqtQV9zFG1B8N
mbzYVB4ZESOp6qXQRxxdJJuEl0ZmwS4CmNLMQarnMFYzUCJUBLxIHjTItk3Lx84ssy8e7n82i6I8
O3MCW/rh+Cp4LW4HA1ZM2+1F1wuYbK3v7vNeQ9NF1UpprQu3vouoS1nrftS91H1g7FKEYu7SzGzX
qqVkAANlU6w6T1evMtMqNlbtIMhlhfm5H/TDtZaiH2w5ljRTiyK/zXjMZ1Ed1nuROHAYDSE9F60i
rRO4KPggLfu2TYKrwlahs2tFfGtzPj+Xg1Tc4CiIeaQ2wy5O0KbW+kSZmV6rv+hhUq/b2HMvq8Ru
cJcyW7v1ROTfNJqSnRt+awK6bsEcqiHAWcfXlqbuA4lAQtjdhJEZ6bNW8v11MlQgU72y7PA7qoCT
13azXWy5xSpCk/xB8ckUeqiWX+p55N0mTgLLRRJ5VbIhbKAqmeJYV2prBN/zqC0x5t0G7JJmo+Uu
JQ4a1ZXqbir4JWepWzS7QkGZPk8LZ5OY5aDNOa0qBKbyTNrYRZ6BztAJBuGLStsGhfOVZySiXJau
A7Y7qXLnPiYvkcwIKiXAI6OqhCI76syhBiQ55/2QaY82ZI+LytYEdIwA4QmUyWvXn1tdX+9qy253
Wtn7P9q+AbNEfDS67uJIM+Zan4OjHS9FA9Ko1v8IjMB9HDBFL0huwlVBwRzdWrnSxU3ltM02zOAx
pGGXPAyxLIVgCzjI5qJL7YzQHGo0i6AsXVLXjZ18y/QWDeHc9cwLo3HrTYw2RbEQwiiNdaWFQbnN
lICqxb6tiND6kq1LZzLakPrM0oLihG8wCfGx2LSamPwh903ftjEJ3jR+mNhdZP9oUI82XQdp8m9h
av0M3PyvU/A7TaIybuT/7BRcPZVP/+//fn965wn8/NC/PAH9D4uzTyPmg6APLYAYyL88AYtqACx7
h6YZRxnT0P9yBsw/ONohdDvIhiO/Q1jslzNg/0HJMoKOlJjzetFw4/wnzsA0SU1hFQJHVOA5FPvh
NU8LkTrIDxRFjc7wMt+GLx5qwfv+G6Q+RBjkla0u0HFxIAGebJP+4LjiHZtjCTEhA7wkRZ4EieKu
R4TXYWTjstwqs2jXbPQ/+7JPRYWmQT96CBxLR42BsB8sGjI07x2CIcxD+JYFEK4dvUmUySlraY0M
+vLUSBOHx1TJ0WoaRS0yTgCJoMkrp0Z5G/Wp8UNfi21CSyQ6kRt1c0qYyZxmERhnbMlla6ABYtiM
+n5CEa5AkMYIL3tlY72CYlTuG6fIL3VsVYuck5DEVpEtkghaZHzDcCqAdkpcRiqECXCErjjz8i77
gYng7YZc+NWqg8G2r3W5Qzg6HQurazEiLnrbXrmuO+jcSIFZzlLQ18vSb5VNG7fpvlZ6cZPXXneT
xE4Op6bIvJWw42RT1sLZl3Y9VtpYzWs9+OnWb1xlZ3Q+GFaz0oLvUq5JoH7zcmPEEurkXlnHYBd6
t/hKEBE4qt2CG5bcCu6E5+tbz6qUDQ0YSnKmdr6yMPy+uCU9Hs6UKI6WogHwbkPi3jdxZ1/IcWOv
hzpHj8WEFhrBGlw0IiTem2EwJuQz63EFtbrI5zCXYMrDjVnLieycy1bHfzT+n41n9gVWK3LeTVIa
+SKjl+A6ggxXzERQ9edOZTYIHIbmumjl6kmrfHmjlhq6gBYz6shu77CkE1SAA3Wp6XFKZUToiu9S
Cl4C4d7aX1hdoH5z3BK24ciFlxtwdiiqNvXa1mJpXWZlsAm6ylpZILTWuZFZD0mv1NnCaW0ppWoR
7Tzb6rUrdXCctR415j2YdPerZfT5MinrL1rhVqsyLet0b7eiuK2ctFWgA5bms2MnzoNwlH6rpnGN
X9DzFtIVjZxw19/VSHBDQyuKF+DruT8iB6q96WKQqIOlnikNLB0EZmvQOlmR2DvI7q03r9m2+rzT
6DmDTVCEAEIqT90C0amvHaGpZ1ba9bcZ9+mThed8nyDK7M20VuuvQX0Xl7pVhcoMm0ADg67Lg8ZX
tdtmHpl1t+zDrMARU5odkO54FUkpCFTQeVaLkD6ifwsayD1r6+CXfS1FEVyiwWDVNK2Ofh9g1WTv
+7XcLEolQ7Onso1Na2nSkwxXTAKtUVfnFRayDsHWAfTcvrma8pvbKb+5oNXojYZgU4HZ4qFyBTeX
kJhxW6vOQqmzbMAz1WqoQOszcMDsrADlmAPpuCx8HRUxI0scFRabB6mF5Jl5XTuiWXkDvrM+etH1
6E/LP13r0WzvitzcwHwf2epJK75RuC3qrTr65sIw83M6dpVrtLaAZyvkguiNC7svXpABZy9UpVYW
7Zu/b6As66CIqGcgWivHBWMcRvLSfQsVlG9hg3iMIJCuC1+UzkACnjIb93s+xhrQFFHpccjUL0Y3
0CHvs7Iru8mydRxmHbDEOPA2dewZZ7lIh+/UlOgbpVOUkcEQpZy7dP3c2v3Q7WPLVu5a0XOjqNFw
CSg1Pyt930JM9y1qEqVQrJb2aA0pb4aR4vWmdNZntoSL8WY8iTdDyteawlgbpd0VC+jjzaYYrS6Y
NRhg5miLBYbvaGu1tn3oCklcg7ZEd7Gby29mnOdFaOTkNM6fA9cTN5If+xicbyZgU1XiIhztQstO
+x+IXGIsgiJPrKXjuhiR7mhPghPLXxW1Qd8EDdh2l2ZWvetUWEZEO2ps/ihDkwf1xaS8GEaLtbKJ
B5VuiHoxjGHvDGUD5wWG3Gjc4ul5s+jN6HUH9BO1tKGzlVY85aal1LwA9O7E56reYDC3xRsxLSbO
MxrUhW5gW6dvdraSBc6mHI1vqIzNTrwZ5KNpTgG83c+6RC1W9Wi6C8Uq5JlqFBj0o2kfZhVWPoqE
JcpfjlxnQHl16cYfXQJ5dA6izEkf/EIvVsHoOsijE5Fh7opZklk9iGpwhmvq7PE4GMAFrIsaJT2T
Ilo5may8lCBoOQM9e1ePrksLW+2mC0L7lkIdGzHTVHEutdHdCQZPf1FbRd6mHYdPOvpGjTkUN4FR
Vc8kJMNHTxNLRO0o7HXQ9AC0W0truRvaB9UpLmPiBJsW7tCi9U33TBudM2wCaVZmeX0Bw2u4Lkoz
O7dHd65t0PLsRxfP8mWxgtiRuovQH9p1aPXmXTO6hcboIMYov26joRG32ug+Fm+epOSqzt53JLwk
k52zC/JW37pv/ieegfSDQCstomlDM6BuyNKXolO8Oz0q8yUMyP4lNblFxejcyij+N3P4bd7OzTIe
TMYRtTMGL72KhAX3zTXEq1P5Yqml4CuVoSouRZ4r11Vvelc25g3A2VLiyCzaDV02/kYP5JH37Pbm
LDAIK89JsIbBQgXbuQ5UUB3JEJrdUrPa9CatvZQAm150wOSq4DrJPGOdWHE3twZe8RmST/EL/LHu
SzhYUHXMMFXII+XqrghiUCC2lVJgGOfKK0E+4KQG9Q0zIMpiFZYhyCpZKBU0at17Nu0q3moI6l3n
egh8Su6Qr3QIY6xoHQaNVVmwYtPG4ikOjrL3e7pE8Ro1OYNA5HUXsu/0S1Xq4tXgBcZdxAVe46Ym
7jqOesKijmI/5eHIIW2NGLpSZRreNlYHe1UDKryrDDv/kRRFc0cOWBawyBpzb9VysTCqsF/Jpqd+
acsGdd26cKNZIA2Yp7kC/2subJeupWGo9X1d1tlGB6W25nwxrky5kc6omI9ePKdNXxw9dmdZ3jpn
Qc6TizrFgnI+yjoKxa7O4sbI5mpkGqsuLD3wS02+CaDNfbF95HThyFkAn5PeXvRO05GYDoCwWH0O
Z4l4EiTYvnJuGtfR933uSnuJ8oYlm1C56TjGHzSMsbVr6vUjdDb5tk+b6Dok3LGK1Sa+NkCoeHPT
jAwFEHfhnvmdPpynsW08QKEUtzbHyLUuJI2ASyy2Mrie71ma5lxpmUCFAT6aubGzCLZ8JtXmKvcE
QJwwS2D16NLOa4CU6YnXfsGscEAR5b5izygVNs/5tLfy7EynYY5ua1g3dfokgae789CJvLYIxT0Z
RZNet4Endrqn1Pu+KdVyFpd9/hwHlvol0H1zbiY6ZPIgq+qbjiiHvbDLIl4M5BheqlhJokWjWbRP
wPfl2LCCR1UQ05q5atqf5VUFf7etBBr/rlWpZ1ET5rBvAMcCgVWiFZd3/UyoNdnRojBs4SEpKfQG
HTe9KzrjrK4GgB6o3Martku62zBP402q0oaYt4ICHTMHnBICe/tKaij6ghKyRhWqcN3LUrKacmuD
qmxnSheh+qB2DoHZXA6hTIUpxSpNrqlQdWN7SSZP2sRKRg4hiXatGyRnCW/FDxud4otSBjgaDq53
6WS2et0OIr8xug5SWebqpFJAJlbLAWzfTnMChVu5cL4CpRJfVc8fuJoyndUodPDbIpARj+XQ3yaZ
4p51WhKBINC8W0W1xKpwyqaaRaVafIdY694rZqffVwQFn0oj09Zm5RdXkqic+1LSNaIxsnZj8+5h
s4a+ftsHAMyTWo3OQ6PSL4o08l8Vy4Yig40GZ/rN5f7f+APxB7JYn8YfXsv0KfleP2fvIxBvH/sz
AqE6f2g6BgJVQoiXmopFKOHPCISu/EFSThsbu6kuRt/03wEI+Q9abGn+INNI4YAlWyMC4V/ZSOcP
HVEEfsYHNRo4EDj7D7KRU9ccX40vRt0WvxQ9UMIa7z1ZJxpiNoj1KLlmMh8GWZ5HSknSo3PCuR3F
2yqX73tHg5/MO2ufqiP/GP+g6Qn4K3VH5O8MzRkd+oP0ee3WOUkQ7Gdq9FvUN5BZFmdjbYa+qs71
FbG8eXxxso95jDcc5AtJFB6OSk3Q+1FJXFZ50VqP+jq60TbmFktvpa/Ujbc6VSY2rczQHTro0HFw
KCIf40/TCq4QLS2uBuU6pNHMWrRzce5tRpgFlPlFcmFeBVtn117CF0RF/tTqjs/u3TQnY0+erV6a
lRC1ReYmhV5dBg8IbJ3QA1fGiMrBGCTLkYIm4AJnYlR2cyZjKLUmAUNXrt0LZZVs4P6h7lctwht1
RjjhZJ3J25P5MBwxPWOsZSdRPwnwSCpcV5nhiqW9VpfVk0FHrrWv19mFc5NS5wTFdZ5cKGvMxrn4
0q2Ty2TlrYavsBzXfyGINllh9i2eNL0eY3h3hDhMvk4/tLU1RGE4S35UT1Kyqq/jlX2Vk1buZ8FX
4374VhZQ9k4k2CclBG+jOhqlA5RNOD/rGA5fmohgpuVUdG1FdX1JTpkULh5t16a3sTIAZOzXB8fa
1c/lPSwj+DhL6tKpJaCEQEWfeLro2J+AtWHtzQo/lynVIIcsbP/r54NMjwJmxSigbDSCkghfTfuC
kMdWPM1klHKxAiQquV91ysY0b9bN20XYqzeddGvM/aWkzU5xnI5O8GBoDunDBW1EUGeFO07Qgakq
k7Ndity0VidmODl23mZIDyFNM8T+qEuZlCkIOpLUWjJwFs/tnY16+yZaN3NnrTbzeHcqFPqxCoP1
PBxtUvyR18RkCofR2nmz6M4H9W08be1vqO//C+/C0dkRfBv7ZKhX1SYBZcMlWe9bjBdug013S7fV
HM7pvLk5TZE6Frym1uzXWJOVbJKo8Jg94Y2th789G+s3xbJfVPUMTvuJqrLxlx2eOePGNJEB1zlz
KDmetjBGZmIbhYmQRWBJLgBDKiAQG8o3gj9r2Fz5ifLm6Z38tk/GDgYb0JJu057/fjsGdi0PUOLI
Ymrqddb1X3EAYD9a/nkmDcuwEnAQB3fZKMFG+OqpE/3j6UJxLm3YYxjdoMJ6sm9wTUawLhzGain7
hMuMG8W9LNxbY0W0D63BxDCppkOw0b+g38GFg3Jqwacyg+MCvPsKkwUwhyQLu46voK6raGMNe7df
arS0+Yvn9rm407NLss3Aj9HpOqmE8yFr9zY2/CmSduO7OrENSi0vW+od/JlYtEu7+wLmcG3Nm2V3
D2JrmKd7aNf5+lSnxZtS/mSTMeV/DzsV3isHFWffaX8O251njjxr9O6JOPBGX8grgqcPejBLtvoq
29KSvk9W0dVwnyqbIFh8Eev6xJ7/cK//fAQ22ve0VVsfeoMAkabEUKlKIpP6SABlbI5vZtmj/aye
65tgdbJdczxjPy7ArwEnhsTQR1FR1AwoFvk2fanXyRqHcZFXs79SM3b8Kf8abXJYNdLQ2nrBcmd+
l1KvFV65nnIRl041P3HoTw2k6UJOjqqs1V3bbJgX4IwFykrYfv4tovEzaw3N+OGkUuaRY5iN9Gtm
k9fXJrQVp4KZxdvkZsy1PVNrv2+QAzpl2/4Pr+mvoSavKZkN2So9psZJ8UOcB5uR0JLMze0o4xjv
w01xm9ym81OaCeOv/bBTaFHArxo1iKbaW1GhCj/JeEMHU1NIjkV3RCOepcTfVi7MFkH10nyI7RM1
1kd3zMGo47ofeiqqmqVh2nOddjBx4TBWJio9luHMvSaKFp/vmikp9OcJeDDaxCKp/DoymoQ5tnNl
NQwrQj2KEa70ZbcZ9078pC2dH+FGRRvmKdtqy/hGXpF6Umf2pj0PvtaXxZZIcT4TJ2/DY3evgdM4
6vKBTeExvF+I2El7hGk4nMNtuU2WBP7pKfDmyYp4zQlD9+RYk9eU+rugSf3an0Xh1l3nK38VkN1a
yyvqdU6q26pHb76DmU1eVeI5iplZzKxYRgWakw9oa2nZ1yq/csqNBd1qT453VhDSBUAySt6C9aZ6
ckaImXNk2edImOYNXQ7iLyDBju4/y6GYBADAqCj6ftlRh0KMX3YfneDG0S+z+Fvc3n2+6Y6+Vwcj
TF5nTcKu8xgBPDclNCs7MJapfCeoTy2CO6P88vlop+YzuWe1LtPMqJMeJVss6/qC3O8sOlWdP/6O
DyfFrxlNLTfAYZ7TGO4jm2c3Vub/f/a+rTlSHN32v5x3JgAJJB4PSd7Tdvpu1wthV5W5CSGQuP76
vciemXZle1funv10Ik5ER8dE15RlQJdP61uXufi9XI1+UR96uHD968uc1vKnncFUwke/wHopiFow
s0U4dEh5jProgtnQ16vh00Bnm0LpyKnp7eS1BTfymSlRrz2j7AUF374Hxdbhd+jMJZF2K3yzSTWB
CeUEEqJWfndBp/l1ffDv3wU9z1+nI5M92FlFk4Z0XV4LHanVsDFhC44krP2r6HKF9NV95tNrpqf7
46fXnAWidHqnnrfEftkOUYm9UMFyEVeMCVX/pYrs918VN+pfH5AX4DYIhgfsBzAdO2eJBs5CkzdP
XOLL0y9Ln0/v8nzhNaYFNo+hTMTXzLoZzJbw77x8TgYRTuyOoV+EBnZYlGGxjOFONK7Utdh07pUF
cu0GwF2RReAXjvdD964mJDCGnR8yPxxd/HN0hsj7yF4sZLaXx+6WUhRw/wNzwC8Lj09Pcbag8zY2
owtuLWaEOJbLeNuu+giCq132H1Yef451Qt0+zYWC17pNc7wxvQTO3tt39Gl+M2yhD4a+MgHaI111
zhZ0wdkl+8KxNJ9wf9lWAML6AH1wk7fP1mEb1JYus+BFTV5oB492eck056/8ovkS8mmEM1wJWlun
rsr4xd7p6+o2W/Yoij/mtwmd0aZayXU7Xqg4vl5en4Y8O9ZTkddWL0AMPgB8weJKlsF18M1dzUaS
1fN/sPd/Guts86gspitLxi9pLtGY3NCbtt78foRzH/U/CqhPQ5yd5dYYYKEW/CU/0F2KDBIsia2z
ciJ9uld0y3Rfb9uH6SqJLpWnl97kOSSqvUl2QXPaqJyVb93/a2vUSNQku8vnz2mv/c18PE+kaoJ8
1Mk8oLvun0TyPuXtXms4BOAbwjG+8SHU9w7p+D+5J355jP/5ns8Nq8beTF42YOwG12UVgNRHYKcW
DZvTLlU+O+S2yEOBRvtFr8RLqyQ426KzCb5x5YSx56u6RWHyWuHO2IJeE5EPc0d8HAsXYbUvq6RP
D3y2WUvggqbKTw9sDgN8aEYSCsgb+NtsuYMTNxR3Smx967Fyh7W+uXzv+vJkgpprTp6hAWwMfj2Z
PK8eJJgAL9KpooFVi8bA+jWFjhUMnd+voksjnd15YjnF/sjYCyRSGw5Wn82WcZ9Gk0su3JIvDXS2
o8qg7ScEVr8gJRYF9caGJs3270hy6YG+nq1/vrqzfdURo0O0Dl6K+sOnR+k98OL296/sK/AOW/e/
hzgHy3NRVyxJ1R+F0YxitCt5jS37ogPB19fvTyOd7diVLVo/5lUadqvqWuLIRQcG8TCbOcYNiJGM
qqiPrA+6ubgG5s/x1w3nz2c827/tujZSWhg537Zvcx02X4S8jzwsoiS6BM5/vb2h3wG+NnjZ8Kk5
m+86SKom5S9z3eci2aql8D2ZR4xDZNRFxX28vAhtfDlR/hyTnBUzVlIj77LCVxxW8frb2DzNvQg/
AhNvmv+hqzkA8j8pOV3Y1MC4FFJUdk4Gbww3GasnKAF5Wj9z0EqjCdyHHQoOuoQAKV/+fq5+Vceg
5YokevSm4fx9dkb2UyUbPYFlB6EYODsxeLz/uwHONmhi+XneuPELdHbh4L9a0Fv+foD5B5xPxD+f
AKzvX6fG1Dsip0EGsCs/TNxZ9tYNyG25fTtOl3xsv7x9fR7rbOP3/JySOMZYRDyoAeTn8qFyYNbc
tffQde9BdTn6ElEV5MmDSvP3z+lAGnz+qMDiwdtBdwzqAwZZ86+PKlsBH0XjGAhEXa9Ywb/RwJI4
GQVOV4urd1k29fcqSA14o7Jlb66uMw2xka9ehwYiGNa5+WOLf6MVnFTcjxoZwzUNnQ39REnrP4x1
OzhLE2cuCVUyFbcWaxSL0thO9kZ7HczC5g5o5Mc+pEi5O/iLzIALi8OdGFTeqqV0X2cq/1FXsdCL
1GP9Q1rLYe3nk+suROBYVSi9DEWfQothk4ikzBaV6PwXLgrvY6r6Vi5L1ZSb0RnsHnqkJHWWBetN
tcsISR+nNMbvyYbpIQt6iPpFDs1h6MGtFmV+XvdXXkLJdYvrQRJJwvK3ifCqXFgFaKLQ+Gp5Y1vt
8EQ0KasrCH9HERkwpkQohwyUL9ceDo7wk7VVuk22pIPHLQRdD90t9xPIZyVeehxZMrHJJudaZ6Da
5TQJnY70N+NoQ/dqCrB9o9YeR77sB7c5TnmnXyA8Ael0il22hVPDeJ97lWmhZavldW/3eRHmqrV/
EPDnkcRpBpCvM+UU9ZJ2QfKUQAB2lyS5Ar9KE2s/JejGgqAxIqrTILYYcr3+QaVjs86QfxEvNGP1
Xara7MYDPzU4Go+ObGGVrXqKPdb+dEjnHDxvpO9ZlzSowUfMWpBp89sUjKUi5E2ByVHZ/ocFASRu
nW3swaakUNYxa3pxVVi2/UOmNYGua1ITwv2swdtMvoz3vgchK3jlDMorMGHn7BZSRb41gFxr+ZCP
BtTJjiKHMC2kRUnfPPC04MqFacYti0eaueIVYu2PuLO8vQyMjAzJrHpBqCI/fV3a37XK411F6mBN
hlpiS8lxuyUpv+9G7YHHmvkQrzGiwUpF6vIeFpz+XpQyM0vYY8hdO+WxG2p0eCFeEOrFGvx85/Pe
LRfSdJ1cDMng3DLNyn1fe9BBGurIR6Wm6R4KYEx5ldr81U6THp+v8jdo3iEirR+oFRIvwwVc9tYs
ABmyW78sp4NnmHPEihKbrMh97OxNGty3ZdLclFnxYOpRr0q4bLEwM25nLaEeNc6KBL14bZA/fM3S
Onvp/JHsnLRgNyAD1gi0Tdp2McF9aDFiT1+4Jak2RFGkOdaJ1a+aXKlry6HdFbN7tJF8Ojqr0YNK
Ip1IFvlFh9MrSBkE6gQOHJQq9FsGz19ptwWkrTiFpb6LGMWQl3axbpmoXxPfBjE5I0VwTzpb3wdN
P0Yj7borq8jMofVUhUZ2LdUjq2u/DPtp6H8mncOv3M6b7HBEeNYYUgqVL9Z+0FwnJZqKmvbi0Gh/
jGImkFytwfR9bScN4qsocLArVq5L6hXHQaXxa18yuir4wNZ9Xtfbso/1zplGsuiEO2x0YzklJpVK
aAhCU6AwASRSXysPFFPIYKLWK6ALJaYEjVQy1LPaJtuAKSyY0RGvgycztaj4YL8mRdYtiWXyqyCp
vZ+FG/OHNJAQpcPbtetDLy/RA3N5qR4U4yAjM2d8z7ESniZdpT9IPJkIbMs+i6x6IK8wysQ8AktE
Xw3JVF/3MMa/MxUfryA5hW43cGSyhS0SfQwy212npvahDXEUHAaJqZMdTROy5Hbj8aiFnllGKcCB
dwUfUexaj2pIkN+if5aFu29Mg7Rbpn9o40YkDjDlrSvfKha+nb8nIAnXI8RHXXOduzwKfLgyj+K6
7FY1aCRBgptTWqHMWFoBgwZIQHo2jaGfkg/La8AC5iqsmgTpnXAe0D72utqq8DKMvveKb31S7wgt
D6B9LkUS/LQEbp+YSA77YRHWYNkQLMP2IJyZgL3oG+eJ4fI0S1vtFKwoZ5Y2B0tb8l1a9zeBVEs4
4IdlKxbVxG8xfQ8iIc8QxO5AVNma1Gyh/T3gzFubxA9zO71VPQj00Gu0ol7kaXJU3rUDHZTF0xXl
32hmXZVq1j1dN6YP0yFdJSq/EaR/gCUmBCbgXmffnP45hnwXHJWotF59P1+MwCfG7Cf4pfBwUPjB
Tx4yZly7XKTqFVEzb35ZrDJQemP32vg3jO27cuuDdT9HjxJ8nLz+LjzMzCF/aqvWX1qDhZR5CJkS
n75jO1r7Qbqs6jqKA1DmBcKe/eRDFSosjZdHLom7RQxh7mIy3V0TTF7EeOksIXT+UZVZuioZUPqm
2UwagiorgcAqjprpfWqGjUhnKisF2f1owBUFdcdIGtKghedd/CPvIPAFiAy3Nus7N+o6c/MngAjZ
Ep69S3A8YBfRQweyyG1qfdOKZdiLk5Aj3vA4sKyJHB85oRxWXnCr4I+2YrcNrm5O1sCBEb1iYS+R
cH0o7eo+DtTeG5xtL6tbL3uA7HfNg3xVENgXpzRqoU7XOtm3soQnuQY9G6YWPtw8UArfEDdZ8hiy
hNR98mp6GHu+wmmq8JrkDiYrEXPlVsZsHcMIWVneD2+wwfie6BH4YEgaZ0WzclX1440ztrD0wNwZ
eijQtPNTZ+l67Iatr9SH05S3tqe3ee1aeCtk0xLtLWoV55sCwcvXIpE/xnws1nnOIzdR3q4X9B61
31Z1bRlZZa1fpnFyYC+ZfsOB3YeiJ+qNafuY6eCYgMZQaLny8g6PpZBJWlttNCW4XaCa5FbrRSqV
kOEFjbMeGHRN0xTTp56lez9r9qwawlGZFan8XeI6UwR1gV45uaFh7o78EY7N6ffR4NiVAzLmgt75
2WQZ8FAX55xkBCibTayoQWbtYvJoiqovxbMmiuwtAbd0t8SNXtY1f4wzTVce2Fk3TeOmiIQAjgrp
wkKyIgitXpcbt2uzXTUW5aKSGTT1E/xPSs/DEeKzhYhziHhovGM96UNWp1AbOGIxCPNetuWmVcGB
GTUXLtihqGXVYdcpfFwvhhvbOHrHITbWyib8hw0K/4ELJzjQEeZZXPdVHsKLd3i3y4Bf43FSlCZ8
Ejs7L5Yy1mppj1MTpobRA9G5+k5mMR63JTmSWaAXn7R6SQrVx6JSNrs1xBbHdJb1IeQRvetZ6pem
VbvWZQ79H4/LaTVAzLfmszwwdxSAD9j4FlA4dua9aQKh18MsKsyGQkJcZ8R2cCCWKYMJ1iajN226
yvHfR2NBqRA7HfwXs/EgTsrFRDf2LWA6ijIkHyHQC2aZYwFnAaBlVXCAsAL/AiF9bSf4b7q1ETpW
uSlMSbqqbiPVumJbEQ2OUD/E7mvvKfzPBJlKO3sWXBZUchgXQITZoJzaiNL1VxVtYd1SFsgVs+30
lcwCzsCu7XKfzrLOdhZ42tAzStjUsOaxsPv6NT0JQv2TONRx02aT1FCM+pA5vZux0Tw0sPnbFUXO
120Xo98s5ahW4C4nt0Nmpo2VwfdkwAdrocCZ+KPLSnOHNDB5jQrc2ZSzmJWddK3Q9SYDYo6n8Q8P
AQ+VF7Sw/ayK7aCI0St/1sqms2rWnfWzsTXCgRTqxOFBKdv/YcwEilDhYpE5cWC2kK0FDDYoibpp
q8R5qmzL/9mcGPC4C89seGInP2FURK9abhWHaabNp0Af7vsarzgs63JaW3lr7aXqyCFpwbdHsnV9
1DMH30Z1++bOvHx/ZujrQjTvosmhZ4XOIR5hK9SB0T9z+9vAarZ65vtbJ+p/gGqOhWRWBCA+oH2V
ggavmF1o84POv3Hr2F7TXLk41mGpUqKhZtRdyiRw1Fl5oGcNArec6gq39xoVc43/p63NdCV7tgcw
CMGCA1VKP0saEB8FdUN/Ujr4J9VDqrAjalieVCHssDjydk2X8ghHdGLdWDlEE2lbiceih5BCnTQV
9SyvYBMcUotZcgEiZn4XaKUP/aiHR5FW3r47yTTKk2TDm9UbXcbFzsyKjiaFp8w6roj9DnjB3Q8n
BQi0SvM2NQtDcAJCI9LUbfaSzcKR3BCklzMqYMM4C0tqBqshqxj7ZJm1SXs3DrhobsD+g605RA4Q
u0CiUsNBE01Xu4YTpyF6h21I3taWi/GE+Y4fK7/Fs9yF60S+JbnDoppCiL0YcElZGEB2KDKUf4DQ
1+ZhaxeQzyRm6h6tFpoaOJBYO9D/cIrMipscRj0+lELQwdFZkaNP4pzKHyoPN6HOf+cmsQ6gF/Gt
ZU0eCU1auJFWhYyoX/GDbSq6KwYfrb3Wr0sgWLM4qCuGZoW+QXFbV2N8049N8r3pG9jdwLTk2Zol
RjlkSctplh31swDJm6VIfkPiZ9m6uIXndhuAAAOAYmHBZnJXWmP+s6gKbzVq2j5ms9IJEuLkiszq
p3LWQQ3DpPewA4E4Ssw6qRoiGYiloJ1CIgsa2Cc9lTWh8wihdf9icLGA2ruOD03bAmseG+q+4EZa
rqvSl0e/6hSKNJfjtmzEYwA3p0PpOenec/3ijbNqth+SfMn7ql/1vhB3ViUQFYyjLEOPYubcYthl
mvX6o5tq/aNV9avOuL2WpaUfbW9w7+UEzXHoWBniS2AMjnKmUyX8iQM6zrhG27qoLVPfLhZNMMLp
SPZQoSGMLPluJ6ZfdQGtAPn2ZR25AytZaAmSwKwqD6z3BNr4LrQHZSNhF+LPO+2O9FF7BTr6mZjN
SjG/e/iBSbmrzGDtQYLN9jaMAIaoohJq8J6KWdve1YhurESa+ZH0Ev8Zun/kWkt0K4K1444x3cM6
tklWBTRv45Zpkd8kPu++Q8NW6cWk3fSB6dHAecijUi0k9D1Q7oP1/pDzeHBBMbCq9iqwSH0/CME/
PBz3xyEf+hXU4e0U8m7g7i7tO+XAJiavoOxOZ4VqifcQLKAsZjuWxNZTafMsWY5WzOtQGt5w3PSh
xdrJTmUQzsX2WB8Q7IYiHnM1208mgL0uQ7P1ZkwMOPeio1ur4xNu+cPUooRket82uXunxw5bBqdK
3ojNJqcu0NoWlR48iHzw4oOs6o6oKcejF4j+w3gj/zaVxN/1uCI/VlmbHWSGSqsquuka/pmQaJCO
HBvPVo+on+gqSTN7DTm2cBYpkKdtIHH41wh+up5gjeZAJajSPoR0q0UF39XYBrUnYUzGSH7bMKK8
RTvkChWa61URbuD029AU1iZI/G4LJRh7rqCCf2liu8eF0E2qF6jhm13pSqsIUayz6ww04W++0xbf
yjYr9pBWxmHpzl5GDoXgslSwF0SQWw01utGAgvBTmvLOlXm9gW8Ttk+IKlaKjmoHgaZ+xOD2Oi9w
hVrAPdVc+aTu1qLODKjwEGRClpMTLJG8Ydm+yzAz5QBJvkm8Ca3+CfoDTJoMxbx0E/I6xSY4gMj/
Pett93oYqx6leIW1Bm8CxDTYLr/qsJh/Vor3D0ibaSNdox8b1lgPa3hdpCsb51QIJzcXRRbh11UB
5pPmidnSvotvct6IbxR75I+qbfEToQ4Nbg0ux99k3spdwLj5qWJ3+l61tAe6FWgkf1XIj/97/Wru
gBtN4GPgw+/PBih6ruFxIO7rOEwzThSAOLvCeyp21rKBy6mB9PBy0+NXAPYvA56TiejgC2i1TgNC
70qidt1tUNQt82p5mWV3phv662hnrTe3o8yLA/lHbxNK6ZSjm5n3S/GAejVEZbWMN93SWQRPchJX
gK9ARf+7Laa//hZnoPNUtgMBz3H+LbqIQiY19z3BEIC8FHyfGsRkW8ETfrr/Q+4j/oC9/7+48P8g
Vgf9g//e2+j/ireketOfhYV//JV/ORt5/3A8WPf8W01I+D/gN8UYfi40SVAPoJnzLz8jPvuhwvWU
uugZn6xP/5QTOvY/4MLtw4AIlTqKbKQX/R054VlLCY0kNM2IzU4OSQQxVr92Kco4APgeo7ZRL+1H
/5YusiXfZlvx3K/YLnu5nERz1qj7y4Dzn39iApnUKk0hMGBHauyOjQo1nCeboHAvtGDOBvIh15lt
pLwAmYJ4Yed8sNZOWzJMWRkKX68kY98CY460STafPvPxj97VZ60V3KTOGz1gFNlg1tpzNhKH4vzX
J0IhToo4QVwQ7ipeerTsFop4xD9OdyjptAwLN82ngwIKJHCyDQb3+raXW/iLwAOndSQBrJZlU73V
ua6Km1Z6wEgJ3EawvRuyQC0DSRx8ZlDzju4izYZH/CUooX1vIg9tBuPSwK/GSLS4NMOcLr+DeSVc
fYt0WIOOgDtWmhkcoTpj0SDpcBf3GmL0qho2AbDfNsotWzcrZwzkppNCb4OmJU+O1+mImmC4y1kK
G+7auCmJgoB5T6Vizk0Ja7uI0io+oPDOxEM3DMme68F/Qb0p+5DwQd3blqf2XaPptqng7+FwMLGX
iDNOul0DsP/DsxsmIrAUko0YamBEDRlhh5053VvSloGO4rwPkJwhOAui3B7kxp4BW6soh6dmBnGB
vljIQJuRXX8GeeO+QzZm16FQDXU28od4BoQZ7rtXdYu70pBl5Xdc91OY2jpSvPITnJxqsrVniBkm
BQUcmeZrFsorcCPRZrvOZ1i68VvAqd4JrdYxug+wZwSI7c5wNlTEejfMEHebcROVeZLuU+n5D8Tu
zZ2YQXFZWHjOGSgvUrd/jRkwkNBKnBEBtVIcEojZbuoTzK4GWYbIkwX6XloFkHirBSjfzfC85TRp
Au8+GPItm4nqg09Fhw5aM0YTPKjv8xntt/BOm7AMiHpVptWrQhK0y+q5R6DKGJhDPEPU3txDaOdu
AmaoT3EzqOgqm7sNY2V1CzZ3IHAn5HBQdNvuCpTc6rpyEWS2atwxiGAyWW2GuZcxzl2NblTtouEw
ikCKBLoeOUCHHTri2YueeyJ07o6YU6Mkc8fWWspTA0XRRq/gdvPgdk59E8P84B7VJiRi6dx9MTBc
OnpzRwZbl/PMY5GCRz93bIpT8wZ6YLIdyjFeaep3UVBkwas+NXzg3zrdq1TJR0oFgHxQVErkgnDn
tjo1jPzcc2DTmefFziv74QnxgPmyO7WZ6rnjBAt6NJ/SuQ+Vn1pS5dyd8uY+VWdkOYXEItkTc+I+
onNHC7HOwdrMXa6xItN3tGfIzyFuQEjXrptGeupQ4fKmAtLYfei4Eq82Cr+lngIv8ud2WoJD4K08
9djgSpAdE4bGGzv14OABWkXlqTPXc89rN97csJMwtNjncxMPHOJxCJ2gKhIU/cxCLuDc8cPOGAP2
SGlzM9kKLUECd9+PAq4okaN6hZbh3D1M4jyGSZdlwaUs4Dl9H7LSObQwFv3ZiFQ9oVAc2MJxSsda
5BnJ3kw78CgBvXYLv9v+pelI99zZdfw91wB5eeKnL+U4pcfCGSQLYThRlmHTKLUfaz8dQ7cDwrRI
oBN79Vq0QvYDjEfGqOT4kWFSzBdC3pUAlUrfMkDkUi4R7SK7Qe/c1AVGM1/sn4u5sxsF8YBPq0Vb
qWgex4Y1xcT3eUW5B5cfZtAyAbi2ZLoVjy7sV+0QHev6PUv9/gd0ulXESU7vciTM3sM6V3dhIaoE
tHMANQfbKqdnpHzx60I7plskrYQXEKUxDLGoX7MjoxnuMr49oDM+2LBw0E6dH0hqgFjnxeiBxVP7
1nLyPC8KaPxGqykaisB6QMngR7hAleinSbODjSzdDjBtaRY+rB8eBAya+QUS+tkBj2OQwXgAsbrw
Q4c2kc1//um8bavOG2F7C982JDCHOEa+NUO7/f0Z+OUY0Mgibw1eCjY9OwHrWDkpjEsEvlm8gMIR
8NP69yPMP+FX3gie4tMIZ1yOWlTtoGEnHFryFXyKAxlk2FKzsEtA5eklTeGl5zkjE42u17npPJoh
B1Y/O/7z759m/m1/8zTn2kEgwrxD9oHAmo1FSJPkuUpxN5i656Yz64EkMDyVzYVBLzyUd3ZBwXnu
T6SZPxJrM3T3ITnS2YWJ8Nea65fPdJ6Om6Y5+C2wt0ZMHbRP6uAh28fkzd+u7H4dhfw6pU1cNlU6
YhTb6CsH21kRoPlc3f7+I116lrOFwwGX1nGGUSbn2JAtSa8KcUm6e2kinBXDaUBh4GHBDSw9uDt7
Wd9myRzAMiAVyVp0UFOSBX9Ph5C/J9E/72q/hFN8LlwvzYczMhlsqauu7DA2XK6XRcHDVJILbK9L
r3Be1Z/2Hpf2JFcCr5CyLkSAjmphBWBfIq19YUTw63w42xxUQe1yongSmMetwaGClWdYL9D+h7Va
JHTog/yX75LL0uMLu5J3tk/kijRDM+H59M5E+bFzw/o6femv6wVYAA85tB738jrm8EGPvL+tbvzl
mc/vbY2wDNzRMXSmO/9HD7evbeCgmgrLJGj/o/XGUO5BvzffWX/9jN3QMkswjOU4Q9j0MCfwJKym
b/6D9YaADWd2g4VK8WwtkBgqqEoDs4CrVgdBdZEvYnrpUf7KW8Zr+zTI+aRHh7pF1BQ2KGRDAm1r
1iavNg6hegu0+MLR++X093H2QpmOSNKTJOvT9E+M1Tkw54BD99Tts3ytUD84jF5YZF/uIZ9GOdun
AMy7Ohnw3hzYcHcpepl2y8MEbmA0k0s7yK6a4pLBiPsrtub/UVV8GvTsYyGCoKJWi0HtNRK21XY6
BHAbSAYYO/SPiA6I1FsC+Btx7LMEJovSfnspefALmvH8Lf98vWffMsX2bOoGv0O3So/9R/C9ugPN
L3KP/D6Hwi0cH5r1RZn9pQc/Wwt1E1Si6ea3HeTBNm2NrRYD/HvhrwjjN2eq1VUvXX+pfDvZAjMA
lO7a2ZbbQ7f5++uFB5x5HkeoKmjlv67K2m7zIC2x6wHGBeOiXLRSrkVzKZzsqxXzeZizt8wQWlD7
BHiN3bchwf29mzs08aMY7AvbzAmROS+LPg919m5hUYuYhApPZCJc9sQRAtOlKBbOHjqc5fgSeKvq
iKS5qGhC9+5/9zLPjhDS89iragydqQbDOmSlms4LNcI9fj/QV6fu52c8OzIozxw0vfA6wej9NloQ
+3FxYSO9MMR52CJzBOuRdYPjMGDPWd9v0yF/PD3F38J5/5/LrAIUiBn130O4V29mDq2qtK7m0Kr7
VnxGc+EcNf/1f8K5HizfXJDL0R7BiQibdNSg/7SJ8/g/oLSHSbuLw9Lm4Fj/Cew6bP4zCgAX6C1D
BD0W7b984lz6j1mgCFq/a9twIIPz2N8Adok3r/9PqwlWQoA+PR9GZhASz75Tv+4PMXGzJCZOF40g
yoEBj/AqVCWdzOit8WkWAGYaMi95djVrzL1SfurtBAxlkQxBufL1DulnbbkrcfMSr9RSiHUJi8TS
bMkLoq2jrVqdvo/gctO3+cLkfWs7xoNFhr6f6ldWYtnuzPhOjHOkBdy8cb1H1MvwrcL12SwBHaJ9
C8269pYF/KzBgk8nIA2lYX25JL3LqmNbxm2/HhPtlEvb68S0TomTtAtkVMCQFm63TbAvhN8HDxy/
JG6FRQ6OTDxJt7mxgzoF5wl2Kcp5RiBG3yRhh5I33pc+vtGr0ykLIbJo2vmR8JUSy7wkPNnxJrPg
blnThD3C+kl/A5gFmwZtYvrYx6nXrbjo0bvqxz6oDgoK71Wgck+Aaw346cg6msLcVSf1sLFLXyMx
sZTtrkDqFBKpahwd6Wokjd8A8jCmr5awoR8QFQ3arLN08jKBV4sriHiqeFYF+6FyNFIAA9fNnoCO
TeV2KlID3qXI4uSY6yTHQVdxeE8ABwOv9qaHRWcVcpZpmOGMUDWuOXcgROllO5pbKtEE3vHBgAWe
wNG5BZOsyPxNyYWYbkBTV/l2cmSNGGu4Wdq7GoQZIAdw6a9WVMKJGem3PT5bAuYGMmW6WjYHsBp9
FhYTa4Jdj9T0BY09WC/Y4Ackdo5fppi8St7SIu38JZLW0BktWD1Om6ScGn5fZVXj3/YJolm6CA4W
yBfqU6cV0Wihrl/bEgoJQDxzXdP7E7fvRtE403Wbl5bYupWu78cKNIWtamVuHsECNnIFlBoZKpQ2
ePM9fANZWCEKaNxKCi3ZOyiEQb+wfYt24IRLTSLq+hYsdYc4Z5GHPKVuW3t94wNCDob4JmGTV+xK
+L6bBQJe83wxcV00D+lQWXCxjpFqFMIKp3SXFfK5rxJBE+g2csSdSCmBJuKCb5kX3FWzGxf0M+BT
UIJ8T4Uu2YLyTn3kJq5B07VLUkY6GLx6nTo1G8Bfzac6tEtl2NrvkcAVun2ZIjK3auh05SJfSCzb
bBDjdjTIaV1CxUF+wh8V8yPL4X+OSCcJfGHIGIPOC7pPvhVFSnhEYfnvLn1SNseu5lUGloo1Tj/B
sWmqezUFvN+bloOSXU0yHq5Rl8MloBZlhQaGGjJrlZVNd2eSHodL6zeFDCULrGSBUC7SrK0mG1Lk
YIExsuA93O0Apucok9qp9/uwHtu+PPZWbRCXbgPpXiZlHrw3EphpBQI12AxPSRbX+oCCSgFstWAv
bMdgjet5vnIx9dPGLwDABVHt9jbwfuhwZLfnuSnqEGE1CYVhrgXeZoPYAgQjtYmLVLeBIVTvySQF
0xp2rjL/CV8YrwMJZEihQLVKr4cNce5DEAQDeisEWtbM3nmdgBu6ZcPwOUf4SB4ODq+wS3n4BVZE
dD1biymjCCFy8/q/uDuTJbmNpFu/yrW7RxvmYXE3AHKqkVXFeQMTSQnzPOPp74dSS8xEoRNN/bt/
1W1GU3lGwMPDw/34Odq7DnLnejf6bVy7tEjK+tBkgRLcFRNMNG6bBlblZnIyMOve9KFjoijduWZW
qDmO6rGRsj71stMLWqvbgqV2vqtIjZ/v+l5I5OdMK60/0krujaMlIQ5xKAVfHm9lq+hqQKVlnNyA
EG6ZTmDSxDuMlZjmJzHkGnBU2mwfBq+wkgO0djoVbgmssY3GrlAfoS/xzB3sEHpjD0Ylfa4QgQod
gzDY22E11OlBicOKQQkpBqXbiiIVU70Xvfdd2+svFI6n950u+9FBy+MsP/qFHENAFjQ/FH0s7tu+
Rfu5CbRSQxkIwTU0kfMUaYJmgBcCNmScGoSfke6aOG0URsxhVT5OVZIJt7qaRT7QD2Mq9yOYi8Cx
hGZADxG4xwelzpgnMoohABChii2F18gCpFuaTd3dT+TH1bu6q03ptujRy/vopbS8TplSluqtKFQy
hOu1VVW3k1L03XPPL9SfgmmGZHkeraljqExj9j7PGt93ZVMIRrfymnrcEc3VykFcoFc4zVMWfQgq
CrofSkQSIv6moKX09KS2fwjqdoxQXiBMIMGBGMBd0yjDJ2kwUDarwb76e8MY2/dZpbb+LjbjQb6J
DRPyv8HUQ+/I+PIoOgVIf2lnCNkO4vubHkA0j0p1wrHSOG0bd0jy0doDu84oS8daiJiTpqDNBCLJ
CO7FrETara+KvNtVndUae9VjJCiKFUWyq3bs1XcSrEwW+nwS7DhMKwMB/PWE8X+nFKoiKnMp9T+n
lS+/V35Y/H6eS/77v/kLGqD/S4GwEOZZgABIeSskjD9Fj+Q5W2REghwOKk9eX3+BBKx/QRs20wq/
cgr/yUf8Vy4pSf+CDFmDNRchVFEmRf2VXHL52ud3obs0Ky9BsKfAILtIJQuZ/lGqdYUt3vSTQ/7l
pM+Jm0Nsv4sdFNNQiY7pLUMqxVjf3oQ3rfx0tmUrXfY3U9qSNtPHSsAeZnko3Zzf5We1FLQFazM2
W4apTgz2zcO9GnefLd2Hm3wQ82rOEmc+waWp+X11Zoqbl3Zpms9NMf0dCh975rcKpwPwZuXGe0Tv
butSHrYev0sUAVYtA759GJ2RhTaWHJIgDJGVmBc4E4gxqYluyy1Y153ipG4aO4Oxu76jEMG+Xee5
xVeWm7N1qhmZXgLmwE4hWX/fgDTeTwiRuHJBhOvGKeYeq8JDZjSiE/VZ8A7hhviLycCck5dJtyvT
gpjTNMNJGMPithTGNLKFKY2/ocg4mkjByIpwGitDRd1TQM8T+bcofp6SEZlW8tNSuCMTK/Udfb66
tEU9BQxSAUP4Fpld7Ggw+j9YNB+5btq2+x2tqDmF79vmRY5LuHt9xgulJ2gIuupLWk0SSAFPCYva
5h5FPFCUwmx8zJKUckFaieVz+tpdM+ZGmz/2QwDtREya2bbZfYWywdMQdQyMz206kHqfzIppHrJf
bx+/dvTU1+5eMzf6qBQqL7onzGMOr51AbW4KDkPfQ4ddCtpkq4FGS0KaW4j1oI2fhLmtmLx2GDNp
Ur8XvFxS25pbkMxIA2qUyv5HOjcoGYChV2nObUug8XQw/ZJmZh2kpQGlUOnfZq/dzua186nJnvVe
TPL8OTWktmL2iQZpWqNB4ozwM5RH87WHmr32U63X3ioKsvRZW6HukBrqIMVjdkqeqnvGnZovymuH
dnrt1jJGrNK+jUbvXoOz48i0XeqEkghzayfhC3JS3PMgSCsX2R/T1Qe6cFAyeojRDsk7cqvxOMpA
bxEA6FzY51I4BxkYRn2poHcPnl6mkw6W9qGtmT4yO6QRd3KB2gId5tQl4Ig8EBLlC3jh9ADeNwT0
KkQoTzEFkgM7F8D8O5UhQy6QtUX1MvVp7T/nSgsqU1b92HJUo5B3mllRgptk0xFp17qFUdU3IUre
6NeEbbAPhGR8MUgiP5WeAV9BmtZOUoS1W3oIFDVdAX5nQP+I+YAyS2/keGiFb4wSZPdWXIqzmKQG
NLkNm4dAFhgmEKtOfumQNB8dNCS893VpTc9KplmflUkb34NiNb8MBLMdqGT0UdrU/BgKAuS7EAj5
Ti/14vtUYifoLBsn+HDKuyETxQeziMuPltWOX31tTH5EogeHYGY2D4gHeY9hgqYkQGGJuSEwp/oe
nYLoyevG4CFFUPQ3HsfxnU/i9ejTA/zKLEv11MZm5YZw7twHIQmgMVSlK1lD4ExjXxy7KYMqMI6N
faNNaHoWvvgkFhpzeJDPzyJdiMQaSIIcmW0rARV3+a0MlgZhHxXEI6+vvZbnujOV6eCEkwF0SaKt
lVigV5PS+uHHwL4RR1V3opkJYDFK8jnYFJ7MEiCu3pTRwYvk7mgIJLpaX8u/aV6HDEgfpGCW9PHE
m9M/FXpeAUH3ocs0NH9+vsdHvcu9IxLasCMkIaJVls7IQliajE/kVj46laIFR0OrppOlpfXR7Kr8
CExi2DE/m9yEUZ3uyzTs9ijgiR+vB9w38ZaeBmg9qjLIG6om1/rlveINZV1KHUS8elft9ax8zGXz
RUzkmxkmMGYZGjTyl2xUH8L2vZ+KdqmdSrGxK/+dzklUe8P16DBl2YsU3wZWtGsqz9bSuyB+TgzG
UPRZc9Rpra9pL+6rilBkHjwR7ImhOTWMV8hsOTlgsVh8CY3hIAbCzlIem1pym1px9OCdmXcIHpnu
rCJmjU+grTc6FW856KAAnbMRMhYJmMCS/0fhfu9HjTuu3g1uBCRa280UQKqrw9A8OabqbOMNN40u
khfB7DwzNDA67JP3OqPpMPRytIH87Ga2MWGT7OxNxfxildqS/sRLc6gcYr6zMjEomwonU/g4Bt1d
0ojudZfaWBs4oUuXyhL604XF2mZCJd2B87fcGU56JzmyHb9I0WZuJC/TFJwYL4bDSKbrYJAZXlos
B8S/dY9UsHeEx55ZhdEZXGYBnRS/hm7FolykOgzGu4QIZTceJZqhzjat06K6qS9/x6ItMau4GnKA
OrHWv4AXex9pH8DT/vEP9vd8tXMKdZ4i1eifjcLragc3FDT4XCk+sMx0svY+Sa/van9CKP53l9aJ
aWc76/7W/PZ/fs+QAB4ffkt//3//1/4tCH87fwBRHec/+Ov9Y6CrAtoZ4Vfo74Eo4XN/Sa7o/9IB
FUGfQrhEV2U+S3+9f8x/aZCqiJYpQq86N4w52H+/f1B9JcTyJ/lnS5v/u1+opS8eBDi5geSIBEQb
ph9+4iJwZ4KSMdVFegk3Z3jfer7x0YLs/F6PmxFxbiE6JHGtvjNVeIzPtmnl2bPw8tny7Meaousi
74Mlhpl8G2EiE7JQefo6eF90+u9wgGyF5S0ri/UZakwI0WeIRmXHD8wC7xM3cq2dwlCLU56ATxws
d6uFvGzfvq5t1gSRTYRWZnbiy7PVezP5RYHV8alzJ7c/iDzuoCwv3eEP5SY4JgQP7cf1/VyGrzdG
lwdaGGHNFYAOjod2p+2h24a2vXY8xQ6/Wq/yB+hh7to74aZ5Eo/RPaLb4Jw3wvbiglj+iNfn9llU
GRlfLYJZs733k6PC6FPORJdRfwPitmFpfZM1Jg9UUVR4VC6ezUxtUWAeFUw53pN5M5zCm+5TAw2r
+ejZsl3dR4NdH69v8po7gdX72yZn9jxo+nR04jRGvEvmEYlMq2ecyN9rVySH+zNY/kcM07opbiI4
lpBAeCWVPNtJQy/AT6X4UCx+FbTHevgk0q+4vpwlvOjPz8VYsYmsE/Pz1mIPFd9L9KTlc81sr2Ao
ayfepR/qvWjZIYxCB+PG3Pe3xfd0k5hy3qmzSsSrZXSICIAKVSHgm5c7KcW0NoTXgwmT2oQA0SxD
ZOx02zokO3+/hahY8UuQopSUICpkWGuZng2JoSMlyEIrFa52dbIDExiv+D6ESmJjT+exksXKzkyp
8sJH0l7BRRj2s0E6Oh1e6R+0g7IrDsHhuqW3tSsTpSoUuVQFgQ4C+WIP/SoI4A1hIoF3e24L32X4
71A+vI/v9R/G1zukZ+/Gu/HUfZA/JYeeI7nhPovLA6yRSiVOl2UFdWtawgvvgTvCk5Ww1e2CZ4U3
HRTtG7xktjkyP2lWTqdvET3P0fpsa/9tkNavJYLFfTNnVxu51ZWMeNhy/lLyOkZa9ZQjO5kblZ0z
ZeNHJuKnySEzu5up7w5Wbe0Z2rVjgEphoZ7S+pMx/MboMAOo2QY04fW7Xvlxy5k83atBG+b8uBYe
MRvpZqe8qT98A+6d7gLEoOTH7g8aDMnHYZe7yVP+Tj4G9+MWgHT1m+i6hmMwjSjri1ugQgCrkpUG
Gpr65EnmgePNLO3omLXg0KezZehArruhpK59lTOTCzeUcyQcwxSTKg1CKHSc9IHiWQT40kZZenLq
k+wmsW1sBMjFkf7TGc7MLq52fzINqlJ4X0IjsAu/IPvu5vK3yTc2FrhiiGkrFFgIVBDeLyHNVm2W
QkNrwY54+Aj+xGO02vXTbWJ9vL6T87dZeBBzcWD0KJgiQTdP1J3fLmXEFE2X8/tBX/rPnRjOHDSR
q0k+bEJJEr1Eg/5w3eTKt7M00jARsBmhcYnjCwXGXcKeeU7GjJ/C6KEZ9I1FvXVIjRSW7JI7Gq5o
cREkGBz1CcipbjM8lNEi046wc3zJ9emm1rsPoWwekaw4Xl/V243EJtYMNDksRgkXG9kxH1f4DGnY
0LB9iEr9xgjCe2bBbkKzfBDN+Md1c2838dLc7EBnV3VtBIE69AknP+2dyaI/pm74+iIZwNdpeFC9
p4j+p+zZpQW0xGmglCWTcYV5rxsR6BKEs6jXJ+4vL4WJSUr1FOSp6ADUuViKP2hmBr0f8DBP/pCr
8QmJ4w1JqZXdujAx//vZbsWUiGZGcc3GZXo71iExDZLv15fx9sgSAMHbcooYYGTs7tJG4qVZUsiJ
BvDGF91QQSor1O9Ug3TKmsQtDvY31shmdF5R5KCKQVF7uWlgn3pIsGRbL/uH1sthvdDyg9D15U5o
FGEjHL3ZPw3lTgmdZuBXSHMuD1RrJYFsBaJot+2EIPzH1NzCtisy23MRiBYm5n8/+0RhryiM7c1c
eTf6oTipjnKkQI6eYrjL9tm7bB8/WQ/5zXQ075QnE+7b6mncMy1oy7fZB/nBp57wD+oikgYNvcnk
65w0Qu+5uNqMomtbyNpQxIZsII6TZyn9gUzIb9dd5w1luqRpTNWqJiFRJTQulfHqUamlNk1mOEff
3sG2aTSguzzq5pOuPctentllYsLKV4vo3oNi2tHbyh7CrDBBz4Rb74C31yu/h0oB4BwFLoc3M7iZ
Gqe8D3goazZF39zWqUh5p2LX57a8R3Zsb502SZXf+tilzcWVrhhBPpU9NhG6Hr7DarlvD/6NsQP3
rx0AZx2Dm/xXY/a8TJ45gA6pd1ARuPS5ROp7lfFSxmupriXa750Hm2r32RoiZmGq3fWPPP+xSwe/
MLa80rtGbtLIw5gpmzdekkH6GL8X6MZIkfGHKTRPGp0dkBflL5/dS7uLy7Bqy6Qw67noYcX7QROd
cXPAa2tpi7OrTkI7pSVLy2oVEdt2uBnogNuDUNzVbUEerMIngq62HSVb1+6bmu18dOYesyzDMMJr
cnkRlo0ghQoUYjM99izcELmCwxggFOD5XjhtJS9vbsWFuUVAGMEc1bXOblo06M3Ic3UNZ8mCDWfZ
XNbyNIQjTGUQXtjNvkf7L3GH2/De2Kk2zJ/77MPWW3X18J3t4uIklCH/1qWYi6ZPsfJcS9+uO//G
33+l+ziL7lkKEUoR8fcHP76dguarLBJQr9tYj1o/F7EsBCEsPnWQRtKb2Wen8FlFw4MGqrYTc3uG
UvQo8x6V0//Q6ML3S6uN6tHAISrXfIKowPF3zS3tezfnCUIP+ShtjCptLnNx9Xu5SYDSWSbCVLx9
HMkNGb22IaK2Jad+L98K7i/WoDhf8yGj2UbBRgYysoghXZ5ERlawSEi19mP4VDOSoWUv17fyTQY9
G6Eubc65O5nGfPTOfETs0jDMoKO2I09nusxLdtDsHjSl+KIkBhTnBcPs1y2ueuWZxUXsKCo9NqxW
6GDU0hHLYR77DnYm4/11K6sh48zKImSkJbgFrWJdSvFk+CLEc7ktShvZ56oRjYoI9ft5bnjxhUom
aWJ1rkyG0olEyvGhlgtH5x+s5MzIwvP83uuhAPEQmfbpTyVt2gFPUPVdaQ79RgDcWs/86c6cIVZr
DQZwTOUKMc+rbJ9i/eRvecDqzXW2ovlnnJnxqjTSzRozhUaFp/Thz0TyU/+OOKYd9d/y4kUotpLp
9QOsK9o81IDSwYxCOzdain4CjtFkJueu2vsP+k2GsJ/+o3MQlj2Jd9vaxKt+fmZw4YGRBvyjpHRt
j8oIKCm+s9ri4z9wjTMTi/tKnyrAHRMm6sF40CLzJjZBXelbLDTLCvyfkUhHCID3Is9SZeGCHXMG
apVip/xjHvHN9rwYrF27Nw41MpD5PnbBMW+kif/hg/00unDGLizBaVDgo9FencQP0zF3woN/x1v/
VD3NFtutMufmOheOKcp9l0KSPfuI9FkmsjO0tZ+bpdMNOL1pcsS77lAczI1jt7nUhW/CPl7ABve6
VGWvuNJxLiOWiEtHz7MOLTXdp192HFPV6QVKJgcCtN7lYVCC0RiVEl48sw0Oui4ci0Q95qr/x3Uz
awuzeM1QkFdNReb/XtqRx7wyyrk/lt0NyFrulaMJNbANITAzlb5TArrf1NBbudEubC78JprCaQjN
YrQjy/Qzuy4A4oN7H7TiFKqJ9WFK+9KC9J5xg42bTZrP2+K1YYlUVKgRmPNZWfhPO+RjIGUst3Ua
FxJoRy5hHgTpmYEQMU/9fqThctD38T657zc7LfNHu2Z94UUTHCKDIccjfLtWAu57Spm6R4x9lA4d
zTrfoY4Gc3A/WIrgTLqEFEDdN8XtUBp+Y0shMzC/fnVRldOpdfKqVWDvuPz8AmiDXvcZnpDrxKmk
7wkkIUq09Yidd3W5bmkWxoMka26jLwKtB0UtyKcSNFc7mo4gl9oOmkNhZ1jytL/u0Gu+RalRBOnM
gDdTR5cL4sNr0FgmnJswSHagLsTPOdPYBxNdBxtC6Ro2m04/XDe6cpFQDuSpRaQHCr0UYS1UUTDF
2ag+RDexbrjpIG157pwwv9nDMxuLm0SjW2ZZMYSVhhAz3BH8rrXxjVdXH3ikAClr78My+tQVJRJZ
RreLpSCbFUDLjZXOHnrtVyz8BUiXJGVFOsKIOh6mUkEYIz35Iihm8fM/2FMLUAI643PyuzipI4yf
caLNQWL8HVIRW2qaDVdZ/WrQ1Yi0zQzqSwtXUUJfyIcBCyoJjk+TVeBZdH0Ra45PQR/maIletbzs
daKRIpijwHZNmm8b8gcBKJMufvufGVl4RpgkQy5KeEbpfYrye8OX7Qam6utG1s4VZIEGPH50+XmH
XJ4rUS7bzCjA7CWQjUvSA2Iqdi38MKaWW9faXTe2tm2KBoiPaq4oScsXa9IW5ST2nCcPpsvQtOCb
+hH2f1w3svb5z43MB+4sx611UVXM2cjkpUhopG5f/CIzA89Di90CP2TR/pCXLtzmaA2JChaGoHY0
qKgbtT3JvEn/wUKYWKBCytgEUfxyIU3BGGIf6zB0hd6NZDb7TNzqRax9EEpJzBTDymwCp1mYmHxm
6ypzgDM4fjTD8Sb3mI/w9V53r6/lrSG6elSUFaB/iknJ+NJQ0sRNAO/BPIOoPWZi+yFK6/ukUl7+
gRn4MGGuBbzFDPWlGXPyvdozOJdNkNxAbnYsTe78NNnokq+u5szMwsUASQtGaWGmKqsfAMl2rdk+
6ZGx0e9+m9SwafTzKMrrtEaXLRaoEzpdnINy3QSfQyP6qCvBD78t91rMrJ9i8QxQf7l1hMEzm9aC
0XP0g24oGj5UUY60m4NkYoBX3zhAb2+b2YjODDycsxrhYPGZgqoeoWEnDjSk9qjD3gyw+TG7gIin
VfxyrMaYgYa6xDGCqH1xtWXUjjT48bjENWq0icaEd7Dz2o0y1duogxVSUEOjuI6dxWEtQjHWIbcn
JlCUe7SKJr2dBsbPr/v3Sp0U36YzJeHjPAiXO8djtumEQel5muWTo+3Dm1nyVf/e3jE07Qru1vWw
hC9hbTZIEJpBl+or8PI8mprQ5aHOI1PNoTXS3EluhtQS2suN3ezgoSBReJintrbeoCvbeWF2/vez
IA45kS+UPmblCrm2EW1p0C7X93LFCed2F0Npc3f+TQlpHPoOVnUmVMXxa2b+HjbmoZAeg9A6Xbez
uhRZlmRVA2PGnXG5lE6GFr6J+GRe6N9B7gqH4Rbj3OpSfppY4mK0dpwkaOhp9cIRqlnwTZYvPlJX
Vua71xfzNl3AHVTw92TEYL1e/fPsu4hDaImjBlOPPDYHJlKfk1SDjL3a1xKag1m8v25u5V13aW/h
B0U1Vmbl85oaSyS5eN71oaS4YYKKBYNFUCHuBKVt70Sa3U9db2VUpLvpg9l6TpxX31S9/mjFKD7Y
UTDEn9A3KpjlllqmbEOGZX6LEyEz/8nnPtuhRWzLSj/TQ8RNoMFgIL1toB3d4H17vcUuk/XLTZnd
4ewjyLGW5ZGMieG78B3WTgnd0ux+iJ1ecynHQ1wGUfhNhDrQDrk6dH2k0hZvy0/CBsxgpchw+UMW
QS8xRiMr57XOExnizjiGT/GhsaeZuOlWvrVOW23z9XCkclhlIDw8yZTLpYd05kWpxaLS2nP/q3bK
D6glzdTs5V3zW4RaenWfHLY6pysXPm7/0+zCDUuQjV4xYlb3CjspS8eoUKEoNqPt+vH6aWfhPEMh
+Ihc/ntDBbvY6+aO8bFZixb9qN14Gu7B2iU+ky5barQrTXk+JlekjmwBUXHZHa5DVVfGEURvzwTu
cIrpLMKx76QztOxpiwlrDnpvXNg0QKeKDPVQx7/8jnJaTp6I8KGtHvxjfYgP/R6Zwm357jkTu2Zn
kanBP4EEg4WduV2Kzp7bfDO4MOnq7wVX+rIRrVZD/dmqFt6JJiVypjXW5oEa63P0pfoS7gSn3Xc7
4SDWbrVdwJw36s0CKYiwixJsQkt4sah6OfQrrxsZHsd7ZHucfh8cs6f/Qh5gy9ZiMwfV587MYf1t
XEgFfiioEgDyf66e/M1JodUDd7asxU7Wg6B5cjTvpPldm753M62Q/nXjc60ZISMkC5h57KmUXjph
Y2aiQfH3T+fQaGj+oU4Ogot73TUf9eppnkuPPmwe8jUvOTe7OORZ1nVRn2PWvGekDBwrqCZnOs7j
2rF1knaiHe43Fa7XUgRevhpc569A4sW38xOEc5gzJo97NA/KnspI5AZkcdHHqbIHdLVDNzpkH7YA
1KtR5dzu4kOidkpdCR0uDqDowD/PQgWuKOMgu+Lx39NP/xHQv3o9nFtbfFE1aZJUrbHm3Zto99nB
F3mnHPOD916/G/cS1yFvKSfcb9WD3qhFz2ky0BoSZBMgEWwHl66kjYbaD7HQ2+3NtDf25cG7Cx7m
lJxtda677ar7nJla5JOWCUN5NHNv+4q/K1qg2Um2u25iNe36uRyKqZfLGcQyqdr+NZC5zFp+AWby
EoV7JQXQb4+SPSCEMo/n+eg+Wx83d3N2imVQOze/uB3ySuo8Bm3Q7TxplK9P9cFzpQf5UTtoN7A2
3/56v//868EferlcxYwhR5FmezMDtc+sRqjDFbAlbb92u58va3EWYlUusjLADBKdwvA9UQNHhHUx
N2F46eyNT7gWrM+NLY6ClhpC6nW4Sa3ZxQl6p4P0HHwU943D63fLX2Z/uPbBFiGtkP/yl+jUnZKX
1Pmu0WxBHtjdWNX8Ja4ZWqS+IYPgFCZY1ajui1Oxh/TGacbj4OQEzvEI89J1g/MPv2ZvkeGqU9Ei
iDRfr7NIRJGjLDE9ZWW4mdhuGVoEEMQxR9XzWNjQvegHeRfvvBPHbXouv+sI8jHo4s4xemtDrwcT
6heXnp/ITayEiBHYhTnZnfUJ1bONT7Z68fwdrqxXapazx0owCCU6iVioRMAFkgvRgttCF9UM/q8C
7V9jMO0hzXydy1g4YakOeZuEvBVl7bMuhXambhhYX4o5vzwAizJEcLlZ3qgnRF6y80qAKzfP7XqC
dSFBG9g/XXe79YsMLO5fphan1wpasZhkQoX5NaS/9SDYMOYczPeW8738zJz0IXfjl63rc90Zfhpd
bKASpKLaBPMrB2GMIm92RtpteMNKo38OtT9tLA6wVI0Idsx+zjjTIb6tHqXb7ugfkNjcy65+Kx/7
T9ZGtXY9BzmzuTjEoaAyXAIbBM/UkUdA5ELEJp66HSP8N+WnfOtVvB7mfy5xcZTHWG6T3sKc9Ehl
PUPJ8mGeifW/GlyfjV1+rnNGqGyVUBzutw70f8hEflpfnOiiNXxonLE+h+Js//MRlz9uXZtbXqou
0gRmdrR8DHEYKC9ovJ+kY/jBP6CbV7vdTuS54+9RCr7/h/nB32tcgigy1Hrg0sTu/KoTf8s7F14Z
t+aFnCugU21h8z3yhl34zwTvp8lFiuDXPSdy9qECtoubGoZ4hMOFZ/939R2l5fGzZ4t2cKNE7kRe
fbgeDVbPpUzNzaBfyijuMh3qLMhUkOe0+/7Zj75Z3VaJfMvAYnFWbhmBFvAiESw6NNCoxn6xcZHO
bvfmIj1bwyJ2DoIpWEmHiW4/53PdEY7Xw3/x4F+9R8/szEs9u27EwUK/ZX7TMRjKXHjtQBybPEJa
aRNg7A+zNOd2VrJ6MZwZXQTOpIDikO4al7dlV9TIg+8h84iWoxxgixT38O7d1t/q4xYd/Wr9DS6L
vx1jEUzhaEIIJsVuRb3BCJmCTA+h07r9XXSc2UkSZ+vxuhrbziwuQmnHdKgfN7gigISIFpT/PU8Q
G5VS/QAp1FFD8fu672+ucRFNG0P3VWn+oOKN7OiOdLQe9Gxf74fd/DwPSi5jO/m8YXR2+Gveugii
WSEJVipgVD0M4MDAEFnwoig3vjPc/xevx43DscyRmIq0AHLPB5x4ZokPmewqd9MxdlA5j+68+G44
hCh4yIf+o9fY/uaTcoUfj1v552d9vVTOTo1PIlOWc4QJTp0r2FR2HpSDdZPutyZKVxtY55YWoaYK
5WlIInZWqG+8AwVOhi+f9bs8tPu75it6k9uMOuvX1NnqFrFHhxpuUmYXKnfJqQJj+1w7ORIpKJd9
F78HD7Ib78Wtkdb1rIO+GVOSjK7RuLyMRI2Mhn2dYbXe+cfAyV78XeqoLzJzGrVob9776zH8b3NL
3vZBqBtRmBc51x6zL8Ytggo8jvq9BnmZO/cG4d+6fkzkLZuLi0lCnToqQmx2e4QCn4bjnGCJNf7j
vdYhm4/KH/MpnT1WRk3BfGxP1X2w0Q9ZT3l+7vTMAHMe8+OqG3qITqAXO/nH6gX+KWe4aU/RjXXa
TD3WI8PPbV74UjwlWZ/Ptnp4LOd6VrJPD9XRgH4gfty6+Ncvs5/GFpdZM6aKVcyVQk+/LQ3TCesv
Ufjj+kdcv7sYCYMmBy6cJXOkJHSoxI1ztopCo6m4fnovGbsi3hpXWbND8VGlyy5D17JMYoSyqgU1
T0C1K3BGqk/0cfZeBzRSeL6+oDWnhOsG3USA7sB0FueuVaPGkEP6GJlxVNLJrdStdutqQDkzsZxt
86NBDdGsHl7PmjoTZ5m2LNhTu09ugc0xfEMo7eDP4k29VZHYWJ62OHNe0mmN3mMbGewD2GU3aP9J
7UiG+3Um/jdmnoOF31VWWKl9Ls5viPDYEbjICE/q3vu0XehfC5PYIkLOcrUokSzWo7WGUhaQe3N4
w2M4Z/K6ywNp5iCDKtR3rffX3WOttnlhcBEtoFs2SsUY53midjefYDW4CZ/MiCTGDr5JB3UvH020
4hs3lnfp5qNp5RzIEvPSqL1KlqYtO1+hGpkRsDLW2/nfNdNDkv0ZcesfeZduxcV1UyjYznhzsCKL
ZC2P9KKtFEAU0Aa6lWg8WxnjvCKKkqISnzIZTLiVfKkklExD7ahH0fskTj7XMSOFIGtbU33o1e73
69u/4r5MVjM5LrMBICgXqXLQelJVtiy/GId933tfvaL8ft3EWo4B3ALelFeYHpicy/tgCEpRaENc
6vW9fyfRcTBEbnv60jv5VvScfzAVR06Dtq8lUeCSiXGXFiHut5TOrP8cIJ7uPAD2B9PVnsL300f5
Lt9nh2HrQbWWGGMTbDfSWvRRl4/gKGqD0Bix2TvZqTo170Lyi2KXnhSWqR+338Crn+7M4OLgtFow
pcWEQVEubKP/IDOncf3Lrdx3sqShhGwYxG5gj5fbKFmlElhaxYfrfot741OFPmflDcfrVlay7ZlJ
B0uIqaBHtnCP0geVJlkzpw8RR7ttjjEkZfLtFjh+3Q3P7CxeLoGct3rg61Dd3097GdogVEmdajc5
Mynzdpq7etrPzC3uPT1sEgQIOlpQmuh2PV38LHYn+XOwdcG+8mItXkfnG2guyj6wylnpVGCp+0z5
ZdfST5yVv+PDTDGlv+/3ys3oInoi77ab0Ksu8nOVy+vCimNhGgdsF2X+2Fk1vJEFM+Rep4TOdTdZ
vZnO/MRc+LtZl61c0gbjEcgCJTvYmz+K3ejyCGS4xEXgYsPg7N7X9nXh/uLkp6pfsrZ6J7Gj9YG7
8J3uDo7BSwzu1X/QSbz4jotrPpISmJV7FjhM74xSZoB9a95w62st4qIoJgF6oawoKurHREz2dST/
SCx5v7Fz85G9tnPz2Th7v8KpCBy3wY7muy1vkPCYwNNK1uJ0fDCkx5q52Lvrv/2TZ9fFHi6CSaCU
XgptxhyFRWdyJTt5MWmri3tbP8JHtnGlr0G/LswtYsrQFaY0Nnyy3qnuhDv5AGiRGq/xgHhJ0tgw
8wHJrBxmKm9ytz9Kp3Kjur16CejccBKDOPobncVBkSDvILrY8QDHl5Trz2VVvb/+Od/yfJEOIuQI
AxkQVyiTFqtUWsRM0GLv7emRyOmkPpDT7iiItnSL7DxEi+Ud1K2ocra3yu/VveYgdL5dFFl3qp+/
YhFQxd6YCo+1chy9Q3rj3/ZfW9Uujumhg20h/TLeDR9zF6LyYMud1wPB35aX9AFG74l6NAeC4AQX
9r4+pM6okcBANnGM9x6skhs7vn5OfxpcJOHtKE61NkfVScycuPlhNuEBdqLrn/U/XIg/rSwCKmpF
gYeY5VyuzGS7faCW50Bpd0DWGxhxsNs8nPMffBsWfhpcBNRaDXthyP/9BTN4A9Ddnuuj0q46GM0m
WHrVYRjrJK2AmIMZlMsoZOYwPmSjAjIjFx+SotzXufzYepnmVmOzj4X8sLGhWwaX4bUdwjwQMCij
MEG1O/hcBHb7BCgcDU3jSbmRds2T4tNm2hqcXQ0DJgyB8BNCjLV8xbRpOOXZjM/OGB3ydcnOs63p
e2nVxsztCusTQnTyIqgXEyz9UE/9ef9mJQG9+TR/PdFVfodicp7O3erdrcZX+BiYmwXDb6KZcfkJ
YyVS0Dvi6dDtpe9wkdyKB/kmRBcUvYe76dZzx8dYdSvgfGD5Ujv6ukl3sQKlkM9/wSL2qYOpDZXG
81Q9NKf0JucOUw7BMX3czE/X9vfc0iK+SWmtGnn0+kz6+idBKIu0tYfanQlCk9+30o3VD/rTIDqF
l5urj/U4+iZLm/ObtHIySmfzq6xm0vwE6s0dP22GgLVQSs+M0XlqW/zPIuYgZBZ1Imp72Bxcphco
5ac8zZDwvekO4cvWBb2aNGJMh6QM5k4AOJdrRNWPjoww34+JXbyX3NIJvw4+gKmZlBgVgs2C+nwK
ljEONnXencY85718UEedYCBNwuRztddezCfjs+qUTrCH57W1i4rdnXG1vjt8uR57Vp3nzOzicKqB
qnZosVBTz+T6FKch7w0mkjYmoNbgAtTwoDWkWKBa6FtebmeU6JPl+VCWNG7n5s+QXqIbVNr+jiSL
zK6WKBK5/8XNseY253YXp9AU2qbKUGC2+0mr97JVjdBRBvohUEV/n6IMxpyB7737/6R913LkOLbt
FzGC3rzSM70yU/aFIalUoAMIepBffxd7bpzRZCsqz+l5mJ6ZiK7aCXBj+71WU4vOLezB9FFw6AeX
TUMaD3XLPMfs2L2w4CcvrVkwS6jTojR3axBZljmSkmUTEsrmicTTfjC94iIwi4KtfsMTX9bX/GH9
+vOHvif05gtoTm22zgyhKrlKSunXGFcd83ss7D+p0/ej3dy3UQ5SSWpIAVUojGxvdfsxZ+T857P8
LEVHgQbItsCtvIkHtHQ07HogCEAE29pqlgHltrp3lB/DHM3WsXcPPFTs4N/eWC9nIB2lCAPepU9C
gPhMgnY7esytk278X6D2/WQCvgu8ubza7lVdGSFwLDDf4ryNYCqsSn/kd67vR1UAkv0K5KIANvvm
+qqhKO0mKybXIpFlLsBivFqK4f6DbwTQir9QHJAD3BhQpZuUha6w5iXPoqWXdp1ZX/4s4udz/FvE
jU/oDCDgmKuySZLtS1Mbg09PcrtBU++c5ccP8+0sNxcGhj+zg7GAIJW4KqiuGrGpUDeo0uFOWvaz
0n0Ttar+twwYUSbXzBGi1m4j84EkeLaB2DKHQ5JtjKS9p+U/HQ1UHgCIBr8MSMTXO/4ur6VSoVsC
Gfeg+aBa9UEpu7OGjwY+5//+tTC2jk4EfDhW6G6ihnkYjdFIEaaYE3U5B+JYWYdpY96zruuzvHWk
UDqEJajLA83iRvF0k9WkLQ0Yhxf6VAEkK3c7zPk85IHpT59N669ANE/OUxmS8F7c+WPYsOa8WPQ2
V3yLm1jMNLVlUASWEclB/70i3+To3Eotkty/WEL8P1/pjz2Qb+Jut3zBlNyt4N8wtw8lIBhezA2a
/n6DPRzT7zfSQ3Uur9W5Clj0T+oH3yXf3PKo56SvCxxU58Rd2tKtizsxw09G/ruEm9fNB0Ct2Svz
KFVpApjivRjnO2WYeyJu3vWcsUopVYjQWOM247ZQ7j3n9Rr+poz/1ofb1RRCTAoTvkpAk2oOQCq/
0U/rTDU4F6I/K8NP1vD7fd285Gboc1440AUyN7EpujjHwMmoW//tkVaL8s1iVGk7lGI9UouVAh17
Nv+C7bfD7OFu1P/jW/52fTcumKHfyEWDxHgtk81yrKQu79GqT/2V36h4n/0iNsGue+j39zbb7unG
jTOurKZzsnXdN+tMT+ueFJCJ/Xcf7MZWNHnOQeMHCdhsd1MdvFw40D0Ey5+0AsMAWGhZsUH+1q5H
lgbK4Q723ew0UOepnp7LXlreg7/5UYyBWWqEFUCkvW1i2UYptZqJdElMzZ4VTaRJzUtN1ODPV/ZT
xx4ORMXqvIy1+b8h/NZlLrrFQdtRj9rECY0tWK9sn6MZwzBZL6J5C0SF+zXEH4/3TeyNMoDWkDro
t+IZayAO1i0fTOEBKe8N4v5Ytvh+vBuVaCnXS1n663j0oGFtk7oU2NHgwAvWhpO8YweCovAUl/5w
Mrf398t+0nqMCjjAAkdJxtDXi/j2uEFYaS81xQ8AhcajqfGLavA7DvrnuwRhrbYCuPxt9bynGI4d
KeyUZFShYRSHsR8T0iv3Bg5X431rekEU/z9y1qN+OwobBxWT9zjK2j2e3nrmrmgHg6+G9rZFsevu
bt69g93cnZxiYFUIHMzQCBDHEV+YwDiFybrzBn7+Rv8+2I0Bntu213J1vcA4fcheObbUMvA0Ta8o
iHpLh/Fl+vxnkX8BD/zpLm/ssK5QDk5HiBzBnpdfUo/7CHA2Yid2a/GHB1bhmQmQID87XwChzvJq
qGrrcUBK4AsUaCDq5z//ph8j5e/f9+ZNjgPlCl2vGxWa8h3BcmgmeZIBuQOlEn07xfSe57unUTev
sxxALY+6GIzci7pZG8GgDI+Av4mV5yJA+SK6c8I1wvnDrd+2D6TcWmQd7PbwfsJXgWVu9O4KLi+H
gIxkd1lCfqzrfbvR28hZNQFUpawv0ziiUXIezihAQbH6gKYg8VuZuO45+DtP5i+iru9v1GClJjNI
7MnHoiKIpDaW6u42ZO9d5E2c19gU01GrmBGo1OnG2GYhOopAN+jP90fX17fwp692Y3cG1UkraZ3W
cfqmjAzKCjevK2BEVoNP/0qy1F93FOWORbitHc4p6ya2KqYapfsU9ebh3EUE+c6y6d8pd8v76yk/
lbe/68qNEbJsp5/oCJHypgOXEpANdnUyPkh3N9t+zHG+S7qxPaOAIR84JEnx2kQstyNzQShbHMFs
n/q550TGE3IQ7APD7+/t7o65/fFuLWBHo4EB9KHbQQUbFCxSkcGIEeK4pACT0n1k3R8NyzcZq/5+
ewaLLuuqU0PGqp/8hJA6oHs0KJMp0T9Y9E+GX9W/zvL/z3TzHpSKOlq9ylOO2mebDFEWpiHQVYA3
ENwvwv74yL+d7uZBjFQWrQxSY1fHSo+YTpil9hf9XgS6mvu/PbtvUm69r2mXjTGjy6TlcjTTU6v0
bm0nY0FAltu5JnX+S8W4eQGcFeAMByWkW7XcVTHPr2vxn9/1+jf86Ug3mt8Qoho9gQShYidEZS4a
dX5aZjGR7wH33hN140z1DsVWusZ9y/Q8AG5UcZ4NKdLVxvvzkX5sBIBBD5C5QB0COeCND1VlkGfK
KvoNY9jverAPYuxIiQVwX+yj83s8NEcQLt5xpD8r4P/IvB3zdQy9L1odORBrqO7qtWivPLdsl9na
vXbKjwWgb+e7HetlvJDEoOF8bSgwTF8GWDFtt8O66RlOH/9g0xMTqBYQQ7CbgIzopgqTFmzAECaH
NMzYmgN363/U7EenAiMiANcCA+HNB1tKape10eL1orkI5JWjLLkKcekLCoRW1IRTbE/3QvcfqiYg
k5GRS/6L8vTmLQ+TRBdbRy9s5XFRPcXtHtfRfBATPN5rgP/wwXB9BthibMQAKv7xn7ZXykq1q1tA
UmGR9cEKly2o0XYThsPWVYt7rdO/OxMIA0UVmhYYWXRud0ksu506qkJYLxV7IiHKsu4xbP1d2VcR
cFcYYFCRxt2cx1SXQndGTCsCcSXlb4xvK4DC//kV/ygDkJkrH6+5NmT/885qwY2h7fB9yt46pG0T
AGE3A0DBPYLIv9t0nOWbnBvPIZyJF/oCOWxRfH3KA6DEhvYC/MRjqewmM/nzsX7WhW/ybu4un8Qw
i/VcIHPa8DBNCLaL1wn2LCD+PaiA9eH8p3X/z8Pd+I+mmxqSthBWYNtFi1foJOCy34VO+lHlVlhn
GcoA2u4bEzEOhVSCEQ11cJI/jYr8S0qVxz/f288ibGOlgQIT2i34gDYhezdntOPS7ldmc68uX/4r
AbetA2DzZ+ZiQQBTDV9CFMHZ558l/KjRNrBZQeUGeGr95mNIucrlLoUEvc+9JQ3bFkyUBff/LAXU
hH+Lm4HOC5xewDz9qyJ349OtZRQ05cxxp6G29BdzEjKzwb3Ge+uDlUavbKUUrGXxLFSzf58yq2v3
y8LU4V0uZUE+FEOAkcad7V5aTj0fGXoLpGepnwnQQgFOwyrjdG7AKKAujeHqai6NMSCvDdNtRzAj
RoMzjO9tJ8+KP442e2XT1O9k0TenFv26PQYGxa8uBwKf23OpGzysimp+oZYg0SsAU265EgAN2n07
dHb6RpxC8bW+1c+8ptAxdZqGLAYEqpyYvVDFlqdlx/e2TqsyMGSZLK8yuA1PJqlT+sqrSc+imRST
nKBXjqGKTu/j2cnLB1NZP0ZraMMYlUsmUNSzaNvnbk70vPAcK8cunFCM2k9TZ9mkEihMBVkaeEFa
DM1FgDoqEFrHXVA8gNzZUYcHOk4DRDhSXGqatNW7MXultVUCeIebe8sY6oM5GuwNyzij4fXcyN0W
GxCvmAOhuwX43hHp+vG1q0V1diRTCwUGRE56ZoHlTBhlrJN50zrpqSRq7ykzwx67NCqBMUmOZxj0
tDBueBMjiUSlTzrQmNRE2SiLpnmkoUXQpNVVaYtTk/FXu58dd5FIe0grehCycai6dqtQffTyaiYu
gBIfSth2PcXwvtGQRIzZTjbLcyOP3bbVeB5wDpB6R17yoFU7ZTuMpuMhJFO2ZmrJO4ApmqFBNTU2
nL504bDqcOQqmOm06iMdR+6LkqveaBNk5Gjv7s3UJtessdAulkUyGxl2eA3yvuTsbI9k9OVJhn8e
WOfpbCm8oZxzt+qqcCSL6VPZGsIlkykKqMjQKl1pPX3M8h1wcR2P4D+LY7/prc3DsuYR+IdR1F3A
F5cJDqKKWSlPACIPclZaR8Cbv+ekgNPhVeouYjqq/fypK5lzLcdB7B1rzE+1rgPVg+Vfijxxz9LG
V7VSz8yed/Vi1l4zOl4l0Bcbe8yD95k/c2PbVCUNDHQuPUtvv9DRVv3eqcJ8KZJhVs+ktl8HBiyX
RtMMQPeqzr4jeuFXCjddIsCbKw3qzpimoF/wlWb9QhTVtcBe0PWHjoTZkj2D0RHrZeMUj0zyZm2X
zc1Zm+RQarQ4A/FrMfFQ9HUkjxgDTvEE7SXmQOTEUMrR7mZ/mC+VjKkrhx+4lvvcyX1VQ5Wm+QQi
ZpBWTdBYYQnu5kwDeINBP51MvJQs35FR+yXRKrQ6sm2K6WR1QvaQl8UMF8VlAyAa7YhjjJhQrZrS
7ae8doGE9dI0zk4V6VPNysOiVXGtZluDmCdn0K9dmm+mZTmaS/WrUOdQEvw65OmBmNZlAHpuZqPL
2pSeMKVgItZRTk1fqTq/b+ZdU3XbaqRfcolYsjmUfZhzT8xfg/M0Voqr6i7K34vj0o/SfliYB6ri
tgrt2aXIjrUX0oRF/mpTYLgM3nLi9kn9UE4CGPEpqARC7VPJHo3MX5y39kNZYBZ9aoJzkIFN7iW7
6mdALyJGZ+8dedKVBRb/rIHwTc78aT4R1Xeo72ghgXpRF8M5irUvH9Njo690e88Dc3OEO7YdS+Vm
Jv4IMCtU4y/KE6yQO1YVKACetCyp++uAWVFNAs+BidSaLq6UY35AktxpxjdyquIRg7R7JrF3kHz4
sNfYKO7PquDPALHypPHS9QU4GQIhpw818PWtmblTZz1IY+5mzXhkwJQEtVFAMsWTdaBJcl961xjG
1HRASkcV5gWeNZTUOifIeTi9sPGs1Ft0aLLCI1vMOVXSRmkfKnKYM4wLIznfL45X59R17GDovEoC
Bg/4hZ6AUAaT2BUgqVEsX4NIs9mPFXAK0ikcnPGitC9ZikZwlu2BceGz4p1ZXSRlL7qKbTzjWbJK
F0YAGWz3UVl7dblmRuPJ8lHN20gCgHzhNjRI85iNMTpic51oVtAVng4sKNjhWmsCOxfoSnhTrXqt
lrqWVYN2MBrTR7P5hIbLw6+SvNaO5MLt5TwHydhztjj+nF4GA0NVyuKDj9gCqOIES4SRd/msNZvF
TPBBla3ee07ld0NkGSGjzwv2W80h6o2wV2sM5H/RMc6MiMN8lJHWXyZsKKMOK1+bJWn4IUPlW/iZ
ETPnqoywb+U+n2LjOWOhUVV+2+WJUsIkBj1joJb2S0TO9leb7+UuJoOHWTNs02NmO1IA+MpfhtJv
5s4TyOlUK1DEh5N5Dn2u0fx0Ds0YLRgFTA9Qw+rLKHeT4VIe4PLz3uuLE3ZazBxT/dtq2jFzkzK3
OMsYcgVHPY0cy0faxlkylUGL5HvGupnWu07rDY47p2+Z7GfpFlAbUh9TbVNb/tSe1czjl8kK+jZy
RuGmh26KyHCpUKqqw/kjk4LWOaXEb7CmnUWp5SrTZildtm8LUHDKHuV++Zopm+LMgTAD/7O3laio
wnUqTw3JNkOXBNSc/X6Ey7Ni1EsLycvGcCijBn3fzLPLnQlEBeL1V7nfGWXoIJt2DowcGjnQahfK
O6qHVA4UcAoPvj70XopHrUqePVzmZ2zduZQGot5TYFCTAy32epZILeyQn6eW1+nxIPnGdBRd6Xfj
picICcyAIP2jGA1GOZqXT40Rz7h5fmj6TVthOhumove6/oIBrX56mKzrrCZFH4EsrcFWmJ3UNQAn
sqjhmbs4RwkRgbytqz2hkWQfU+eQi0en3VMtao3EgFpk1UtKHgclLDKYYV8F/7icOMXgo1oGcrTC
VCOmuGw82A11CczjvjBfRiPE5aTWry4LmAGEd19FyVmcNGhbFi/VS97J3iD9yhGUFb8EiixSgPkU
T6ne1DLJf5OLKn47mksWD8ShdvU0NFuQic6mpxZRP4Qgw+LXLAvGboaGPAOWTTI8POflsl67ve3y
uMZcugP9IrGZncqvrg4kIGrxC8vDsYjaRxP/D5kb9LPIt1oR5DZmMXep+baUkZJvVHIor6Bf6ADm
QGJ7fOYDEv7Jt76y/sjsQNFdKj207fucB1bm4d9k3DfGA8oqPZzPMxZXJIBOpHaimG45Z5hpi8V4
nYnmdyzJjIvVnKslAo0R+FnL3FPYG5u3hbZrjU8cvJ8SG5VjVvkOSeNxOM8m9XUjUGE0O28YC8yW
JdoYoz3vWnPUYM+42apg9FOHSKoPKl4yyKw1BwraYW/8KLLfAjE2+HPE8zDp4bjEFpZfwCqqm6qb
aplnpLiCKM0Ocwm2QOBI6cTvTZf1TxhRdTk9TF3jadazbZ25DQu3BxkZwjKLBQReSYMnk+zLlO/s
NMF0jJtbccF8VRHB3EYUU6xGxWIEoL5Ffov8UkmXVs4DrcG9IJzle7lMgNdvvy/O76zsfMthgdmi
uFh5MJuEPJRUA+HSGUYlBfJNlmM/b9cWUQZsDevARg//g9Ybm23zIST9Z9V/Nnk0FknRbg0pkKeD
pkT4kLKGPObVHPYTAFDQerVl3+An6rxrtl+LY0ERNwnh2uI4WzbCw6ganKCymZcX9ORonZ9jESrv
LsxufHuu4q64FkMV2dXXpP2qG/xIuSIhkz4a+VrUT8r0sfA8zpYZJhYfw5EOsmKc+gl85mNxxgSR
Z7DGdIWGJpPGh30qk6CRlS1faKyniquJ31oBt7cYPhD0gkZR3npNhPmsBWMDR1hxl1XYPVaQe0zz
xdCu3bxRiBw29QeDVzDPEyx4u/hcOqriYBhhOVwIELRURFbVpmiDLD+OS+CUJyiHOgTOfMhqfMHD
DNgd0W+YE/c0aM3ElJPJoeHcv5ZLIGMUHN+NFQ6CyCQVIW+D2ih83crANKm5evnoYGekGzYUr0l/
0QspztRgHkuEcWGpqYEtmUHuhJQejSYCe2+Bp26oz4V2zGAHZDL4KI3i824ktFU0Dg4CTLkTmnpI
RqQ0GKYHG4kaedf1NyW95qkBTVTcsb2s4QeGuGfw88iYyaGl4tFaclvAs64N2e7LkhuQPCOu0MJ2
COt+J2RftJiDQvqZLbhqrAzAzbJlx6xtOQZ8OTrNpSpajL/GrQycEfGm6F6/1F5RPo9t4KgYpuuT
UvMK9tDn11YEWPk3kQ3oni1+1SKqdW+og6l8kvsxkpVdg59QLcSv+dEptg0sZb/tQcqYtXsJrTHl
iQmvqlu/xlUOWP9iFnqt6mpE7Z2wc+hQEba2HJa9HWPdH2+3wYLMzunDmWMyY96I5TXXD7KQsXPp
aZJfkQo9zBinRJzsy6VHlp1aXhcl1OSwgjdEbJj7a8YnpESp98TcOI3PlWJf1MSr1mB0O6bnsX+T
IUQqhthZ3jt4EfopxsRchJcurd9w3GXt2kh/GMg9eJ1eM2kGP/zkS814EFa9cczGU2v8XcSVAIkg
YLlHW0bqdwEghNua/GEBXIO7YBTDd+SjpDiePVsXta/dmsAW2AHNv7olAv8OAu0gRxdlAKTYO7Ge
BdmNw8maP8fuYhp+k7+UphGM8qGut1a3cZzjxE4Vf8sb4aeOZ0q7wfaYHdsSd6UxguvF82bmF10q
LKxi3bIMKN81GXFX7prfnXNt8y9Rn+d+q6kv0rTX2b40dg2iN/3DhLAkZ27/lJk+Yd4EkgT7gpqH
UlzqDoRl/gAIVquRNmTuoiGnD04nRSrg87UafdCTNrz3KIf2ae6O3RSM2edUgVgoaOiLk8YS0mTr
wUZCn5oMWmIghngpDK+Bu3Y8+aykT4UI5JNMNk4d8Kchcw22GxxsNRoIOTz8YQQWVbiIkHjGkpSD
K4Gz4EEdn9pxaw3rLCp/pRmwhVdYigs1k+UV0UufxfqBHkpEoCVi3ASev6OAGauQX2HErQa09G5S
N5PqCyO0jK1TRdB5oj3iB1Szj7AqM0+IoRpjQ1G46eSrWgKIvYRLal+UCYmWqwPY/6sqPUt8WED2
r91mWCOMs3k2UYPoY0fxyW8ZaJTAWKC77sMwvWbba3D24KcX0FcbxKmlJ3/BxVeh/rrCL5nbEUvx
03EpQrG2ONQNkBENI0hLX1Y3ZnNynuEOZSR3T9knpuh6GFjuoVT1Wj9NcmSjgWAAyhn4Y8aTgyeU
wpqAa9stjUB7HuCohIex+yqx0tD5XHJ/gkuYEm6HcpK/LpGTuo6eSGpsyW5rD24LCi9gYCOXcbP5
ykTM4xUCD1l6xKCB26yOWxFJfcSvKgUOOeJMy8V5MyQVl+ljwj4RcF7Ss9pezPmsvRQDpni78qUA
UDHwgXSvzX1jSwdsJuOi+q+Zhvp0aPJQPueWDyWfkaEMNLA+q19oV4OF8ohpZ5IeFgTkiOKsGFMy
BomQA5qBjZA93c3bGssmylZT3FzdFFJIa1/Knwp1O3LiW7lnnezH/CgPrkOTXvaEFjeFS06gD7MH
jw6xnKT90frIo0L4Fp7CS5O76o7X3lSEMMGPsvDaZymPaX2sXw3DnX6VPcCm8cdVH7YBBBpV44ov
5YGeOEjkB7crkxaFm3qn75F36ZGBebNwGZ+sesttTycb5teV2x4XOzSvC/Vp91B+UkxToGagRpJY
BS89yOGxv7wAg2yPeqpV+tw61f22dK6W/JIBBDdFdTFciq9a8grTQ13OqJFTPHPx0CTDZ3+gzsMw
etNzKiMvDfJSDzQE7+i+Z/tR86RdL7C8p2HACB73fS69rPYYlusAqvbM4dNGrFNrvzs0C9qvcl/v
RvLXEPY6R2/AKNu+YgbK1t4Zm+FXvs9Q51q2lRJISmTpseg8WTu2L9DP8atWvGkCfJq8ScskdQpv
Sg9ZFhXLgZvnfDlqzXW2fcc4q2nhNRsLOTAN4CFtEXUiBoCIooR5/to6oJu4Tuid6cMZSUyfgr1z
Aed8QDT8IXjVIaoqbJawjdVfZPNiFSKsOwAHs5cZs7a2dOaKp3MX3Rh8tc+2BrR92gckP6X6Z2Zd
y9zt34c+0eRkmRG6PxpkL4BJrZyyJVAdWF6/wQAox/oT8VLCsXK1nUmCqpztCeu1bwHkBvYwJAjI
kXctTMTsVUidfB2hvTvAVJ/k3zoGv5hnY8rqZDeu0nnjy7hDqUb9PcISnufBm0759DAID8WDXkRg
zJw2DvLoEFkppv7TzMfXthXQL8dVjtwwnrDuChUoGj+7aPgBcyg/EY763FFsgQ0IhKkdfhHidnUA
4UtYI+tC+3HLruyYSkkN+6Oz3bLJtrwMpnUkaqy87kPsFdTO8KHBpd569pjQF9Q0lOf0SlUXnIs8
kayovdIZ/s21to30O3tqTRDlRSZ89HzQT8Ak5XGp+pLygASxCxf1SaZbZMLVaQIu2SNe1xLwYw7V
SZVtu2PaZXmZ93b5aZHdVAf1uEOxCVR8Klg/8rMxezQ/AFqqKfARmqgGYJ6AMQ8aFs3KRjN36T57
wbduFRcp/RpUYStf6AlHVuggpgA2DEyZE9AS7DxJV0QG6ENO5lthB4jbGVL5KUDEnJpxdskmAKvn
ZiTeULtYuNceQDk28xgz7qg+Gn3U8odp+J0ZPntIVbeyAWen+njoqXPVU0RwqB5E9eeSeSk8KrJ7
MMl9ivQX6jJV94aduBmcfLDFuKdXEoPLvZKi6bnHt54OvQHCoriEH5ik7YiYC06vLbem/CnL8DoI
l/3SWNz2iqZHox1GFAnG0wJ4uyUQuZ9J/ozyBJCflaD7JWAYeIJkUSkQ6KHG/stSUbYzN/IGaSz7
nD46eFQWjQ9MoOmkxa3XV27/NYGrnLtDu2rtcqTDCc1r+0HglCZqNCa4XwwP0CooFw6+RZ/oUfrF
cPevZYZghG25s5fNq1Wh2sCP05g0EWsD5UM79GC9hnMEU42qhGim9WTLj+bOQeCCjP+M721iZKJJ
Fl+zI4YU9Oj4ZRehJ9EpCJQ3fVJxP32qJGBRMSVO7RA/TC9iSQ+QA5k23mhgWMH4uoaEzqO2g3ej
7wt6BrKbLr4hUKx157OcBlQ6FdIedQCEcFoXKmxrsVNOvWqT7bXmxbLf5TbUa3wmAvXrUA7zygJ7
us8D6vtdYh7ZJa1i9bEyIgLQ2/KSgmj3A0CgqMGp1DfhjAmNO0QJXIJRmwtcrIe4ykHt3oGbIbni
1ekBho9PqMC5vWz5s/Y6axtqvMrIKNE7X560udrQrInn5U2eQTKFjyVLPuCtQmNBMs6aAJ0W1DNR
5cvPUvUFFBh3kOtoISgM6bmXmi1Qg0Aw2g2oxgbmspLGinCe1SB1LHzgWM83bHyXhH20zSKZMAVW
1cXJluaNNku+JoG7WDHc2lJ3dvOSL08C5dwUNZ1eWR4H+mHpKJ/rwAQlZzPPXAdeHtsGbjrX0WiP
Dyp/6QvVmx31itYFKnbVebE/ZpAe/8VPhYVDTIB72tJ6Qn5TxgRZHcVqmPaUaqdaPLN8kzWXMo8q
5zrU+C/yKvGTvGxKa4fcy1dGIKMVD4SERJo9NsHf7CRWg+JKd1vECNh4oe2p4HvFlFALvDjpq1E8
zF1sd0e1OkzkPM+BMxxsUBl1FXAwG7LvJBroGG7m7FVjl0H+YNh710C9kG5s+TlFYNs2J6PT3Z6q
Xj298bTZi/5ZIIKdSubLEvMUPJyxnAJNerP6Y18lwopV234e5SJsoOhK47ilgsrcWcHqoDptnfmZ
OUZsDZfeQaaT+dxICh3q+rvEN1GOFXtkAArWEjKOmxo2v6eVb6UITOBNdYGJPhmeHRebvwrrs+Hk
2YalSbVXp0LOJ7MYbDxe1QIgloqYwBsQHYxKlAUcOc9i2Ynu9HFW2m6KWLnH/XZAymQZmvjqlTjW
tUKo1WhpqFcHqT0O+la0L0N+nWYRMPmQpgYQ7V9qIErUXf9ozUUg0BMqSiRHtPDkYV84mEtFhjNj
gSKfH6sa87Hi3LJwMtWQDVWij6AbH1EaASAbp+OxgHMB/W5IYLJzfQ7z9NUxqo2hIF3pAJSOXAgo
w3i4KBiMBQw+6V9bTHeB4GjjTAxlGiQblUY3HOXgHrDxOtyjLOkewOFclgN6M68PZfk4K7+MmZ7B
8eGXzZbWu6X6bWczHlbpcmSypiElhiSFSsWjluh7lXdQFBymfVKL/QArU6VK2Fl1WGmWq1f1ZlGm
nW0+ZCb+ciwP9QVdGyqhOU+eNsTqxH0syvqGCSrb+V3X8EzR9ZpRbHRKQJWhdlLK22xAvkSlSyf9
RnW0XMNlMoe6/FujnVuXNNTSMp6VfGsWc8IGGP0ZFSfUNboCP6bOYyUbPAU93rn8oFXlVZbl9UC/
GLG9J9RdNfSFp1VHVHb+H2NfsiS3jmX5K2lvjywOAIeyylq4kz57zIOkDS0khcARAAGQAPn1fTyq
uruyq826N89MLwYPd5K4957pcgyUzTj/sJUBH+qPa3tqFBajA8tqprkpWc53WPBb1um09Suw8gTX
QhJMghXMqLDKKXWUGYz1Y6BR2YaLuIG1EtQHqWvcwi/LPB0cpHeOQ8MV5XuPoS+qsHgSYj+V79SM
0id+NM156bBVMeEb6rC3bnyKsjcxgvi1b6we9pNKDqkDpRV/c4m5cx2k2/nNhE1kCRprkY/xdAnZ
YWieJGYdXP+RnnN+bZYD4fdtrgvTm4vA6BgaW+LiVTHb9oAh56E+BN2bbeLDkMoPacJTgoHDt7h1
x+5XsDQX7W0Zpe33YJpKY8KHfoofXWTuEhs8T3la5um1aaOiaWPoWrFfl3aAIaIVHd8Q9hffJKe5
lQWzdjrYyf6ytVHbUPZ/cBWemJWYxwL6FoTuGA2gpBjHfkfCd8YSgME4mUzwFA3Bk8n9NVZY8iFb
0B0wDSyumNI/NlUvc1dvYZO4sxZHUKuyzZBeVL2eggam7il222lhBQPxgNZUYlVhK6M95y1aDnBd
IvytRLTrx3ZLAK7MUD14kH41Q6D8wM4MNWAJv83G3I2JAarUl0rYIuZgSLBOOFv8ppsxUzXgq0Yw
OCvK7NSXncNpXOlDxvtzjkcpU2arU17WAmFo8X70Lw5tfwpucKX34YyAHbSyasEPsrtQXGSksBfD
lS0Wxc9i3DKybrD/eTO479Y8AjX0tNtWAFZBJICsHaPd2r0H/LGuimEoZizVaA7g7url3Oc/xhXA
2jYECAmCau5fo3iXi2LS2xSauBV9WtkDkBy2Mds37TUix3Q81uZFcHyIO4vSYY5tULjwyP11RWYO
x7iBISN7N/EjGR6FNNvO3aMfypCOwkAuBgcVtZtu/QELLWJPP/LkV5290dvMTR+5/nB+P6LvNy1D
Iccsjyyj+C7VpzH+niR+2wDjVX8iY4uIP2bLPhGvOZr4dezh9i2AlsWY9MSLA1JcRyjsCqh8kfFT
Qn7M2U8AhMJfovXeAcVc3ok4ZmAWW8h9Jr9h+mwRoG3PNa6lxIxK+vsu+ZGjc+9/sPzqoj2bSpqb
bYLErOB3tVzC/I8BVUMh/+3CH2t6X4tvHlBcjNnkbQ1/R+Mv8IFW2TLLtlHHywoBOFyAsMSkX7Oz
DPAkyY9Y34MCTZsfk72Y+FyJHcYU1f5W4MnS6i3J+0MIqEgBjV8pZmcgfT2O12sdH2z4U6Kz8Oa5
a7cZxbChixRLYTAeR9ljCy5Ep28cnVETXC3U7eOOxt9JBioPWHNMSh9GZ92gmUWwdY1NsY8a4zoi
fePsbcZdLjuAhv6FZqBM8hyipRIO7nKRT7hDMvB6TGB5g57AD6LDzoDcpbsWIiGua4wMzdaCq6uX
uQTX/zbRoTApIH/fbXgKVyWa8iGIC4Kr7C2IEnzqCz6WbOyvQ5gUAr2rTdhRIZVpbIKHev49o2wx
bIInoOFrpcqwkpuhNRtkQMTzwzKfIe/YpP2fKXpes8dm3Y/jGWkhZZZeeHrM8oche9TLQwIh0Npe
OgKGEShafmviXvPpNOC4rVJ1kCLd1gm984bfh27i29lll7aHdJ7MP+Zw3HFFXtIR4XEYFZtO/0gC
8JnAO2j2aCSi9OmyRyrHRQR0rwAXLyI8pWEGGluWGdDdscZyM0hqs2H51dd1oRPUk2U4Viz/BpHY
XjddVaz1A6JFCkH4JpsnkBHmmM7olWNaxLi4tz8jh2ohF8HWglUOfFrGTKIdmECV/3TaFO1tAjK4
TiTa6eSTAtRpIgQlNJ8uip+8wP1TTQD0b1M/P/Bweh0B/UwkPoqwv+s9u+Z1vPcr4P3R3bnhjo1k
V5PmNBOAtZrHWKIUbYWAV1H5YwBuybBwq5MGEB8elcHLDQMtgu3Ox2XEErdGXQL7/fZH1jMoqukX
zb/LWV6jCvjxgo6eiWU/Le19jXvcBwh9Bd8zTzivEnXwmdhNEFjwECWhy4pswlkKNGwEqQCR/CEA
szS3ejcHySaY+09dmX0oEXeSNe/E9Vs/JCCm632fTJA0QZ2Up/tc6gdDfkr3GRhIG2qwYqS+pn29
HWZ7FzagRdx7LfsD1xyZcvKHXZv32/2mhkYXoZN7DYVDBEFDj9WpLfj4RG04Nsou+XWBimEOh6Mh
2AEyTaeeymuK/mOG2IK6+FTNyA4WU1H57HU1zYttxakBL9R2dWnDuewkuc0gLzx7X8yPZcmAhppg
jxavYEtXLis50tY0u8gBel1HUCpE40Zu6/lMZ7Swisoj3O0nrNN4J9P3qAERa4fHpGnfE+AW9YSJ
oIkcRCYU0V/AdryG8KhLXoOVXlhbX+USA27Evb5mb432d2l4U4eA3gwMDuVxV2l/nsPs1nB9b+L0
EZrCC8sU0EO1D7kuaBD9sKp5D6DfM3m17RdcSCaKcR7AK4xA7eWxjUFZytXeZZG+76OqqKb1tSOQ
l9i5OvUj1uKhBhQhCV4qZQsfZBcsBjnXWjysdberhbwseK/DhGFlosDDx2PmftQNYBCGeUr2zdYA
D44n/SsfmpPHsUFAXvU+O+bud0/Go2UYqjOVfCph0pIHct1YzcHfiO++63bGgSvXQf+2YMTAm5jx
isqzvRzVlqEAun546sy6XfyRLXUxr89qvqPyj6qmTZ3PJa6InO/0/OIR6wHRp0TvReI7BtAS6AvW
wZvxLcTOujjbVr7dhiDoEOu1SZWCGOFk/XPHuxInydrMR4nxaM5y2Kw5UKx91wHXeUaQ/9aFB6Qo
b6VH5ZuxkDXMtnU83RkGgRq1l258Ivn3KdKHqtrL4TrqcxNRaH8spHJBodrvI0Dyyj3y5FmgkW2G
n3SFmuMs+Y6CrcHUNkMpSRbktEJ02aEYz48zwHYiJygkr1H9Lee4BxIFjmw7k12kf0n6XbBDp3Hm
BdGW3SzU+tWHd/NKy8pDRobGCAMoa9Ndbeddro9sLTort7k0xaB+NgAhBIb3PegdC0zWY5Ogw92e
qGMWfUTL1ualBo4fN795de6nbx4mX0AMxpwHbrdtlWxy4IX+yoBxDEi4Q/bcNKH+ZE9pgKu6Yq54
QTFfZ36m7iXiCeY5LGHm8RatcdY+6MAXo5DbAD1QDpQgSchDmD0qEI8hxjp7kzB0bD/PWHofQ5lY
tjGiCimUhiBtLZyU0Do2Y2HJq5PXvsH5Pu5zjByzewwhq+kASaV9CVdEMUMkuJinpYqBcI+7NQDB
vlyQ3bTH07YJgT33w3HI21PNoGqB3nLpMIw9VB4LKnGrdOIy2LokS1xU7p7gJgqatsj9i5+OmIM2
i0eDB7nJyrr7VjdH0SFpt+3vvOwRVnUF3K4s8uoWe+p5d5QQkuKWA0UJEFU+tlmDuQawyYSz9opB
GGJJhD+0ewyBZTDiMsT7Lv6Yc+x5BISMTXsjkoSDrtsKHmznCXIjIQrVQLE5/2Ernq1+OEAdfo2o
eYzABcQhDCUJCjR2ti9+QR8ANZwSjwiaP0tjfqxrVi55voHYZmMBwhNWtu2vcDym0Jxh7cpWgUee
Y3vnLdZ3IjKJmXWncyy26KKzkjFUsXDPmgXEn93hbR/HCKJAh30lOaKWDbRQORZ8rZBH36r3EiCk
EBr5lryz2hYQXGyDHgMZPtSsAxMAAFN1/o1hlXaNT35uDhPoXctjiFtBCSYfeeD3tgdoDfXMFNEi
u6nDJkicALrYBDq+Ecg8B7edFhW0AvkCihUlGduOLgHXe1H/9LE7dw4AcBUgczroDiMEiBWEdzqJ
t2Zg2BuFhDY7byOXAsAFqNY/VnCHkXnd3obGydWYCx79CtXIAC2yuFRDv03T7hKbtGhTOPqDnxkD
FFLGebF6CH8sOmSDfU5kp/hSSELvVzJe2yzZtT7eJPhgGUb6eYne63nZZvjNIB+JaCE7TEsJLDaw
33TcF/GKlE4QassKdvmujtftCPkTBywcYibq++qQSgYdXh2Wkw83VrIzokQh9XSHBUo95BJhtaA/
M5SLGISLBk7VyRL1E5x3Cl4hw2tDPYuFgLfDNGafGpvD+CMMck/eQsZp06uGODCtx5LicpjRHgC0
+niHM0T3aqvS6HPoh/HAe/GUr12wyxO+DwfgzDC2fvCcPFk3f8wUt8WA9dqlRHDRXT8QcSBrZMsE
oJ8Z0I7NrUK3FB1NiEKVZ/MOove+WDBGdyGBhj1d0N9j/fimblA9jMY7mQaWF4mOJISeU78VkBdV
mjxVckIXMEa/BxtgKp70HzrRn8sEnmEh+kcWKEx1K79EfYjyr5MA4gqI0HK+Pvg6vM/S+q6TwTer
88NozLOjgGxngHW+l+AUQdYzld1kePk+jRTsYkb8DiVAIcQHYMqupqhEbPW9NHO05bgO27mRJ2RP
YEpzmmxsClXgkjRnZA5c2sif2JhCA4+tGdtlZleYNW7COUyPEbd8j8ezKWyYVtuIDcsm9aDbEynu
x8FFG56td7ZNfoKeWjDsR5fRgvusrXhiTukiiPEiYwgh/rB+qDz6lq31QQ51tTFEPYl5eAVSBgJX
5ZtMyIOo3M8gr36loyxFHoHuhjQob2DBdOKZJeKajA5gaHPvKvM8NvZjxAiqOPumHb1vZnYnDJSH
4fBSMflia3Zqk4qWFqLztoXqC3qzK7cjNLC3Gq35sq1pi+cp1vt4AVAGw2QZMpDKfds/1jOEUmOT
brlooRSxH7QGQBZm3Z4s6uyw7hTiZ2iu04i+jJm5SSvSfMPS+pGaoex8coi0uesIPSxDf7COoK46
CXyKsARERvjW1fyQ+vBz7sxyHCY3gO/jtzDDGnW07Z6TabinSYohtEInPrIOsDtvPgRR2MtE2wQE
BBUQ6qkn5Pf0YJ9XDaWPf1BuBmaG7ZqVudMGPUWm5/tF0HbbDv2rnyaIViEhzkb9K0v6OwqPBtxE
T1KIBzgwMPdDLSSQKBg63O7jmBY0CV4doKhi1Tjj+mbFs+7De9o19tS1fbXzhIwYRtxFWYpfrNR+
FGtXbQHTgfAyDabJyVx6HQLtHfpTwPjjFOQP04TTIZrHP8Ew0QJ7NeNS0+SXwwIZqO88f2sbIO7b
cc2SJ8EB6GRUvWrj+XOLQe+BB4FISivndR+ICgPjAsTyneYpA54wgpyI4sBeV5e08oigWqzXoD55
RB6Ff1kllm7wBVfPqWAtFokOGWMToksYiIAhW74HSRMdQz5kD1OTRxfiYuiz86yrC5KK/E3pXPv3
tEPSz204J2oEBdMGkF9vmnns6QGHQ9r8jBI+YWeY0Cwv67rFfkSsLsW9gbNchEtQHfpKBCDgFIYg
CGri9uc4NAPIgbVRZ9P3/ohYl3xHFU5EXwFDdbFI7l1eQfI0uOl9qcER6LoFYRFm9Y5g6CpMjQOh
InHwEpC5e3FcqiNuhXU7RWF/mpeFlar1+b5G7M4hY3qFp2SpcaLKZduOGZolCFiWs9JsLtRkEF2U
YuH7AeK+7pADoiuV7pHWnNxAt2wIDnk+Zqhs0bhfYqp2wRr4J9wLQP7TfD6oagWW1fq6ZHGdPc4g
D/AMAd3O256W0ZJUkMPaNzr1gAmXpi5gP8FwgO0CcNGQ45jIquiTX4zXOzaAdIfDo4fOemop0DVK
P1M3fI8lMhY9lMK8Ay5iLmOFPm0d1TUBrz/1SDfrY/eLV/TBhu0jHYLnrFoRCCWw6XAQXQCN+3Qi
CHpAy9wliO0EKDxM6IHtKNBEUgadJv68MRE/55B/5jz5Loz/E3b5tG3ZjDAhmFXCTdLFUAQiCTRt
v3l4VMF2G8fUY900FCG+qZ3EsdJQawOuCbpPeM6D5Aj7fg2bh9YLz0umpUNmo7k1mD7orD4BukZL
OzmIvaJ+6Oo7srJKPrQ8qTAuV6ZK5UusEozYciKOnkSXpehrISTXW2LrwZTZ6Gi210G6RrvaIHv/
bhxEPkHvQHNUnYwBtswcJ8MEqKlW+b7DIuoFvzqET6GKFHj7vJ6hYIlSmXyuDk3yvjdjlhyYmm4l
y0bEgEcRcw/5ieznwi0NBNn4bnBPFTcSpV0Oft4PNXfVsas7N24lkQk/R+s0XJskE/U1z5Y1fI45
TSMYair0TRKJgyBsGtqJY8Bk5aD7UVBJNeG8urKZl766xBGdsZdhJqt7yjoKNLBlGufk2NtY7mLT
KXp0eBNo3mLesKc6tSGYmHYJl30zaZf+kfUI7LKFJwtOC2HD6ShjhIZu2zg3uIkYENed4SoZLks7
aERst0vcl9jdM+e72YgQbXLiElVyC8QL3TWJ9beGOaHPUVz1cNJ0hNcVpN0GsoAqmHq/E0FcjVtk
nU6gj4Ao4bCIdW5KSscuPcVe6OEshxjOM4FyO/nASDxf+ewudExwhhhsNQmhUckACK6VocgoGmah
IF7pIAFY2UDVCeHcS1W0mIfAx2ZB1+YHlTi9PuCJ9Q1mwFtoZzomQN7XeEjCskpjeAyWzjDMPjEJ
s32ItirYctnlvydA6oAJazBUG4vDyB86DPwaSuyaM3A7Ju+KxbTeFHUnbqidCt1bhs58wwOladnp
yf2sUqqiAD27yeRzwGGRe5raPLAvlUHM92OoY+BMWMs0jr+z2XpMVahb6lAb+I2O8zBBjdAtGGWK
tFdiwNMrvS1qV0PEPi9yhTxB6JSEmCiWJTm6VFsH0WWtbrJiAe8hQgUMsm+QsBI8Rl54iM5lZPA+
oxAj7zqMaw82l8p0ZwdAX2fNeqoKGs34+PGnse51FNnwYoysxTH1SzQeJFOtOdpZtdmlWQnOxgQ0
p3gWc0TAIQ10AXyV1xE5cAGgbJ8Jatqyy3IJutyFdHqoZKbSs1QUsAPvBvxXKi2CJ9lqjb2lFcJP
t6bqTX7qcO+w0qYcFATIlQn++bSnA9kEJuXhD5JOoEZvyzb0nnV0/GAUmkybdNIWo1crxDvA/Nj3
ymaR15tqZOv0QleCgLCIguFcbcwQxZTJYDy79cYaVk0kzbe2n6i7D1Ev71wY+3vh8mCBmCmzfOcM
t/ErYSB+Si6CQV+GoRqAmTnpvhs3OBhusz5JQVV24NoZHHMcWxp8gk1M8xhxqL0rq5N92soaqpKQ
zpjwVhCGWdRG4ClGtzbQVfL4zQR8ufcTq966Ff3qPnJaZodg7ZpnM7TNfBcuNzx7gcmRbORYtcgn
JjgWt9PtAUMWf5IEJYsW1r/Cm7lCEdj3EzwW2J2aHStseNixdmJICWwC+QwbLAMknzK8lQg9UFw0
rOc/K2l0uA11ELACcM6SXRFaL98auPfYRU1NyL9RMvhkh/bbAaiBP3XeStmo8YjjCJuCvaJQuuW5
CLtX6jRUOKNsYV8MBqkh3cD935V+mPOq9KZS0Zm3DRv3TNqRlvNM5Pd8FqiNfh3T9prPKkYemYIT
YOsaMKt+ZhiehOlQTbJcdSBFORXVSYqQQnkRxmuAIds3Y1kFeQdlRFyt/cFLzGOQVbcJWHxF62zr
RgqMajA+xGg6+d7t+iysxoI2svPftO/jfBNXGWwMHfybQC4qiWipirW8PUyh7uFHbzFAHGwlzqMh
bq9a4Q4cQnm7511ryI5QLdluqMKEA1HiQGYBF5muOcG41tYH5lupwO4L0GTGU2PQ76D52ueRCfxh
CA1m11DEjX6iDV4ER4BugRmFnatfm1ky+MvCGZ1PKaq1QqpfGgPbnAw65nNae7iBUSFJf9BrBz1a
PQ9k2vlq0eQkRMwzaBgGikUNjW+a16rV2FTPwLUYmINAcEIjItLoPq5D9WORqG3XIXf8t5kNqjd8
nON1tbX8ZuoA0oCW2+zFy4yn5dKaPodFMoN/FgIMh0mxRXzdcIL+BMK8APnGzRXo7yDtNshvzg47
Ao59XfMOSHLUDKwDv8i0xgOFWx9xMRmqczArSDqSNYqh1nZqCV95uyz6iK4zSotMZzI+5lnVt2Xd
1ZOXdyBZ60Fvwi5c3dGasV724OpTe7QL0nWLlnmXAPnKZnrK8XmC68CsWZ+6XvHxkONwQGySlmJ8
Ba6YJRcv6BQUi6/gS+ZphTnSkAay96Ge3Z8UNyWGrCiC44zLdYDKtY+gjukjJOAvfgh2AdivXdw1
AHFgVIbIjvp4Hh8B1YFli5GDNW4t6YIOlNnCAKH6wLY7JOXx30G60Ogso8YTMFYpnDWu8vn0bMTQ
MzxzcZPuFsekg1poMvWD8rinS05j/wwCJC7NsAZnBM+KIq4xGyIlGjztaBU0UknAwzeajmsMw0ee
NbA4WGgB5yfa9j2sZT5f9O01p/yJJBG136Tta1oso5VNwX2K7c9Rh+dlj5OIfsvxud40+hysnmCM
QBs2pyG8k10Xfhiy8Go/4S75iFdvq6eKWUDwQywFvAhNB1qKkkrIh7hvwC/g7hTg+aahrnuLDjlZ
/18Zdf8tiyGhQRzmiBhgaDv/2+o1X5Fc0qxBvgC2yQE5Ntu2UHBPbMQb3aGnQJ90Jf/xov/yy/8r
/5QP/xFaYf793/DvX1KB5eO1/T/++e/36lM8W/35aa8f6t9uP/q/vvXf//mf+Mn//M3Fh/34p3+U
wjZ2eZw+9fL0aabefr0m/obbd/7/fvFvn1+/5WVRn//46+P30MAQbKxuftm//vNLx9//+CtOkxwx
W//yX1/hP7989zHgJ68N3L9/23/qj8b8X37w88PYf/xF4vzvGcM+9xQLA0MEkt6yL9zn15dY+Pcg
TrBLMAvxHTFCD/76m5Da1vixkP49wjSHBapBgoM0pviakdPX16Lo73mEkNMgwMbDBBuU2F//84/8
p0vxvy/N38Q0PMhGWPOPv7CV9Z9zRih2V8RpnuPPyBGmkme3kJX/Ei42YybWQA7gIkvrqS3aBYj0
rifwXT1mhKoWCnwG9kgNK3TatiEZLUWakX1mCLIFGpORh3XlDqrGHIz3Ts8zqqwjk8027SQmUoKr
UBBGCgH6xIQx1GWSzcZfLBoHeE1yOdpNQxq43qN0gnZjSSvQCJwO9jrVK5neWjXF9Z9Ecd89Mk+m
Pxj9LaQ4Br2ZP7o+gw61AVq1nBEGB9/6qOw43iGLhIO9hTG9ux+1UvezEstdj8fPPcceZyHIHYwK
e1A/HCEPBI0B1OncxfGxSjzDalJB4E7Nh66CXL6fJw/5UqwhUa5M3D/KJDMeoK5i+TYcQxBWxAbg
9ocAwp2iVW0A9dlQuwAGaQwdJjj0w8wtAG0UOWjbTbi2hYYtCvA2yRs40lUOY2pKVot9zmJQb5n3
CByIF7FWB6RW9NBRJ9x9H1w685M3ARTDFSGCFAElKfJbIihXdkgkGMKjH1HUXlFkKGa6tlpzFP5B
E1C+JoHQO8hCWBwqDxJOqx7xCw0L31cf190maXPI8rHszCRFtbhoxo7UEETP0kYpuN95ihN1VX2T
mwcaIPsDEzwfq00bujzZZ9EErV0LYIsVC2KFbZEpbO99DAW1E4TIXd7uSJrWvGyZw55jTPqsKhIE
EuSXFCce7Llr5jF/NCa5iRR7ir7FRxFoh2yGra5P3QpUf507EHjRLScJxcDFP9twhZR60ln9mA69
msoaWrkPqfuo3/fWIlgxaSkB12JSq6BXNrM6E+RGB1efAZnYBAQatAfsFwRstGC3DHw2PVhmhKOA
w5YRm2F6SDV8+V3VunyfVFUFvqRn6289DclvzOD6Gf5NSL/GNdCsRCnPkDbs/Bgi5VHH7BdGXv/u
KVk+krFvE5gxNYEcrl/Rh1CAySk+WU7ofmVyjs89WSXceJg3u1MzJFy81MtaAc0K8wli8ZoPSZnr
TsIM8lVO6FdpGXSVfqgGMVb7WuTBz7mXKEMYsVGScI4M8qoqlFAQXahaw5QT5MJ+FTO1uBxW8pBa
WkTJGodb9D2WQdtC0HJAQ0fypKQRH8gWy8Oe3FfNpBVB/WwSG741QYWqiodZKLiAh66k84TLirzp
c+sWsccPrO+IFhmxtVQvsn7w+WzdTnzVcPtVz9FDEFjG52bA3hczRdlujPVsL+utFWARndod/eoQ
WOVmXgZTSBD/4DxSsdlXRyEA/MGM62KM080ywlAMPGGvF+wRCDRpFOQCIzaOcOXAcwk9RnhfBMUZ
ymktQAUbG/rTsDAHXQS2wmA3MQY1cR4Wt8AlhD4DuCvg8RBO4axbT7CuV+nefbVRyGeYkz3Y0Hwt
kjliiNf8arvUhJ8+Ah289WPNf3RnylVdWyKQExYxPMIjLQBden10X61dMrYw5YVfLR8dDdo/nt9a
QfLVFkYiRovI64xDdEzQJL93lbrdvbkkIOlSnfb+ypdbs4nhBo3nhLurB6fLqviBQ6inEZcWAS/b
hZqPLwNPYemRZCR3eaDXtWTNzeJaZ2RoL/TW/Q5fjXDw1RQHbOkF5CJWrkUWCZ4+ew1KdG/GHFaz
Kc3YcG6+Gm0RG4mmu85GeYiRX4W1NV+NecM4mnT51bDPabCubWm9MFW5rmsUvYS1bHKIRCmmYWKZ
IE/RErt4U1O++oP/Gg+AVK3qvubAu6sMKoBkQVoB6bL6DeRSCngVCHLXHELUh+EEvYFbfy+WI8im
Vb1gu/prNGlumPc+jEP5mCSDno9zFafhfhldA2cCRdwQBAzEgrfk3vP4MgN/nU744zC6mphWORpe
eH7PBlF+SOCuPP5rOlPhjJ0TD/1VYNNhvBdt6+XOiDVPdrO9jc/QJ87A0uY5rh+4GjFTwQXaBvwo
smxGnoAb+3hH83EZSm40RuoVrSVo/o7h/2fZBMsdkoHAd2dZgwAZvZCqiIaItBc/ZrMv43gY6La1
EE78ItGIVx+wAAJGz4lWNzBZeSRKtFZM8UkhtKbe4sgdsNYVJ/4IiG9cF7iEc7c+drNa41PbWmxL
SSYcl+epxXiwQZIRbe9x5GnyGFYVHNmgRRWMtVDXwNuQ8E9BKo30nA5qzg30o9/babn2tr066rDF
XKd1YC7d4gW+OmOc3KkqZ+9onWHCyF2fwHO2BFFVmngKV+jwKgL5B+ncC7SWnpdGpfRVDrd0+rZV
REBB1o9LkSUysReXtQw745DlyEC3WpwdeHuQurNWNvNnXmUH5M9p5EE0phPYzdsQPDo6FPX7jBG/
xCkEV53MOhQLzqT/SX0eVbvA2gWavwFJbACXmgWaSq2QeRLIFL5gwILth1SZe+FTgNOQ4jiUBQ9i
XMJAR+DQMMhqV2bBittGDgCcCyor0IFOVgu/SqBE056u2osTDV0LHTSG0heNXViQpBHVINFmHSEx
RNAm7r4OaIvduISx6fQ/2DuT5bitrc2+SkXN4UDfTBPZMclkT4rUBCHJEvq+x+vUuJ7if7FaoHyv
MyH8idL1qCJq4oFla+dpcc4+314feXRX+SHnllNsUw0V05q7WAsnAHR60qwUTMHFrVm1ocV7gsdc
kOWOLH3JlGarzmUDWkYca/XOlALOLnISpBu+T7x0BGmqG5AxYi7oGLp77YGHRSoTi9wPeePDLguN
gGIJ8GGMWgBerASN+5hmITuDHKS1we5c8fbQG1mZcS8iPXWd92oobSvFJBeZx6YPWVYxqi9JxzeB
gg2B5+SVmkvoPjVU5KDuUB/AxShhKu3LsU/Wg4hN4DEzvAJVXlsjGsgicHobIQdetgoNsa/Hv78o
nxxE/aWz4ngaltu2NbP0vhnQdiMjMVoqRpO2UO8KDmNobEmQuPHRCLNOeirZt5yYLY66lmc1jgPr
rYGwTal22fL36QI1BXbR5kFxn/Pm7qCvUMN6qwhlz5tFI2rRpijEemC1q3mM8CjxkCyEAXO2LcQE
DBaVGIgjzN4vXsgway5PNr3EAzaaborORLVz/6xyA5khSUgLVTvfTqBDfSHmkAYdK6uu2qTOunun
jHj0SNK04m2jEELYBwY4txWnfPgg0pgJ3tSW6noPEehKLDgSRo5C+oJtggozaUD3mIrpj0IM+/At
TrIeVyQvXdeBlHdo+Yos+cJBPM93jVprABCksPva4hBkoKPnIHaTuh0JwsAQgvTJaHnkVUus2MmD
66kAOd/rBR7NU8nPP8WaQl2i7lu5h+KoqYaj4/ZInDKfJ2uYS2IFcwogGIlASYvXbRtzNGtzjzz7
UEiMu8ELICUbjsICMoRYsQ5qTZPtwY+HcqtQpVzanhH7/loIIn8seFTGCnqSeTx8VdQJMvYR1Ud0
fmpHZE2BavSKTCE3g1WsxEQyIPbEnOOfyX5VAI7yUa40xByPIGdo5HKDWirT+6hXqJE0qVPJwzr/
xltC36BsSgMMa3MTW/HCkM33MPJ5UuCWLfpbo83ZQNscviJwoKrKVyRKHP96qNF5/CQH/tYV++hT
1lmmP6rz+/T5vfz/uYs4Cl/14kWcbf+//nfhV+n/ePrC8eP0Lv7X//vXXVw2/wAKq5umjm+rDNKQ
m+5fd3FV+sMEt2py1cbOlT8l4r/v4sYfuFBYJIi4JGuSZPBn/76LS3+QSdFV0zDGpAqvRr9zF5/k
ZjTR4javGqqsY4MlSVMTRBZyWPM4WK3y8ek+UFY5j5QnOYq/rv+n1/2pp/svMSa3fS+EPjx4g2+b
L5Spb0YTSQc98sr7ikBSxG35Vl21a97GNgI1WtWaCvCFXzDCX0+4ptNfoE98vuQixmJG0WB12PGX
njq3Fd6Z3/NvkEaqLYWSa3Ox0RN6tWax841AXVNSJYQMU6i0gUxLbQrKm5yj9lZx1FyJr+lnuHgg
zWz0gA8RVtrwnne/6V8wDTwlS5daVFZNTuAifsnUO1G5iVDaXe7QCZr0lxgTgGtXqQJ4zrF2q32R
yGqMZXMV79n/QRQT9KmCqlfmOH+eJcqMznXrllrRKNXJ4g7BD6ExbhtuhQuBpJFwejo/xsHSWW88
TRuqairj/DnJR1FMZQrcHcqVeqTQBr/TK7TB+/K7cItMWtFW1SvwhoN/p9xrz5fbODdNTiOP6/Mk
cuS4JOlCIpcx8j5IcS5EpQT8UR8vGItJvwwaeEgVI0zDkhVV0sRJd+Ib5TtlFfEGsG43XIt01L6p
zXUC3+N+DVwEJpn2XVgvof0nUGHsec7jTji2qWoISVwQ1wkU3nOTuL7y1QEZpdbC8iILOOxbsS/v
8EZ2jlkiNNvLXTzbbo3cqiaSEzU+TFtOupiX7Lp3DDgMPFNbOs03KCWuPl0OIv0ykGMrT6JMBnJg
++aTTJRuW79y2QhwL0BidUV+b93ckngK31FWePDg4EFcjj3dwz86+CT0ZGCbsCdb0BBarV4rMAko
EhYWyFIXToZQhhzsRRIRfHgKIQ+EioGugFeM/6AhuDjxrVTxONcmyxAzPS1GMlWtBAl3YagxQ/N+
OcIUp/1zMp6EmAwTuVaUkSIhWrvlS8T721f9HpjpDdjAa7iQl8NN+k2XdFFSVBYceXUEYlNQfR1X
IWUmALpkZN+UE65Fai963gf/UZgPq6STGY4spoo6n7esXjy6/g8l+9NRvlwOMdkhf7aERL6M7yxn
j+kO6aIu9BNHh83iP1roMUwZYMpdGH7mEW+h0yYr6WcoS9ZMzj8Yt03XaxtCfjNTOq1Bil1Gr1Vl
QPPDcVq5vdym2dE5CTSZC02Vm5ywxIAiAEA+lnGNWdxVR9Lmcpil9kyWZxKRsODShRsVrKympVZI
vbVCoBaitbkcabIR/NJzk2WaCyq1VyMPLnRA4Mjxg+cVC1NtKcQ4T06nmiDUeUB2HsEz2Njgc6Ut
DMrcRFNxIxBxPsBCQp4cLbhNx9XQc57oKZs0RBAyxkPWUdwX/tlW95f7a24CnMaSzxsjBlFOMT+N
yakilCDk9Klp56i5L4f5+M0nx4uPcVFlhanMLsCr22QGSIoIFzxVyG3seJRONDSba/EH4JZ1vENE
Xfzw760fwa1ldwf/XlwjuV/nS4+wc7OQgxSLV0V5xIH0vK2e0wx+KFBQktwIe21dbtov6QHRoU2t
5Y3wedhAnNwt2oWNozVt+WnUScvbIkSY7QWM5iG4VzfdHvjaXXolr8K1/ni5l5caOJn8deYCPBDg
UzWmuUnBntZDbncJ7zvOj8uRph+Rj/HUeCPllmiyv0/9C3rB51KPasBGUb8ztjDzdtXG2CFsGf2e
FmbP3II4DTaZpAhgc81IKY319AL4orqWxIDS/+cgku+qrF7YfD9218mIySKyJZ7sNd1ktzifJ7JG
AjhFNmPDthq24XV+hGe0Cr6M9iPVzl/00ppZg2fxJs1rkIq5Ud2BcSNdVhbfJZAM5GkXOlGa2bfO
wijnzXIR15qVVHw0C9QvVGsMiY3P3Q/xhjL7VfbIfNkvTJOZGXkWc7Lk2swUFE0mJvCrdfKs2uln
CtlhGEn2OFVcTtqt3V87m4W4s13KYYPXV1HVFGOyR4NGV4R2oEvTH/XIzpHW+U7AW64zbdhadnk1
3niXDI3mFoUsGqNugH1b4Yh13sNkorq2L2RAAkege9hMa5vh8LOlib10p5hvItIgDONlWZKnF/rQ
SFPDob6rohSGusSC6qsoWrJDmZs0CmoILMiRrqhTv/ho0NCEpoiqarAeQ+yu4MFcHqu5T4OMwwe3
EoQVHBYn87JS6kyUkFPa4gEi3i1DZbubamU8GNfuQX3ubGE3HLEbuEr3xr2/XerHuSmqijqiD0NH
HmlMwptyKolyRG4zrsw1ykmbN387zsGu6O7CEpwbMpVME98gTR6zYefzQ2+QNgsatWVW137SMqin
rvjFV9SFMLMt0kQyZ+S0UItNpqGfDbkUjEWu1J/tPO01kb8g+z5Y7vfLIze7UWJwhWCGk6qiK+MP
OTkJ6bwBF63rhbZypx6GtWeXL8Ij7xx3jNhLe/2baZ3xmyOfhpss6jpRTanh7QMOjfI2xA5QjH4H
jW/9D5s16T/TDPyuxwrKDq68Z38/XDcr5AubcftPt8vmvqPiaHpCAK+lYrvGad/gCn3ejQFPhLQ9
DbFv1XfCNcTJHTWEO/WBjavbUlP7aF2HB0rb98kX56k61PityKvR/dNONv9XBvZzM+j0F00GNq6L
AF0KXFLVgfFmIzy9Nq+Mzw5SDLukpmfVsaVukgeKnRezhpNcyc9RPumNySj3IddshepJtm7opzy+
HMcMjfpcYLS3gbhXrZqN86ZsQo/XfTv5bFxdHv65HU8jZanoqiJj0T3ZD8rCsiKZnDCeNP4OusKq
9pdOGPMhuOSTNSCt95GmOlk3Zcy2bXQ00XNfeerOrYfLTZgm8372IboyxFYaZs7TGaV0bdPXCjcI
lZr4DV96e9iHB20/GnNW+84GNv2qUlG9NRe2nrkdTjsJPJk4iKDZLgqeLYXsvTPfZfm+MJZs6GYn
50mMyQQJKLZIeCIcj/HFlQQVeuVvBFvFxGKlHISDeY1VoV1s44Xrw+ygnYSd7ApIrxs/bAlbYUsw
oL7ouoWZNzvzLZPRU0TEidNkL+VIXZnX5nhTGH2Tmz2eRLtqVy40ZJoF/ZgdbKUixwYDOao+Od/y
rc8iQQeM2r0Fz+ImvPYq5oewGZ8gxGYF1PrFX5wZc92no3yFeMOJz9Inm5xfa35vpNjO1FTV1Aiz
zW59edbPzD3O61ztSJ1ZhmiO3Xuyqga/rzyk37yxlK+RRD0+bK6iWUghzzTjNIg1OXUVikVDPB1F
TQnr+rpuFu7+c0tXIRuOsZamoFudnlz7spDRLYs+5gf2x82KioyV/IxUgJ2PevUV8I87n3K6xVuW
PO5sk3uPYmq8AoxvbmhjJwsrRP8spOJ4fdy6e+s6WMd2txXRKidPeHbcxMfi2niJvvRr+MLotY81
9ZxP+kIHzI2iyQLQRpU0BpCTeSJntS4OJUz5Uh9u+Gbuak9+EuDF/f5kMXWd1w5dNRTVmoQZslxS
ChlUQwA4s6FQtAVpqeGQdTmMPDdfTuNMNsSEWgipKokDGkx8BCUGMXTvPSNm2JlXyR0GzWtlp7xS
7h19hZa1xhLnKB2zxSexD8/uXwb3pMGTweVrb6pAMn3OatZNtcW9aK3bUJdJMUHY3wvY1Tx3uwQr
ltt43e/LvfoQvCydtee2HuW0O6abqNu4ftCNBO07zhWQt0YhPNymW/kKGjIJQbtTV8vvL/OT6u/R
nmwN3K310B8bT4bKDiBB+SWeSZB3L4/29Jl33FlPmodz3mQL0gNNajQFAMg2uypuKMO7bR8H9nI2
1zUf3R/9tr6iChNqw3HJMvVyG7XpTU3SW5QsIm3MzScF5+j8HincQgNnPr1n7ZtcYMwYVV8UEiOC
NpUEsEfE98B7pph3IdDlZaOJk0NYxoN9QwGPTzq/Bqd7zIqFU8R8b1kIEigPkHhuOR8peaiags2Q
vS64URx/nfIYp+DBcHlCzDfj7yiTXcak8A88GF+LLntP/N4uCnd9OcJczoEh+TvEZIPR4aRJfkQI
/UG2oYRXK29NFtXu18MxeSj3l8MtNWiyiwhR58RAy3xMRb6G0n2Rvfyzv3+yP2SKaOCUS2vERFkx
0ZCEPl6OMDuFjfE5XeM1VJ4+rZhWl2oImGFyNZKtVN6qqr8J1btLRvFyoLErftlwTwJNZhjVhoHT
+HRVh9JDcW6wObWT9Ic7IqzhdV4ONj8NTqJNZlqTa2ZLysG31Z27z+6Ga1J7L1SmrnUe9UgrXg43
u3pOok0mHZXqXNMsoo3sRbB3BXDRT5dDzH85T2JMphoFfVFTmMSQAcOLh/hR3USQvtEqbtodRWC2
bwMAt+N7rsJgyLdU+W6Xv5uzE/7kV0wmpEJFtiIV/ApjQJAKP0+uo+3lls4c+yko/3tGTj5OfVlm
mlgSAnuS/ZiT1XY4yS0/RMwe70wR5YNGXsjS5PMtz5eHrMgT4mh3zY2yxgJrE16ZK/CpPEWA4FmY
krM9dxJusoWXVNRBVuNb2KfXA0/Mw7fL3Ta7kE/+/sn6GiA6uG0s0BxZ3gtRtvGgtEslrDh/IdLs
mdw8CTVZXOhwU62u6Dl1J22PvF5ujGuYN+6uO4wn8lEWoz/G26Xs+VIPTlaZ2nJHtGo+gnqgr2oX
PrH7dLkPZ9exqZD21D40RpPzSiQJjuMFjJHXaytBvtPwRXDUz5eDzB89eTQfba751E7P2gGkPtV3
eHcbpWfI5u+HO3Un2soWls/GPRR7fLYAx0c2NkjbeGvimXi39Pg3txtbIsJpDmgaXuKTIWTTB/AA
Msmm7gxyNHcr3iH06BiouJAsianmuvU02GTgwD3EQzgOHF6veOM9xwB2YmuhW2dn5WmUyQbZl0mn
QPgio/PWHnp7WIsHONe2ck3l7j0a5e4VCOvRXS9lr2ZbJyGUNMevMZnL831Ez9jLKpWuNKKbMniN
mptueLs8ZWY/ZxaZUDLY8Pz0qWokKdtoMMdbME9w5g5jy88WEi0p4vZLxd/iXjWVLn0c3C3JFBUy
zNwJp4fnruqrahg/NtW30WQeF8Hb5Fr73L/z3riFab/DAehyE+d78e+Ik91YhJXRBAK9qKaI1vvv
sEcxpuwXDiEfr0DTU8hpwya7cGVJsZY5HKjKTcWmn9wVN+JGfEl38KsfgkfnDhSxzcv/ff0ERXhz
uY3jx/FS8MkW3VdqYQnjoUTzwus0FW9KK98rFaXPHo5gOZf8Durr5ZgzVu4iZvF/d+zY8SdpIKdV
s8bxCDpaeyh7/Wr8yGGXxJX2cqTZEVTl8fkDTZ02CpRPA1Fe1ru5N65yP961JbZUjbqBh2JfDjO/
FoBXkapDn6lMs8VDlIwvcBwkA0iW1DXbTk7pZ1K1L2mOO04yPA49Ojsj6LEIwOHQEyGp692Pyz9j
7mOEGunfv2Kyp3kyeBIQ9/yK8MVQ7qL88Z/9/ZNdJRG6lhohhs216i+OL75GtbmQFl9qwuQs51fu
X3e+MvDB5zxlwUJmdSnA5CSnlZURFBJ9lJXpjSYEVwh6l6b37IdM42ECWbyCnH6yoHWV0rWi5tiD
QfHG3MVfzMOYQxkft3kXwq7aHjbjK9V/kNlXLI37MnNQtNSP1MfJskrzXqp7hsjO9B8K+iAdF2rI
jQvZv7knxdMw01ftOoAkHH7YzCTKa+hgHIolJLSVbVN7QEZBqMETv05y5dHiCzFWQd1SgIsdsVst
bF6zy/vvBn88W580uMlKWL3VeH8reuCkn3UfSh3M58vTfn51n4SZ7CLloCAn05n37cHcjafy7Hp8
aiRNtXHX2vpytHGR/rIhnwSbTB7GLTGRZ7HIsh8xJfty8CqCXsncfmElLHXeuFJOOs8pa10oBgI1
MmlVqjO1/ksLhPdyc2ajIMSkak2DoWBN9oy88MLaHyq0pfpblbzBIIS+rSwEmU2LWydRJtuGBCGg
8j0mwr/0soV+1IO1v8me3G6TUht8QHFsbOqtxGUgwpgMjj9QGcDZIoS353/W5skeE+tUdg0YZdpR
eCOmHMLQsBvJ18tB5s+W/2qzCfPifPzArLjCgFbONo/9a4keI9maV+Xa2lHCOd5OEXkJW2vxHDZO
i1/mpyVKHNF5AEAocR5WZsH9VPEGWrgLQQh7mD4vNG3mUAJGnTswchYuHlMVIE9HVQeHgrxC5vIU
5cm5gENtou3KzMV/lBfMHGe9UjS3UIOoeEt9bDNSdVh3sQX+3RurWFvMEEQBcPtYArJSm0i6z9q8
ecrAUy2cMubOMwjRUAGTIdCUX2oWBiuthjBiKOSds8u28Q6HhqtgldlLD98zq+ks0OQLD+AibIyE
3Lw46DigVa9mHY1VteLClqfqv25D1HMht7HQqHw8UZ8PMzW0eRu4WL8lmQwLy3H9PtkMENbklVap
DrmcPqFur2pMC4K0LohPhVzq7z0fpnbVUHSpQ5caoP7BrzMp7NOKB68I+z3l95hXQweErcxCsSl8
Ld+ywQlvNaYChnwWPMUkwLYk9HlmNc18eOhUa1hlGfaVGN7gwqK1WvtAQXFg+9ST39YKmW4pEJIf
fADNegUmhDSrYeqHFOz0uutq8OUdvPCkjASoluDCWjPv8bwGJ5jzj21VOw14WAFBq9oZW/B4HqQH
sUullUTpeWW3KQwsFSqUtDIGNC5AoUP/zhwqE8VoHCqvVJu3W1T08ZXvx/3nWMiba54JuatHhu6+
pK0Fcb7JKumxiWLlaFr9NwqceRQv9Hxd5pW8U2q/e6yoR72TRYt3PTeFS58ihhtataFwHzmJpEX4
jzox5Dn4vU2Pf5aaf4vFhn8rdTAMeifqb2B9AGYQSy5m3UBhV1HKN7KZUNqq9wY2NVVUFG/wh70/
W/yt9l3hyY9VLVkgo9XybgDxBjU7KGDooUSk4laXOlIbQ91B4uS2gA9JivlFCcTYk7tu3aqydIzl
QceeS/KNW9/PsLigKtyqdpol9Ped28NNgTCfKw2+KklUwYjIFQPEIovpu5G1WYnBjWZoNxp4wvYm
UGQqhl0TuelG8xRo7pKXe9o20PI+vx6MPpHLrZkLLtaG0jDUORSjlCc5SNlbapOxVwmqQAk2ihgr
b40gsRgtiDJVz5jhg0J9rhhmuL32ldxikyQa2q6i+66HONSeghprmRxx7r6GLLhRwqDdaUbQbrkJ
hg+yn0T3XpzrR0M3ozeqEuNHPa+TdTseh+O8UR9dNZIODkVcW82JpX0Co+BeCixvQ71AfQ9yJN9E
LvQ9j1J+Kt9hz8EiM8yN7PvmuyM0Cm5YSpmkmyKxQCt3rX8QtD4A0ZhpW0Er/e+G7tCFsk59bwk7
EJNUMaOaeuhlaBNhAX42V6/EXFI3BhL1Pz1BLjCNquvbCCVKt4objH8V0QLxNWB9ZHRhvm75AlAY
rmPYEvQlnxLIes+K0WD508bqEaaI6dolmQbQCJXS4W3aw1CLoH/vFD0Ee+200TUqU3yMgtF5AioZ
wBjHquC2hG5r3GaFU995Th68CUop35oNaG4zBXZYJTiVgX7L91qdjR5cilV9TqMEph3o09FFM6Le
pTaT9jroDfkLFdEyXs+e8yrmmdQceq3zjoGvY93VuVZ1TW5LDnZ+56Wf4jaFzJbKMX42ab7PMlmh
Zw3tExwA/yHxhOB+FIw8lL2QczcTJU4GcYalnhbW5R7jKuVWrgvrni1AX6lSmm5Vww3uHbHtbSW2
ADQ1mnUVByIOpEMhPCmJE9+yF/U3AlQz8Ca6f6OKMRQiJ1P2wHARZrER/sjdpt2KrVTtciVydyU0
q53TuPmxD4dqA5HXe2xgua99asn3jdFHuyoN9XVe+9WOonW8XsCP3ni+JtqBrMBNyKp2tBdwqiuz
iiXbsOLy4IVqwcN544E3KOpN3fj1rpXM4BAMTOakB3rZ+jJpk0oGjRE6lgv5WCmprwOYWP5IQSMZ
q0b2DCzcA+zfE0N4bA29wZOx61/yOsPmL/vAFnHFzu4KB5oJlmbWpscGi5qyZNj5gpWtI6+Csg/d
PbwxcaM5+q0/PMa1ULyK1Lu5dh3pyrbsgaw0gVkdsN5M/hyGqPlU+Ym1LrOoPrRW6sFMcDEE73zV
+9TWAIt9V6hUDGtMHQ6UXt2Xam68i2nNG2GrBg5Wy2r07Oq460H1AIgpZBQ0YHUiPSt1AmlVUesv
GRgJ0U7lUH/REq97L4RYhBMtB1pigxCyAHJqYQwEtsrCtQ9s9dGXTAkHmD7Akr5XAIlKTbXT3bS/
b4d3QFLlrhKD7psqJu0u6WOoUTHF+p/cD5aUb/rOi2ZyAbW9yNOeAzWT7tnNpV2UZ+BPRDIvKE2d
2yjFeFKrYX0l2iBVG4g24NaNVpav3ECODkJZYwgkJPVBL60EpnqP/ZvbNPEGG0Jrk2kFRqJOb2FG
nJsZtcsWvpKSIxwbcEY3nMexmwe8cJUoVfIVg0UsnsV8uG3FRMMFXfO3ntkHtzW7ILx+L673CSTy
uwxu8BVwKvUAXt7bKhlmkQCkmn1aBZiD15Xx3GGIq+upsiqizkI60JZHCSetfa6VwkrRI2fdjmUB
bVSU2zSosyOOfg6+A0ywogZ0gbFnfcUu0H3Wik7bV5qrvTapF+50bzC/IAekMsPUzJ0mFjpbGKsv
7Tz8KathOAxZo19pjdpcWYFpRPi6t/jWl234alaQ3AOorqtEgk2fA+daxRFLvvMVhYpWBT/sqI7e
HWBn10Oow2HmIKJ6OFRQDq+QhsAwYcWIJYfcheqsIi7aCKKW73XBIiU+RCpSjQQGuuqE5l6xYP4m
ueNf1U1BEbColNifoJj8nsDFxbTcjLoveuQpRxTqxVFQzfj7wFrYxFkabFoQiziQCcpBFwPlt1/U
4eyNOlY4VCaZifF4eXLlgxGEdqjD6FnVtG3nXctCuvfxer18fP/1hjBGQYaHQokanukNweROWQem
G9sixiOteEtd7UKEmRs5Iai9RI7+IcKaXELc1C2SNBGxZ11jE3blwtLZQhnaSnw1roPDUhpxRhNz
Hm9s8knH9VHWVFJPx2l3I0LmZlgFa2RyW4OijA3l8S46zb+k1P8fXPE/SYCOqZr/niD59F//K/0f
91/q6IxZ8df/9hezQlX/kDjt62TYFIMKEp1b9r/4kcofEvXj1F2MbxPGB1ry38wK6w+D64XCbqqD
WOXCdsKs0P5QPpIUmiIygSki/R1mxeQGBU0BbAb3cvJ/JJ/5QedzJqZEyIX6J9pFwmThNC9L2c5E
aOC030465/7n5fsMXTFJOP4ViounIpsk/ozJuhaFMnRLgVtPcDVwxHWPwxpFIG7Lm36LR94j4HI3
3ro2X7HFfMDkSvpL7Ekz/SCPOpkOtesMQGULg+8TaO6FBT/Xl2S2ubNRtGMiOzzvS74IvZw49KUq
psc2Fm/5796Upv0cFvlhoTPHvMlJguOjQaexJrkkGGps5fQ1HLHqQU6jo9Hi4IhLV0f9zgCEL/Yf
Ai6vUHex5HWT98vxZ5vKe/go/OUSMS3YcDKpKPyc8JGEtB55zcDRWyyB8mlLvTrZqH+2dHxJo0f5
IHzwT092NUNra7MgA4CJl/sJb533HhT+5dbMzQ4+A6Ylqry/IFs9HzhPxegg8ZgdTfWmx1/b+o0L
7uUQMx1G1dZYhg1nhkiTbJsShK6eOYTgZAUTD0xT98Ahd5c16sIsnOmvk0h03HljdN/HD4rVbpct
OEgHH6C4tC83ZvrKOY4JNXGUe+u83spsQ+cxajeWtNrFU1vc1Zvk2dpG6+6T+/Itvkrv4bHY4Z21
thaOBXM9yIUPYTbYXbbL8c9P5kEJU1Nqs9HjwAlQRfawnEutirG9C7t1g7HTQrypBvOjkWzb7Ivs
3hQmTT7fRoY9dTPOivYQ32JI260pzy93yXp884Qyd8Ab61XcethQfa9elPvLfTwzJ43T6NOPudcl
ldGxwnJDg6v9rZHelcVX3aUg45+f9GkHJRUjTSi5blRiHecpUNTyd0sQl3KPc5PytDWTwYsM7Ifi
gWsfCMu1jisTRQnVimyM7e3llU9N3pJCeCniZDOW4jQU1coBqF87uwCqqJqaCyttqfcm20bhSZaL
dgi/wcp6AHAHP1cH7F8nSzNxrKOYbPZIIagrtEgMMCsmy63DL0UIlY63sjbdDOHXNJU2PQkH31Bu
gcevrQIuWwP/W0x3SSYsNHNsxqXok3UQN33RBfw8m8KLTaQXO1ikCUY06bpJxdAG8G7Xpvl8efrP
rnbkZYqkU+IBwOt8Zkat2HAiYWY6aPJ6N7GB8eJP+cMBYnc5kjbpXYOCVFRzAEMlABV8Mydzs8CW
KOicULFFyzWw2mzJKUiFJb7npBM2pSIIYOSDcFfXYvEmSNythL4TtmanBvsgA4ddUnATrdTaGa4k
U8hug15NNqpeOxtPpyKmCnAtigY526poSfc+uOpHqCDuExWx0DgyUT6qXpVr2NKH6jtkzPwaI/YE
h2JF7++q0tXMu0AYHYjXwc01Hj7HDhsrcJ64ml+3AiZNG4EM7YEiLm8L4Vq4UwcXTnUUSDdlQd2Z
hMveVhdD515WBWkvJk23T+FAH7C+lRZW+mTZfXQmRcsaX2sIJ7o+mSwB1e5DD1/SLk0Rl+g/c20h
wPRh95cI4y842bPUXgbfmkQKtyrn6DyAi92bawqy+5WIAHFZ8r8YcLJJKkUWK05Nk7hWXZmHeO8+
UCu9oWzyP9I7/tLAyXzkpIDxEkZV1BGnCF5aG9fMy1P+40BzsqR/huAooqjsKuPl47wPZR7H6wzX
FF4isay9ybbFDY4Cu26fbfIbNumdZAf7wrbel3blyZb5S+DJTtZaZeYJyhg4e5Wc5zLGg7Ne+HLO
TsGTxk2moKpkFclKYlTA7xrryWoXznLS3I4BTuff3TeZgoIjl13REmEsNNe+YoO28m71LaXl90ul
yjOxGCKVCxqXRwXa2KQ1pPXqou87xY5uxle7bu/fWLtgNT7qL+nxpgkERuc81qRdAWXeAJSJVa2B
HUTMCPQgG8Nut8qBR7BNtGn3i1iTyeflI6iic4egfMrgNDmZi33QV/hSNqqtPog2fF9prRer8BHG
6cZ61EeXgBWu3JINVsIWrtJPv70UFJSclAlzwuMLOxUIqkpegawnfPOt3ZA2PShrZR88jWOqr7pN
jY+AXdn6J3etXF0O/dGy81V4FnqKmkLNoNVdPYbetpsPFc4heNc/NDi+7a+eBWrFeTDYdNTwHfr9
bwpxfnY8XzwTKAMTbCp6EAzEQWSuVBt0s/bm5rG1EsQCC+qEHPJ/0lQ0Z6g8yReq05xeT7GgrwAH
R0sXv4K0/jhOyxuKiY+A0K6oD18Ft8Zgq1tnFW8xV1zMAEwOFB+t1RCCwkCE2YN0/XzLU9UobEC8
qLYLoEqBUTlkT/xnKwcl0OXG/rrHce/G1xAMKGRAAp9H0n140GIoMaExvws/Q7eFRN7b/yzI5CPh
kKrBWZPBiylozz+V5ZXZLKmPpwnMsc/OWjI5Q3dOKRZxRUtaW9qqIJYw6V1VG4taYnebLn2Uxr9t
shzOoo0bxcmH3Yj8ZBCbsd92Rr3z7HADUjG1i73wInwBpCxvMV5iMX5XA/s39Uy/tHRyPceglZR6
T+xOesWB4rqnVtZzm7WVZ+vLA/fr12nsU3JErAOOtb9w+VJP6bVxJSjhjZVAH0pffj8A1YdjYk9H
3Det+41qQRD7ngAqFPOCxys3e7scYW6Cn0aYDJTZlbIVKUTo2qfQ2Nb+zWAuTIaPbXcyGXTShCMG
kjQ9WrLzycDTrGX5o8+9ums3zkG48/fpo7BNrvJbZsaDR2K7XJuAK/SVfpWvw2fEiuzZtynlO9Y6
Wy99J2bajHh8RADpCvew6bBVjVtSflvptt7FN66ZAvevHuXo+bd7lk8gEayP8s9p5bmUt9w7YJ7Z
2OysJDffZYm59eolMffYeZPOpXKBgkXuVuOtctK5slP2uu60Gp1bXY2FQjiO7Ivd0oPETJ+dhCHJ
fD6Gmt54We51mo3PzGcprz8lHvQibVHXPB6B/vvmMGnO41RNVxTOGAfBwx2G7xh27RrOSaK6KW+Q
pe+W+Ewz3xJUR5zJZEtBSz0m9U93qlJUs1oKG802gyevxmiztCXjWmLPuDwd5lbBaSBj0oMJnrJ4
vzJQ/muwA8FDtq0BOcfL/tba+rfWG+5o8BbwOSALu1LvqHtelTfVLWCTlbp319HCV2dm8zIkctui
btL0Xzg9vYvMyHMLDdEOEh9ZsQX/x+UmT1OL4058FmLyzWldoGl5VI5z0390y22/aZ7yYwS/8Oij
/rGFQ/8k3OMxsfi1m2ucCrYY3230X7zanI9q6jSa75fg0uRdebDugvt4H1FSDqEBS78dY/Cvx7Mz
X7XTJ5GpIvSjsachx5908slTtQFvVHYbam7zL95zT0Fi+eJex5v0qG05CW4F+1v7Ft2m9+2dZwDp
QRmxu9zhc3P59CeMi/jkJ/BkGLok3jWb5+41wIhHpDMPQZCndqkiSb0cbG5H4AimQydi9oAQPg9W
YBjpB6A17AxVgNvvQmcXpsL2cpDZcYQODyQE7Se82PMg2AJ2/ZAwjrmYrV09Xmfx18sRpoVoP8ft
JIR8HqJWK0vJOkJUWyTdwkHcRGSFnXsHkiDsE9eOnyr7k3wfrSTbOsRb4V19vPwT5nqS7DuMOJj2
VMNNJuvQGGaGp7JmQ6lcFZWOxxDlN/nT70fhAZJaERL9MoeJ83YKrt+GskM7EyfcyaWwrssHv1lY
8nPjBbd/ZPRTlwKF7jyIkYiIhDSXgjPri2x+D5uFfMBU+PoxWqcBJn2VhWLcYPyGpnusyDo6V98G
O7yX90u617E3pt8h8rSYAIzEp19gu1EOdbtyxxeKSLgSg4ckF1dpnd6pvMyFS/UbcxOAu4wo8wUf
qaCTdds7lq6UQicjH7Y2htKs1bw+lNlSddncUWF8eEPNTPYZluX54FhFGZT4Xci2X3vltRJ7yS7x
/g9pV9ZkJ84sfxERLALEK8tZe9/s9gtht8cIhBC7gF9/k/4i7vShiSZm5rntU2grlaqyMpMyaAdJ
Q7sznB20k0F8AvaTe5G35sbarXknUHKjx9idu+yX2xxgyrxQwPaC6h+a5AHTVHoLZOB4JQwUfERi
jm9f7/i1zfjR4NIjA/1rQ2jHACGFOAymd2i1YsPjrqwcna8YRHngf0bD7GJK255NJqMGoIWPVXfd
kpNub7R0rpoAeAANbHOJdqkJmUgouiUAvwRdX1Y7WfbyZEF0ODJpNgX/eMIoXMNM9AP21k+VYNk3
06QKzQw8q0WLqgvyi9evLawNBo4OjXjzi/qTwKWl2TlLDNMMuAJyQEMavUr34A3YKKmv5KHQgEcw
K8gEgYVw4YagOix6qA6bQUxVWAJj6vSP+S/KUBwDXMHZgkOsjQpU5gDkoxMO9G2LjcZAJ42clAf9
+gKY6xHt3/zZ8LbYzFe2M3jGZ3IiNEOgD3ZxfIUdN8aQYVBdA0Qbfc7djQO6bPCYnSu15gayWfTB
+xQLwxdw2RVwehW0HiP2ql6AZI2gjfW9j5DC3pFdc4X7cLf1uFhLTnw0vIyNK/jEjAgYdq4hLwUZ
kjx0b+DZyxvzsBUkLSlv30cJMlYkVDxrhdEKAMAE+lWliai0C8ZgQAcsBvk83YCL52RF2p329PWm
X7lLkGEGSgboHMA8l915GhQ3nTSGanLDW+7XQ/xo1SCWquSAXLOtdSFJtlgCVnwtSmEgK9YdlG8w
5Eu/VOg1NHA9mBTg0R6ZsweO3Oe5Cr18C9OxZWr++4egk1c9T9OkhiY02TEIuoAAzEl/WslWU9za
IUN3DkhSCTR5QId2aSex415rUoXCKRQenR6Y+WyMDFTsv16slUty5gJA/AIuGJRUFjNnj22eqm4y
sDvQRPn+np6JN7YWaK0WcGFnMW1OIUDA0L/b8b7P5ZrWb8L0t4keHvYP20Pfd7yNmwOOFcAw+MXL
qTNnqv3aQ39mfM1v9AiH+tQf8rOBniEZsigO5rI9ahAb18na+w9j/NvuIlgDVJgjwdSis+XU7oor
80+c+/wEZcnH6cZA1xgQ3Si73dpbfmzNU0JTau6MRjHgUzwFKUsjzYSFwteRnKCnFrjgrZubYVXY
3uhhvg3XnGdwES7OSDGgWOd7E5mSyxlueikgoOsgtjmmN+7OOCT7+BE9YWjY9MJ/key/MLaI5ElS
C63pXUQE+bdcpb6VXrdqw2et3gUInoCbnGWa9GVeqUpNgddXbLyXFdujg3Y/FNADJOv2/6Mc7G7T
W1BlbOyZtZv7b7MgPLycyNhRYGUjwGEkudrNbRCuuBYuhCrLiNZWkPKNca755o/2Fl6lsPsaOQQM
k6cxVGWPUHoEBj4OKhvn8V/ECXApLtVtJOyAIF0snOSjGoREubtEPxQZgoLFUbZFGLq2ciB3xdsL
FQtc5st0K6uLyQHDgxWMtV+G0O0Nm70RZrdO6F6Dau7KOOnhnFDaImlcNzwjsNGWg3fMEkmWj3oz
KI7hqQBdxAEL4GZ+lTvIBb+aT22kgyJyRLMIQJtbTnvlwM8cBBTXLEh6IZl9uWvQmlW1XldaAaMZ
VJbvSPft61th5ZKDahlCPGQi7DlsuDRgxl5DwT1nBVOdPXkxArDRrG8g0wqYfoYC2NfW3p9Cl+4E
Nzdq+R4e6w7qxIuNYnd1SXK8oILqD34cDUIMlcT2ML6hf3Fm2txGRnyeQVjE0AAmhOoexOcvB1gC
XGIAvGNBJWKA1PEoXkjzzwNY8JwD5QwSU/Ccu8sbvGWx1jJEQyjmG/yQl+gSAyRaDzcm7/Nawcyc
SkGjHiR5lvXJSR/MRA0wY92yffs2V4Gz0IOQ8EkBCm349t4Cd4v1am24EnPVMCr7iLxAaoS3/OUc
UjvpRYlsUsBfrLfiyB/YsQ/Hn/zQh++nIYKfBrTIRy4bldGwDHIQkNDv+lW5ma7/HMXMlPJ/f8ri
xscmJkVe41OMkh6nRH8iJjtA+vMm4fEZvbB+HGfShwrT8evJX7c7o+3hBYCHX9jNPV1maU8tENg4
e9BCvjWVhb5HBNuCdnsAYR5z4Tm+gHrt14ZX0q8YMUIm3UBFDk1R8wb/EIYSCD5LyCdjA++cUx92
hy7w0Of3MhyrPRbf/tGF3ikDT221i8wdwo7dYQvfsXKGgBgHn9TMGPS5zhXXaDdUI4NEXgKEs+jw
0NxgwvgcAyP8Rb/RzG6Aw7g8pTSfMRc5wQlyHN/owHBnFFBlfvt6LlfGgXND8DpHqwuQX4t93I7a
RHNdoDIwSzyg57rINyysObgLE8t9ojttPJS5javif3Jj8pmDn/KdOC3SjlvwjJV5uzC3CEQLmmRG
U8Fc3aJ72vAZhAUTaNR/PW/rVnDxAmoBMhS6iF2UUTlVa3NU/NwhREu3r0AjXHRb0fzn5cGi2Ljp
4NrwYl9mC5GiA9WWzR2wNw2hBxXh++aZ7ebp0/ZNG5Q/imArKluBt8AmnpIzfhP3xDKm8KiAbgrn
FG2o6R8BYqFJ+2lynK+xCyvzd+v+UGYZVpyiOxsBVN/5YyYDBrTLTL7nkNusLn+hIHoygOJVBTrq
463T99n7znBySJ7MOxcTs7jBUO/Na4gKO0HLn01nluLDB/XdPnGnjXVeWYALS4uaed8DLczizAlq
wDVxqR67Mt1I+m2ZmP3sB282dXwgaYbBIJnmS4t/R+Z+4wxuzNcyG8wb1pkshwkraYJcm7CVyBHd
h7NC9MvXB2MFo3ixNsubXxsrVjYWbM1EpPLU3yEXEqQRss62D2FwFFlA6XBNHtrrzaB0a5gLTwPF
bvhsZ94WYdb7SNE9eb8yLTR+pXtxbG9y9IA+J4ZfXG/tx8/e4HLMC58zeFDOG0sYrssnPBx9Wdw6
aHnfmNl5V19GinhLQCEHcSl89dxAdrFR6touOttN6TsY330EXjjQviUnDhrU4obdqHDG5G8PbmVW
XfBMQRjHQ10OEfGlWasyhm4UhotO4Js038cshRThT3NLiG7lGFyYmf/+4RjwAT3zQ5ZDfC4Zwhhv
wFz7szGBnyOWWSHUAbcMujvRwLsYSVcUCRgHIIPeorGTXJN78qCC4kgijibyH+htjioESjnI4mYy
vK1N8k5dtVg/10XiGHpNgFojYr0coTN6OiChI0X3jcx9qUX8wfMdKEEf+3N/Sp/KG2jgoc+0fQFH
+GErC7WyR2Ed6TRQW8xTsBh8FRttLS0dg7ezw5C4oc6148S2osKVTXphZrGMIu5zq88wx9x87fUn
W79zkgOlty31ts7D5/wB+ik/jGge8Ycd07p2PNUI0aD1gdRuqEcqGo5pxMLikL1QPz5o9xJM9tV5
K/pfCWkuLc9H5oPlShS1PplYyXbn7Gce/TTqQTQIMqY9QYSvbTSSrC6dgcITElzI8y5fORVxS683
YA5kNL7K/tDRCm229RJdCasxqg9mFqPK07bthgL+pUGyFTAGiDkhj9YejYMD4PKt89RBI9aGRoEV
uD/LfQw/VDyPW5XLNXcDKTCk9GxkLyGVdTm3Qw2OE68joKbhoHq2n7nh7rv2kINOZ8MdzL/06TwC
aYCo18MLfMmH3KekIL1rUQSmdD83tYq/0j2BDEIRjed6t0WGuRZYuajogHt2JqhEsHA5sgmN/soe
dRf6sb4CUSs70n0JirdhN2ELMcPPdukeGk9uaKNi8Bu4gEdjI1265mTfm5MNRE/oX16ErSC1Muu8
Um6Qao9m/quvt5rn144/OAKR90LHp4G0+uUYjXrkbVLDi4tMBWAGH+27EpILXtH63NjSplsp7yBE
hR7vnAny4NYWewXkfGgnLC0g3fG0yF7x/HxH2qMRIv4OFhwUNiP+6+td83l7YgEJ2hghlAKU9TL0
LPLGBN0XiUHljiKgNbaWj6QQRIHsGqiRSWMbu/Tzis328MaY+dAsZIkuJ7RHXl23OLKUXDhxIBMJ
aqO+MzZ86aoVDAlTiOD5E/2t7C0vH1w3Rip2CjSGajMFddPGUD67MQzlgxHzciiuzmyB7Y+p67I7
PmjY5DUBMtPptf9oaTFptZGBbqSCJcsB8ZCSPyEZ5TvFP388Y0BQUDLxSKeIjxYBmS1jUVgajYNh
AvUmsnivuis3hrK6Mh9sLB4gI0nAqi1ho2rKsJ/Uo1lMh3+xpVG6mfFCs/DQwi+JSQ5IEVmYrU5z
fco8ATqrvvLLNL7KR1DNfm1upVQ0T9vf9hb3TJNXppVwhAj24xjJmxLisSIwn9z7uQWZRe4x1Dbb
Stf23nvYN7OHzOXgy71n9mrSLIkTROWbUXzvbC1ExSH6emRrvsEFQQKqQvPolvd0WgEcEOuJFoxV
DShCtrMAOtbJy6Tuvza0tinQq4eilwshFPQ+LkYzPxCUp8UQh84eNLSjy876F/vuo4nFIkF12jBU
DBNDrh3aotpRyV7/2ygWx0ckUHcYKkxXbLJrUjSWL8A3Hv43I8vzg5t4agYYKTAOboCdqtR//jcT
y72l0H5q5F4c5OMOhHwhmAA3BvH5VgVk8O/1XsJBvDjrzUTHYjAFge4GFL/gM+roPp8pkXJv95/G
QxY5QfCLWaBWwJSlrPb8Qnj3Wkr+cXZzHhEq/PaMKIX26uUO7uom10FprQX1aP1I7PatLbJfjuv+
q6X528ziyhGaMM3BZFowEQlQH8+erDE7fj1dq67lw1AWlw2TthA0yzCUWn53jCTUmvJnVW1px67u
AUQCQG+jzv4ZrFC2SRo7MEOysvKtQd4alrxxNQMNxCCpKzc2wdqoABUHKBJIp1kf4nKBWKI54Ly1
0DSNKoIU31JIPOW6s5Hg/PyEA/rog5WFl7H7PCVlDSskjlVY84K80D6/MWowYnY1l9HYjW0QTyWL
vl60NQ/qzeAS3QR9DpCKl8Nzp4wTzYOKHYaXR6gnolrTT91GO8yqFUBjdRAAAMeyfPFzyxyhucJQ
f6XqDjWU62xLiGclBJ7xW/9vYtmMKHsPHeq6pgXJT/PP+HOm6nVCeYUshntKAnLQNiEJK7WvS5OL
swsEJwjevCQJ0xf7zUabPx7fKsiPNVTSA4jkRJAWAMDKCJq7Qfh1NIbpvoyGyPuz3dKxAie7/JjF
CR9YRfBqxce4jyVI3aGfI/bOlfrunUBnstsElM0/d/lmvDS3OOzjTCPbzSuqgvSmummC4ew8vUlg
a/IfW1ieefMvbIGj5b0jH9rbzjLfx7UiywwtTcIJREF+77CrpLBfCfd+THm84Y9XUhpQwIYiKDUA
l/ucY+B0dPppxMB691j96V4AfY7kHmqBzYMKTSCHNqdy5exfWFyc/ckrpzKuMDyruC3cwxihofbW
/kaP5Nbx/PrGu2Y3lPniirAIIqgbQe+Kf8Otg0oHwLzuZ/wj4YNoUZjSAmSojEkFlvVENoP3lWT4
rCv+/1aWYMcGzzonq2GFgz+lfppQjH0RJ5bt1BA01/Vh3OmhUx54G2QDCtVb6KEV/3NhfnFSbdpl
RVtTDFJCPchUQBOLrbTRWjh/YWRxAlu0RWadxBj7nQXMMnKbEVhQA45XuOpB6OvHZ7sLWx6y01ZK
dX0RkbyB+AbCieUDrJiaPkeHuhZ4buzzAjQSYAE2Cd+IhVc6EbCMUIxD2h3Zk0+1WA8vPaKVcLKz
ws6MdSHHcefs9PPWoVjJEV1aWoSrvGLIjJmYzDmjoaVgAkzu28fyke1a/+pKgh4wyHxwk8ZRd5jx
fFu9ECtcApcfsLgYR64g31xgqOrkPWZPkEaa8SheZOyzn+0LQLr+tsbakrIJKWlvnle0qL3LqSyT
Kp0R29Abz1jYhljErvarc4Nsbnuc6c5lf6BPJW4RkPSoR1n4arOl/vOoEVXh8esAR4sH4qekY9Zo
qakAFg7rNw60xpN7TrjvPjhXzu2Q+9ZPHUK326XW91zmhYefzaJzjbjoP8FDbnE+e0MOQ0KdJDRB
5nntgO/twesdKIsZbdJ1ezDq2gIU/I40jRM4s4T8hlxQFRg6z5woB8Hmc9vY5s8il/qbo9A+vAdw
ycQzobOm3wRAJkQe5VDrIOhL4xeE29mrBrD6Tu/BaqONIrnvM/NHym1ysBpw34PWHky7MwvZb2hE
l+dCz9ixhOTxvec17G1w7f4ft5ZhClA/R0IAzOOIYxZTQKoJTHgmPtQtwVxbwH2wCS207f7reO9T
9Lwws3BSg9VCfaL1cL3RZlcUB0t7Ss1v4JULVbulQ/3J6862vBlXjFqd+SlSn7lymUZagGxdEYji
qgMbxtej+eT3FhYWV2dsmI5G6ykJJUXbI/sjnV9T/I8vDxixDRfyW8RGJvc9YvhQ5BDKS0dTjUlY
tVeJAGCjFxt+dW0YqCjO1JvQk0HL+GUQDlVkiHE6HHqlWnwvpLz2vCGovPj169n6FEfNAwFYBiTb
dO52WMRsVixdp9ZsDKTOcAleVXlUTq1fTlsMEmsLjzgNtcW5FUVfli7Amq6XscSyQC/yGwM4yBzy
jW6X1bF8MDF/wodFUUZdcmgMYOXx85lVgT962IMZGFTQv76etbUTA3qPOZf1rqe+WBwJyj5kzAYW
OuZM1AxGKPPopM+M9LsBhFVfG1vbCfCE6PabmyNxn18Oq5ZyjAnyZ6Eqy/suwaPCI/GuqqctlsW1
Uc1tEqAIQa3zE2CwV0hNap6JGmGi72PyWtg6dIyjAQqpWr6RGFhbq4+25r9/WCsiS3fqCG41I+Nn
Mpk3dan7hitOZpJHX8/f2s5zKKZu5l2Dgt0ibDBpDAyCMWH+SO9Lw/Hb5J/GyzhEHy0s4gJdpEle
p5KFgyWuuYsNWNfXdbGF519dn78HYi8KVLLmJVIpLQtNS/MphHXEX02T7zvjNxX9768nbZ6U5e2L
W8fGu1xHHtVcTFqfgUIRT3cWEl4+g2Lcr8B7VrXh6AAO4PE9fPj+a4trO+KjxcUkwhEWRVrFLOw6
4BTNdICuFDtzlTyDPqLa2BPvh+bz+ABgBnwMpeOl31NGAiUtSrDXIXpRXRupciboKRL6IsDOd9ZZ
joYhdwC/epwl+s80RV0JKK9YtT7IxBXiLaWOvXJd3zarIrCbsQusfvrBB1Dvl8o0vnmtPe5TJ+mu
U0H4sdN4fkoac/hLqLj+k4PVtt7Yhmsb3YWOMZA8MwRmiS6aElsD1FVjoejtBvQ2mquOxpgOW2HJ
6kqhPxuAIXtupF6cXW7qmd2ZSYp4wTolnfU4NeKRtO1R2nT39aaA65mjj08r9be1ZWtpT4CX6lLs
RFRNy51nZXTyBbHVySilt1f6pM4lVm8HQeQK4X+Pzqgmc+h9Dg2v19LLGii6uN6eGQ4/t146HZyC
uzfInfW7vCtlgD7FfGf2I/0xMVPttWxyr8vKEtDCSJH4ShrIGkOR5py0JqhtHJbGd0ba1q/cbrsC
Tf9oFvRLJy7CYYxBwK/nbXtVp6nxSpsOFJ1WVRfhmOYZKEKp8qe49Zydgvb5PocMD9JDBdiaGl+2
ynh09bF4rr2SI7Psqe6FxFrdPfOY6wroQrM+jkPCI5EBXO0PRZWdO5cq76m2B7cNcUiBnWlr4ifA
3R6Vl5SQGIjz0ReUlQcULu0X4QqiXU1dV4o7w82n9Fc6WDV9k5qs0Z7QOhwcG1nWXQ12Y11XdARm
uZbetY4A+nrQQcXJ2lb/3igQdJot5VfgsM8inZXsZBalfDU7Eh/Svu6jJLXjB6xbLP0mzocr5km4
xtSC4klST5D7UM29hjU5QkrLPlPhqoMjhhbiBo680ic5QX5NpFGVdVB/c60Kug9TKUKquodOV/ox
TUAH6YEy8Q5SOTLzdT6hZdEwq2CCBmsw5lBp8An39aR/U16VBSWqnI10vSCri/jsGNDmmWqi9nnM
2a7LxzSaYZNqJ0zaHiczL6K6Ff05tw2oOgqaP7lDp4c9JEh8xLAyEGPH7jNj0N1IQ8AzhdQd2JVi
lofODloD2Wnh10aZOaXf9QU/WpDv8Mc+0e+hwdlEhJvVoxar4rbzhBnqvdVBCN0G0T2D6hMfSTdf
VkLt1eC0gVsU0Ely3ObAY6eO5OTFV2ZuuvCRHg1GGossgKiH+W0s9SZQuWhhABW9wsiyOy/v+yAe
NB5yE0ptKMv2p7JyIcRj5VkBSBcUy8+l0bAbwSeoeNfMaxyfpqV7RypDHCFjARGdkrF9bOrxr9iZ
leH12gatRzG2Jy9lRpiUYxWNng2aO30owmLUzV2sdHqYWCugMVEYe9L3tk9Hj4ea7bV+whzvVGgO
NNhVJ8Ex2yBPodWyOkuNWNeJaYMoJfEMv6EFOOuy1I3GpBNnBdBLhG7LcldOBY+sXs+CwjPdF9sW
P2yuXB/sglBLsU3UtCQ1nmz0NgVmXAP/xHv+YrZdW4esgGSJn6qG76daikgDB+kDgbzGn9TtC7Ad
NJDdgbToTi8VCrDQP/LbrO2vRtl156xNjMeMquFAJ8jZ0fY6V9X4HePTw4SQ6t5oHPNGFiJ5jDs7
/1lIc3gmZtVAraqfdqKQ6R0jo3YcIA+V+sL0hiPnKZhZZr2LiTaQrOJ1ntw3g+WGZcoYpqvUx4Mj
B/ecxyVunGbK9FvTrZ1zNSEcHIy4DqayqxNfNpzfq6kA5kPq5aPJO4b8UtrHexUbPKyTCV0YXexd
icmows6M3Yh6lbtz1GjeQsIkDppaznBmMUR4rY0NTutI99LQxAM4ZuqffaNVwkfaHe3RUPPInvtJ
ls+qlMYVTU1W7sbOLUMzJc4PKGFo97QYhyitXfYQNyJFW5Qp+bGKsw7iO7Z2UkTYf6zG07/XOQ4k
3m42WmeT3OxDNZIYbWierCHvXbaBPRBEPpVrnXKj9p6hjwaqVNoUYaw3BrSkZHOuy9G7A1KrCNKW
jA9McHJfiS4+AYc6/tKqTA9pIeJ7D77ubqJCv8/A0QblsbZ57OyG7DRp2TvSdPXBrFrru2EN1W3C
3tyOdtcdMfNDCoJD8PZmNN/XRg6QZGqa4ZDY5SHBE94fi8IIDUaTQ0/aFGp5jKmX0c3zXeJlxO/S
1AuNJu/vrRZE5hyg1RJbqNefmgSQI2i39enetUv0ZgAA4vep9ScDNup2cAHbb1xa3TpGJU9aYdsH
T+fVNw5I0ZPITHJyofd4ajo1HtpKtkEnhcv8kpbFPQKQ+oa2pf7QNgCn+x7SGocW8jwHt0aXJvhq
bposJ+fRycwJ6wMSXilpCuS6YfThRKzhFkjXMaqsqv2e5IL/RPjDHloXHt5PZ9YO3xm07k+ptcZd
Orml73V4pFyNhUC7NdXotyStxns7n1x+NeWeiBSQLYFgHbnKs5gXcwOHdkwqXKp+o9EqEI5EC5vZ
xVaUIUh9qIdBu+pxJQe0mfQ7qjPtBT/XhVTTIfZTVGwKU0giYKOkwoFYVjl5kUwTSLklQwORJo3m
OFSVRw7U4xUKxQm/nnKLPIAnnxQB1QZ6XzUa0EN6CtVuPozNjROn6jb3zOFRxqN4a2JZ39akMQOb
4/3ne5CNeYaS23BfVi0wjlarw3Mn0/Cg0DnypFms+zMMpIQecVLFjxqumjaoe7N4bFJrilq3II+j
OdXf9S79XQPFGMUakK/AE3eHJrX5nxqiQn+xqnah/dY75UMiqdxxI4esYjLZ1lPiyuzF0lz+CF0u
I2qqrAKJid4afopqSAhBJOcIhU4OYa3CkD7LW3YnrLI/p6Kqn/pelo0v8HPQ63Ta/LoRZvxm2yNO
I/BxCHtwIwbgEa1YUAw9bmBI/pwHrMw5NzIRWampfR8tDTzhA0hifFRIxqjWoQcKluekw3WlQ4UG
rLKHZGz4/VhAVgkl4PG1x8TtB6X6yZ8gz+NnrKE3tMIJ9w2WsiN6RhPQIUJC6xpxbHWXaqUOWalG
v7I7mTNQtBTkVFvedcP6K9aQe5PtIMThPhrZxO6qVhbXFrMYtleVHyYDCFSSH2lh6M94cgaZlwTM
6rKbCtnFnZk4VQSu0B46ZEnr7Syxc5ESrIcAlNko0JVK7WrLhOCUh7yhX+Wa/CaFpBGoKdsj1gIK
dI7SzjpkxM9wbNYrxN/1w/xmv23S0rsC7X91Ywh8SaH1JW5z/LXVEBj5YC9Rvi3YVCFCs+t9OyW8
9gfad9fooEaDKHTSfJRI0GrM7Hw3kdS7h7xxGeGf0YiYbXFqUkrgfRlCnRHfVFimdouGIjL5BOpW
jxBBKe5HrxNRazT1q8FyhctGur8tUXZRXJvWjUCU+oRisn0voPgVZk7WHAxeJCfd6npU12IoIvap
m98WY5o+oFECBKc8KyKqZ94NNxUkxqQzjbtZYYkHSW/pYLcd3PQsaZ0/JH0+PJFmLE64j2jEzdH9
1lgyCwm4XG5VB/ie/z4GqGkWYTPiIQ1O+yZ/aCC28oziZXLT6119h05eSfxq4uKYS2keaVd6t+9D
JsyywqZpyqiexG+7rJNrrY2nXU2hOKlDzi7EA2Wc8Gat8gfK28GXmZ3vIXSS7xNwzcwpzuJEGJ0Q
umc5PEPC8S8VbzAQ5Yj5o730jGnHfzchjplwku81arF7obfmkbfuCOovhbtSoLhyIPWoDnpcV9et
6NwjgjkHN65EXrpn9e8kAc7cRyGFnZvRYqU/VlaRRjW4sL4lVQWBwmxkUWL0/I67me63NQhoKk3L
QqkNSaSaloS6kcSHGMdGaUUdWa1RXJOYIRajif7QaQY9p4PCLDCN7lJjwNbshXtoSV++SqO1Hs0R
wmVJkZFfBY/RGcH74qCD5GYHrbD2QbiGe9XJejjg9cP/AteEeDQzVka2KppnpxqyPWVDe+JKs52g
mBLjkMuOP9CupnuEZ3GNGcLOhLQkjZIOJ4Pn0L8IEiYnEfF4yn6qLMbcysrQzpOlty+2i+BV7ysK
kVmrepQV8/z39elN9CL7RE3DL9kmyOMR3hQnaWM7EVtTTwpZxlAOkxUSMBd+LwWeX50XUzK7cNzz
YCJOiqPTqHpftqLcQx1H7ip4pVB0BUT0Jj5BpDNzdo72Vy1/Y7cIxJkS7nqwrAR/SpP71MrLEa8z
MlV47nb48CGx8jtoHvcvcYeNXzVCzPqO3h67ozwpjSV/ibosgLutTfmW1B59YLgb3cDK82FfD55z
71SZcR6MrqhCU6/Bk6Ncxu8nZ6iuC0hvPYKiwggZx2WPyJaJNzMFpCCwWJveO2ZfTr5pghDVL6SV
QFHTcE3fcTQ8Q/Os0sPGLM0nJ9U9SPoZ5MbOnel2QNbvB8B5YHJzlMcq35Aam4JaafQXhCsTMGEZ
aBBN9ZSG4G5BsbLR51DI8/hV10ryW/WzhjhClbyKkN2wf4OryANxEfMirufDr6ZyPRnxIU1+J5Py
OKJ5EPEHScMhAUus2HzVqdSqg97U3oA8nxrfrKIi+HxXjIgIwdz5RPGaUAEe3DgikzY/CWxUom8L
NsW3nPbYRCPP+U1Wte0rdtrwCxoEClAY1+2h9SY6OIz5gbCX2qidZevVzVnPE7DrEimrMqBQL4W4
XC/jW53gCRwQt2ucg5aZ8lhm+ixA2JQTSqQmYn17iJEBb1xXJEejqozW74jH8Qo3Spr7o8uKImAo
eqL2ZRnjfU/0+EWKnn2z2VDyqIDwZLPLhmp00YpfgZmZ2Cm+QYrBCrndeFcygZMMGyULRJeWUeL7
GoyA2gVmsPOU3CkyYvdjMNhzdOJjuof7jEXQdM1o+FJCQdznqkbApGxLPUmtyB9Ko/SQ0bBSuHdo
D/bg9yeI/AM15phU6jJ2z10sWJhoRD01gGE2O2KaZXNueD8A4K+V6i+nFPUbOgISK6RWoXYxsUcK
eXnqjjfAJTSFP2UFmbPrhVUdVKUyekvHMvtJaMW+0alKAXlxBJh6k4zyLsQtTLVDryB+Aa7jpPFO
TglC+yuzghSm1jDrtgeR9TEmjChIdMW6E2ZjDFA8A00EdErbOp4ZuMYY4hI88Xa1LoDBRkTLWuwI
WsswLt+VNHSq5h8wWBZUAv8q0hVkg3Z2Air2SGsmdWeBcK1H37mX/gEPqVn5DYpFT9ADLtJQjoN7
56pklIh2Ut4F3Jj6b8jkxvExaTnmbwTfeOJjS1EsswbqNvhT1zqAugt7MUMP0b4lHfRrVVyOybXi
Xct2KBQNvxKnxhZGSjM5NROENQ7Sy9Mp0PHSB+fSOCp1EMLSEKuWPPkNCrQ4v0IUh8U2kU/wO+iF
PisGtQtsZdt8VZmBvcNZ1h4t/v6lEif7KHM9baOm1LEltEHmD3Y5ddRPc2g09riTrVDTrdLcTx3e
WWFFQNkWWllvnCq8gl9moCaNJiRHpr1MYygAK5Nj36eogGHKFCFHhqTQeXQBgIRm6yB2xYSXjZk5
nQNe6YY9aIOdXxUoLFi7RMutVzoMfR0SuPcbg9ROc4wLC00VjfTcLCrm/QqmntiLsMlwFQiP3vRF
bXBEXhQ7YzIdsAL1AxIGPnqWdShJlj2uh46ov2yeQOBZDrw5a6ZmvsLnzO5Ax85LCIiifdeIJ+H3
xvB/pJ1Zct3KkmWnkvb+8Qp9Y5aZHwBOx1aiev3AJIoXfd9jNjWWmlgtUK+uDkHUQUrP7P5ckyhn
BDw8PNy37+3dgxOqPncBAQZ1Xs5MlZXDdAQ2irJrWsI9ZEdQNn/wfQTOVKPpHqe2iy3XyJHcdhV/
6J/yEmlNBz8QXEhZSFGmjB/IJaV/mmk+pl3sN8FblV/9ayob3oOlt+OIalgptvPob3qTiF27AwWn
BHYUipFuFwpUb6Uu5Veap1hfIrLVW8nkaCI2PDXv9VGIdqNet59bRck+8fTxDw0V38jxoHNT7a6u
4DRFnM+0ex7y72J5BkFZCKFza1E3uTaCPjl1LcwVbdUM7+rAiPZ6a47kUKpV1nYFJa3LLGF3F+aa
8rbwRp4H5tgWnZ1McXllKJ7/VPWp74qhEl03k6H/6FQj7N3QaNqHMgu1t6WqjgTjPngEYdc/GXJV
upDHS0dkx2s7ynM/sEFsZp9Kk7tXkDylcsNUmu7Mth8+sv3mqTY6nphMktjVaBSOxCVyQ6XFwIlE
8xYN8eTwnENPDHk5FOJgiRjoiJLg9e9FiKX3dHOSQ5eJ+kGLfOtUjEX7Nois8k4XqYPbRd4Iu9Lz
ctRbe/0jYjLmDtghzeeY53nP+/omHZPpM+kaByf3hvs4TirkUzW6XkojlHBsdRwEEZlvvTTLEyiw
ErYmKuppVdV20+TmyZCb9LrzUE2d2jE/NNFYHMtJEnZFVQUHq+uy2wGN1RvdM9sr32jyU9b4yZ6H
DTTfM9ZeHuXmpjGT+EpXq+yg1amwB3oqu9R1zcc5dFMMM8WrOLXkK9W3/Ota94gK7PWHzkeVNlBL
7yT3mo7iaau4Q5BMOx1/cf1+CA7lYGh2RDnJaWopeCcx3nwMIyt05ErsTtEEJ2SjJn/RIfuWWUp1
Krqs5JDw+IcRKNgFqay5Zs59l41e+WaoheCtOaa6MwlTBrVOAQrH9NApl0yGN8vC/zhAE7mv1Th+
nwa9d43qT3sdF3R9NTNGHI5zw+jJUHcMn6DwI3b8KrUiNdGO6nToUIOTnS7p+zdFI3zIrTw7VJbc
nNAXLncacOWP0fzoitOWhxm53X6ktsakU7OLarzE8Lv6awV/KGhL00JRJKBME4n8Pepy/dNkwNFm
x7PUfd1U1k2SDc0XffRL0RZRuzzEipJD9WAYByOo+xP3ivJWLPTJHdNaP1nN9CMUpORqFBN1J3O0
7/WaJ4wu0haSs9w8Dnre8CmE5JCgz0Uy4UmIhRc5MsFJqIunqkzFp9DKIzQHirr/3otCtivHJLpv
xNZ3clAvnztBiJE9zKXsrpFQvmp15XsSkXxIfmJexWEQ3tRSp3zsqyq9rqwMCGmj1p/8Tk7dzBz0
h77VvO+jIAy7yEih30DHezhqFL0oIg7MkwR+cJPIunLd5n32Y9RmtCrdgVtB07J9pyBlMVA0uZMj
ObuePA+R7bisvw2lOdwqg97e82HMo+bX0RuUmZ5ATbZXhtZUBx5k4zFr4gnGES9wElPjF0Kz+Tqx
JAbewqy6D5O5qitPPfyQVSNAkNQR2HPEZz7VpaZ/VMtA3Bl9xpu3ouBlp6UWBk7gWeZV2FHQ1X0k
uqhjfaHWoh3bTlH3w6Rqh7HS9LdmKY82J1hCC31M9l3pWw6CQInbBJTCVZjabydjMq4ZeSic0COr
qLjWbN8c5CupVVAJkSQmuYc2OKaN1R06NYp3pt81N+RF3ZU4SRRrw4HjTihieraqSxfuKXht5Gm8
VtNi3IF1Hh8FRRIfq0YZ/xKKYdjzEExEXvtyQRqDSrVDlum/SbxK2/t55J/w0OhrEQnZNXyxSIeP
SCTbgZwk7tiZoVuKAhOtUhweTE3tHkO1/iJNlNiBhntO16T5aZyE+gEcbHZM2ejcbsW2s9wq69XP
aSpzSpNm9K+ENqj2EeiYneVV6jGlDfaQN/EmFv+5Nbxs2DH0Bb8RBBkyOrEvW/uhIrYQg/iBOzW9
Gtgh7ZlHkfN+bRhyfEMJVzxNnkoq1ObCQShG4z5KVSQXilojx5Iarn7fMG5rTQveF5HsTpE6uDTy
fEfCh7+EYUIPOhuL8hROWQ0Fh5ilN3Jt+Y8ZtGlPoVh5t0nO88ONaUh8aEW93OqArkEyTO5XFCnA
x9NxfbnEUUa5vAN473YzuiT+HoffYgjoLvc+19qspopS48xByujZogWfBaJQ9Q1HgevX1agSo9l9
UIzP8ZRutN5Xl3NmafHFUBSsExSq5y+W3fY5z4hwnxTVVi93/mdeOcYvM89I0jPMh99WNCSsNHAV
OznJfxV75bq693eeO36hoPAeZlV3vJ5ueRZ93xJi2VjhMwvlmWkm9qomrNvArckaiipyhmZ+kzWn
y59srQN/9smeAflnZmQGnK1g5JNV3ZxBUEKNHy5beA0HBWtybmIB2OqyQffLGhORuhvetEfKVlfe
VfKOMXSwkf6T+E631c8TbCkQa4X7TQacNWDIuf15C86W2PQlg6oKvjKDUBUV/hJ6ndUpBJf5HsXU
6+yembWb6JvBjEH+Dnl6WMYGKjLucBg+xO/a778tv7bYkPnTn/1CsawOqhzOZ5H2ohj7rm+lwJYe
N/Z9DXxzvu4F6CFK8r4T531PTtGbgaZd6YTH8jA2rnYXIp2qVHYwMAwwHgUUVbe2fcux5t/ubJFW
4jd9a7HrOk1oZEepZmwtcCPcLAWDDbFqI9K5eYEqNflszyOovo0PSNI8mm4Dxrh5qMsjfYWtcQNp
9XQywmcR6GaU8zL+WHpDjYTAUO7a3XBT341Pw3V1BI5vwjeiHuXv4bstePzqcn/ZXAaj3FQizcso
rtOh2ZVdurdMkrhmUL6IfvrxsvOs2mJGEcQojGjMv778eoY1NaZGZdBNJRlyisIWxY+BadpaWziX
La3u5KyoJ4Ean6U3X1oqqGt2MT0FRJJJHhW7GE6t9O2yjddjRZw4a6ZI4ME0T9guQpAYtOAdW7Yu
OXEQjP2sHVy64O81dM63aV5f4/4X9hYhR4usQhcb7M2sSdne+5jteZzoV7joAYSOutP3NFYiJwKL
fxoOza35sIX3XdvX8yUv9lXjySGRAwZuAKx0TucSmlUBYJzLW7t2zM/NzI50dswNniBRO7JSy/uQ
pE/FFsvPmiOe//uLMJJSLPHEFvfIldy2ILhUeYb5benqdGd+eykMRhrQ+SggxNDZeLmUGGhJIKdg
1+XgnVExsTG0+8sWVr7JuQVrkYSFU1qHVoeF0BOhk5wVIzIeS/6/aWYBwi8CxJLECjO+PNkRq6jK
wOa9//vgvRermWFwZ59+kJMw0niyuEnpVu0PAxzOH2yXDmk+TAZQYmqLb68UlZgoRsEHKZ+qJKO8
eTfm0u/HH5gEfhlZRDor9TWtD1hFHVW2EOWuoN+NdfBvWln4lteH3tRric/gVOHbSiC9C3OoaAdj
a9p71cV+LWfJDSdD2BkZBcvhRe6IsDTRt3UYuNr4NCvHkl0zNB2VFWYJlmBUuHSFHqgE3x6OiSry
3om98QbMt+VsxbGVAANZGfO2qoTwCYMYL71MqeJkSApGPQyqlbeCIfECC6W/LnvaqhFgtZDcQEH8
iv+11ZMh7ku6xzJonUYd3vqlvnUHbdlYHJe0bttQ05gjEa+CHzO1ef3Buqvd7FtwrN/NcnnSRmr/
ephYVwxmldGdEMHWclZfbt1UKFInzZMrIbrYqftV/waU9BSeutRV99YVjDofthKjNb9g/+A91rSV
EWnGd/0G5ivfDRLxOlaKoweVdSt41Pl+Rp//9UK2q/7v/+T/H/NipHMZNIv//e/b8LHK6/yv5j/n
H/v7r738of++L56yd0319NTcfiuWf/PFD/Lv/8u++6359uJ/dlkTNuPb9qkaH57qNmmejfhP+fw3
/6d/+B9Pz//K+7F4+q9/fPuRhpkbUrQLH5t//OuPTj/+6x+zmh2MbmcePNv411+4+5bys2++Vd+y
//O/V3/q6Vvd/Nc/BNX8JyxYM6u2ZkHoC2r8H//RPz3/kab+k1cdPJvkdSLDegp/lOVVE/BjsvxP
sj5Gt3g5MMTGt/rHf9Q5fZ/5z/R/Anc3LQv5Vgb8yLf/3ya8+flo/vl92JR//f+56toiUD0z06Nf
B/WBJXO0l9IaUgzuu5AY3aAPdxqzZl/zGCqEn17ywkkuW0F/02AUj1lAiH3MxaEbBcqjLegqtwIz
51r6BNFGZGmHdNQ2Ttvr9cxHjPkwLquZhGw+GWe34ah7FPrlFFXbpHaTfLAb71NYHc6+8sqmLd8d
KvMs886rokSggnxpkUEMk6nG5QSQfdjD6dbd5PGBKZE3M0V7KDtmcOgDO3Y9+E03Av6r5T1PopAU
8akQsVEXy/ObyBzM6nm6IoXA7dC6MTWey6tbRMjnxcFV+zzOA4vDM67+bAtj+p1qDVzdlVLRbuUn
Wd/avvlzn9VzflqYqcUhNUMrZzlYY+pJphsCFgLIUuX3yj5jIjW5FvIfvfs8f7uxokU4fGVvce1X
Za3Fw/y5apBjQI145fe2qYs7U/5N2idMGXA9Ibcj86W4JjnT5/7XevGAhGAUukl04yPLKE6BU+Zv
GRDY8IT5wn25hxiywPcQPebhrqUnKGJpKGHCmqxxNzVpSQabtHZV6aI90UR3abxc9ovXvjeTekBl
RiCjZ6gvDjGdZ43aOg1v4NnME+vaDTXpE/VSa8PQcvj9eRMVaBl51qs0rLTFJkrS0Ki9xESP/HZW
9+Tl9iX8UFwPjv/mS3KM3aP3kHz+/cUpZDaMevEfKdXL79ZLQhkmEhFKgpmFMu1DW2bXUt6/u2xm
7audm1l8NXrsWRuPeH7vdVcyOAQO4n1tgeo22pNKb/WyudeOj5IKbz9J+ck/sTCXqirQnxYnGYTO
NfQnPRbQWGaqP9gi0nkdNLCEcAS8M3AGMlj1cv8GWVIHMALcI81elH4I0pa/bxhYFmItNZ2sSucM
0wMBhV65Q7lBGb2U33h2O/jAuQihnUNoYeHgpdr7MA7jdvpX4d3glg/l2/DKupt8e3DC92Jow3Z8
Jbiggx4uf6ZlYeTZMpQZnC6JdIDE7eXumQy+5H7P4hQ7vC4mwP8IZw4TQyhueRpugVMKG+Fj5TAz
lc94nk6bAADXvN1nQZ4Z1U4pTO5JBCTeNz51uqpnoGT8zWnkeWVkL7MSlEHhhyznpZ2okGojG7Aj
tdrRUCuAENPe8oaN5aw4+rmZ5XsLrYAs6ICmcWflN5pev83kp1K884cN0th1O3wgqCpJm5bTjRnT
p42HODtDDuIpFpSTJwWPrZUArVDKLZdfvhx+bh5gDFqqUDnIxmLzuH/LOBxZlfe1V3rbATQm7wxX
PJT3zVN0UA/p/dbLYXHMnkkjuLe4mzXmjBB/evm9+mRKxCqUQ7ctH7MYUK16f9nXF473ysAiJAmR
KTGuiYGp+CJGFaP8gJX6p3/PyByGz7w7mUD1D6PJ6Jz1xihOsfKoh19+0wRwT7IXBaUeRicpnL40
Efk1cj2+FLpVUMV2pIb3qOVdW5X/5rKdVx/k2Q59PBVmfsZOlz4AALRr+4aDGoNuzJo7pTY2xt9f
c2jPNmalIx4hFN5efXQ11vwE5VlXeqffCjTAoX4Oa1uwgUt8nemKGdaCNAh2FtoXbnSVHX6bQnfx
Gyy8QrWavK2BYbmKNNhJfFuKGxfvayqmZwtMW9MRnROnhQVFa+JeH7BQuYybnMav0/XMaT2ArrUB
SgruVufllaNjUNFmBSl1TiuWSi5TNEmeOgyhK0qDtE8T8W0N2zT0M+aGhyxikkGiKsJhyzAyzzgq
dIsjy7j1BI1Vz5ENQdOEVx7Jn8EwXzRs+MkieXk2BLUSfALcj4S/hSs2ZeIBppwRj0reOoNuHMWm
CmzU5p2y0+9NKdq6F1ctSlA/aDDIaFC8vzxkPmOOeYZCm6vB9MQ0iv9Rv0p3KTBCuoYPqj2Ntr4H
TzjY0aaQ2vJS/rncM+MLj9HNoLXCDOPwWD2OOwYCrlCramzjILtoumyxFK35Cy0sxYBMH51ufXEj
o4gyCGaEv7TJu1gwrtrBOwyasb8cTpZP15+rOjOz2NKkivDXirhlvDPfKnuA66XdHWdlP5R/DuX7
WT9xa2lrMex8aYudxHEYWizYyUDKPoVpdZsyDvB7GcDPdc3XMq9KCE2XNLFpI8ZxqXehixL4W2W6
Ru4jKZJbVVSdyzu4uhhosWCPY4j9FeltaZRBX/QGF5jeO3HwUTE3niKroWpeBbcwEVl7bmud3V6T
gVTaULNd0U3+TQupUfoofUhvGQw6mUfx6O3+YEVn9uSXp8ywGn1sPbZOb8yrPGKCE0qNyybWYhS7
JRtEQgrVS4YBJn2HqKzDCNobb69k00c1jXZy4bmNbG2kaGvn6NzUYjVlE8cQlwVMH1UgX4LKMfLR
nvItlbQ1NyC4k9VSz0KnaxEMYUgX0mLiuDbEv50HhcJJL/qtVtUyBXx26zMzSyZKSWu0NtExI4+O
pO6KU7objtKDBs7vEXFH8QZCezf/fvlrvdZW5UrhM0HUQIoDj+cifxIz0F5jzWXZ7fuPLeSPNLh3
BqXqaPfbCefC1OLhGCUd0y3tbEq4kmgsQli24XurDnG2mMWXiuNKHaJ6mr8UBXjPwucGR/K3ejGr
DvG3GWkpvKmCZW7LioUUymBX5WOz5djz73lW8fnpCmcGFv3ECZSFPgYYALdzSBGgrXb/E3nnla75
+ceXliqUtTEk4lRiJ/5YnMq7ESUQwBUy7AV2N8tWnKpd/Ka5A1MC27hwSN1wv1W32PwdFtl123lj
aek+orNIRLVOWTLFAyBQZ9pSZ/oGDUKmk11PsH7Isj+TWdbt3dQp3b5K9JDp6hBQeBZJ35gIMJwW
6OMbPcuQ+jCCEjqBlMJmpnqJW+ZhKSHlJ22VOLecYf7zsxCu6rlUFjG3bKIyki75zNxtsOCupicw
64k84yETewWm8EIRZblMpwAInkp3EjftT/KXdj/tSNEZpd+CS62HojODizXFYTYwZlxGXEvNTXos
kbKFXeBk2uqe6WUkNTeVKOZQ/crjZSqBFKPV13zWjZiXzFGxxMatbvqPxvVw3di6rfzV328rCa3l
mtqZscW94Xuh6QVZSyCyxjcefHmMWO7UpnmTNd3nfqo2svZlkfPncZbJosls6Q4tH3YdnEx9IxKW
Knfa6x9Lx3sT7lKHBd57Nk3BQ3jv32/V9ldjyC+jS+pUDfaLqoXu5hkRoxybo3ZQ9+KmRPyq+5+Z
WYQqPUzkBt0bbi3452Xzti9+t4ow3xpnBhYfqxzrxipKkjC1mVCEZ3R2bCC0bb0NKu2thSzikKRX
NURBLCQ3RCfzStvcYrNeVh2XfmAsjpUQelYnTGRf3d56nNzg8/A+3AlOsWPSG46V9P2sViv9CK5+
H2jzcg8XL4EsZDw+rThdvfUOAjxbr7ZC1PyZX5/fv13cWOT9SW+2YVtgwUyU22H0H1IlulImyy3G
5Kj4emkPkvwWIiZ0h2vg+uAOPl3OZLa+3yKREUT8UGZoHlgb8Pn8ZLRbUiKrme2ZJy7yF0bJstyY
19iHwWFiTn4y3img9cJp64WzHjHo6c9KOaCjlkAC0e8p3fTA06MTzArG++Q0uVwx2ifulwQ+scO0
6981mZv+AUP3fN7OTC++pCKKodcMz6a9qzy1Z+nB2u3RTrGrA2NRGynb6mejFCWKoNjpxiyOncKU
m1aiQe8mRf2NIZf3obWVrq1fZ2c2FudOZ7gXEh5CoaAowo3gMUKcZH38IfYjESbTVBtsoVe1J7TQ
hndqiehpVmnj9Wgaob8r9T480PryIQRQtpKH2WVeHZuz32xxMMMU1aMhwqWUWv6mlrIzWOE+jGBx
zU3meuVT1Wfvfv+c0L6hxDyjM43nqsFZvsKclDL1EEW4lSm5YiI7oRZsVI/W0vBzEwsXyhlUCMqc
VY2CuPca2bezYnyQ9WbjYl27x8/tLI58W/hCLcUspWPm1lAeyrqFoSPbK+UNFBbO5X1bWxS7heIB
zLR0zMWXeR6DaKLMVDv7Nr4zMwjsIakK5ekPto52lKHKyN4zrLNYUm2VeKIA+4WXVl9NNfueeAzD
56LxcHk1q8Whc0OLYGa0eh30Jc/0WRm3fzD2/W5y+0PpVN9rd2QyyM3fBR82jM539dLdz40u3mcp
gnHM52C0d8Zn1fvpmnYU1eZZZXwLH7IWrs+MLZEbjRCr2RiLkUsVzA7DeDdJ71urtomrf+Iavz7a
kn6wn+IaVsWJOgT8jYGgwVwU2Vpn/kGoPF/QvLtnJ3ewrNwMUhY05b4zGF/8+v3l7/NcZL3wfbRF
MDbQ4RnULIsowtJH+WDegmppfnoGD8RZiDY/dNdiYau2+hh8rJnFqlzRjfcWMnyXf5e1s02pRQf4
8lzuXuSVol9EsKFw3KZ5hDSDo/umjD6GsehA+r3x/VY9RYU7F3gP03fLDmmQQsFpjWxsXky7wFOO
mRq+NSvxi2b1Hy8va/UtZ5zZWkR8M4wNPe/H+dwpaERG+7TbdYh5P5+AL/Xm3bcatqipA5PSWJm1
2Ecpgxo97BQCyodpP+66U3Fv3YXQhLkoC8g29y6P/marn7lldeGqsAVW1aBgtQJ5n6pHT49Puf8n
LnK2tIW3BrAkCGWv8sKJexm22Ql2NrjyHMNrGMLUCmZWtc7oN6yuVswgNf17R9WXx9BsU7OMR9Ym
jo53KPYBs4g2OfwPxak2ZTZWc5dzawt/qSdZpTPMIrt9/VG6mZ/ij52Tn+qTT5NY2MzHtr7c4u62
gqYXOXecheHoB0yH6HdWX/xJJDvbwsUt1w2RkIsyi5KzN3pe77RU3jjSq5X1831b3G+Nlk+qNHtg
7wTvB89uDxyBk3+wbou7QLPHY3DYONmzu70KnmeLWlxucFUosFVjUT6o6W4OltP3hirGdKVdDTrJ
81avZfU9+WuN2rIO2Y6DByULFtWDqzDclt/P+j3QGTwyzg83qP7ZV5154EYAoHh5tbOT//8Xqy31
x3JxMOAHk7hcQ9GZKqY1t9TIVy8ADdLsWVYRVaCFj4hM3YcR+nyu2E92ID0246lT9mZ4rclb7rju
879MLXxFjoTq5/1tChUMXyDf5fcmfLWXt2zLysI/kGwbwCGTJShB4haJft2X1V1hyvXG4drYuCVA
Ji4gi7GSOHJHUbD76kOYCbY/wFOhflSC4XR5Uet+8PfWLbs9UTQ1opXzlVo4E6L6rve2TvLWchZX
SWP6KkS8LMcr9VNcd3d5O72l/+3kKgpLgfrh31vQ4lJhsK+HNwwqZklvPkt1SiKebeUAW0ta3CDl
LNcCnxtfaHTg/Bw+w9ceHllNaYeHGfrIpRU1N6NLwX1TRn3DDZfd06pSyFB7vliSIH5YfINowu5A
51zexvX3xa/jqy/uERq0lhdWfLa5n9+d5BhteCd+Kj5VO3kv3UpPIuRNucP84WXDW8tbhA0hN0cz
bLErV/sQxptR0njcp/vLVtbTuLPlLUJGxolItTnlr5H6Zuhg1x3F3g6dcS/taNtuytTNXv463oID
BrGoAeabl32W+zNEN6H3ict0e9FJJ3Sa505d+1n5K9mF77Zi7+qp1ikDQWAwK24v3rpSZgaSpmDN
quCFMZmxNac/2sEzG4vEdCoSr4EaYb68wP2607VSIpdWu8GxOsjKcascvp4QnNlbxBHfaAPrOckH
8EQWBdEJdyXnzgn06+AIPTNltg0nWfXFM5OLWKIWftrBsz3nIDxbQltylaMC8ZYjnxD0+ggXOkOi
TrpRi92yuogueQB5eivKEU3QD63wQze/e0b2J6fsbGULd2yGQB/1EhuG8R3Klp6CxWBthck5RLzy
+TMj85+f+Xyrdt3Ik4Yw6XTuzCLg7+TIhrG+tqWD9tyi9u+HzEk3H01r1WywuX/7/yKIZL5UKE2K
/3u3FX1Q4SEXAAZrV8puhC/cvewm871/aZmLUFKbUhmWDBL8PAj77tjvhcP/IFvcOtSL/APivZgp
XLLFypX20EbmgJ0z2zsJjnKg4U+j2c0OfxJJaHnNE4sAaF4pdCltE1XiqIRuNiGxmflvUr/+6/L+
rfk7swoa46rIgIHTeekmlhXBepYCMzX0ByF835TXcbaR5ax5oqmSiEI/w6THcviSf70OkhKQaVw8
GjrVpLLedYaxq+DC/IPFaAxQaTr2mCN8uZgUWtgpMNkvCC0jkXnV5kOoNBtG1jwBhj0A24C1mYJY
xKW0D4euhm3LbbP6mnt6Z2V/cg2fm5h/hbOzKxtjCK9bR+irumTfwOILv1qb8fCqk8DbWM+qB8zj
lpDtmDQSFlcJjLJFmswl7d4a7iUpOGXwM9lJ5X29/HFWb31g9H8bWtwhYdGrXp6YcyNedOqH+a2l
0qWedrIrX7fHy9ZWV2Uwo8DpwSOW4owI+hpVAnMmnOWdm2bfYaM4Sum3y0bm4LIMPvN0GU9hEY9Y
KuhpcM5X0PZy02eKUyT3I8LBRdLvTfUHBymR9pfNrXmeJYNjAMPKFOQSV1qNHTosCmlTa0h2JN9C
h/oHN5M1E0uxKh6NS7DW2LTAE+uC+gU6JRbceJ186LunP1jGLyOvoFqxAJfgXImNpQJFBZKxPNnY
qbWvf7aOeSr0/AB1QmF4qKlwgDqoY5Te7tDi0KXv/95CFg6dlsHAlMb8GIBfX6VRYxYbr97VL65a
2jwjR//sVayRBys2DOq43mC6QTO9r8Xy0+VFrPAdiSLxH3+CeJgR+cXNNglVZyrdXLZuDsNn/aol
r7Oc/MaDQvrGANN2QFPhRj+OMCFtYb9X1/fL9hJmkWTI4yolO9j1lssIhx1p+eHy+lZNzERilKbn
XVwsz0CA0vJmE2of7jvBu21R9LhsYtXbfplYJvxM6fa+Cl+7O1CoNXXVEZrvmfHmspGNdSznuiQ1
g0/O52mtWrD4t3/JerJx+Ff75tbZOhb+XESVH0jW86Oiu6nFW9FReOSCATwau+AuV51KPLapI1zJ
m0CY1RevZRgw2pGFkIoskkZDDsox7EkatfFOa5/bW2ru0HR21PfaQVG+oHvj+n80fGCZ5FaiIT73
Sl4GCjWTS6aX2NVGUB2rnAU5exsqPPfyx1v1kDMzc4p0dqEXpq/4VCApx4mQOxu3OcGiHTfi6rOf
vbqOzqws9lDI9d4YmDWlhjqX1tODf4I0HZz6FhZ1ta5+vm2LrFsX04TG/rxt7k9MXWC9j6PH8Q1a
Rm55byrHOrnVwo0j8P8xq5hkiYaJLugi9dJR6WT6hmQficZERuDoNr9rD90xvknqvehdCYdk5++F
jctkjhCvt/WX1flknn28ASVbGb5ZilqVdz1VAeo9nduAlzdEkJJediwmIbY1b/z9FEbVVAWsioZA
LxqBL+0a09hkUNLGbt0ktjB9jwLEK5SN8L8SVmhtUaegIsFMzFIB14xp6kWxFrulV9jV8GhOWxXV
Fd+HPUFCSUBiivKVumYyFkljQfjr1lXsqi2cdoLolG3+B7s1PzoRcqbMw9d6uVsZmUsjoTlETT0C
5SYVXzMzzg6BV3357bM8S+uaP3UbjWXRtlULJWk6FCOqGsp520Bc6ypMk+IgjVG6EZLnuLBwPZVJ
DZIuogOIhoXDQ07pD/5ozppSCUXNt2BPHFUYISDdItxcy85fmFp4ucdIe4ceYUy5pd/N9QKUOmIn
scuTegSyurGJa27HjWzyUOO1Jj8nJWdnCqIeNQVORCobjcj8PIXDj8tfaX3n/jbwPMp3ZqAN+yBL
DAK5Og1OhpyXHjwqUe8I/R80c9i4X5YWuSaz3LzRJ5biR414o46Wcews0EGX17OxYcuZa1iopdyT
vNg143dMUu50qJ8uW9jasYWvWVKQoVrLOormUyEmu7h7n9SJA83FRjxdDQgzSZpMSWOGDbw8qX2p
RSWD9XBZdsrVhH6h3hc7KfiTeHBmZV7umQOgD8KQOoTOrq8YuzyJHwQZJuJsa9B57U5SySsNyGsY
cbWW8Ie0iXotaKhuIPrS71rOp3iUd9GexMXOUteSDpBpR1db7cv1TfxldrGJYRJbXRixPC1lylT7
Gqr0aINNKOV8kS8DEGwW8BTw6KScvXCKJlVDYSoQNhQPUWfPcvB/ydOHeCfsqJ+jmk4/yda/Wx9L
esRv4k085doqz83Pp+LsIw6jmo5xRMevzt+o03vPG3ZJtwVAWv2E51YWewnltVfWI1bMD1yAZE7D
caqcBvLnGVoCUKC41X9fc5pM92xjF+5pBTV9irkopqLJvDMjw0S2JGmujDIbN54nW99wcTPWXTIN
rYUpE0JlR6jn1xYSYpYJoEWiPutJ170Ub7xc178cYRGoB8nFspIQ6BH07Ohtccg/ocRpF5HlUFu6
HLI2jCwrCRQ1Kxm5biKJciPIH5CQmsVqnMtG1mZs+FR/L2VZTOglsW61AInHhtJvfO1fm2+t1kYI
46iBKMkdFHpy2+scGIFPqWKr141qp81GJrAW/4GvMe8qk0YxSPfyJBTpII0SEoJuhMYqVPiIxMjd
FrmgvGIFNIIqUzhjzlFavsKU1BdaFOAgdGepJW+UD9N35VPxJgBqpbvDUTnmzhzYOmp23a3cICBk
oxMqnLYaTlu/yOzTZwc/sUrwWBE+OxpQ1sK20UXh718QL9Y6p/1nJozeSEhOPPK4oNt7Zb8TS7Rz
p2l32X02VmIuatJZB59XVLOlSMuKiPaNmb7hoGuYqvOVLMuQMoRGclxgYirrfRjejeadNGPPE8/u
LLij2x9+M+x10XKGotm4zNfyRozzcrdgOgJzuwhkJa+0UdTZRvUwuIGDcK2/i530lL+JrsbtOsH8
zy0uJE2dWwkAiWfurYVjmImYZTgHw1Un/8jlDg4wcKRPOudu5uVmyD05hIWbfr/8FefjdcnswlkS
bkFdnoFd2mChVJiguRw5fnsv+hZKfVuHfa3der7KJfNql/ijGrbzm4kGue/vayfYM7ygwnZTPESa
HVxtHbiNfV0iHUMdPjo9QL02Hb4q/nXv62gIMPLXbFGLrp2Hsw9oLV61QWRIqYJKnSs1O66eoyFM
v38r8GamokOpTZQYuXh5sNPA7NOkY/PkeGABNVWsu2oTtrzqEZwZOBeer4ZF0hB2kSZ2Ak1cFfhH
lP6QQ8OWOtWula+FMW4d8ZU7nKP1y9rilHlpLCs9SkG8zuQrOJoFt5Gc4qg9aDuENDu7cQqnbezi
UF9rgq29v+z9K/esxkuNxgPXObf5wvvzcPS6ICQLRP1ZdtvAfNsWU4FEjPh42dCac5wZWnYjVS3V
glTjDQID/he9qG+YJfA3btKNxSzf75WKhrNHmdNtZ8WewjsiSolu7Zafr/nH+VIWfu55XdEZJU/3
CJmYIkQNqAjtYJKvxeZzNXy5vG9bxpSXLp/JAVqqHcbi2QURv7rSEtOxKklGgTx7NBOgjJctrhVs
z31iScOhdMxwZS3biLqcK+6yvXDn32o765bxB1s+Qsh1vcUQu+UdiyMXW0FhqgXekWl/1Ty3aq1z
L69qdR9ngPncqqa5u/hoMqTQuqbi6EVRuknbowLsO8WMaaduW2hbj4DVOE8X2Zp7r5hd9l78EiFK
Gsq8b/6FZ4+frDuuacbFq4Np2PrD5fWt7SBFMpmpAHJISu0LP9HjnANFGPHr+lGRYIQx8t9P/Gno
MIODIjzEHM+w27O0akoH+FkMarRF9IAw9NEzapu35eHyQtYO8bmVRRqQ1RKqNyllS71APWlIvkle
/1GJhQ0v3zKzCHyNpyKPJsaJW6WdHRp3ZWE6sTj+QUSCuWzO7Mm8wYb9X87Oa0dyXIuyX0RAoixf
5cNmZKTPF6JMFuVISpTX18/OO8Cg+6JxG5i3rq6sigqRIo/ZZ6+/r0rtlaIeFEpvAebtl4lEAAhm
Xb//i+HHPy7+Xz7m+/f/sjIdWyH/UHh9iPNlbbgat3/ZXf94JsAXC9P2qFhTgFT//glGYiSPOkj6
QMy77gmmoC7VBRD6pCvCJ7uN9pfh5/ivNYp/Cl3gtw63lO83FjPwf//URW2hC97a9924Z+YWXvYM
vTH4OmVh4j4MXipiUEj/VcT9T2fFXz/2v86KWtljqTWST4y/PIZ20YFFzuecCh47wAT+7/3+T11a
uMyhiP6dTsOD+L92ol6CiY4ewuzl/8q5ouGyjhFUf14dD27ynZLxqM+6z7FJl7fOBev5X87Gf3oX
/vIv+O9ku6dy92SNs2qiDfB5IO8N4y9m8+d/+ab/+Fwhq8FaIp1ABPf35fRkKMATxXP9LkTbSYvZ
1uOqk+lDYmjDxCQJQd0xc8G8+P+jHe3Beef/ffR/LWk5YPeWfYM2hT++1LX1ZilQSf/39/untxDp
u2PD09ez4I/096+HLAIA+++FHOxD68tILv6/fMI/LdRfP+G/3vOResLdPRxaVbikZhZ/wPwsbKJ+
/O8v8m8f8/37fzlOQDkE5Vcg61RlkPkDsLulFXPUsf73x+Au+A7Y/yv5wqVlQ/JiQaGAeYa/f9JI
wU1uxhLOZuBQ2lvAwMYja+Y4lQeyt2cfxTINN7AiqUJfbkCejfXLl201j4ZOQwxjccyxCG+PGq55
POp2PfjCLY+VCgGGnaommkWvD95k6RtDNg2A5FRl4HHzo7+WPJt3MZ+E1fHXHTzVF/z5MplsfwEl
XPEEWGX7pEu8iNQdu1R7s3rY7d7OOreE21solothc5i5qw1bO8r+jAsMiG3pgg5b8vJPj699gotZ
70ShGFF/HGpXRiM1zslquPvZwa4rCg134n7t5NnpOexEiBBvLSnxdQBmbn4F7cIBwAYQ+ddW9sPZ
LuftAkG0OZStIx8CCeZ7BBmETKg9TZ+7X02vQKfTrBxc/ybrZZgjDbKsjDF5qd+UgqNIXLeiftHY
avdpK4d7EwZjEClwP8uor7axB0dW9yCCAN/80cwGvbeFt97PAMBJ+HI4e5X3nmDAphL3RtEZzLyO
m4M1U5jhwXvKaWNrUz1Y0NDPoES/9in3xH6yNvRWy9Lq472EJRWxbT+V4xICaDjteQOb/gzK6u6J
jKH9VJd4lWYX3f1onJWC1TJxL+0MzMPqbrBJciVMjGTtm3jqB2RGs01jaB4xQ9IPLuCIEx41gQfB
FLNhQiJXjt4HGiHTCXKv7lC1qj4sbac/v80D8xKl4j1ahnZf4gmo28RqrA9Sw+5iKYcyr4i35ZWR
+5OibPoKytl9gdXR/DaDgZr0pJ+zCruriom/m4feNWHK4baYuWKDubHjsiXCC+D+7Ilp3kZQBsCs
JP0XxEyAs5Zq2KJwHYE47armBQvU5t5ej+lcB368wn79AUOD5cXplEhtKyBns/HhQRJ7uk395p87
EgIY3U9zRjrrs5VCFeO42/eWLOsRcqmwAFWwLbqm3gp7HzDV7DQsn8MZ0lOHrfHUle130VEORcm1
fTN6HC5LS+wTaon8Zdtqg4EBf4WQZx7qh5o3PIc/EWDk/jxmGLcKUmhWRAo0uBMFswUvQmR3eTDO
SF37ucqBmIdDjj+Mh3oN0XLER0E+L7ZoZGtQrB5dL7Wl67x12z2jXgcUWEtCDU9RxTNXhnukmEtz
pyshiZ9sWcBKT4MS3A45X0YP8+aNSbqhDS74C6ei2Wca79wrz4ZpJxlaB9sSU0aQt0DyHatxc5BF
we+jYZ2KqV0CFmKmMPWZsgur8bwCXPfq7CGdvM3WvH4AzD3dfUGc49QB7goFNgx5KtOdEYwvt3kg
AXS8vRfDucvLV6htnnpuywhJDTurPNjWfAM4aB3WY0Xpg7H9LJzHVz6OWESMt0zyMHCQhyeaThxz
ml716NBfKw8Pyv0922060Qko9fK14ct1GPkZjNCsLWHFyENWIJkpRgf9qA4c1319A0H1oUQJhoKT
bHVt9C0bGd09VeHB8WaQ1Q3kkms6BjBL4s5xGIbrKsccXnFO5PAgG+ataB2dtsocMS91hvHra8Vo
3gzqPO1+GTmWLoZB/zQt3HEdr//i3opciloPJAyysQngLyYpj9YdczvV/MJ97zZu8Iwu4eTn0D6D
idJtGUF7m4PHlXUnd/cTvwaZfTHNL1YuduJr9jGo/VFr5whg6Jo1hmaj0ac6XO6i7g5m9lGbFw/N
1L1Zpi3YRsII3s0XXJBPulkxQMbfqCXACVYlDvgWRXzMNqDsCD6oO58t6771MGKYALzbpPfkwIAt
syb6QCz2Qcfy6gNvmnTufNtp06TCmQ7VaL5IaSVs8Au1qzl2kD7mPlki3SmU16zVA25bGr5Vl0o0
9fMwlE1EA9QQVyg/497zHlkA4y4TOJ8uBU4bJZlXOWoMCvr+GIXjpuJy2yBnXIkb2bv9VoaTxi4a
+kjgSnJrBMFWna0mvJLWw7HWPdCW/Zq99UfQ9Zexw/fvUAXBMdPMNYZTIPhqxq9gECcm2cNq8wcI
3d93RvxEg60BCpdzNyMrwmA3ETS1l6U0twHZbNwPBjzmtfNj3/ZyCzjeqXaLjQPdazUPgjnHzuMJ
50PKpiGaShiSisVXkW11UP5WGEWHb+ivst+neB+anGz1cy3qj8lfj7uLOVPfa87BFuZ1y8ZUTPvZ
7OuLY4ZLR7vHdtt0Uln461picDWSMPZle2o359QPbfIfI7QpLFOwvR/QPcgbwb/WHqpGx0VfYZBQ
8EM0mLIZqiUzBgm6LlWsSZMtsgJ/ikoTz76F6cmZpkqTS79773KRn+0OhjJuU6P7R91plJBQigC4
A4VvdH1Agn1nRheqdqO2tRI7aDHfXK4vesU6t6KvI+nvX6LzNSqHLJ0762u20GoMR42BMjfmSPvF
tJ29WdJLX/pPdtW+a38H8cHncwSLk/sgGxPBfiJjTlW0pimCBZc7OuheNxzJ5mB/sR6YOIvC/dUN
foBFcN6IY4FP3TSguQIoXkJ1HWASmqw/991ycr2SKW2m5so69zJNQw0vkJ6OWw5Pto4Bikh4Hfmj
0z1YA9O/Wgws/hY+kycMyNOElPTNmJ3H2CEmUviJGDXe8ziE6Qy7wr0DsXiAbP6zdTeY4uGyjMJq
y8BJOO6myQ02SC3C+4ggoZj2ziSCLENmJh/KamLAoQe7MGa2OPUM0HkdiquNH2psnTsjf5CNI49q
W2Nfl3nNmhRMW2xjjS1GTe64W6EbCUuJxrejrmqvy0gz1s0Xs+AUVea+uXPalfa1teQtUDBb0ut3
X90aTMxGLuJpcAb8gDMj5pv7xKrLHGdSE7GB4TWnN1vTtARc7FoKAOSnoToOXptNqH+xvhg0jIaV
TkG1x8tT65hqNLDrGd30rWqPOxNntwndCDLfKgKi7M2SQ4xIoYsq4mYlTLvm1rwPk58tgG8xv7Wg
MPd+CTXEVbclwe68qWoo2L5j51gftrVl7VK+OGQYIlbXae2ZNJj3DDq1OFy2z7GGrkf05HHz4Qg8
+M9M0xcdCB0FFap2VOTAtKeb+x+pVuYS96oQg0Yt738DNPFTePTVw/hyZGwDm9rOBmNclVGwhjc+
BW+2s19HUNYir3IzZxyemsW+S4RGhGCnOuIFHqMfkl79Geo5MtzClp3BiKFgz3eHOuzOvV830eax
z6GZHwE3TqfRTQTEzw1OwrWmRUjHtO3q0wagF/zM5BZVlnharfbDqiov6jlFtDW7iW75h9jUbbf3
AxFezOnyKJlzK8UKe45ljcuFftZ1ePVa/cmGEMUJRwHVp6qbZ/gX1zBBcDf6CbNmuDaXLKkMuanQ
4F4z1SG05ggR/g/8Zq62PlLrhycWaOhwHQDKffac/WUvzYF0rIxGvV61WA+V2zwQ9OKWGdvXvnRB
m1jwrK8pIsANp8TESdrU+Ai2tV3cTPYRHh6poNCWa/emep0x6RXM5X+QWOblbpYkpPhwyDO+YAn+
s2d4qwM2vaBH9ib4Bs9nSR923X55dNjRozAYvwoTpqckNHicnuxJ1Aw1Vt32Y7PTNlLEJlFrY452
mSD9WgChJRA/uC5maTz3SGtaZ41rwdlkO9HaDQtD2HVrZF4Crl3L6fsxP8GkLXdmjO3TIcHwcer5
e770YLtt+3zaQ/NlDR7HsVpmbqWfPG3dWmFkAW7K744oYGCEq1Mi2dMS9Mfda+/bEHyRdXiEligW
nKU96U6LFDAeJFG//VzHMF0D/0kv5BOzZ7ALUDlXXYEX52BKXN9DVUwCxuXNlJgKYguwg6NJB3cJ
bISDy6tF6DUHNkey4GeEeIdx8VOnn1I36D8l3DeiwG/umwfObmufENWnHmdX5XfFupdJRxUi+Oqy
UreJ3R1HuKpHE3FnyWYYqmmyvYVwwE8wQkIjS2GzcD+W2qT9viDlrKNm9TEuwuGVVRctuPUde2G4
t0Y4oRvO7pscgei2TJC7a/PGMNSHPz29jT5ehmE/aiEAk+37uNn2J7i0NPFixsdOq8u0wxlPL+WK
rMdH89BZEgBQcGyo1EY/otXPSP7uvRNEFlfRIMx74+C2X9qk3FhEgD7ZlIG2yHo2aw8rugqR8B9/
ZMn0HwawuerKObiqSkU4XJ01wEA2ACpAcnTyCy9AOjsOCDsrSOv9uSbIfyuglKs6D6sum8vpUc/N
jYA8VZaX1duPpWyePNmmWu0RIVZUsu6iAxN15tkXOraW9XmpPmvrs7efWmfLNelexzHM9Lhjfh6G
X+zV6z6t4ecAqPyIyKdaOuxH96WaIMsI4LEwRb39TiEYHlUUKnmtJD9OpEvQpok2IOFtfdXLlehn
VobYNdt/xOBiVonqfuG8yx1nPyikGRZ5IbMoyno5euM8Rcixzgh2cAqECcYNknn4cmsrDpoqAggj
cZwb7C0i0CGvroZpjX8urR9TT1NrsuNx9e+z2a+DzdOmxwYdqtiiDV4P5Pz9e9vy1BH02MsmmtiX
QEq0+EMquntpeWckVg+heLX3W8lx3CvxUAmdhupVlxtOS5N6CG0x2pWt3gaHVQP8IY0JbIkEZrtb
/eEMzcUnPdZ6ipT9CHfYqIHtQSWRaogDpoEQIJCTZHMmpl877tBmV9HY7njrYGRk4bJjHONpgKbj
2WIUCwZsIitbPw5FH9ffSb2xjrXz6I4ZcWTkiBncAoyDHuz6Zao+WlTTQ6bTui+zrbnZoMhvfmbP
XkLEb7l1ibcjWXUPurvacChvjsDAIQdzk9ZRMmK9TgBli9fwc3aRuVk82hrYPWPsqhMvwn0gNLyr
8W2UORz7wCvKwvEdLIpoKJE0Gjc8bAjGo8ld+0gGv8L6cW1nGFi0xbICL0Obq2mtzBNl6lf9sZ6v
VrUce2dJHRmcjBuch1HgrZq3ZNLjc7AxBMHvlJSRgQhj/Zi97ir95XUIfzrOEsE/Mq1q7kRbOR0V
jn5nk2kjX1i/HbhfPXrKfdoEDN9q9WZThDysT8sKRoUIGwiH6WQ4ocFLjnDMjRD4RgpDEqXCzdE2
BUVG0cA8tD/sZEy13LJ92Q4euoLRRmdYEj/Pg50G4jlcvjZHgQvw1Hnvu+UmTnPT/k1Mxz3cAc4g
6cABtqhy361OgyVj0+EY1QvWA28MeEgBh8gRbTAHk066X3LA46LWCo+BZ04Ui8BLMDYr98kL55dp
xr8aXrvlJFLR/lSoQk1bHPLq7GAzN73zSBZUElD06Lsvn4Iu7NSZhxi8ag1G5/cKucIJkoTnoZuO
Sy+zfh7Oug1iNMwij6WeG/5G1G9Hvrve+o79mH2U4AKnv1V296O19N3068dul9/foosoIW3Mtvpe
hd4PnAcFShcytvn46BrY5m4Owv1KhNGgEZQ21Z9y0zjEKRRzVTs/axs/bPF+TjbHv1DuF2HYnvHf
iJtacikVQV/oEvaqGJYRETAuT6lvxiLQH38zwIKIVdd+TRc7wHpUf5x2SeAkGBuUEexpvfJNZL32
UjApstpUuGxw3FcWLp45HVUd67Y+VlV3NqDpRbybE+XPidd9NOrGRfU8qfnnypd4CMuCobKC1nmK
mzbyyj/OCutJ6x1G0Qji6hTFRJr4tDtNHMEu9uXiInY2B7eTl5bR87h5KPQtmWqxuTufRVa/TrFs
AXXyPwYb0/57hQA7iKGeShz+PYdUxyX5QknrTlibtrjs7Q1G7wsyjMVJQZHLkalFrVufO41rFS+I
0z/bze8a5wjSyszGn9h4F6vJu49mPRJCozL81VM7QgnxwpabPwcRMjpo4KJusSObPAYS8a87YfFp
OCW87lKjy2wKQmDVcWV4DsRI4/o0i+CoaPi8BuaIQPzJc14bG8MHjTiiSJmsVpm67GkPAVBTduqr
wsHC7t2cwjknJnq56Ll/bQOdtco5MP1SefhRe+xvrjOdJtguqY0lkrs/hE+fMdEfhTbi0cYUpA6+
j7vmFFTsgjCjcGj37lnf8xuAbDvhAxXPBm5sjJUHOTsRMyxyIeUoUd1gS4zpRRylU8rhzBhWKvWb
PiuR5Cv1i3ZeDvxFXMIxBmdKPAZPxtLpYJ/pSA9K69+2Sh1eNBZaJvwn+jUBHuNYsMU+AKuVtjsA
6VUdDcQUfFkjBSDe6PMkIFMivfMgVRvPbEHYqAqNN8Cv39xpwtaB3hfHjrt/Eu6AbCfPqhvPjV8C
NoooDJZ9oXcwWLO+0rhE4NPgvLIqh0Q5Frgq8T9b6B924UW7UfFAfwvEGBaOLAfJP9LvI6fq3UYT
j/PtnbIgF+GLXOGyVlm/SDkee1pmAQqHDn+1ehyl+37qCW6tdT1Y25D7lcw0XnVU9KOldqbCXkOc
7RQZcKX891Goa92Tc9PPK1Lo8TcfysPKB5MattnJMNE7rJL/wOWUw/inuWKUEEEVEmWMmf+uLXj/
uN098JcnwfFtt2B56Jb6GSPidwfiorBjPwEHvcNfZ0IF8WUq4Us3Ziy4Cmt6mvw72hGJUA80eG9x
nZjhw7NHJOywx7HbgxC44RyGvBx9U/fEEAuwEDo6crHWLfEGN59LlgnZFpv5M8GWv/dJpIMq9jiq
B1XsQ6YQtL/0DEPzRacBful6S7TgXggJylg/S04z4X1M81L44dVHUg12VVbhFCXBnxHPs0EiAfcc
H/evX/aYMOhjS8HRQDhHVNRQ3y/W2UclYDoyn+S6NyiuPXhz+YO7WGtSRwHBzunqYmzXiJpJFr6/
bVcqBlSQvovu3Qdbb9jIh27fE4+RrFmKZSQgt31UoNXU1oQWyxurUcbyZI5k/+D3rPDFe8D4cWun
07eyvQaAxdKwMwyDvG5+zuizBjVFxT4oJLJwAm1jtHvrkyz35x165tnHK1gfS7ikuXrHUfj8rXT2
/VuFLoaZv+ARwGBtFqD+iHG8WGyZ6MeirnGwWGjqGsgpl6kIazuynEeKULqhNHLVZVifAkGOsv7B
jR8FDLL4+RVE7tjMTxXydo0HW1VHp0bJonnElo6qPYy+Aw+547zq3yQdYxOevdFJpgnZS5C4ZdGS
4rvKqDSqANtX6zy7qPjwaj2hhhGNFH+B+VLwjvT3P0qvOTH0rHb5Y/SW2JNBUrswsxtF2koMojew
SdHMHFbLK2bnptqbDJ6XVudqfuO2ifpJRAMSGO/FgxfmpMt45nlA2OcSdKDq2OkuprT7Nq/pkdOi
1iS9Uzi/UgnIAUbORQgPfcnTFUXYKNAFnF1zMmzpgOC5cpe8qsYjmeeY1/UUUWS3Yx/e+TJceomr
RIc6522ZKczKeqH11I5eQWtVND65c1/nkjLopAb0zKS6L1KiB7CUVgQPidwA1jQGNppDHiqHu50S
S9qx6twTipWpraajx8BfMNvkYy7PHTKH42R0nMyUKD2Pu2fitpfP3MNJLUb3D6wiykPTu4mS44tT
YwRahts5XLcRrtQNyYfAS6sF+WHY/KZsezLTci7hbz5bNgqa/dGz5UmjTdWjyUHk76mS0Au1WWfn
izc9dZhJdNpPoQHS4mC3bc9hO6SbPV/7pn6Vcr3j1IQ8HiXqyrwLWZ92sdxLOR21tpHQfu29KejU
Pvsjx5rVS+6h9D/vdTb4GLIs0X4bGGqkCNVGGeZsnGs8C4Fo3jTomYT2Ozx3H5a1BWR3fehtdkaB
NgPFOLEMiToOgwIXQeXqEwjXoZaEC0QGOUM8r+IEedTTWrVlLrbhAoFjEgj/pz9o9BcAFaA8tvH2
dojXxvHPVg8oY/koIcpDTVH1aqbzJPyLtbuJ39TnavHgJSXzbp2Taiav6zp8F3bbqAzqm8dBidq6
oz+IrHZxQcz6yN0tlaFOOUpxtoWFcZ63DQTQyjzTZo7FbOPHQ0Qu30bUY4rkNjHBhxzMYSshjbfD
JChNESJzGuD5FFldd0OZJG1DH2fulybtUUjvddFN1uOrk379Nnh72LYgKuvwvZ5fl2rOgnovpnXO
v2/5Rcm8X5dU2yJeZPMMFU/We5gtVHW6M/Zk2XjxtvnBR4JbzlXWNjrmsNaxJhwriGYmsXcoDtPC
GfAiDX5muc3vEYz4Be8d3W64j2HNt5wnhg6RPVybbYgqcZImSDo2xFaP4IDasaZVXpb7MbSq2+q2
OWLBFONmUYsiGNuqbCAMIGVx5sGUuTZKQTtac85RjGgslTyvtLoCqXUqqU53yu+7Wq/bird7xYK5
HYK8Ziu8lafa/ep6yEzGvmAczSaUmFwjr1ZX/nSaEclXd1KOfuwrlkpfZXvvxqJxU0zIvXMH6zHZ
h6WpjmbliStkvFTD81QHKIjSxIJzjpKPduUUtoVAWVbB87Th4QgAQyfI1b+/ecDRMqzSIFBJoFg8
jq/wHYcJR9p1IZa3g0t1mcBk/craPrbNjpCBZUYv+QLzwdIy2PNVCrOEx3Z/hcFAwXEWwQY0Y5NE
G50+c0kj3xFxb/7YfRWvbYDWY5cNW5A5uKiDuTzKdszpIO6T8TJnlqewtt6Zsxw7qR4Cs5C4soJc
o54cjBAyy+VUzdVZ8qmA/wAaraiIczsnE9bA3XK2ugVdoaU24lc/uRgdQe9HqPaoA9QTTIs6hDku
FRICv4ucoElrOp80Ssi95SXz2t0hPD/bu8nQlY+pbC4sWNJ6217spofQgAPr5lw7vyvxcKYCB+Vp
0tUPt2vOSqBX5JF8lGW87p8l+lOwC0bo/uYZOxsreFc32J/M1+noIqQPwmy3/fMo27fAht/DXB8h
Izw2TL6K0gd8QNGLFeAaX/x8n7oYhdnUmtVlrtmj74wIIYbtiZfILCakS6quMr9WjzV8LQ5tgKAU
JZ4d/xB9NGUH4TfqtVp5xxoJ1LKvS7S5/pVr1PeYf6lqpaMRWwY9msSe7aK2qnfFtk+zYFC5WZCH
WoBAWGHq6O8o8T/h8ejE3u68brWFHuR2a5b6JyRpz3RyptjqzLu91ytMl3s3B0jxreYcgcAqupi0
LDi1LfyIUMS2Y/iS/Gj9/nWXDvoAxL5+e/GgZ4fST1/xg9ro0V/DI2za37HdbihrHv1yfPQJyAzE
e5gbgci+J++qAUHREx+Ctxd/GofIrZfMM7AXXWCoHxkV/ljpAtBb/4WVMpHe8Uh9dQ/gnllLsMXW
1u2ieqakIML+UN380o1I6gfmQwqgtpdm1lfRGggKsFFREmh/VBi5zPbK6nKr1XtelctFOa65Qr+K
A7db33ZJCrE0r54U974B16QTA6wEyce6g4qIaUYZ0WX6stjYRduMNuJioT6o/FfS1IdyW/+gYMoi
SEfvpkLHwjRegrJVjwejOtQQbRVJyy52F7IO10IfrScIAuw5XCKskB+tksrEYbtK7G4UWbfri3ZQ
VHLL/RF1lffJhT/ZokKRKGh0IzJbP0cMjGa89d+wxkCHWQe1OxAaBEzEVYVugT0NR9cTWxEg1Vy7
yo7njl+tmhw2b9vzsWsOVagSswY3YTMZ731NI7DPfqOTheJ5wGmkDUgRIwmLFY2zKPA6DP1tKNp4
uOWReZKnrQ/Xi123FlKWWcfhHjhpyLw/jYN+lBs0U7RDCBH1wYjcG3TsCDDfp52GNZJVe7myUr3j
WHtbHNFluvJfcEHZhVPvP5llZMR3HaaTDH8BOviIXuQDNbBCWeRiFS4tTyMHwklxJaKm3h8Dge/E
UFrsGzmmdofAFM90LXi35uuA98RFLt07FjqCvrNF8zjWRb+6dyaHj0b4LTqlVZDuNVxnwxBqhNJF
S0nAyzDpLfGAZqdEv7sTyEXpG2b4brUkCFexx6N2Ng9CqiYWewjbM8nfSgclQhQIAqgl6vdVWM/9
Fv7oBGvifYYnQtM04hzwxUVtEoEjH5w79xy0rolIZoB9YmpBoiNc/wf4Pi92UDcxTAqqWJQSY3VO
gH4Ing3UACHGS5v2HQ74cBy0EGsPCvmt4gGN6S6+unEYYkOmw6x6g99Tv8kQXG1vgeEdRecchCuG
eqQDWjQlDpbJa9ErRrK67vMPqwvvkk5V3Pl4y4fecDQZxpOgIeQhPd40FjrIA4e7w218jMRc44wO
EmlzCZ3BQXuli1QFGW8wWID4yFE+7FaL+5DP3sFdsBl29NkOoU12mFHZ1qMz0+0wjkGQWyTAZqpJ
APWH6PG+41l/hO13qFbr8WAFFbJ8d/CXr8YaFgwC2W2OsVIwuwKzbwnRbPhsBvwa+xN0K28ghzDo
l6yxMXPs05K8TiXv0gHYigOb3Dr3aPkaNtS6eZ6mqN7i+kPnF+7+dEImsKu2Oi1EoHCHEYIqlwhq
cpx/5nVUy3Sy916dt/9D2nksSY4kafpVRvqOXnCysj0HB+AsOEl6gURkRoJzjqffD1G9XR5IX8dU
t8hcarIzzc1gpqam+hMjMJ+awVC2GHf5n3GQMO1J8ptNXTO/qIoTW42Iw1GfdA9RlXl3ZhBldpjK
mlOGwHr8msxo1GZBx8TTiC8Zbw5hlGj8mt0hiiyYEmAL90EThE+Vl0pbjycrMCGNLkiYT66ktDyc
Kou3l6j4BzXy9GMHCvBT0fKMG4cyPVbiYHH6ddpEolHe1NrA2UIs2NHrVNjyOM12rZnER4KyfN0G
U771TLWGo6pIu7Ctxl1fyequ9jXULqn5HIZay27Kqgp2sPuhPgdeuk8G2l69N2h7lk65CpJ6eKiK
trTpJpSHPqNtrY+S6I5KI5CqW9TezLaAVpx7w11jtKkzgHH7GhmVdNPSU+aoj0S9QDBdGgv6Z52A
eijzRnBHICysVpNVt/3UVbeTZLXXkWiQcotTsotJTbcs7cg2H/O7SJVeRUEvOJd5T6bJ7jD1EYTR
oCS73BSxJRhL45pQbl2T8hR0IGi2VAZhTR5qk33SD5/NoNevStUqiQpCU+w8vZoOnTpKKgg1gVYD
600rtiodCTu/t64Qgh+Vqo63I9ocD5HRtI+9apDSsCz6T9K96KqbAt8xFc9/S6e4PAa1WTZkHg33
fpRryoPZCOlDJRg9L7u+qjdGa47qJsf4k2aRoNIMnkW6zSncC7JWX3lxAshabBI6GQNVkadOTuhe
9XXVPHppOqFZBSk5Yj8I/o5OVPaljIWGKKxFLjWb5lk2YyPGlxTI3JRY0MspRm0plwGVTcr4GIdi
RO+E1OFLJmOPHg5het0rrOEkkv0yZpAQmRrAlORS8XdRCgJ+I54mbh1EwYOYzp8gk9RPSHsEvLc9
j1pwO3LgVX/o38xcpMrAyTHoa3PQvsVqTOsnhp37qdUy+sueF8W6U2flMO39CrQhIEOvf46nIXrp
C76jKXncPn7rUeGFikU2B6Z1ePUVQf5WDHF91ei1RCcBx4S3uOjKJ1OZ+Av9MNIvwLN7kuweXykP
oCszAEdqmbdqhgFfHfOqcXOaVo+mVcgaNS0a7I6sVnp90Iw0urWGoeNZK1nZvmyFgTp1r8mFHbaw
+TZdGtcAesDEfTbFId1yWQbcAKkVvdZtYCT2IMfUv7i5NNEVEs+cwBxIlD7r2OqReMpG6RN4IZ+e
cxF72CZJSiHvpmbU6eJYIbg/f8z5aXGggYfyAl1/9KU4eaxJ7rWNWpgm0u1YplObAsKbH1Qp7F6a
rBB/IR5EDiJLEUCaVGoM7T4nehZ23hgi15oIBgcVD8ojV4HZ9S9aKpkNpFq1bO59IynBYARaZ21N
LZrKG39oeETxcb/KcZLCfY3kgLKllkuZLVBExAcp7SBtdpFSxC5wYZIawRPp4I2aOX6ahqJI7RRU
3K9h0PPMCeJJzK+0QSIPa9KuajiPPco/Y65EAHBRIbKNQaMUklaC1rqp0PqZU4hCe5eYfL8N4vpF
QhqQZjBUoyR5EjCLUZ1U5TF/gBbfTDcg50zUbHPB6vHEYup0ROQpedCMBnWvWAMv+UDzK9cekDut
ZTtWE/N+gsa/DcW8fa5SpfL2aZwNnLkyoi/cBuKhMoX8OtCr7mdn5Y20AYVLTUxTk4h6XSOJcIwa
5dbMG82yoQzF91FM3WRSG8OulHw49H6ebkWxsH6JjV8XANYEYaMOPZFAscbyKlLi8sYIrM6tEgiq
vBkD5amz6H+UQIqgNzeStTPCTtwH3J+PcRxl6b4p2+Ta6o24cdVoSPON1FNKiAWk9HgyAxVLgoDi
iSm1op2oUvugQi7bGv2UwrBtU3FnebVhY1xVfokmi4drFURXUQJ9uqE/fWV5HW25nq+uqVRJrTju
dwC3MJ6P/BbKnZR/bkAvbMJxTK7UOpgO9Rj1D4oamodeyBUqU3LwKCWCt/f9vHe9uOKmTev4swRU
eDek3DKhkSkwBek25NLoH2KaoVfSYFHJlBVqCwbtOSUBSpl7rfVryLrmKFJd3vHEF2wQFgOtl34C
F9sEeyA2lGxKpXwggEIWHftqZ5VDvIuTPARGSaGhzhLBNRq9eY1rVY03XtppD54sSNspliI3aOWB
jrFZuH6T8h0lXg0dyLCrcWrjo9dHyKCCv35KByJMJ6q+rVZUHwPKbNsogDwXef13OSkBI+Wy6Cij
NuzCTpdoVqMSH4t0AAUFzmBEPcLsQecmjapdRUYv3zWx7P+cjDKJNn3bVZ9EIw3uCmClpp2nPnGy
lttjYYj5s1c1vGa9Iqy4KALxW0aoPMhTaGBbFNPf7TXDesV5Iflm5R2NF4/Z0nkZtnmXoGUw6Jr1
TU9rRXdz2ct+dJI1Ol4uxrvSbGA5aoWI/Z5GGzQ0q+it9K3gzivz+tZXDe1OjkWOBS6WabIBt6MQ
BiNgLo0etNl8BMqaOuJYfZpiswD+FutNTI/EpwpVh0rzoiKI+aXgbmX5/B4WfUZaVthdVequmDEI
BYHmKhYCg+dh5L3KDf6yAAdyXoNlfdCpCT7VTYY7ZqJ1P9E2GJ6FUhQB2qtdv60y6AD+RGPCgqiw
93O8Jv1OtvyNrBjTjTmNJQ11c4y/SlFXP/aZYVT2ZPikObnOPTdWvXEHZDH/2qVDuFP9shfZRvVD
aPUiiIYeUSIwJrcJOftnPZ3jYK1F35XBih7CNigfNfqJ11bed82mEkT1Psgt4XuedTLoiyASsg0x
UJpAT2aU6iWKYa9eqIK4HkgqfuihIf9EMKjbDllNgRFwyzazzOa2rrLySaqD5gq84HTsQhSl6BCN
0VXfxaFdptGKZoQ8k49+p6KYGJiJCLNBSuHPT0gvUmwAJsugHHjfhbv2BSALYD6YCVc8DUE5ORrV
9433CtY62tB9v35XhXZXGDFnCG/wYf78EQuaUsPNpzbizHvYVgdjr22NV+8+PpoI6QNCduXDYI9O
/AeL9AFp0tyJnUxFvLPZKiuSfOrMvbm0IAtujpKbkuEp/Jap3XBXbiVn/gmxXc3UrW11LbwT8YzH
+mZyAAy/qC6mndjwUqFzyG6c5NbcJm6NX3t6JzsqQJxNsov2lV3dZKv8rnNiFR9WbkGNCsZQzqaJ
X5tdz2IVypeAddI35oZ+ztOqSuLMybu0NguGVBs1RV0AuZ2/03VUbMBA0/+0XsvvZLIbdTPZDVc9
2fTnkQPwFj6tiTqcoWh9mO5CNcBA2rLuR35AIzS31YyobhXwA3S13y5vyTOktg8DzZy+k2PRtUKb
xsALnJh3dO+xFwCflCu8tjPEQF3ULSoAyNXywljMZooNv8oN+KtlpTdukIm7vAkyegk+QCSB1mNr
NSvn/ey8ToZczGvyPc+sKubl8RTHC118yuXp8fLanT3NJ2MsqMxT0eKr1zFGkN0MwpWVofC6DdBv
uTzM2lQWBNIhb0sTDg4E0iCFYlVuzTVhxHM6WqcfSF8IbxRFLKHEz0yiQ7iXzI2HbcnwHPDKQjJo
cE15E03HcPpRrghcvYv5LQ+aNG8NjEOQfFs6seu+H2skyDCb9607axFMIgAuaBCw0A4aKbjduaJT
7SixVMgjQH8PNsFbkW8vL/E5Or9++jsWwRCSnWQ05iw6uGsOoTu9JuE2thtXsfGKuwMXF4srX/Xc
CT8dcRHQ8Lo3cnXeoFrC00esfyb1dB3Cwbk8s7Vh5j8/Od+jQPmxapkYOGYn9yqELNKN2FYrs3kX
B7j0IRdHvDchXMEjwOUJUQltG7s0Gxr9aKav8Y2yA8Poav0BxkAy7lLt5t9w0/3w+RannWudooWR
cFmCF9Myfy8Ysnt5Ic+dwtPvtTjs1RRNMkB+TqEa/WyF8D7zq1UDjrWvtTjqcapQd5g46uUvPUDA
cSNdz16Jgt2AYaAF5iSP6n79dj07N0mEp6ir8hyiP26SSq7gPDfMjZ5R/SCqWfOYyGDCL6/guXAp
/TnKUjJ83u5SF8DgYdc/xsWjKv/SJ5lGaLfyqX4faNY7RAlfUVDgBcvzcTq1BFKh83gfZaACeXiT
HwNJNAXgDG+Xp3RGeHseCtFrSlJndBMKHXqrJjFU+Dn/PDj1bbYllt1CDgzxusGudNd9L27Klcvt
TDb0cdhF8BCwEIKLzrAA5bNnYFCIvcv02rfaEd+7f0PM8eNw87Y9CSKpMgSg+hlOUN+S5Gso31vR
7eWVVH/f+h/HWASQotEBSyEHgXiLFJSUxIUOVGQ6FNK+04EiKVA/yYOpvZGTjWELtA6kdqvLxZba
RABqIIVXCCXO5i3WUUIpCyBdSZBvxGmqn+Bhdd/xQfVdlKjBIVMQsMuiHr5GdEhsOR6dMKE8BRWk
HaRb0/OtXRNArshUQ7jSKjk4wBEzXI06hE0P07gbVL04ZpWOtH4XRzsfLpObhXAqNSiQO5TddN53
mjpuqAF0e6GUxHsK0uOKNce7euzHuDtz6zW8sShDyb/p/vnBYOlV3YSO9KTvZrYE0gu6OyfJsxIw
zNArEPixXX8Vt0G6qcjO0WAI12TPfg8gH3/FIjhGrTfX1DBPj6sXD+JMEKnO5f0x/wuX5rkIUULb
Gx54O0ZIauFOpi+wAR1X2X05ilcpD+Jfeev714LRRq+XRz6zMU9X+DcZwDA0uqhghdMMidgBXqjy
XK45a0gr81sqAeqUcmIxYZQAoNWv0Va27U59UfYCWmHGJ4xJvorXgN+bXb9Zk0E+c3d/+Hqm/PF4
G6rfRFRKOd7BRjxK29QN4035vdmXvjPYZGPH6kHcJ7Z2AIfxny3uIu8a6rRrI1nEyhwMOjxdPfpU
Zw//zhg0dU1pluN+jzwn0UtQYjFUWijd+QTMuJiMZ6spndwYVmQ1zmTR8zr+OdAihKlDM+XezB2v
ILFh/+cBmXG4VOdFbO3mRXHT1dB8/uT9Oebirgv9yKzjoeIVP7W3Vh0dNXG8ubx+Z67TD9NaHO4y
r4SyxY7FqaqaCAnMsTpmyZM8/rw8zvmD9udUFkfcSvW4VxrGMbOfo3+XK4Ftme7lMebl+D2M/GsM
bfHQQbYAsfaBMaaa0jf10MJS3N4CQu4daTqvZDxnnhUfdsSy6DRNOLTkFierdr0dyImrCYoo5R1r
l28BQIBrP1ye3xkhp48jLs6ymIppaYh96BCFdd4yxh5M6l2wrbf6xgrs9F7fBy5iVSvDrmzDpTaO
WVtNPRgMGxyafJO/mwz6m0eay+imOg13zmrUmrfDpU85/6STY52TlQWlzKfsj5A26tJOYbS0TDnZ
4hU9QVjZ9Ndp4Eq/APvqyNr99UfHx6We9/PJDyg72fD4wKEjI/BgAR5AEOAvS7J9HGIRUaC2DVU9
sqxp+xoj3tLxeJPNlfh45hH+cZRFDNGHaIwifV5Ju7j2vdsOWy+3/4RD65Vlx9fgjsUc6PFsA3il
b0FFr3/MtXO5iDFBUCciIHzy6NRJnlUbrsirhStm7+hb68FwjZ1my/tkp/+H8WARc0w1HlQxtkJH
0YBpwkqFAjJ63/LmazQWa9FgZccuqyy1mIh93zFJ8Wh9Lei0BY7yFYjtMYaOYne/vI0G5hLeyKZ8
ggD5uBYcVgLsUm4NzH9nBTK7SYShZ3hfgZ5synK3EgrWRllEoBSaOq0Yfd5Ns31l5sBT8d+U2wZ8
lVMeZplfdLDjVaHVlWtKX6QSgTRyT3XMTt3pR/kldTMYj2zguUg8vPh24FI7So5rdnUrkW+pptkM
WRTTlArhe8BECrAhdYcIsNjKqs6rdiHa6Ytgo6ZBikACq5r/AvSFhWuzl59apz7glbxdOxVrn3AR
dtIqojlQs5RNjtgBWeEEEbFP187D2pwWcceqVUzxapjWxpN8DPflTrC9rfxVsVOc21fv4rXRFiGm
LYZEVwQ+VANTYhPupz00uIfwGTE617PXnugrAW1ZUslEJHZ4z4YOEimAsOFVvgLasztABDpo1Mu7
Y+V7LSsrSVEIMBLgcKfi1G8sT/C2VgQAXFPBBl0e6v/z4PxXBmUs+mjCJBklWrVzxYOb3pR2VmtL
P4wflr+rQnd+coY77ymFgRofRoDH/gPkADgcN/3V6iddm/f8yU9uYDBgVlcB4J7dofMr+uMQUBQn
31l2eBBbO9M32i+IAvJ+rUG0NvAi1nRhaeW5yGnUvJtCMzZG913WJPfyUp9RjvxwLxuLDEeNShNt
H45hFIKcd9HTAqlq/YAZrm1nV+AYKQwHEpyWuqrvxPcZFlprZs7yPJULgceYl+JkjVUd/QZATWQ5
DwgsUThWMW+HTpVs9JfQ7a5GUBNHTJ1hYm7Fa2s3I/tt346dZLeWcJ2rtp2+RIxFXGpjyrvgm+er
JSCcEwVharn9sE14MFNkHnaQUe3gJhFWLrWVIG8sIlXUWoHfo3TmDMOT2NGqx/vm8sdeG2ERnYQU
xxFlToDKZko/h23RbnvFyP9yN4AdZSFEqkqSZlrvL9iTjzkip6fHBvvWDzCGoIdZlg8gu1ZixNm5
nIyy2DJ6QiY3Gswli00IjgBhw7WjMf8Tv+3KkyEWO8E3dYBWGUcj/hzeDo6xBXHo3VsuejcvyW13
m26Fb+mXy59obczFJsC0PUGGjOsqavuDFKC3U3q7HAmf/2yYxU7wlTFvdYFNPgXjk6T2XzMtdlOt
WHkpnk1GT1ZwkflmmZ/k1vyqV3fVod7FO2UH73vd9mFlM7w/Pk62XFLITSPPqxbOJZEWBRMn2qY0
NPTsrndQAtwLz/7Klzr7ClYwmhANvC104x0McjKoKrawfFEZpZQgH5UcYZQJtpxddDDPNBlodiT4
7RW/y7i3AK5eq1WP0U2DTowpmB5Ip6J6aEOJNr9ZGCup3Lw1l1v39LctLi2pExUD2isBFR2mEdJ2
lG2RSYH1b63spHNLrxiqpCoW3s3i0nU490dZay0OSQdPuMwfIfk6f32v8s4GfWWpKs2WxZGoZSpO
Q09Lp9SuxHBvzqVfJFouD3J2wcDtSBrlGcmUF+FkzLJiQq+BxQqFY4vlIsTw5Fov0zspndZ8lM+u
2clgy8AymeWkpwzm1cgvohVmCL8uT2dek9++P86AmgSkTCSqf7xQ8zHoc8ng+6c9pHMroSNKbj/s
8m7Ub4ZA+yHjWLkSL88v4Z9jzrM+OQ9FmVGbnKtCxqhDbATZKWtwS/Qnscp2l6d3LkoqJ9NbfK0S
JW2BQh4NCWNy5PwVyD7Ftb/eS4TXgnsH/6dreBEuslDE3VRfjVnEXH32azjP477SZnnCNf/Xs/sB
0z9LM0wDkMJiOpGfocdrUiDIGr8D8FdrUP0z7e6vL5oqYkkvGTooiKVbNPQxRRRxbHOaPtqrvnmU
w+aXmq0BVs5N5nSYxTbIi0EawHSTxniSQ0P7kzWJxb9xWk/HWCxYWGB8+m5FLCC8n0uvgfUjlGvw
IyvV9nP7DBifqKMrrYmM+HFL61k4tgY+no6u5rsynW7NLr7rOgSALn+aszVclRYbYZnivrF8ySHD
oaJVyEAVzlrmS38DXdN7B+mNTgfwcbDXitRnsIqcoD+HXL7niinSmwiZWMrGvattqydoC8Km3eU3
AvA8YQcX8ejb3Q6Ol4vz9qe19/+53OB0/MXaNn6lj7XO+CLPcuWq2aeH9gDcdQX9c347/mtljcVN
6OVaE5Xzrh9DPMvE+jNaWJ/+s6+39M2IMO/IrImpaGQfMi1R5cucfKDRs6UkdFRX2tjyueh+unTL
IwbDzutUxmscrIYP2bdBhDvvlLtgGz8ET1iwORBpXTQgbpv5kWQP9+199L1uN7ABvkN6vzz/tZ+z
OI0QURQJHgg5a+NmkGfjJ2jxTqOjedGsxLCzz9XTqS+uzsyUGqX7Y9dWB4QzlC+Cm7pwy9ComTse
Dorj1adk19iUH/3VGvL5gPDnbpqX4uSOM3loFMCfuePyDlXKCC0VMOv9Sk51tsl3OstFep55qRnn
c4Ig3dWfVRvJvSfDlXYTxi9UOXbw2Fcu1LPJ7OmIi0zdDwPZjyS+YW+buxl/i2xe0ryjUBUb8eiG
PhLiD2tbZ+V0LvvefZVZYSlyOrWxQcwst+kDrnQWz+FYTgPdsuudNkmtoc47Tw2VZKe2s6fhCjr7
DkJXvFlzXl2b0SLeiE2I+8kcyQGDb40snXP/p8vn7ewmxNsOZXtFJEFZJHcWAL42yFk0+GYwh0bX
6n80MBwvj3J+E54Ms4gyaLbMuAdmYjwNjuT05abbKztvAyH6Wt1WdrYbVuDi87ZeZq3qyYiLQCJo
8LRRhAHrWqAnTFOzu8JIAIj65PXxQ5pJ7aEtYxk9/SbQ1ow8zyIUTkdfhBb4oUKCAQ/7BPGar8VB
BYPuQUTflVjUyM8K0Rz1ask2/gfoiHlXXJr5Iq54eaDWIsYIDsqIc5F6vj6CBMdQ0Ylcehnu5W97
dpOeLPQivuB+rPdKOe8g/76YVMRvrJURzj0GThdzEU8Q0DKGogojwGMVonzs1PEGORHhWm4b/1CE
HRazl+c0b47flpCDbmEpCeV7mUSniGELbIvQacsRcTUDoSp1YxJDLw9zPm86GWexTVJV9uPe/2c4
oaqxgWaoauwU81rlpnV549sUSp9lp7JT9Dc35vdVKNTZ1T35DYvt0qVNW+hDDZQ6RylKRl800b5b
Tf8996b631lXXt6iAqwFz67Fl/SbXkxSLDAcQzW+G6NyI2Is64fo4lxe2PPx5s+BlgkpzrKhNJQs
rLwzkq3sSnvLlR7GHzD7sC7KjtnNWnv/7JY5GXGRgo5wqMrGG5gaEtBjD8Ea7xV/Uzbp4+W5rQ0k
f0wbQJ/rpjcnbGn6NsmVkxYHJVgJnqvrt7gWSlkZfOQYqOnd5Z/rF2Mfup7T2WgOij8kN3ItZy2F
PxtGTtZvcUOYZfDP55GS3+XoS6VQMy8v3NoI88Ke5FuRJU6x9Z7pVu29HEY2KtnfLg+x9m0W51kf
U2MCYxE5so6hzq2kdhsdFux/NsjiwDZ5JU3WyAaIx4cYcSsR/eV27aSejQonn2MR1dterzIjozqR
VKm18XFDQSlZ+y6geQIB5o+06n/9GP63/5bf/xFZ6//+P/z3D7xkqtAPmsV//vdd8ZY94Vjx1ty8
FP9n/qv/+p/+98f/5G/+8192XpqXD/+BAmTYjA/tWzU+vtVt0ryPyW+Y/5f/0z/8r7f3f+V5LN7+
8beXn2mYOWHdVOGP5m///KPDz3/8TbYofJx8uHmEf/7x7UvK33x6yfj/2Py/q3A2vPrjXz35q28v
dfOPvwmq+Xc8DI3Z2tVCl5st1b+9/4Gm/N1UDCwiwGsjNyzPyWaWV03AX5K1v1sUDnWTWhIQQQxo
//Zfdd7+8WfW3wF/zBBQQiwlIIoz/28ZPnyKPz/Nf2Vtep+HWVP/42/LVEYFjm6KmNtyG2KDKC/x
Aqg0RWXUdHhI7JTt+BYe0SJ1Zm9u7FUevE1lFzfRToQe756s1j9/yOnAi+O6HPe3VLuG0ZsNaK/E
Y0qXtIpBEhnKWkK/NsoimkqTz/N3nl10QCekucNOwubQbqLb9Ll6bwquJfWLxPS3eS1CqxW0Ch+P
Eaf0Oetu/OhYR6ZTa7qN+A7CwCuvsSVY6rfx5hU4DXth449h2ObOeOzdueUMfqeb08KbNNjPQd16
SJ9Rs8KV/MqbJYY2+kqN4ewaWwYqyTLK89iPfvwFEKkGg9ZFhqBxTgYqWpI9KMrKdpEXEeuPef45
yvL55w86EPmMedYu0l/KFiFTTORh7ZlO9Yxc61Gg2Ya+9C4nnbKAZyXHzB1u8jsB/9jLW3dxDfz2
Uxa5gIH1h4EGTu4gSBc8pHkfuSKE930VqMKXy0Mtj6dhqpxwg1IfmwaPvyWQEauiHNOEDiklzMnh
xJbfp/1MyA3vE3fa4b+wQVOJV76wXRl4sd7vA1PFpClAm0NVrcVXDTurCuO6h3Z83fGka3cIb/mD
XX8Kd7UzQk/GK6x7S3ZFv3L//d7hZ8qnIy/upi5uNS+sGFl+QDPAiR8URwFfMHzxDihnH/Lrb/K2
Lzb4bNiSG28lZHThgmf2ygIsDvJiAWhXfdzWONhNXpgW6XvlDA8UbHn6aQNVuratl/RgbsXCKSme
zZQ8E23Fv5xxsgyapeiiKskU4sV5F54cbE1NJTWFUuCYxWdJPXjFc96sbORz31g36SZICpcQN8DH
IXIfolqj64XTYROCJdmmq15brNk6TOwur+bZj3oy1Lsz48lszCqF/uojxIjEZPsr+Wltp+sAzAjy
XzctpzbcadQLoCext/NnyoHzw+j18o+Yp/Ph2ceKGpA7IXbqsiWri+kiT+ZVltoWhBDzWO/Mg8Y7
vdqtNczPDWMa0ozdpuNLc+HjqipaNYIEUCvunOYg7Zt9v5X+B53sRdh9358nwywb2bTlTSQO+Xh5
SDNb/zmtGtOfOwEmvqKaglu7JZuLq8UoMGsadSZixMGrJsabrBDcofde6hpWk37lrzm2ntuPpwMu
tjyqkrWudyPeeoPmJIHh9P1Vo9BpsNaS7N8rfeyFOR+DKqdCwVh2PRvfROIo4dISd62LSqybbNNd
9CU/5E716S83FubBeBaT7ZHUYS78cUegS4hiVINQV2nJ3/wJ6YoIotzlzf17uVudifOGKGJNaJI5
/pbqFBgUptwUcyKXOfF3IbJ1A1BW/slw5y1Y7Yz7dkOzLdphVbOWzy0uRbbjx+EXeY9XY14WtczR
D1PR1qXKe7aUQMbGzpt+Xp7qylDLMoMhkzNLPp5AUwc2s38ovIQtKjv/0SjLblBiBLqICUfjCNJ9
LDyif2spT5eHkPgwv8WkD8u2hJBVmMJ44SiOyJvnqAGamVDGNiCP6VM/NMm9htYRiqv5+FPAeXNT
qON4ldA/KjZomnlukCr6L2y0C1SkwTrInRm9Cn2I0KoSNrOpStcfGh/aoCfhWSGW2ChYidmgfx9E
OAmYpltmLewZNUS7rORfzTKj/5YMuExq8BLxkamnfY+S11YTtRy0qB9+pZ7Tjz8Bc+WIWwaqLyCj
3XYm73mlqMCZQlGM8ui+FHC/wrHKQHg1oLymJYH/C1a7eUgTNK/MUS6f5Lhp9oleWNeGgPtJAC4E
Q1Y/vm6jRH2NxQgDR6sOAgfZt2DrswSykyO59SWBTbkRxgE3MrFscVjw1UzcjK0kvYH2bvfgrics
OirlrkAD7KoVE+trjVXtCC8jhzCZj6hkoZ7mCmERHfB0Na7aCBtBfCqE6IiNmnKMwli/zkTfslUZ
RryGa+ajlsjt7DGQY7DbxWl4M+Lp/tih92p7VRleeyi6OEnfW7dVZZXbKZPxWJNGrGZK3KgmSUOv
NimVR7MX6+skbFtXVrCY8vkRdlTk3qHsxHQb6JD6vAmlbz2B2qQW8oicqCEcassw3NCrsmuh8Ydt
IynVRo4slKAHE2kdA+e7N56WMUJO8XRHrS89+i3miuQR2MZNnfStVsToxiLX/DYMfXwzGcOw1Q1L
+DQZqdTbOUe4d0TkvB6FTgifh9KQvkdZg71YO0WuMARYmeU1ou9J1YrOZIr9TeobjWvWWvrUd3r4
KiR5sdeHELWGqjC3IXrqNgJcoIo0ZJeo5YqfQlgqjs6GnGw0yDN0ndM8f8FuxT+OPqJ99VUcJWho
F2j8NFjUxN2L0icIGWERPu2srFE2VY+bSlceEWjfxHlrflfGNreQcYQhmIjoO1aVkO8mxaxu/NoS
D52kxndpWpSfIWoOCDtV4XWp4gBahE1z24pSghBBI6W/hEKMPusBMhCMUTcIdQl446EyWiLIaw7Y
rOGcmVjFtFGQartOsPSwtajUXE0a5O9KLeJx5rXV1oo942lMKhqNqZfsK2QynH4MIM4HeYGj5jR1
DupTcBhzAXGraVLxl0ErH1E1sknPqhy5NLCGHob0RqjQ14sNBYcGpcLrzAwy0+2TooZSVKHRHKVh
82gKWhxtLSsbEYkdqors2Y+lW18voG9EylRjzNSbpX/TybX8o55GC6HBNnOETp8wGZp6F6VDfF4U
peywGdSiXVq02SGciumKz4MDAibA4dWExj97NRC7YyTJxmMAqgbjpzT8XKP8dm+JQo0Snl88K0jr
4tTT8iBFG1acjWxwBxgHzpxSoa4JY1xzFFBAzigH8tHMguZJ0FJ1m+CJLGKcIKMjSz8OZfAq8V8a
tYuvvDJTfoVpxEcGg2EUG6whK3TvDZVX4SSJT3RCw71cqJ8UrCkxLcfoBH1oBVG0vH9WxEHFUEed
EsdXPKVt0ZQrcMuNIwqfFv6dSRrUyP5iNzMJvfBqhDq6a6alYzksSS1+rmb5Sl2u+o4xBRL6dbAZ
QhrXSaRjEjg2mT3VjXwVphZxNOoNgZtYe+q8CpNRHDpAVinlk4UW1C4n1OLuiItvIA79/aRXwbUl
lLUjB3grYgmhHE3Nax6xDRm+4Rtd3ceIvF1rZW7us9BMdrUQRTs8ahCfmx2F1dlb2BgL5YifboYM
J87Dk1fjtKPliUYyVZnHzFLgZGbpuM/SVLmtrBAZRj/XHM4lpicR2PnS1+nnYkK8E9Ah3SmzD3Jn
+N52ejdHlmaf5CAU8ISS8WAjFuQ3LU9/uOTWgKw8TILMlAUn0OvmgCy8ttUECwHUosGiT4nKveRh
ls2zUtl7ZWUQM2anot5ASsgS8r2uBdFdieMnZjqYk2OlLRWfOpw8roVUqW/C2SgaAfV6LwW99y0j
btqxzracuqKzcYTB4WCqe3x/jAGrCuynzdmIesDi4mi13oh3BWqsRYqWY5Wogx1Hso/tMpqujZBZ
tzWeqveyiNc1O8d3a9x1bsxOEu4GCytfC0cQePr4ZA9mVz/36mAdG2GsRvwv0T0Nsq56a2eX7Wr2
255m5+3m3YQ7jzP9Tpiducs+MV0k85T7CqW3ewWPv0dsZww316vS7crZ2zsJ1U9G0XRv0ez8rcvj
iGELbhXe7AsuYRCOrTLClYk/DTapBraVWM10u2F2FW97Qd/HsR4dsHlObuRBVb94sw95hvZjaQsY
yGN8LSDURwXniGy2ilww38PSe5lIiqCBp0gVDiCYnI/vfucQk41NaRm4r+IZe6emaHJvMszpnapr
hluwaek3klG0DsNs2snoiG58RAHcrMc0IsaN1u57uCaDz+8UZjd2v2CmgLEzF2HioiSMzsbtMr7P
+UbOkmgvkXBtO5Bnz0af+f+XuvNajpu72vQV4R/kcAqg0YFkM4iiwgmKoiTknHE3cy1zY/OAtssk
2EWUPUdjV9lVsj/tBrDD2mu963n3uVxEsj0uRvC4PpT0xupN+isw5TK3J0mjw1KK5flHXRP+qIlg
wLPUpPqh6YP5NpKSxJMRSv0t4gozBRzBi2/lqy39bKnTYr0uDOfQjyD0RaLyTVm87MHcZXjdtmYI
bDvW7pFl1sfUGiyWo5Xdgn+sXsBTWbITDCnEu3gKJsPp8zr+VkMAhABfZtempCl07um9nWi9+rOT
a+XKUkcls5s5NffZUBI8lKR3r2D8hn/LRmTd6z2uznoRO1rS4omGkbenxlJ/FWN78MAlXfKCKfZv
Y8WsdssncBrNEq+AgftuZk3DIU/HkM4L2f8qzKX/1M1Bf1VJuuX1eePDyC8iz+z09JiGQu8WHP27
LqiKY97RWG9mWnQYcfo8EXoqxzbjmYJAm/lBHQT0VK6ccRrr+2Se230nNqxAYJida9RZe1XPfXMl
m1XpCrGk/LEEkf0YYN7sG6DzXil6wQhQDy+B9qpdIHvFgtvT9DD32kqqrgCrYuSjF7C8icoUgj59
oPspmfxnScQXBFJpCNMsyCpoA2oySaUL93C8ipoIf0olir5CWkdyoi9YwHgBBNbZFN9DV4x/Rkz1
fbaABJFcB+dkgQvGC2aw1KxzZTnSN+0VP8jPokeo0qeTCkzX7oc0dmR6TEjtLchCAWAiG8kCMiyr
uHkYyzT5br2CDlkt8w2kcyZDEDfmDcV57aDmOIg1CydRjEtY2/UCTxxqbcDug7UJZnJsn9uFtdik
3EBtVSK088fqd+ajsCwks7mSFk5jnMwFG25l9c7wCnJs667JMFuF75iMRfuM5hTooxiVACDFVxik
hjUrHrwLIrLMrSb3alyffHC/Nc5gr0BJ6AMd5FMhN2+FhThZL+xJrGLjP0hJAVLOGRD3eqFUCguv
cljIlYXU5y9oxMFZSnJt/RjqCeruKMujB6C3/VUKSr+vOv5P48LFbGlcv8dwDVhmkY/CwdDn+UeX
WBVcsrh6IvwXX/zBUqFX5AGwQwGu/GhU40kGymjPIa2YnRqpTtErWDqA+fWsGZsPsPuyPU8qraIj
TkZ52mLCIc/xAZvqv0NA4BoElunFQE2fsKEE/9uPwx6e97iHNG46lYDF4FDkaBiLVr1qigAHS1Cj
X3SuNVx86vzGKhVeVomJGUz5yZnHOrluhSQ754M4XJmTFH5tI16SULXQUnulvK+5SeDb7Yu7mazw
ThJBr4hlzpJOCDbGBus1LanIU6sxDnFNbd2hTw+OYTNhi+wjV5Hw2dxnDR4JvSKM7GPwxkNZt/bC
bBKqS2P+RQz7/FipFOtyIdNpleGfzX1WUalVgqfg5+PqQxTscGyZn80Ym49J78adVovlldXjpGfg
tmubMea2Q1OpD6WBBUEcgzDrq670/ApJ4DRXuN1FhYS+U23UQ2FYzY/KxAMt08L0ZxTq7JZw4L82
XRw+cRHJPDnNBi4Pivx3nPrpdyjQHsQKVaT7Rm3Vg1hrPMns48ih4sALqz3Y6ZLvH7q6hC45meSz
h5wwE9T4EfssDKalIPyjDE26w2I82vHsA4qIrqpah6uZ5kjMeXCAEbPdD7imIUPjw4UaKdJWns0H
CYPvq7LJefFTmgdnrWrFh87XKHpwVf0OPD7esylK2Lnqv7AJ0V0NLDmkfxM0Tj839zJMpoPSGtGu
CiX5nAt6XzpgBEInTXPSvoGSIHaT9KBxOjOSv7RTid9APkI1nw1A6m1rIS/0o+94DQSnoavr+0FU
hz9dpXSDI7dN9rMTu+I2U1TjyWixXJ16WTzgDWKJmJIpwy3AVuFbIIb4C6O6gXSCaTUdbkMdfVG6
qPjFRbF3eyOXAGQGJn5xfiJ+gzpvqh4WomRDAKfIN0MnmT/zUO9wGLdmT7Dm8FvbzPnBN4jfXVZd
s6uFiWw27klA9WYDv9q5wPN5quY2cYQxzh6UeRJcCVeXhZmwuKJpuXISEKb/mqYA2W/ezMeCuUNU
jtjd0IsIzquYho4gQP8eKWhcz6GffpFS5CJ2VsTBU54UWDhqcubVMoH9qMi6W00zYZ5IqO50cQ6T
v5Die0FWZ+gygYJpTTLd5kY/ejEmAT1+GQMu7yR4X0y20WMRtCjzSlG9trLKP/qBOR6BGIsR1n1D
cCsGonXos2j620SZqtlERQTBrNk7yyzmGE611e6scPE0LsaZd/iKMueGNuxyeOOPKemXvV8meBiF
c1rivBuSf8MsDuXXYveHqQTL12EJVh7GqPPfWazmq6ioVWcSFZo/20KQ70sLc0tf1vw/sMSp2iCU
w60rCYIHfCWCw1Ql2PGaEkkEQQqsHUYWwpdKUfGPTM2Ua4tf/KjDWb5ORp8bVkFeoCUGeJTanlBc
m6wvelNZP7CJGr5IURkiHLFw3JyCUrk3xAkTYTFQcPygdYt0QUZqP9NUHwOaYJb3Yj+lhCNagruT
FrQ/G/x8n8QygLVcjuWPwsiLM80awUNYhjJ9s9jAEHWpw1+1DBtM9pJY8yA1CL9VjBgwMklxaxGD
OoDg7ssWXqlGa9y0mjgfLMqiB4B/8ne9xYYqsuL81ufS46kdbu1pH6m4dIoJjn8diQoccKR9m0ua
Y4WRgq1uIM3wu7EuTKZU+FYVaSRwI53E+7GvhieiflOF+i5PNBrP+LWY5LzAuxXHTtGCe4A7xl3q
Y3gkp6pwV0v56CWWrN/HSMGeuMh2XMl76Ril3NXzbtavx7YzX8ZRk85cuCLu5j5GSugo76pq6A+F
JQLXCnzSWorc9r9kpTUfs7gN76lclffWpLfXaTmaT5g7ly9j36mA3Ps4fUrNQTvETUtAgK9jYCud
kOywwdKSJa8SXJNqizGZMPEh46Ta5VZu/tFxE3kuOIG+Yu/T/SoA9mJBwZWxx9zCCxXYztxPxx39
8epPwOnNfrCMlA6UuDymSVqeS86Fnd+l41Gai/mOlYtLbJkQoPrWdFXByPZAZHMPMzE+mVzLT+RD
3zRZ4tao4Y9DnONoK6qjui+pNJ90Keh3SRJ1ixV9hJ2EKmbc0bTsj2CEhG6TZIBZrFpXMeKRaxfH
oR0JfG6bzMP4K1by+a5jR/5RaNDs02mWDqNvavdWb+JT2EWaO6sk5RQxnJxmqtXHlAb1kyX36Rk3
l+whkXNl3ymi9LUf/MVnBY+VfTu18rPRzdoPywyGH2rr+1gK+yqePjE9wAG0NjscpwZEeUMOsdOT
O63DNTcU6vFLzoH4Xe7ZPsHBCrA9Zek4V+YCrG/yk4HjyKNVmQoGo/6AA6eqfc/iwnC0sQkOoyiM
1zXyhaOJMTWGNEowQcH25ystA2VO6lT6y74X7qVRiK+n2DTwlgb+jsnP4BUMfBBKJXyKalk8mYVk
3VmDHN41lW46gLjHr1Oupkd9GBPkrCZ69XIkJxaKrGJfSHJXbibhiFpIP7fE3b9JpeRs4kF5K+dV
u5uGpLwjuWv0doxB2Q1p3/LZqvql/TDr7mdpqF9qOPG21sOIq9OCDUWMxxjyvgnAT2rkZ6iG0SmI
hmzftxNe4GZlWrY26503TzpMUiljF1Twb1LYgHdamRGlVH1xbdazct+CQLuTmqy5t/CHhPczJ/bQ
l6XdzgOXADy/jyLGG0+VjBcbTXWjo7QTSHtrUL8Wutm/NIMy3WUYL+GBKOEdrobZk25M4Q2ZpWhf
dFayg3Il7szASH9J2nyNOAufg76sbuq4xZM9jiOcVonCqjKmETDgPDzjgi46U8BltCE+h5YzKbdj
qUn2rKbhiRDLYpuMNAzd1XzPvYggXKznm4kE5W2YCYkbV4m46+baPEQj2frAEMMbMcTcOhR9SbZp
DaxxaG7z/YxDlDNIMcXzsB1Vp+8yBZKM0ptXkVpKXhOmlp1w13IrwcIQQwoFN4lL4RCVbGex0gcn
DsDsgfeIq4uQCjhrEylGc5HurXT6W4iYOKimkDxGsvY3HzRcg9SxI2AfiHct/J1mOcZT2mzVG80Y
E6oGhHxHstTYVYkpfnDCODpBJpFvrvErmOq0xcKsyI5GL5b3fR2X13RU4pJKzIObl4wLrE8Ovp8U
kfIBZspSkqnX7QBARcLz3c2wUHOwvcOvsTLwxTNztCCRUWL5mv/BnD14oBmv/tG2M1SSzlKdSNNa
DEILw8OCqeFeOPyW8VM8kAxX8IivrbOElgYbA2E4RWLUX83M472hkPkWyEriOlfr+1G3FIz/FC49
I24dAC2MJWqafUyiJc3worDIr7pEG+5qUdAwlu7QURgDFCiZ1Hqd1gNZEXnhb0kA5lKrOnQCOEZf
9ds7pQ0t2xwJPZKhBoUXKdFdZ8TDoRxn60pXSU2FpTwfFUVPNsRLi8LiXblaM2W0JoizVMlaKrDv
q4ZlxOw1Cwq8Zv0gpne9/qvA3Letf7f9xkgfSsnvR1oX5/sUGUhKHYYJ8LtYWoS+b9W5Pn8UaVUA
LWekAUaMJ+wk9Ps5PKvJd1WR3dz4NZJs8TOB4sUXzdccwei/DOXhvxne0hR9oQwsirvVm2yzpLPk
oHJp3LspJv9G5IggU7rYzc3zZGMJcY58OpLwfhM5ovA8//wXXHjBSKI1VX5V+6nGUgV8o35YbMdq
gTKPq0k5Rjvy8Dvwow2JxYXpotBTvRRiFZkHXRVgC6OCnNCMpdtGWmfD6niWXx0di0PWF9/bGmOY
//yhMHXQWEOLzmGtyDIAvMx+KRVuIacpHibpQanH+8/H+Fin54PJizbRUFkB1M/fvzlxLASzIpD7
Z0cOznhOttd2ogf867AFyflQWH4dbNGvowkwjFfex5vPVFoihaxwLFwluS6G+1Q5zdqG9PqDpmIZ
gr8cyY2hY/y2+kpq2FeiLy/yQP13GeNlGDwE+YlTxjNFwW27dP/5C/zYAIiElMuWJKvLG8Qg8/0L
LIKZ6l+ZFm7/EjwrL4tZAWLvI51iXqbaidN5ePhdkY6/De4ALtjhzj8nbvNF/ma5W70kH2E9qx+z
rJM3L9jXwrYfen4MRMqnRRzj74dTeSyBFOdAAUnj2bgQhufJle303rzaxi5dWIkaOQlRNTVUQHiU
vv8FGIbFoqhSMLKC4hEFz/cw2tI6XZhFPKZGGy4v3lCs1RB5FpYBdWOcFjEejfuzlnwJpmBDJXfp
Od4OstpR2rlRaW3HjTJFFtCa+MlYWwq4C1OVmwYvSUNurErKSlAChFVP2sEnyNTm31Khwh8oJwdz
om9ag7uSWMovbS1u7GKXBmWZG2woi1xsTXAYhqAxO4UZMlSN4kSoIjDYTq+GYfwTFN1VJMlPfSFv
nH8fWxr5YJYuy+hn+G9zjf0X0k6w0rBcxKWtgALa8qSDfqffYiJyTVpEdDMv8LSN/XNz1PXSnIUa
TSujDkCSW6qQqAu180hjENHLoTlWtyQxN97v61m+iipwM0QiJPOkdPcvH+DNEsQ4UOrSKarc9Joy
q4N14VHZh4d6vwWi+9hksqiRUL1jF6YhehJXClKlzYRpFrXqVUA5nIevi0WK/8WHvpV52a3vbL3Q
5Rj/8Ghc26EJaZL1odmxycdEx5ilQgG1sJjIXnuLvm9L4X1hfRtcahHfY0Rt8HDv3+CUmNxxhaZy
mxIr0r6IKZUM5o0cQ7P+fPO+sBgMWu8QZBABqh9g2pUhiJFKptYtROsoh8rXKB3OhLiP8LeJXme0
t229hd+8sLMgXpQVVMcg5D/giWMxm0Ul5S1G0vTkK9lTPCqHz5/r0hCUAhWAI2BUpDUOJ9aaBL+x
onIFgPW2LltPVPI3xrj0ld6Osdq9ej0spCjKK1eWkcFExSnEOWerWesVtLWecjJzTWaLhGJlrUYR
LIqPWpdWrlJ14l09G+lPtcrL57hfrGQyHMm6bhxwyiVDa0p9tCMDCZZ/8Wcu0VudsMekENsgMCLf
P3pSaxo4hQa5ZdhpbKS0W1qRtvOHqTroQh9e+5WmXWvp2D0KaOVNp4tq8Vc25NqZza1/yOvSdFsg
sLt5HOWbpM3lzJmkWvCwXUsczaqxnU0yjtcgQRcv6Tjb+5rutXoT/DVTsbpWiqj9I7aheAgszf/Z
t2F4hzXmtOt8HybAKPh2oSX5TRBaWH23U35QJT8+C3WZBTb+vOIXKR+kO7/xKf0L+nyqoqDmdiSp
V3KB2gOkfoaf8aA4VdObzlRX2i8JtulXaVKR+ARFGd4q6aAfjDHqH7Ral57J38aP4UC2Y4Z8ctKj
WHHzKUDlL1FKYTfovwPTL3f/xRwli8RPWxjda4EoDN1ct3K+LF2odtESqckb6uuP2n42SNYZ/hZs
JjQcrfZ/IY/SSM/DClxgcm6vFXfYx67+Y/GR6nfW38DRD3CT3WkjJLy0+kxwNcQ5aF8NZXUZ8wW8
+EpBK91BEn42aXMaivH35y/v0uJ7O8RqWZTaUCtqyxCC8mSOBSK+l1n6/l+MwaZIs4C69Leuj5es
Gnt8PkvXz1Q8mF/qBB/feivOuvgkC5puYeFolroCdKcmbRACRXU3parYYnAu3QbxxiXn4hiGrCNv
kOTl8Hp/oOjgK6vQHEpXRto2qacQG/NA//r567p0ONJqJhvoTTn5ldUgZRwS5CmQLpbDUTosh2N4
KDcPx489z0zqt+OsAtOkLIVBrXhh6OywBsWqrbiZYWDLd9keXYBjnBAjix6gWG/4huDB/fwxL71L
a0mZIL5fOmdWM48an5wmJK9Q7V737X2NgmRKHj8f4/WEX+/6lsTxRXcM/1ZWkyIJugx76SwnXAwe
RvoYivsFrG98y/bBHkP1wa1ZwYQ5ruhWXukIx/Sm9gK32NpBPqiHedlvf8hqKQu+2kmxyQ9RbrOn
3sUryw5+GrvxNLiKM3noIPcw5zaikktxK83dmN8uN0rFeCUUvQkh8XyVElFh31oYNsMTRn0/+0OL
N9bSfqXs0l3kFd8+f+XLYv7wxt8Muexpb4akyuHriYpcP6DpWsB7U/yam6WtWvvJ33qpF6aQCfvK
4o5OmGeu5eWdEKZM4PofK8Ufj8GpPfhef6LdCNkYHZEmTbKwHTZm7vIIq0fkbbL6SaWwTNf9PvLg
t6paMWyO9WSsnfppC3B86fptcrlV2c/Y+z9kFKdhNBsUO2w0+/BxmbepOx7KY3eOduaxtYWbRZxp
zzt0PrelA0visNUlcGEXYliNdCbXb9gLq0xcXvpYE4sYtVv4SZlIz3Kd+mnTA8vHXzp8xqz5RtZz
7/PZc/GLggRUOCn05cu+nz2qTrzhBxnptwpL49qs9zhvUJzcBMhc+oZkdlCxK+i8pDWXIBnQ2Y5z
uPTk1HskutdjGRw/fxb54himpigc4TLll9XmE7WFHBkzq8//KRVwo1UHgZ14Ch9bsJmCY0Cp38m3
GRvRcd7FtgNu8UxSZ/f5z/j4SplCXBCo0RO+kNx8/0pNlJl+HQg01nYW9Mq9qQ5OPv+ndgOo2FSS
9WzkorzEKu8HMRqdWnZL8k8sX0Szt8cewUDwnzJoV4Msl7A3W4sYgm6t8Vl2Y//GANNUqIvJ75aV
2sX3Rf7QkDmBSbevRiEOJ8pUEHRZqnmdB9Hj3AhX5Wb65GMX0PI03ExVVZZV7t2rE6GWWjQ3S1K2
deNHldYR2ZZc61tyWlyXIid9RoeOD9jQ7mqn/WpsTM4LIe374VfHbxdm5mT0DK/uc4qOAJpHN/f6
K90trtOHyiuOi4MiQKzsdivf8PEsJIzGUYdwnUDN0FZPLmezoepGVkDMoIJXF9mLFAd0PVVUd9Rh
Y0e5MNiCMaXPiGiK/rjVzNRmjNt9U6lcs3iiU8Zu08c6HHfT1mX8wllL9+2bgVbzRm0TTVYrDr7R
s16okuHM21/Vh8bLjsK+tqnzf7V+f760L31E4ieFJjJDomYhLg//ZkVkQl+msE5I/N23st2TppVJ
NHBpVF3/d3/qd7pHRQ/1nbq3YvR79ufjXwghLckg2pZU2l/Z41aTSBFbvzBNvLf9G9NJ7OA87KIr
yVtQYz4HloUP5oL0Nm+Tu+YOZetGfPMx1rC4lqEholgDfGFd1/ClUCq0iSK5WLwoSIlahBpWWbtd
f+bauTHYhXwcoy0rlUiDc3ldtqmUYeRMHlM3PS4eadJBPba84Pi0lbb6CI5kVfzjoxq0wX7Ix6EW
rdWAcjtR64hp0g5NDqC40SlJyOmk2rcamDcHXM3dqgYjWiUM2AvtbobLryulhzLDbaZ7w6LTB1eq
JvXtZOj3ht87aqPtpQ7t/+fz6cJafffcq5gj8DvZR3OTuvnMZZpehbQLdkOi2YGYbgz10TZtecfL
ecgOzGZvrK70+Mxh1xfV6WtoDEDOXiKr+IuB/+Je/dLvFEe0xV+SYFe7re7mzbGXwOHNshXnDJlA
wNj5NYEHDYW2ge9psS93yil9aPfheVk1S2P1Vuh68Q2/eepVMBAlptbjDJTSTPLSz7LdqsgSkufO
+vH5l7xwiL57u6uNqUqMQVBVxpkIrwxS1qXgmo20tSSXj/QuEtdJSipUPSxZlrngrV5kNYhKkitJ
9s+aY+hUe7Srbmtb+34/Hba6gz9eJxlPVqhAcAEnOl4HxYleRbFoAjx4BSoKu+ZvdzJx2xsqGIQV
7irdjf9j8ZAwTuMeiq2q7ebkWAMPEzZNpD5sfstvQSKtEp0TLourZ09Akufp0sYb0U8hWyHUdzpm
9FORhweBXsX/8IOuRltNnGm0jKSeyZI2IjfH2r/PlPohapsv/2/DrOcN/VJhLbc0ZPXxcUDZhlxe
iACdR3/+m4E0CgPsAAR6q60mTIZxrKuRRm/5ts2fWvlYhi+fD/ExIljeGcQgcpMyVbl1UNxLNAz3
c5CRNZQp4Bi3CFK9BQriH4T78iG2E2/r1rZ89PWCeDvkaiNPRDmVJhx/XHo9n4xpIje8dUX7sIWs
nmr15mIRsPU4RRkmhfSKtrgM539ktE5tuJXR2xhJX92fSgo6Vq/x/rr8T84s8M2nuKYVddoqtb2u
209e2zoWH4x5CsyS19bslm/U6XZQ26PXPM9YeuNPcqfsF5OUpchNu+btSJ0x8Vjhd/1ugggYeVvm
KctL/OwHrQIrVhv0aolH/4fHgrDrPGG/7bGwMV3Wee0+Nscqy/iWcSvdlKDy+nryPl8FH04Cpgvl
S3GJ0QgT12X83PTL2EJ34irmvDfkypWa8W/W0x7z+TjLzF6/sSVqIt1FRKivKVUx0MSpqRTOVCu1
q/SoYuIbaN8U/1vY/A20DffcC0/FjYIEBS376EPWB0FAf3kQSHHmluXjrKW2GT6kxrfPn+jS/sEg
pF9ARABKWF9dACVUSU4RyKXtbi5shbi6cV65WE5xTFnjhAjR7VaI8LEaTHZbJDqCqwYTGSItb/pN
dBLWXCq4zafMvf5a1e3UK/DKGQ+qu7jaI8ZDUXj3+aNeWOnvhlxN95Cun5nQuqZadEbDbM/16Grj
bFuKsPt8pIsf7s3DLRHFm4eLGlmoRgMMReKjsdTONWrXrt04xS5/uTejrM5mvD+kCoFt5hqQel6t
7LBg5HZ9MJzOHZ/9qyW2Cze0ER9vY6sPtzz7m2dr1SlPxAQKTDc5xaHbjW5GUJnTIncqztkuI75c
QHGtE0dO4YKldeuNxf7xIrH6CcuHfvMTaF1GJmkMgGg6e/baY3KiymlP3ylXLpPV29y5l5mxWvZc
e/mXiewFkcQSJb0ZMEHwi+6VNSLfi7VdnGsP2xZP3ZVHupZs6Vt9EG5wX56uF3iRtPN/hbutBXNh
r373E1ZnrjrqLfV9fkJ6/Ie9HncjEC5bt8KLa+TNk67OXVHu6Caaq9xVixeNNpqaa5ke2WOxZZZ1
cYn8e6A1rggPv3JEj565kniW+x+zcCdZ9cZufXEMxG4gswDRkWN+/9niWVYnsWGMpZiWpj9iLFiT
cCs/cXkdvhlmNR0DfVS0IWWY1h12ZoJ8jW3sMbVhhZk0PO/yEy5GBZydjce7vA7eDLyalsGoAT+h
tgpmOzpr3gKbVu3xpJxEwoVg8wJ/cW68GW41BQeTnrO6W55zjG986bbqQreKCWS6DYLg8rs/LLc3
A60mYW6OMywCNrauPOd14kxR4QnmXVbVjh9qG2/xQnRCIz+cBVGkGALc6v0k0UM9Rc9agOeqRdo3
6HiWtI098/I8pM5ArVWVSfm+H0I0aXVX1Dp3qyS9mXzt69iYnt6M7uenzqUnWSBjqH1QuLNNrYYp
8AhJl8QGzQtOJXNPxQXv8yEufRmuMpJJBh4pxKv+5c1GqLf5oJa0ILh5RlE6acxbMWlPgmaGbiOU
RyxGj58P+DGLwV7/dsTVpINqoFTCTByyLK7FrrU8StfYON72h9CkAqegigh3wm/hbmvHvfTV3o68
moVxmlvVVGfsUIQn3fjYGL+SYCPCe5UQr6f6m0HWycV4kga9U7nx5t/lk+pQOv6jZg8i55oz7/Jd
9iXw5tgOfCdoNz7lpdmClgWVo0xqlWrK+9mSBzjDVi2X4JRO7+NQqdlZzP1xaw++uDu+HWe1Ow6+
JdFckTPOdXdKe3smUmn2zY1+R4VxcpK76RiezI0d5PLDqWRrwfoRQi//+5t5GuZ6OnV52bj0FZ6C
bD6OlX74fGZeXAoUhP81xOr9WWbfT71GZsSY5OfWHA5KIIyOOCu3kZ8fdbXZUktfnI9vBly/yCkc
hSAbeJEB5IYhP8WKdYx8ayNK/piBXlYcEwJunAzkbx2ZoxQz9NF6BcfpJ+2wlPJnp0OfsVWhufyR
/j3QalsEiQCYyGSgRkHg4t9K6cajXH5j/x5gtbVrkzIh/eAYrqFOKZnk1u0v0283JsLWKKu51ghq
pgV6kS14ogcaT6cFc3AQunarZnjxfcnU6WUArAoS5feTWqLlujAWol+dPxolhKpUdT+f0xcfRUcm
icqUc2pthKB0tKx3IWt1hqeWtoPTCLezMvw3O8+bUVYTuRxHMD8NW7oQZgdDq76P2pbg7FKoorwZ
YhUZDU3vN4rP5hZm3SlvEkcpqlNbJK5SdrvP39nFr/JmqNUBpU/IJMeUHVyNbpI+c0YqY5+PcHGn
0VFpoS8GUbKWaqHcCLJ64H0xuXaidAioZ0oClKPxeYLf/Plglx/n34OtPo6WRKladwymWTclKmao
HZ8PcPnTUB1YJIcEXasoRcssK4kkjlUaP2wCChYnt9UYGU3fb7y4j9qIZSuzaIPSdBUM5Dpcka1i
Iq/Ciuk98hoQg2Kv+Jr8XFygcbqysxvDEVFFyd9rZDzp+Nh/XbId4c9/qiP+I+L9TfRS057wt32P
t3+Pyf//josvcUSwi/yvfyHnP3DxcZj9P/+7ecvD/+c/8i8ePmj7hcEL3J4btko88paIT6vXIrZU
0SIirWf//hcRX5L/R8E7VSbapSGF+gTz+F9EfMn6H8rVpG2XcrxKI5r2nxDxVXU1YxctKYl1HfWg
rslgcVb7blMkJbiiQEc5reo/CnB76a5o2gCAXQonpvVqVQhf1AByjd0YUvhb9JO63Gta3AVXQlAb
LeJHZbLgutS9sWs7DcbTaAwFgubWoA/cztq5mq7qOp5RewmhttetfgZu7ZtSeWokCx7kAvcVAf4V
E/tmXlqzbQpjAdu1GMaBjGpRFcTjUDxcjtV0uI1UYUBYWTadLtpWEtIWFCcaIBFTHoQXLF4TeJLD
LFSB3bP3dKc4GzTsaPhP5MeiKRXPGgS10lMrw0rAG4JwVFs5mTyFvFl+GqCO9p4gjqBJ57yXa6eQ
gS669ajUwy5psghh3qxMeH8LMn8utIRGaMWL8THWh/g5mVRq6HFdyhqtuWDx7GDSAXHNiMgl/iRR
fU9Qi/FXQRWgc5OqStsrdUpyeDpW+10Vmx5ATVDIM7n6trBKhwSJcTbrwY6ivvf/COWQDrYQg3m6
Fse5o5lUowncFSJwpteyn1aTq8SFn+/KzE8kmN2d+tUK0jHgFyfDo5lFVe7EsSIonjhPGmzUcapF
V9B9wbjt6sL/6UuREXsNfwvSQzCs8zVqu+i+NkcQffACfYeb1LnXzDuqh3cjBIHM9JXS7hB5V05S
muNvQ5gAF3Z6UP4OZ+BauzSny+rB74RiPNMa6P82urpprnxLHAJHSCJrPrUwuOT7XDNa80gnrTHt
4lqZxNMoN701PMT5pJT87VauO2Oj15FtGhVsJlreBdMdi8yLo7TQDgZGzlBCgygynIyntew88cXw
NAiNNrfXQqjSIF4EepacxUEL+3PHzAk9kHwR8W1sxfKpN1vLR76TGEANk7JOb9qsFei/F3G95AmD
gRuxPYy+/IO5JvbHbqrD5NrMKx3isJ/S+xDkwsDVquQP1ERLedfgC1o7GOjUptWrkQAW14kY3CAB
6aGzBaMUHIWiwp3RHqdWC+80nx55MMMGCeyi6FKmOLhE3Qu0ItJdrqSpfKt0U6OGNiLduDuKsQ40
JS7Q9H8zBVq9bFCwdbVXLIxWDmhLWdgqjCsoF3NbCXsAGRISKbh5pWNxR0LCXGgVmOhiSmo7Ufw5
PViiBeYO5vEokJUsFjpdLqEcayHR+ifLKpN6F5uz9BxY2XBbSKV/m5i0mDksF7lz/SIJcxCwI95k
Qy8UP/KR/n4Yg/Vw2y7KVPTmUy1faZagiHajJ9aZpnPhyRLKJHalrACg2HZVL7tq0s8s464s1S+h
nAL3ook/4ye3Q1Udo4GOU6cGWtU5VhTTLM/WEzffqjlItOtSrIqnUmiW7iUoZRoRbUY5HSRk8Kud
UzFB8iOlvasZiaY52Zh0xX2mmsFTbQjmrtMjlf4OQhV9oTI14H4zXW1Nnj4VgwVj63dfhaouZMUe
6G41drEuZjCYrGme7VIO5/oezkGngOaVqyu1Ng3Bm8BizocWHlB+1c9CDooql/8vdWey3DaShOFX
UfQdCOzLoTuiSVGUZUmWl5iOPjFgSQOAxEJiI8G36Zizb/MGerH5CiDVAGV5PIYPmDrYYZKuKiSy
snL9c0Gl2r5eUWy1WSekLyzi7FYPDIsSFsU3UIxSpOsM9yLS0zGIp8/qIEijabmzXcJDYOx9XtH/
PXqT86evTYwNODDTVHLBpEor9IgJGd1W+XELHhDVeFFqVBdltd46c9Bb+SS07P0fkrW1jet6a7gX
GhhzwNQD8gekLdAWV3mQGMpNbSBkr7KyKrSpAr7Ygx8h7ub5Jt7tL9Hq8HeuVisJfF5FR/IpiWL4
H4ytnkZXOWgI16stcHFpIdBdAaA8TzdADwDWBELcTtMXF3ks6YtPDtBmD7SgsD/ohajEmbANTtHe
39pU1gGcZE+BT0q3hCFiKZ4CMrZce2AeptV7vahz/92CnDIAmyg9JPPW3PJLUwWY4qNb6IsqmC/R
b4Nw6vhg+7zVd2Gi3wY+9AWmzt7B91oaq5NCjZI/EWJldREXqvOH6OSL2w4nEdiBZp3n3q6W3uaa
tTFpyLVJV9WHYhku66kE0twfrptSMF4YAVVO9ZLo2hygwLr21ka5AiXNWS386SooQL2t9qmtXqM9
5tEkcOs4eodUyDQ2qVMYai2DpfkPBTzIPeWvVeReb8Nqt58XQa1UM3slbcGgIiRfzJaRmjhvI22l
xXNFTXwgwZZJKl3kip6D+kxywGLzzg5UaTffW7tNdp9aFOThBDJ15XwNLOJmtgE7wj2Pl1K4n9ir
PKw/GstFaE/MBAxWOG3trLh2rdCOOAVUipDatFTd/J+k5SyweqJMASBWaA8A8RmRP61TAAHODeSO
/p56K1W/qbZulUwiB7DjWZBrPriRTiooBVfl0TuMAWc9D8DTyqi2D5JCvai1dWaARpcY2qTU4nUI
9hJ617tKojPiHNCjwpmYSzAKLy3gYfJJtK+KahIF2ba4wS7e2JPFPlw92GqxU24lqTK1jxoIW9Uk
DnYBd8ES7ptkqAva+Sqy8vgtiMz7xVyhcsmYlwuiJFemJCXZXbVd5tvLjenvtCkYp+r2/dIwreJN
Xfml/55L07Fu8v1is7muSkpdpsCtJdZFvdtJwTU9k0vSzyQJTBsbQGCwZBN9a1xVSVkX721HzZcz
mvjADVuUyT9zx0ff2KbIlYlT1EvtXRVSXXbLayvtz0rs+8FdooD3MDPVeh+/8VebeEGxwBa5ViZS
OUucMHXfIip1kK7I8zMv3SSztdla0mhLH67zTJ0hpK1sNwEOzQRvWUK2Ao2+VMrPvlbrNF8plnF5
aebrPJrm62Cp3+mLxVqiIZivXy6psjOvsU6KfWt5/h9ZFZ3GXC/abbUdv+g6JUyCpt3Up/THftS1
LV5OdOi01fbvuk/LpBDdwKjgTLpGh6hW7xkpzURN67BvTRB5dBgrH+jvJamKTAoUQ+SfRik52Ycv
aNyFGcLAvd+MdqkObV5u+mW7sh/7TW/vrzYvE2n5ZEB/HwVOZulQwJFFfbjrUsHdDkz3LiEsXZhy
okD5QAi+h+YjIsTXrNVXGOF1MqiWLEocqMj5+313yWC4MsABZO5BiGbgERoXGcgudnAyfc95eJ0M
joxbRRTPUHLSjBNu0A0Zw52ibvImm9GuOCJusETHn2FEcGXhlCNuCM5jM3jILi9Ytkw3JQdXJJ4u
MdpDOCIi4NRwSXkbRAZFprYSN0lnwPNdOpiqTOWO5pJM19JhfKIBSIWBZJB0GQGDh8gFpKsZJzeF
BaE4EhpFys/fj0wyoD+14qpt5vl8d7+8KV+XDJrGPeAQiKZ6uR19ZjCgE8l6ooqlHfj1xkUGcShw
KA46FJpM7JHoIwKyHSdHAmawAAUCmuvALaM7EoBYDBYNkiqLskBuyuPLPrkm6IdKfRqlvNrhtmxP
4ZgkJDkhg3UntEfNIc2EUryvnwnawiqsI9BdmjE+biC59juV6G+IBpkqLs7EUWcQ0Z/uPWEYkEGx
bBG2b8bolAYiCj+BDNgSPCURjYNudCIbjOZ7QitWK4XGdBoQja28HnBDmDJ1kiqISUc+OLkoDYQn
Cd2Ash3YYHRCoalEFOVcg+4INAZKQwQTvGJS6Y7ciARCXGO7I0lEEPHWYc9v8p6bON3hHIjs8648
0E1ZFPBSnHhQsMcnFsmZH6wx2bJKLLyBDnmW/j0yGDLoGjpICQcyjE5jQocZTAVXtgjockUe7Gox
Y48KpkyeJl1/MCSa0a44JuGosL+hZwJVAQMCTAz75HLUbZmPBZeM7sEJtg+WhYT0KX3mRtCR9r33
jhDElujpTuOzFwbrRqQtACCEHU2O31EF7JIBs4l2cBa/OViPoxMCFMeKcpFhV4Kmy4CZuJYrLEgx
Tk6BgfuNTqSki7RCwB3dYQCvFMyJoU4VOnNiOuFZEgga7egfC+FnJC0GaGfSZ5oxOhWB4q7Bx0Kz
ZYEPxLHgr8Nj9o4F0oH8ICq7Rnss0JQGG5C6cLK55B+dXIp41sjXJMcNmIFmjE9R5NJqzbgBFoOm
yLA6udwH2XgqFUxDBslJVV387s1o5dCIdAOqtwQ20zDhqJo8pkEPeYskte4pMC0ZOHTyto+K9Pik
YoMYPfjxQcbEYSbS/bqPb+Bnx7VCIen/7l/+Dh55jmVOgzB6aKKY4WPe+ETbSN5//cExhvlygkMI
783Dr78QpOz9TsQ025kfE+KQtfj3bz3nShNc63x5DLY1yxz+++H5Xq7cW+v4UMcPL8PHzMvug7r5
oj7s8taLiYX+fp89doOrTSDl7138+ktvjx2e/+akkeenXt6dtzUqBk8ce/s0OZm58fYPnXniBaHX
3XCrBg+d9uLxAdpHZ+dhXmThfdFdAXRHBPzQFWb5+ulLBjTc2UcvKdLjhIIHD/6toSu8nvb7zMk/
xiY3XuYlwdO/epsGE0o45YZu+saDInOytPP07AHalNFxTkGZpnb8+EGbbvAjfN5Z5DhZO3tzPQx9
hDsve/qrN2/rxP8J83pPXz6fcHvj+hg89WOWePHn8r7/StsY9dDJP4S8ysezKy95DLP+Am2o62cs
MIclWQSWuU2zoicaD16yn7vKKWO2+uXQNYQo8M6mZOtkYdJ/0a0eP3gBTu3ZnVdG/ffQGo2DJ3/M
aJjToz06sfDGDJ35U3oPZcKkdzUB0y2CQkPn/j321v3zeojHD534hleYn825R8L+vnHf/wRJeRd6
5dOX4/M3uksbFxi67w8pO4573HcIxg6fOXl4+nfSv7CfM6OGzo7c9ZL+m3x2Awyde/p4KtSfow/f
nvprmt9zPtZLffCYlPa1/9bXdcUv7iO29dt/AAAA//8=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txData>
          <cx:v>Valor Médio na Concessão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Valor Médio na Concessão dos Benefícios por Incapacidade por UF</a:t>
          </a:r>
        </a:p>
      </cx:txPr>
    </cx:title>
    <cx:plotArea>
      <cx:plotAreaRegion>
        <cx:series layoutId="regionMap" uniqueId="{7D2BC08F-58C8-4B2B-8F38-BCC59D56C15E}">
          <cx:tx>
            <cx:txData>
              <cx:f/>
              <cx:v>Valor Médio do Benefício</cx:v>
            </cx:txData>
          </cx:tx>
          <cx:dataLabels>
            <cx:visibility seriesName="0" categoryName="0" value="0"/>
            <cx:separator>, </cx:separator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5HzZbtzItuWvGPXcVMU8HNxzgSKZmUpZkyW7fFwvRJasQwaDDJLBmX9zcZ/vW/9B/VjvtGSXlFbZ
LkANtNBpW4aSDMawYu+99hD8j5vpHzfF7c6/msrCtf+4mf75U9Z19T9+/rm9yW7LXXtUmhtftdW/
u6Obqvy5+ve/zc3tzx/9bjQu/ZkgzH6+yXa+u51++s//gKelt9VpdbPrTOXe9Ld+vrpt+6Jrv3Ht
yUuvdh9L42LTdt7cdPifP11V7uMf/9uZ3U+vbl1nuvntXN/+86dHt/306ufDh33V8asCxtb1H6Ft
oI6kwEprzdHdB//0qqhc+vm6oEcawR1Kiy/X7zo/35XwgB8a06cR7T5+9LdtC7P69P+jpo+mAFcu
fnp1U/Wu269dCsv4z59Cv2tN8dMr01bR3ZWo2k8gvPo0458fL/t//sfBF7AGB988QOZwwb536Stg
7jDqqlfr24+3fgfDfDZ8MD+SmmCMGHsMDJNHSkvJkbpHDoB7CMzfGdPT+Hz9hAOY4vXLguktCCXI
jWs/r9QzyA9GR0QhSQEKEKL95wAmdUQRpxwE6En5+aExPY3Pg6YHwLx9YfLzy42/fUZM9JGWiivE
5L1Ok48xESA6GCsqCLu7gX/u/E6nfW84T8Nx1+oAiV+ilyUiv5S7pXK755QQeoQJISAY+B4NcoAG
OgILKgiW9O4GuP5Qkf3IkP4CkS+TOUTl7GWhclX5nSmf0eyTI0UYYVp/VlrqK0wElwzszj1oB8bl
Bwb0NCRfGh4gcgVm/CVZ/Otbn5r6OZUWGBKQEA6QHDAwKo/ga6UVBZAeCsYPjOFpEL40PADhevWy
QLjc+T/+6/OaPIctP2JUU+C55F5THSDB1BHTUihF9oR5//nc+Z3d+O54nobjvtkBGJe/vCwwQE3X
z4kGWAUqGLpb57ufB0qK4yPEFNGIPM2Avz+ip/H43O4AkF8uXxYgZztwSDbgt7bV5236HDLCjwRm
GmshHpsMLo6QpoRifA/Zgbb6weE8Dcmjxge4nL19WbhEEGp4TkEJ6JFUlMKy/4ULT9XRJ/cD8wNm
9f2RPI3G53YHQEQvzHyc7fzOZX/893OKBznimAGvunf2EDo0IQzcQSQk0K87MQHX5KFN/6ExPY3K
g6YHwJy9MFMCBnHnnlVECAfTDv6gRvfLfuila/DiGceYi3vt9RiWHxjR06B8aXgAyeUL47uXZtf/
8T+fF+UZ7Ag/ArKLJTggT3uFDFwUhDVT/E/EHgrK9wf0F4DcT+QQj+3LMiJXZm/bd+7j7auP1avz
CoLPzwqOApcDAtufbflBAIXyIwLwMSTvIyyg5R6C8zdH9zRSTz7kALar85cFW7jLnjV6jwmEuoAB
I3qg0PY2H2HyKCz5EKHvDuRpTO6bHaAQvkD78sf//L77vGmfQZ3JIwz2Ze+kP+06UnakBAS4NL+X
GPq58y+u4+57Q3oakr2FuWt5gMpl+LJk4/LWu135e3/znHxMHUF+BIs/zQxoqofpLcBFQ/CRwk1P
8rEfG9RfIPNgQofYvDCqvKnMH//1nEFhLI6ERlQifp9WBNfkIS4MCBmHiBeCvMmnz4E3+f0BPY3J
53YHeGxeWMLkGvJYu1fRrtt5455TjxF5BCFIxRCG/z59DnABu8KwIpDSulN0B3rsxwf2ND6H7Q9w
uo5elk77pdil1bNmU/SREATMvbyXG3QQFANqJiloPASBsU+fA8H5gRE9jcyXhgeQ/HL6siB5EEra
U+fr/jmz9QQdgRfJwM18mgZwBtEzAbQaNNunD5ijh7Ts7w3uaaCeesYBZmfXLwwzUHLtqw2UVphn
NUKQKMYKgsz4Hq4DcsCg9oVCRABSxU8qu7MfHNZf4PSo9SFCm5eF0Kqt//gfbyDivNfgz8ngQKQo
BMwk2kc4958Dhcc+XScEcHwsS39jSE8D9NUDDjBavTAp2jvUEC842blb458VIvBCgahBsPPe5hw4
oyBHkC+AGpnPeTX6GKkfH9jTQB22P8Dp6uRlydI1hKRfXe764lkxokecUi30Hqf951DXASEnSgn1
OeN2wBt+bFBP4/Ow7QE21y8sqfY4KPW85IHuU56ak0MNB3lOAi4shYt30B2kcf7WmJ5G6IlHHAB1
9f+4svuL4pE7cnUX4Hl0y9+tk4XyDPrpgw48VU6P7tTaZ0Z+gM7nwtW/HsnTkHxu92jU/7frYP+6
RvZLEXEMTufqU/XxgzLZb1/9NEEoij5oes98n4y+3a3W9uM/fyKQK+MP0No/5BFnfmLvftX6dtd2
UOwMUQXgEQx0IEOUghsFSnC8/XSJyyMB8TuiOfxhkuzT2w7C6hk0A6cYKbqvMmBcSkEFhMPbqv90
jUL2FfJGAqKwkgpKFP5SA35ZFXNauS9rc//7K9eXl5VxXfvPn+BB9d1d+6kKCERBRAS6gVSugPpE
DuOrb3ZXUGYON+P/pUfFSDfiKc4TErb1FNHCh8L+FjTvFtyED5bpic4YBrv7sDupwGBzxKG6iFLG
hQC7/ag777s6G22zqjt5YVpJmj6Sec6cCqup51SteZUMbRWqKZVojIK2GnQZ+j6YhzEcfMptH40F
qdRG9jkdQusT6cLEyaYaQm1HVf5r7tPW2igRSDK5YmmVmTIeFjvbLq5dG/guGiuPpkvS0ZS/QwXH
hY3cPA1ChbqrU75EKknbSsdUFUueRf1CqzqLujYZu4vApu34lhg8sVjbHs3HI56zMFd6Zr8FU520
V6TOlbosoIz3sqS9OR1Jq9JIKsl8iHNnYYVJQn+HZa+jqWjSS61QYsOh6vp3hZn0O+m44mFKlXPh
Itv6dDB1/aalY3rrs967OBkqTEPdZIGNEGonFaeuS8ZYWjUv6yy3/sa1uV1Ca+qEhpS1qA1pafiJ
xs6yiIwJvhyDKsg2SVqi32tK9BCxIGveLnKa3hZppt6M2o83C2n4rzBz04R9NQYfeUZJFiHu6Juq
GarTtMt4s26DMiebXDD+6zQveviXmHIuwnmsSxaSLOjzSPQImbAkOe9D3Rfpb3XRLqdOu74KM1su
ZUgxl23c4yznV7I3+Y70+eRgxQY+RlkFUIQobWoVFarCVeSCpLGhK2fDw7oftIqHoGNpmNhE4ZBI
049hVliyvM3aua1D4lWXR1WW2jqay8XJ99oH/RxTnQ4srPk8nU7LWMvQjQBaNGlZrCTL2k0/tN3v
zRD0p7RbliSSHTF5zDKbz6tgVPlvTdE0zYpbELyw1yVJtmXR+OGaCYO7TaKsb1dz16ubxCA2hQQF
OgiXRLkmKrK2J7GW1ol1KTonI1p3+bJexmDJ42HyC4l4OjMaCtFKGo7zYFRULbIoYjcTJkKVMjXC
5CS18LNmbbQMGbdRV4qyiAMtZxYVvsh4tNAGkYjijNhNP/pgjKu+KSTsYtWm4YxGgTaeoiUImUys
iSomuyrMtcLsuFn42K3c2CxzbG0CzzRL13QgvAFuYtg8ZRkC0/AyEkzDXimETnQ0tX0zhBxNcx4F
3tv3sJFIv65ZN5njHKGyjUwneRfrSgketemYNpEY0oKH1SBLuzJCgD7qenAv4rae8U3GlqYLFa3F
h2ZJChuixiW3naRpE/dJUNZR5T0aYzGluo8tBrUXJgnpqngZpzKIRmrHPu7TdKBRO3FfrVGCg3eu
Uble42AakmM/lnO+TqphPxbeORLZTFgcS5xPb52pOhKV4xQUK4Ud7cMOD9lZ6XDXRjQRWbOeXdsv
sU6CQMTYpNSuS9TKekVGkfKIsLxPwoU4NIcjE5mDHbkU5phiBvoJ4CIoRHVFrz0Si71AnWiKCC/C
ZHGrqB/XAaesiFOpFn4c+DGY47m3+we3Y1ltNbVdeexaXQXbwaRmXk09DmTUuRTUxphKm0apR2RZ
VYEq2L5zl64cxk6HBnR3tZoykNTVCIahCufMFCZqx7yysWgF6sNcIjesssx3b6egJW5VlrLs4xkK
HYJ1zhOhTvNBg+bOeer0Nkt593FZ/ODOFpmKJVqymdN1yUkVgK5l2EdBNqVXg53cSV0qKcO0FUke
T6MV2RVrWqbf5cVA+9VUERD3lPEuD6Visg+VzfrxRBcdZSuOKoLX81Cg5l2hO9etu2aQ9l9Mlq69
GObKmVizAA1RnU2lP1bBGPgdkkvjwsKU3MVqbsfsN9/3ypziXDHzsUjrnq8nTnh67kkeqDKUbim6
0AisVRsOPUH2sgoqTy7wmClyIujEyDYoy1Sfi9z3uQlnkMY+csiqNOxIl7m4cFM9ROOoCxlSlC7q
GAqtpD0hI1UsaigBveVqlr5LbDBMoXVzwdbAMmQdgq4s8EnjlbpeiMjfzTJhRdT5Hn1ceB9kcdYI
nW+JzdM6LJTpiyjTPQJQfdb8PhaV9SsToPEiITWLJC+aq2aU6CKZBc9i2i7uvCISfcw081lYjmSm
oYdccBmpfmJL6Brf2NeLD3J2Lejgf6XcdHUMS5SZsCjn3m+MN8UqoCX14TAJxCOI7s/L5cT4nMej
WeZpTfM2r9aD4KR+o7yUdKUzPSVxo5u+taHFDfCQqvY2BYtfZigqjcx4TCqXtceJLAbzscaty8Og
MUEZDllt+xPNjC02tlQYVJ9bTBHlQ1BcjUMd0FjPFWZxStTEL6aRymnTGFVe2UEQecVoBxYkm1W6
I3O2+NVQTDk7LgYm0nepsz3rwg6hWoR11ri9ZZiSPJFhyarRbIZ2DNiq771439a6GM94NfRmxeqs
Ks8TXerfFyODYuuLCddvZCI5bFZgOk04NKW1r5vRy25jjHLjMZqczbZ8SssgrtMKg5HoK0c4cICE
BWEx2UqDLqdjsqobhrL3smmApSwFKzsW2kDX/bsRbH29G9IUGxfOk5+7DTFM4nXPG7a3xdVkQddL
CLLDub57en7P7e6I5U1Vz96k2f35wi+//ufZ50OLn5r9+f3+hOKfv13Ut+6687e33dmuPrxz39+X
W6G7+/73FPzRL1/5A3/B+O8OQv7FxR9zB8BePWC5XzkDD4/u3FFquP2e/QsIcUAMkWGJMSMc2O8X
9i8h0gtBXsI4lN8LCWGSP9k/pPYht79Ph0kOPA9C93+yf4yPMAPeD18yKbgAT+Xz7B6BBM7PE4Rc
iANCTjnkRIFWK8652Cc+0WNCnk6ys3pMUdzmQ1PsWhzM29qOAoiSrkQQVsuUnqh+6I6lrMerrETl
aWMnfzznmX+bLj3IeVAZeZGljXw/lmVdhq4Vc9yIsUijapwyF1Z27E6QrO1qcKIzkU+pXzc0SLLj
xlnThwzX7apNq+Q0azDe6GSSpxXxwEGYzttI15qfIZ7Np1OZy8iShsRo6qdTBXrrdlGzvizSJriZ
clf+WqN5PKm7Kl/neKYrV3q56uRYbNtpwZfloNtt1g1t1DWgz6lMaRENXjVxMmMKgs46tApmUZ5U
DGZ9iuxATse8929y1fMPU22LHR/cYMBF8Oz9ODtXgSYY2JtFU7zWGemOE9HJEJZiUHFt0+ZEVt5u
+z4gZ6Wn/RrMb/kBW05uyom16zTQw5vR2umC0sFul5yj0xJM/HpGRbadc8lO5mIiF6aauvPG4HI9
IZr+2nKXmEhrN8RzZexrWufJ6ew7UEwkmMgKNBYwVV+SLSFlec1RJ1coydITOhXDeSoxB2uGahI1
gs2bLCUmHlhJ1qbP5rNauGUlVZVHzTws296lesXAeV0lSy+jJi1/Q0F9Oc2k3WDX4WhhooubpHTh
mIw8hGM++QbIBI1r1MsynIp+imXBSLhnCytd1MsaNUNx6ntvr0izoDibmgYGMM+rrgt87KhK1+3S
isjKIj8pNKY3i5nGE6+rOg/h8MoYlcEAOlHUza+LSspj0dDkwnpThYluz8B+47AFBRsTMfcnFUFl
nBcOR1k3VtHMtLjqNSPHZT2LqBtQE1WuHi6brnZx6YDHIxqgS1ub9BK67NYO4FsnLqCric/o/cCX
sXuT2bZuLjAe845uZZNX5reSd7plq4AsiZcfSp2KvWdQ+cAMqyAADQ2csmncEMR8rKjDZzUOgmIK
J+KoF12YuQKE5Wo2w7yY18L2k8WXtZ7k8ZAyF8PmyLa249XbwCEHzq1l62TO8bsikPWbHmzGW2Un
kA47z1slTPfeTUtZhyNH+nLgSRlZP9MbPnf4Q5Nl7UplVkYjztS2aPN6XcGuBlfAOv968FSeJowD
DexdFvxajn44WWzrV23BlnM+anIJBZf2AyQnwYDVVZCHYG1R1ApGL5emXVDESWI3fG7UuZvsmIS8
tkAUcIH8RR7YoDmpxwU8PrewOqw6y4Gnqpn+NhR2uEzq3p4sxcK2vczrY1loF8AmEuN6skN+kg+z
OG5lOr/xfVGfEZjhpmVNcVrZFrxmk7vlY9YUZEs76reWBNX16FELZJmBcNYz+a3xaHjHgySnoSSt
PbOOV9uCCLJRJlFvebfUFzrl5bncMyhjcnrZK6/f1wPKIfAgAv/r6DVNj7E1EIMoikyDxQ1cc0sE
BZeixObNlDeujDiy/vcuC8yH0eC+CNOqra+lISwGOzul4WLL/KMDfwO2Xb+AYzDV3NUhneSwQUXe
x5lPkA0Z50MfpiQXwapCQXueySy7LGRh32g127gA96sJmeDVmR1c8YaMzURDglVWhUtmRRmP01it
O9rZ36nzybZG1qyywGWvE2SKdxVLh9eFo+w4S6clal0hRJjmHXs71UqctDxpzgmZx3ytSeCvUTLz
a7zwZDPOku8SWaKTJdP0ZE6K+reCLg2NKO+zIfR5W61gD+ktNVYcE7BIQN4qkLeUU7c2rtfnTZq3
v1KZVRvfdODW9rnVmzHj400VcLwd58XHg2nSU+/y4LiBOMsaqknLi8UC7a3qVh4bVSc3VSP8pqjm
LvQGEIxg+CJ0WW/KPK4bZE4M8iwuA0RWucznDSVE+JDnfbXFCC9rhTk7pmNjyhCy6ixs+sKseoXa
42o2QWhnqc60bNltlvcshCbNBTJpPYT1kMznSIvgdcPn+U2ajnrXDyh511dlXa2AlsnzcZ4zMGEW
Qi2+A85eJc14PLXZ/AED9bvIqQxwVI+p2u9Fd9bNblx3oIPyqPWGvc51Sd8WSde9KwNN0tCU/XQy
Zm3xvigHtzK9pRAuCki/MYQM1znrxstmZn7NSIPPeIuC46Ks2VnLm3qdaR4h7fI2iDsy5PrGVUTw
LVwbPvQluKUuS9B5neKAhpOri9UcKLamLXDusCYyibugZbu+ov2mLPI6HtVYgPpkwWvhUR/DaWkB
cxEMIguOiOSdXAK2MVM3QvimGXAWVYQtm6US4whBBBq8rZoOv6G0gzhkmZYax7CL5ptsMHw1g3X6
PVHN/O+e5WMels4D76dG2pWv5+pYVGVxk1bN1IU9VN69WVQG4Z6aFhcliFNMK17EhAQCDP2EzwR4
x5sg9U1c4gUcB0PqDbCAdOsdQRFuiCrCfCj6jbVDEzGIZm6aZkYnUo1pRHrdvJe4rWLVp2Zt2ky/
XnrGX7dlLV4vo5ZrQh1/y8iQxIP2FHzohK4NODIrkvvinAaYn9cKQPL5kmxZwdsz7EW7mQmYiCUI
cJzaYjy1vi/XopzrY4JqvBntgn+FqkNzvvhy2MBmI3U4NXVahvlYJHENkWXgaWmDwoKSslqJWiSv
Z0/qq66Z+EfUYghZJabMQtPW/qKb3OTWJJDVXIeyAp8wOGUJsxhCGVkyxb4hZonK4rZogDSG1CYQ
guKFHK6rSpI0trI7zdNm1KtqyQRs/5Hi3/HYp9ulNSjK21Ruce/Bdow18aFdShviBL2vKp/EI5j8
WFGsPoxts8McVL4syBjmTs1rG8zFDoEWj3jT6bXPBFmpaQZFNag59hB0OrMGfJusL6dTSSw6TdK8
j4C9le8TisYbMUxyNbTSRlM+oDW2Ql3PWA2XXS2nM+3K/E0wtsBNkpLHiwIeG9bAjsJJtcG5t0u6
toaml2JJy0gkCCdhlhF9VbuObeuitsd8FD42qZhO5CSymFghYuH7bAoBYHdWQJzidxmkKjaOpSdF
OfLjQTkZSgiyXmbNVK3AYotTn2oKgRMISVT1VK+aVtANK/PldadsGzcgqaDrqfuA9z6z4Xn+mhS+
j8va8rPcdd16gAmss4Cw9aJ0FxcN7rdIq3pjssXAgjTVcYMHMGd1ao6LSUAMTFh6wmnQb+q6RR/m
LqluIfbATajbAB9PEqJJPV2KuO+TdNWXuQa6U/+7NPlwklRzsaGBk+sETXqrMopPO5FPq9Zjs2aZ
cJdyqNDWpxAhKeeyXy3T2K9GsN5RmkD8Ox8DGVeCLaAA2uTEdphGRdryKIEscaikFRCuBQJvl2Lc
wPduNZY2XXGnq9AV2bIJwJydVXPfHqdFUZ8sbSBBziYWTq3RIa8wDlWhmmu4RW8xsKTj2qs86veh
tgCXS5RgmsSpSELF2o2xmoaqIfatqCpQgj1zr6F1taIUlEvHYR+wxU/HozDXyZKpVSrUuDaLi4FZ
t68hoMFP/FKhePBLF45Zo9eDZmJbBTJdDcqwlW9HSEqUE27jYGjwm0Do+Zolimz/P/O9H2UcP1dq
7J1pCqnNL28X+sr1/pyw/DP5tr//3vcmUM+7Lz3QwEE5hgwaXLrPvH3D94ZjJpCjg2JHhTUUaCMG
/vLzJN4go/gwE8YEJtAPwUwJCm9zkeDjP8yEldgtfkTpBwgp5cN6ApZ2BWV+vDxpazHcBWfu3kD0
hJuP9178gywfnKyBgAKCl2KACQcCSw6yfEtq82KeVRuheajjjqnhxHNUgGZg/RrSOtluHloetsvQ
AX8sVnxa0JsH0DwxBohnHAxBQywEQTyDYA4Th2znw/nWGlV9XvRD5ARX0QCppLgE6gZ5EVK8nrH3
MfBW/EZ1orvqWxN8p/uD5YYVgPPDgklw7ODUhCQHy13nHvJzRdJHrDMmyinxx6Uc5Dm08d/Jch6k
VD91BW+DQQhqWzTm+zOwD2dqU6znuulgpk0edOGQUyXDQVT+QwtvQvnIIcsjtmOgy/k7HeP9kx/B
DKehOWdQUrM/ggDL/bhnnI2TXRSZI4h0qA3Psjwas8lsXVNiyIv0EFkJRPY67YIgRotFwDhx83YY
BDsbIF0HRwi+COMTiO8RfTQaSFBDpAr+MQbn6g53eJ7ixUpKxwhcxeHCIFysSiAokQGWHyHm2zs1
+Je7HKrvHvdHsYT5azjoCq8SgZDW49lDBo2w1ExT1HRpYENjRnKNWeCh8PFb09rvlEfT2ncDb4+B
zDvsI6328D/ImNes5JDCbaZI+UncLlVh426R9JSVlYH8XL7M22BCOBoSSNx8u+uvZAgoEYFyHSAK
oDhgio+7zhKuiimQU2QKrgKzwmQKEshRgYX8CIEQis7SOkhcPEMMejqe5wlcozKrq+/l8b/a4TAO
ThCcccHwJio4Lvl4HE01lxgM+RR5XxXrrAvOquXcVKiMRj+yTQfK5vjbM8dfdwmvhmECCSjKJOir
OgXJkJEmA0qaSdmCwz4Lk4QiDXICye3UThEusW+joDeBAWPsRRGNuYW0IyQ75yXkCZkNbLqS2tdF
RVS6gZy0/RfK+no+DWQT5FHSiPTq26P+SunQfRmVJnCi9O7c6eN1EnWyCBD/JRohDLwJsrL8YFww
Ri7ds+5v9/XV3oDDqwykTTP0aW8c7H7I1QYQ6gTqBfEMG8+u7LeGLToP+ahE5BhZjkc0txcJXZKz
2gXD+tv9H4iFAEUnmRCQC4a3+MAe3QeaH4gFRMYcHks9hEvtzBnQR/mrnrrsTNhuvvQsyDeFbdml
Yl5/RyoOrRtUEQrYEPsyQii1gTqaA4mUDdE9nqFoJOUQOVpJSAKCjwpiuqshQjJCKDZHRcRdRyww
P1nslqLK3rZFK7rvDOUA8E+LABF1CKZBzaPgbK+iHixCyltugbNCOh7Cd7/pJJHbXAdtjKBe4zva
7lDZ3/dF9b5CCF4AsD+W8bCvdqYt7stiDJt57E+VSCXkxasEPIdF8CuSVC5sCjWsaIuatZoqDAHd
3p0bBwUUizLfG89XUxdQLbjPaCi+P5DADhIJIAHdNHEISZM6Ze1KitFB/DlvBgPVORDO/M70D/SB
gCOokFnZ2xc4GgT06UAFoYJVUCmES0gCt/rMe3OS56O7MZDzPWtKqMSxmkMk89t7/MDCfFryTzVb
GMysgje6PV7y2gsrdR8MIQ4E3ub9pE61qeTbb/fy1UqCJAFNo3zvD0Ic/mBqKYTQp8UkQzikJRRS
9OUQDZCLXDVqGlff7uqJCYHM0P3bNoGOIr0nFA/2a76YZYKw2Rw6WWKyYrpeaggqp7OG95l9y2ge
cIH9ymkQCnhzDhTxADM6EIwFalEm8NXnsA5E2Vw2ms8Q01hox87mIM3TG2xKI/6+NGqoN1MEKr0g
2aAPKGdil4RAiG0OZT+rKIBCphWb62AFr79cvqP9Drfjfn5YwDk1ruAVA0gedCUhTyfTBNIGymTF
al9W+y+Ii/QbxbMiNDxpjycyiM23F/UpFQAWGJwbyN1JQO9gVblnmdZQHxDKwMaOZLccQuZJ699B
mujE5P2ZafL3Q91MIZLDymKI6rHON98ZxtebCNL4II7gnggEsz+Ye22QFf2SQ9Qa3IcLXXfl62Xq
x+/08km4HvAu2ELwl3HYPwKINdSTPN6r/4e689jRHGea9RUJkDdbudeU92YjtKmWRHlvrv5/1GfT
9VahCvPtzmAwaDdNkSKTmZERobpdWruNAVmWxim5ZwawdM1P8zGxL+pqTtJLc1wfYidPKGG6Rycj
DXGtaJx0P8ul0v4mAJ1SGbfnUbXt4tF0DXGVcbL4tjT0bdkTDKbV6ELVaZdgAgrbJboch4WTFAFE
pui6qeYOcuBg+uQm/QC5bIj2Q9WWnmN25Tfb8JNXwTPRcSYLsGiznFzCkCNhJ1ZcebpUR/7SW93F
CNXzv6U1f2eODyxXz8ZotY2TF+4Yei9afYal0sDu06u5va9Ty3ZLW5tf/usW364VamQ80P5qck6u
lTUv87oaDEo2RfI466RpTeSW/fQA0u+u5Xq70ol2gfJvEtMIs0RuYMrNf75+jNOQ/PeK0R2NaKyo
pBgnT9HmUq/G68pR7kbzNyhnfHCUPM1Aqp3hm6j1YaP/HYw8l92O3cWHUrWh35i3o567iiNgUA29
DEu0t6nK69pwlbWpLyYg9aA25figQyb0elVOD7Y8j99k3afb6f85ncFNMB2VacsnW3xQtQw+IIlE
XvXJ1UZyvm1Fqz58vbinsfPvKAqoCyZ3xMlNVfXvJQT7WLSKRM8uW9u7fpaAATNKiaYtowB2zC+j
GaK7r4fcdui/sYTaBeYzhxcCtMn5PbliaYXZRmPKYOGWFPldWzmQT5t63/PPrhxEffb1eB9T1G1A
Xd5iNOI/8rX3c0ztQV6dhgElTb2p5uWlrXrFr63kvJLWQHTAz8UaBaOS7vtE/ebyPU3NmS0YGApq
ChGFi+Jk92YNtLOCCOmu7LowirL7OSl+SUVy6KKy9fuMlHzN7euv5/zxzLwf9SRZGlT4WqKEGT3N
IlFdR+1MCIWW4XjxSFv+68E+eaGGqm4hD5hnwx3er2/b231qNWviDnbSPNmz0vorbY8j3Ro9sNdO
BF+P92FJiUjEJYXHVTV6gtvk/0mc4OxUQ2FlldubUF6pQMqQgyIFEMbfcsjct3SjaNLCJvsmBf1w
WBh4k8OrJP0ExFNwqWhqB9EBnBPDnkrTLfph/rk6NHc8UUn1zyKqk7segn30zbgfJ0zsM2xdpwbf
NtLJiYlJ1UbDoilN5bO1Lep8LnZxEfX6VdOTQgaqra7VtWE1ixO7WhQbxjdP8GE/gbbwgqGqsexb
NHq/5LmY5hmeRg1KKQtX7YbyqYO5fA5XcfjmuH42FFU70YjjYgAqvR9qjLS8T/Ntsm1t/1LqeXBN
va8e6n75biNtB/9dJLIpXrabmnXTLLzV3w/VrNIEX8OB/F8W9VUja9PNkC10Jr7erx9nRDuNRBHg
iv8i9DgZZpY71EQjfY1KtEe4jEXhGmVbrXCQo/qbG+zDYbTx0SAR3JAPQOcPyXANZzGdu8Kd7E55
iUWu7LeU7k6txuRnJI/5N5P7dDyV2tOCaGdp9sne7JdGpOn4d3Jxlblai+Oq29f0TX1B4XFbsP7J
N3P88N4oZbDIB+kgqINxqu8XdKiyfsQtnwWdFiOETBEdHJQrz//xtTEKwiFyfIBSzOROwprVqjSs
NyKnJMsZDNjGgIQbLWnbb3Tlav0fJqWrFNNsemiPHzJ5FDvjUGSlC/THhyZGYV7WJEXfjPIhhG2T
UjlVFNFb8XlyF5Y1AKstwRVTq6x+TC2YvyDiKGOKQdxrqTkUtA8b++F/WEpOmA5Apdi6fRI+BtvO
tGiJYajlWiy7aRUnh7yfHeChVcu/uY4+nSKpom2AyIF9n+xIQ00l+vcIlyZ9VSAxSlH6khRLppAw
jjUqo64yE2+lTOz+61nYFpcMHWNU4Om/33D492LqUzltGgBq2CuO9FRkdX6fOobdAcq2/as+QkYN
/4eFdeCj8rR0204xhKboEtDyuoTVpMahlk60sns98c08F98M9TGNYnYoNkjAN58+Qtr7U6fAqa6X
ga0z2E77Msqj7qvSqPijPMNNbEsFqorSHaSo4lJe5geRpRNa7a+QjI/pOc/AS+VmICsG/D45+U2q
awQzaK5TW5go05rcJVOIj4jJfEjpYSGBQDN+VJdzaOvzslfk2Nx//RQf4vn2EA4GX4Zu0145LT4B
vAtAzL5wU6r7/VQpqz+YJBsZnL9vsscPKMOWn7OJVTiWKvmyob1fdDXu5qxItMIFjlIgd3Z6FUrS
SPmndKqrN9YadFYrwe2UunK/SKtcPs+CpgPUQUgKY1f8V5j17xMROHgLDin8KdZspWMzxiYE1rUa
aGzBkQyHZkbyNw/5/7DQ+AgA6YDkU4ee7LhImybIfHrh5nWqegPXyZug27VP6qj9rkv74R7bFhpz
MJ37BD3Hxhb/9+wq+WRn1SIjpEKYVm90mTZYktpJgDwkejvGalEqOMZ1MsuwbM0m7UWQOZEKh28R
vzcXH+loWb3+yIdtmrN2UbUr0uL02wp12+LvkpatrUmaTZzBxBQnjPcPKuai74Z6oGKTRtQZqtZe
GHoyXOcCXk9XSM+8tDhwukVxy1WWkPR1pr/YQg3RWU0vXx+Fz/YnbHnMu2Q6YqZ2mhL3q4aoCca2
qzpivRpavXlccmgqY1Fqfl+M8lmqJ0sot4Z4Wq2luljli1nl1LK+u2+e5ZNziXfI5pW0tSDpjr1f
GXWRy06JI4IDJ+RBlvN6b0K33FlKYe9Wo508RxWxz7XeH0pj0jN3NpeYTnFuehFyMBrjYwRQD4Sk
Tb0TfP14nz0dhAOWScYFjVz6/dOlCGxMZeQO1Bzkb1OhaIcpb9Sg7cfom1C9bYH3W4QNTPIMboAH
Ifjn+6GQYJlNpHZc8ptqLJnG2NUhEWkWFH9LVv2qKp76DPz+6xl+MiwloGriFWqjuj4Faho7zaV8
4jIaIsVBZ2rMZuo3ej9WLqSj+XVOBmSpkx3VT5OlKeU3w2/3+smsOb10JLasEGeF7YT/UxaKzMic
LENSxm3ZB0aKwA41W7vThoKuX4eurkPBsJdbExakgTzp69mfJKX2xiZRTWyF+RE38t/r85/hs3iM
jKJCT2uVzpp7iwFlOrRXff4uv/lkI3H9meC+BCwSuZNIhTK2UdFn0HGb6hVgbmKPj89lAoFF9WHL
tsU3h/xkZlu7h92kKWBQYL/WRsv5d2GbBF5DW86UvU4OMaxO5GE+RHo3mf99IKgK0DewaUKhLp9k
3PlaI3Dsqgr68CD315XQ8s4blUWWvwkVH5eQ8mGDsaHjkHGfFtR9XEKEqXW2ipjgIpZKgkwgqXfl
pJaHr7fFx125oWuySuMcThNpw/vFy2rJGYqOrKke+9KvE+6WDbNP3T5d20skpM6RL7KZQbLq2i4t
YMt9Pf5faP79sdh6AyTDG0xOYDzZLiaiDBJRhEBiQE6O+tasdT8Zh2VCk2GsYJxzd+xjuVu8qY6j
p7nO1wtkk9XqZ6Uz3ELXmYXboA45DkNR3EQR/JpvqpJP3gfViEWfhhYDIeQkNrZjZipiUw6UTjIc
shbqYuRM0U0xFPE3GdUn78PAGtygQUyjnDj5/n3042i1SQWsqmhoHwuRZSFM43GPQwEBopmKnSRB
YB41swxkGMxYEn+VwX4sTmjB/TP89nj/RInIFsvcF8xUlxvluU9q63FSiroP+qVFYzrnttR6bbEJ
eb4e+OMhZmCQZOKFgsnG34v8n4EzzYApbFPNClEnRpi3kYhDBdVp9c1AH2+BbSCHS0CG7UWK/H6G
GdqcdqqpY63FKv+ovV57pZMlj4JF93LFKL1Ukdu9UQrD/3qKn428gR42TUCqA+Pk/h9rE6eEhClG
PZpaN5Nzeb8uUx6ms6rs5FRWXQUagi9ZhsAh9KvX+unQJI7sK5AXPOTeT3qMhZp2C5VfauvJY17H
834VVr7HFAEthzSJ+xpThkMxLdU3186nI9vg24AG/KuexMwBl7ZplkkrJOStFLcCQMsrVlV9VaJl
flXRxfxJbaW5aVSD3tT/MG3yUSoBeryE0/fTLkwti1Vk9K7WGGa4VqLo3co2clpwfZ17lRyLIEb+
EUKDuP966M8OkrG1wDaLFqh+J0N3PFVVr1uOYxWWZyezHooyoi/pakNpVw/9EGPwARhVWd9EkM9G
hvaCenRjq6qnWGg1lbnSLEy6r7P5HHcDZP60UW4yrVo8TXJkdFSzHHw93c+O7+Y6o1B5chGfdoPM
BIJ1asCNnqzBPOP+j2/rfpT2X4/y2WYC6LX55hHBGH+c9+9zqps2NWsyOBF1Q4AyM91NowW9e+qy
s7KJjRAVj3E7G2P98PXIyscJcnStDULEy3RrJ5wMXQnRpCqqUCmZenfVYMSrUf/TNlL6CpFiB0o+
v7apehbp067udODFTLT7XJtTLzEcOEeS8008+fSR6HxuNGZKm1OmXYsq3BQGMCMA4Jh4IJumEViC
Jvc3OcLHHaVuNqKgRoa2mYZv1+M/sdmW0V6MNTtq1gawFMRsdDeHuF4aV+j8nqsgsnHcsVvq74qm
z+a44ZsA4GCOAHTvhy61FSsKjcClocj4gS4JOYWRZ6L7Zi0/QW6Y4z8DnWytJO97LeOLvO60yJqX
VX30Wo5JcitQnpjZGHTI+p86kcduW4BtowohTVHm+JtM4+8+ep8ObbuLXH0jTNHZPklmS6eukCdy
kNQx3a9mo2N5Is4zTb1PNNRyGBwIb3SE7CZysu/G6ndkD89qUV/kJS203FZ+1l3Ld4PVx9pBjpCM
QoLtuvQeVg9GoFWbBLhwFg8qEyYVq6L4i2Sq3rKMV0UifYNafDyv22RssFwKDg3o4+TtqateDpti
IssXFUWcocWXUZOkd5q9zgF0brr0iltF8bL75rhCdNmu039WcsshNjupDUgGBoL5+H5wp237/3/t
pIxugLTqcbFUtYY0rSyb7U3ppZZs9jyRel0in0NahZ1KFdbm1EUNdiJ2Nrp6PMlzmOjxHEhpLQ6C
LuTZUmPu4LamJI5ls2rHxujN81KOHU9XMdQx6FjeGrk6DIgPq0Zzx6xIL+bCWW/Vsk69qG1SpFQ4
oeR4k1y2rdOE66aIqxXYU3ZTAlhz4R3bvNFu7UnuzvN0GAL4KOWOLxfSgKyr6NCMchEm5jx60Yra
2ESTetRrddnPhSUdOjq3QQpQey718RyiAGpdVTjGGcLWgu6wNJlvkmpkYQV56wolQXGMB83EgAsB
qTInykunyeICMpL9MmMRg6nMPIeQYqWHFQbbhIh7EJNPs6u+RR2e3s+Npbwilsp9hLUikKAJQVjp
hthFSiWj/pKniwLmZGB3RnE3jWb6U8orQJs5ne8Tun8IfhzqW/wDcLTJhZuOvfyQRohRTUXKV29c
8RwASqmqH5bWxMclnry0O9v0FhaiuLHv3WXJxh/alPeJ6yjRunPKHleVCUOxsTm2y+Bm1WC/assA
C8GSm9jPKbv9tpWq3arZ7UXcOfJhxB7oCneF5tGY7dmN6jY9pyBS3Drt+8sBcn3rJr1S/JFqWTya
SRxnjNH1ZyKX6sU3pc3MSLJnX5ZQmecQ/dD05cV5nluVZwiocYYyq6+QResLMxra0Mki627J6W47
RZTvW3lp/GlJIJskVR3iS7WOvlUk8GrR5+6TddVfViUeAtsqVdeOnJZulZX4wzwXF1K7Kgj5NXaZ
1o4JFkaxjR2S3S+egG24q3rjpu9LJ5BFb/rYvPT7ibba0XFEiAQ4WOsu7tzOXqc4mK1yNrwhU+an
suxNPBQEVO9VjoK0tC0/apQJfBR7NjhvTRMWs9qTJinJWO9AgJTbaMFTZ5mza0UXIBbDn0LJHmDp
BeOa/lpzZ99U3V4M+Vkp6oc6b/jaOqZniL0wsEI04qwFXL6kpKmzzDgbqM3G6WjuJaN/qCz0JSke
YgEGGO0RQwL1Qu9rV+qG1G0V7DCMznmUkpK3YGeHSp8uhKTdyUk9BVptNcHsKLO3NLJ+LaLiKscK
zqu7IgCp2sC6juYGo8mr4Ut6+1wN6YOZqs8Yn6lug8THk3oJaDHqDlk+ngNntxhvrK945z3oKHrd
WIkXCBgmbPgk0w4N+WIvQ0lR1fLGMcXbWpRXqZ3GYVpFFVlkEbug+IurJ0Wyr5w19qZGZk/CbkCd
vENPq4U0WDpvKdOfNDpqL6HId2NkJz70cxh6jeOLpYAHEUn6U4QDDx18NP2r6N1sMKbzehyv2dIX
naYyYKvGXgTLwNfmfuW8Ksd+VcH4CVuaUdz2ibKzWW+3gQ9M1EDIJBkF9gfYagWjuapuOonNYW5p
O98ZTBj2Wq4yYyeR3MZWcFKyy8zNZUmGjKn8zpLMdrvGRrOvlOEQZ0kY13p6jYVV4gu0oG5aRigj
a9TNOxzwKY0LLWp9Ben8Jc4i83UhGhJTGpbYG42xc9VIGBO4NBqFb9lvi5ScOYVzNSvRlWZqz8QR
9ja9OBf9zi0i771t0bHJm+kCvcJ1B7nfa6Ai7fq5Nj2g9x1iLWTw+n6J9ACnqSv0osfaiPwo6gJn
6NwhgX4XTyZAApmKa+IQ4qXl9Ctp1sFbu2xHV+BexOJlQKq66gktAyM7txZ7J8BnqYrW83adH7S2
u6jV+gaFWOWnMn9dDgDQzJLt4SB3li/aWdPl/ghwmkKvCWYpvhpFusvi6G1uosTVdFsA+1exC3Uz
cMblumh7y6dBiYeclIVTQQI9qkXrjaa8usmoBmUlXWAp91xMxWuOWFXvcretmpuqrjwsOAZPyjS2
ErVc3i/PTlvtS6FjsSD7ikV+hofXA4Qm3mbcIAc317e4Rt6qo1cda/kN2b032n3lgTOhLsVTbFjO
jbFQL5rEvFPS/LkyV9zvTEjWs5Pe4hPSumj+Q0dDKNtme8K9GynJ3qi7o7RgrFc47GVbZjvSXv5h
len5ImlUWRhNuquc/JKTNVAtlLwSdJxV1nbVLA1BNmSXDoL7YejE4MIS6pedqcS145sDvhOu2Wv1
lYxX2698SOPfsekUZ+rYqr6UqE9tu1kNrm2Ln45Teey9876zg3GUjmudUdKn8/ia60sbZHgAQDxe
EAlzutps17JBRGzf9oDv+2GtWz9G8Ry2gyl8R2oHCuSu8BwlPmuIZ/wsvlT4Q5lS7dDfXxWZVhzx
w/TMKtkJJwtqobKNK7aYCpatL/sKwwrXADHj+skvp14NnXq8aKfUs8r2dtFHEFrlMpeLa6s0G6w9
49w35K71nD6KvaHTOv6ANtIYGhtfFslOgrdPV9zxnU69Vio6WnkqLpPYQb7bpVhP5HT4zhSn2XdV
eozKKqgNm78YGq1aYeYjRiw5ljQ/rk58rmc2bliWlbpqnj5tJoNSM4J5SnqYrDBt8va5G8xwspzQ
MXMSnNz4FZdYEXJRWqv2VKYdcR65sC1jzLCE+ZQ8aFLXgWyIQBhtYI1rOESlZ0/Lay+yxsV86GYx
cXDszHunUrkJYkD4VN3HarzrqihY9MzXhynUJf2yREvv5lHzW4mSn7GhPuKPaHE/tKmf1EiYpxI+
62xfR4P1pGjrZS8MPBRTzBf67i6blFs67iCE7FQtfkC//1KoUJ+xc5O6azt3zldadp6h1Adh1+eN
KbD7MpzXLsNlSE+CoccIDb/QbMXXQah7W+2DvBZn5F6L2y6IElM5vpvl/AVIv3Vn+a2K1KdxodVe
5dFLvJTXq7IeJBwHI3W6KRztGrcQw9Wm2Usm9VUI+9LIq1enw0Zh1crRjcv02mijNxQpJF8Yr9gY
KXpN4vhpK12XdosLXrvxV9FVNMoPfnNXUnaW84sRT7gK6TpuEsW5oa0Pa9IepK0h2lfzZRXPSJyy
K2n4HU8jOxgzHYtED9GbUFnqhUCBJWSQCYZA/Fl7GXfKmLRBrAJ+Vvp12VShUxh7R4/+mPjHQNeb
fPSTDZV89lbI6c/G4WCj+XjI5fIpjpbFNQv1CtHfm6F2qydwEswqG/tKHC9aVtQoGkxCOsGLV0wP
887cLSV83HIl3aGGz91mwsdRIsfSdeHOhn5UhSrCTJcvWrGcqUK3963kXC5ZgUKtPBPFsC3znbSO
O200jrPa+XTdA8Ncd1NjO5u94BmtkTcZdxYiaxLqaXVnVDKGWG2xd3Ks8vB3wbJJrwKpcO4mqzlW
mrjFgeWPtk432Yo7aJ2EjVSfRSQJVOgIin7CNybTMu+qSXqNlfo4k+RHZb3n7BzaJPWXLt0PsQQA
gsmmKAOl6wT+sNZtIcc+5pxevsw7yCaRqxcmbAHj0E9moDVDoFvNaxGZmWuZ2e1i4KeUK2fJiCle
5FxOeYs7TOzX8CnRctKm1TNPX4nipehbl258iLmeX0nLk71sI8EVceWSzRKZXoE/VbNOB2MQbjab
v/smChQq7L4eEAs8OFxdfS7fyKt2O8+O6qtlZu2Wqn5yYKVyX7RPvcl56NZjIYqcl1N5SAfvoDFl
6Br7G2htFwPCHBe99Owao0lLU8NyFxuDtGYJ0BXnFV6z+m2jWa4clW4Xt8+ZZtP+zP1kccCVYpKl
dmdgEFJqla/xZ7iv68H2sfD0Y6e9REN60Ms0iO3uUpstf1lSf44G5GxvHIBg1DRYvLObqM05hpS8
bc2VU4FjUR3SMLmpxuxaqvj95GI21mNSZHdGkQdVubqSBKDg1BeVhd9Fe2/G3LTaej/rz9L0o1Lu
alwXoJA+9r0dViRgQ4ons/No1K9y9xMvYRbP8GD3sB/1h3Q4FEwyNwc3nV+i7Dyd80dttY99WvtW
Y7tL3rhKdVlNl1J17yQ2O2bxp35y47H0y/oX4W6naetBnmTXWB6kMd5HUnYFeTp3C0k5J9dx1wkL
lRaDhe5NF7JnZalbVrWvaddSSbog55d6ZXrCPE/kHwNtbFJGD2nn3TDNl50SBVkz+G2H7BPdXzKO
mD0853kUaLF6xHrRHZy3GNLgZHZBXN+mrYVPc30l9Y9RdJ2vjVt00WWaY5FVPlYJ6paiD7AwdVc9
xRN08XO99XNJpSwQUJ9yOPIvGi5SNFFce+ghx9zgHUwHgDyyKA5dfMABmPxAOkMkGcbDr5UrNFup
TfKVEzeeyTJ3nROFM5ZZC79mlzYexHGYQA2wqd5EVgbYVh+FdqP3oQQfR4tHX1NucXpVxMOQvuQo
+2ynCkSThAsFDnapixkqZNRS/BsnGd9Yx1DSD1V9qeQXenaE0Y+KWfdzrYR00lS+o0nebL+OeuJ2
coQPWAddTglrfDD1K0m1b8v+qS92ka76WRsu9UtLHdklNrCDbh8WmXtg0OfGTbpfpnmDH6jbGdJu
wIWqa6rLNpdDI04CM22w77qU4WY1GqVPYZ21unUulSJ253n2h6q/txbHW8wnrF3ctqN78jIO/WWU
d4+d/RNNOTBHGqQCa+slGY4lYV9biiArHpxmOURmemOU+t0Sy2EkyidFJeNxmgD5cDDF+BXitW3a
gzf00lHfSOkLBiPG4CXYLel5tt/ouJl9MTWHVeqDqljCdVoOBgIrd1HHYFbvxw41ZXxvT2+LhgWu
flcbz6us+xp2sOZ1PBxXGwfgTAJSNC+kdGfq6VmHpqGtCaHVxPsoN60m8iTczI0k1Oz6WDXTjmYz
BYp9tIz2TOUlREkR+6l+Z9jjwzDy1MVEszQO4vxnWVxZw4ILYXqusZmzRsPVZp/Qs3Sb+s1UwWM0
ERqk4Gne+k67ppQKZ2ai3Hf1cJyaImzG7rzKLcyMU9rqAW203yT9ClTn+Rqa+Y/RNIQHqHGdKvWP
XK5u22amxgeFrmvslbCt85xF3Ka28YNYsJ9yqfCUqL/RYadiMke2n8ZUWBU5aZb+SZaKAK6CeiDZ
usfbtPDkqMG8UDMv1Mjc23Z+zo9Jm3LpIiklL5MvAJ32HVB8SXXQFNV1C5dIp9AbTMt10stmDibF
CrIZQTh3mdcaxl4Z5ktonmFlKA+iTblhrJ2eytw2Y9CXuFriJpim9XlLxQyKMvqlOfpG/ZKV11Gc
3g/l+HOOJq+zk70jz66JLyXXKxXzH21eiTnPOC+RvAkMWE3Vh/d4NkQkuWzISSdnbg96XVzkjnre
L8ZthmFMmcfUK6bjys08YKhE19186RTzDI8eEmt4irnJRTD8wc/XS6Q3yVxvJScPcm54ZZmDaKKy
mLQAw+odFZqb6+K8rrhLJQqv5l7JfguCRYtTksL/sUDmLgfjtm/noySpbmL/alSF1UkvnOnaHC2X
Sq4uZqApBRXrzeaO7OkDb121Bz8SddBWSTjQxRMl9wRW07u5n+/G2DqWqn0/W+2RBPzO0B4zRfaa
LD5ao+PPchLozh22W1yqSmCWe5yw92s9BhZBTaqmi2psHkGaQtzl4Ek/pAZ/VOmba10bzoZCxX3f
8YtI/xGb6r3ZACAp5KFZu5cEvQ8tzs6s1Lkgt9hrav1syOSlWuJDxLxS4/s2k/HBTA7FiCN+62CT
h4e14k5YRNZWRAylk2/FFEhlYGZNCK3ALctfam3sJNyBkhS430y93rprsfnrFNpp6qGsqt9KGWjR
PpMrjMV/inRza177vTMpBz7fFeSr6hupcDup3SPYxYe+4c1GviVh0WScQ7fAV9SZyBXLPaZXrime
9GFg6+BRRrzR11cp0vxoKs7Luj/H7BrLW3AKEwDBOLS8swYny0zuQZcenXSXCny7433CL8JEdNcY
U2CKn079jVjXlYlVGkU/ZfcxUstnlGOgBMszSpldbD+gvUW6Jv+Skv7YqEloDRyY6FFuiKHretZI
yBLnGZvP7LnifAOk4WOhDXtltgnoKlVvWprPUFYuRSOdZw0I2uz0v6MuOczITYPWWRS/G9TbZun+
JI1AeihnlzSqMVKjOKZz/FvI+qOm17fowu/iiJku1nRV05Q2FetW04pLu3Z+SrVym3V4HHbzw5CE
xdiHjnUZy8PdYN5uFqNxeaVaz3ycAG+lF0PB7EAp/EjJD3HMtaY51OIZNt9nznrZoRXEcvEC73nf
6PTdmDhhXOT7pf0zRA72tHjbWqlnILoCljTx3LbyX9W4BsVUBRY/1Q2o4VwGtuQm+s8kUsPYeBnG
aW/auMYIXJflMCV0StafnrXMqBzgvJpcupjA+3bWeHIZ7YpYO2YtIavZ830Jqv/hiEfgrmra21hc
GWPyI8JgM8M705LYNbXY97iBqpi/7U1zWS5h34IaAUYRo5z5mk18qNfVNxwpzKb91Ev+vL7gfM1C
D+G4PjmCrykYxY4C/2A2zt6Mny0nwkF2OBOJgIDTuAj6vMW2diL7iUAVjb7qicTaF1TefL6Cxqcx
3xXJer8q2XGEVqmJY6KW1zpiESO5lyLlzDSvse132/Ftja5w7naxUXfpB3vxEsZNvxd49upyjila
ju3+sLcFaKx2o5I7ZyqU4fKim++sWCLR/hG1pmsh5y3Gx6SJPb6akFKr46xNS+uoCWCK7Ibt7Kar
7eaLjEyOWNU8FWrvtfa50Wt4lVGuWHyPYZ9L+410X1ZU/stbrt3roDxROp+BW7i9yl/QvpVy7Zrr
n7KadwC65+Va/Oj5vIRRWL7Qoar2cZAXmldnmAFXTnuYZdzbtOsyvy6sexzUd+UIlNliDBm7nXNZ
Gg9GBaRRgeZHO0tyXier9odcCVbA8Lo1XNFQxIIvFcaZPT6qRXO5jEBbdu4XRQTkCyPCqvayOu2k
bgk6MuaU9nKa9kdppIsixABCiw9kY99GU4e5AddIZVe7KE/C0swO8GLvcrzOVFHuMSW9jcxqV6h0
o5NuumiL8nYqEPuIKZERTSU7PFCJdYpOxxq0cFUCSaYJhd/8GXKzvajLjMt7MD0I3+lF0k6ZP5bx
rwwX26WPn0Tf3KJ8OTMXM1AlJ6jVeL/gED3Lyo+xtq5X0Jh9keCemlNMOvL29YA04QbPFgziDeNP
/n8cncdy67gWRb+IVcxhKlJZcs4TlK/bBnMEwfD1b+lNu6vdtgSC5+yoexC7JlQ/2pz0sQ2ZkXOd
qpjI+hMij/1csZxHxthiQun7fWgM95bDTG0DTE9ZSzhfDybd990TRjnymqNsRU+Zsv6NLn0d0ju4
c3pYaaChCAQttR2JAzbWF61ae6On6LV1J/CVeu3iqCt3c9Xth77/qCz/3lWMG4N/3xCTTFEB30hD
qvLB8It/dZhBGNT8DywIp6bMyMmSgwmM7Vuk75EyDCPQq+kSOuXeXm2PyLuFTV4cxe1EFnBjjJf1
nb3MBBfn0F79tHxTTvLZkia6CaMhu7eKlQhky750wbLrRue4NlLtbslmic4r9PXKbo9WlGa70dFf
xDvS59B46jz1zX8sbWE8tHy3DZRTHIkBIru7E8H8ZPaB95ia9Qmx33NE0mkM9I7vyzPYD6GhmSJo
hgA7y7FshBO9JCoCHHM8CBOn8gmTqkXaDOTzTtZzYC71ax+1RYRObhrfXAGc+FrwSXPIbbs/chgK
JG2tim5sRX5mlJiil96bA8otRmXC9fSA1p40j1Mk23+RJ0hNqAjsPBj0vryRD+0al3Uc2+oBqHfN
/mWz04c/t5aFfOcqvwBS4Jm4zN7gXLuQY7X0TXQ1/QlVtwk/kSplfgxIfBObIMVLxlqxhWJJT7Cc
zac9uuJAGqfeSmIZnvwxE81mEOWMj7CpSJZ0oLlkv9JmMA2PRmr5R2msPLpVwM1fzXwhIM0Xc8V8
ZedVtu3y0QX2dLp8h3i0SsJpfBrZao+ZZFmM6tJ5sPqmoboGxG1rWHYXr34bxEupDZaAYvqdoi4n
9bVnVA6iOMf2fPbBeC5rzz1QCniJsST+kg4Xb9pVdqiOwEo1ou2KtF4Pe1FeheVLMMNn8kwtG5xw
wMXLmD7m1mwGW4MoE+I2gzm9TKkTceEjpWW046ctTe63m1HXxdGJZrgSLc1Ht9XD1iVk/dkQU33P
+SVPWtN04ggPui+1JLgI4eibxqqm/TSTohPUtWYRD4ZDIfyeSNBIXCLhBzEFJ+xxxHPn8SKk/b7c
juhUskq7hS/i2srzh6i83XMzERaFjdG/dgx9aruAnFmnzFn0pbUsZwof0ruqWEdz06fRQF5kxnXj
dlZ1NAEEt1WbUmVkm+Kf8B2YVtT+A+UNiyLfNSVSFSHLdiEShpFqBoBYTNK8JzM8rKmqiCGvrb2r
tbchSh5xnhcpaCw/OtUGoC7xOrxQwiEQGwOO4twYrnOVNqEPi4wIGQ/reUvTR0BM7Vidp+K2koA3
79q1LrYOYdGID+3gzfOqL6+Ygo0ae70vPdu4QYfWi+fpPrZFD5hZ6OLNVuRKJGlNXB6EFiTO2jfV
1qh1+eQiEP7LAl3HVjnIeCAZYWe2UxXbHZClypW+LM3Ii15J67msahSljq7afk+mwcRrdrS70npf
anhAXIQh0Uiv62DdK8KGT3zcRXqNDFn47U0iSR79pkhbh74SO511dGl7s8DY5ADOtxLIsEzLs1M6
pvqOTCJtrdcU4YEcyYity54hw6h0+U74tel+Yx5a52HnuqtS3VF6y1pCHAV1974aq2ge2tzog5c1
6n3+Q4x5qmTc4YvQ70FQOd6faytvhmwpDAsWL1zJCD9h9wmLx0IZdnTKo8mNmEaEV++WgPfjZeyN
8sYOZWjxrY1ao8y4ZfGjXIBRI36n/LRajE6/0kVk+68xZDD/t5IlxprgNNEC7eSjaGQMFo4eMrlt
28KlGb1dx/6qh7UXXWJ5M9PaZgmVsT5kjVtFJ8vvpgZfbdTM7btZtL4UGzw0tgfI40a95BD1VOm0
m652SXRPgOBE9VmgYgf44OJJx18jgDpjU0/NwfyPwxaAEvfErS7Vpg0y1X2OJRUkj76riWA13Nzt
34WwhuhYBtIWfwFHf7lfGjEvH47nDs4p9xuh4kEFEke8O9beQda693ka2yzDM1bU5lsTwdmdfZfl
YotzMlQb+rKIjYbq4KkhUjdoPr2hs4cn8n9Jql3UjL2nGhHKoxfzA3kgWsty74au651k6ojY2mbD
KBx0KKEM9rZcjM/FbsLPwQ0DthfP7ES2ze11SKHCU9fFY1pJK6rMY0hyCfChcqm5m/aipaQo47ib
xfjHn9z5WzJHAog5gj7+RnMc9W8/R0aeUXoldf9ZoTRgmHTnwKzAHsSqslfDHDXZLKAWfB1m2/of
YcSFD0yXZWt3VGo2GcFz31udl8Zp0v+G0J6781y78xP+v9HZL62v8vvI7+1qWzXg4KB+jmP0S0yQ
s1UFmzpbLKhme5AaShfEuB0S2UjRfLp65VrtgKA5qkAzLMObpm3Nkg4rs5HJjD/LYgOXwXIWjbSD
Z8ktWJFJoc1fzNqLesLHZWd71UVOd6Inwqn+FmxiRDbkZddQ34AkU2yGQA8zMSiizFjSbG3ErRwt
Z+cGA8N3r+0lP4dLa1HH5Y6N0f2jbKnOdo1Jps7Z6LzeS/p57e2/TjfBnDgEzntvkTRX8eP0hb4G
PdyIvoUqOgEsjuRv29NQkIF5EQBTM2W4RZMmXVa2xi+pR2H45pvzLJl0DZD9f41qV/MZnmYVd6mp
x/RS8lClB4vsZmIT1swmeXgttfpe+bfGR1DnXJ+bctWCiqjRrLzYIsGz+xODFxXPdASu2SH0Udgi
bEM+mfUIjsq2Bi6bSnO8H0qP4S9tgjx7H1u44A+qTmZvL4Si1iBEp6xfvGbx221aEP3rE92cd+2X
lU3UIdTEDMXZqLohnvlK/iutdJB7fqznUmlX5LckbRCblSDkH7eI0psB0/qohz6adoOd2oe5TCf3
GPVheF5zOZxspxT9JpNUZBCNTS7yQyka3CxC1OEd/VflHRclotamsz+iDH6aTKFexHB26RsdcGrv
S2bVMhzp55qGhRwta+gAgMrUILkwHBuXQgKK4e7oP2SciYR5DkyLkkR3KbLqPi+q9l9OfdhH39z4
CGMIgt/WCsddzaP46OVu8eTgPfxKCwxrvdED2BahLphXNLsyruEBFsV0xZ0162U44p0Gml/GcH5u
zcigRSwMxYDSAhYgHtG30PGQ0nwS15kcfmzyKCYcUc0cISggDB2BqR1nYhnuum7MCEYsyvDRV61e
X1TZN+gx0/oXmXqmEqXd3EPR3lATMS2Wc6qIy78nx667Ty2j3xpCfLhy/GT8emuDoYuHwaHLkVz0
Te3iK7Cm6SJXWkr88c2rViokichiKomGbaWcMK48492cIdl86b9nUTBSL7BUO2kjsqOBjg7HW64R
B/wkffVdDX29MynfexWe6n+AnCVfZDlRU9d8QyffGzVboRFN60MQNOmZ/Ml1z3uwvnjC6b9YK1JG
/e4kSteKqdugBCQXIFS6Wzdr3rh7KSzrrVP9cOjbyXjIeQ+YsZmbU3kXFMK6Il7i4yvxCeZUszHI
G3BkWh8D1yofPVC6f4tRTW9dt1Tdk2MW7nbyhLaOoeKpip25q67oCBD2VJxHVLZzFz0thu2clD86
Y2wR582+XyOgSaUzvCMmUZu2Ub/UsPvJOrTQOHod9/z6f7puKXyLohUonZ4Y/OxMCnUx7OqWxryB
D/Y4+4ObdGF/SYG0/KrH7NixHhkWoBSddSeyyOAdnAEtouUJgxj0sIrVoqOtJdx3r+9h2mvHu9Jg
igCb1+gDpVp1PDndm90BbppBs557W0gi7tfsNgfqTW07V1XaZzMqWVFI2IvbivoySu2oeOyix9Xq
Lgw16ANEwA0WzesbjW9oQfKli1Nh7Zqxl0kwBxP5odjAhMv6RtUnGkQ7fVhXmsIK7bmI4vp7ty/o
KfRvLvCbTGMuqS9FU3frrAk67Lqhl7RjYJ/16D0wiHwbJfORhG3kWJJGTk8pHsGiZfoLGOU1+tqN
561sGBRRgBcyuDmTT0ZzHhKQUMtTp50TFS8IiIaijnszioUuK/BpVBo82BsrLChzrE3zNDerv/Pa
Hg2DHmfeOmAGpKbVrPZFE088pneEzNIpUxYp7WocRsd8nPEM8hnx8BrF7XaHLTqaKit2/kxMAS7f
M+RkGturJXj9VesWq1yUYOj5iJQCr2Rw3YZh3dBp2f1McAZtHcwXo3Bf3IFeTwTdb6O/Urtopl6M
Vnje4uApjjMhkQlvGpUUsqVIpli8MyG2xh5BwPQauDcrgKHcLSKJc6snJo6aYLeu4A5NhzbueR3H
bTfZm8axj1j2m/3Ye4cuhfSYG7SDeVU8yDSDmVQjqf3sBkrnfM+Gdrarb331AzmR6OJhrWo+YCyt
a1y4ZXkEV7eQCRSwGpKRpKJeDhkHrEGmL2HkQXyBXMPE9hQnUFuXFp5z5FQZcVkxHhVp/m5rNA3u
7VUtKSGdizZxS3VuKuM5oG5paYOP3AH8hho/4BL1NlGQPiDweh1d0Il1ap9E436kzO43lYIdS7fT
j7LpEL45lX7Io3zalaPtJGZPW8ZczfEU1e9cts62ybigswKrJBUf1J16ECqmVPIoFzobLf4ZMSKy
jbOMMthqZC+qbrxwuRS/o2X6SUHYSkzgj5OkKvihs/PeypZPdLcfbdt9Utt0b/fhXZaO9+AXu5ph
eKPI4PRrw3jLpHVfBTXUYVgvxI+GoEPjm9WLp7Q3nV2wWveWXsDLsmH+ayaM0bQIgjvOlZnzY5hS
SPAtSpPdaciPbm8DeNhUR0I4Vce5Ap/dNF4urwGFmUhwTI5FSIjWqBxvt6jc3CrCRcAZhuwJfGyA
V3DKc06o5QNQg34ykSm/1dGwvvauq59wNzgE9+v62oaR2jd4pC6zttMA0rxBAwWr5YUUn+bd8mi2
VGfs/cnK5iTy6w59WPBqIc0heXXBfc5+6NM0KtbaAhpqK67ozhzoW3EoGDHNzaoLJAmWq+6KuTPe
lOkvuzCjlIgP8keaHuRfQFvZQo7gUbN0ofCb1pMyuyWmYgjhAeDOtmERSHxvJI3gJoHylyyNSVCD
LFRhu2HztumTlOdZNB/kCRRxhqj0vephQaZy6Y6sw+12NP3+XFQs9kWRJhl6Fnq/KtiY/q7w6DWm
Oae/sQTLQ4C9bisMa9qB6Rzk2oLwWuqYCYn+A8QgD2uEx+wS+6UOzE3tVOqAittmC6q+YaTWu3GU
3GvtgDhi1bG5htFxASc9mQTlXoeCj4VP1SKKLC0gkgbvVfZ4L+ocutS20/u0GO9AJxF1GznPne4R
PMj00V3neh9J2i8JBOQH+hdEf2za2IjjuZvQ0xO3iCR9dpKar+u3HAdA8XV+pqZtBNcLerQrbn+0
yhS5CZ1vwQ30bCwg6p6GMd5zxR0jOIjTxOrlRctGTO3Bm0kYEepYmHqlbTr8GpT+aYcFZpeBeY8i
Ax1QKn9Vlt6yN291IRQ/9jtqM4oLqYn3awUT43X4wqn+W4HikfCAfrPwmLPcqul2e6Jlol2MHKMo
inuneLIjeeKOTsbU/smH9r3UgNp0Jz+MmMDj1htZArrmM6AwZFc03q81Z8V2CdyfOuUIrWNnxunM
Be2N3dEuHbymkEz6JiAR04sUabRl3SGJwOstCpPT9N1TtojlLV9m09blW+tZz1ZYoR4rItSKy3IJ
dPFeTMOhstnHl9H8mcxiGzalRk/XyTf6W/8v4sgTT0YAE6o8qLk8k4FgnEzNxZDeJCqTW/aXMIc3
we77yCv2rOS0xHWhLjhQT7XDlFsvLcKEHurNpjGkzICxwvCLEx3roLzayxIvc3hv5uLNWqaHsZwP
lAqBCKbWt1PSAdVMBWQSXiYqXRBeBS0VCHk+l2iac2IGp57fs6H5lscpj0kS5eTXqJoyS/tIXSip
Mv00wNmCcsMLVPA6B5JS9NEX7om5mphn4lc3Y99dOyqUN5RXZRiWkYSmdnCpAms/0/mV9K1jsMTz
mxRF8QYyiRotHOBZqtVFl3JTg+IHilfe21ZesTatZ8ClFlnycj+n+i+zb1rEBrElrgId+xPLk2iX
e8HMGtuT9Uh2n7P1SivpAIVRYszfdLCMCamCOIus8VdEbXBPrgh5CEJ/L7X6KirIGhvlfiwVqyhl
P4907D7Kst+nAhOYOUXPmZmDZXjhL/Y7lCmBKuMM/UE8jjQwKaUYW7LhY2aVzAbCR1LXSSQ80bHr
xcyr0e520NjGZhwoKiKOZKuD1ttNUXUiLZaqIvrqABStdWva3XhWrQUNW7p/WOARoYX2a9u4Dn8d
LFpa/9V2vrdy79rCqGOvAM4UMj2MS3piD71vZ3k/SAahAVw9D6avMBVPPevidu2y/2rGdIDN+tiv
+tNeS8qXu6jiirPGjdXLRwOpWGjUd4MOLq5t/c1kiZC6bHyjrztyDyIX8NxdmQMvp8WtD0cE8bjg
kMasL7v+nwzRw2uSOZvV6Z+C1d0vYfTjpFlEMS9dq2HjvpPI9OCUxXWOtDwPmfrMMmrfcDB/5ABl
UCQs8n6zfmKl0Hwq4UGgm3/UyzTvRgzosRnij68okmeXeMTs41xD1l/QXmqf/fmsmnrBNgGFLkH/
IlluyKDcEe2870eyrbia+Fxq5z/TbrZYko1b3aNnxRCM7rmczf/yYPiUa41Usq1eVpk+NM7yYdbY
LEyzh1gz1CMdhWwiY7bP7fIYzPlZrfWZELQhxgdgPsgqOtaGsuH3MlRampmjpeA49rQnwWKnfKs7
xDpFS3HfpI5uY9kJXWRlTCzdUyoa3v52+CuK6ZmVfc/VeC8sY8bnMP8RsHQrJbGdw+CBwfH3+BMC
Bt5VW6fQv7yG72pYIFolmQ0nipcdK0ScZTz50hqTsqkfA+qg47JDQDuQKKrFV3BLHxs5kEyWDTfo
dLQ0ClCjyw8+ieNwP81hlb25IU4jjDtD2Em1qt+0y2Rizd2XMqYttr23NKvQjdn3hhjfmHOuQef/
IzyUfXgqmm1vIFMBJDMu9UQijNuleyUqeNcWTys8EV4VqG4dplS3dWq4TsMaMW7l18KkpEnSCl9M
P9bsfMiapVkMAl6A3wXlDYVKgK03casd92zlXJwAWLpRSQAMhGweqUqxgCO2dvGSp+6jFtajLdph
07rUq5UWxzdYPLQeubOhW/DppoKuai87pnmo4I65fagU/mVafkvd4AAbh8ZNlkdSbF4jozkbvXsI
FFKA3j56QiTULjP6pt6+bwtUbVXIq6FJ7FJhclj9T2iFj2gZaADIeSTT45IBsGNH06gn1h1AiJ8g
YHkO/TxNYJtk0tNzztZ7yBobcjoyzpJRIG4chAojYgjVe5fZ9252kgX8MP9pGsvf0DFwrPuq3xCE
ax5xEeyLkXI5XjH5NSyNX9cf8eqMwwuQTreZya4Shn8ekKLqzml4To2jMyDsmC48AlvPMbe9/0+k
7aNNxXWk5p/S6c5GqHjk7LvBrp40wG6k9L61148sklugse1cr9Dkw/JMYWjilNxquT1+0YOZxsGU
nSZ3TKLKNfcs1I+E3O1BpfZdkyOhEDFk6tYo7M2K0HOCC89Iiuv8gKg/rlYnO5XLb0SJAvo1LGe8
el+acP6wxKRiPXvPyhv3g0muTNbdhADjsFwb1d2RMBlAZHPsOhrogvkPZ4lGDo2bWObra50v70to
P3stwgFv8M4uuXH7qamfFk5RTJ3GoaE/QIH44d7w7v0sgBWrroNENRGmGIOU+0W52T9PeR+L7fv0
fXNY8B5uScQ92A4qtgZgGNDYrA4qq459BRCu+n5nt/7fYlU80sOJctFN7pqHeg02Xa9fw7I+5JN7
BlC/QvpySKu7LKKaVfl7yoEKpLX+qUuJObUsA9WbDGPPqB8sSry2QqLeiLLpPlrEWVn1MRfexeka
DdyGgCrz+y8PiRcyzFMtgfjL+Q54bkDdM+xyTqyhkMfUafNU1/1b69BEailJicTNuSQIt5uwKo9O
vqd9Ealfw9gSvnrIBlr7Llj1oQzRHzUlsnP055nRHX0nu/SmPooMj2YXQqoHj47KkywytuMsHxic
6VdPw8e0HfeG3cYyRPVIxkO5YQloNkbtvRnzzT2W4SrAIx431Xw3R/NumSnBDBliRo0GYSXoOOHi
vy8kTkszqoA+8p9g4FDdJCUoAqMBaT2TnhhKIqStsyz0f21hfhFBdXHc6s0w9ZO3zgv1ZYGRWLI5
rsH0TIfnbrjlfLnVh1F0CWj+FvsTM7pKIQUtNmrLcQ4VjUd9e7Ni6e3iu8hysDmYoXhwOkyQa5sd
isq/02L6XqPpBSyXjbg6t3Z1gtw59QqX5RL+mWxxG3ulqXzoBUopfadIS4vrKrgzA3PrOz7Xpvyi
9O5v1urZxzC0cbT/DlrpxY6Z/a0ZV2QfWvDd9lImEl0hOeV62wzOuR/QdfdecHKU120pWT52s71r
g2K3rB7cZBHjVDukJt4CV39KTxwzlZ1SLpmqAzD0AqBrUItwQR/Vz99m65zsWVArp3aZsf5Z1ZCw
6V8sJoq+sGm7d+6lzf4w+XqnM33KzeUPRtHbBGF+JRED0gdtoPw33XRkVYPOVamjqKanxX4mPvHd
NU3G6jDxMUTe5OY2un5vWL14mMRX21HL2ExnmWVUTgokj/PwQuDQIzgd1GE+nty13KYVeM40A0oJ
iTwYFiSIEVAgjROouMQ0Dgk1gkfgr3+5oE6zJ5cyavJn1xaYIIZpF4j1IdLW25RSNVKv7UHOxn9W
XtMpIOunyBSX0CztRHXy1SvYAKul3Km0TfzVZ5DT/jVc1u/F9x6iApAEgAJZF09fiwJpM08050Hq
AUbU7imw9BFVIXtKvbdrtXEQFmm7rMD5gCZqvwUpp0t86hJGwydi35MU6YDOJi5z75qu9jdtpf9k
g6Y0Ujs5q9sJ3mc+mlrVE4c1mu6+gJQaQotCyQgKlue9au5puUWZmgWXICjDLY2Eicr1T9pWT/hS
73KscdgHuuNsiyRvgmSYh7fGro7UO/Q8oKmJeKwjB1bNh3ns/vWNe/MDOQfcViaqLByr9nBnjvUl
xF/tqCc90AIgV/uY+ss5yr1Ho8q+JvQ0XQRHmof3nvyYK2K5RXuusGE4tz/Ud3dEbVEy6h6aLsQE
ZzyTLnYy2vlAoNsVL3S68bEAt9p9sgPqtN2eoTc0jozDXYyfW2GxQ5FjVWaxGxAGq/VNQYZalTiH
snWoWiz/siJ88U1smjWmjSTQ+bKzQ6ygrAV13DQgYl77S7pNsUFLA9dDK2zsQ7qA3vZ0bYIe2mJ5
xu2M7Ru/QFYX+JxcuIROFL9hG96tEXzJGqBf544pC+txEtE5WNtfOiI/nbo4mVbNMwjv6oQ4Brt3
cyRqutMP3UhBGX8QQvQpsz/zcYC60OT+l7raBiGOY9zxsIU33xjSYNYBlGK5sT4b1vAwWE2CFhYh
wSj+zAmZ2NwRgYwSFDt0FHqvPPjbKn1vpbkv7fCQuZymkG0qo4ayVTEmT9SepUWzkgIwY5Gt8n+2
g9astZPBCTHX+RPEhPAwK5p1IidXJU49pXfDGhBXMoPPIjDwIS1Z2CxXc2gtMd/rFDNP5CvmsDpo
rp3MFNi+vZy7RTn70B+GXUeE+uPQ4qzEwPyjpd8is6xlbHUAhKVp1t8B3kpyuAmTL3s7T0z0PVfT
7ktkXaBPooHySSWCgUpuab/6K43mxKB34HLeBtO/uZ0INPH3ul5/+9yKA9AMWe1hi489vA8B4yOG
CRQTWBW5v62gZdSYNlVun5aGypEO0hskD8z8miqCNRo5xsNsH5CCHVu8FUXBAFSXCKVEP+y9st1F
lrqjDWiDEXiT4jf0dLP1goUDaz7UpFcInndRtdebGd53gmRk1HbC8cH8//qpryoFd6UIPS3qpMCz
VBdzHFgTDZt5eUQTtMkddEtSfbcmvdS6/S09HJr4bCrb3xhl9lJPrIMqzS9ePnxEtX/l4cDM52wE
GRtBgzUG54cjT1JlZ4maOmThMn70RK/55MaGtK58WJessg+ti0GW1QCd/SEkaz4LnfdKuj+R1V3r
vNuCfTDm+02egOIUP/XUjDG0c77r52Fb2NEu1zZitZ7vy0r8wKdMmOmtr5DoZpcZDgbz02MtH/it
dvUMf7FM7p+RW0ckUrFS49VFyigkv5gh3joJpQbcEwxFMuHl9eZ9UYIfAf5EvnjLDR8J42szvTTT
T5QjhA/ACYfyoQAYghYid3n+KHwdj/XvkAUvsvMpKQnurVm9+rnaiXX6lUrvHBTkns62esRwDFf+
NQvaUTW2EmAGfbMiZE9+U+9Hqzo4qiS2BmVqbRUMdRzidvzM5LU2s/3Im2WYxx+/UVeMoUkpmRUg
stHwN1681uY+QM9163KhoHdTRMEJnuQ4FuNeh6/83UlTLE8aY+4t0GEZv8dg2SoOcjdm57Bv74Km
OjeSDa3KnutVXiOastXknIkZvDTrcsUoGzkpoyJQNyimKpazG5iXSjZ8nZNzYuK7N2W2ncMwMVuo
jnR+xu+KrS0/tRHvS0Pfp+5CzoN3Ra9joSwNrrML1G2sZ7GG/0pJdToBiRE+TQMX6zCbL0NqnYX1
Z67l0V7988hc3QICFgshHx1BFpuh5QoM9BcPwW/kGQyh+Y4B6b5cjqP/AJf5nNrVVXTDNSfDrK2X
B2wWMMynCOAkpP1guRGMwt5ncARLBAo3tQ5srbHvg+HB6Z1XO2BPugGl4RT8q1X205YC75vn16AB
9bHyrEsxVv/KsH3hYkrmctw15Pkv/2+4scisDLfUO3/fiNJRlGcrT5+XbMH8BGTrT+WH35TvdhFa
MYKoaylQkCrjOcqI6s34YpZ11468wQh63N14FcRKw4aJBGmjPBOcgEHJv4NLZfdo9hZUSVE054Zo
da8tknAYAevgkWi1HDBg8/U8cHwu5bz8lX5JVbuBI6Ez32oifQKr/5OoIDbGOpCtkH7ZDDpZOT5P
4PN0KxyUREU6BeuL8HhvpTYdWL54725wnje8EOEKzYeBuxsOGdosBBr2vvVIRqww3GXg8ehknsbB
eHS6+YEqhG3uWo9B9KXdFW97E5vKe/Oz8GYvRwtTsDU4HrcrVkCCUPmXScTWryaVDDlmgGlI31hm
jhV+kap/EmPx3eYos9vHyXR4NsqTBYIykO5r9ktiiH7bIrivsOtT1J74Ytr5bXp2EGqP4WnMLdaX
TtzNHQotPRwCp34tcue0YIZYMl4q0bgz0KOKFbcbaRAOfHDvvXZiuu8Do0WgoMKNFuYOgrSzjP9w
yMTAIjjFst/ZdR/mfLqY3bsmx18Wki8xezCH8oRF8sBGeWeY62HV1Z3GHhYtDi5kiugQWLB0IJeB
4GFpiErylyTDbw4QrAdg56L80aSpAYt3xxEOYXSGH8a8U+UyX3TtzQDivjuW3ve2QlBvPJr2euzS
+s1XM0kmWOjQ7xr1dkbbZHfBY9DPB/xcSMCOGHQ8bkrJfULyQL/+rWVFbsu669W8bWsam1aG2fLc
zG+8KE68JP4EQSN2a2xC8zULI/SiaAQXdgisaFEXvYa8uFickzxa1NbP7bdi1vu0tg65o47+WOyM
oYitmbcEfHbI9GHheKJTLc28pNDhowv8Mbuw8P133q5JJiJOdHhlfjl6g9hIobdulX0zi23cwYgd
1LYugtoW0KxjEixqI6nnYuu11i5FMm0i3bUW1rx2JnbcjF6VYf6iDNmXFQOyT0Lrhvh22sOjXSqB
zrvpAVXbRXmAOh4im4FEjNpxt1x8SZ/RUz5j/G7+R9F5LDeuLEH0izoCaPgtCXpSoihDSRuE3MB7
2/j6Odi9G29iRiKB7qqszFOzOJemd+8w1/ZRSTDE/p1KwvX97CNPHxLBEhJioejIbDqZrWOaMmds
tE3kXcVovhsx5l+3J+RJ9MQRW0c2awUCogy9LbMOnwQYKvEfXQH3d7HTW+Pf0AenBslTiFcXwogv
q/Fq5upoYo8okdoK7KErHKMPozOcO7t6ahJzE3XpOSmxXZTG7zIKAbR4HU39PunFHqjqTpbGbm57
hvVAtdJ6Y0/tIWNtfZoXmwRr9WyFR5bPHdvgK5jSBy44xnwAKaqCotF68nQdC3ax4de+G2Z8Q7T8
gKXYrEIHIY30C4K/uclo/+sp3zphC8b5VRHImyz4BtaMA2NMyCeYG1Z+nmQdA8qQGNMGk4KjCXHX
gd/BXppipQtnk6Fwz7LOT5dJaM44Jk6Mt4ktKyuGwAyPeeyCj6ogst0/Lv6mhkCPkrzC9gvsJ7xW
mlxjLt54CAUy3xVWs/OoSHu0Nj9wL5KpQNtdDHVJ06+6/afVxdpw/xnwj0zOJSMov+REDzS2uj/r
yZFQ3Wc0egdA2sy/kvExb433UtiUdDgaAPESKlLnMnHXjn3Khdxa7bUnmGFqv+CPHtrM3AzK+VeS
eWBzIlwZRmmQK4qmO4/mt5mQs0+nTQKTQQXByoj+9ZXCIt0xC/1HD0dgt/mJE8KsgXO24buLtvPz
tkYAiy4ZxbiL75u2PyoMKl8QV+SzzqAa92i8QBk58rq0PQa0V67T7NLkEGiRj6GBA5wXy5In1b53
Te6LhlQeYKwXxnosi4unhyEzvu2Ga3nuywfK4I8Qw7XiKOBEIPHqmlSwdt1/ZVZzNcWSuKzXlutA
0Ai+7QKvmhXVlEV2ue6Hfu1ZuP0yPmotytdhn5Ba7J+mLn3N4Y/2zaJWp5AhsLvoMQSpNrrX/NMs
ln5UeXUO+UBHiQWbWDuGFiQNDrPGcYk238Lgu4o/uJjW5jLAs1xm/iYeJ86Wfubnmnu1s/Jo+VDV
fYr1zwjlfcVqiD+r1rDMOgsWg9B7FFJNddVXoRGsl/JaW/VHrLufVv+GbK1tpAp2QaJtcyu6I7p9
Ru7jVKT/OqVei3zXcq+TsACe8gGRbCtphKr4GTjYhzYWZ09v/aDUv7rY+22DilPsxKLadZMFf0Iz
9gXILctp5E7rwBPZYHjWHkv8fJLs3Gw51Ij0HAZUY4VQDyTO4ps7qeCzWR7JNO9e49hwcREyJ8Qx
ppCHZbxxM7d86iqR+0w1lM+uyQiLjtTIW7buyapc8yCrDiIH9KlNlxonXE2B5FWIeH0hLu4LAoR+
bXYwNBx6e9zicCUMQB+p05Gkz+rwpDSrxt7f1etJN8iSCFNh23W/8MN/zSplhONVn47ky8v1RdGW
5S2vy3QbOOprtHRifh6DQDGRZS4mx1zFKnzta5v/Ej2rP2V9mSe739UmCmibdDDGjOkU9aI/WAL3
DwoDWxgWmFNXg/JFtbuOOmNvp8+ydVgwn7ApKAcr3mIc4K/JGWThf3wclHtzh9hBRc0NKrF6E0jC
hlGvx6tEFXLnRvPZRjjkoCWd25fDbmjtL4z3LQUnQGwnZBeCiXWudUKkweLbkTb0Ap3fwAS6SsA5
Z960kqF+lan3NFho15a9TytGXMlEhLqzmaq7/bNb9PtK459AU2W3wtZ2G3/qigM4py8XncRBDkna
4CoEk1O15H164+w1/TK3Ei8Z9eRcOz7j7xaBqPvGw8gMaVhHmUTVIVNlFg/81ZjY+UzDwIhXfWWR
T+nm73TihWnmaNrMOa3tqANPidycYd/UEAjUrqZ0D3w9v2CpbJKX4lDY2dMIBmpw1BMyWbFpHCBX
hkXsH5MH4mpabS2ZnZ0SXYyp5suIudFKp3vcojckOA/Xk5nhknP7Qx7PHoPYinrQs7+bYbaveV4i
ewVNybYMJ1yDlPFnjqMYSBiLxk6uRtHaRu0vvGTSfbTQ69nMXvQu/WN/6yXJWqKJ3a2X2rPmlr/m
rJZbCFmMXROEx4bqxzYExvkiOhAr8KvG/Axc0hemRf7dSxhSxbWJRzj/02NbxyZISKEtKQzKAkXZ
xEpYNDY5RUIctjcfZKTwD7A75zDF9WNlRxc87b+zqcsjXek3n+sPOGmNlXJEr3V5xSb3uWhb5VKV
sCAF+alZRzVgBt0keKscHXAlo46xcYMVaNNhPUZjtI6S8VPv5ntLDm2a5690SX7XQb+tpQknKAge
yjK9yJhjjiYmXg15DCSon1NMleEWVmIHSAKGYaVPyVYm4Cd0TuW1yau1Srryqwvk88zLXfBi8y0C
oeokL2MEvfrQG2jBI459RoF43woTAsdka385hvWNagm7cFe+eVXrrLCR4RJMAMnQ7246iXKdQlXX
FQE0fPV/cYHLph6dGjwbGS+nhqSV468AfL5v8+kPAWDcN60kh5UMT+xv2TPopjtKDwJzIki10W8X
idPMBNo8thAIM0fmXl+Z6W4q/gfRPpwr40T1aQrmFJm6RE5O4l0HThIMGpX3MtIfpX62gC75czGM
HAqSeC+Ns5Nw4Bqp2DLc2UaDxu2cWafECrtdoKqXcsq+XI9ca17puwyg8iqZqC+H8MGoaeBgLq9G
mCjrUM9p+dJhawfB66zsx66wf4re45Iq/SwrrkNTfdYd1sdSMIWEPu7HCS2OlM8VjjIAOoXpj60F
vTgKBP798lTnwQPu+3MzyVPS6HvD7B2U5Q+2T2vbTNnPIOdeBxffBc6fW6H6n7SPHlXPYo3EuSQJ
Ck+O252yZW9G+rWJkUKkzHZx1T92uvnZ5uF9Hoc3vZZ3ZH3KUM04MSjdap1AYvZ+JWbbQzS2k68k
Km+c6P1+drHCZ/POiLQ/JlqrxFp4jgS2iToT3bRWqgxr4vwwB6c2BAyQUNdwWAZmf2grNn1gF/yg
CTMIGZH7s436q0qZPWkJ5yRDsYdpzG9JslSHM+5TTcLnSxoejsRqHovUzbceA8hYFpqfOtw4AoOB
5iYPKZ3YysnBUMsuxoltmaxZLMZ3wDrJivjkhwxJ3M8QPKyuzVcsiSE/5AzONmzqfK1Ko9400Xjg
OTXXDOifa+nie0BLtYgLbdKBB7AMFK90R7SH7HWowisH0bFN5LfbpucpJQkAggj4UeYNm6Augm1U
4XvWJN4dOZ1idtHobvVv1tDmlUOdCp4T0zq8lgNs2EvL/z+0jD1a4xBUttqLge1GjgXby6jBni7D
tDmBZVUnyOqi6E4KiKUfW+3jaHdHAxbUzBuPF2cHAiNmADmccsPON3DLCOskDXsOmIpbwr0lpfyF
Os+GKrZDolsLytBgkZ4YFew7mzu6HDhnVdpxOBXAf9Bd401vObco4pwBHLFPPJ7JlolPgOEHyxS1
4TRsotb7aIV1d2DYBHFwIby0d2LtycvjoyUYMpQiY5rLvqIVrd0NUvxphFS6GhSNamVnftaVEBkk
ik6NGES+CJNU/Fljv5hpuEUYfmsDlKFJcmKhbuPDlAeqcAaxUx8/dy5Ukcwp3oscUZRs2qbnV88X
j67qB7SaDBmW7jCxFZF2NSRbtmwZ6yhsu33rQfIkotOcQ22gA68w5gwOPjFrDJwr3nBn3wTV2XPM
JylNfasX9quXuBrxaKBpc2dDI5TEWcoYTOVQ1Jrf5WaC+Zve3tHmCrJJ8M/rYfRQm69x26bbREcC
JuCJrbFegAiIoJXFSTM2gpOsuzXVSPMcviWoOFVif1asEV2ZbEhgJcTWxKywNrL8UmTpGz4qvpqF
5x8BvBDHXqc7MrAJRJz52MBn1e07R7zMrrwOjvnGIrOVxdjfnbV3BbcqLeN6U0nnoik46l2xHZt0
Mw+9r3L2c9jJ4l5fdn0agB3rsnptweNVDTFIK9I+u2o8sI3sYNTOez2qD/alaCBUeobywnzNU0Ck
ZiL1fcw+Atwo4QKLVYxEdGPYuKOEWuJV5wH2sx069appyg9mDQ8D2vAqZMwH7097TiMKxMq2Xuey
fW6pCsyiPQgHpkc775feMynjFxGJB6Lar1FkXwJP0N53JzMyzrJ5dBQCFF3OwhVY61V50gUAiMHa
kSmdVxWi7bqFagSgb2s208UuCM3F+fQVls9e0ryC5d4zyD322XwrypZOB7pGytY1WyD4osblHbIl
ZVYfOa88U816xIkqSZ4hdwXX2VLvbluMhAatf1YNhzakB9PQXBlLdD7fLR2+uebRDk94HOvFpP06
ZOGjSoNTxJiwB8QCvHrFpeQ7vXyF7v+bqmgbaPlDh4zQ9V9ppy4mjKgkde8oQo9d5uFaZeTStfu+
/2IAvIorjTqObtGcz0FWDgsh8rtEyPWFFI/odNhlkzu2j3VWfCoH3pXSXy3G7rE2nsu6OzYOwR7Y
X6uix8yBtZpw2Llste9AwybjcgmbRvfSlzYUZTiNIAnCkYLUa/8hQjeDdcBguQo8ayud1i9n7GdT
5pwEh2lFihkP10M4ZCc1xufcK3YRiPKmJOiqNSYAlyB/C6r+bgj7mGGviQZxB6UHY9N6HClYkHNd
3lWX8iDvsSwVLaTHpon8wNS4+3tl7TqLdrbodpGBINAk9wCXA/tOjpHX+Qgm6LDVWgTVbh5dGISf
rHq7kS/bky39DBbLETb5Q4IG4ID79cT0YuLwM4svDTFNrzARY9Bp9Rl+hm0QcsDFnIf7bOBJUSF/
fvRNzORiDtFEinenvHrcuGEY+qYJIqH7KYmmUgJXGNnn+D505hcCDcLw1H1TNTwTI/XBIO9I6d1a
x92UjnOtM+eX8AVED3WsBvFH2brpA1Q13b2NQASHvtvmtscXXvhWMK1zjmFCvPPGns2DjXxIa0nd
hNUpTP/JlIi2ivGWImPM6Xh0WK+2NIOvNX0Ud/lWt4ed7ibHwCSy5YiriXE4Y3s0VQ+eTe15KIxF
EeaEADShs4xjm6BHwDuzWBYQjOfOpNgslXvpmOgPpfYEqZNQq5kyNp7PDic9s/PUrxOeeH6I3ZCB
EikNmIEzhdjcjp9dbe9MMVMpivmdRAhKrdyLRpwJQD+NGCFCAmQMY1Xkg/TcYyQ+Kadbq6S5hxPm
MS2n+Rj+GdQDa3vCPlDX+T6qgouOmYyI2Kn0ylPjgWgN8o5eXLcc5hZ9woZoAMZpzrosRzp7K9D3
rkHimK15HTTebq032VpMZNAYhQDjaniaC8KllRRgi4rTBJnSl6p7D8vmHmU9R85EhcM64Z3IuBbt
vD9HMjnUVOYse0fjhKjnci07Bk53HZ0RTnO6QVt/y1lctLIdaz16UB7yVMlNFkl5omt9sXSTTD7+
M24eAk3pOiLdv/ZmzPPl8GkW5XV0FF7uZtW78gGbaruSBai9qG6eqtj7VLk3rYckeIltKDoVrYAX
XaqFS07Yfc/x/Yoo7QcOO9gddWwH80bZQPMuOFbFysvHhxIUICk6R4c4i/lyFOPJxDNGr+6XzMvG
ChSy/W1BFqlyGCD4X2aquxJbXwoiw33W8lcYELxlLqH95lQ0NPuMLzUcXlF6J3wDGAlBGxAbKKOS
binXyv0wtyfX7p493HDLenG0bNVckXYSKEERHRuYrol6Ci3W9rhtvby8IXiyuhoLqIqSUxEpfJh8
RSgGZAMr6x4I+LcleLBOdyBlRa8Uq2u9MzYswvrQqXVxXnKyGR7JnaEW6oD1cBdjdF/ldkRSxgKh
E3XeU0jCxE7FvUryG8TkkUJTPrF6B9SD/aP0+DA0zNsckLAMukdKMdwf0WhnO9dtNn3VL4xG5i6T
vhtTEa9z5w+wOacXp4zJbVql6bEvqBbkJ7PJTdskqIO/MPV9Lph1kGnnqYaZx65e9ogsPG3nElgJ
8nUjHmdQRSsPf4ofRFPpa7K/W47xOPe4cwLHvHqVRyNuC6qzJDhaDJh77Lp+p7tbb6w5f2e6QvtZ
k9Ez64UZbTYtVBEbcKHSKiq0yfy2J25mPMk+KBAe7FmjEjabmFqxvGmugSNb/2lQ6Q133BBKZTpK
bGkiet7U5LNT86Fi78ZOBO4tU0W4oRS9Rpm703qsV4wNfsOa+Bkw/ZdGpC70hSZla1MElSbVHsch
fgos60HoyS6JYqoHfGCoa+3OTKlp+o6+La7gvnQDwkiuXkvp/VWqpBdAdGrxGpURE9zQ4icrYXth
VLdCwsRg6UrryUa2XZcp2olj9tguohdyYj9Rlm0bCGJdZT7L3Hn1aDJW0ojgPjV7ALWPzjKwpcXk
dM4+PKG/KMf47jX3QYmJ0jI4zaTKUEVIuY+ENOxqusoAVbuzIAcnkpVf4zBe4956YczH8CAiLZDb
f/b0QPACfHBDbqNyIkTmIHm3J+upLo1LECcHcpd+YeMyZE5kDiO2fX4GTb8Psb7POKjDbhlqtA2N
Gx+OpFgOWg48S2wy19xqow3WACaQUjPnEk6Uwp9z/aWaiRs4Qbsjk099H/iRRTsBWFgbmw+cIBOP
1oduBmu3dffMPc2dlAhGQxieo1nnQgyRtBnG3AuuwliPgPKpYxbkqPfy5pglD5BG09NQu0zufAG7
D4bVfmzN7tzXOK08dgmUTMSzfvpreJeLOcFXpWvcntq9NbgK0B7erTntaQrFA72kH2gC63zWrSei
10q75aNcI3CUi49pLcbBH7nUEnzCQTRc3Ng4m6O3xwnh6ybEI+lcA1PwZtsczSnTc2T3YUCzwV4Y
o37H6AI0Fvo+wHMWlf3WNW4Rhv9wgBAiJbVs4BhvxHEfkcmSM2my8uS13q81GXvS9EcygGQPg5TI
BA48+8eo1W4K4JEPiXEY64SSIL3CQ/nD+ME1L4L3wcQpSSRlXndxc++D9jYH73XMfCOZ7mE23vQm
KbaOBJTBxulr0k4bGeKzSw3qZqbgo6ad7GbK0dNSEDKluzbhiMocpzpZAj9QxeyrmeSU5j01c7Eh
KLOZTIfvbow3uRqe2bge+1XRME8yWd1itPk/w+5vbagHuzqYqCQwwxLFyrFMY8tH5qpxHc82Nat9
C1X9o8XcBuh0dOleZK9wXm8toziHbvsdShxlnluu29DJaUP4/Rl9e0P3Ufd6Bi9Sbmjc95qusx4I
h2OV559EwCgWa+pJntAn1O8bn8QaVsqxX6oPg7mZ2+0d3TstLtyxkFvTxq3iWRvpFZ8Ce6zW9Yex
rc9eF3+hmh3iskERYdjF4p7IN8S4U231ANf6wMY/RAPrhv1SX2sEgJnAC22L9vBXY8Vgp09JBVvt
ekPfm/gnC0adomHoW3qTDk+k/eqnQyHJregzL23IMpNwhOszHGyrvGcqWvAgeOkV21FSBv6IxvhT
QAonTrOta3evVVszJF4rf/QAvyC/kbVHFHLXorGgWUF9VaPAvwCxsjefpxGveJc/hAHctKR5YdKH
tw5QL8laPciehkk9zYb1jNN2J5z04IQo/Xipe54VL1NnNVKYWbHxR5wXw/D42Ac0pJz024RHVWtw
Bi4VXmL13loqbl2+cRIUliipVqONVsxcBixocZtBwDxP+IHYg4AkbpNsdEmZz/UXe7fyNQsiFh5w
ywVXFXxyDKkl1S0ol5XH4JSpAOi1nOM8Lto/i3OZMYT8kDqEjDa4eV34Sv+272brcY6MiyCtBDhf
cMNTagmyOmu9GN6bpTHFcXO3CxxAxKw+4gGZRc+eK49v0i6Z4TjDChMZtcofq063bRJauzgk+TSJ
dZATRzKEcy8VS1GA3X23ZbcZ49HPgoC7d4hZWyFKcu/Yd8AIbsYJWNhA2jeqsWdF37nEZpgIqPtM
ATvuYt3R1qGjU/NVG8dIWJ7KGETNHeNpXH9W5wEIbpiCpVy2WpWcx5CgUJWoc6ayzWwGdGXcwE3K
lzzKC0iHgwkgRkYZCcgU5GNQp6dO4BRUJqWhwe4UdDH3qyYl1JvDCYtRhXukB0cfLU7vomBrLVBl
d7Se88G76RXHcBhhCWYZgbiymcSjTmjOwKfOFvm/cmyOvUGkQKtx3vyiZa+FhsKd6p806viyBDEe
8Mu3SXY/RVM2hIpBTViheHcn+zmvRkqf1tqoIduS+MU6V2BgT+ydR9G5IndOIzU4vySAX8s5eMv1
9kcFaGIoLEfZ/zQGQrCZRruZCX1ARlIO2Czi2Galhhz/FcWHmAkmuO5zQQfCMsRdPlsnY3zOHe4p
Hff4ENMSs536zB+4BR01PLaVq62Nn33mvpH7xFEEfGRnxRPPYay9J6n+OEzOxW2HfxELcDil3fJo
BdZL5VY/k0YgvVrGXwafbhiAWoiiUz4StLS9vUuz0SfkFhtmM2VnbKNCvmVa9UfK9pgaDxYx/8I7
AQx6L9AVZOf8BrF4KPiQm2k62ol5nypO7SY9BJIvwEEiAnHahtrVCdEhRH6JRwaulLGz2/qAknkA
EbjixtfmV5vBuqYbO7NDvhcnFT3W/HY6jseEGoqln5ij96CPliOPHKSzNrBiJmXNj/6QgaBUjB5L
TKk5rtg52xPXIVI2bVvi9mM0HFj97IctXRq+5kHnyJrrjdSyF28xyXDI6XRuM8m4DFGZVbOQpTse
yKZb96H5pCHhF1mywa81hl/DEtwqXyXlSYN1HaX5VrNBpQOiyAPzpk3JcV6MhCLfpTY+fGMKz338
ZSVMhnmtatYUoL32ldg7U86N5+5Kq7iYs3lxzV/CGHzzySoj3KoMOhinWDXOW8LswLawzYW/7uyt
QVa9qMz+YhTvhtnipQcjyc6V/dA6264hZe52SHLymym0n0zdLkXl0MLvYoGae6Mf5Yy5u5cB9Ulx
A5bC2aexhVCT0poEu9TgeS+oqzT5ZXPLsHiHHy0iccggA1XpDX7FpSiqrYq+VFtuLcfZTlBpF5s3
RneoA/mmRffLTSaZjrfwSFcTWrg7yLXsifbW+VEwoMia5lAz5i8Xim9ooS+Jw8C+rQaJrXfPCa51
HX9f56GWQOwaGbYzw8OxQm9AbVQV34WBvyEkjYlgFAZb3HiEUcNdI/qj1D6sAoPAbKxKuEmxgTey
/RDGGbgpXz8MgOFFEYQZOAwJkFN+HkoFJpaEKHw8UNqczlzxrd7uaoCb4FQf+vItF2Sm2VTtR9G5
bUyctcZvrbj2uFaqHEFe0HAzyFXPsj9n43Mx7jVybd64n/tDMtW+JYBYFAFqDteOk+2SId2U4Y+L
PpGCHbHmG0sttpqgb1ho6fYRBsmDaxZbG7OCF4WfrhaeVWH8M0GQKw90s9CLdS97P+xDOKX6i5WX
qMiNx8YFB8dTP/yyDG4V4kfShmzDujjO9U5t8xrhfpIkcxtWI9CEhqQDqyO8kjNLxK9WrmigUgKl
5W/TqMd2ughIO9YQnKQtNlMs1hLmWMwMd1LNruXuNcdn+oXE+HaniNHWfkKbq0aTKkzfjCDt6LFh
zVDPjjVxTETunBebYe686EAtqyuq/oAcyfiDrY74JOVcnUFYdua4SkPgjEL3XeJG5ZxTVjj7ufvq
PIRPyzuM41PcAXPD1ZQSTqdgQl+f663OW+S2+bklImo+hBE4v5oeX++cJwLX7ER47OrjoL1I3kU9
9k2x5cBBpf9KQjDH+r0pDyJi/874NFJehNepfS3Sh86UbExY5hY/GJhWFeMgV9+Ey9DANTd6h8HN
ekuYzpCItKZsL0fG9OxphBnjx725mpyl6WSXRNlt29DczJBiJS7yHH+8BuYsZIABnIjX5cccoIil
JJUXnHSk2Fmu3cyCHQfOWXO2dEkLrF6PvufmXtEQhTNSHTXkFPHpJpCwCK4JrFb1weWCMPDwj8Z2
0T/1/BNzXVafK/VVYKOuiHjN4T/3M6hIesYPBd0pUrCLa1HnEoQYADtobcGmsDfO9BlrELYfma7Y
05bpNMoZQbrd2OzgOIb1xVmI4fDAEnBlUA1tmkSr2ubuS5u92I0/4D+2W1i5MUd+e7bCP5Pcn8E6
snb2B4EFxntw5bzpwulo4YgRJhn5tDiW3BRd7rG1oEFznDYNm3kaw+OcIMVDJjE0iPgwjEXQ3NQR
dz31J3v6KOIOLK/xgl/bYl1e+iA9Yze5Yp2jYbjMr5W1uHzZ6TfnZ9M78M4hPBP+rxECyQZI++5F
kFhlusfle2xjcM92+lcmrF0rm79eWIAHNTwAU93h4SM/nuf6bdGs2ekR0YxFEZyGefw2Qzj2JWBS
1oWRIV6I9Fny6kkMSJaTXJnngxSAYgNGIyYGUk7OnpVyfo5cQNnnGzG9m7tlG1qknrpghK38Yla4
8ggiDMVqls8ZlMpGSzYAqwn9A5ns7WPUGmut6a4OlSRTiHtpURQwEy2i+JBrj64GyvGls67hcEGV
WknaYjGzqmb+nJhI9aa4pOXHoJOEwBpIKCu34nurONsrWG12dbKGZ5GIjYsNEuCg38XO0cbSCK6M
tskfrXeNIAFGFDBGq5wmDa3FLPe5/Q4J3AkIIzd+gdJZlB+duLf4RfS43ThixkxDfBBsb8gCKm15
y7gvwucqerO0d80+NcHDMIbolQ8KfHNHaq9iCuYnUPt0daRetR3md6jD5g9LMA/LiAM0JgO8l7xS
DAXSQzt4W5ny7rIBJyf2arGEJzNf+nlnereStUcGzWhJ3k4S4B7MH72eyL4+mAlooB17bC7e/DES
aMWCtAEc5sfQq3sacATPwnpQOB3jV8c9ZPqzW75DMLXY5j4CebTdfRI82zyAVnKY9S12HWQITB2u
/q6Na7QL/CXMVY+L/XDx+I7hfpgA4bIB6zX2HmwG6oRZvD7zp36L7GYlWwM/r8HIMybL290C9i5Z
GEm97BzV7JTYtGyK4Qkdic8Go7MlfnSuuFBBRix39SqDtsBWPTQ7a6sn6uaVvQDxDGXMNri83NB9
R0YY2aTA+4McGcQkl7HlEqz1XmdjeNKgYeoDIp3ojn2THuuRvEr1WOYlffszk/oj5PxrDsMmKrX1
FM9rWD4ICtUqYv6pp95njiHToQKG+oiA7/imujAIhLersx+B76EFlRk3W4vNfUgFRvNWw6tqDy0r
s2ZxHc1zWL+M7eNEGjLbFVmxdWX2E0c8qKIrT5MgkgXpj8nu2sB7GWTGDjzup2L/DevT7G2qpbsC
f72Dbd4bMCsm+rnL038uKYnWGp8o7I6C3TYN6XWueaZR+r5gTjaijofZuanG49CyREUgzC3Lik3V
gSGuiUtNa/6eQ6f9mq7ma7ENEYsiqFK/s6HdhmJ4m934orfzzhYIakPNqVsa36FDEhjO15xbK1NA
tmbMTkQFTHDA+eKwDmcMZuxpiSRG9xeK6tqrjY5M0X1MzHptbxVLMACsWGSQog5ZTZbkNaiol5Tf
qfrRmCY4cE9Lswy/Zh+oZMP+HhZD7ud8/GIBIrYTPM9tsRHOcEzZRxB2+d3V1HrU2UK5T9qB43Vc
NUV/bRNY1bytF4B/KGm5hvKn+S1uTwam77nA729Yu14DoGr+DdVppsp28ss8y52NqOOqs9CrzVA/
hjBjRsESLLINzK6HRMPK2j5khJvYWhBIqLFHEWxLmsJUGWecrPuxeiQmz4nCmqkOc9SMPSC2xmec
5P7Alqi6Q4pLtatuj7uhq1/BnJ0tXGB6i9HfeSUfmS2bKmlxJQ4MyxBPlSfezJ6hFgVZIKN9Cg6s
GK8EU35N4V3LaqJEzOGSsEaPLcSGA8RL8bCCbqFiAi6CiS3wKY5vzFHBAixEoGhnxGCmGvOAhr9h
ARE7IP/1iJJR+65RQUxEnPCKedHRFO8Fs5tG/IxTcZDarw0bOBvZ14Ai0VSXoXoDkM/LTZlvBscx
ts+SQTHR2p0a4aKjuA8uZyb6ZTyuPUduiwX5DiO74I9FcwIhQ21rE7Nb3+3zicR1Ex1YS/WSmMEt
7i59NW9l+MsJhAOcyMWIDXCmq7KpvDPuGXG2TPOQg8/ph6eOS0J7LhrnwLuvuT8axWDevbfNW2nx
3WWHtHmNyMbH1J9JQJKnDl8C3L8ZHlwsEpvUGvGO9/+KBY0wRpRQgHypbjE8ZdDFm8wEhrrx6Mvt
qkJvHVizYPu1QdJq/CDAGcljE+pcReJAZGmqkEnxepvVXUVvc8hWoJBeJKIvzK/sDuOfMDY1XzO8
zce+w40w46p3jy0dTEyqLTbINaY3cnN8PdkmID85DHxS48SuSBYm6d5tsnyVvHbyMBSKRv1JlLSn
uthBOd3gpXJEd8kjvLw5rbtl3AM+anygRfHtOk8uLL8aD0NRPk6MBb3sra0/Wjn7rc2TPb2PybHF
UVWxBo5hAz+N+sNFTq7A4gRx9sud6ybNvlxoMW1J1aJzd7dT46sRa/M4riyQaYxk15oHcYo0Vqza
bQVvuFNM+wiQsryRhN7Mih+5X1aeBKLcJrjMafVppeAQuOUpdatd1di7gLS+ZmgXjJAv3BLQ4wRz
4v8cncdyq1gURb+IKnKYSgKhnOUwoexniZwzX9+LnnV1sp8E956w99ojuq9w07eKHcfesi2ZtgTV
MsOONa+u8JSs6EPR8x6MVruEcLcl1D+mNrgpL3jOCTQBupsEmXQYdYtbzYW8skdguBE9yq4ifuI/
uoVEAwLoXQ5k2ZajBQ6GwS+grIDIrKBqFkSr2mGCGYO3rZCZYOq4Wnnt8+5PpNzlckFfVHsb2PSr
BvFPNOEtiCUXdPGmS62LaH1rUXgKSEnwe8EtNGDiFSWuAraAG35UU3pPEaSsuEoxFypRCFnKw404
rkrfvEUGZ2MIlcWL1jjG95hTNzpm66WB/Oo0eWyDpQxVC2WXHkafnW4w4jDoFsqRKAzWVf6iMRPo
hEn8KuHOZi2cwy48xPLwmBBWxUZGzmZ5kvFapm2yVlvlR4jw+2TPSpvuSfKqMh+xVv8x9AQSS8rR
xx1eKtFODPxT39ebRrPe/mB9BOxoq0LkO5mvjzM4NduPr3XKcamJf+xPXo3UrUxdstuxJ92v2ALT
B1dUIj0skQE8sxx5oTVPR02KtnqC8m1M6ypubRQYK1NNd13XHvOmfFZjxdhpH6tQjZEMWBCzNN2B
NC8IHdCWbGsyVwry8RYwSSOvfG0Y4qUlGHSicK3FjrmvcsVVswbBxgj7s0jPnc7a39pyYKN3GiUb
Urmj972tDt2W8+Q3DvkdOXghx71gGZziAC8m3npV4Uln9hDxe5iUKEmXua2pHmJpdhUepN7qcDnJ
1Mhw7oTfAFcU75XxNSFpb+QfKqCEyAUj/RsR3CaRsAqG5NFwmARS9AWgk0MQT4noG4sQtpzO/zKS
P5ALMeB4NRorYyOhkQzpxTR9205PeHr/NzzjgPdQio+BZ6P3ffl89H0rLjUuMdzt8EOorQ0tWlf4
rHIwKnkmwZD/1yX3gUyzTi8dGUdb7+lIFkkcUNlomfphGPNTlSerqNSxEmK4zavtVNewMlU4laRm
DM2zwz6Wid6xnwpbYpbKnbSHObwyKuZrRXCWGWmYqfBilPnU4kdk/YXlIxKgm3oawWaAr6WeWrde
qdNpLDR8bA3EIoB0qvhTKNxnMVp1TcI9wNs+gfnUGB9kiDOMsVrlRuaUBgEqVuRyg6z6ibTAuNuH
obyNG5x1/QUxw0YNHnNiBxGTfLQh9VlsI0g6hQmC8pZ8meozFCEKtAOpbw3Yhnn44++FsLXL2ELH
I1/8uHRlRvMzhsjr6IxGaBV4hGVh25tUD62y1UIWsUkA58qio6ZCU8P6qhB72tD0Q/bVJMqmzHR0
bjqBqESS495Q8XnJCjtJdPJLphDn+DZukbiTKlTmvq35mGTgpB3aRMMpH9tWoYDf9B0EM3WrAb1g
ZktO9ZBemHxdY6/BL2Dc9WQ+hNh58hNLBGy1ttWY68mWvpYm8Uv0ZsiMxgYQRovQ0OVHaPlifoVG
QMucttJF1JKt2LaveKrBG3W/MbY+qmlQRsGArGFIQQrHSqwvunb8B0zwYg3tsee3XKZTgngD3+es
kKegF6YZGwELJ001pzKqkQ8hTu4o4upTNo7eKSjzh6kS2y2pNknfXPVpeUsAYZF01Hy3CvwFQuk4
IjIPqV6s3MfA/8P39hSC+AUM5MkY4jVMAbW3xOlZ9hBiQvLmbKOkfo0K6bdvB9oCheVQPvatrZQ9
5uV+qmGYx9oattpuhIXt8VUXVYskWqsKOvc8WVsa9oNwOOlBVOMNEf4UJT6TcBOup3BgueVdU7qX
Vc0Hu+zVvMDg4YNbidWH3HP4jj3eVbie0toaiXnQZtW0knkE5PBnJg6aYEfJajEYcUCUtfwuYjxt
fqKgXun6o4GrnrmlgaVD1IVll0sW+vTiJjKxnqdCZxlA2xLQJI+Kpn354bg2Y+/cZonjT/m2qUQ3
kDl9M/luUlJKmbKWB+OIq99YSRIcGz1GK65eK4XxPWFcC7Uv37kIjdyXnz6IV+z0AWBpbKOaKGyD
KrvXFL2LVAEbgV9P6fsPMYqB98TjQxHDR1qp+iprda5y0IQh8IZYand4RYGbNugYjXU2B4zHhn/S
TNRFlgHbloVpLrIT1FKBobiB4yPed6TahmO/16tuy8LGhWWdr6N0+ghz3OHw7nG+GavOp4vsBAdh
2rVPGD16Bfpj7cfsyzOGMluJrLM4MDQaEITAUffi4QtFyr7IayYwiHkZSSqBQXpb9SQY4ZA01UWT
aEjxXOJBF429PEwsHWVnIDm7mrFSHHHMQx49I3ecL9dcbaAliJJbVrrbq2wbmFFwn5UFn3Cb3kzf
v3QhUpNKNnd5nfwGIYPjmiimlhFAML3ZhXyrJdnKfbtqlOKj08i7IoUH2al2y5XpNg6syuBtEEOh
x3vB48QhEtfSFYn6y/sgmOyiSCND6fikp+mzS4JD3/g/M1pJ6Yd9xfiTlI2Nn0+Fo7St48mMAkq2
vZlo14SHKaF0LGT/zdwVHNew0UR1UyMdxQqarvpBKRZ1Q0mRUugErcAoUDzGkmnLpAYoESNVv8C+
gP6s4I4l7raqzE3EtjYVhi1UK7cK6hUMFcSBDXUqmwRkTHtBAAmQ6I/SZAEhxxib5lamoJFLR+M0
yjHtV7iuAQyQH0jyhs6qNtt4o7QlnsMxiwTUOvAkC6QjCyA2P2J8nWTPyQqoGN2/MiSornfRJdhD
ge+PG5AEwkViJkvID11F/YsikRnGAbn5mpykTW7KJ11r7vCfNkOXXkh3XmlUmn6bOq0knJPyFSIx
6zSU4Phz1jNiOPCyizkmJ04nVw7b3SBC3WAlI+TGs40Ft8pvxvSpYRgR27soCg5JBN+mMIcUGtde
PgMtPvoKUIIu2vVs+/oIhyVtAUL85TQal1KJ7UBPAeyREqkjfZhQCUVmsTXGEflvvrSs/UyyIix6
hfdn1RgYDqgFMytcy4JBcUgORNlyx6tI+fS9H/7K86hOKLcKBjKEOLX1m40EFzUg11hABIFiGyNF
Fi9kBu4wstibWfw+DEzU6+TTK7Hdy60PkRVxxdyAQTTPNAHkorptPO+QmQopX9BRuElbvViLMhYH
75W2ljMkqlMqwpq4JpcsCzszMGyrMoMjrOoWs/CY6d3cH+XclNT8fGlvpch/EgEtVjuayHAPokGm
CD5BmFHeFLu+x3w6Hnm5izf146aSHnKauQRWLGodAURgl0m8r6C8i/FPnD2LWloKo/qlDPsRN6aP
+UmLrFWM8p9ApGXWU0aXDCPRF3G9ONDrcNXcQ6DhGZrZUCTanvVLU2NNiOCG5Aq9IKNjiIyFDK8r
qdqrjMBKlECgJ8PWGgMcFMNSElI6twoxAaJnIE6msjfTL5OpOsE/TEEzG/qCn1ykKVmLtHbKTCyb
U0OSnllJTp0GCDEHjzFQ6Wa17Mxym6rnEMdHMQJfaf7p3UOa5736bR43tSYJjsTC+Zq1J1vDVURh
OVnBrqL2z7GS+GR9ee2/UtrFvbaqke9p0z/iKJe+KP3JZNYvoomxIRu20mO73EAa0dPVKPm/Uhxc
Ja23szDah1N5SCeAeQP3feVtMiu1TR+zd/hGdhX1xUXvqn+CT4JUb1ERRKxz8aowniIqYmeaZBvj
2cIruDELZd2h3huMmwpxCIYBER0GsvTB8VBtWWT9IKV3DN5iIwY9VPy0wUdqEpzDjEVC2CuDiQjm
ymWcqQKMwjvKVBWPHmQclAB7QRW3foDnu+NoHcdvjrEVt/i+rP29yJq6nU6+8mmJttB/AD1l3QfC
VvSdoTaeZTT8ZLpBbGWB51p5SqP+5oTcQlIG4iAe+hSoElsrOb1I/VtHs+LTzgDKxGM96xus+mBh
XjDGm0i1lc9fa5672ejZyEDtRLuTtbTsr6XgE7h1SBmI67xcTQHjFogcQjpZegxC9vQq8VdqSszU
+GDQU/InbUtwORPcDTywrQXjgw8Lbo47yNW7F+R/gDTGaGA9FTBQJbmBw4LJWhQT2zRta3zTzGQS
4WTMWbEIlXv0YSUDyFrAkcJ5nYrIqurEnaZ56zPsMoj1owIMhO14g0s7UtKDiPTMRCjVlRU2pGpF
niXaYYnUWlAzwPTfkWqhDC+3JvsQnvSGRzAlXbrF5ESqDY/6M57wBvPVhiy6+zKcnUBPcmx4LZlw
49wj45ssyxKiQ7LuABRY6qNOrnjh+/5AfWiiWhZ2he+GzT5C8wvDYrLcmE4HHSzZ7+V4KBDe+ZHd
iC7jy7rZcFn3oDpOOvgV61MuH/r0mXYI69DvTupnqrw01iPmVtfORi7ZTEw4v8Jk2TAPxfvVK2eg
kJMAuAvG14+E7053sJKyKIRGAjtb4nY3QAEkvH7IAFDVUNLVc0LX4FScigo+Qu03HT8TJij1CzTN
FK2ZBUjnuN0rHVklNu/STKKv/6lg2mFisr4b6Qv18QFKgOyB26TBuAJkm+w8FUsb9eY6ZWMX6sG6
959DRxkSHAwYXhrQ75up/A4RKoeVZB2R+7m18Y3aAROuDCQttdqNL0+abSSfZvZouDCJnbJDiGRs
0TSsAMPa93dKum6FLQN00r/tPCpoCNcqeMDOHImSulN9LdUA2ZyAPoY197dQXfTwnQ+XUoN0CY8N
TtyxbBdquigTMKSLov4TsLXXH3q6NsQDpWE6/TOTWUsJfglgCGlZyr7PGF4Wd1Luo/SCSiASsLL0
z75AmGxn2l8Y0hftNaguJL4h34vX4QcQFNME6TRLhsodYP1K25A2k5grtXPk8osOVgTm6JVAFiF7
EA9d5U8gC0Z+NYQIhja9ywaQKTgEBFopSjU4YkDe7QyT4/A2JHs4F/RVRnlMgOVIt8z8mQXthnEY
K3bAnwmKULG35dxpzVMiP5s5dPIB3mXC0IMQZ+oPYBiL9EeckzJGO2TLLwPgxjbh0yiAyhax7a+T
0Dyknb/RhXOXOrmEmcVXz4xSuWuWHgzvRQUmxjq3A6Bm4g4xeZLUFVJZrTP9e1AJMvSBtuXbgElF
wr/UMB8SWOpEjba0FJ8ManYUF2n4RCDU1Js2uJHrwauFMa/6zfpVh5myW7clvjZwGDDXu5OePzDt
c13mqJcxUvis+cngRY3N29Mwtv8sPjKCejRO1n80OliojiMKEw8FnkLWO45WJi/3Oj7zpBi4aizl
xOA5KmCgzbEoTkKzo1G39aD8sMvmRBAxRA9sudqJ6YfMbxcHlzh/tYAPqDaEs1YAikfKEqROIG+i
ftPUl34449Hb4usq1TXLlI5LPOgQ8f8B+wwNV4FWDLifOfQeF9gdQL08mx6HfqfwpVs0AHE9O2zx
dIbEEiCnSuGuANIT+awifFQr5R9kIcHfAtmRpuNgPoSOAIgVKqPgJKACSwCc8+LgnC1Jg2sB1Li9
YBJAeajHi8IETKJvqOLpOQi2Nx9rWJ+L9IAXEinmWsM3YrWr7sef/shKCYM36xNT6GwRfwURi3jP
fcKCzmPtpkx6gajPTxaKgVU/n3vF00LfVknUhfK7lv1VMCJwQzfiU++LA5uHOz6DbvxWhI8eNU2u
vpRpg5yjCp3MsDPSyUdzZVKF1f5BajdAYmIUgeTbKjwgsXmW/J2U31IMUQ3kpvFflO0reQ8Lj4bh
AG+xMP6NTNwNXujglvQOTlZ+eqCfTOvpJ46ACZNRaf+Oef+JC2tvFghU0dVZarf7FEkUhZalHBFS
10Y/4zwA88N9oFRCNTseRuMZEnoucRI6WQdyAq7INtN+kvrLKJzOP8XRl6Y4oUfTDWbuhokMD2KV
/ow8meqaf5RPKyIlLx5Oe3MTZCxb0lWsbqNg3+HAE1R3QLIwSZ9QGBqLZS5UJkJwzA2kd6PFZM1c
TZRHR5jVr8QmypiI0EhNzwyAYSP+EzEE1rtROxCwTrLoOP71wW9DtAF3J/SC3FqP8hLxWdBTnePV
JMVgdqR/MxPXkyXG4ZxeiVKS8087mdgtiEyh8b914a5sXSIC1YiuiFEGEytiBA2Ovyk5M9bqpn2r
roJ5rfwvahrGqcvpayjRmLm8nH63TBWbsRVIVYTWus+yHHlgK5xS/5kWn0XAbJmNTZdOR6ztZY2z
lrkhB7Tlfwfyr2jdswTAwXwb7WJ2pdbDUu4TkErDnnlPQgAeM3SS9FpNnz6LKUPo9nIYrPzoMscP
hTnXTfdb05r5qzjZjNFB910zWUPjd7r2EzstqumvBPi8+BcqP2mJpoNOrfY/muILjzLmEgDqScZ0
F+2PPfgbuV4P/qdYfwhyuDVlcYn7j8fOYuk/KI8YKWel8qfo+EDye/DHkry+RkO/NTv8nuOi7vZp
/ksJtNK0nyn+VFmuIjBK/0WBt2JcAt/zVEE3lCGDl9RZwNY97TTossM2UQcgjly0uQdQbqRh9rx9
+d2X1nX2MA2rJsElFjA+QeqtYUGArNRM94yDC18mfEVOZZKUShRY7Ad7UtcMCgjZ9qH65+g5DZqo
KkOjqMFnPwL6mtCuJLnbXxNdPrG6yIVTpjmChAJLeejhuDDUA1sL5dMQ/0U8hwmOvEyBKYQCFw7z
IzBtrLELU/g1kAGBgJGju566dbxpk7MVPVTvhJ8IdUYCAkh66PXKbHaozS3WQh3HJYciO34R8ZLt
c/KGAJgqzcmsa9sCu1HeEl8NQx24oTu5vonIHTPtBr8Rze16GqxF2Q/qotHefHhBdFKJPVJ1m0QB
Kqovfm64bwmaRABkeUcvvXjWQ1QujbaRpGOvn6viI+3B+jp++qlOhwo4vkyKOdEhPsch7AX0DDTo
Rb4XwDdUZAgQGSxyObvyuCqMR1Z8SRSdviWuTPiWAjNHNsgymc1IURruYEhai8DYdg2R5NUmat5C
9zP4F4AWCKxWEL3B9bfwduxOs1H8xNgl8WiR8Lvkx4zJRQ1t0dqH2ofaEopEjHlIqUTOJtq0d81C
GP4XjxMarJJvsdoIVNJ5bRzjkYEuEL18KczJVd1DFC7sgKzsNAtdPUbb89LhkoE7C0XtoJgqxGXM
QOtIogR7iQj4ku/WgAHFbm76lfofi+13oClrvdmZxYfOCEW0yccrMZfRgFEQ4tFjBKNC3IwGqJHC
OsOSk+PMwY5SIb6OTl5EvDZraAg2sKXUdcCtMTFvvjXBp/wBd0TV2VYQeKHJwDaxQt6Lmr1885rS
G4iKJtlWyOOY9wQEtUSg+QvcwH9jtO6bg6n/alxK9bkff1mqL4PxUx03pmcnFmUo9wRrVGF8hgHr
HBrOZS8A72CsZAIcI1TQNeRNO+xEVPqRskOJYA3vDKoB4vqatAlWaZ4gHkKCNZhWIyRb0etAph0t
qCNuyew/ZLMuob1Hk+lXRwFR8yhiDRuXrfJEURYG7hxRMTCjzknvzuc9T1XQG2Bz7d1Rcjz94Utf
Kf0rOooWDU4fv9Pqd8ICKhngaMCJsOhlltwKsIw7Jk0HtThLUJQDnWqBx2JibrJq5L8BTqSWgq2J
vnvmKqW8LjmdQClrcHkjNyrvZostrNhJBbdmTwWjbgzOp/4DF8FIMtb0wVgAvOqWZ4+1Z6ZcAiZ2
pauX3zpAPotZL1ihL0nCwDL/FQCU2G2ibSjyYmQMi4p1Vf7EESFPx1F1ph5Le/eFR2GWl+FltcEH
+wRC1c2e1Aum28OyBP7lUcU3GfjSvxytfhvtWyaglYNQYzHyGNRwA+P4mHvviLpPihPHUB2jOCto
o6Bnc2zo/Mea3fuc7YC0sQKyR/9oIsijD0JXxxZJrfI0sy+ZphbJXlDeDektF+faAgZfLOac6rzE
3bKskZLLHx7zDqwIbPkIeEkvOpEuFn/FUjfjf1MceyjEM6QLjfKEV5Mz9IusaTXMV6wvQxG8JKaG
gsMyCcdlAnWcQITKcDPzSXw880Kdjz6sHsrwL4UwafyiKcCEdTG/YJrpvlMmx2p6+SWVAGnz5jLM
vhNErUXz9AOub34Lmn5r6qkf/ZXAFb6SglvdMd/A9OJ014InoFqViEBaDUPk1teQMoQA6lZ6/VZr
or42kvxZ4ynWLFSE9TEzVsMRa+JyVnBKoPgBaPpc9cDDWm03cDR6tAiMLPx0F4JYmPo/aSI8eiWM
+4h4Izoc0Jeg8/vwFQU8su88+1cgYyGiaxOrL3P6Dv5pKCRkYZMo31i5HC2NyDFa93xt1fxYfyD5
NIWrUODvNbhRWCQ3t6j77hAUqRYKLyzTh3E8EZhFkrKGL8nwiHhzROTO4JU5ViTxzfokEQ6esC0F
shBvtCEdm+pqOrYRrrOEPHSwvlrgtmWxtiKCYyGR6Hg76A4k6aWTBMa/g0mN/TXK3ZOOPQ1jszmu
dR9P2FNhCJ0Zqq1z3POjOEfBrVnTd4I1qyr+1GDXSfu+9VYiVUmYrEK8yWnQHYgkF/kDxfEuhqg3
HYDstf3OKs6iv/NYaHhP7Yp6ruk/dYF52yOBTKeNThbQdLGp/VFRRZnI43QyqJr4Vv6RPwfHIuj+
cryEzHvAAB58RK7QUuUn/UgLOEF3TY+56BLkYdrNfJTFIH5L+isqaIRZ0yy17mkUf5V2V6INAMGl
3m4LXksZMuBNm46Q4q2ICe9BYi3gqZQh81escPfejO4nCn/I2giwBiudo+UOsjNQRLzyLJKN4dkn
MAo2YsCxbkvmsjCcPj1ow5J9cs2gT9twiU86nhOII4gBYw5Tno4x39Cv4gEcrVVbXzVzXJTD98T9
xKcnclDHB1jRNQrZmIWsfqPFI20lZrAud4zVtkSyOmAeUc8trMCJiwviVCa6erqbwqMnfAT5l9A5
TNLU+BakGKWy7y5hBXETRbSOa9IJYEYaqFcr1fHUs6keO8mGzBQml3q8shbrQjzlzStGYNdhwBxn
bxMHZNSFpKq4VOKafIzr/di8pCJ2K2538F6riVTR/Gc+AOMUQ33IQK985rM9nRGmUs5DTxrb9NsI
fgsp3urFr8mIFXub2bGCWObGOaN5wQhGpiJbdS4o5BiVI5j7smXe56b9IWoJCSfNgeg2khlRGrc/
EBhQlm2i9PV/0faQzHuAb1BlfL1KMWbWnLkWR5OOghoMV8vF3eX06tFTVTAzHWfofM/XEwS4ahfB
nI/xjyhwlEUH4n6V1LXycy2cOo5pUlU6DppxL5McTIiAqXHcb2Wd6LhtqG0Jxez/oPe0xWuSAcvA
ywO8ga4RTDhqBFTA8XNkKxH8TeOfgTCgpZhMy72sIEodCGdi59myTOWV5alc1/nZoMOMtD+fWbUY
YRl8jvE5rm995tYSkkjXUy6ZhRIC43iuLIQImhK3YIzWFZQDGqB81Q2oTclUbBA3YDerMFu+Wh+P
603zO357cARzi8dUQ4B0JdYi2Qz+AeZKyPgdJ5g1dQfpyXYp5uVrtzOBFhULnQ8OVR3VLkuFLHXU
17yvUMzQmZma3YQeCBzKPdYxSS7VeMcioYdUzuncfmr1AaB9MG0IsyvMZ9Ju4VyjYAJUVdIppwMg
dWUhnnF/8VyYZ3aVbbMHQzWSkqW0x054G8oxfAoerhqsThXSGNahETCFhLV5UXPXHGF0kZVg40Cj
sTJrrrvFjFA0FcCHi/xOKi3MuHAZS+xy5g6PmFNUBg0bngUlmFm5LFNxaCJSmf+FWn4W6S0XZ2cf
Dge7Eb70gfigdWDSZ8CMH3lophWZYBkCA+5JCG+Cj3j7VWq2P+z8OkCNO3DP2JJO1AcG8JsXm7iQ
wGr/qMqtGNYjewKMgSqDayxLqKdQCopkVeS8FyiTFuMhMu+kllBDrAheVcsHCh6yPerkO8cWBVOo
htUfO1NCBwKnfK1YKLsVOoRjS8t69GOn6S5gQqhmDkTJFrxA2ZU9nTBo8LZpQ9hLS04YbApen2Dc
B8Z3pPwE6kc9/RuEq9X/yoXLHLdFkc1m02rhj6sGu1bOiOpbkm9B4zFgWrIGYOCH+Napy52uaTgx
oNWdVLZkWrjNcPNi9tFICzbxLhvyzWIHHhYbBhgEr0KJ4W/8o7wS52wAdMvY+ddxuBUn5daikJSk
meReLTDZLGRpl8K0Sf5yTLmiQ6ktoR/fGjcD8U+vjm7wT+wOZXPM2QB65UvB/tsxIKUJF9kgKwiF
17767L0FZWuq/vFxrVteJ938B3cimrAB9wXq8QuXCPb9Sdr17SNqccbzBaDtgzbSfNU/cXUO0+MQ
n7LpV0XgoLDpKrCsbAOGK8ZOKy+jhWGU2zhiJ4TapdvV6FQYfSjYDM+FejVNSrPKlbVtUdseHJGG
bW7n+sW5C347gMHlBOCy7WwIWmsTAnvW/2mxi3OjM0nmFvcRmiyYYIR5McEAiZ2F94YM3yR9q8Ou
FPdBwqdlfZXjpglNNPX4+k9i8VnnhQ2EAxW9aHJjbELeubx3SXOHrnKOo/WAcCSRQFyQ/8mvYCVH
AbQgnY+6MclQph1LrqOEgUY7qX+RlKPgvIjdtpsIUEx3KWleXsEbt4/ZUIibdCIKh+tokC+9dKaf
K+JziJOLMfpSp4OSj4rnmLFtxArpUf1SsO4YurFqQcbLqcK5kydb4EgsMHeQUkjFFAAKSZtnzimD
NDMt33JvI06T6cBHDvm2rm3SpxcNDqCIdB81WKKibkjdSvmz0SEQfl6gC44/KJpE9rbe/7e8zfvX
Kmz6JK4LbrF6nv4XrMlq7ZJqq0Y0d8Hwk8J86IAP59SSLUq/GnX3oxvuYDsci4AXVVzGmg0wFfTh
n9j9ato9NS46ylWkb9RLzMaqD+CVSnlmRdLNfLQl++iWYFLiNiY9XBH4vk5jBhXoLWoPDmVwwNPk
xqQF62H641V7Lbkl4KcYM1ecf1SLX+hXsJOH0GiwkZmk1VEP1S7T7g7QNNeF/9ZxX1oBjmif8dmB
sBqSVYzpt2ZYkXg7qXurf8Z4knRHl+06xcPAp/KCfzsCs0zidYTqeLxQ/CkMW9S7Xu3rmKd9rXes
8U965UpKj2vabjJ5A4yEltPxI0x9yLjzKnYtOJH1VN3RJYEtGENlxY04EAYY1Vx/VYijlrN8XEbZ
TxPt5kIkSKnXe2mRyds++o6ydUQbyOlDAM6oPsnT1Ga125Zfr6Zs09SNiBJuQwxnDQlAMffDJxlB
mrK0tD37Ia/7NZMzEBvNAP0U3WLzJBVPlneIZVX91IsAvNCM0WPwFeys9Fx1Vzkn7s5hfVQkim12
ZwbcirnjI/bCq6ldK4SvAebXqdka4lkQjx23PuIfdjcm0zo5/tdLGCpQi6Ee94tD7wPVjgCvtie9
PsYM2aX6FLaHEchXx6CBDCpxPpPIbmWINt+xiybcMGbWTaoZBB/w6ySCyLQvWSsYugHyYO9RxR8S
GNRY/8eiEs0Y+YQbMg8dLBUsDkmuIhZ3l5uwNp5Ne8BzD8uKJcxnAUsb+tRC1fhqL4Jytgy8aYyg
cvWsdxctufhUCbJ8Uz9L7TH1P+QcyYRT0sPk1yC5z4tZD2um+qf6a6+xg/w3lDw304AgFx/l8Ayy
a09gHkmHOg3kpilvo8cTbhcW2XQ9luTFFGBuIOuXZpgltYCCGBVUf/YYaGf21LLIRFuQbDymr+Yl
lnbCeOgtDrRHrarODKesAEMmFP1/kcnYRXKS7JWIyqHRmHsx/kcRv4+UObqmt6UJXj8uS0+ldTZz
dJC5U1MeliokyPc8VpFHl4ADbE8JnwNnR3I2+mskrUbxHKqnQtqDC6OYi4jxZbmSKkgaSYdolpHy
hTLaU1ZlB+TnlZpOytCXkqZFHa4y0il49KXig4hOqKybOthn1NYB6IKqDheqd9c125yWNTrIOvy0
OHXG8aJlf3jUtd6ZkLuxHUVVLxcn1v5lHiAuf6Y5iUNrjxqJ87nm2pjdO8dM+oXRgPfSb6ERHbq/
SRoXlj5t1YJw8tn7++TvuDUkhBr6g45uIkMtgecbD7zJJDv8Qp/C8w+s0/QegbUT+YK4LQI4HNG7
mI8o3vIqeqX5Nx8qe+HM/24Yw0FXMWctQQGkMN3LrzFnI8tNhH5UQdspsmx+6HSjnsy2ixUDziUm
D1uDN0xlmnaBImqMHFf4oYQfnsx4WBNUYuA1Ll1LvwoMLCt5V5ZrkZeuxreayy4+vhgDZERmRjyP
QveT96IQASfNkGip5G4Zo2tcocYeBW4/Bs8+kIS2K12lp316GMU/pdYJFfgTmW8MjCL6H942qBaK
+mbnUKY7M0PqgEiDN3XH4MqKQLt+oRuhX4OVmzH3y0mL2FqsQ/CmxTJqbYarxMcoADduNU5moMGS
dWpbhtMdMVzchJ3N7kF+BnWzs6xvKXnMdLNEAvdrRsvxGASngn5bSC1mZSW45dauxFNYtauheLUI
BqSVYmwiOMiT9JGhLCTleClMz0h/RsMZqotVORkomfrZRJSP+SVoGMLG21AFwlp8i6wnMmI59KbZ
N1gOI21fGduiCFkr3aqYMF2FhkW8GeyOo6cS3PFSmyJL9mMtxCtDPBUT+qkr0gCrwvV69jSnnfsM
+QxZlIp3L4b3gaPJ1Ok/BlstxjU7QRPGWE5XhPSWlvcjNJ4y07gReCJhA2NvG9GH6B8tbDdl+aoI
huETYE7g7eAL8F/pJgcPHMuW+pMhXL6Egu+G0TXAJ5d2nwb7GQ+5i/400SoiI8ZOyQUbU+zE34J/
kcujWj7N4RKPTmFu+mOUHmhgQIT0oTNxP+XvDC1VHm/wMzLl7NOVPF3ShrK8tUUcPOCU4y3rraR2
5Qe6M0V3J33d5Fd1sFOJZt8eFFYFNYNnpJZ595OiSPGzGzmpuNovmX5iTcWosmPFsc0GgLgrf7hA
VJCHjdre+/ZbBlQe/Mjx0Utchcm1Xz56zWJaPC25KGxNrTe6eh70uwgIQrR+8hhjwjVOKSYGWxsZ
X+N5WaqEh1KuVe+R4rYwH0lxjAl+GDbK8Jd67mxO0UZ9JYXuOLwsvHcpglB+An4b7ZgN/3F0XruN
I1sU/SICDMX0aklUzpYcXoh2Kuacv34WB7gPA9xuty2TVSfsvTbIM85monV0vNKx/EJ5QQTDYCEw
WlP+Ki7C7/5mJEjeCZ3E/WPU2yz4Qgkb2rd4bm/WAAt8cRoorPmAo+iv6r7QV8XZdp5zyvQ4ABhh
ahTYXjHQf+MxxS/aJefMeVX7q89nmyLkF8jxV2hZ2e6w4em2svfwwPhE15rHhtVcxEy5gn6PEf6z
oTUNsD50RNcq4ECC5BKi9IeuKvJ3B5JxugLz5/RrFPdtdLPlHutfWHwp9rfJEhvBIKt+wXFdh+uA
GPpwIaKNLu7jROHYoB94FSGWX6/9KIhv0C8DOuIGZYk632wtwUheL68lHG2McsaPEeOxQs3KABz9
CA1im9zr4Ni1HCHuUvXvzDCEXZKhektR5xTYv7w03OB2HOpL1/hLNzuNloF1/w8t1LruC1Rc9aIV
7gYO+7Jj1D/FN2eWqdefYvZLfRrlPLYlQC5mfO0L7vCfqn0WDnBoh++fVpZlzctIAW5QwMRUUSnf
TaOqd3Jrh0NWkTPIsOxDxh89JUcZXhSbLSp5jznQQAaPAb1zoX1UN12yFH7W9yRCk0x+BC8pPSeX
n2g9RT20w6ei5BuuAIp5lUOlWdM0Qxmp/F+dKZK9aIyTNfF8byoLJoU3foXTRg8o8adPmCoKe/t+
+BLWIwCvRHQBEV4vjn1WlIMzPOfAlHEddivF9Ea43LhFxH3K98xIR7Gp+UGM77D/7kCWzDHgSb/v
xUcabbXx3Yc/Uouj1Ej6vtAIKfikemxBKMecZ46QsjzPRuz0r/4os2FRoQBjgaW3dwN1SMEjSNOV
hKvJOgrrNBq72H5PyXbON2i6kSsYD2a0fgbJe4l7gyIWeNOLja584r105rzVZ8aW1Oa2n5zVxPNq
ZRCw2FnBQFFszAVMBd7i6lXYDOH+TQkICP/PSA+quRcIE7BEd6gIgwe+MGN46sY+S6hFeQQIcKCZ
riq43UeTFyO2PGf+df4Y+aGe53H1HidlEtwMrGA6hctAhROzWBzlbSjvRWxSwP5z0rOWk2Q7j1nX
cbtDYoIBOIWR3MrdYHxqPUzDdGl9qQib4aw04znCwJgn70H2FblXM9+Jd9ksXJiVTJBhtAnctIwD
tBS9MyJDnc+TwrIaghewCdK6qc1MzkKnlXBB0xn7+r7vgl0HTi7irCWcRkOQOKvrZ89iI9tlq25G
w1OgmuXPHL3lKK4mvoAI1b+erdJsr+DQgtwgFvqXrm802rjEP8fIfzPlTN+YotRWZljZd9ku2XmP
GXUBIj5WDWcXDFlP5CkBqmSCv8Ngsj+b4JpMKmlgQDfRcYFZIoKq7VPPGbuFnPaTetC6n1K5kUgc
6gc+VhTY7bjG9fFS/VPm/UeHdpbBH6PNlgfBwbZmhkun/E79ldVT4chfZVj14ofhceJ7JhAHQ6Pn
osMJtO+idF8sJDctAwjxHuuLMmCu8Ei4IpCfe5gItKPIgII9RgMNTfG0lbcOzEIib059wSrGINLs
XmEU1/IZ2zYDThqIdjOgbNB6SA044aS7lHxlZILzGbhScHN3xj+7vmct33py7OIjeLAe93ji74zy
D1enpX4541KQpovLS289TSGIe/L5Tf4M7RlcY9c9O9C0g/s6UJYp+meoF2sruY6Y7RpUuQHfCmER
i5jRljZT+Ga5IntMN8LRs1TlOo+ylao/Gn8z86HslZjeR2aZNbrFluo1P2SD55pYPNKzDlfG3ohq
R/AZJ/jejveBOLE3wsf3VRIlNhmsiYl6mbQLHaAljnl77AnOTndxsVSslcT/q+7xG4r8s2aQGTuP
wLw77R9gh8K+DPkdeSKHQZkeuJKriNd4NVaUz5e25O+waYXwQ+Yt/NdlXW6y4FDyntdpugz0m0Bb
DmdwvoiKYDM296y5o1cH1Hkoy23zj2uVc6ggwSh5yICu5iXRoDAv0Yak9q0brgzxnQl4/S3Vj1xR
/Yelo9p7A0O1KO+smFlpsMIMucNyMjM4bQhOwHLebBA9CUJZ9FuX37XPNL41bbdo3jI2nSqfKmkg
H5rD3dqSfKjGK43YLo5jVPZheEdBlPPzMsphP46+17mb9GZz5kONUDvG0aqjLk8gH2Wuscd+x4P9
YR1Ud52V5xbZfCjvfrv1tWVm75OmuYAtW4ZMjEIJExGuMDlgLTpuncXwGrt2KRhITd6syx+flS2R
Wt/wM6sJZY8XVysupKJdhY/O6e6wU5eMZrKJ7Vp0AoMLe87vfmE/1BXpKCG6QTK2jKMyXc0WwFh6
U9vrAHvT35vJVwz0JBl+c/MSF9zRjJIqz0FAA5SXUNOKhWh3iYMPf3xvkLBzIL2HwW8lEJk6e+B2
BYnF7rAsC3etUPopH5QIznxVYvOFmppSuKgsdigF8dTnSGwwxLLxTrtX2W+TZxCiiRUCSNkV9RHN
sYJkFn3YAPcVtU1lvo2wOzqUva77O2S7iS2G4//06ruujysJId5qP2iUxwLMpoO8BEJUgBZDMIRK
Qs7VaKeYq+5hwSXFyx3scAkxtC2SJZd7AcUOxa/GNN8hdnfVT1+M683uR0NRMZC/zaT1EGu7zDqU
lIeD+ejj/ahsBn5B+ggdTGMDkptbjpnJjK9xxhhcW/DugYs3+OmC5q0n8a9pKGhtSFB3YRwL1lXV
VZmOII0WNNUYSzgFs8CzwLfAVCLu21dXHZ/BLJYWqwhccV0ceeQy9oaMfXL7N6XMYooA3ai2uEL6
r9o+D8lJENbVRgVHNwk6QI71f6MNB4Xxe4NiLj3qxYtN5TWihkWaUK55wEV0MtWtpPcnm5KmHIJC
+cLMp7Y+tUcYfaPrVtRVZC5U+W5UH2X0KwAiq+TSTvMCUG+eRblzYboWrzo3Mgb/Zi+GC79kqArC
Pc20k559PYnjNPwlI7iU6XD1UxjwOvc6ghFg5u7GqtFzIhbcdOCw4B6qe98kaw81Wr1sUENx2jNf
mCUX6P45Xwreg2RAetA9sagsq/geW5NndaSFDM1Dt74ws3mTiSMJNKxcKOIm0EGLvHkZFaD8A1I2
/mymC7b//HPMy8PUR1Sdv9uIGchPupROscjhWHfko5N805rqWuj3tHqPlGprNk/82VX44WcmdxZq
U/va2R9tiIuTmZTR3UfmsQlldOtr6wm5gBad2vqPcMNVjahOpzBAJTjIcWNEAi12cCkJMK/4+F0G
h+BJg3qhAKooECYKyrPY/IzTbZtfquoosR6E0ImNKHsk2P9dDHil5in+JUH/aKSrkALchbMzktad
6BZzpVnezKhFPAcQ6yRdLnqgckTeL4NGfxGwVdqOJESvZO+mEhiLjrSDhoQtzJv8v5F8teCfCxGO
VSEb2/rQEKyV1PeUiAnJqeiY3iC9iJktQOCXnnUjjgeYScTooF9x2ENPkcUei8UQ5r+eRFzAnvQP
G2Kltt1ESpW/cghTKJlgRA1nGD0O3qaF6NFRMGYxyMNyy3g9ip/Qsig7dPQv6BZHrxpZlVgTzhcm
LkvclRlbPjGGqBZx+WOdYoQ6wFGw8MG6VD86NFLg6zxCR2xkqwh5Vza8ERyzmaLbELJX5eKI0f9g
MEBcjXVMNxe6hjWfTDRht6/wQc/IzHbCcBFgJuhb6y/Nh3lQ1fEL64oo2qaEoIyuV8/G/Iccf1vn
isEKh+XVrzgH2dzCJxPZ1VU+FP9f6hxgLS6G8dH510T7EOVHBTiP7mA6ZdkpiD51/VoQYCl54Spu
vXFgBclyhXIESsEIIyvg/GFmWOopV+4bvulFpL2qyV00n1P0rrnHmjXa6DxV1DqsPCNW3WbpLySY
zxedObXO+Rhwb5EZyf6Qkcs0Oad0KNcBU6+wPs4e/EJFxVX9xpFzH2eVbEAyYxp+uwU1I4zCjK4a
YsJLpZ1VAmica5+0L30/32CgPUB0xs05cIo9saNu8B4hltcNdIcKEU0BX4HaoEujTcLMsMMnRibc
ImXQqKPus7BfFKYBXGT+hfZPFV+/23HP6PlqUJQVewUw3ayirYYJJn1LKTaEOnBhaMjFv7uKFVnd
SE5s45D3JYvb8q8BNGfzVIAq46IGqm6EIKzKVdlWGyjeqxCh4tBR1IQ+0syNWR37SBDcFt+16jsi
2TEhkaiq3spGEgV0Iy7EbDb9sPOz4hyKGK+O86KynCoNmtduXBFGzTjnM5+/9fnDqNvV6FrcBRm7
cMtFsTq3VYBbQgYY+q7QTX4RDVDYpvtLjehUm9qvgpop6P8XqCxaZpeK82pYZ/ILwNFwwcAMMY0G
4emAl7pdJqgRmJpaLjY6j2svaHDfsfiIAEfp4Q/OCMCa1EwB+vStMPc6mwMkqb64+va70x1ExHHb
r0Wd7Mt3ndpmYpGcY3xtbHMh40+7+9+sRZy3ArrnSGx3iYSwqw1AxqS1xJEXUrn1SvDi0/RMwAHc
GlNif09jLohNyjTNctgXTsQgCYo/1pqHWpt7w6uwLmHvsjMGjgdJr1+7aGi6dJGK7zz/mdQY9/8E
g9Cr2CzXxRdqxpMSvQeoz5UPh5KO+qxyvBaNL/rPUCIsYim61Soes33RgAQydmpDdpJ+VOU/lX11
gUpFXTCkuxSGeR7N9JmxqqMREdmuBX+fIMebNLJE44MZiDkXYaGiCXSw7dj5t12MXjv8gZmJMUdU
CNQYx7DXn0HzxkkR607dOZaxjzMbw1VP5W7wy57pYIADqMmcCmLlcNOsb2LaJuQ9MO3xv9TNl4Hu
hnBbVvU7wC0Go8Ohv0f6jGF9aQyGbya5vhvJ4i7A+7PkJSDkJ/i2xwsFsq68RQ5GIkYgDqqYpHsU
JbQH9ZHHEbAxai1YuXPCExMAPz2k/aurxxjzKM0RoujLnKep5peghe+lw3VC4nmfIZR1oIV6UfKF
+Fm2t664ihJ4Hz9zsnCQA2CRe2ls7PBotQUbc+aRS0MDtb/s3XfkBFFmLA02omvpPxwFaKC+VDm/
FafzYG2/RAy34KgELCs4smJnmUGiCraxtg1MC+zxc/ARn0HpZGvFOuZH8KyX+BFyu/ZMLJKkdPIv
jUD8mfwN8d216D57Pq076teK/yr9jVAv6rhPq93wl4Lsc0ZlUSIXmXtZtmxafSHDEvUH8VeHPEOD
fpkmJB3s1XwkNSeapqjbaBiGOgZ/Q8jUoDnF/Y8wS2DEGAf2tk6OtMZ3+50X7KVnbllCxdp7FUMt
kQ5g4pYgJDFD2ab9IjFPJeq0sp1uHWvUU0QJp3AGUVPWqxG8vo89YCaJdOYG+VuKNFCq+dbWHyHS
/SHJl/NXSRmm5A0+pujeQAmU67I5ju1OcZgnbdNHpry18mv2GPC/EkGXsar8XQozqwYNM70qoYeU
U7L7MXgErvh0nOJmh2gn4ZpXxDpq8woQrJYB6ErHyjEiRyKL74q58+ijVsnZf4yMo2M63kyWpyme
F7rwTOtR9VBDeQG2+wTvAZF2/0aagKZrt42b4FRn1qQxjA2SLe8U+Zwmk8ryIvN2jegy4dGQROzt
meKOYj1nFACQI5mqB6JzxrQUGF5GfofqEfDlxttkWFnJJSFFUR5oIAh6mIXIGMUlAZ8d83bcjQSx
OmgymWEOS5PBfQNY87Ut1jBfzHgNsQnbyMgCptiMuqcb6DaeCk73u16ec31R4O3JSJXxoxhuz50r
tJ1QRXzx73R19KGyfZWqN7BoYQeM7wVlhksKdG185bhIi+ZstdsquzdoAobfmlq7KrmM6jcC3V7o
FokfSMw5QeO7Y8I+VBO3BckdTX5MWOTXHNiq/T9edDQ+JvVc1+wp9LUu3QPdNBM6wVkxBWshwmVZ
TWv06rgbjEFBIfPUaYHi6G2MOi+vrjJhiyS3BTlbMdtZaL2p6q8Hk8rhLHVs+z1XycBUB69rc1NZ
Owtii/kAdT4wQXYnm/GUcfGj6P4mELc1jHAc78TknLph1Zj3EpF/4zwdtaL8vsTy0IRHmzpQV1wK
7ENgnN3mYtqsV9S9mz0HO1mOdNJW8WFoUFZVQrcxt+KELHPwion0ZvDKkBxT41oZfwFrCUV7FjPO
vt+5WB7N9J9oU2ZwGQLuI7HNRGBHBp0Yf6ImCav4lxYEt8FloFw6Oeo1IaUN+3b4lscb0oyYwiDk
3YxRsWNKp/mXHD1Egp1KsX9cDomRZrKq71XrGaCFcYAAM0dxA1kMhONrZHttLZdZEN9zsty0yxAe
g+kD0UDozhP1xqzIJxNLaZNc6r6341Wap5IqHI68N2UbeCyYmQwThx5S1Vmh5+NbT8mWf5uYcbS8
eMzU8VJL8lXjlWI1HurNDhJByBTczyiO8W6hMtN0JB+wrPU/DTxN1Du4N9dasQ0DtvNS7tTwEvTf
Map/vdApKaK1Y7JBUN4aDnINS6slZy8nUoCZQc3mo43OakLh6+E023bhafJvTnW3iYSwMlQ/g6fl
ZwZmkJNReNLONqy4v6SY50hw05F4/Ib6MiEqyX+z+mOXIR1CEGS6QMVQqkfipry7rrV05UdElGfJ
uyKUBTotItosgW1zUbLwy9hSBJvU3tmQd3NN30uFBbZJY8G7HV0d7TUG2QBJx2uUibDnxktqwF2V
xgwZyCQCPJvBrGZU6zKqWLH9ODRCuPRfbEQL/K7jBg8qH3iFqwQzA3cSmtsVsB0Ljar1IUD4hMPW
t3al/zYMe1Eqv+zP71mdsYq28NlziRD9oJKNKjkKCFjbWI7P+QIBLEcGr/BD6/i11W0Q/2jhR8sK
bbDHbdvvsqqnCe08AjfXnc5eglo+xHfRMxgsSJ3IU6jcbVp/RkqI+cldJuGlcB2Ig6aNNJ0JlWZ1
G0d3t/PTW3zWzAZILkerXDAdmx6qQ+OtdsRWp28Tu2E9/tcirCmw8KSoYERGvYEUI/FRvBXur9Md
o6FlS4iJTQtY4bgrxJ3/QsZwvhYcGgNdmWTA50P/rbrj1IwoS4DyMxFvMVZIkwwz4DS+y01lDPW+
t/7vVskDpBeTvrW06QdbcrWUrEJcj4+mHup1if7E0vGpc/N27Hkpu2JRv2dwk/AHDFuHaDRdE2AJ
cHQMfBuT9ZKIal1MT4s5L+WyfJ2QxbgkBGk6rGtKROSNEXN8Q8cFx5OWGPUOAczSrq1NOMFEgm5X
NjZ66Xk28ggnUN2BvZImkaL4v/VuWal3cwhWhBTSyj8HHn+d6WBHVByBaI31C4EBWEd4zGIy0SO2
NWnW/2GCY5xW+yy3yI4WtjfmCfYTe/SkZXyaOFoTNlHOXcmZySbrHqtpyuERo7j3JXxMnD7NwPwR
xLGB4D90eLXtLe0Y1TlrV4wrPh8zZriF3XAU1dW7giatwhre+ju7/eLekohfcgwMSUaCm60+Q/Zf
gNFwVdiriSB4tOY+WbaKKK7ZZBAuXb7hrE3H5ru0oPsPOTSDHHsSOYOIIuPQXyrNv1EFtCGMg+Tt
zJxZPSy3CQdNbqZ0hpgeeGTLsveChvk8u4qI67zjockrPOJy2zBD75t/aXshPOhMsviCWOwXG9O3
i8zKrMZTZj1nyILqHhJ0BP3kY9ptF06C0K2J4T25BEwIpB7SDU4W2w27/OYPXtvc2KrTZ5dj6GQ+
VaVeQzqdm48PjAasdbKZZrwKERr5GiNLnMhx5e6ddK+CMLNKd90m4bnsmLWlyqdTjfpLB7TW/hew
HpV4MVMGWJGxMMDWKhGi+iz3YkzpbrexskOHomJIt0bULh1eZXXaSHTbY35UkI64DO90UM5Z/13Q
uY9obLQOpzeAcC5zfnaxavUz/D1vqjD4ksRgQ3yuEvDX+b1BIeHPH+/APxGjTDdHBBxji3z8VCBI
J8r8JXLVXaSmJMlEi0xPd8nEdAWtKPqpvH3wMWzJu4NzxWWCusDQ5FpJDwTfMF6DZV6UE5aYmcrZ
LsNEO5RVcK5G3D/YZFpInZbVbLSe6a+ZUfJWF0IiN/ps59WTW2oPmwKDiEDUmLO41ZubxfXoajS7
Hd19GRREjikk1f+lYzK+VG13DgMSMeHIuapLC7eGW7R063RJZ7FWDKokOlGffRG1VdeyHguoJM2H
j7XQrzlFQ6dbaqVxoP9/jQOm9Q5kh2MLnZoiaukifsjaYmHQpipYClLyb8YWei1cN8sAC9s4S8WA
247hCvBSC+PaMJStQufbcoA8jX7d6u5XT5Pq8yxHQvub2I1xd7BtFQtHN5fszDHfLFQs3LlBe2DE
75FZPAOaTI3FbpPqzCw6r8GKg/Lypet+bRh+U0nhHJTQIpjrS+us9dFyQPadINSB4uzNzmzmeJ4h
e3af1A/aukl3bW6tzOjVZqyvkMKYjD9mCJ3X+B5LdB//TAccTQv12oiOLqpmxU4egzV8jMoRYd+g
o310EtLdoEh260wtnqSKIGvve5yMQn7nY7zvpDvrY5dZUbxa9muTm5BxauDYuYSEAeOnubrVw3aO
tpEj3/p0KyKxBjyHElZ341yLpr+aiL19ruyae9hAa9c+azRWBKLE8K7TR2/b+1C6m9SokQVwqqXj
OVDcn7EMoechTR6QxFQBzsV762LWzKl7gTsRDqybyCX12Up1zzuF2ba5Cxt700c+m3SUDSX4OJIe
MO+izG9w6oW0PeIHXusij2hdZ1ED1yMsamFGdLjvuvEeM53S46/WZtQemb/ky9I9aYBtWHZKTH1h
vYlH8vSagEjWiP7hrPHcty3wBdwdufw3Ieb1ZTuyoanwl4NGCoqbnmG5UcwlihH8/Fn2zax8KMmL
TH8q1/l2w1nCRWiL1i8Fy0RWBexr3VXOcG3EwtbXKKpxoFmtQtDIubUrftcbBbWvwctjMKbI++yW
zHmfPuUaWXtd/yw4KsuOM/jMGlNl/RYYd7DypXsoTCqX6uHiDoroXoK90SKMIRAgF8yfPyLs4Yb0
iSChD2b7HbaSddjRteet9qwv6lE9/47lVyXAqspLGiMG7rECc17P0Rj5CKq6BQ9CGJDGpG6wPVj3
tPsRnS8QjTJ0Vr1u3BX4GBMCKjjdy45tbYpfzeJe9lOwnn64mdhmB/Pylwej5ndWgfVTQ/XhYwpo
dRWyeo+wV2wioseU0j5MYbSDWUiw2Pxyk+8N+vWc1oR/+ByVEZp6gWNPumDOuEpc2XnaLLFFlMOe
3fitjfYFx2jpVqspdz66eEgZZ9lrKj/C4GKWrNA7iUGzYE2jUXXN6xAwLGDwO9mogngYdYyyQ3Cr
2a7zF3kuv0if2oYNLHCeayayGOZ3DgSiqgFyrr4L+sJaX/aovc2S/OwMds69IoukxmpYYEQqmw72
pf1SZF+TiauV8W5tuLjdSEYras/Cu2CnEPadXYQDUWM9NKSlV+GJVtNqO5oRLWu4UlhsF/o+Ga++
bPY1kcpppR4N7BkiTxapefSTdBMSkw6d79Poml3qGEAwWuJRd/GcRWfeClVnFYgulQGN3qV/ClvF
WFW4eSCip3O68L7mPStNRF7IkXQcMT1jxzAWm15m26pDP2+M6xTJJLkxq5h6z0LSqDvhuqgha1Xl
59jZb4k1ItL6zplAasBrbV9fRM1HmhvHyGT9zGGVuM2NyPKlwda7rXTWntMJoNtLyICiVGEh9Plp
VsXHQPZyBg4g624QPwjCeXVMmuSGbWKjLblMCQ429rrTemAFqvwy6O2cO/Iz5ycP1LOVehui9qJR
82STTVHXrCvX2pLI/SKS8tEEPX3FG9498KvJyqZqyctypYluO1KcuI0POe05S80UqkKHyEWd6q7D
thYXcttb416ozrrosnU5dz0w6yjnSYkhQ8Dh7WBHTkJxBGY9i9V3ui1UKaoXISxU+/A1lE+ZamfT
RQbMTK8ZSVm6JmgBSurDdLz5KlE5eKjwuW5dBdwZZ9fIgRbh+st8/aljs2U/Ebbkf7Iv04mDJeDP
y+Lc8/9nhporil5e9G4tChQWPhG6U36OGGyJauXwihXKvza9CCsCHM2WiozTPgQMgjNwVE9lzTiw
Sv+GePIKmqVG8/duEK6dJDv3VbYrgTM4fNySA6IAc5RV7yhO6QaaGx9+hEZKIJrr2ukm8kMnKEGc
kN01RZUChcypqRUz99RI/+jb8dlunWUy0LeRilhidmXbE8XVeigNLyK1MNEjTyBadWPV0zV7J0Mw
arTBKgMBjZsEE7yt6keAs3n9Kigk3EcUYh/1LSREZDkUND0V3+YPyxxHDxc9Pvwa2RYrxMVQ5uce
p6YEyJP5JDawNfQFqwGKYpvtxtZieVAUA1pB/Pu066qtElmSr7N656BnTTBZFTCzTNzuQD4gHa99
uDSWDY8lewtoUMMq5qpnVMT9lBXx3iGZyq7kkUISRZ1/CjG7iC5bBSH7KkVutNHe1E2xKqjLge0j
161vja88Kty3DVuBAQP0xKhkTDmL/XbFor/vmIWoAZw5beXDT1GznneYrezK4P8hFmxhG8kmEMxV
en9XkHdkWZCa+KYsgZXsaTVkOCD95DOINd4RfHcFOnIHM6r49stPMgT96E1j4pBJdemCYsiAS7n5
hspoHfrTm2uRbxX03J30QVi9TeOrAhQWsM3v1dc0W8YqOj/4hJ0oF/1Ecehbl8lUGBEQTWMC/0HB
MWtF7JEhVwaOywBG7PZey+DV7+RHQ9pmnKJrTCteBaTOsCF84B8VwgrkBhsxIWRPKMXw64go2ZuW
+2OIrzinqpbK3TWsY68N694YMKdrq5HSfwiUV8UlmKJpjo3/144/abhsuBwjOddH2t52FRhon7X5
iCZ3JdXf3vpVTP+m0l/M8/q6/DOsfiGRSQyJyjzW2JUOfU5SrUDwLQ2cJipzgpQfVTeuOmzyIWVz
TDsZc0Rg41XY4UJ1A7LXoourIRCz78P6I0rAmkiTqmlDM/RqBS6GMKy7TIlrN6GT95dxDbTC6ad3
G7lTh2m01cLjiBOmCIZ1oDDYLMVOM5ptkQR7k73qUD1EfWoHNj8qY0DfFziyWaNid7AgDeGxOuHA
22iqgnTDvcIKhLONuZJSHEXDJhXdQbI7dmI8CyHGWd3BTJSRkeJvbbQemopktM34S0m9qpLq3zQO
W5vJitOVa2tCk2a3XBd82iPZCoAQAKIfxq582k6yi5zpKnVmaHa4FdjAcyjMncq8cgr3HbppdSRu
1QLJYMVrWMzrYXiTzvhK0ceEVF3FLsRaAymEyOFAhGaGfiHBge7sXFgzKuZ3iQWz9cnPyCswiwOD
IIkqleUsgmQ91gDf17fROrX0zAlJvaqf/dWQ01/yyLhKlnwt4SU1k85kKtdZoV5iJA6tqxOL+h3K
B1vyta1gl4DsWJcV6t959wBrprOgyRn7ij+t1FhHwYmx5tw3rFwEZ0SPyLcfoKwEGpLy+FQX4Ssv
/WmcgjfHjLkndCtbDNpTYyqvl0+GTRs7B76KIKpgR5Ui1lLKn5zQHwKdN8B7f8diDYPbCxD5Bc0H
nSDVq3yh0MdYhMz03AeU2oaFIiYDZYSnFpdRAvE+sve59l3KbcXdyDO3N0fnVSORvQIQnQ58AnOc
IV2CP037zh1+mpiBPfa2mHyWgFxKTXJKgvAdqVsc87MpwnXOZnjMcbYOLJa0lzkSp7a5jdDzBVH5
kw3kd1o0XUmdeCO+A5UhdRdQj3D8OMDkNOuvZ3ykjPLow0WoIB0UoXZXtZniSUsNNM4Ud2S5eErj
hQ5qvmnpTtESmOiDI/XHRPAlVRWrZYm1A/6qMC6DWq3nKWymW+2azNvZjQW2TsK+eB2aNxVvbQgP
yB93Wkm9q3LZF7Bb2GweAt7UsjSfpIM8EHFe/QZvjpXOh3YITS880Ohc7AgWHou/xljaFKoKwT2s
yF40lbmVzsggY7jpB8ZaVbTjwHkcjmAie/svzOYVLl/MxAIhWDsDy/iQzAQGhH2Vib4d8s6oeEOa
30qX+VIwbiPWry4m3jTKdlKwmWsqds3poiEerMZxoFjlNtVI58NjOvb01oH9rWf9s+K4SRWdgkug
fzPsZ1IicKS+zmM5s15YgJV7Q94yOCeZ7C7JJFZOHbxLoI5OnuyHtL51bAzUMdkqFU/bnAFRopcx
4gdf5l7b/8ppOAaVzUCoWADZX+U9r2pD7BQ8Pn0YVz3bf302CNnOmwhoXIdilwGKKBPkKYb72yRm
iGa1BbZj34ghDPG0aX76rDhuiCNAUB5OBxGD9eMzzKVK+Fe2Knr32OIVU6fuNaDwnkZ8UzH4nwJI
Xu7xymztQeJbaKY18fUU7Ey/NUv1VOPZCCo4TeI/SHggrBq9nF6pb1F1xWjmxta26HP06pSEiZac
SXK4iP6rSJ59N+1LwflYmgfXULl7vuZAFxMoXyGW2oDlD7Sz2rj7aRi3dlECk3O1Vd8wVgqw7MvO
JS8AnaLaQCVKTw2UBTdxsT1QNpflXc8QtGThWiVmr46RRjjMT5t2b9gWV4gkzaSlUKNpMFGs+l32
WozWxlIR/FoAiEpzF6RP1UeKMieJEIfQ2u49B5dU9iMegnnRV2FBZCKFgksaphfrx36ynrJqNrVh
nLrQWRvsHM0sWGhqsSvtwRNVs0+bHBkQEjNGln+ln+77kudwvgT7Gu9w4gmCrYyRhYhteX1RPfv4
n0y/pga4SZl7QL45htgyZZ1nTHKXqv02jKeLXxQrF90zWyAm3/FCTNi+cDYb08FgBua39oqLGX1T
CtuIqEvts3HJV3eXDnTSUrVPes2eJFY3LXKVNDmGPpeJ7Mjw/eGhwNBDgh4U42GihYLOSMI7d7B5
khGYSmjunTS3vQtLkSVMDjGk1Gy0OYwNx1jnjO1vDjv/nnyWIAzXOnlLmCWEPXcNs8vV2pGABQSc
lQgLwIBEWzXvcZe5R5A0TZdffcSD3LX3sW6XfYadwJTsRih9K4BBk/KV0pXqyDCFLA9J4KyjyPqW
PZoNtd5oYuJAXDnRfe5BIrV+/4+jM1luFImi6BcRAcm8tWbJkm3J84bwVMwkkEACX9+H3nVHR1fZ
EmS+4d5z6bdYIxQs23qUJJ81yrgRsfds6mOdtkiM/+IORb6PV3ORInRoX6x6eChN7CmW+WD7wc5t
a5xc43F0we7nCWkQbL8N3zq3YXSIbH/jDupqWB7GOcgdTFT9KcaQdvFIB5+DXW+BtfuorGFT1Bym
KBULJoaDhaVW7mOFEpaS223a71J/tkikq/DLZbQNe/Y5nFlv+3JHgBxJzkXxmXMjJ+mEKWdMTolm
QJt1356X3GrW7+vC67H4RCzgHUsvNqQcA7TpvvrDQ1BX5zjMV2N58xdLPabEIL03m+JY4hAe2AAB
QWDCxrumNeejd1tIJxWcvzzby+a9mLOT3z05EGTSfDpj9tg1eBpCb3woshlLJ04AROO2ozF9q1U2
Uv4tYAEdfNRIBuxeP09TefK1uAmitsy4fnUSZmSjt+nQA91NJjxBoK6eRg1JYRm55eL4n69JMgPT
KK+W36BlrP+MJmLZp5kTZT+WkpR/moeu712wOdn4jsqORKSYuZBKA4YdThsRRRXtspQwJRItfeAV
ss53JlqUubk0U/VkW+RcoT6psvIxFHAI/HMep+CrVEkEXm5QjDj3dfobVz7dLKK+hC1N4xZbJnjH
EYfkIAG5NNZbUjLFnNSiNgaCAfHWyUuCMJDyj7+9wzQdWt3GjPqjOXlMf+pdPsUY4gGBd+LcKPxC
oVxHOhboaKjS5vCcVMPVQQKccbQZZneJA++pztOLb05bkbt7XfXcnz0OC58ImwdXvszRozFRzoz+
QxdYWP9xEZT1Uybt05SoQ4B7a0ZjrITxaAQ+VkkGw8Rd2kP/kEOcbhO4/OEcHqYYWaMN2HqZOZO/
kBtYMOmmjLY/x5CV04UWCCQPYjQXdXnKR3PVDu9h0e1ilysSepz221VHMmLKMcTfx5IJEXdSnBYj
elObkH3Fjvp8QXxbHF3xLu/Lg2u4F4PLWscxTz1x52Ck0hKgJDlB7khnuOjVueQzGz2vyWASrcQ4
U+Al7kqVi5Yc7ZydMV7sMLNzgFvxoTF/J4IjBHu1IjMPIRSUHGAx/BkSvO1DL6Z9Y/BHlgKTBfoz
F/5F5APsnRLQX/op8YP4Sar+HyK8vUrdl6RJFdMFejFMuehTNQpHqL29kK/BEu2dIdbskVFlSx+M
e6kL9QOVH1oLzGVuyNnFx/pV0Kepxe1isNcoLOdTGN39EEXPhlR/HCUPU+tepkz+c3xUQRXaTJNe
0ZshSOXsTSU58UMQCgY9gmFlT99YckOAUgVt68/c20Fq80L333IRYKsS+6OIvFOf1wB2A5yLSZO8
MEhexzLGmwUs+I477a6vMQ6ln4P13k63pp53Q5SzpyMsVcvDEt9ET3ln28nW96e/Lm459ShVm7Yh
1hMqulVRHXOfDJDQIZGjgVH0gDNpBnlWHqy6eG79N2HzxLQUD7bjA1SGjxRBZfKRiIyKlFpN52oE
bMPTNrjmBqA8kR0HzqoJtoOv45NT2JeS0B0wTQ5qdn7yFBDfEDcfUy1enZBIbNp9o/QPReeAIIFd
GVnurgyMPQPMFTX23oVKlQXmzqAQZry31UI/Z5VY1ns4GDB0ceIahTqm2cQCw2PYVK27mH1m0d0U
C75twptfab2dOEpjpAeTci4KIH7ny6++00fLo9Uu3fVc1OcSbp7N8rcy/kXyOScOj/EsPm1MOqIi
6ndG4EP0Ec0XA0Pc/A5qT6MD24ibs8pwdNbZc0+Wjyslga3VMU/0Pmi+NXV+r+bVMNw8ahu6FZzl
CN+6/Frj38KTCojmNZDju5zRAmliz90bXe+HxNOXWmJnY002ipppj4J7jLsnhivJfW0sQAU6rCG9
jzukZNki/FhrQJ2RQyaY192ruL7mmb55lXU1KqjDsw2UBNyj6T2Phf5y435fT/sAe2TTGuu6pwZ0
SeAwoo9aeauZ3WzAwMHUmD0ZU2WThSxh4pvuLKYNxW9qBEQjLT4BM/0ljPw6TPjPeyt40fXwqeCW
3SVqAaRbJ1ictEoxXKO5sq8IZ69+hiTeGHH0uZQoFnq12vbAVwW4t8zPBod0wQdY4oeV1gjzbcaD
09SPysuPFglHwo9+IMDfs4iH+xtfQ8whvcO3WemnxvYfG5vIFXKNBKJqFCJPXAwjkywmWgbK17R8
KF15tZjrZZMymJRHO6eVJ7ci8bOmPZRIo5GZuEb42dpoq03z2eisc2DjYNNxR8hRurPRxMy2c3Gq
YBcn2U6FSImQ67iaSisTz0D8IRnBJmNicxlNJpuVx+HQJ+w+zJQaAuaNUO0ta5ytZQYvsqGx6fJx
2/YxNaKDqoy8ldL9DFEE4O36SylPiCB58vrEw0Q74X6GuV5mlkutgIQlNgh8jwBUx0v2UJ+aS/o2
tBEnY2vRxu2LpeJHJxxumiaUgSboRQEYbpTI2CGn8dnvFJCmjsEdvfBDiRDEzBOmmOo+5KuujXK+
G0NC8YJY0h0WO6vrNh41rcqMJ6YWxAQOsIWxAk76TSp6ZozhAw1+KgYgS5R9ucuh2GUJPYt+o9f8
o0PFJ4TCrKkZjjUQ81HIM3lkRu87rw3rigLfZTGqXzGw+xTkqDTzaixQksfjvWDXacAv5sOhWS4P
UzJuvSrcmI6Lx9DfJGFAODWwCiizFu0KIun1DAHA6MXaw/vjQ3l1kKp4jLv61L/poRjWZbBEg6FV
qcN3aYMLpOzwlGL/1H5xw3qrMgkOvdXQX+AUT8cww7++IKlpixeQtorN21Cg2a29C048AnAj/GQS
MMY/1cPIqt6rrqZks+9bZzqp2jvVar7UZfFUDvkuKuGOidY5pPZzAgvI7hDCegwukKA7bGNXUysQ
KPjC2zMZeVSJvZLLnDGszyy8/4oaDK4PdkumpMOVc39GyYnGvswuTQJCvSIAoDAC9lQIXyVn52ZW
zs3nnE0iiayyxjOKJRnDXZlBqJKooTO/PRlt9zRIdSHsbltTSgCNst/rArlEnfVs6I18JdsAP64H
X0Ns5NDQp9rVzdNMW3X9wFTsgt8Fo4D12oreRJPFse739E4y8+gly6/O9moyLgL2tWZzdI3hTU7V
d5jp9Vx5p85Or4y4mSmBZyFlErhvvMX9/jOErO27hkBGxWuIWZt/8CEiuL58F/V8jPv8r4pLAs2M
U4423a09HoX0yRmQ/vMfWV4wkepUtLV8RkVlfHIpibIAWWJjsIBIGL4rfIkckMSMCKhuM3nBKmfh
ZGJJixNK2oBSTOLKtprouy+re/T9+5Ycg9hGDiuSPzPXj7UA/CuNeWflKJjDyXlOAvE1uOAzM+Rc
E2VaMvioFKmkQY1PLfMYsqT82Qvvxp5JZwUrpnL7bB2Y80HbmhhqTGWuYtEQwifGzxNhVWu66iKi
+uyN5b/cH8j7Bh8r43qTi45wP7fZVpqIMSM7lkQTc93II3UqrgakH1ZwqOhpvPajQBuo5vihNeFb
+5CwmG9ZBcn1Rbhy/Oy5yc0dYb8U+NCeHRK7G9U+szrcCBjeBCzhSkrMx5Jd4uz0a8NCHmR5F2FS
X8oJS4loDnx4iMiMjV6cUXmvtoyXTnoWlyhFLkPB2lbDWZj2TaYc+GV1TvJwW1bmv9xA19OgBgo8
gtaFinGF19sQmiGSG7yiFrs1ahQdoCPy0agyzRKI2IonF2HZ3cQ+tPRZtDHNQ4CI936en0cfcqCK
DYz4ZrCdqa5HhFJWlp58n3VUzubPtBoExeMtbbtLFt4sURxiczilqfNDZthGetmpNrmQG/MsOlbf
NmFWPvo44JRxHa3GoP5IwuS5iSdUae59HrKnn1ioE32L5gRAAeJwp3ov/fl5+aikBv5myi2vAfZY
rD2srXJGl3E8YrSN/7URoIXakA+9MTwkmCyNkCsis88uFOdsmHdZEtLBCEwvyb9BgtsWjm1j8Bup
2dDiJPIyGu6zYo9l9CxLBM7CMYA8gobiThYFs+6APmkQ6BEotECvidNkmTu7RzE0EQLncJMknfvU
TznXFLCU0bwS1HtXDe6avfneK0hqo06+q4jrrKweYDpVDAryobfeohCBPvtkYqpDvHa4lSANl157
MV0GGxKzW+TS347U6ZiuiVPs3HVSY0aZ0vJemRihOxd1XjdghKwWAaxKjnPgv5QZoXZYNBePEyKV
g8Lh05rWe2ONz723KFdktDPDeTPo4dP3DP7uZOf7yaWAt4tu0Vq3uLrg9VyNnuW78pxbFTX7boa/
ZcVHr1dPM5+7dFGllMCgEydBovETuKCv0unm2gF1l6hY7BUvfc3I1Qsp2fRDESpOwOqpp1fzAMPZ
UXXr4+zZ9JLj1M8v5WywiMJ/U+e3EmyCdIBfsLpmC8NIGWydCfCeyDnsnAAYsI7o+EA4IQ0uLBn0
WcPVxe5P17UN4oXqLvdB5m5sXZxdgqNFCDTP7MPPgB7E4JBPejeEAIdKc9Q/KnjjzHi3ov5mBQyI
CQhxrZsze6tU0oVr49oDRZooTV2vfQpwMHmVePem8DFh5FYSDN7QpaAAOIj2Ccws9ol2YzsvOfgU
rh44VayL0AaKybjMI2KKgSemLv2XlOWRhzXFc5o/JFpviZ/h23xxtXjCpfNncxLL9Ma2+tJk7sEd
4fqnH27B+4kcRLrcvA3kYEffWyX6l7RSJ8sezwQZ4i59cayCDWeKviz3+vvMX2JeUInHKXkCpJeF
JsN2BxGonL6biA0Q3lYbWouBKZAN8OM48VD53mqUr4arcN0V9NLg4hpxGER0iI1fCR+w6+R+8oCi
i15RrEKBmBXfbgerbQheGvk+5nxE8fSaDqijmZJagFhkQYoy5tLRYbAlE3JGCG6auMX7GUddWEIn
gheSV4AwQEUvu4b5I82Qe0Ten2txVlYArHJQgYQKAkYPHNxg5ldLN6zxuOd6Inq6v5c5qPEuPGN4
vETa+7S5Fmot3oOmumvhOOgge5ksh8T2H93KFz8GcK07WJnIgdkVWdWwM/A5+em9NQ84kLCS2SEK
iLyQzEyLo7QMRlThQhfb1ARjBQWBIB7hMGN2zkyQEUZr7g2vB7XIKiMlLHSMIEHNVKpwqR+yFjWa
G6RPOlYXN0ZCavUuCck98Zzs4NnBoGrZiVSdUty1vvMzL8sWz3vAt0F99t2M3m8edA+zXMbUKAyK
xA3piPA6NcxTtP6ZEDfPPjHnqeE81UHLNn1aR5AhbNYkMKYVu1cbb1DXpL+qrpBK8pWH/XQhdWM7
Ildj2n+YkF53KckJPCJmF7yBin83WnKx8IVJ5J2lGy7Ji8Zdpbgvysm7nwe0tl3Fnr6rdqinzHU7
sTrJ2ERXiLjvWltW+DfATOdlynlYgbyB3W4Y30U8IT0Mo70/9Xsz7U6hycEsDBKky3l8MMYC3JGi
Uit/jMAz76uajZmnMQPLCr1oHpMfOISKzMEa64ap5vfOtK9toQ51j4NWUOC26h+mjWtSs2Zl5k7Q
U4iWp2gHYhhkiJxl2GEJxTNViD9nwrA2+cZniyKeEtAr75aHI6DPQfGAbGEEJlINDDctm/kBx+R1
rhSxgf49ohL8B0n60C5IMathA2bqizPUV7tn1M5YALRDd9Ij5BBdiiO3DX3KhIhae+wZtMgvQMd8
ABKg2+dy/jZk/SCq4FpnDOabhp8Z9d9TVtb3Iq72Tk3Ata+eHDc5GuSpu13+qkAyaKxEJVFrSAPC
D5dpWEvJrrQB8CulTw4cyMCF52E1w3lPtt8S1WDBfLM7PvesgQ4wmfVhLhChG75Elm+fU7O8hXHz
FaKS176JKcLGUweGywPgRZyWZ5MfXKQ0GVbxC4Z4Pef/AsVXagRHAGXXUVdfTA8eCYLYZwWX85D9
wESyt73vIDcD7McOidE290nIoiIt3EPG5X2nwy8HSLMLqaDFpOW79a/nWO99Ph+ZRD65Y72Lu+S5
DuZtKEZSVQ3mXfEQYE+Lj3lhUhEZONVBVBEmsoqy7tlt1M12y4dGAqGkWkWVQnAxyrFsJo4dU8CI
3iPk+syF85kN8bop3FvWonyeqBQmsFBZrlHWoUwdLbLzArIPLSyigWieRRq+FAI6dVCHz45pvxDx
8KcZdYwqgJwKLcJPDkA87r1pgGMW9MfWNQ8jL39clPdx3Z5ZTW0CE5+rb1x0FKwCC/e52e2jFO5d
xvlNYY0llTbac94LB9hJN2FznfQ6SmnmBhcjN5o7y0sh4mXYpm0IiFFNJrsR7XOZnISZP0zCessr
4uGUtSX+ACLVgkME42r7TIE9ZAb10F7CHqMq+MDUytbaf7DgIY7Mf1yxBDGY7VMfyh1X/jYZvUNr
H7XrWoBGCufsWRDbquSR+OhpNZBV1VX9VowFmVpMNVGmWhMaNBcFrh5bMiWmbDvZLgE0ajMWzb2d
s/bm1ySlNXnsC1iWkW1uMH/mRHjBuBQjnUOsQWjP/YLtIgStZMY8azAwjcngk3plQnA+SePZRuEz
Wdl9q8AWVzFiC4NasCYf2aUDXIsJel9uzMehta5uNh8qi+SdyUJto/KWmEz3Z+iDS9f2z6MFglVV
5odQ9ntQ0gc2CyRcoyz1JJ6vUOUcqTWK7zGVe1XN21aysBVpuY8wE45l7Gx1683rMkleukDgeOOY
F3AaovElm4oXW5Enwq6eQygwFtoMp5SS/cFN7E+d0ZOB/H1Iqcq3lg63MweRZzhUARCdmEvIjcRf
cKes/FvG3s//U34xv6c2ubHxbPyLQ++5NkO1kQbWUmIwD0ExnojpO+fp/BWYESKXOXgJSrzqXZsc
yVfdjZBJufkwQY1QzmTiv/XB9FnP8RMzvl1BamSj+31Cr4awsr9BOorAmEbrvqpGWPQwj0xMy9Ku
r45XvhjlYKFGHD6Z5pb7JW1+aLWJ6kof4pbDVAdLb50h7ehGZlqQi9m8MMot8xKTolmjmVvoddW8
qkW06Rz9LMsM83gGK2Lo2Ds5FYbCpLSv1MRLzlx9Kz2XvS1yJmWfUh28DRMWxyjP9RKtxtnWWbdW
dXyBCSyxOq7OXh5cnEK7KwoKojpGzbJiwicDWtM02dD6A11EtphgG9u6JmHV3usAyDh/84+22e02
gffqDewnLU392tHp3xmhfC1hUIQaooAa+RBMw2i3FumsYV4QiKy7X6PEjq1xwADoAWQT9M03KpHn
1JyctdGMUBzF1Rj0Z5XVaMAs+m0nTvaxzhkmVac2QXaRonKfySgsH/qo+XEcSphc4PwOpT4ry/3g
Qf2mylUsfhrQSPxotBR8rWMw4UBwgQzWKdM/SAjPqdP7FxcpPP6pwuD6L8Ch+VmEqiwF6iQKH4Jz
bw6mfiithNp9jBJ2h4zR0xJcSlXtKqa9aZr/G0DNGeR5lX1PFgO5QYAyzZoFkw/xOSCP+xzLV5If
N24QHtXw3TK9iBjcYqdNI+q/7BOIPdumjCXlJ4iZp5hs7rCif505eg26975XLHEqHpM43lY1FuZC
ns1++vJJQMv9GsB8z57uIbTMy6j01uzlg5HhXkF/FPOF8efcQtU9mo17Bym/VtNKDdbTNA0nz9dQ
pr8gZ63NRbrBEnsW/pcTl/fEB+9qTPED2QIa4e3aJW3iqBKr3DVo6Ugd7b5b1fxRFOPws8lkGfCT
bfoUVqVKVHUcG4/1KECmIOyb04ib83GwEJg4CjwZMyUEEMDF29qbjn5XZNfGa2oMxBJNVkF+afyY
z+Bxwfl3NdNaQgk8wmP7Bd4xcsB0uFY8Gs7EDK9mFeEBluJfObPzymF7tJBRgFzhOZquNpIzlFqs
VvlI70e6meBSL5L7T04fs9yVAGfad0+v++bSzRerW+QnNBHuPiP8PEeltAKrN2Q7vzA2kExX2XAD
6Z+wSRdsU5qX2T+46t0ODo0kdqGUm6Ct1pH8kjH8UWMrAGiPJEH58R7Y5NrKy02k4AOEa4TDGisw
CT+9/xjopx6VgvrElcmuhK3PXa1fMaUygEy7LXy0uj+DtLIliPf9zDpuic5Y2P88Qwhe9wKPAKvT
pLrZEwtUVKpLSsKlHHY07Xh+c1QhVfwWQ8OOPPTY11Ftgh4OGuyeGdACPB9Z4JlFxpleKBgL+n3b
PU/1V4q3KolC2s1/BvBJAgUYB/3FeImGoVxl6Os8O31gtMkrS9fPaeqz5wt5fO04W2Uta3KDa6Lj
3TW6S4Hsz8NxmPJ3ptgEQKKgZmPoC3bza2C3RTphd2+30IrloQn5PKBPfyb2sTPe2NQTCWZEJ/sJ
4+ia7TXzd7JXWd2vhL8rIZ46CVRgTIHxQYI0h4GTvk2etx9bhGh34pOvx2oIQA42EsElLRxa+NPI
ZNzhEmXFR6cl04dl+d80rzXJAQmbabaMksheSX1IWAagd3Zth6LapA7qJOoVGm/cLVw6wzJ4XlWo
fM3yFaazxbtAZFnQfiTJkce473ZMTkg+c4fjOGzR/Ny1bNCSO4Naqar/ls9Wnerq3rUWmJasP6rs
YHePCkpIj30jZcK1akbWI/XKr85D8ZhY4woNlvXXMtAFfSDsB0IuzP57nNF8XJR+ykHbip0bmySU
7Wgy7qxfnybeYyhs+XvZbgd0PNmy5UGinF/86orPLQQoSEubwH2tCLxQ/NFvOXqGLj0ue3rMq8hn
K/e16a5T81fnmEnGv5rUg4DGImTeQ7RYy1eY14cuu9CZtdgSohDhASh90JdVdecwf6HfQXZSnrJJ
Xy04jDI1jh5NAQ4ZrkHMCaeAn2i+NcWpCpGS0jIAD2r4PeAT+PiFvTfM9LNzbQMYB68KG6SxqcOD
0R/a7qcvHmZ1ne0T9g/kobwVMdXbFdgTcQolMzejWVsTZ3AEe3SGmVg8CwIoQH2wQGR6hPHHB27x
hblBJa9UxMscfN5rZ5PG61Ei+N7P3W6MqWQG1Nl3ujbvMKnQpaJ33y3CLLYehcfdwNNXpcyVkS+K
tVDM8q8wIGzo5cNXlN08/1RaAr+is68WZIZT4YLpNwGbS3UZsg+jKHbzAuW3+juCOtDKCPW/rXWJ
5aX7Lo1zDQeqCc/t8vgxT/HWlvxnm0+pvJrjBx7JEscqSgRgbDsOdUI+8uQrb/aN/cJc0OUgGR2e
JRAB+SP/tvZ8/C8SoSMNHNaO/GymEGLb+zIif31tslaq6ZS9IdiGCjXKxkJhany5Q3Qrxa53+QOw
+E0OgGuqDlx3LJ7u0ukysZSiDduoBBHdAC69vuG3XTcmDgyHJVJK1pRPhuPOHT8gkWwBBqwC3G+x
SwHj0Us+tu6TTDdxuMuAMMziyR4PA1OPeUlqUy8RKtlubrk/956xLD0+uHiT/CsJts0IX7B+Vc6r
ROBlPJf5QpPA47Aqg/quiT3a4G9oaOmwzQB/et3J445ZiGbEyqJ3sPcQPsivEcZGwAcTQCLoHacU
zAp8/mDfyUsq3lLmCQK2TF5cWIuhMDkaMyxT86HnQh57kq6c9dD9gAt1utOYnFlg5xKV0qbXCOBT
ljOrjie0fErQXXM9ivC3He+T6VfZXyBTG7S5kklLPt4X8qq1QFm7zxYn7HhsJmB7yWXs26e4vq/1
vCLRbZdnwPRhMUbnLn2Lk98QT8OYfcS8VhxbA7AJs77vxQ7YwJC8oOdxHjL3kZSbkN8cCFAotxb+
wpjPp7XfbOufSSUzr0P7nRbWsbe+OJnjA2RJNAfluJ0KPDKPGkWg5jjiFSPacsrfRMy4kOS38dGv
qGn5RPJDQ1tFqkihINi8tcuFweSX2ehdzvMtoy013sElaijZ10h0pkujXyzG8e63gUEr6cktvUHA
v7PbBV5QAGyow6dYPVbT1qVijwDXwQ+23xXxTSzIW4HSExG5e8TlUrb3LQpAAwAgMNK+2xdYk8s5
5Fg/Jtapc39a49M3DgNxGBn5dq7D5mVjfSqcMSbqRnWw0l8LjExfPhnqdTZs3E+Aa1wuD9wu7F4r
3gqH4MykOyjyYQ0jfMsnwjaAZWbz3vfARjOkpXRO4rXlvGYSDsGxDdRG26+FIRCXHSrvvVOPNVkl
5nuFxCaiPW8JX0OTNhClMy08iPsRESRu+UqQ4HJ103xtQ7f0oqPBywsriEZtbXPBFP0lEmiiGHZx
tJRbEbY7VQGy54lLr4u0gsdTxDbGhP3CkurhODIGxJ5eayTNeB0AHZfHhp5cJB/Eq8ni6APkzLJr
Fr7UFiou80UMy8iK6W0SErnyZIJ4YI0Ov2DPHomD99M1C2BaNir+c5s+j+W7H772LWuhvc1SLuAg
czX3rv50maSXoPexdtDt1BSVZ6+oESD1a0Lhtl3QrhAjcjJAtZzu+2lgG1Pvupxt6NYM44Oyp+3E
5JaulFb/XfIctuMeZPtuVuVOVxfHwTxsX4LK3SsDCLi97xyEO8Dms73jvy+8/Qx6Hfqx1n+38nSD
fHGlUMPixp0JUwwkO8v+xwouLhYY5OkMnFDNY/Hl/sMh1QI9AIPWBzcj/uoEji2MmGEKgWPEAdwC
KMR5vYihPP3qw3HSib8XsrlKK/mMSMwJGsHDsxjN0DahI7CQjAcBIUjsgiMp8ceLO9WHZ7acxFuM
R6Mxbt3AoDzEzVEsfo3USw9wL3YJyXNWirIYSApE3g8Uu7R+JXxQswJvKyOXs9tdu+w2TGLgE66e
Qheb1ltMaURfjZ5Zn2UrBXTKCD1LmD+jDwHECwyqNMUq9cN9t8iLqiS5oVlmb4rWw05xwIb+boLT
gO9cnUwXKN24cA8MFsarJrJ3buTviiAi0CzK/tB3XWvJAxR0RXzo3eZ5apC6hUyFH3tXRQeRwAWe
4pBA+3os10ba129Z12DYmqCzI26dqLXCPv0ew/8nINBHmim816F/GO164R/OGKxd3gDb4Y2uyY9Q
7pxAg+/dQ1wZj74f5/uo7Jtj7yNam1SFkNQ1z7Lx3gLLGkEW8cjpsmbEFnsWpzj8cogD6hLw497l
2nsjKpklo6+drTe60SsyBxYLdgdCdWQnCwGR+Y1/nEuo/ugkqefm8RIaGHbK2vaXT/NRS6c/mUbc
rHyH+ClfY6P3hHVhyEs/NZ8LvA6h3VJt6OmUUugVpcAsEzzYIYPEhNJqJVr81CwW9zVW4i4zv2wb
F2XP/YFwgA61Xpmt8NZlw6JGsv0oHV5ZkfaaQT50kR7on0d4CpiBXE7HKgDTObk/gYFOHVgm12yH
V1w19m4Urr1HdrIf0yWaKDu6rg+IKByxVjj8Pk05XEY7f0sZnuD1DQ4zzc6EQH+yGnZ4OMOmhXrI
VavYkMsA8GTbL1kGOUuqGkqj6XnkWJBLgEEqwLQyAY2PkuwfalxSgUlx7d2rIInTyCAxpx0Is4qU
tQlBudszPJEfqRNcB7R/CRaEtRqGXVf7f9Wc/8QN+xF+NjY6I/QTZXyNCfY+hyVB1ZlfXbfYw41f
kcV/iW28SBccSkhpbxvngtyvHq2AEi3AO3nOnPTQJXzjRnkpg2RdjwlplJxxs33oKOwLJ3hFvIP0
MazO7LcEG3YcPV15wHG4HXza8iDeZ+CB0ww/Nclsjqcwdaqj7audbZqvpUYrifwH8Vm6zlrAjh0G
itnDW+JVF5pjiHBe9lS2JJjn3XOq6JdUCGMF4qChaGDEZxEZHWgUCzd6F/k2icGWD61A7IZg0uYf
TJoRg4arKld/m3bqeF9xjiz11xr6pme3BvrfNknGKkyCHzWGBkietlHkrCIqOVQUXdKTVS62cetI
bpLOaGYwS1zPrGYTuy5YcKkQlBLDDIJWyEv0KR/x+sVJbYiHRAYuUOCujEAXruyqCh3yJRVkDe5T
v63RwpI33zLO4kqTBcOvuVxE2K3ga7sDeNcSeYxdtnVYac7spr+nlEbnn4nykhAHf1aCACnHGKLh
PeL/XUYDoRX3/rUZ/BJWV5kV7KzQ/kY9RYNRTnXwkUQeQgaGYH7SPNDrDnBEZaByzgYfCNWy5On5
qpx17hgdDT9wUZqGjp0EM5F5thgHMVUS3CtyYEF50nk5VMW68UtXU3rEFPpnZRP9DarNH+x6pbyY
lAqdhM7RzXVWcgtpdhRrFdglLDocdAmZxYhrK1rSHDlj8alCRszTqjITyXgsR74UfUcu+4hyg5nO
YZafkjXMzVT2adH767gYI0UYkRshzwX2ERMWIJNodhuEgoO292AnJf2AH9Xka6z8gK1gyYOHvBOm
QhcCgq2nUf6bG2GJTxu9FcidgKeb9r4VyHKBzTWJK0lSdZWOXnvwJ8FzXAVxDRMy8pivzd6IXI3Y
ZcOluHIK6fX/oPZLYjhULwZ42mUX5EBaqqq2bp1sW8bCZt4U+iXvECyhlmPxhswOmf5vmIMVJd9T
JZ34iy3RjOCLh6zv3yymT2Jn8VzNxqJsbMB4BUNeiWwDGHQip7F18p5G3hlLM/ieM0/0GTWHJaHQ
lkZUmdaxiMyg/FdU2gyctTn4VAlO0IwiZ3UjWia5Jg+5twj9jZoQN8eyquCc97oLntHixz5a0m72
gnCXTHkR2gxOOhfOt+sEMgTgG9rT+KC55dA9Vx3XmU7taNwWTSIIptdT57ikP5R+xBhYxx77rbvE
HYPovRuyFMtd0LVT+pv6/3F2Zkty41iafpWyvG5WEyBIEGNddRHuHnsoFm0p3dC0Jfd953PNG8yL
zUdl9bTcw819srLMykzyCMFJAAcH5/yLn0BGbTlb+28emEqoZkSP7mYerHlls7amEbTU2pDscKcj
CB3RiN097UkNY5IqoRyGtAWwQb80ltddAaF8vNXSKvHRmqNE00/uLS9GgjFHjyWV6Mc7xsEZxm6l
sC57U5XTBxdCB2TaRCWp1+2AlJZUW9Oh9ejRii6g/yTnaUkbkOBFFgwoD4XdAHC6pT8DNNGrRLTj
uzX+tayXmk5L51nOnStQEryekjBglv06BFuFJk9fNNxH4fyUZIxd1wyI6jXA8GkJaWnmD7nfhq11
V7R9Uky71hpDv32wHTfLvW0fhU0LUydzVkXQYM5U9WXw+3CJ0Xpqa/VJ8qVBuQrbzm2Kw6gLpmrL
ZgupgYAr6AZ/J+Mmlm9bGQQZoqwiVVX2bNrKbt2dBTOg/0NQ2O/zt4VHs7H4oVorBGqbpJVZ0NO3
44JyQhfFfvZFBSoVD2EaqZoSb+kWQMPGGgI08jeiVLD8Z0vnZjXzbb3+Q5COqZyv0maUZgIpUkcA
j8kYBsplFXw/RVC2Ku8xMI2St3ZeF5goSubw3eQMJbdZaGc8tAZ1SxsxbENWQR4nYf07ACHFD9dg
A4eHAOAL0LMuvUTlRb8LbRd3pEnRAn2O7AgPi3nRBYL7g0QgmfAJaMnMZs0uo57SH8Cx/K7ofQDv
IOz84YdUmYvNp8Zodvo4t1OFSa/pZsn9qF/qRvzBhg6XB56NpZAsYRo/I/BYqnvHFWvBAOERzu7E
Tpb0Kspi4dy7U8OJXhPBoRgmHlehuuN6taO06CcPlvLXImDTGOt+oCG73KBu3CFkyC/Pb5cuzl6Y
4ji5i03jDl+1kNNyY5dxhjhXJOAqIXLuBc8zNQUNFKITxbWz9LlBU6QrTH+lwsxGMC2zuNvqJY8R
W6y6yKPUOiV+/QKPzELg0C8LO6YOtjT1cA0m0nTI0iZwhmDJ0+P40HZFC6XUAvJodtRKVbRVXbP4
NmcIzLjPZqkonLKEHcoL0gHoTTFiXpI/tJvnI+SnOIybt0CCc4qIc2BhHBXK1K9/H1sVk0gzRxZl
kCZcRqiSWRAAYAmLcIxpGQFRuM4nrM1hj5cLa4cS5gqt011JLoOTm5sljBAsZTbcpgjTBAI714Hi
GLrOYRvQns9sb3rQhjL2LZui8mhbDA0EXrJrIH0kVrM7f7PqAQP40FgfGkB74POSpF/0naWKVNF4
SIssQTXJTCFw5mma0bhHjgHptl0YBzXN0Qr5H5b0vFM07xCyDFH387OFC2Np5iqOAIz4oUFnpMaR
opy0ClpM1ZWFXmvexH0MPqQcMpSIMi9Krybh0/rOXaLYpYMJl77yYXJYXyfOAQpwI13zq67AIPDe
ikpY+E7OObH1wxjwpl9UaFhq9CuCe8soWua27ffRNwNBvKfzEg3BVW2Fcr4DjzW073ERSeF1NWmB
qB4sxgmIlCMDgofFyfw0p7lCdUngAUrdqkwLWGiVTPG5jrrvDgv6QbZ1Kb5HRduQZDWuzKnbOG5v
9+g1+WV+WSsbHpiVADChI8cN7GExKA48tUPri7tqtEbiBWu2vimculZ3dbgEFQWOUHTzjyBodHYd
O8tMNaboQhrOvsWOaoKuBWCYdqrBIaQjjbXUUiTvoyYvuvds1TLZjC0nNxIZoh/fELHn5BYMRQDk
cnKn5b7r2ONi0lW4bTsN4xWGSv+uaBSiPqmfThIvHh8tssn3YrwHaf5gidtHJWvPQtfVrW7HacT3
NacVFd3TF+07uIIlwuUAFsHleKkbj7eOS5J4MblKRw92UdOhGalWDrtmoKF/qQLb/p6kDj2XBq9m
9SSCIDXPghIr8W6pka7TVdbh1o4lVrTr7LzRX5ZYphA+Cj0Oz9RfM3OVK60BsWrdEZua1AfQVlpm
zG4Qb+vVzmWzqE3qVoTFcXJKl2VYoplYy0YieT+nKTmb6eS3yGuG74MpO87YyMEOQMyDQc6lGMUb
HiZ5VFJFNU5QBPmt1Y20TGYNzA73tcZKgGaMKXX0FNkhSoWLRWVOdcgPz2D2cQqKDMa9EsDWhR4X
2LGZrcEBzlRH5wvjlS7Ijc6pYZeV1eivtVEveaN0PrmbCj1oXDw7r/uatkrR5UMbarXl8POMOpBI
zJVf98DRLNri4kXGcgKi4KVGvSzxQoNVCFBTjyn6K4+yCpJPUEXQVXG6JESUvs5nwBwSBxkX2Pjn
2mvmZx348K1Em4a3OtAUukMCCmg1YPmUeJ26xFAp1Biu1yVK3AG02q9lK9NsM8my4P/nYf4OKl7T
YwZ1n14mcPI+2TJwvxgxwdmnp4zVblqPMaySkECFIoHsv6JH5qOhkUdgSWdqSL/PdFRfEEasv8VZ
hb+OWxURdLomLkGYQS9EW18lPZI6gD3x6lVehMkmONn42hEKSU7LaInMJCIKbxvbW3Ct6yDUIYiE
2NyarrMKLNdRGYVJHy1GqxmteTsTZfiH2zFHJcdJO/ABrSmpMRLH593UC5xJOnjsxXYMNVbCYWNL
DiTLh7zI4EW4K0gwzUUsjYvGPDwKewe1E3nVOYppybRjghe9hxgEJEdtFwMlvKZ7N1mgpXZ5rpGk
huDjWpdEc8+/TwZjj5vEDQtzE4Vu9x2t/qHA8RuaGYzD2eVWxLqyOKkVUFQrArCARlVxW+W+Rh8a
XV0k48bUi15IXhQyNtngIA1cStyWQ+Wi0QLYSeNSmUZIEEJKJLdxbcqjl/OQ2fV7pJWK7rLjBpb+
zoIs2kfoRUW8NcqyAf5GU95c+9ZoNV+8csQ+1Z/bMfrc9D2cWYGGePw9C9H6uyx7AWQHqbNZFlhl
oNSVPhk001jzC5Bd5ZOuDJBYROrV/jVyq3P2wYC/Sjm3Km+47+hajTdTYJfJN47PjEWyzCjUgHob
InqlZARWcD/EHiCCi5E73kBa2KCaRkEHyN9AgWxV5Rbz8jSRsYMjipd5QgW3JYsfPFdWz36jtYPD
gJmAtpu6B5eeApybNiW6R7RlmjyySa41atIs9Ki9DtDqib9Xoi1IEOrYwjcgqjD6MioGOp/mPqj/
rli4kSaDlb2MQ2WBKZtLAWZN+pP7iLmEnq5QPstf0sGT+kU5HeBY5K7DLySES7Mb6Gqo62xQXvg+
RCkUT5vOtiv6OlFdEBemKUgCRMVUOcZXA8A6VCH7xkOtwWTjg1sOfbxTVVTmb0C1UhSNIUjeNNkk
Kra5pmDu9i56ukOdp+ldPTa6u4oBpIzX9lSkEYDfMIeSFq6Ba+nLAjmzhZuORbMlLc0ma5wx2FUc
ctFHDSbQQOFTOb3Z1DJV/x4cSkveHsLtoAUzNXMHmlRpcUklTiGVqxyam/8RxDFkywrsJsytLRGU
zu63Wr9V7aoe2W+4KJKL+QhIw8VKoVY1a47vAsyIMnAKXUclv6m52dISt8sJNWiKNkv6oWYf9+C3
sgi8HGgHo6bNb3/7z3/+17fpf4U/yqcym8Oy+FvR50/QdLr2H7+5v/2t+vNvb77/4zdP+670tcNu
dAWTA4SFz799eYmLkB8W/9GEU5XgyelsAnuOrXfxpKFTNuQb1dcRdfz5x18dDoEfY2vHdqVrbCH3
h7O0Kx0EWcFKjvgMhwgbgztp+k1cjNHL6aG8V0/mcGo6tvE943iO9PeHapFTEGMVrULWyXRZzTCr
Wrcjn5hSOP26z+5Pj2eOjOerlRKlXaFdvX7+y5s0TZvAyqIfFfdRe+fkEcCdKKzA85Qg4Xt0sE0E
0naAJvwMrVQ+nR7+2OPSxdHGYzodo8T+8IlbUz6opEDwJEKOKLLG+HHgdnBP2Tm7Bwg3fzs94OuV
4/g2U4kAFaNpW+8PGJYIApHLI5U6VPVlSWy7dVIT76SfLH95kfqu5wpltFYOS3V99l9era7ijApY
UhLw2ug5L7HLIPfwrptIWR9PP9W6Kvb3g6+l8B1b+EJqpnJ/KNgvboWtWY0gCRAxTnijIWdFFI/7
b12tUbgYiiAKN0ifq+ozKCDA1qe/wauJ9GwkjOiE+DyvlOZgi3iqpC4GJWJbOWutTkdIuG47ruA1
olrZHF/nHTiGM4O+msx1UON6wpeO6xr/YPX0Q0ATBGlTWm+18O7MnCItloQ+Qk2geUPv7q8/o+Mq
htTGZsiDtVN13gCjEon+jD4ytjN24kM7KvN8JQFyFWxd/DNKcA+nh301uTwlgFrHSNf2fekdTm4/
agTgGTalEP8oKXExs1TXYerbd/kgzR9QpcN7S/fJ178+sse4gldsJJv0YFm5bjhLSTsjIn3F4dXA
+Jo7SmtLMKbPObymm75OKQKPXeTqv7p9eOxfBz9421LPFAqKgXyhGdCx6FMwyklfuHSesijYnn7S
9R/b20AMBshceJwt0gZpuP+kkTcuVj1iSqfSUV5xqUPc1odxqIMOdx+34gboDnr8N0b1Hd+1pfi5
cw9mtpyjsaQkF2/zcUDseUUDR3lC5WqYvYcpcr/JBWnI008qjm0aX7mOVrYyipN0/1G5Fldj4jjU
Cwt568C02y4TvZIK2sgGejKNXcpxd5209JOx9HivqKZRv3HpeVk+LGBysud+xYB2Pkafp7/csSji
Eyl9wXGKe8DBC0FJFn2FJkY6uWkQ9HGcbH6YIUrcy75DQy4ekIU5PaJ6PfESuRvhGdiyggC2/zaK
cEK7oOtyNIpaFINqlb8BLUmz4PQwR1465QtyFXJ/7kDewfoK4NhAHexRVIxzfGFEE9CmjCSY6WD5
/peH4g1K4/EwWonD+e1V5WTdwMW4aVf1aT2P/S3w2grpguRcAD7y9mhaOoxj435B2N9/e5WMGgT9
GCtMOvueK7e+HgjTZ7bJkZfnak9KV3osCtLU/VFM1Er4Bj6bU+gc3aQVq+lm3a2ui/lMiH8dB8Dz
Cw1gRUnmybH3hxpEOU0I2HB0IUDAsTlOlGsBmS2osG9EXeB/s4nbESrs1hq4sZ2JeQfD+xLBIkmQ
VxzjBAX/YHgP2lFR5DRfpAjUZzsNg+tm6AGLSX/+JJNJPqcG4s+Zxfl61/HQLttAsQFcpBb2Hzp2
7J70NkQFljA/3DilU0yf7fWUB/0yW46EXivTc8Hv2Ki8azDInKiau+7+qKMIw5TreYSAkyPrB9wM
y+gTYuJL+Cbr4zy5aoZSyzenN8frBet41B6gd/nauK82xxK69EJhbG3zgQbchprCeCNA2aZnXumR
cXzbX3NMABi09Q8CGRaQwjjtgJtPt+QfwGL0l9w4yzPJ++uN4fgOtxJ/zYKYvoOJy6rKquE+cH6g
zoJmsBUAVA2Q7aDGfGZlHgz1c2UKLUhEEEK2hXMQJzMuZFbdQf0PGre5CVO3uzca+9cYI9Pn03N0
sDD+3ATKkTbXPP7nHWyCRYLAKUCIIVrfzFeOmuQ2DhB2t4K+f0Qbz+z+nfGguvEy5brt9xcirulS
UIiBfAH1A6yOR0uXOLAMSN2XtIxiSMWnRzz2MiWyteuNa20Frm/gl5tBTLnL4FmAHXmap3dFiJ7T
rIfqJpx1dSZ2ivVt/ZLZ/Pk2fxnrII2yeunn3TpxEODFD5ZsCeicK3w1uPbOhRx41YZTup1grK0t
KFncpDAczrxisb7DV9/Csx2OP/a6tg/mlK08RpmDYbGL3c6FE3R/lE4GV7ZCbIhizrcGMvEfgY0r
QREK+zppkTktKeafWcXiYF/++TZ8mpMoHXLrPAx1IzwKKSKAxz5eFV4UXE6oTV5we5u4m7V3eoJe
IMQWoQWMtnuD7TfA78mf8JyIhjvhty9/fSWwoYSjPIIgm2t/JQxQRqAEFfhq5mBhyiGp7gxs0482
f/359FDHthUtdp6bw5QM92AHD3Pt0oZAGEdZrf8payfUejqlHfpYKIPT/bccE1yeHvPYecZJSp7p
MLS0Dx4vEdEcwtIrIZSm9Po6keGa3NoTKKYyLZsO2LOqqcbnLZCIvz40pxqvVAvDNfFgxSkn4zUM
AJGC3rUUDIm+/4Io6+IiE1QZ1E1IoJDjsnXgnVlkxx5a2w5nsoNPLvn7/pxGaeFVJNhAoBrRf0tI
Ft7RQ3CucKGAA6HK7wZczMe//LTSsIKIYJL05ef++yWi5J6dlZYGADThf5zcNXYW5PipI7m9wceg
wFsCb+BxKfAC/DcGdrRQJJwUxg5PcVVTtFSSgUka5O3iTL/LpnzxwGfujI8UNonM1ekRj0U0BlOe
Y2suxNz8999vITPLm6mrQMIrDXYbQYjZBYI0CLLNdSGeFkhpf0S08wTo0TRRGxK9Pr8C7EYx9PR3
eR3IlTZScUb5zDcApoOvEkxThogOQlL26Dxy1IuPPYCLi0h707vTQx3Zvg5qlOxcKkq2d7h9XTUh
GuBGRAqBCsFFihBYu8lI5zr6ZUr8KPKGAH56zCPR0nFYUZp6v3C8w+1rtbkFWSmnrJ/3sIzS1PTl
VaQdpKROD3RQ4iAsK9t1uRZxJnpMx8FmbeKBPTwnBQZqpbyHNPsUBjQJFcUHCP1J8NlklYs+KH4M
pwd+/YQMTNILyogKr+87+xMo0Wux25leadbbydsIaOXOQjDv6+lRjixZwh9JhMfEkUUdhvkUvek4
bFcNT/RqrzKwes/SrxGiTxCUGLK2utLxYF1XHSUkQEYFPldny5FHHlVwvTDrA9u406yf/xIiUI7u
syriO2TYSKFq7oqIxDENOufMqvl5S98/7An5gE99D/iYow6Xqk9rP2wM7WDhje226S3rsrICBIYL
f6JRg802QJZVmTrd1hU4VVDmcqMn49xkakgvI10llwE9DUCA6oNPj+eJ1gcYkhGBTCPc5LaHAR4W
pd6hmpAjUTFlW6/HHcfS+hG8xx3Mgvd1p95aFXgo7JnQUcBlEHTJH0ORgJHR0FGL1AKdkg6rucyH
PPaw5bQASKWFAOKFINsSh8NttYYZcOB06ab0a9JXb5Ny/Co07k+gSJB8wUDTQeIvm5z3wxRBGfbQ
UeyeYif/0WbmMi1SuIu13EgX/c84sZ/7qHlKW/cjXTVu6M5fzyd49QRGx/dYZrZ3cCOYueQFJgIu
IoICsdZ6iusdXgoT1oJpGL09vaxfhyRFzmIT9CVFda4g+ysq7yZU/TOO2MqOV5+jzn6oHDu5wt26
uMMgZ7g5Pd6RaEsoUsQi/2cF9mCzzgr9lHSAvm2LudjpynYv6OmBygAEdOaQOT4UtTkKNkIr9+DR
KscHgOMbLuJDh9XEjJ8eyorTc9RDzzj9VOJI8CNVoIbCuW2TJR1sTGDBNPkctguQ9+4uShCud/BI
vMxWhyITp9MV5G6kZJb5dx1BLTCN6a7cNTG1XQgVi9eo7eRgCIhnhHc7qvmPOApRijaVdyanOhJC
JD0NjgM8DajQHUzAMtpAm1yOO7tphxtV5j18ES85s6x+1twO44fP9dnlXTi+1Ou6+yVSdaHXwnUk
awTbPGNmWpIGPPDDCCYvPb30i8aqqwELCd02V2m1QGAavKkd4ODGWHhXCU0l7PM8+0wYP7beudG7
62FIGD+8bpuFEkUNPOGi9fxpAxYo2BlEQrFwooox9Cp6OL0yjr1uCBxcDjQdulddzt4EceLRJYd+
A999MxR5DIoW6FW/PT3QkdVOj8p4NHDW28Hh5d5AMgH0CdtG1NjzYI79zgLFux0T7V6eHunIK+TW
RQWBLqpZr777UztMobYt0FxwZ4fmh9WUCLC34NSKIbDhPtThu9PjHXmF/rpkiU++4fKzfv7LUjJ9
AlKlYzwW0txuoyyBDiznrm/PxCaxljoPFi21GJpfDvc5Xx/eLBOTQf6qbBbtsMTpBhwSpXTk+rud
AnOyixyZv5nGUm91lETXaT/91HKt3y1D0V1VpWtB5Y/RsggWuApJ6GQvqcl7uIncjy8IVM5TVlb5
fOasXhPUV9/aF2s/gF6lUgfvR2ZIXyz1CC05Qb8fOfTibQJec1vn0jxC+AG5atnyXPnj2KgU/Vja
gswSiMf+rJDgeuipI4URzSD/kMSaf2879Xs7IZ9SyQR3e2DRH9uc7N6q8pf16AJSPhnqFYiJgNBC
qQZIyDZw/Ol2TR7xFjLDjovetOv90r8sXdR/Qjej+djjKVxTKN7qWn+GdgCkGkQpkqVoHvbJ+LsY
4gg1u/BWTcJdcRXeReEg85nZFe4jmcDFJhIb147uUqtHCt/5UZkAg0T/oW/MH7Wf2tsesMZdJXP/
DhuV36shXam5NcrJKC2E9uxuJlvmDwXo9qtWpbdmRs5S2k24sRdXbOoWDNXpVX8kgpJIM63ktD/v
ZQclrbqJ69bCpJfr4DDPF+iCf0UfCt+OpkcFMORvXEV9DVjmhRfM0zs0ToFsYN60CcVSn9mDR6IL
d0Nq2muDBe+xg0tS1c2+P3tQ38t5DG6ikb0DdS+pPgyti1rM6Ud/HWAohAKfkY5nCC+HN4mlGzOn
1Dz5mGIRsbVNv6AsgUcqCqJZDObJr9zF354e9Eh5yyWz12tyT5tCHV4jwpa7TUcE5WSICNS0gpAY
I4u5Xq9XN2ioxdd4RsLIEk4HPCliyS1SRtGmRxDqzJd5/bq5h4K0535MOV/9DFS/hDxEH/Fs0GAA
hxqlb6CvAAjhmV6mcNLORPPXQ3Fjo6C+ltJBrBwm+pVq2iaqIDL02uvQ6qgjhIgF0tsJ+gSed6Z2
/zpPYjSPzIOKt/C4cO9HjcbQCekRHoAK10LZqWtkhuYciHZCQo+a/9xf5szBY9OjFXN6gl8HrDXd
IZ9mZMfnv/2hlTf7yxBi95hw0U+2wKb67RQN0U1gcyC8QU56ER/q0bjvT4977AVrTmVK+yT11Aj3
x42tuIn82iIDqGV8mVG0Q90MzHWirer69FBrpN8/CXhER4I7WnsxFN/3h3LmAX+hGCWCHD+g+6iI
x60wg39mDl+PQu2XIED0p9VOQ29/FKuB6ZKFdLBKGc/3oZWi3wdq5EwX7/VrYxQu9NInm6EDczBd
LRj7wS65LcYBHnk9/gvXVQ50Mg/a7MxuOxJqWRjkqQ6+T0QucfDeXJnNdhkElFWn4HuRTN8CpnNH
vejFWNbbFfI9+/mDM0EIyiLxfikhV3vNmcT81fpkU6ztJo/uqA0u7uBLcGZiXiTyVfKHnAH6mgel
EfS1FeBnAR61vYAxdi7QOD//2f01w7OvHUuWjdJ0gvdnE8MzQK4Ny7N1Idui4Hs1Wy2KnhvQDPwZ
t/Ey/1hUv+cOrl3dd0hKFxOG9laIq7FGPwTjNZB0y7zJ0kcqwxdWI1EM2A4+QhYjGOYYcsO7BmGN
ZcGMHqnV8DOoX3IVe9OHCJBnL/3y5Jf2ZTMhbl6kO/gDVAUywJXVjYOsIgoUCMWjnliDbxOXUOPt
+BqKwib33nRiQowoxh7DvfexYg/NvYUwt4Hu5G6LCHyNh9scVOrVPAFJN9QG/ZUjg7png+VB5aHy
OCF/HfjZ/dgn9W0eTZ8srnEhfuTmJoubFcNHPvI5pOXRBBOWorAYevcjFihjd6mja+6uXCfFz9by
fQolTTz6PeIvgdouMGSwY9+U6GUg3qzmd4GPk8D7CAo65+fsfoBfgMbMezXA/8XhKQdk/y7DlBSY
VyVf+h6kub4dsUgea+eiXh7xXoEhcKHFmxS7jhLS2vQe14MyahAOAjyNa5YGVxNBPPaDbwumuY73
B65zi/MGF6YFc9eI5CFFM4E8Zqm+uTRN0+5L2lPt3RnUxPMUOCtO6J2Nj3nxsTP1rTKIz6TpI1Xi
C4EI15I+DNjB9fllAdMDhKnSO0piMBVuUyxqzafW9S+YWrRtEFPEidbqET2R19JhG1tXKrtMewGh
8r7GyB55jOBNFLRvpuxqRD4gbR5Wg8GEoxegdxm+R14UFyWxPI7227G+g7lvm68l0mDpFSqECJn0
txHeBt1wBwY5xHUPQWVRvkwKvabhKRiuQtPtoKbhCPCkEPUuIyTlrE9ywbPzg2zQg0vfxuMX7IFw
jEC6QSCwNP4Il/dldy9B5IJ+pXbQ3XrpC1YubvYs08sBn/SKnLdFqbGtP0+kC03ytaEzVndYTsQx
ngs3A1o5GPkA8F4q5HcNVL0Fue4VzfymUjc6SzcRRFCUjklqPASk0JDpPrv9G4Trc/RAYoiD0/xp
MT/KgXz+bQa0N02LG3RaRPDoZ59d5IGrAnM82Lyua70vihLtHpC8KCO76XSLUON1hQBl510ECZYr
fXJZebeDeY7gzOOpAPENaYZZAYTH1S/rr5EG3cHH3DW9vc0oD3feU4pz2ZD7D0B1+Yh0uFCXycAs
eTsTPMpyC3Yegigar19lMD3Bo96J5pryWwoFzEMX7PT59jp7IFZRORJA6OhAHpY/YUyEYy6IVU4Y
VjeNmZJr3U2oVWZF8wXmNlSVJhkQsXfwwDg9tFjrIq/iJM2oFatMuDzMXCY3CVvs7rhfT+69ijLg
8Hicq/ahVA6eqbpLdx5Mx+9+4Ib3Uduig49X6AL69WJI8Qw//XXWM/bg2wjPWVEDnFlc+A+SChsm
nQ4wzbtQPeL+Ua/Gt0vieE/ThH91C7zvzJs/cubT+aPRTSUNaN1hEuPHQTstJapxSBTCdovmydyj
8WnO9d2OnPpkaHSh1iRtrbTvn0bSGfsGisVK2ctQuZu65FkEfoKUSJCceaRX5y15vgABQ24BSg26
5P5Q9IKU2ywL8uq5uF8i6Jvo1FTLdorRh8HKqLiHr92dudocSzUkVROhQFuxmA7hmE7pSdQ1bExS
8Kk2vnyORrgWovXu9OqmOtWISS5fl7oOdm6JCiFHSI2Wx+nVc+zQ51vQh7Ip4VDmP3j2xW3ysQh5
9rKZw9u4r5ebSRcYhU0NdszAdIl0bXtl6rTB70thS2cH6YvgAgVxxIScd55avdPQCVgGwls9I/3u
YTD11+cIkI/kK66tZ4pO+3OERZlHjxvFwIILIdK+02R/GqmEvLf9CW1XOJVYouVNFNln5unIemdT
gSdlohxCzrr/frmAudSo8aeHmTn5UXEtggbuXhOGZwpOR+KZ762oZ2TWqKGYg2mARGp6rKVr3mnW
vY+ySD4MrmhBrCJKhZ3veIkIcHSJ2+M5uNi5kdd9+MvzIXjtJF7IyM5KCG3yKXpTB3gcQZ90rpMI
R0FoZ/o6aPFDP732jmw7NDqNdmErrDfcg7yewiEFvc4hzWiF/7aoFvWUT9NqDhROd7VuKWcADXZ3
p0d9XdnTa7uBVrMwsE4Oo3eyVB6cmhAopZu/h7f+gG3Mxx40xbZBpNm19CcKaHpbKfV4euB1oewH
apAqdAXoL8MIobu//6IruaSeF2NctYa7z50T9tdgY0nmxeIkBfI9q/To6SGPVDLoL3M9E1yyGfEQ
mkTdrbSjnvyj8iqNFjeaY86FlQf2kwry+sVtRPe1rESCFkSAZQWKmEWKsQwi+Lg1m8Sc+T6vYjpw
d0BnHJrUC+BsHLwC6NysYmfGxjXmnk0nUW3BSKpdEk7dmXjx6m1zI1VsWTQviJ3UJfffdm/Hrd1p
0wDbcBa0s5RNFSmZG4xUErcglk5LFJ25Dr9e0D6m9g6HFgQ4Dv2DBd2j5BiTr9Skgx3JWT3ZxE2k
Veewu7IR0m23ydRhTXh6kl9v4P1RDw5KvzeRFdf4c3RLYN/5qxpX0LzxLcTx6FD1j1Pb4/Lk6OzM
RjpygPlrSQqOiGN7oDcO+keoallJqbv6IktBdjoxqs1G1NEtwtwYW0GW241uFn928mHegKb24aso
/Nkn3W7LsSvOfJ1jL58IKjnHQFQY9+A1NOi9Uie1+TbIpGztoM52XW0D7IUQB9T2Xdh79ZnD89XR
QHEQ0AL3dChIPtO+v8Z0H0Ljb9CCb6Dyhbs+85KXPiuG7Or0DB8fBwAmixlcxWGjjk2qBXVoNOdJ
O8UzwhMW5rrI1tVnWlSvkQ08EWLTUNWAuVKkOljBIQRF3xsR7E7soL1s57LBuWxIv5Wek9ylHuKA
vRsjITnPGOt5aKWOBYJ4p5/2ddBavwS4J3IxZ6VwHJy4JllBsIrXWot2REHJGWGgFkiwLpO6zqmB
I5w5qA3FENwCltWGxRtouIwAP8/k1sffB8eyWrFfNqyv/Rkm4ZatDxYHSoznYB26WHhYQ54Ou8jZ
lQPyTSh24w2E0fo1nTj1IZ+4jp55H6/uG2u05LbhkvYI1tnBpNRV3y8BkPmLIJAf3HpK7ttKti/N
XV/N4w0iSw4Yz41OZbNDXkogigfSMo3mHNOysy24Y68ELMjKNwG1BLL9oBnBq7daXXkICaMhqza+
M76kxfBeJUsEM9fzn8JqpiUBcSJ75lmQLRUTihnXp1/Kq1N8fSfsCFpdFMp4MfsTM9MfxjaF3d40
XnhVUxazPoC95SU1KPS8CTszX9S+ss6gLo8NuxYjIRV5LM3DBhtCHkXSudgztOJdONT1HSEHqxb+
Q+u9QKjbRwBWRmjX0nOvzkS4Q66PTzNiJVb6ayIKheswVw9yf5njEvW9MW8SNPg8t3rAxwphUJWW
96PrWGAicYpDz2N6QArdflFzWz32HoK4KeIPZJPsIIm2ywMKIsXL6SnZP3GJGYiiMSNrO12DSz3k
umLWNEWki6tui5t8CZ3YoehT2Eu/remNPCRBNpZn3sh+YPw5pGBnAvxV0GulfRDzsblBTcrDu6a3
08bd1XNVfWuhgU9njthj4yjAVg5AWwKgXj//JUc2XtS46KJR5xHAgdLOFu8Muidn1vQaTP4nQfz5
NNQyiO+sLBbYIe0TPrwdlI4zoSTgJ/FXcIB99SPjkpO9lRF+PD9Oz9eR4ehXgZRb50uaw2ylVJVd
l2HNPqlYSVezn9T2rSdnjFtcNmz359P95x7Lu/3J+v5WVnMTYxZ48Md/PlY/irdd8+NH9/Cl+q/1
V//fj+7/4j8f4m9N2ZZ/dIc/tfdL/Pv/Gn/7pfuy94ddQR9ufu5/NPPLj7bPuv/mo68/+f/74d9+
/PxX3s3Vj3/89uV7Hhdb3HSa+Fv3278+Wgnshq4ft5hf3v46xr9+4M2XnN99KYvv/+d/F/GXo7/3
40vb/eM3yzV/JyquDRto6awEh2U2/vj5kef9neYHOISf8EbprIGnAFEd8Wv67+AsJRgqGJ10tMh3
f/sbLiI/PxPO3/mM6xW7Ev0W2xW//fd7ePpz6f05Rcd5+oAc17Pmf9YoBE5qbWBzuD+BL+FKfBB3
/W5oioV+6BZE0bBRGQWAbtVe9uKqv0HRDXfOMY5hN7kiexOmBt9k6ezwCfEvPGosH+fBGR8Q5s7u
kCnpvmEfOb9Dg2PaIWiDCXTRZDRYanFBH2JGolF2wQbBKO8i8ipUMqilhpZ/iVDMvOrweVckJ+1L
n+tGXRgPnOCmol35DI7PvuksS3/RY+jsWhmj4Grn7pXwUoFcfYHgi4vuao4X9yUmT/DD0MTZxFxS
oSbSTKeeIecH5aNPXy8uKiQ5WeeDnyMTDubdfYvEGRgU07t0hDOsz3NAJBsPRbh3IQ3xLzi/th76
wmOCS12GOopJ249h6QXjBTasAlmH2Vdfm9jQK8H8lWossJBNEHW9tZmjFSoF4Wi+jnJEbZUJw6+L
tP8vd2fWYzeupdlfpIRmUY995iFOzOFw+EVweKDmgZRESb++l5xZ1XWrgAIK6IdGvyRwrx3hM0gi
ufe312r33tSHPyrPrMDJgMZM3CTlfaTFeJ97wfwGkw+FcwedcN6UPdzMJtcVUHVTR1/zxI74qVZ1
LyN4wi2lNRaDaRh62CndeEEU5AWfBQ6zCRmdj/rUb2wP2GUQYpqgAUyR33SSQRrCwodIqgUqxNyh
JnYB2g/2cjTJUG1V7Mr7JRqaM5goddOZV5/hzqEqLPHiQdQsRfYQZfV8A+8RbDz2d4BryHh5/oyV
VsoYprjfbqHLUXvnjLizUaBu4jTqbxl8MGKbOjo6JXOJuoNXywGk29Zz35+nwm+OCSkkInYuEY2Q
b+g55N/+OnRU2AI5+Ce4Cd1lyR06MBMD80XYDm+9bgOQcqF/VE6ZItSGe8xnTccvVAjj0gLwfSr6
bW+UtZW2wl+m2tQ6Mh2e8nJK6RwjEEvwuDG8E2t1cC25ffe7ngvo5ilOoW3mGe9aGkTztlPOd7XV
BieVZ/n7XHnZsZhd/uPGgLUDxzqn9oQSCf4bkSozCbbARB5uGSLZm+eODfCUePHfdQAaNQGHt02U
AIVTyunBlwo71hz4rxLn7lbU4wQIOTG3LBnZq7clKjcF9G4zwGY6RNmybFPdS2wOTtwd41KkRLfo
lWwa8nbfVdmGJ7vz1O/F6O6d/GRyyyylyy3wzOnqW4Al+2Y0rwTLCP6IttZ7Ubn1K1TFeB8BxL0W
XhxchsGJgdUJ/RZ5ZnlyppEhbGKfV+X46dDR6cvxJR9w/dY7WlYYT0S7Bq2oQ+yMY2HMBDURsW/h
ytxoD/d5w0jE3g56c9DY264+frqLMUqsDDVvm/f8ATKYeLWd8/fQ+CKB1vxKjjaCkWd2JnYCOwFJ
a9C92Go0iI+n9El3Y3wnxlh9BaPIXy/M+jpQucR3RQsHbCPz1vsoYLjtdNnDumZP8K5XAJbpRXmU
yuO1+xN/kfQdP5PzF5tclc9Mt9c7CdDz2Rjb+/uHwzmH1cZxkfx/WiDqZsrgB2c7+9A0iTnWbrxK
jpUks9cz3XKQXrDcZXGsUe60flAegIxNJyig7Su03OnE2Ll4b8BDvvbQ0uxNTlL7GgyWQQyQx9eU
suoW9vnCg5diyJZkA+yG1FPWkYhV9SLbKn3IyAgs4BoT78WeTQYOIYEAyISN/TaPQYCfMnQvEw+B
d6e04eZ7U3fKLSv8ZiFO/VZmvgp2CazBfeEAG698eLk7vuHo0Qqa4AJeekAgWZYPEIXiJyEscGRY
wh7NFPA5EiD/XlSVOIqk7M9/f6JNT2YOrTn6OrnycmzFx85lPL0rkftPOi5W+nkjmu6hiPHU7I0o
EXNrykH30vUHYmdg3B8g4hhMnl3KIJzhl/35PhiCT98bP4Wv58fZ9OonkD63fH3puwGv9GCM535A
Y1Jf4akuJ0twQRWDl10LMyMD7WIm7orax6g7+f5blLstLe5sDrdY6LpL36QchcrZ24ml7V4YtcYd
UKTBiqKeIT34Zkwe/HFJ331tkInKrkvfEbmqr8auGG35c2EzTUt3xWea4SILj3djM+6zY9DfPtl5
0vLmhnlB48HL02wd2j1bAvUVY3d/zmMlf66Hg62Y1cRiM2Xe3pYUt8E4e5oHRmP7bwL66HFu2VMA
xRzE9wYaw+o7oqKeqdnZyMLFPmWqijWyUJDwTaunTwOucytJ0FR74oW8DGq1r7BQ6NQXC/+nr1rB
f9LpVaB0d/65jwo3Xe/qDl6azbrxYo/ghg8yyBH4NdFoXWXBbSwDfpfRiSDTl6wzjZUG8b1zsFvS
+HeDsVp2BYgDsYtrPA9dP+fA3j170ieGIms645XnbqniIqchXctjTkG2gDFVhc2hp2Pwo3IthWxl
8Nw7J278Y1QzcrRhECE6TtbovYtuGNDTsC9an93WflJTl269TCWbbOT0s/UGa7nx4paXgBQY8wuh
N9yHAVN3FARWE0Ja9ocK8fI3wq/DJbSX1t3kXkSHok2K6MmCq41pLHV4e0EL1GTjWGKBw9dFb9DC
zNfQNtaXTAIjBSMXIxHBWdudyyWKEPJZGV4Nuwn3bef1H5rBNH+VuQQvfKgJDh6TU5AZWYCfsyya
5n1t1cNTtYD16+wG78Rk9HPdxdWz1Xjxr8ibzWfNO/g5pWp59NhtfsDYtV/kyEVZ8mW8Z5PqT2Db
85NJXXw5jCdDXObuIqqf2d51icrojaetbHezERXrbkJAbgxkjnIKARLdQSd4o1AoX2LAvehU+vje
59H6zXSudZa9ALVC8orj+zCUX3QIMxqbG15umcqEM72dH1YeCwG0Fh4OGP7K3LDPRQ81JeM3J29B
cfHpRpvGjqI714KFs+0L0qPkdgELH6rE0RfHKPMwT2gZq4S/mgwuYUWsYdhnXUZB6R33lCZ5yuw4
GqfbBvv466BVA2nQNmxoqDFdmsVfLunoaYJ3aD3zhE0Mmpv2EFZVzyU0JOXIuS2oxm2u7eYis8z+
MjRdwHEYINOF3cZCIgNBKxwulTz5gEHPchzlMefBLVnbPAYqy8n9DXah+xn6U3uj8CYO0eC1gP2m
DBByaE1oW4BTlrvBgluwc2XAUD//W/6IRel9DTmX6R0rbfRThNpPN7p3E6QWhd3c4jYPb2HVJg+l
VbaP7GKip6og6GKYvwCPEs8ux2jGlnF7tu8u9Nm7ICpNtyGWFQou31BYBwC3w8eUznAO61yFwGqd
uqOIz37hlQaceE4L2+0OtJLwnYmsCjeZo/VnAgTtbi6daDsSf9tbg24+h3SxPsopMOIArLPzPudO
qIvrZXz5bSQ2lh5B2uWyOE+dxUNxsae7URXFp2VbrAYdtphYhs0zQz3ip1fwwXdj0jwmgR+c2P3E
94lnTdtxVqhXOp5UTYumuxdNRGpXVfdui8FvY4ivPnahXCeoulYdx4F9nG9CNtZEVtyw2pbT4u8y
pjBf8rpW13Z2ER5lfXz0POhTTDHN5alzC5uNETjKfKQQ2BVab4kuZNfGop1FwtV61EGV7q00CC7Y
4L3t0jJgWJWsyzx6s8NsG3F2Jd3mYoGJoUUD+XyqnOuC1/6DG8k9kovqL0ZCy8t6UhWiKT+53OVT
C8N2M6G3PJuK5c9Mc/1M5ImMfOnRt4WK3sN+HK0nKDHLF5aObm/PbAsxiKSvmkHQXYjU4FEFqUu+
yizPCdzyrZtN7lY0C6pNauq7ppqTp6QXuPgIyG1rxehllHvFvdc27tFdfPmaLqm9jziZ3bh+JMjp
MDI/HRPWaNiRQuB7KeVDHrvWDto7itYF/ulYWLhokqq/D0xW7UD4Lj87pVzenRUelJnfqcy6h0RN
nMPkGN0y7YC5r93ll5XPxbmFX/reGSSvIRIBxnTzTedPyC/EqH+03iy/oykpuU/z6Jky8XIK4HFA
di8wXIEQnu5aK+3O4SJw/wzc10/jEmfYZ10v/e3wACgODf3ab6WOymrLREdGCgYcLG2kmGJ8r630
My9ExiY0LwdCZiMrstcaFnfc8EggynL8tfRL+lD4S/7Sz1X4XCQ58jB78f3pMteWd5qmyX+OQaB/
SxJ6/htfhXjcShm/WmNtflhN33Gumpo7aUviAcmYdY/gC2HG9m7XppvE6/3XPFvKh7pcfG9fjKD6
xTKx4lv4l0sgxh5OvdGfDgpMCUaChsfspvJbBsaLtgLwXcadE6910+KRNanX+7SCRbpxsrlgh6G6
9tXBD30bu8C96NzFCOGzqf10PDS4OzxsnDRmTqCIlNrkiQNwfvsHVT1PljxaBHTuZlNOW9nM1QtM
6ZQkVWVDIE+d7m3I6ugIp3X8KtwZXTb4Du++SRaCVbRdqGZnCfTZgQQRCKUBMSD4cqigvmVB3IRI
dqispjwbK2jxFwYm2M2QOvKDtAvrbISd/g7DOfwNKdorth4j8aBYY/eRzZCNwKPWp6bsgnPFLuIb
LkaJfazNTmDM9cEpywRYgIxToBH94H8bKK9cVNuZdBcvWXyHwjamFaIdscOuREGgUHX7MHnMleUW
0dINlZLkuyua4pzM/fhzAvRWUcOfch4bc8zRy2lWxXMOCeMH272I5y+BCuSuOkE4Z7WL+DBlz8DQ
EhbpDSGCY2MzlqhOleseiMUy4UA6NRq3haYhsYNe3f/qwyG6/g3uHmcOkht4EP1TZVqOxlTTWWQj
ld76JMEjEGXO1Ylb3OYxpeVN1SuMxW7bfLiTL3/bZS/ucW2651b18hHk+Mi2ykHM5+oajmTgSPfS
wZvEUZOMqdgy+x89+1EzISNSzUdtLfqtLRcmrAjSDKuLzeivEEkjbAC44O+zfCDAO4w+Q+UK6G60
rfsqPDuWts4iCijrD+Be+ajbV8mCizNt9pr70e/rZ3KjXX/gLFQT/RhmfDhD3bx7vpDHeUizE1Ub
lLjSYcBKYejjysxOuZvbt8Id83V000rv5nyJcVK28Td7CtMHQ7PpVHFOfzVuE7zGrA6Wmz4B1zvE
6ArfLPq+nJYbu/zBgIB79tjr/cxM3RtG+KzhwedN39GpzR5643pHFJGEeBjyfoGCHr4ljq3uFajR
k4+nYjdUpRT4pXMyti7nlFVFPyKnqePyDjlKv2e8EJ9E6s9PI/vXWy+CMSZCmVkkuv0quuNMZyM7
n/VdljryhLguh65cIdwow4HwzhBJ5iTMuM87WKkOtaWb32fZ2egMNm9eTod8wNLdGjVeekPKxzM6
/wLbsbtMFmmIvSjc8KXL7fo7m7zl6q9oEzKq8tjABzgU87xme4V3rYKuewis3BwYvZymjZVm1ZuH
ierOn2pFZ9919o2jl1sKA+Ms0SzsUWbAdl6aDCdMFd2GNNTvKEnCU9v4yZPdY+4AXttRL5l/smNK
EY3q/BkH1HLw0lzfjDuQznQy8dVqp3A7qaW9oeKbHzunJAvopvZ5nsP+jXXT7NOh7b6oti8w6JVA
k2sI8cWGgtz8G5hajB0u7LO7ijvlMPRzeQemWtyMafTPwamXU0I27EU5Ij0lE09+2hDksNO8mfae
rfVh5vj4GGonOLb4qb7QfPFPPCKt40JfZpU99/VLk2h6hcaNQewL+UiJoj/ALrBO8HmGQ54J9B5N
jayrtoZgX00m/eVB/N+FU4+w2JvF8+xTsHA6mx5/S7WWsck5+KZwzrDGx/WlnEf3lFBcwmjoNDu1
FqRGYocwaXnK2o4aruE8J1QvdPGDHXi89SuhHho7Vg8lgPaKRYtoF7IIO6Vx3jAtVc4JGVP+3S9t
WmTPXqDityxDdWTGmCYnzVvWh9kNP8mzdEzyJ9G9UyREepu5ONRMGuzZXuEeCWs2BeFgrvMizXlo
EZ/Wttfs7AkfYIRa7ImzA6pfzrnTD3K+6tx7uvwSWJV1CuK234cUUb9auvV+pl3GqRqH8DNuR5SH
1pg/ddoVKInM6toMhoMcPe/d7eP+ZyMr55A4Mr35LMrJlvSk9WxhvKCg1BUxe1yneGPYKz2GDQpf
gCZVekvmIn4ZEjf7uzH2f6/z8f9gT8ODKf/fdjRemx/faY7U+j92NP75qX/6GX5A84FFmo4E3Up6
BXQM/+lnBPZfpBnIfNAoZLSNeYP/088I/uJk65ODY7LE8TyoW//Sz2B2do3j2SDkGDkN/mf9DP9f
m5Yhr4lQYUDElDAY6af/3FuXk1dFZYvWpwmotDSeYA6Rp2oUbCZ/cRHAjaKwmBuw5BtTqcGDO2jn
kRePCTKwOqrGcNaUacSxjrPuzTfDfF9FPY+VEJbX1W4D4jEc8zkPxEtBwcxU720yeV/itI6+hGit
fs+jH746ovYeBdhVxAVO/Ob6aDmjODF3Ieo2sSG4yh2VBN4XX7rDRzck9Qufq/8eBd341Of4Ptkk
y49ktDI89/EyHnUr/ft0mLu1rI/E3QtHhi7RTqmI7JunCgtmd4XXoUKv5tB5uk8pxZ0138lz0mBY
QLgLYbrzXWYqsHffsXgJsvhVVexqjuCkmhJxYEGQT4j9IiYc8HmVpkqOPbOgQFoCdVhoGhzSjNWw
DMbpGnWz981muX/GPtXtKz3OR4gr2ZbuR/5BSiiZzyAXSuScFJmsjumzjNrLNk+GBj0zcf58VBwX
w1avAs6er8HeUOalqift2j7hk1Hx2c295Ep358cyQHOHY+qBFOd71O07Nvv2qtOiehiTnBMsqOAT
TG1rVxFzYpAl98ujUFVLWTSl9+AU1IWatKq8g2Fs9J2eW/lsDU3OCSPW3qMcJ+e+dJaAWD0zie90
Ra10m9MlgsktpvaXxeDq0THVeOWg3+17WkmPTcC2mi1ex8o/L9wuwsR3mH7EHq5w+exrNHFsjwZ/
3qTEik5T0A+vDrqfQ9zW8kbvuXgEpuGDDq+T/EIspDz5YTF/GUp3VevRU0GoUPf11Xba/uwNgWDU
3AQZRaTcnY6L79ZH9tTOjfOcvvlqZmMFzM6hfDEZs2+HrH37UyTVOXVxiZfinQtqNls7XSvmFH/e
/nzaDcnRKwR5caRFAa8e3t8TEiEchGS7MDLn8b1I4mVi2M1r94nVcBwePCrgIc72Aszv1fQdnhwZ
LdVOcO2/FYa6ZtPaIHeBgbvzPov9tt1RxKRKNJZeTyMt16eh9yiYpO2S3FrHK7g+xMh5NDALXmPj
UooULsX8Qlr+W16r5g6XFPpPXdenpK3UsfEmcXL0uDzkY9idh2Kuz0nlzw/I4YY9xdkSWNniZ+FO
jv30qcOpe2Ff1J+LmELENuwdZ9jbrsSmOiAAl4cJE8GxRtZ4Frqhzkb6FPHR4BQEuaf+5EmOnRz5
NFUMtnnojfQU/VNKdij38cUEwUwB0VcfveH4tI10sXzxLM13MjRT9a57iNPs6fgwjZkpG/eKcrXh
3e8aoml8hoaZHvbF9qmYVTzfw3JYqMUONDUokCKCPQFKqd7MMgXBR0H7y+GG6CZkZsOk30fbTT4U
4epvYeF33zVlfHVMMDF9bUD5/4JwDotpIUrg76NklK9MctnvdRVwDze8Q3liLD83d6nHvANU/TlO
NmTt2/cgzM0ZPFjFbrLzMeeohnz5NodudbL10DobvRTpU83J9nFs82jva5084DRaBJ24WbSHDnvh
r7leixERlhuO7nIxPm1hA/CW44lzJxvLxUSTpzc2D/4FNtD4VlJh3BdBGtDytDrocIOy41cuZ3tv
e3nhoySsom92XjLh5Fueec3LIIz2wl4ataPsztGBhBPtIG6NgJ5jyMUfuLBXmN1R2ZO2NFfXIO0K
hvKcPjV5zBelG64Q4Vnivoi49AvK2PdyDqkImGSiobrQVXV8y3lI2yE8NbnL1waB6WfBsM5K6h/N
LxPSKN7YkhaWLy3zqu06/w7li4I6p0y+8MWufPjbkmC0BtTx3ajOPjV6QZpa2JipdgUSJ7JJLTel
GbW4QZehLWVrvu8/d6WpYnpVa6NIoAV84JbQ34ooS59EV69XmLc2xiDjv5nCSx4a16aiz02JCLVp
+XVGUNvgVfBadNSlT34SmV8AG7Irx3tx08Mg17oj/9rKxaVmPPAzEx2LwvL8N/KZPOTYdJ1MNNYX
H58nNpVWHJsQICteQyHuaSTy1fWKdoamHQRTlJvRzqyftC/8XRIxYEAY7OefJ45sovLoz2tbT4XZ
VZTV2mPw6b4B7167b1nMvprmnMnY0iOLolFh8beLStO/w7cGfIPfoOnF0S7kEPpgpxjk6o42XcPW
992OGG3hbuDFZGs/sp/oURhG/Oir86qHYfoskMV4O3/kTiwiLgB78darx/boHLE+ooQz00YI3qQk
2bP789Mm9LgqNDfEXYN1hqoxf1zEJn1SACO3oqPLmXMBMlLE0Tyy1x4jn/6+kVxCJL/omWibFyqx
LW0iTbvL73kzf7qeugy5mlAnwoWKs5ABvqC4t32aaqwI9EM1L1yHHY/rvojv1/WZaj9fxt9vOpzX
3+2IQmPyyNbHIMYicBUMefETga++2k3ao9IdeZJsaJ/FmMrpmh0ap+TD/bODqmaLJfZPx7Xg4pPw
hK8m1+s7tkAZYd5ar3zjt2vFzA4YCJwDI08cHvxj2Iv+uSZ7eOpjS79MZrBe5iAaLpGJ+g0dNYYd
GY59Jd0XPllV5z1oSCH3VQJYtyylj3Eo7+SVBH63axClIHiog+uQ1gwDFqY595S7TyEGu7Utpd7r
MC2fEmoIO/SNaiXrzbRpSA2QqEzG7yovvlANiSkVxg26KWc4MffkH7mVnVOUGJcSjQ1Uoq2nO2+q
0B3EdnIeTB5ele/FT3rxzQGzZPY7QEq5q5RN9mSoatQuAZedDX0bTFBzcwGYfFoE67a9NWd7+EEp
ZR10BrOziH0LTXG3CA/Sl6v7YOc3vTqoHl8sgWxxN1iiO3Rj0x3MIN2fTPrVe/Zx8Q68BeM8CET3
AW94aw+l+VKy6N3i0cTPHPrUsK+gBF+BKUy/2jhzNoElxVvQLdWDtrv2Uyxq+Soyq7tz/CojvVHZ
+loOSp2ithDVxqRO9NQwdsBMTl3bTwDIOBWuI/Svg6WwMikeFz+FPQuebLr47fD7nT0V4urogB26
xyNSWnTMcqZ9napW0aabuxBssYmC9RFBcoexLDYAMmjTn9Xcuw8IVapPXxL22MQ6YliRT7x7Jovh
5XDQcrpuSJ7GczDL6Duq5xZNMwjwt7h2pIIRopIvIVwXtZ2HERegmQyosbbLhvZAmCGXBEq6+k1m
tsXYqmMnj7op1TlIXECmLO1BswuCia6KGSJ6s2Lt/doETak+wXVaW8mrwkguE2cIia4Cac2oq1/U
mPN7nmM4F4s28OTBBLVj3f95eBvj80iv23VMIK+c8LFaFv3BjpZHkk0jSpxkh7/PFuuiZMpMeCcb
oHm8b2vatbvRccZ9M80cggfOShiRMXHumkK794Uc7RLfNUU+0PCI03Yi6+kwE/Dy2PSOvFJbMRa8
l0HNP+AvabNbeiKHrLSSGc85iYCd1SwWKcL6AkTbwq4q2aqBWbR8nLxhq62svQ1APx7B61IcLDyw
voUeisdBxtGza1H1cYaobNAaeyRP6A/HNzfIUsFge2CzSa66Mr9MPP8xsVYLoSw576xlsRqUYHLK
DkJ0OStDaPjX+mjiVGZMhZ20q0iPbbzRtu7deom6S4m2cuRzpAW8RbmuP7LSqX4Nnb/02zFZDPRM
WsTIIMOgOEK7D97xJzkx7nC7B+MXCefBb6xlX8uw+DUGXv9Th40LwK43uKM9olzHwbQU/UuFqr7q
HZ+8twP/pKUGb7Zea+ckcZv6q4d4lCUqI4sdRGPEGLV0zUEVUQm6DnqRf2tN3al9x0kz40hXQsTi
cTCwrndgwrbCRpEEnCxXZh9JhmmdTkzAa5FpJtsVK1FQQCHNxYQwVeJLJac4pWpZG5LoEfMfNEJz
UjolCVP5yUOU9Z4qeDnfL8zKNB9rxhO63moMffKbgrF8Pxmr4daw6lh7B0n2VQReRHTJIi6199up
+RE3xvkwfkTDU4cBB2PPbTgT5o5Kj4KO0QsHWj3us2gAw5Rbijet6PVRmBuc3N1YhnzfjpKNJU9e
RSdyxyWgSop65IeeskrF9V66aZOdSNZPzckPGj87TH4STtscii/VW6mzgeNRiWK2ZcilhuM7aXZj
Uk2Mr3fSvksrErKbSrQzz+58iNpNl6cMLDqCGwu9rXVMtYI6UMimq+9Rs1JsXYyYiXMhDr6OXRR+
y3QTfgpiJ1TC46n8VUVp9qXkUPltYU6Bs+gUjGgTB//HGMdrxyiIFkZL2qX2GClfwuYUZsyvnUVp
8c8hPgVXVJn+V2XpoT8ZJpOvLc+9hEHvon4fpzLahfQdsh1X1njHodY5lrWvzp1blT4hGIRnLR3N
X3Ja2hBbk5Thoc2r8l1WuWDevbLZCs8c4iDppwN9Lc/0/RHNZf8RDst4P/bBlB9sHaHA9bP5S54N
PP8WzXRMEvqEFTiyjOk2KW2Ia2itF3MnRRewS+XeYXadQ/mxaus43ybtTCApzoOIQW8CaxvdTdNj
OOXWs+9l1mfcue2bKhMHwHzOUIZSi3yyCts8m2nIfnEHhJ/Ez+Noq1P6QJESyIFq4RZvsx2OX83U
Db8WwxaLtLJ7m/Qg803lshkh/uAuA97aMXrg4BpHRMnH+dRBUblmDmFDFCDpu4irytkA6gxnInlF
+G1aMvPiWYH9HM3AkfUy8siLgvGSgL54KnicbJc68EBBIODNTRe+IUZtMpzAExZzR8UPUzF65bag
NPOgMOp+7Vrf3ZvIIh8XkAb7FnUdYrLMn18iqC4fKp98gpNZcEcLSt7AsVjIj1y4CGbsLziP7V3s
NGge84RnTl6CqpcSJAObGQ9qxvLhtgbSnWLlpu2m0osNH2ubOEFD+qxinFxMguaL6psTufvxmrrN
9Mtv/OUpWckZLt8EIUqlx0Not+KwAGNGC0kyTEnav2EL77CcA7Wnpxk/lX0ZfUyVzN6dKmkvxDby
XZCYkTJuxmEpjMH/lo7kolYGXceSP7lERU/tpOttGs7WQzQ5FX2jKtgFQ5AzENzr7wFNg0tClOJc
Kwb6imDxaIgW6V1dOoA0rR77ApVZtoK1c2EXru8AhCqwe4Rg7lhCwktGAJ2cO5mjkdHjE8G3YU/E
NdnEkRU922jOX4xslpdGtOEZLgqQDIeRnNLZuon7kfddf9cozhqG4tl9izT1Qv1suDA4Ex0Sv0tu
NsfeB9as8DHlKf9lXI/PrBrrZpv9sY0mljLxGsyhycsJrC7L53Zc/K9eNMMcS3WIrdJz2OzIuH3i
doz3fsFVQcwY3VY4OuRrgIA6krSKQyjkTIyCycYgXh6duc0vunGKmz8HCS2ZJr/E3H0nKbLmIYEi
FZNbQ466c2hwvAran6RhZwY9tD3027AChCHqtARZIcvTxCyS3rgq85CfB9W5HDl8jyZZrlZh+Vcv
q93bbGx9chGnnthYuRjFs6x+gTqI9rIERBjVx8m4pmSEeyhaKFo2GmA6k+KzLrJ6X9PsuQsd2b0S
CupYaIPFvDq6Yzu7aAVywgrlV7+V1j6dvPhW1BpCzFJawc2r8/JUK8aRfCnnGxLO5JVnLlrZoOEM
YQP2oMGzxHe0QqmlJC6+PQImjDgQcalXmsKU/RBRFt/X03oFdSHps6pQhU5ZVPxwI0s/3IVtFj1H
KadNn+fWJaRkfxOwRqwrhaD1wDLXkJtFT5RDQSEm/EfvLLSyq9dyevtzWsrXRFtUzvn3P7HTvGaO
jDuIWCDMKXH0XevLkirqX6Lg+I1vbZvHa0I0IPT3pzjAIj59ChY4sijW4L8xCESKtGn5NSrXvLJl
5NhMjJpyjVURpv5T3rOLNcKaroUaIm+cpNYyWT1NHDZZec5DUCbPIg/kMzrq/A65dvgtwBL56lJ+
+SYId+47g7rP0r71SmSIIrGi7EpdLT+6ATyTskBxELVTPWxm+F2sdLW6SDsytzZK4wNyYQ0sp+2A
ChX6VUfi2MsBA7xnCBiY1r/N5TR/KnL9G38K5bd6GL0djRieqU1hHYtaLPfT5PKg9WnD70KqCq8S
BNuP0MRc4gRJObCJ6UcRBQ5JFw6oXkwZV8Py6EkbuPn3pq6n14KN9kuRch2w0aHoSd3wxGm2P49u
zqemCpeUoiBq8KIDKorjROBi8yeFaYecfFW3hi6EYeucDU10oiOpBmZrCbt8/JnS+P+6dfM3JO7f
/Yv/ZRblf1XfwVJ9/5fGzd8/829zKOFf4N/osKzSGjIB62TQP32byPsrolnD2C/OlXgd5P73vo37
F3+d9XOVA4RsrFaO9L+NocR/rfRCnz9iUot1WPxPujYwH/7TEAolJfIZ/jpQGQEDDdZR4P8wjuWb
LO5mEXS7sK5xKh5WdIBLXRNt9GmY7Cx2QHcoNUGuSvoqM6TACEx+gpSiwO2LPnWOTVJARxryqEDb
TbM4+x5GOSPSCcPD7pW8OSb1Tbh0sSw3kd9G9WmJyHNQ/VUlp8qJ5/LJS/0YscU8VQUm087W7tea
PqP1DBCQTW3rt05xKjT0vmvehJQPA0b8nyUadPULuXcu3uuJdeyuXMageoAupYOEyZNiyfJbZPwx
5UzYc4vdKapTggixcNv5aLWcPu5VoyL317iAX2O2fWm8c7RMUficuwSv2cc5lFdySavnktYkAC4I
6ge58xnzGA9NxdDkEweCYGHDhuk1Woj4/m/uziw5biTd0itCGhwzXgMxM4LzIOoFRpESHPPsgGM3
dwG9irux/kKZWaVU3SxZ9VN3P1WZKclgIBAO9/+c8x2b6qxXOzPH6QS4M47PSN22ecqCmOhLWbrB
pSlWWIP1ZjReEr/RaN3qzUTjpKgjx5b+8j5bHYvMaLF3eva117O7LJs6Iw0KTKsb7/gGx8WtmJKL
y64rVGWWeTTzZA9IMTRJLGNCCr5CtHmVmR7opAWL4ajtxFpP1zrsZM96XiqPhSViBDQ4n0M+5DFb
CQQl6y6hO744E41xyl3dJyLeYllJUcUNp4v3YY9pvkX5V3l/R0bJ8O6a1tHys43npmFHFvtY44G9
uuWW2Hr/luWZabziIgy6e7xo/vDqS5v8gikDY37GJNL6bFNd+hDPSIzsy91LfkBHeSAb1k9rzIqI
W86zb4ZaY1Jld2Hk8A0Nckb00pq1g8eE7bc2OTL6pMsZpARBX1oP09Iay7FnszDc8wUdCdDoiqPo
TrSgPW+rgmzCwfWaIV27iv/lt8yVX0d8Xy7F1tLwKgfJL1OadEtF36D9pqrASLOVqxIemytUxc7Z
A2AU1deApmalGVhUdrz18iEw2aD3EhtdETQm0S5lS1xnhDqaYt8viZMz6qSLeA+Wk1C4EXplwGcz
akwZgwmX6VPdBrjYE5xDywaPaOFQf9q5yeUZqLPQ/WKSml/201Qwv3eUYfdX+RyU4obcTSe/MMe/
/LTMmJ8EjIjiEKXDYMwfmXYr9WvN7B/Ta78Q27k1Rzy5OH2mPgBGJYwu8O51HWf1exdmybQiFFPH
+wUdZ3xOO9IOZ1P52t43KsCOuRTZKFeXXl3/mMRiKI4QrCqvWDnCIE7FXY1WdPD5NplbAoCf83Ea
gkdGLAknUb8k1MAko8xUc1M6hueDvl3AQWEHZCp1G5aGlR8rGQKng2M6xmcma8b0ht/HDq6Nzg7Y
tARgzw9ZSn3VjcPWge0qnksQ7NUwNi/KCMgQFLHt7D0KzlOequDLXpRsJw/v8GJytjdSMT/nJV3C
0+OUoHQhaQwmGl2R8SA+DCpLeQgH+LrTjxQLth9E/Zzl47tXyGlZu5qh4gH/D18cDaRuAi3Yh53w
VxWDjDTf+LLn+DgZHvMywy8CJVeGJuWdvOdMvpbnAPysO0eYLSk62HssE/qp5uhXrOygtDHX59Dk
1VUm6yLEYYf9Bx8Y7c7pLqSDorp3cTslx9HSObXyNWWG3xbGDeS6e6mS/lCU8Szv5XJhT686Vlhh
bMewqednlzvD5fjtZLk3bFSYhc5j76XZTAN0D/dkLQbglNcWB5i8Sw4mcyhxJ5K0Kl4YgDbGS5tT
YH/HXMUrniaTWeCh18R7T8prhNzwtjkbWi3G5CP7bcO+csVc1Ps5S+AeroWM/XnLcBFsncV0tPgy
aTvObwW93+3HCPGmiIzB9MZzns+pxfYXNQIuUmHk+bKuyOTN4ypfqiLES5WwJXpHAMuq4zB0KjnN
HXov7QW+FernklW8qw90jDM1NqyFDN3aigezO0lnwC25U37F371y/CbDNux7JGAwlFm4mK3BZJw8
YPQ314EoW54mq3AUQ/YZsd7Iy985nf/RZulvc7t/yfr+2xzw/41uGDY7UBn+fk91m76N//2//mKF
+f1H/rTCmL+BE/UABwSswT5smn9sqRx2WyRp2W1RT/B9T/WPLZVh4ZJx7IuFhlgwdtLLTufPPZUw
f+O3meDrCf7y/P/PrDA/bakcaOoBbWns3qC5gqi/5H5/2FLZzpi5CKQokXJeeVOzsqsvP1yQP8LE
P5Z8X7L4PySHodGDFQ3Y6DuYbQLze7L4h1fIettrpZfkKxSU/bhj+7QzdpwZfo+Z/yVl/peXsX4q
J/v5hX6uiuqbjmdSRS96D5X2EkANyke8zDXN5bEuSBkJniz57DpPDhrpZsSueRM7jWbNcdrgERGj
fTR07D0NttMTGbDCfpM7DdDRemAsuaoTDwWrSsO6WuVVOuwp/WRqoMdpRszzpHql9mR+nA0eKPvA
jNMvshL9AIsblwHHqtk4YUwNi1XujFhBm8mYvwwVaBwGlaU3RYvTeu02ZZjrr0qdMvihr9b/6NDp
bjoXyA34zxKlagxced9YAPg5GumBAdCS5e6Ot4shhWkNjd9E2MI+ykaD3CpbA3RjauHts9ZJc0M3
B3x69vjBp0llBrsXa76thShPZbjAcDMzD+8STufhrYZr+ZmETHEUODZppnB0+Fi3svzICAp8XnDs
gvYc0nbrlXMA4KoL08ch7kDh44jR50xoY1PWPu0qVXnxWsXgGrDnaRGguvlWQt2ygmE5lbNgY1NY
JhjPySGgYzqqsVdZ5qt6kzWO+KyyTBOgYoScXfO9mV40Ida3KgV2lAwOsuckWus05PN0WlCuj3Hn
DId6CeN3K/c17r94mj5/P88vhOpOTjFh6SHxet+l/rQLfG3tprZ/qIyYgCJmo+NEA+Oy8ckUnTCF
lG9DPDgvpEw7sa5GrCtMF5qxpkwp6D7ZE76lLikd8rSipQUQRsTRA720N8eSbVephXdMFBDDKcmx
ZjA4wf5gXDTuMbSbIbIGbp0NgwPkcbDLiI6EAothCei+GdSJgR/iqp6YOWCIV8cUs9KjV1T267ik
/L5kqcky2jbiVIPMcxIWoJhVN2GRj/TU2Z/p5rOORS0Y80kvBy/qJq0qkFYK977Gq7kn75Z81LnD
b+DgpON1WikwrbDLuk8M22M+iyazniq/a+8q9m8HVPpsPKhpdPuNK1t3Xn3XmBPpMF4V2ZytvEDz
EX4/+4dCFgeqvdS929vldaftfi+mtnhK+6W6NhKPgTOQyytHId2bBif/wMAKYIRqdqJiDPx9EAcI
VCUCxilrEjCrPYEFCqzZ/mu2LEX9qaP1ESRvOh0KJrd7vHzOZzACnEQIBoiVrSnOiwwRpw94yk1F
97XlM/7V7UuYluOrUYaS5iGr5r8NYie5NbWZX9HP0wZrA2VwV2B03E41oBk/a9xzk07NubXH8qnJ
1XK9pOhLVTqmJ5Xm2RMRb++IlBuSzixJxYfF9C2P2+VWVou6zWT+eXScT6Gkz8dxCQpKrLDLgWLa
u2wxz3Y5tHvsGeO4Kmtl3VNaNFxN+Shf27ikzGacbeegZ9u/rkrfvNEciTJUijFFpSgwd2OfjMMr
WsYS1kLIdNbebW2IaPTL84rCH6FJuumkgcZqz7njbw3CqIAA90XJsr/FYFUvq7S3ze6oeg7J6yUR
JodblPAVe8juAam+Hc84gTCDh5BW86htsuQSUtc2IlaMPrcZOxffY4ot6HqG13Y99XW6tt1EvAa+
VA85XqI6Susc6/hkFsET1HXXWXv5lLwrAxdi3JiwIkAgvZJsJjNlcmZew6U23k2/5PfBk7BmsuPS
LtZFL6z7rI8vg1Nt+idhLBNelHHovaill5P4JRE9Jvye3mLuRoFMWcYf64XBxp1Jg+V1biSGRESo
8q9Di3l115aNw1KL2enGSafugR0wynbOlNdfFWAfnnOLDNMcGm7PqYoZ3mrwFlYBNWpxRbBKKSzT
kqZAhsz2R65tcqt2MQ9c19p+pJpiIg9pxRvJcfrT4FrZE5+naxOSp8UT1UYeaKDvNqagZDTqpDsO
kLGJyeJVSq5CAjJ7v19KXGlt2L7oSetPlhHWTxzyOF20ofnYt9ZyyBG3d16FUYIJ4SBYjkZk6LTJ
r6tRyIfSUfNXX+NWXUlrDj7AFLfv1IrJbYVguoXHaRx8dr74m9gQr0mIKRJbjrulFsy9bUjbtaux
MaBktz6PJybZ7VnMjXixCOQ8cwSi5MnRxJyjuYUcenc5jEIYpb1zl9e29aIsy7vzm9i4wqrWyg2q
X7tsFjf2WQbyWl7NM/VbGwbQi+boFhZnOuSxl1fVUj4VegSjQeEcDk5hpChghMyeK7ymF2B6ldwh
DHX2Rgvs+9D53JveCWKuSB6syRAUqPlV07zGaVy8y7wT06Yim8QzrOyr85KNrGilR35k1SrPRojn
JimyTj73wGt5BEj02shA5UF/zdvyS2U48mA6unh2woYAOC7Abc+59nFoAnGL7QRtlX0JvhPG8Le2
E1c3xPSyR8hiw5e4WZDQaPBwN0uT9pt0sYZPtpTpSQzVZZkGpRGNaD1nagzHBjeOXZ79OcXfj2Vg
igKr57zPm2IuAZv3kizvrdfUytWnYLKJjjDStpm06LjEM8jkb69RGIO1HoP5oTFDw4nqIMBFqQnF
FxHGmZmQEhAMKBux7N5RKlCM7aCe4QmUsb0dZxDvaaz7a8KPctjO5KSKDcWwyT5O7PmEqwxHi5E3
RAWdcAQRYnYcEC0fGsF6zomJrSl5Q2HAJhDeds6Yf0ttoMrClN2VcieKNbSZETCoF7ePAnSsT4NK
XZCKNntskrxz8eKbJWdK2fkNLt203AWlns5xNdtP6KrN7VD0Cau8ByymSnP/KrlYSsXY9eRj1DA8
1tofu61q3OKLKFWx0QVa+6oxlwwvhht+46KPBHwW8m96rte6bWeuBoGWJ4+Y4X2Wymldgjf5tqgQ
Bm5TAfVYxnZGiZf8Izq0dqCJWn1+58lhDjZxwrBjpZ3aAolTWEmDGWK0v2aVnB6m0Wq/9NniPqSl
4PQ9JH5WbhVXmEHdrPs92XRnY1gDT74qnDj1kY9YIBeQuQxXbR/qAYQnjxulPfF1Lh2p1rLpww88
i34SqTZJntl8JUwE3BSeiilYYV3dBHd+nnBFcIZ1WNWLUH0tnFi/cUWon54IdeZh1ee4mt3ma1pM
Per3DHVya9lj4SJz6/4IQiFIIiL4+Z3biP59aBb9MWHpudVa2k3UwerhUDwPDmJkHC8IOuPovpXk
butNKQcUzDhuvPpQZK7HYKtyFEJ/S6FhhC8O7bFdmuXVYVy2j/O53DehiilmCifvxqyT4TQHWfIl
j0d87n4esvZ0TvYOAWZ4UUWGOcQqgu4bPhEDo1rB/Y/NAKQQk41ha3eq3XRFr69Mnrsj7lUeREGX
cr+2lt20kVc36W04hOW7YTOQWyMPLY8jGwYJJyA0M9JTOrnTA3PkVcpDF8O2z8Khk5lBp57Hnkm0
TvvneMzYgxqBcliP0vpuYXtck+n0rYfEkeEuzmsGUhIByITPMcxvhHHQ/mc1mWdICxbbCBOXQB5/
P4Co9KXoElxQziCzbuPTfjlECyBMvFnmxYs7UqJyrgeBU5U1jbS2qmfmg7Vm5hL1E8PYVadMSXwT
zi/IPtnM1wueyBflZcMDmJ3+LXbw+KQx3iWkufatMMvxsRVVfCR1XX5m04IHMEVap0mh6fQzQT95
berEeZhxwROKILy/hn/fzdtmUZbcpHUZb/qRLffK1AI/oAFRocPNYrbPwTTyy23RHacL4JKDzXDo
Y4v/KOhyyESmLuQdmcFgZ/vD8CKl0X8CJFHfBq0imk5k7DUbeWYPbDxvK4zwKWbWi7l1KVGfYits
z5ysxuuZDHO10jJ3qbcxcvemK5z6EFtTf2joMwP3MQ532jGRA9y5nl+9zudgLDtvOpamt6iNNS0z
ACFxcZsUui8+RNFiWaiDSZznOScmmM0+6J+WlxzWlxWg3Rjm4J/tRbZnC0YGMmxMoG2FXwQuUltC
kiJdEb8xc3Mw7Ex4LBrU7EfXsBc3ksC/gBGo1DyoFOAEBzrv0g9ojN3KLwuinKykwU3T4vHZt2Re
W38x7/wUkWBlhkrdWWBfcD+W4svUiOaDEGTzdR6n9IZTQvEUik7tUxuxwm/Tdg04PjsmwDduDGMJ
UDObYafi1roCCQpjAUVli+xR7GTW5DdWPmry+xRSdEHj7HBQJ5tO851lSDet02xqorkZeP53k6U2
LZzLHZlseZVhL6GgXLKva0XuPWCUcxBUmpmmPzFSK1Gbe+kzZbbrAdJSqqghwVVZ3mbNJa0dL878
YIXp8LKMLG/oEe2dpcbsbODFvu8HjOusGoUfEVwgFFCPGMvYiYpDUkAKWTVwBfBEEvzfh+CqHtxA
krDnZHXCq0cM01HiHCa+tXN5sm8wDnZbQTQVzysYq83cOQR5G3fytowte7TQLkkffU3UPU/cep8B
mjlTvDXvOWk5pz5w6reGuoKjquyGgIlyxo3d+3ghYfns54LFB3bY8AI5Nr+GKFMdFEcclkPujitw
VuN75w/2bddkaVRnAV4SJjWfmVDrXd0W1o2zwAfIYlt9GbnSN2I0lIfUw5g96hvuLF+Ew7XjD81e
pwRgHB/FaoViMExrtuXd3nW7+hlMbo09tbFuPQ5DkY0mfST1Xd2NQ4OabM6dD3JKdLDeUe13I1vT
cD1NtByta6FMthpIwSCO9LHh7ss3OF+Ctb+MuJNn39wAiYv3WaymTRb3/QucivZCEM3UUxEO+SkO
vHmbLATckRbzj7zr4Sy5hf9S5AnfhTl8aPT9QPNAGpXYIr9AadPV1oNipdZ0+VDpwte7PKmMGloQ
6po0NkPgBPutr3ZKVNBAR6KDR1mo6RljLhtwVdTkBrmZ/PPSkkXNu4u106rjuVtVlyxBc0kVTKFt
sVNFqXC9wUjXiDehswq+hxE0TfJW1Dpp8XX+HldwS8F+3yRLjaFK2mjWl9ayU+9krMBOPzQFEQgs
17aFd8DXCdBaYCLx08B5wyc50RHFkU4JAbJqazKyYzqIG8OJkzfH0rBemAd/gLxo+LTRzK5d8r/Z
ChaevGk4ju0L7YHw9hMtTl2FmR5vVXjDE9xIN1mPZQIVJteMg9zGfmx03n2bBku+uDGcqZlAKC6j
uDD2o1fr926uQzfqgj5+sERP4W/BYCmtprtWpHa8/veTwZ+5pp7lgzYk1kfFsOlQKHUhVf44GsyJ
jbWJzFfzp2DXHaxNs61u5BZUyiYDyrJqoirKol+8KEr1X+eRP73oJRn4w4sajtaph5d4NUXzej5A
q1obEYj0o71pdt7vEdC/nUr+8i3+JFl7bM06LDwkjx+IKPMW7fV4psX897fIArf+9Vv8Tnf/y8j1
p7f401C3z8WSdgFvkXHOsu0OyVW5EXtwluvssGzX9bW7BVl1NS1jBN5jR6vdWVhVVB2843jt7t2S
C8//d7f2uuHzoCEHk1C5bjbhrl435yI2duMa/9Uqh7L9GQfcAYn46ck6Nc2ysVYsCutfdQb88kJe
xsw/fGyLP1mD0XEh8+dp0x1ofNmKq9/vFZ9sEX8K7tdf3Sv/MlL+64X0f6JeMgplD2FzId2VjpZT
sabseV+f5J6o4O0v7kt0hX+9L3nucgayXOomfnqD9ArmqMaXN0hTzzMeqHXzUO5UhJ5PUxzfhfEX
E3Prp9n/71+/f77iz+9OhLEaRM27G9ZqjRudF2J7sp7Oy37Yx/uA1nZvrTaX7wVCxKqLYNfxrUnd
Xfrg/2ot+NUf8xNeWnuSJPvE288O3q64pXT7SNUWX5MFouaKId8vVwLrF1fcv6wUP9xSvsYVmbS8
f3latsle7NUitstVs29P3tbcJ9sxMuxVuU23/poz7tRH3W66ijfe5vtH/x/pZ/8vKmN8G/5eGcNt
1Pz3f/2sjPEjfypjeINQg2Arg6m1TRp4/qGMuc5vYD5cwtTCI6ht8Vj4g3nr/ObQlEI7r0dI/Pu/
/aCL/XYpC6WJNgwFcyMw2f+J2eiyRP5zCXX5cQfUOeraRSFzQ/OnR9M/CdOMS9I0CmXdXPuuxSFZ
2vUxG7v6xoVQfzNZVfvww3W6/f1FflSy/J9gu99fnFc3PeIHXBz473+9MaduBM5qimUVsOt/8zj5
fC7bvDn5tiiPeegXfBVjjyED+fb6Gaz/cj1SyfzJyQRQTJx1KkqdMAvWwC8tYz8sdg/K1lkSO7K0
RgUzIJgOK5xDRfXJiF3j89DGlrqLQy2ds5N1grnXZNPwBC0Vsx4TWMJeiajtZZMVMb23IdhIDFLA
MGF1MbabHnBcLtZWsIt48X2/wjeJ0fWhU1b7UasSQtUlv+cEDYu10+SiXAMiQrihBdBoqyutijTe
WvhwL+xDZhBbkqMXVGDOmdVbkRQppxvcwpetlU68/okAROBELrZeOkRDA5dnzcgl79XdxAR1Z3Cu
2Lqw5baGSoZrBmQhsn1VzH5U9lbRX4qLgi2OIn+TZc60Hh3wRp+AfXcnA2sK3Dbt9uNtqjt3Oidj
Z9mrWdlLf1SOy/EyaMu6idIeXjI8NLc2N4TWIX8yrmdnWHmJ60WOdqw8IpU9tvBEZ+ve7eY5izjz
E2qoMN/dTp1lHMvc7r9yzMP01Nax+KTZi7EP1Hw2OIbcwtg1PSShtCb3tjJpWjQiuCPiWsm5x3iZ
D5uwWAiN+ZnAHRMAkNslrbgUYdTjp67OYHDGMSYybBHyGUuTvI/xV15frHMMhYsmfBCNhJtHDi0X
mwCXabtu40oNZLMa8ZWwpaAHbrn8SsJU/U50YT7sGC2YMFOMCyjXuVBhibnhhaLMpqnlhtxY2d7X
QZgSKHRTde5rnb6poZ3llpsK5i8m5sGMgoWg1Ia4mZEcFWfEx3IJJlzJtR+0O+0m1vzaeX4VrJkj
DTyiKqv+QK8m8+m12WbJk/gYS682oj4GNEUTQmVzwrKC9qMJMfXkC32Q7ICJIwUBg+PVqFU9npxS
JUTlYyrTVnTsyiyaFwrAdu5iWWC7MPiRZTFXcxzo3ZKaFw+cf8U4JD6jtuVHDuklQ6LAuV4IJj6R
9Q+eO6ujh1pgnMLrz209rvrSmPvVBeLeIg30vp+fSK1Ue5+MGnA/BSInnOOFvGWfb5KqyYJVaozy
C/8e3/SeaTwuzMk/SxnkwFVkvU0lBu20mcNjz3jptlJT8KWsvVAS1DWLrZIIcUCOdRh1bpVvB6c0
HmdnAmZMuueNkOy8hYxJHsjF0n5YMP7ufCTUeznF3d5MwpaBYaYZy4CM2ovZbphX4WFHvoWORWdv
/ag5QhO5bm3KC3vIQGHoP3ByHzeuqrKTUcjyAQOpXi9NwNTuAhoDqmML5h7AaZaJ00klDYL2hBT2
jVD1i/Cb5q5b6vAepxWZAE4cbEBLnVkbhFsHSLg99Kt+cOjmNg1nH9fIqqHICXTK2j8GhS42gdG3
B13XwxPG9mznhWnwwUHMPOY4vYCDC3yWybAAsyhgAtxc7GLQjYz6pczhTW6X3oTFa7qZ89IIbR6N
XsZb2CXLPmzNJepz24xERr1oblcSrEde7RY8VdfLkvlnKsfLa9kwwSSq3FveRg/C3cogKI6ZGuEG
2Et4BX3B2WdDo/e+7yVRlVXGZ/IeyZ3PkyIizwmdclyczSQx4VswOQoyeudw7MJz0Y3N2QksUg6h
4X9J7FAe7aSfHz2zsw+lDI1blpoJWzRiQyun+spKRnIZcyF2fL+4o7Vnbzuoi1uVBO67hX8eHgKn
WaCe3clte31UJf7tWljwM2XHi5ioDvuuBg7bpDZvZnHMq0VX5a2IE8lXOK/XIb205MeCZgK4YOiT
zB15ZBGV73nppJwOUKRVVU67JfGgl+JQ+DaFF6Ig2agtohzK2ABAbe7TmE+zx3VbmN02m9ILW8sc
mFlqeCarIknar5WrzTOJsRr1umEsLDvkdDer+qeB4cMpJMqIN4qnTUze/6ZkDhHp0mFtQBJ4qutC
fCQs0nrVEDA6QdgQVtR4oT54lTD3/I3Yb7tK3PaiCfl2t862IfjYR0QaUCD8dDp23JSvzH6LNyLB
3WaEV3SzpAX4QvCJJynsaY0EP97necJs0Sib5ojihUjbGm5+mmI7/jBqnIarsh2MfZmIdsExwuw8
nmgx74KROk9uzxdmcSbRLgaGArrZOWW9xU8IcbQmDB05mZ88VUbtvPOcy54G0qe3PdbYF5XJlGFQ
nzCuyYlUFsUQ9T3uwUVVSWTUk+aBY5prGx7tPu0cKBiLmJD7yR/VnqPW6aKZywKtjQwZYz0TmT6T
gepXNU3a9Dv6GVEvTz3XyBwo471nmCtQvNUhBY9Ncpe55UPF043nI1MR+JGeuiIZDgfDsZd9t+Qp
NI2wxmMnQNDQAbXhrbUfjkFgjrhHsPO5wAAqRHEMzSU9YnOjWj0ZinA1jqkPHwwVJ++5OMAP2whr
zXyNnTr71nkDLzID4FtVJofXNoMEnwDMP4fOpO9QbuXRm6yEgtlOgaCb40fbJgrPbesd7BzqxNKU
4qGf+uRbplIjmpMhvs3mi2MYWtk2N93pIS9MH5VUigi4Dx6eKoFWmc4GwU7U87yVOALZzDwEOARW
jEhyICNm+BI0YnrzR+UeWs8lYGOm05Y47KXL/RLqzqvyasAk+04hhPUg2nh5lJP0n+CAFmcHpNpr
zVYXuMc4rRNBoKJty+yYx0N367ehfRt3hffqhxSl9ypjEm052d5OB7SFMOlfjaLFrTK39lXMJgPE
KI2scAz6p1jBfFSYAy+YG87yaOA3szLVcQwCQoGAUq4gc2e3srEIo6ixONRDXH7CBhXeE3bLNsQV
3YfZdK1NknDBwqXpKAosumM5hu0VcnS7F7lVkm7lqWTGDv6Qpooha9TmziuIVfW96LYDpqLreAKd
nTa9oma2tdfc1NZNC+No3/pxjXCQuVA0s+zQpC3zbVOqXcP3Z5N6g7UlCU9t7WyGlE5OI1ilJd7m
S/GMMxMtvmuIoY68v7FPvtLPEzxIY3avBtRS0rGVOhb+KKgo8NRbVab+JsxpU7ZMdQZ+yWPbz55H
w/rsFPn8ObMta7cAVd1LzCN3dTtZkW0m6WuBUfXecpVmH2y5W0IDvNzYGrdjbcxgutNpA1PMuGaq
avFYZUoa9t2wgrLSfJjDYD/PbcgABWPgIasptwgNzZ4PO6iNvyxwvetqMsK7kOqbM+PXi1m/w3JL
dX15xs3uXGkIiy7he83szvMwTVOWI7dd4E6vHfrTqSazAwmZ2/CmId18VXdN+YwHF22dAONxCeIv
pe87NwMK8dFNlp60biLRATsEx60c6+Bk+02571BxT4U3dy+B5+dbc4ITCcCnw5kjSZ1PMZaG+wGq
/M3okqtep4ly502jamMrE5cYRpda1pGLpbc8CnIaT8UsC/ZxA0Vj8WLOURWyDnfFCPw+mLoIlsm0
w8Y+HhKOZTBR5Ah9cJj8K9e0nXvZm/qxlaaxSk32kuS4GiCUNQySnUkQ+NXtYkidAayZWSWFWi/C
a98TCbBxNcoMwrcPtc9EGjxhu6+eFoIMziqheXObJvZ469ttz3EGqkJG94RpUKSceiQVeNLw3GcK
7O1RZwm0Q+gKXqXUfDKl7YQnz67VnVDl9B4vdvqMhxBtLcGKgtdXkw4F9VGXb16ThDddqoKbDpuY
ueqS1npSmC8+IPX5yPPBrD9GXfGH6Dj9WkqldiG4DL1225hnne0gUQx9CR45V6QpWwP6HplS98zF
b98XmU9bsUCMpTZsKDeFT43FrjFd42WqCoSLdLCbrZum5SbmMXVwe8oq1nxxmvsO2qjcXYbE73Ka
hzsB3Oc112wsAc3r/By4rvm46KJ9S02nf6ttLESrwatsFrPQn5MICaaCpmpOAXAP4sZy7RRBr381
jvsrtO3Pc7EjQMpxIvK+d9r+OLCR7h9FSbi7WJOxgI90gLda0oIOydFcWez3cnq4HKrZ7TR11k0y
lzdJ1UIhjYe+ulnaxgZ1IwtDUEM+DOOurwj/rrlKbN3//Tle/HW+9Puf61okovhrsb9eunt+nC/9
s2gpaY18F9Zzwmmonm7hJfWf9dDbFHUs5jc3bwaYHK2jsEkEhGDBR3TDJyfhIBsRC/pVkfP/MNpw
MSRb9sWZS6HzT9OF/7Gvi+SKvh8NezyFlhRv/4fFXd8viWvbHtcEeNS/NicyL/g3hVr/3w/UuEH+
fqB2X3dvafn280SNn/kzvhcwUXM5dfm+ZQnWMrSGP+J7HhM1ywssk1EbfEdxUQz+GKm5v1mYzwn3
Bb4dmgK/+Y8jNQILl18paH1yQsqi/5ORmrAvKcEfpmqezUCIgd6lvp3hWuA7P916yZw1vVd25MYK
8IzR2JGkA7KYlg8t+Hh4c2b2RjOu/41+jOFIxsfbzeqr185brw7EeqjtkYd7Ekec4CnUUCHb5yq1
Yk04y2vugqKm4Kcmjna2BgFufbYN9U67TXw3Y3qklm6RwxWDhfaOXhLmF4sFqCPXzlch4uGF1o74
q8Dde12nnXGakG4fnJ5KptXY9/VbQTaJhabzmnMMUOg1lmF+nQKTfkhz2bIDrdRyZRFOoRdSmApK
/+yHoGp9dbRNqY8zFZavdmnmZwtuzQ3d0sPjEECoXYHEsodN1xYwbv2aVSLxqtsytnI021Ldy/p/
s3ceTXIraXf+KwrtMQEkTAIRkhZVhbJdVe3Z5AZB1/AeCffr9YB3vhmySfGKs1RoNcNLgwaQSPO+
5zyn1vZuPHgniuTR2cMq8hB3iXPjjmZ414KH+xyFQ/A5HMzyEZgzvjDy29XLmPS09dCbnKbGSQiK
D4L+WE69wisXtcj9sxJv3hj3O1PD5IVGNmVp1aSLrM9t63hLi1ZfYz3K/Nh28z1pUQhNMxzy98nc
mmww+nLr2ArOcKIyMLZV+sHL52iDe17zTavpHtyScBs8RI2fm5W4kaHsHsnfTbcSxvi+Eta8jVMh
waNPwu8h0+7oe3MGTvCc5yJ0P1EGbR+6qO8+tp5XbsJZNo9jpNOOcHC9PyRUbnHPQWV4oAiA/jMp
cTGtSmWHpwrb5/2ssnKr67H+xB4IS08cV/6s28Y2VnOKL45t6oZoM/cdIB1F/c6WRxkm0SP7aedY
4NnENZkiqUk5+my8yHbfz9JBQiBYkWvXVfshiONjyJflj7OikgFXzkd5Mz/B7mTRrQlIi6i3iuyo
BZ5zoKZGg8wt+9u2I+EbWVOMWljTDrNyjFskre2pJS1jn2kRxrZkhPrLJz36GVndgNk0HZ8SsvEM
EMm2Lt3wZiLOiqoCcJwCMc3ec+A7GcpzYd5MYbwvrCE91zXw4jGzW7S5Rrai0AUbuncUlABvoqrU
NkgGwTBAuB/5ixyYQPkgvMsax7nk+RASja2cG638RiemJFlnPbBnFGb3nQWjUc/qjA3BCIYAi6w2
nYeWQCGYMAMxAfez05rirpdRIKp7xzL720Gj6LRCsFc/lNQN3rkFhElLeSNCCkXaTkkG3Nd0CVLQ
C5AMbJnxtTVTeJ0JF961i+MeuJ31xHTHH6lCKA7akv7TIqBFzpDW7KUxyekk2YybqKPC0feAefQG
pJurRPOip5ArLQ/7fYsv5jJIkJagxYevI9ECd0Uvq93QxuhFDHM82a2r72SV9V8yvhi/K1HNEFyk
kxVSRhdTDGrLD8yUQv3vUDZacks1DbQSSok7HSvKqeQTDH3gaPAvI9J5yhpQZptimdx8u9MyIH/I
Ygt1bDAsUluC0oPOrm2Rrgz68+ACLygDEVznYp5CFMWFd295DS9tKqFNrZK5JB6kpixFc7u9cmQu
/bhvo3At4x6dlpkqfZN0ADC0kqyWGoCcRDu2KMhGPMxLArtzW+O73TVgxXoER2n/qJvK2trRUL3H
ndHuQyCjD8rsAESR/XYb1IN5mfDv9j5ulPpUZgJlkkCzjcxnljccOwD1CHg8llc8oNTVz0ErMEq2
dXlA4EYaOoomkxGud+FhoptQ8s4SNFpU1rJNjq8T8Kxowbv0CAsJ4Z0+SaQfMdvWRN/YcuzpOFjp
xwBVyZ7KpX3fxjaqc0ubTiReccCAZon6itgREzjN1D4rW2s+zi7gvlUCN+88KRC+QdDkp8qavwW/
9VvQdkxrVPTXliFhwMYgtFOsCKAbmvAeFmFurggvMA4NUpuldzFa9+j/M9Ij83ibTFV9b3Nw3pAE
1F8NqySeEJhLfovS2EYELBHuxAZKQKgY7gF6xkCJImofB0t1Ozckn4LMjHTBtaDqKsdUvLBTT/04
QjYyaZO+pqwefp5sqkGrpa9xWKKq/EkQ6scVx6vdUl1e1a5TMINqAW7ScXgop0B/pyrwGFY349eB
fHVTtXhgscwk+dc0Nbx1ZWXtNpb1dMyArO+9vvSoWUqxyUpr+rScf/am18k96uTkFs1bdTY6J/Mx
3IaPw4zzpwGYhuQfhK1oEcKy2uqHOScbgLHKBCNx8YbYfE9N5Mp1khXaTUBF4TD0utiYIjAOmNTS
Bwze8hhBct2aasgO/dQ3iIqTeqt7k/Uy5VOxL4YWXxRQJaS1ljw2TTsevcyeme0i82zVC9N1Gt5j
oKU6hGN+446kDOllUx7JbXIA82TRxsscgfh58i42sQm+ZowlO4qgv6Kbzn14bPjiQX5WX+ycDgxx
iA5IEcSD2snMXRoyXW2d8rlCtxnkzUArgdW77WxnOwZ1sQt4aI+zR45BG2OBhmbegxSQJnNF4XSb
qpyHq2ZA2cL+OZQw2Gtt7VIQQO0sk91AMeBjHDtQAUmu3wDBITXdbLKdUKRNTZGML9h105MoJdgP
t5jfRXqDsn8ukl0jPO1CKT33BaiZW5GW3V2Y8Rk0OtbW0BmNfYzObI0ZdjwOY97mq751nIc2gZa3
yno1H4h4JHAAsm37bi6jHv2WGxD8KMiqHCFCRUSeHYiZi3awvyjPFLXYlm5eXsEjKxJVihmltDS4
39AwbilFNTvTVoSBwAK7cLgP7mJKtns3orhGOw8UEt2CptxR2u4fEcGbj6qpMQ/pUVydyoiKXxkG
4qawnImKKWrSfmhpEXpDPQa7QVL0pk8ZFUeOzgAlu9w6MMKILFSdBtYorB76qSwwGLOeoGsGmEUq
IkA9ocJzXhQDapZshjejDR10hzJwm5sCq/Ghb5mwtS70Po+DtRDccNXt6bAhsO8tgzp1Ms71akQY
jG8am/BV5wf6wFQlVmM8gqiF2bslgk/cwc2JaFN61s6I3A8TUsP93JXz3dynwJHZO4BVkebFxJ5L
N4ol4qg3YnzVO817jfRi3rWZVu29MtZOnq3JnTNPNa+iNR7Qb+HQdoP5JWRBxGjSiPRgu0n2Rbll
9TloE5KRAECziEjSRmzDGh8x9bRbKE71R1oO5cmeSsCfU1Egxw5N2AUebLgXTaAENpj2Nk4XGs8k
iOm7wKIQgPOw6T61NK/2qJqbXZ4OzhmyWXtpE6fdtW4ZGcx39XRRoQKckZTI35yYbdm656DxooJu
XBOrEtPWqo1ny6URZcDo2g4TTRxW9PCsU/68ceD5XZzZCj563aTddeMUfck0IQ6xgmEmobqNK7uu
gk2UK3FDhAkVEYfCeLkyiC84WiYflNON0lihmJeAyGOCwRVnbN0boH9OWuJjv6/9oDDINFJusZ2J
tdilGBzilZ6jeaYnrk6sfZk/dsl8mapQX2OBoe6bkwhEuWQ8x8IybxLPy44d7oh9ZqUxe+sy2c5N
CIZQWcOzFzc5lXwtYMpcVNmMOL+FL7irNGTOJLqNyJCz+GtAUfvJNJuX0m6Khw5N/2MXl8ENrbaJ
/XCjY2kz4bunEmXyYPWjpJDcuzuvNrzPUC3MTwMriFx501R+jMau3ebodncGN3HJ4ki/c3GsQRtJ
7DsBf/h1yMvs2lS0pIQ7GWenZplF0m6dFdATJJTv6sw9s0nZJpRg+bkJnLgqIYKbOWnzvRMCqBtT
Ol2J6+ETIyH3kRXTuMIcM3Zjp7fvsKOSBhEM2ZZcdFr2oe1pm0Cb8oMiPQ7RGOFXWCunaO9VkX7R
aq+78QI13TlThJ59dFrfMaP6SuwxoVi8nAe7GvX3nZPMvskHe6t1Q/uat6N2nIkV3M+e276Yzuje
4ILLLoyS4FopDAKSLTHid7OB+qcMeZ681vbTCcbyOEyMB1pc16xOqn3GWnEoZGJtO09Yh2rM1Akm
GfHuIdSTr1pktCfhNvV5dkEW1xSgtwxffauqqL2Nx4SXYUhK7BZAVkFY3m5q+vmJsprctqNaKBM6
us06zW8kaIaZ5TlzT3XnBhf6B9ZJg3R3mpzBu89SDb9FKAr73LvCRpRtNWdltBH/b863XduNT5mG
nnalN8q+dDHQZEYDrqQNB4r6KTOhhG400fPvsUdjD6wF51xl7npqaX+vCQgcXjtm4hOnw9rY9C3n
QTTnXvqkZ60A2EUI4ieREXvKYUCX782p5O13uvs0zw6Rb1kS5KHvIWk8N4EMfYOaOl9bPe/q1MoB
M5AcRM8n6sRjFonXJKl73Cr49O7KdCD/j1LkChB1e9Ln3thmKq0/x0HY7gE85doamSixsnZdh3uQ
Wo5P45AvCsfxhpB5wOy2Z7wUTVFfmpmn2Jp6+ex1eees9c4ywtUUNEv9jwVyW5O6uhtIeQAvQtza
KDX3iQancalnvbzoHbkEaZGF2xly4EbWodioFh4xoUPeiuNRfO2q5Z9KTe+OCjz97MKrDp6kHIw+
Wb10lOfuVKBBIg9c+pi6je6WlrKPthbJbI2t5tzp1OlXei/cjVk7yL7V0uSTULqB26GqffTwrLZr
PcD8nDqDe9cg3wBCUgYQgGRN5ZJkABa+xk2Cl8lNFxaj0xk+3fjorutq8iCbb93azPlQ9iYJbI6I
HF9kgToCIRR7+ICYulTTm7folHkPZa4q5MEquM/TOJtWrD/pEZCm2Eq00Oueb8FvMWKBHC0Jy47h
fFMgR8GyEfA+sL5aHWqcumuCh24YXH5023zslEZ/pSryddjn5oMi229v1LGX45jn5a+pMLvHeDCL
kykmbY/riUmlk526RsyLK41J+irVJB+9nnzx2GXWXNkdPz9NiRqaaBG0L5zDxAcAF68cqAiGRf1c
7z131q9KY5MZZYuQiHTDc1tlrLR5VLyL02y8YUfKjt1JaWUWUZsdSzFUuxnCaIRhi72KGfXJtlGi
PWB6fqXjnx7auUUzYhdrTof2Hnu2+UiGDt2aQjV7j+P6vhGiuLNFX7yOQd+eYqdxSLwwseOn2pRe
4Y/at7luI5zscsSymRQHY3KYgFFvHGI7sS9VMLQnBOcJ/s05KU5AKWn+okGaV7ZWeq80YCiwS84q
AJsbY83uOnsNw4CmOKuxn6R9s1NO4x6ENqYQ21gjYJ9jktBqXd17U2LvrBHtRigLz9vYkR590DJ2
5AV5awjFZdMfhDmX94I0zAc7s4nIyWNrn0uc1lpUoMAB3bmD2VPcgAGMLtFg9O9C0UPxNkJ1HqDr
bMBaItG2gnwdCUdeJeaVvY3h/iYfZ+Hj/9B9klV7NqZZ5jeeEWLz6csvrQrKO4L16o8eBnF8V8ni
q2D/3eaJODW1XW3dvl8weVbIFh308uQkORL3LLwfTUGEWKIiuTedFvjQouF5KqI5/9RLJpO26SWc
eLYa/Uor4uziWLX3QquxP2W0TDE55tLbVrTnt2bY2S+lCRWBShc9plTY7T0bd88XGGL2qW6l26QJ
5coeLRNxNLzoFpfaqQ2q6t5T1nQLtDc6eUhd7qaaZowSaQVPrxy1lT2Y3kvYJcF6TCNSKNKsvksL
vdvRR9ePMd3x912v12Ro5gWWHf61gwLPeh36xZU6xtIkeqsPnsex7HcyEJixsRhqn9WAg45TCNVP
2FwwsEOruUfOg2+hVVF4TrRi3GPvQ/eRhiORrE5yM3He+dKlrbaAYNxgp49s2FkIxnNABs++S2NI
0xZUHOD05pa5n01WmaW3lVW05zGPc3QWCV6HiXs3zEA9YaokWwtgxRYHcX9hM/AKsct7YBakxxJj
mNppYEifU6beGzOhPtNwjsSFQuEhL1Cr5WPz6mmeYI1LwAPPM0GMWK7P2PL0VwLnnVsDNuCzKpz4
2SvycT8a5AyOs8vC7epqHS37Om905QGTrrE1qJ2tDHsEC53hxj+V7O1vA/Iyz4bsar/oSrTqeI3R
VLGXdc22vzpIkV662JpPYa53xyXmdF7puhLPhWtEu0VreD9p3Xwh5yUEUeVh0gwo4k4a5N5kDNkU
xPUY3wioVI9eC2CHFKqRMlgy6HQOZ6RAFNKMIFiGkLZY3bwFYzjkhOOhgsRKt4KWDK1NciL5WAwS
0hmkixlKPF67R/qVy5ZJTkXoF6KD/A3eicSEjkoCqgx94XqLNvnYVxSMtBo6wkFzYvP9N5opsShL
kFGBFW5F6BwKbooQ+6FX2inJB9xwLrzh6TIZNp1zLVxYWzjxKZgVUWK+11xWxL9+ChdlUrjBlkgG
RqM30Z00KpgVzhJ1mRZhClZcNPye21mwMLSwL3sgYQWB083QEI2A1Y0ohmkcPyXdQKleDqF3YbOh
nSyrgfXaNBhZ+JPUAQt35MEUSo2fiqTkB9AU8Ex36GrkZTW/RjEww2QyDYKXA87qagWVxVg74BbW
Bml+xABlMW1kUJ5ITkqdwqBB/Zi8MZ5C4sGMxF5XrELEj+++3Wch2CCWaiiOfeCQ4ZFyoA1X5dAB
EiXlfP+tpIj3ktAaUG3OrswH9/ztP/6VMMFid+xQsPhho/pbzpRy3fQ6j4RtI0uXMm/DSAZHKlWL
4xaB4AX+gvc0OICkC5idZ5bl8dgSMfnZAsdEer2u7yqcryeLfdVN0pnUdXkqR7etHD8dLPHKbtkI
10Grh59wPCNYxTn1zJhNOBFPwUPIuowQKlH+3LFNWHi/PvN36wP+4EBlDGrDhMmyx0jOt3mdcagn
VmhN75FhJw25CWl+ryIi624GohxWI9bGK/5+767QdUwdzVyTquCFV10LiL8L83TXNELho2KFicNg
OFZo3mgyA4rb2K3VHL9BVtvUw0sCQZhKzZx8NNDAvuQGPfJ5hJRbaD3pShSoAj/DUoV1b17ilEc0
x9Qg+ohFaFRjcCjdSbzAPMxX2Lfh0CVDHTwje23afd1VwYMGXfrWIW/uogqdtF8iLEhebzxkmRB6
g+YdzFXduZpexnG3Sauq2RRtg1DiWz/uj9qO/29ysGAa6L9V+58/duV/I6yTPtj3Dcp//r3/alDq
oELp2y/6fCRztJ7/3aA0/uGYUKg8GHkGyEPj3w1KTf7DROToeiTS264pFjX8v1hY7j9o9dg2ebCI
YXRAn3/SoLTMHzv29CZdIunwEKD+92zDWdLpvu/Y564a4CyVLlb4ikQzPZ+i166ApXvOe5yZ5xH0
kELcGNDucgcAQActZthR1NIKYIdlwaa74XQGsEnARTql05hYOwoUnbeybdWoR+LoRkWckme+A2w/
lvgFZ9jSkWeM7ePUDJN2kWWgvYY158Q1uUnmO2Fa5jVtBpukWSPU9FtKa4z8ICJ0kp1aUBS71LZc
9+rOVoInAAm+gVIcZgj6OKZ0iHtweygQ9YlbbgfaVNZ1DvpK5qvOqmOTMC9zyHynFtbXjGRwccnG
0Epu6UJQ0kTGy0ejOUsDEQJmpaNRQK3sC89eyKAmTrNLZvU1B9S4Uta951HV3Dh6oLG9bpyQ6VxP
8omyJ2ZHUhHKttrENbCUPUddEypxzUkO6b4eBpu6Ts3aNynfD+sQIAsaj0lHqnVhY1Yt0GqbFOUj
Aau1Wo9ekMt1mjWgUR3DCp3nsSE0fBcW1jTvipFtB8p3hSoJAHpmPxMW693nsSaTQxMWrXVrGBTF
rwTqEM+iIwjJ12U7YHOoPaftjuCL8ftU+mB90UWEgd2mXsr8I6RD5L3TOuzUgf5tTGJ/13WW+3LG
870V6LXpgSVBVBG+PEuQVQNVsuvgiuLW7Q3ienTBnFqYxp3jNcF8aGYLzg8v2sGdl1eL7g+emvEx
z5U+LlUMzd0MAbklKOwtZ/R1vQe4KGXsUtmDA+XR91tY/Z1rpNl5CtK5+moVDTZi4UyEKEQybat9
OadGv00FvbgVnk/nFdtX6a56I5TSlw0f5U77FjRgJJVRHiVl3gFDrZYm6TZAi20/NtDRcYKVnMC/
avk8Wcc6dmk4Kqpvlb4p8sKliYPuvE6zCrCGJtxAUnv05m5dpGakr4G6G+qDEVYGWBz8+4SKlLJm
24ksdZieO7zY5kUEcRnt4liH8cjudHaOQz8SipIndSLuTQX3fquY3rsNlc602JcSj4bvgqzC4lAO
Q37fIYKlTW1aQlk3Xucs2XLIRr2zYzl5BdUlLkbrtq2nPCHchWMiDVZK9NrKUdQM91VHTx4SeurO
G+HUs3pMqRpM5krm7hgfXasysk+kwJXzPkqddLzFjsMSFQI4YKeShibeHBTX4gJMM58PboAt5srI
apccECpkfjProfUUUTYLomlFNbtSYC/RlYE/qljv82vkaDL1GyTx3Yd+aNhZlbBHwYaFSy5ZGjOP
wgors3s8K9q8TYcazgSKUe0T1YJG88knaOxNIwLrg1l5kiZb2VNXM9N6INi6UNCZnBhc37bmeXaA
yyYxr7u8Kd7lM/SOnVSebM5sbQoKv66mqD87JcWnhMyQhH6q6SHMrpet4qBG4b7TXaMwDzPG/nDV
9opsGctd0vgakq5ap6AAb9mSjBNzIK48foE3igd86B2ru8PPIl4QCcdI4S1Sd9ZQVgiEAXtjuyvU
Huki+vDSwO/Zi7P/YTtcXGIBruAYAwftNp2syXpCR1h09tEiEgTYlWF/aS2XzITKgId1CA03E3cc
dwj8jkZLKl/MowQdxFdof+IPEoyTZEJpm7CtM7XEkLWfnEHv7P2yS3nU0YnfgaxbznLs2Onha4ZW
fORsGjXkSDe0DKOiL7NbWVQq8hG0pul2pupoPIyz2dvAO5xRrWtyhaljGcawJSogKU9NZijAZMrE
/Q55ne57mBUzBDEoAK+DJu370bOrcENw8UDFTaThq9bMeJdIPbPOQKd0Y0VKY2CsUNNkH/p6br6C
0a/fC65NBTUKCL5zdNGQC+3k+tPUizg7wRdMM5QXAhyCQwEveJipqOtEsXh0QTHDp3m2joc5T+5m
ZWcJ4oWAXS8aFieyA5S2eROP06rXegFpEBZWaOS7oZxNDcB8mhgHpTWQsiQvxDtaXV85d6HqG2Ta
+IuSkNh2PdHWDXa2accOQQU7lBfkE+ULXNEaBacere45EISe9twUI8Fw1HvULE9akQMIbgkQ8FZI
cyHFaxaGqLVLHS95bMg2hnFCtCrLlaMD/X0xLAKWALXUWrcSxhhSEENgsa5IEb2WWTUVuyqjFM7+
lxyjNXTxcLoQlObhfVODhE5ch5N+KpOig7IacqI/2tQnxHtVl/lTaTu19CMTf+BmQE7uHjwTGvVa
b7MOnBZlnPiUhF4Ygp7Qhpuxg4vrO7NOdpCWE1aycWK8dWdjyFEvxgQkMBcks5I7m0yoYU29mFzJ
gCCi+RBTQIu3hDjQJB+IJXwleEA9eZYTo3eWjn5gjinv6C7k1F/z0HXLNcFj4dOA5eucIB6HH8NI
vBYFMt3zRBp085gHJdkLZMJE7ToaMqTqeDSPjSl3tW7H6sohmDXOsnXZH0Axp5I2raP1W9fEBHY7
lpxvV0GipcZnAhswVPT1ICWTblOoow00DjGARhr9tjP7rHsaMehAt6Dkc2+PuoG5nHDVGXhUkood
AJ8sOrjcTrchlJnaVh2XSUuT36G/UDrUTnt+I2ckwc0Y9VuOWa13hGPOEMBLODi+hH3lnmE/ETw3
L8fshCAz37UI/CsaFVzDKtGRAfQBh2cSsKaOlqBYounMJZIPMcHwle+NodeGQ/il0wtnuv//Z4Nu
Onz5n/9d2DDWfidcvP3Y/GgE/uff+C8jMBxcll4gt99wEGy//3UqsFE0Lv/Z9cx/2X3/KVsU/8CU
67HSuTYGUDiM38kWcRYvUkaEkDb/6+Af/l//4wdiQ/vm19+7cRej749GYGzAUGvpPNgOQ+7NkcAg
pLWZQJiuGrJEpQbKakQ2RyCpfPnuofzK9vvzhRwMrlyFq9mm9cZxDAnb8wKCKvEqucM6y4u7rJyv
y6Sybbv0VMXGX9jmH+70+zv7WQfMAxKWblJ7cNl1vrlgTvYjxTwFIoKtywaj5ZdMjTeuHj6EbcUU
nbFYReHm93f5i4u6lvQ4s0iBAA6T9g8nrIbeRaU6HidRQBhQa1y+mymHjp9EMj+UgKu2OUks10bN
ye73l/7xTTJGXMSttk4hk7xvx377Jssps1WusZwUc/nCsQL/8/tW6u//+CqerQNTdj0Og5xpf7xB
F/3CTKkYU2H1ZUAan2YfTM1Z/elFiEk3DYa9KZbs9eUpfyeEx0Frs7TSKes7eZDJuQqnFcKN7X9y
Fc7egoQtDsVv1LoJCL0+RKu4GoginTyImta9U8m/ucryxv/9gS2vZbkXepnuQsPmY//xXgwUwbY5
ACnrkATk7QXNG92Eaz59/v3dLB/qT9exkTlbi38A9fGP1+FINuYV57JVYXooH+QSAPaHkv9/3syC
NEA2ja91mZW+fzGjTWZd0/D2DWiGZAKsbYvgIas9l5ZZrXrZkekVWOkXF0zbTdS2EhNN9DiHgh1V
Wvfr39/yzyPe1pm3+LqlkHzlb5gaHjgxp04FxdUoZoAUHLQx/fljWOR/81n//HC5koMJZ/E5CJug
lx/uW2tg7mdhjvhaxNNNqFEfLkFq/c2M9aurGELXOVBwDesb9+a7YR9T5hNBRCECzQ4oWjt6icbi
+ffP7FfXoJRkfzNHLDr6N3eC2NcjY6ZciYFmeKUfC6v9ay/wfznxLoOEB8WYJ/GWlU/YbwZJjfCT
ZgAzvRmGQIHoHexlN0K0yYrm40Qzc502CZoxyLrdf/CeqHJh/PAE4VVv35NH+M1oLOX2PJ+k33vY
1bK21R9//wyNZZL78VuzDV03dZYx3ZC6+Wbg9UkbxvbyrdkrLKb7pWRbkE12BjCzsJb0rbgB7uZg
rVKbJvUxnQ2f/o4o8/O8ws8gdD5FIanrvb1VakiZWZJVshoWGNdG99Rs0FVvyIss0MTR5CS/yv2b
5/vj8vbt1Rq0+pn/eb+6Zyyj67sR6ggkU1XOxBxpxucOxRcP6LkK6401Ge+AIgYrQh3/5is3v/me
3jxuAjgFVlAglED836zkw5g4Aa0m2Gf2KR79wAK/3q4h5yHt4NdILsv8XVG95FTXhu4LQRZLdR2u
dbeq5YYAYo7hKw2abpZeM7q8GnRXlW9695jBfSX2fWVqjw3dl5kozRjKQ/gBtTTyV329xBCm2b2a
b91S3zZE+gIx8gNSq6WfWb5dHcwZi16HIrW/wkqhzW1sh3arx/t0DDgyXvAEbgMc9k1r31CP8UPv
RtO3pvcR4yWc3WY9wN/DxrWZoL1N0Tqdjy4Hn4gDSJPXfuV0q2yM4Dy62c2gkvpI5tB7IkZQ7nxw
QRPHDRE/ia/cDyHn1SaAKjSX+1DZ0MI5Im1ltC+nDRJrgwaLUd8AnyQvcGnAZ3gDZjFtyG+lEtut
zOzOmh4DWkHJU2TsI3LpJ/vZUIMf5k9W76wcsgnzu2F8zPRtgvy6EvdKVWtTHocU5GiNcmi+Ovo1
wHKKEiUtXy0ahmpEmMJ02dBTouVniQ1S+U3khVs3+ExS78p0Xht3N5sXItTnRmDQBEI5kIBq7+bq
sz0iPOg+purecX1vWAwtiKvtCP0o6sniXefVR0TY2I7Tax3D9XXJ7EshLaYo0rY4ogUVbTgoPer7
0T6m5mbw3reUX3i1h7HANNNqtOSoInF+NoOj0nAtbFNStl2Y1hJ/9TYKLnSOLiO5NANRA82Z3EI9
STGKp5syfEJMkQVXY74O+sNQ0+Na696nsjzrmPdKAk17dYxSyP/9SVR3YbdXfU8t/X603LXT3wb9
LvQ6HxvKptNuLYXgNKIDqL0X83b2nkUDnix9iIePo+NrwXs92xtylw9fw/mp7G6Et0GpOY27oTs6
6X2Y+HZ2J9JtXxClG4+rNi63bf0BT/K6ST418HWpTROCSnw2MtCRxqg85A3C55aSxqloZ3zJ2Trp
YWAcZEZ5dalE9qywmbNOGkAD3QdUdxD26e0jJkIPOr2fva9l/5DEDxlyA7LxDmPikzpPzQbtBYnO
VBXhO9u29lQUpa8hzm8glNrpeER3sK9MP+tgHicIthUyXOfYe3dRzSPog62GE9qZrPWMll/L1D7W
c7+zbL9B8Z/VgFuc21SHeZi7Z+ie/Fa9jgpri7WEbHffC8h1xYOwIv4I0dMnEYy3NXZxo9kXiCBo
FzqJtv392rAsbm/nKjo1Do1qm32CfLOptJzJxcicseG39SHZYN5SYB366LAEiJuXIG1m47mGBv/0
++v+Yi9EX0kaiFE46nDs+XFmrrrJdSeHN4UWODhEA2vGKkIY+dy3xJD+8f7cdsCryWVx/7YjenMx
q0H2W7GJUNLpFF9+FIKcNZwuWbOrcS6/v7VlUfnpkUKqIxpiOe2+PchpqYvQhmSuFex3w30/0dj5
/QV+fmcOoC4e3rJHdw3rzYbFw2GQWxP+7aotez6OzkVEJLe1rFHhx9tYhyb9+yv+5BRkwV7SaKTk
jkgPlG+WNBudi04ILDSoMfhSJONnGvWYNFzz3tO0B3ucaZDnZ3MkHiqLjCeCDy+W0/zV0P0/btR+
HjNw7TiaOGDA6Azq5o+vUW/gK+Ucyulyf0rMT0aDsa758Ps7/eU1cJOQkigE2/Q34xK96kCYtlku
Zva1i3CRbdthJKDi95cxli3Xj4OE3uq3hB/D4Sjw1oxML89ysBwvfFTmul6YgvkZ/tneZAN16OIO
CiQMwtVkmAA4cqIMgSOJKForlfzdLvTnrRnX5yTGo2WrZJlvXi45YVQ0KvYTvUwP6EWfIjecV1Xm
HERXffn9jf/i+dokJ9AgtqGhme6bdwi4AkcALqDVVDNUs6wdN3M0wTqU6Op/f6mfv0OPrslipmXE
LIWGH4dLCGa+40Pn8Bcp5wB3GwKxzlL+H1yFfHCDSWxp/b7ZWxt9x5eYLoOSyQ413FBQuu6Ov7/I
L54aXzD99OVWBE6aH28FcNGQpDlTig7hDIfmRmtHIkI+/f4qv3hgUi6VNYO967Jj/vEqlq0ltVyu
Ynb0TWycQUg///gS3AKPC9UfCSLem0tMYWJ1AiIFeQI2RtvUPdMb2P3hNTwGMU+L+R5qHEe7H29j
SMRId5ghxmKwr0K3W9mFGv/0RrgInStDAkU0OQG/fSNTnxt6zJEK/sN4ExUxPDavd/90KeEqJIlj
FGckM+Mtb+y780ssSeQhTICa4PwlMu+aP57t+PdJiOXUu4TC/kRwgLM0Y1yi/NfXWYqBls7KYMTx
Fuqc+TcbjZ+GMD+9bkmuwaU4yL+ZWL0U5JnRUVeabWZTZEJX2kfvC037m+/xV9ehYEvd1uJqVKp/
fGStaf1vws5jOXJky7ZfBDNoMYUKTc0gmRMYySShpQNwAF/fK+7odd1nXfOqZJABuB+x99roVcH1
+3kiqY6tRNl3dZOHdSKqf/lR//W+8CvdzjFMsrbHd/SPB81qrVG3YNb7Y3qnbh3K7jL4vx/l/98v
o/OrQBC43ff/vCUGcgpmb+MIw1sSzsWbATrO1v/lh9we1f91FZEJxORX4wYAAeG6/xgWDZmYQIPz
TroOLeWkR1nWIiXmtJTvitL/y0/7718JqAGjRUZGFufMP6ujwZRpkjs80sSLIwHT9njhj5mb/ct3
898VC90+9yov539Khn+Ol9EN9UKp+NMt/byufiumL9NCCYlPg5eWAW1rmaxcPcLYWCMvL4UzWME0
WwUBcVv/8n9/j/91w3oajA+TqR/MBQvixv9+KBfcXk6BEIOgL+0N93/id7B5fKs2XsrC+5df/Z9D
D++mmzKYZDD44Fs1/nE0KRIpL39kSpiBOcsKTNI11rvZtg9YDM/zuEWq0/3LQcU3958p9//zHHFK
qUw1SVCEJkFd/89LSps1TwiDkUA7u/SdqFyNhoz4WVGiLqs6hL816cSocws5iosJo3+7Yri36tXv
k1JVIRg1osv3VqOZ6A96gWyD1jgDV4hraq6vk50sXUS2PZY8X3b/ETzBatByGHTdMk1cv2ygtD3r
EqU65PAS9Sdt7VPxgncFnBZ7xHn7KrLJHKPOXRkr+nMDUpp8PwuO0hXi3iICmBXJtDcYDqfvJFmV
y27zjK67UHZ3yyVFxglvs4FKj/Ub9ml+Rt7tIDvt0Nhe6wLeBK5ikQzHqSxvvf6sKkiXvZx4VWch
P8KzpUGUjdsXhm9IC7mTMqpaEfZ6gXolUdZ4RfO8zxKrKI46Q14TOZKFqtmu+hFFp22wM9HJUW0j
Q4GlOaee80RgHJE/u83srcg0iICak3U4lKMOBlPoXvHWe5szuWGjeAtXVe7qyMO35qbiyjy3Coek
yvFF8hnC0lrFfACcwAxGwdV44w6ggvd7lYjiUC9hZ0Du1LRjjUgicnT4B34FrqwKTNLxwswmmEdW
yMdyovPYSpMNffByc3h2p+ziTFCByjtUJd2uGyU8PRJxAz56Hqdr1sRpZZU3RBditdxS74SLbK0e
+bl8gdlhIuFir2iptSOOxjzjTHUiU1FNXAOay9oFhWqMYCAL3cqRuC0V79Rr0g5V+lcfi0h9scpW
vSw9GUyW1iihajlZpKcJ3vLGgCVgJGiMR5VMSAWveG1zoOPZySKTefp9i5D6ME1NHuNM3Q5TNTbX
lYzXHXr3PFZyDAfp1uOhpKq9ByY8HAkeHMNVtPUDgE0Fj2JiM+GwtKjIChH3VkIsEAPg06KWC2YF
ZkmO9FaCZbbp0uGjDQyrqEN70hBhSEv/BTamP+cEeT2XBPaGuCg8v4K5EUA+sAJ3Wqg9U0OJ6R47
EqEXUgfXyfsSSOGOYlYNHggHoTBuisCANR6g91BPtdYusdbifpyzuT1MpWWQbDFt9x0vR7gQHQVZ
L99ePb23jta4IaNZi/E8GGN1qp1O8/W8xGeKL4i/5M2T3HfOnamYTKqUTTnKeiQ0p1+cEKWISeHa
iFOjMhNxsrG6r5Rt2hVbPYO+KJBSppVHoqA5HomEdgGJzOPZSk306Uh68MJ4KijJyjsI15J7Hiqo
XVT4uxKB8mlSvQwN//BlSiPZze5S33FK8pcbRAaXdNaDgrHMpewFs+/CtJ/4N5pjAZKGHtZUn7ba
FFjtaxnrnAxfem04B4YUBUQUWZxZVtm7eeTFTOGV3s1174Gu49Lf7EHcuW7Wf9YdsZCWPq5PK8FU
d8RIbyF2KH0vqKsjpv/GRVkbgefPzo862UlRYqiwX7tSxKJbXV/pNe1jnWqGfxLlx7as6GUsD7SL
13Yur+G87dayXD+gwhJBkg72Salx9ymL2oUSQGKctY117RZTe0R/Zv0khFvsNEI9j1Un89CpSLVM
b8J11vSgHJye+EY03zuUIOQ0CuketDFVOOnsjMFjYezIIe1Oc6X0OystHXp8UwbFKuU+T4v5SQzm
us88h2CDoWgQxndQ03KtBtFhZ2erTRfoklP317M4QHDy1nkRG/rsPWh1WX16mZ1hE3ML7Thv/XAy
U2AnweSU7mdlzeJu6FLtga9oACAxVn6H1f8LR6R1KDq55QH6G8ilpY2YEhLjh2MVQ9iZg3vKTeJt
8Scq1ffSpdmvtQGt4f43vLsWnmDY8k69abfb46Y3YXy7CVTvAHU6f+k6QyORyEjfFM5aghPUudzA
PJjpSXEGgmCNvh+cPWMS5yU3MusggBE0Efc4B4yGo+GFqLbiDhP12yy8KZaK5uID0Bk6a735vQz5
uPg8GM6ZMUvzjmEtfdUcT1yHvLYf8Uug5WcKc1XWqfzIoImAFSwTG08Zkq/Y7UksM1Nruspi7LF7
FXIT4Y1Dp2CHds0ra5T8dWzqjwzt1HOWJcilumyHDO60tTpKtc1wfVPFLuY4y4Xq9uwyS3e4MvvW
fiYeRfJUlTFF4gFK5GeJJtH1FIxfiY0/3wyNqTlXlQtpGXKF3ZV7cL87C5G1w5Y1MN3aRSo4vBCc
ekYLcoRzTdCFkfenqazect2IU8e9tzGPhVnvQg0kZmhTs9BIb9bSoWoOcJtOMwo2ptOLG8AjPQE4
Bf3qaW6UyeJRK9qn2ernxlebRg27QXxOy6HRKy3UNjZJKY9cirrLmg+21b5Va/a2KRtOM7JPiXnN
z6Y7EeHAroJyL+57F29JDOfyNOvfWtKMFIa5tSfu3g2UwToxDAPqIpW49bJgmMxnbMqhOtZ3GCz2
gN1fqBIiY3X4NOlRS6pHwuEeN8N6XqobY6Eks545MHm8E/BVzIrnVYL+tnLjZ8YsTIjf/ZQgEV/0
JS7sb0Ml24fsY/xIFjo6ffXIaRtSqlJciCxwgHg2ICMFhGTCi7i8ioIPVIx+seg2KlfXRUqBkU/T
a+ixYLqnkviermv2Zg8GUld+FmOGFb+k4WLjTx9qEJN5I36sDDu81+gfujb9ziJ58kbwtoycx826
3+B4KFRewMkBeysk2yi5KFBrzu+kgWm+CtDQbkZem67+yEFVrVr13EGW8+3WIv92vsEjeHt/eEVi
UXB356l5LBclIGUZvaXivCEF4QYvidxrx0hSnpBLB2pvBo0olfZsJfBQNSL75OJF3VwelqzfQf/6
qnUoS4Xiy54YsxHYCWO9IMWPhoI4cgx2Czl7knUD6SU69h6jl+6TQQ9V1HjoQQqQYmC1wWyfb+hq
AAe4ngR5eCVfstQvI05A0y0f9YzFQl6izEn68jRiLSA2kGWp0Zurb6zuZ+960WTOJ6IAuqDvseeq
WV0eNwR+PuCM2JXWcz17T1rXz36KbPPgDa3y4HmF5yfOcF4HfskVwbukaDR0P1H7cPX+yoGnUMVT
VWp/FIcoXodzP8i87mnRx+9maNmkpdIJrFR5R4b4XHeSuDoc9dD748yUEAoaee8VNo4DA8f9xrcl
Z+ev2c+v7ZZca9IBwdvfCDXiqJNuZUBQNcsMUPTZTAYQKySm+txWCH11+ds0H8q2EYLgPjcr6j6v
3NWbdTLkc+2oCwZUgg1z5tEcJ2f+gydOZRyIZfdgq/IPjvfr1q1dyP1l7Kx8uWUWqO9Fqd3DT7i4
Yv7N4CCABnLbo5VYL53bfS8q2Zk3aWxAU3/C0giQNCNUV41o/Pcc2KepaIN+kH7ajkacNfq1Uruf
ol+5ve6slggd72Ru43tjS18fnb9JrsByHY7DshxtGONLV9+C+sic4wtwFPLI8otI1Qcnlf6kAItg
mIcXw99cjtl05gGsAkgbITgxPFw+nefOHB0s0yeyn2DthxodV0HRyN4v6BJ2ReQbmlqQ6k5AvGhc
tD0f/a5Km/vVoAOdH/q6CdqtwuFq+CSV4ZndApnNB8lcJBUKI2GmshpH1tZHulrhb6yOkkMOsTRG
bgzICPkb0aIjH3kgh5EFsPmoKkCYb7W5eJDp56xCd21fdaoRcBm859ZTP2Mz1wl0kupVXYrjpntx
odTokkcMK0t6nvJPq3gizc2HJBBP+nIiV3bvEPdYJe6utZqLuZkX1/w75qjSWJpWQL1XgxxzFr2D
cy24O8kWfW7Sv+7mYWuT4Ortz374dlPILk2PyDaR9n4WTox7nX5kjMpG/+osyFgLA2+gcVjrgIGE
kycBi7zWxfgy45pZYWK0irMvcysoyjKwvQRSCM97swW5qn8ySvGn6sRHy5yCPmQ9qs6VQvvSNF28
Zp9U47HFsoTM5l3awqQVRMqCZxVN5t9w32TdHhZc+jcjt0vNCJom7Pr6qFByVMNw6IlwR54MLdZ6
pTBCaKuFg0yiyT0XaxWToRdAU2fQzA+fmKYR9LXWbaguWdA1Xw31hpX+5vrMth+yvZSh66Y7mPBH
Xf2wAJKs8Cxac4hzw/QN8aEYuAUdvv6Z/eLLiq+e2HK/G3bIww8tfVHtaLvJccNy4HRm0yQ0sett
nDEe2Jf2WiM8qNykC7PsTLk2wWj4269ce1wrHQkWLWBiRM5ifdancyWfG7nHggPQZ79Nh2LpQ0uR
gWwSn47+thPZFZSQbfrNJsEvkySwtieFB5uMyGDQkqi0j2Bm7lyTULgKz36W/kHAiO3Z+DXZyNIP
oV/XmmDSpzCd0v1YaS9WDaVFHejaCuemQJn/mpybaVWEKjmwbKU418cVkyQb7EWH8TuIgto/YZ8v
u+OcOmcUPg9MEVK/K4eATIphWO/FclEsE3ZackIoHS0AsvUuDXIDrcU6gPGR96Z8dpITiySXzarU
98ttXCzNqDS1iIRf3zLGwK4pMiXpFzTDnOmYZmyABTRrJPwm+M2qzorTwY001sH61p1V7XM0AQKn
gz8o0K5Y9GPVoKxw4Ax9jh4xr5Z3kPIxH68WLKu8vM/KlbE+kMY+1niLXFGfhRct5l2KJkf0c8av
7zyWsx0a3f3YH2f1hRAZJNahSac3eMGafhbpQF/8NrQHgkzDXD5Kyov0YRGvTXk3mnpk4tS3lG9S
YXzw3bTLwAg4WVwz0kbp48dCfefXcHzYcBPAybNB5DMtZo7uYkFJrpv1LmvHGL8nQR/8rnYX1qtK
UT/6zPNC3ah4Xb7NGYVHqfhDxRuSrTv6yyco7b7pnFUnZuFTbg3rmK9teOuwRCEOD5OUbyTjr1us
QVcCmTB2eNDp3nzw8NCkYngBgVb/IX686s/dikNbDTpmNlv66/4hWJDb5K7JTdDOAWIcX+MS3LY7
4pIDi0wYxOjLn1w9oTpf5oh0w5y46LnFAL2Tw85MaOcuDlNpZCd0EDjEmQn2I/8rrJwXUb3YQzgz
D7AJ3ytzjnxBP/pjMpgyMIgjP5hxPwzenatvpAQvR6aAvmL2B71sjuDqwhFD2CqGXYFVbPDq02DQ
367zsdAhsBn230GWKH3SqAeboVB/dux3Gt5sHTHAXxvVyFbe6Z6BKB8/x6Lt3I3ig0hb0YFd2+qz
6YEqOS5e5d/kJbiOAyZzb0CdTqpe7pNeHEWeo0kof1psHmM7/EAHuaS6iiRq6ceHmRBGf+6MJ7T9
QWsUwELnLIuLbpNfZlqVONVcuN/bEsOQIg2gYAxAoqrlkOw62EcwFfjq0ksO4qHFrZVg5a21YkfZ
xwAHd4ILtBRc++OYyANB62b36vI4aBTwm/5cNclpILW3t4vYs52IMvOYgWFWh/HBoZLMMpvGjKJA
0gZl+aFW7116Mu1ltB7S+WLzW+vC3Subzjn0Z8EmDW/wUrYfxIZixfIFkPTayt8EiL+amGVkHSdr
flYKJULRGLLdCcfcOdpenDlLKHBCSutdddYQ9peGZ612ZDjkkdnua/vdk4GTICDFq6yA5wcaobwJ
HC4aAeGOsgVp7/Jn6cK0f2yJqe0o3Kr0ucuulvqu2qchuZslc0oHs/+Esiiaukdo9Degk7YeqVdt
R/rdvNPM77JaDyB3sMlxnC8vdbcGplEexOzFesm724A5r8FCjtB/zJdp25neUyu80EhwqKbtgdSR
00xcS4+0qr0zi0B3dvA6Lt72Ibtmh++MKNWF8Rx/LwI7ma401t2N5Ze/YpuptGe3fTc4+W2aMuwY
tktg6LPNA2gRV6jFVvNlmjuTUHXtnYYxETuPNfZGIoLg3XGMAGzPvNyb496Rr7l3Z2f3K6QMDw7j
MsXbFllMAdzGJ1A9IsVgG0lA4rexgLxX5L4yGI5wqcEI5OVXo0Q6DMV48blQnbm83dVMGz220/2+
APZPQMaT15LJgSvNCwFU4fBP3fd8BPhrlLw/iwtWh3nIljTR0nivWMDAgNKXMn9PFKjGQ3nsZb0b
u/u2biO9fl717FjZG9AYO8xaNVjgI5gVM1LChjPoc1rp/all8eVQASupE1YKor31sqnvk3EgJwTx
XyAG28+H2BqR4AqCra+9s0vFQQgKTuVBmue0f5HifqnfFUi9VRMDovjOMx5UZWxPCzpQDViEFNSN
ahMmlUEmtfoHp2sEq8smDaOE0N+9OCsF3Wzs+0I7j3X5i+kU0aF8pLA7KmoaDgg6ueaDimauqcdQ
6rBYq/PQyeMsyPVWGHrqLkMFAsvLCZ1av+A8LA+j+tck4Jaw6gO4Jm7O9e9mqE9zM183F1WL2Ha2
IiA+95y6rfGVOlmQytEn4RkpmDbwOADywWU3kRDsO2I7StJMcqKE/HH4geH1MK0kq/D3+ViEP9uE
V+uIVkaWMWa6Hqoe4O9r0lEvreG49vfE4AZN/nhrllv8l9j+olYhSnjZb7X8LBSKfwS6qWgiBTJI
yZAtHes3V10DqcVeuS/EzPEq0VxPD6KoqchBnKhejvG1Vu8KcCyCbOS5mN9v/BLFsHaTOoSZ+TN3
p40q26kvG+G+NvQidz0rWhfNPXTKA7MBkP2Qb/DxzgWreVXg1r69yAThHr0cyHDc0hSWq3EmRm0v
O8YfKieKdulG/NfbmAe5JZ/njZsk26IeAn5Vqg+aLRk29q+K5pwtcWdpIiJ14bVPXyGVBZIWVwcW
aRnKY4ctz5zUXUFBRkb3HqSL1cgHz8gIdfEe2m6hRKxRezIwxP5gODgfVx5WvT9TMe0oS4E8hBTH
TxpXuQ4YdLKynZF3oTmYBwUjuqCWacvfabLjTLyrVBALC2NrfCL+yFTeIekEg/Itl+agq3/RugSV
LAKFicTQoWq84gjm5abMNxNwz/ZZv2lLXW23yoGonTmaXc5M+cYCPQDbHwMKDu2miggDCbKNjJqM
XGuo5B45YPUig3rIDlU6vGB+fcrHy9RtsZ7+5QQKHO2Fdjjq8o2uyqbyrrhnlDMC+UNdDfE0P45c
EupzMzgH3n3V/VYpBuvxXQzX1uK7qw7l8JqV4GSoPwuA0tBdX5JScBi0QWUx4LQkes3pF4sdgk8I
ng6kXapbkqmqlYKvMsMJFR99ud0xTATdW5Ea3xtmMMoPXdxl+nFINa4ihSgXBIBpiD0By9zbml0J
Z6KioRdhu3LbF9zwVdKIAKD6Wj9DfLu3jJs1zj3CfKA7cEJ4vXTTTy3h421ZRYnF6zjzl5JLcm8o
7YvmPS1WuBJPpB/mZqVRf8QFGRaasksBuQ7dH0cZLzWMSBur9GwZbwl/6qYhyOTLdR5dllQ9YvCm
vV86FtDVVfQfQt9CYfNkL++yOApAp93ihvbQ82nWH3zLcYn7d6yd/e3OdQvSWZP51nNRteDp4job
sOtbgSWlbw2kMKmwuzF4bgyw81XE5Ifsx7U5LZoZYlIPs3K7U/HX13RdCSlAhTNGtPq0UjBV3RZU
AmskiDDJRGlmqJd5s1+4JYIqU0IE1Gfmzgc5GVFZJsHUM21Bv9y4LqJpPIluE9KHRl3BVsp6zDs6
2R4ij7Xsa17wlhMIchLHtR6Vi3nEKMV2ID0PbnJQE8outn1tWT/n5FOxXAeJNIf9iqyQwUnpTRH5
NVFGyszsuVFezRExVLtOF1FjQxDmtW/nvwCxfS6XOlpEctDzNByF91FsghJa23vlfCAN7FH1/lhF
fp9t2CYlWgbLBgpLiWtgSOCGX82a3lMlF04F04ypuyBCW03iKVlJo3efC4ezMceEnhQ7B4VwpbsH
W62Y+qY3gHdi70yteWHAYQDwKd5n22HE4dAt9KvBWwcozB/dyubhLn/6Fhg5IUjtnF9KfXndZhGU
ToO7tUe4ChQADIc5GZ9K8bexm+tgbS9V9TM0abw68o1AOO4j4y61s6A3ipOapfdSisMIRi5dvLcb
c3oAXdDT9mzFw+zNUVo+iZrj0lL/Snv6GYk+RKcYAUHaNWt3xFAc9h0h6WUPn+LatNquIhmUCRVF
m9hYDjnbbihJxKvS0DXr0zxPd+3YX4d1YOx0Lk3SuSrwVUSug9bAH6Mo835L4dcyV8paRuhM0gxT
2zHwf5wKLyLGyxfqzNzXeDKFsiuX/uDZ7139MNt/iCQ/cmBDsV+1aE3S2JYyMpf5yHnyVeZ8Rg5e
tWt/+nG8LzOTyWTFspYnndlDwedwKVEqaK6Ta15gIIXlgh/ZmwEN6NTIy2+rfGUbE1y3cD62tjyP
+icVUGWzkKj/rtJhF6iE2VK9jhwmmVZ8VERTMTmtYzV1/NwD/Mg/WehvA6/cUv6MVknqaEUjmdOL
WfZx2q45grxbw7MukC+0EiF5BMPnJ+VPLyc1QO6yr1IhiCUgNMCCcVyP+9a2whYCVFF/zxUph7RM
NtxNFlwysQ+CcBvwyjE2mMuyYiVsyW3u7QcooARNDccNsDoU5J2Bq75axuusgChSkzu5dZF2Qx0q
BFlrfegMzNe67EFnpOHWyg+jzKtVvhbe37x/LZTqziFtqOBITzVJrStCc7tfO8sAu93e3uDQVD87
g/us1DW2v9CNeNu3Sj9ZjA8akcYEEIet06CjLfZA6vfcIKHcZAx+/Zzn+rEcCUGQRFcUBzN7Zb0V
NMB/CaCiPsNHlub3eZWftqm514f3HIgEsKRrm40xwYScWOkZzmrUl97zMOuPadnvdUbz0Nz9ZKYz
IvpIKN8zEaTSpXqYjKOVA3CosvHIDsYnt49cCvFkgBIYafoHZi8aZVPjxjY3nYKk3hDlL5mQvGRd
BHMjZyCRx/1yLCcn7GxwLkCUrTTh3FjMy1RZR1UrI68jesCFu0mbNFn+4DKztaxgqR+ZfJEDMZ6y
yXmx0cYX/IP4UvIeqYJgE8xcT/ds1ovqh5q4PtFqPgL9CFQbXT7RSFPJRxgVkz36pD2qVnVUp+mn
3MTXVMxfpQfDI6tqZ5ctHTOGms1UaZS2P0/rN46QR2+Z7iSfEpR6hZ7fpROB6UdBr2wLs8EkYy1n
xYODyD9vyuoFTJa4b2BD3md9++qafVxreOuchqu+7p+rGTqa0Mc/Ey4k7k2cLWaTrJBzjZc1S/8q
3XIlPvXHbrsrY4ifZcuovZH/xT10K1QXYLsdmCc+QJYvOBu0BTfJLur1KTJ6OccKu7h9M5bWTrJu
WyF+JHzVHVTYOLOGjs69rXZog85evtzb7P/D3lT+Gkb5YA9VviPGLmo6QKB0LyGKDTuQJiI210uX
XVOar7rk8F1le3use23nrQ5jVQJQAwCzFRLavn2SqcH4w5u8/xwQvdB/u3KCEVkZbPBneeeIRWdu
6bDoV21CUVpI83LonlUm1rep0AOiEg5Ey+BRsayPNF93bpk8TJBH0w1e+6DuM53Tt9FfWOyxATJ2
RKrc2fTQoaYtD6ldhslsPg0G4/uGq9CU/W9LYl+a6tfUzd87Ncl84XWctqpyzIbmRVD0+rVR/eaK
8mpI+YZNBaVJub4aav56I+yEzWRzlbcfTg5vrNSmE0yCVxQ8aMwdMk5qskCc9N664Q4xLBynZInR
Mhwa1AYMxZ0neyrPswIVeJVne4CbwfQTLW27K+rtDbgiA+8xe9EzJ5xTushZiXHhPUkomVrSxbgG
PiFLPSjaGBmF96AuDI2WhuqgPybl8gGJhnAFwQRGPxWMJI3MOaAEurpOdqnG4dHSaEg7TUe9rTpn
fdlYOurxgoFmkND6OOKYh7xiTD7nZvXUmjhLJpV17GDvpcm2gRkF9xmKilCb6mc3TR/nfGnDQXdP
rai+spzBMemuqDyeIFf9sgv5Y/brvgUwNxrd24wdJs0MZmml9Uxc9DMArN63tyrxFbs8KwknjoG0
wzY06q/kzZPao6Fhv3LLe5gQ17nKLnJMP2s5oFVazgPjz2RRDuB2OkIBpjjRGQX000GCLBHbFBi5
dtfp6S9z13AYlwPqpYNwVrrg7cYMxnQrRkqKmkInmyBFgpsu2e3qOWImYh6StHssyS/QOu5YLYdp
RyQf21rSe49KCcwrEyGeU8NPwaU0bBLAGp3h+3zklf3auywgdAw9jAuZpNHIYaq8X0l9LleCVuc5
ztaWMBObVe0tlkA7Zox+yAjeL1DEyYRGZLAx45vU8okkorhhdZ7O3yC5wGfuxzmNFkxaOTegztoQ
xkvQ2Jd5oP7d0pAZxkWZx11dY5t39XvbGl+arD0sc/1YlExTqDRTDF6TpoAf/8mxHs1WwmFLoPDS
WlGWNI/uWt1zOu1JpEYSZLwPrGSU1rlOpbIf2mdne7fgK6vTi6oqcdclf1wljYnIeZL6AwLVu9RY
L9ZcnCTbPlnYSAcqyK9jsK3OY2+UUWbXMP66Y0v0HSoEFsdud3TWdV+NbeB55yZ1fc3YQoJZw9Fx
g4RasPHyna5gK8uNYwHnq6jNcCztc5p/6bdRndJDomHJrb0I76tZyUUYUYewgMgyI3JWiixeyAYi
Y+GxN/P4PAxMzKcblnBiu9d6byor4oG5AYNonukV+4p5HJPk0riGT8R0KLhJJ7vbqQgY1OSHcMt4
qUxgScqunqhG+iZqHDtAnc/gaEbCwyy8ZHp3649abkpqfr60X6MjMkpB+DWt7nFwLqrzyTYx8EYW
0Vu5RwPGdA0GztL9Uj8eBu1Vr5s9mSc4NJ7KIotuCumhJlu4/CybayfQ7a3mh7Gc14mvtmfXgJKT
FJk4K1g8kn+99gwjUU9xvcQrNk5ZveQNNLLJYE7ggHBmuyYEFbvhJy20MTxJbJlgASHFJWv4SQdc
o5J+sJAOQRJ8VAJe1ZSazu1GPia5YkPzZZzd+sNlqi5aNsEbWhQQ2NWjtpG3Q2tntLOfDIzYK8ms
pKVOq0ZGKFzwVLqN0GMea3+QHOJY0NbGb8dve35FfRFP9vNt3DS5g2+pU5xaHmh/dW+oSrB52Wmg
9idpIk4bDv3pu9dOJdkGouK/JkiVXU+qan914FPE4TA2ZMPWJ2yXCbASNt5RLf3SyuwJ7mnU5MU5
3/oLSVWRtXDfD8mh8erITQeWrb+kwhSye7Tn4Vshh6eVHhVBwTo39R3GU+hKT+Q+8eaWaBO9g9sZ
O6T54eI8A78JGu5uN3diVeBqnSUB1PXBLNDZ8RY7sMbs7nPK3kCJHXJmLFoCWrNDgHirXFbuScEo
fKZMBQNeI41ECUAevXpMM51EX47Wdf3DMQZ1DvG8SM8qa2qEc6nxjlBNkW+zU7DuK0JLTeNFONe+
WD4b28moY8fjalzhUP9yQh5VtgzQSS+yLuKRrZVeP2ry10azktLOLMWJOLObvsETF69k+70+q1Rb
7e1rbdt9Q2QwMIWosl4SFtbyqVdSMN2XGzfU5uUau3UNcqVPfWT5r4vSXJNB/dLGPs5bWyW0CDXt
PMHSV7W3ZrvZGr1X3eGPNSlyv+jDr1T074qgtmJhPZUxUCWknMOCyVpRBk6zHQUQeWYylXLvuAy0
EnmWBB/DMwmRYKPmMGj0xdMmqv223bY+y6khFG01tKBiOz56nERGjY33diNOjNaAYtdDWNqUYEKb
X6eGTHhH/hamF9V2f3TZh/CkjzyCdetdpxYFPlFu7XwtEeSBHN/nLLplnz/bwrgmy8pryYSbYCS/
SXYp90uVV7t5ht9uvorqqTEDKfHD89OZMpw6sPPjucB/jbFu8/bgw2jqwKYzOQPtcc5wrULaY3wp
SLrS9rIN1Ht79oFb6/2rvb3XRF+SP+BvJhbvH4v1iHu0rQenhTanwTCP8yoYmYcShiCNh3H53pSo
96JF/9TWS2bHM0sV1rYsgNcHjdsdyj0L9jOd4ISqhpJOSPgUSzxwKhrg/q2ven2vmKCIH9UlFWLH
LEB7KKezMROJE/EuVdWhEN+mGaBuRIfur/SF9voKuA0CxfNmPSva9D8cncVy69gWhp9IVWKYWmBm
SOyJKjlJxMx6+v7cg657q/tA4kh7r/XjQkqpKH41GfPmMoOxi6iVGYLHSMaOhHK3sAPN7cSrqXyP
MSoH/C4HYSBm2HihdhB7srCbRWbRFSvPqDvTTzO/t1yYQt67kXnUWCq1ggz8ZRDQ27PshA0A+iLV
3SIuWQiXai+SpD0d2+TG9GWrId01AvoYaO6XUJ/16K8Yz5W2rIplpN+15PD23NLoRmAgPt/mR1AI
Bf+gftcQ94yG2fzPTGmexfBtjou2X6ZE6eaAl+VNQ/6VnVEJxFTFS8NjKG3Gu1z7iSL2IorYWSmE
nJrrZBl9VD7qTlKA3pKhaqv591ojU42AXIecaLl6ssGK5Cj47wDxxrOi2a2LR1osjeJi0GyCOCwn
GL5wGthgc5GhVCNhH0u/m/v3efwzKKo7lexVRnVI6ZeQrjn6R1RWBvUYNRzwZ0pfizi4coG0+ZjK
j3YkG/LeJaSSAyGY+3nY59K2zL7ERnWqyY1g+eXwQ+sJiGFRyLk1P8ZomUYmqanBWhdOfeYVUr9A
h3UCSuWusf1bgH1fcVLr1I0xqP2KyxOqXYmYrJa5/hrVYYk0cNEWmxCkIuUXkTu4ECB14lazLYXw
QVTZyVkaPxEItc26C6/WvODVCqZ9/Z0P2Fd2Wr/sCHnxJU9J0Xcd9eJey0uuy4KSviLhl3pZSJ7f
KubtaYHtP8uPPLn6GifrPxadtQ59hsLER4GnrHyh4gE49bcmOfGkGHgOLOUI8ByXZFI6Wux7KcuO
xtxGxh/pBnGxN2pAdCTf9VbMPmS+uiQ8J8Uv1RIABapw0spDXiJlCTMvlNfxsG4bAgROkh9tpsmt
CI+lPIdLPOwd3/hBrhkRfo+LH4k9OPQuKaLb3NtyispvHLYKP3SLBSBpJtLIKyhRoh6QU2WJq2Xh
QuSzircS98e/jksm2Cg5V+9hNO8CnYtUm9/hzgRUYCk9O7w4JfGliat0JPSvyCFdGPm+mc4KCBjG
KmRr82MUXP99rA0ADtm+h6Ym514bdi391v1XMP/kGAjCP+gTBNH0raCuAYEkz+FzmE9Ts8pAekd1
+36yUAw4w/vcKx9k9HJwMReiQJcDh/ZtR0Q3EjDviyPMw02rt/30UoitR01TqL/KvEbOUROSZ7g5
fuvJdEymMAqFpG6toLBAERjycfCAJOZJCrZScc06IhL0QzT9i/NdLdNb4LMw7EUVMvnfBOJu8EKH
13TwZBiafhHqR9N6BKknhI4OVDr8Jbz/yibvrla3FMSVLl20bpchiWLQsrCyh8RLDZs2aZwJoVvC
qNQurGk/GY9oWDErFdSR9deo2w3qhgqmtHkaJd2fxyR+agrlGyzdrmZcabbCI1VnXxNPprrkPxWz
oyf+2U/WlrlGtU8bo5Oomzjc9T2vuroakSzM0udQ7FsLMte3EexMlBMiycYPwT8UWE6egGay6huX
Rg0QnXx+EOHKHfFPnJ6kH070Slswo8dp+hnC71bMKMWzyQsprOUk24jPQrTZxNJSSUmkfS6+wMT1
1FZMUicWbxSE8087mnHl4OFh8b/20bbqVoSnqTFbEVAGiFVPNDzH35yegLX6edepOBSglf/FbQuc
as9P3B1v4Q4Tc29nigtsZYhuof/TA8hy5IGdcMyCR1Z+liHYMoxNn82HmBzfpl104IYc0FbwCuVv
8tvy9KD9fxttE7hS624pt1lFJOyCzS+EcD2HWISzS02nFsQUaW87OQqdID77rP0Rft6s/25YzUjG
T9dTvNeDlZkusyL3+u5z4rke/Wdq/g7iT6R8ZRWaDja1Jvhoy6cBKWOdx7d1BXQX7Q8xTGu5WY4B
WWQfgkwIhCySs7zisUO/7ozKPUHKWat8F+8k6OIW/kCSN5d4HDZmn3tcyU2/y4pvRiBH077m5FOF
XEVglP2LcR0DlyzAfeuA07lYzVWG28lyfO046rIHm4gCnzs4bG9hYnjSiFRzegb9U+t7d5xHp019
J0Yv3yjYWZOZLOBdO99yDq4JtI8BMJW82KpQYMEPDg8rMBggZDcwFbdAz2mwRNU5GkVqG8pDiR4c
7UparIYL3XtHqItCOOaaJ1BAICl3nXgqQ93DWiifhvgv5jlMdYBU5WXCl/Tu1GIRd1uoKjT5BjIg
AuPk+KZnqybBF3Oy4rvqH/X2ijojjTeKdNcbx2y3FbIWaKGe45JDEY5fRLzkBpy8ETH7tebRpNl1
mKOUP/JBF4A6dpBu5eaK2huRwrUlkFadlvNokeM8UnGq/fHhhfFRRbZPg1/LQzooT/7eaNcJ8I6k
PvsHPzv71l1Uzq22lqTDoJ/q8iMbnMD0guxTnfc1Rd+yG83OSCwqToVkRs/Agl4WOyGArSQ8M4By
53JeET9TGve8fEoMndTMOmauLwQwRxhkuXQ6pCgtd7CEGC00Nn17MMt6Hbd/Qv81BmfSuhFYOSkO
jCbqbFV1iaNF8ZMMJj/URRLDFIvORK5N5IrWLtI+VCJpqy70IkaluSEQVv1rIIR788zjhAar4qdY
rwUmabwNh2QC0JURXts4Hxd5fxeFMxyQlR/fQlcfaPtNOpzpoWQD1faKSclMuxRx4EiMYL8iAr70
1RkhwzwAwbc0fFmw36GmLPV2a5YfOhCK6OaBU5nvOj44A7Y3BwhGTRGtj4kzCMtcuk3F0wKkj2rE
1/HRjxWng4aWfH4Dx3nIrUFUTESN8Kf8QdGlqsNWJNzA8nLonTi5lQ28fPs7Z9d++mrTTY08Drwn
VEl6sQ5KeZq1nykmQmZv6t9vW1RzGqZvSHU7nD7ViZBnF49Q8L4noFGF6RERsRCycNoDdlYVWMm0
30IIVHTyuhu3Iir9WNmiRLDGv7yFDBXYZCsXKs0XxH0UxTZoNUIy+lE2JAdNli2pqwrsn/ClVEJ7
jyYzqA8CouZJdOR6sjvlgaIsClcCMrsRjLpIoGnfPE9dshuENsfWJHm+fg+kJzn3LN92hwZnSP6y
+ntuBEcyvmPOKBmiFyy5IzNX6UGa9mp5kkiBCnWmBR6LGdzEaeWfkRAxLZNpLnkN4CqVvKw4nUSc
jYo7xKu4upldyxOzlUpuzYEJhsAczqfhAxfBpLriTPODtgSl59mD9syV87vlq1rp1UufD4IF1rvI
hSepH/L4/n90OycrMngpnMMkBlhULuvqK4mPUnSYVG8ehnXXP/EoIFbCaxS7VgsmwEKHdYw0dtBN
uyJU3GeKb/O9KP8UaPW7eNeBgNYeQo3FxGPQ6NBfyaHw/2LmPiLVPUP1jPKkoI2qxy+ODZ3frLkD
ScYz+TyFA+41f7TxqivuUeBOHZJa5WHmT5mlFsleWN0M6U8uT411oFxs0Vq6V1Q2a2uDlFz+oHPy
bUWA5aP5KzvrMd3O/D9I3Zw/pjwMyS8+aidBozwfCokz9KkKOzUqHOjLSOwwDUqLksMyJUM7NcBk
wJKMVW4+ZKpV9L3ORx/Vd2X8l4UXw/hGU7Cw/LP5xGekB16VUqX2G1RMAjXEK9WgrxRRa9k+gpDr
m6+Cpd+aB+bHwBG4wskEvTY9+AamF6+/lDwBtVMhAuloFi42mIUWceTMmqM3f2pDwdtakj+bmUvE
QkXYHHLDGQ8ais+3glMie2t2tICrnlrXTtuOHI0+KwKQRZBto4lzcfiR5vVMAsW0i5NDzYaTLsLA
tIfoNw55ZP+K/F+JjIUCnXWi/przK/ynoZCQhXWqvEIr87Qs3qntEsOaW78f6w8knyadV6Ujsy2Z
CCqz9hr3ZK1DeVkovJaSuZ+mI+XRuu5pE0mh/jJKPBG5czQsOVYk8Q/6JBX2vrChbHLsr6whPUx1
PR86+leqlGSsBltNuOqqcmnFkRtTUq/j7WA7kKRfPdgb/JoWKrRTUO5SdVgtqmxlUmYQfHT+QwGE
zg3V1Tnu+as4R2mksuZXWtJ9Vv7QPdVLxJ35DoVgoI1O1EN7hf0+LFci31BCpZXhWjOVcLduoKfq
JAZbH0LDf2gX1HPt8KkL4G13Cpmhj708ZOmCqf1SUUWZyOP0UQF2vVY/bccT/gr7n0KxCT8jDs7f
B+/EZTTVD/aR7h3QtjJ9cFG7glvpwfVQGYgvSf+NidtvoWlsrX8Y5U+t3ZR43dWBrXebktdSXub+
VZsPYbuyYhDevQQt4KuMIe8fscLdezX6rzj6KhDGUV+n9J5WeMjOZN/mlYdINsYHRcFavRZDjnVX
Mm3ySQdst1RGYX0F6NPWXOIzpXW8cSZiwITDlKdjKtbsq+mI1cvpmotm4gkfXzP3E5+eyEGd7Akv
a1DIJhCy+pUVr/f/EoB1uQdW2/h+66kYyXmerNBLyjPiVBBdPdvO0cEXPsLiSVo2SJqaXMMMo1T+
6lMoiKsoonVcalj1Rs6V2qlVz1dPpnroJZc40Cg9N9MFWqyPOl6r3wSBHdnygGZ4mzgg4z7y/GbF
JK7Jh6TZTe0vDZKrmtu95qWZO2ApuiOkBRE+ThEB6FWPouCPAsJUqjfoyWKbvYzwu5SSjV5+m0Cs
ytt6AAVhF8YpZ3nBCLYoK1h1LijkGLUnmLuqA+9bZWQ4dl6JdJdHCeYXZXvcfQk+ipp2TZv0/0Pb
XTJvFNJ2KvC1k5Gc1nDmktbMefNnTu/AuwRFNLt6/FAVzEyHDlSQPDszDOkUp4SIqKx/BCCjLNpj
flYy+m9PjXDsOabpae85aKad3DBToPjVOO5xrW9HfxNpG3Nwhh/ZWHTl7yzni7RNHBPV+wB4zmqp
owJOHhOsRPgzTz8GwoCOYTKrdtThUVO0QuiBgRkylVeWp3LZFCeDDTPWfgKwajGmKeQxJaekuQ75
qpGQRK585ZxbKCGsc1AoCyHWuEYYsNC69h2rYFU4/Yja9B1BgrgBu1n9p+i/XfCpzVct6PnqCWF8
r3igGkJIXEQj2r4U7IPMjoDfcYJZc7+XHrBLCS9ftwn4aaFiYfPpsQug2oVUyDNP/X3zFQpB8SEN
5/2MHmgRZbeEPkjLVpMtRMKgQfOTGPSpNfvZOIfzOgn2pflIu03B+Cg4bfis2JSzkVBSZSGecH/x
XJgnuMqOKL10OfkjhQWHXvgzlEP0EHxcNVidaqQx0KGxigAN2rxsuGsOMdLhcXBxoLFYUXPZQKpn
NQTCCj6uuDWA5W0c2Vi5Bc6SYGWdIfgxFInCghHMrFeQqTaiXCz9/IJGfpTZtRDfzj4cDm4rPImF
jPtlSKZjbvvFxEMzk2lwzhEYcE/q4V4IEG//ElAQjNsAT/aYj9wzrqS7E6xiefUTExcSFv0vVbmW
43KCJ8AYSIvEAssS6imUguKwDQreC5RJi2kfm7cOssTHLsdcV91R8Cg6o9urwBZVTog6/0S6H1I2
kFWTLhULZbfChnCgMrc44HRt+3PfQskI+y7hCKSp7QJPJ9CYKVAsZMFLS14UromvWITTLjResfIV
qh/N/G8ULtbwLZcrcFwiARYwmzQHLkjAgWvljKhfknwNWx+AyYYGAPBDfOs11ZbkUJwYNv3iKiyZ
Fm3yauFj9tEScjpa7jb5Srw/3tg1AEbfjbah8S/+MV4RkJG26JapQ17SbizOypVUbnIyGRNpncVk
s5ClbRZ6fvpTyB7mXUZtCf34xrgaiH+Gt1v7n9jvq/ZQwAD61a8iYxYEIGUJF2GQFYTCy0B9kFrJ
2JqpP3xcS9pH0ID/KwU3nkfbHOjJLs5cIkQWzNJ26O40QDooYWy0fRUI4bP5SupTlB3G5JjP3yoC
BwWmq8SysgkBV4ytVp3f8dX0DZNvg68JzGpLAVsC9KFgMzyV6sU0Gc3qlaxtysb1J6I8YXP7VVCe
+vC7TwLutp43uqcbdF6aATKB4UdLVjg3enNHHSMhAtnJD6bFANEYmoOXR7dWYVrP/tRxW4m7MOXT
sp7VRNaaiaZ+kyU00342RelmwwEVvWhyY1Bx/bZlrhpT3hnDKYmXI8KRVMKr7z9yvgQrPQjR/r35
qGuzX4OZpellkjDQaEf1J5YKFJxnscfhLuIf2ma6sfBL3rgdtR4LcZ3NFYOVia/pPEgn9rkyOUU4
uYDRbZ0NSj4ovmcmlDOTyUALk2Dd5HGFVSvX/xVM4dzJsytwJJaYOzp4gRZcTSEx41FwyiDNzKo/
eXARp8ls4BOHfNc0rsj/0lsb0HdaqiTKjSuiS+uM740NIXCiEl1wQuv0ToS39f+/5V3ev06B6ZO4
LrjFmjf6X0KTNdo505xWNLfh+JXhVO/LDkU41w1KvwZ1970fb5MyeFYqo8CyE82NVXQS/o/Yf2va
LTPOOspVpG/MS2Bj9YfBf61OUCQ9kgro0dnpao6uajPrNLmX5TJLACrQWzQ+ffHhHk/TKgmrf3qU
ffn1Tkuv6UiJdrqoOf+YFp/oVzT1N2onOD3PVLcp81CzAu3uRQpDznnwR0AmYwOO6AD4bO/Pp1nm
R0luBriHv5X6P/XHmI6S7ulUd2R4GPhUfq1fbYptPU2WMarjifZheEC3UG/kHjYJT/tS76Hxj3q9
kpQB17Tb5vJa5p9upHIGUx8y7qJOVlZJifFc39AlJZEzRYrDjTiWlFY2XH91hKOWs3yy4/yrjbfv
QSTMmNcHaZHLmyF+xTkJGuiSOcfUzaQ+JDDvt9ptw5fXMLZp6lpECbfOkfDSRaKYu/GzbdeaYlva
Dn7I77/N9JQTsUqSQxZfE/MolQ/IO8SyKl1Z4pXDg1RgseFHsLWyU91f5GJNgRX0UZkqrtmfALgV
c8tH7EfkalxqhK8h5te53RjiSRAPPbc+4h+4GxO0Tk7+DRKGCtRiqMeDcj8ElavHvR2+m04OCSC7
1Byjbj9FHKUADVn8T3yfSTuwo7Z937GLNiLKeK2bTDMIPnJs0vM9156yVgK6JWg6iTtIPqQ4gUf8
B1GJZuwZUACFJg5LBcThNsAES0CC6YnDo+32eO4XTQ4J81nSO0+ozkLV+NGeBeVEyAsCPmgK9aT3
ZxJrA6YEWb6qn5V2n4cv2V/IlduzwxSXML29iVliVDk/1YCkGjcsviPJX9EqDLv8UY2PML8M/kWX
mUtYINdtdZ1IoiY82eoW3YAleTGHmBsWc88yDEktoCBGBTWcfADt3J07iEy0Benaf9cSnxNpK0z7
gcxY696oqld2x7amiyZl6P+JTWAXmr3z31RU9q0G7gX8jyJ+FyujY5mDK82lHeOy9FVWZyrpjIkM
XsbDSjVsmUhkiSiCFbwwtqeUz4Gzg26l4RJLziSeIvVYSruOaOB313iNvd3NFCSNlHm1dqw8UUaT
qVP1ldP/Eg+RAfoy0nSow1UgnZJHXyo/ZMyHlb9uwl3ObB0SXVA30UL1b7rmmvSKo4Nsok+LU2ea
zlr+g0edsJMZuRvsKKp6uTxC+1dFiLj8kRWebC7fZWeczw3Xxtu9c8ilbzIa8F4G3a6u9v3PLE1E
Mc0bGms8gPdMffBvVg1JCA3pDzq6iRy1BJ5vPPAmSHb0RJ/C869x3/j30NqK/IC4LUJ90cZ/NH8v
Rt7yOv7NihcfKrxwHrxaYLikW5pvLQFh40W2k3+nAkaWmwj9qIK2U4RsvpNAhscetguKAecSyMPG
4A1TQdPOhcXhw3GFH0r44skkkMqY4Fc9ic5t/SIAWNbytqqWIi9dg2+1kFf4+BIMkLGGZO4Nhe5m
/5dBxAfw0DJbKVZVgq7RQY09Cdx+AM8BIQldX62UgfXpbpT/lEZ3Ik5p8I0RKGL44m0j1UJR/+Ac
qmxr5kgdEGnwpm4Brqx4mbZPdCPsa2Ps5eB+xWYyNhZ0CN60REatDbia3gvFM8SLwTcSUxFnHbsO
cJocpJSbsHfhHuRH2LRby3pJ6b1ORAC22GvM2J4OYXgs2beFjIR05o3Q7NxaPEY1icXlb4dgQHIU
Yx0XqONRMqAsTHuuzPkR6494PM3+p1V7ebYJmkcbMz4W57AFhE3ogBaRdb5E6Im8AhZo212L5TDW
drWxKcsIWulaJyUGdxYW8WrAHccPJbzhpTZFSPZDI9BZLx7LGf3UBWmAVeN6Pfma1733DPmk/D/x
7sToNnI0mTr7x+iqNG7BCZqEVhdsRUhvWXk/IuMhg8ZNtKbWfM+Da8QfYnCwsN1U1W89b30+AXAC
f0u+AL9LNzl4NCK0mD8B4Qqb9tZVFF9CfHJZ/2nAz/jIXfSHiVYRGTF2Si5YssfF5CUEZ7k6qNXD
HM/J5JXmejjE2Z4FhoiQIfJm7qfiL0dLVSRr/IygnEPmyPM5ezdwda6Ig0eGktxAb6XNSr6jO1P0
1awv2+Kijm4msey7owJV0AA8I7Us+q8MRUqQX4UKmhkoWj9CUwFV9lAcm3z8nVDVjGcSFeRxrXa3
oXvJOSqYL0LD/HSlgFwH1X3QyEWiJI+LwtXUZq2rp1G/iQRBiNZXkWBMuCQZw8ToahPwNZ4XW/20
2Oqs+o+46UVp3tPykKjIZtbK+JP5q7c5RZt0R4pW0/hr4b3LEITyN+C30Q756LNwIDJKNjJe6ST4
RnmRMUboCIyWjL8C7WLzcFEonmQTjXH/KM06D79RwkbGJXmvN0sCC3z1MDJY8wHH8V/df6OvIn78
jXMG2X4kYATUKDS8cmT/xmOKX7RPj7l5E4ezz2ebIeRXkeO7aFlhd2B4yGkbPDwwfuRa2r6FmovB
lGsbDZwtv1pW0xDrQ5+3tkAcSJieIpT+UkOc0Kcp2nLmTmSlDUsU9118MYIt1r+o/BaMfxokNoJB
qH6V47qJlmFkV5GtxitZvU4zg2OLfuCmRlh+ve5JA6ktn0Z0xC3KEvF9s3UuDoghOFcBW896Un6U
BI8ValYAcPQjLIhdem3Cfd9xhJBT6F/BMFSjoqD5kqHOKbF/eVm0wu04Nqe+9R0rP0y6gnX/Dy3U
shlKVFwN2XEWVdP4loH65+RivmXqzUt9+6VeSvWGbWkOSICvfZU7/KfuHiXRQ9QMIr300Q1B9jOA
KwwwCVNUxldD+/O1/Y3GXV57Geqa/hkkz4GRo4pOggGLOpJ5P8l8f5gsCB2QnvVFDiCFH801jdEk
7wydl5Sdk8tP7TxB3HXjSxAoQESMlrgih0q7ZGkmZaT2f2VQJMNulQMdrEq7qnUyKbzpO5pXcsiI
P7/IVKFrD/TlW9XvIVmWk/8SYuwixlEQdub4qJljp2XUu4LmkVgd4RZRr3OxBSOd1FXDN6L8i4Z/
PZElMrNrOmwH9ZnFa2n69MkfadR9IDkxEun3WmN3A7YglGPmg6pynD1vI3b21zyrfLRrFGAQWHJ3
pWgWTQzwdrJKI3fW96p+mJRNYnxmKcTCCk03cgXlDkbr58c2p4HcYYh1BMBkdOUz76WJYVp45LCk
Brf9bLozz6ue9/SwmDhv1oKBuQBU4COpb6oBCPc1p0RA+H9U2YvaVkWYgCW6R0UY3vGFKeNDVrZ5
yizKIxC572W6rldquNd4MRLdM98/zh+l2DVvPK7Z4qRMw4uCFUxmcBmZcCiXJ2DkMlbXMqE0UPky
SaIqqFN8w6zLpNsgMcEAnAX5ogs2o/KSBgOxsaN/iwibyVlpp2OMgbFIP8P8O7bOWrFRP4PWtuqP
d0EG6ZIqblrgAClD74zIUObzZLCsR3oahEWgX8R2PTQVOq2UC5rN2Je3Qx9u+h64mLO2K2wJQeJb
Xf/2LLZB53TialI8ITn5xaNAbzmpZw1fQIzqX87dLN8KOLRIblBt+VuWVxJrHPUPCfLfXDiyN2Yo
tQU8a82/inhHGNmcuQARH1TD0eouzbCtm0Orb2Prkwwm49WG53QWl7VBYww6LmKWhtbphswzp54A
xO0s7qT+pxIuRexG8o6PFQV2Ny1xfSzqL+HNf/RoZwH+gDY7HgQT25oWOWb1L/NdfWDCCX6F0aXq
F/CYZnSNEAdFYudiwwmlf2VlLXQkNx0AhPqZyHYVgivcU64I5OceJgJpr+aEgt0nBQ1N+TCEj56Y
hTS4mM0JqxhApNbf6pGon0diGACcLBDdakTZIA0kNeCECywn4E9GJvg+A4kQxJeifBnNNadnQ0j3
fbInHmzAPZ76G6X6w9Wpi9/m5BCP7+HykjtPEiwH0x4/yZ+xO0bklvWPvkSYat1GxjJBfkVyudTT
84TZrkWVG/KlKHJh0zsHXTbY5VuuCI9pxTh6HDFY0nzpivK99VfvfCiSL+fPCSyzQbfYMb0Wu3z0
qFpATH2UyZUxVrS+k9nPCb41km2oHuCN8PF90/XJqwZNrJnOLJ3YAHV1X3T7gc7obJOUjqC7Af5f
cYvfUC1eDUBmYt5D7Wp2fwQ7lAaFk1fkiRwGVbbjSq5jXmN3qhmfT13F74FpJeGnp6tFQhRcrfJw
V/GeN1nmhPJFRVs+x8P7IirD1dRe8/aKXt2R811VrVuaQyg5BZp4mek9CNlqFqm0wsmANiQzLv14
BsSnDjgxLpm854oanrqMau+DGCq7ukIxQ2lAYUbcYYWNs8ycK/ttOW9XiJ5UCVTy0hdX6ZUll7br
7faD/q1B5FPdztVTMrlbu3GJxd6VLKTszozKPoquKIgKvl+gHPhx9L3mVWM3C3nVGoTaCY5WGXV5
SvJRbilb7Hc82E99J1rLvDp2yOaj4Op3a19ycmObtu2J2DInAjGKAuNE485mavHWLBoZYniJXbtS
AaRm763Lnx61ESC1vuBnFlPGHi+pSWlelJ0b3Xuzv/YFryB4AK3AWnyQ4zXZc37/S/ZDU/dOF6Eb
DGD49sJ81joCxrKL2J3HEfp1q6XfCaEn6fhbaKek5I4GSqo9EwFNS/SYm9UQov0pCZ/+9NkiYedA
+ozC31pFZEraYuWVjTNbo1OV1lJg9KMJRr2a76sSm2/i9hmDiwixwyiIp75AYoMhFsY7628BqZOP
MEITq6qElJ1RH7EcC0hm0YeN9Maitqm1j4nsjh5lr2X9jvlmhsUw/Z9B/JTlyaUZ3dG7J4vyVKp4
DJGXkBAVosVQAaHSiHM13gia29/1zJ7wcocbXEKAtmXqcLmXpNih+JVA883vunCH+Ru4Xut/JBQV
owvgx/6USJtc31WMh6N2H5LtJKxGfkDyRDqYBANSaIR4PmYtOSc5MDhNPAZPNavUGvfexyACPLUM
tAZJUFdV2ZfQVfVZmPdEGtks1RhLOAXz0NOJbyFTSagoX3F7PoO3WFp1Y/GdX0dcIwaxkwjsUxi/
GWMWKALpRo3OFTJ8N8ZxTA+qVnPO0qkXrDKGMV3+mgxyUIDfWxRz2V4uFwaT14QaFmlCteQBV+OD
Jq4Ddn8toWG2JUGBNmjx2ugv6R7F/9B1C6Iba7YYfCr1s4p/1Yj80EMD4wE0KLePstpYNV1BN5kb
GYN/u1XHEz9kUhVU6/BOOxng6y2b1iniO5B4gg7XP6WyUvhQEIxonmytCFb1BcSCq544LHIPxa2v
7VE8k1HqtKihOO3BF96SC3T/nC8l7wHls87YP7Co0Fp2pb7X03vLqcf2LuvfmNm8WcORZB4mSu/V
i4oOWi3axSR0zjQiZePX5rIK+89fB14eZT6i6uLTQMyQC92pMmkqF6F1fOKtRthwcanK16z+jIV6
rbUP/Nl19PRzjTsLtalx7o1nF+HiBJNS+usEHkuOKVpaaTkjF5DiQ9f8BfHsNojqZAYDVIJjMK2U
WEWLHZ4qcQNs5goWwGHItt7YAkEVJcJElfEs0V5Jtu6KU13vA6wHUcRtF+f3FPu/hQGvkjzBP6Xo
H5XMJXkZAIxYindqrKyDK73lzUAt6mOUQzt9a8QIlQt9ML5WXqhkq3T9ugq9Ct5NTM45OtKeNCRs
Yd7s/00jgcVfFolwUIUwts2u7RMnba5ZxTrGqWhq3hh4MZjtEJWLAboRxwOZSYlDmywXO3K1WIfH
ghjC/DdQAS9g7omClcGB2M/7efRdU0e1AoIRt5xh7Dh4m2ySfBecxUTS6V9WlSwn9SfS6fXi8gqJ
j1Inr56gSvQZ5wuIi4O7MoflU6cI1SIuf6xTQKgjOQo6PlgKX1Zy3ACaIZ0t9tjI3Bh5Vz5+FLm6
muPLGMGrcnEk6H8wGCCuxjoma7YsYc1P3pLY7kY+6BGZ2UZVLASYKfrW5lvyyTyom2QBXRHH6ywc
1pPlNW9j/j2YfjvzjMEKh+XZrzkHYW7JJ1PzsyU8Bf8rM3dkLdrjdO/9cyo91epZE5zHdjAf8vwQ
xi9ZPpdExwe8cDW33jRCQUKuMI6QUkBs8EAO7QxmWMkZV+4Hvmk7lm5ielXb1xx/Sta+gUabzIeI
WgfKM4bq1irfpsYLSwg4tcz5GHJvBT5mIR3IZZ7NQzZWyxDUK2r2bw9+KaLiqn+T2LxOb5VsGG8J
If5nlcyMZBTmbNUkJixq6SjWKJjPQ9othuF9gxHtQURn0h5Ds9z6NQrAzxixPI03x1kI7TDkT2A2
6LN4lYIZ9vjEWgwrpCmTMiZ7OvaLUlMIF3n/QIeHiK/f6rln5P84Oo/dxpEoin4RgWIscmsFKliS
Ldly2BDtVMw5f/0cDjCLAaan2y2RVS/ce26xGUHLs1dYBfA9aofMOYu+pbJ2AQLYHv2JI7/7mhVZ
0ypObPOxGCoWt9VfC2hO8lSAKuOittgIRiCsqk3V1TthcKkiVBx7ipooQJq5s+vTEFsVKo6bXn/H
UI7TpljX9VvVKj8qr652sNvdMB6CvLxEwLVbvhXBcqoyaV77aRPAFo7qz2L50ZcPo+k2k+dwF+Ts
wh0PxerSVgFugZLsGYfSsPkiWqCwbf+XmfG5sfVfDTVTCMQZgcqqY3apuS+mc6lSCY6GCwZmiG22
CE9HvNTdOkWNwNTU8bDRbbn2whb3HYuPGHCUEf3gjHgol5opRJ++t+yjweYASWpgPQfy3e0frZjj
dvCtJj1W7wa1zcwiucD42kp7pZJP2f9v1tol3JwRRRgnOxLCvjHXJZgdmUDNpnIbtBAweLOagQOQ
DcADccsSLohdxjTNcdkXzjMTRYo/1pqPjb70hs+W8xQN5JUyAWPDngy+h4amz1aZ9V0UP7NIcP/P
MAi3NZvlpvxCzXjW4vcQ9bn24VLSUZ/V7rZD44v+M1IIi1iK7vWax+xYtiCBzINo1xrZ60L9E+yr
S1QqYsWQ7qk07QuBBPecVR2NiJUfOsV5iRxv1uEtJ492CLKeoadAE+hi25HFtyynbTf+gZlJMEfU
CNQYx7DXl79OaJ41y+/FgeDgY5JLDFcDlbvJl73QwQAHUJO5NcTK8ao732YBPYBhVbTH/9K0X6SI
Qe4cWdUfALeYjA7H4RYbC4b1oTUZvtnrVO0Ui7sQ78+al6B9nsNvOT1RIBvaW+xiJGIE4qKKSfvX
soL2IF6LJAY2Rq0FK5esScUEIMges+HFMxKMeZTmCFGMdcHT1PAl6NF75XKdTItgGaGsCy10G6df
iJ9Vd+3LZ6sC3sffOV25yAGwyD20Ejs8Wm2LjTnzyLWpb4gcHbx35ARxbq5NNqK+Cl5dDWigsRac
35rbw/4fCIrfRHBUQpYVHFkJgQWQqMJ9ou9D2wF7fB8DxGdQOtlasY75sXjWK/wIhWy2NhbJT1fy
J03xOmPyNyY3z6H7HPi0bqhfa/6tCnaWeBLTMasP418Gss+dtFWFXGTpZdmy6c1T+S9H/WFb3mOR
o0F/mmckHezVAiQ1Z5qmuN/pGIZ6Bn9jxNSgJWDwx7IrYMQYB47SsHgb+Gm/i5K99MItS6lYh23N
UMvKRjBxaxCSmKGkLR8U5qlUzBvp9n6iU0/54ZzBGURN2WymkvUJ9oCFJNLbO+RvGdJAJYq9NF4j
pPuEn6+X3yVjmFK0+JjiWwslUPlVe5q6g+YyT9pnr7n21qmvxWPAPxWCLnNTB4cMZlYDGmZ+0aIt
Uk7F7sfkEXjGp+OWVxmhnRwzwJ4Rg3pmFmC1TEBXBlaOCTlSoYlnzJ2nALUK2QjcMLRBdLy5qs5z
six04Zk2k9iihtqG2O5TvAeT5/6baALavtu3XopTnVmTzjA2TPe8U9qEGBFT15MqOh/RZcqjoW5z
dWSKO1l+4gLxxyW6DMaj9oJpKTS3ubEh4LPC5JHs03HjpE9p+ijVIw2EAnHGGh2juHJ3KCfYMw3d
h0pdNJnMMMc1aROyBaz50pU+zBc78SE2YRuZWMCUu8nYGuRvGncNp/vNqC6FsSrx9uSkVQZxArfn
xhXazagivvhz+ib+EGxfldiOLFrYAeN7QZnhldTg5leBi7RsL063r/NbiyZg/G2oteuKy6h5mwhR
pVss43VqM4crv3sm7GM9c1u0q7AtTimL/IYDW8j/8aKT+TGLS9OwpzB8g5RWumkmdBZnxRz6lhWt
q3r20avjbjBHDYXM3aAFSuK3Ke63Rf2sUrZIal9WguISb150y0TgjzaVw0UZ2PYHrpKRqQ5e1/Yq
WDtb5YfGB2jwgZEF2rAZzxgXv5b93wzitoERjuN9bUM6HDetfasQ+bfu3RU15fdToh7b6CSpAw3N
o8B+DM2L1z7ZkvWKOHr5fZTpeqKTdsoPMrf8Wey7AHMrTsiqAK+Yqu0CXhnTU2Y+1+ZfyFpC0+9l
iDh7OHhYHu3sn9VlzOByBNwnPfQD5CEmnRi/ojEeVElCwxUPWNpSLp1d8Zwm2wL7dvRWJLuOBUub
IuTdTXF5YEqnB08FeogUO5UmfzwOiYlmsm5udbc1QQvjAAFmjuIGshgIR/KDtl2jSMhNbgXBuPrT
GJ3C+QPRQOQtE/XWrh8sgOVKbsmqf++mZ2WfK6pwOPLbOd/BY8HMZNo49JCqLgq9AN969hLYbzMz
jo4Xj5k6XmplgOXYaE67Rb3ZQyKImIIHOcUx3i1UZrqB5AOWtfFH9s02Hlzcm75e7qOQ7bxSBxE9
hcN3gurfKMl6GmLftdkgaG8tB7mOpdVRi5cTKcDCoGbz0cUXkVL4bnGa7fvoPAdXt77JBIkKAcI8
InpxYWAGORmFJ+1sy4r7S1nLHAluOhKP38hYp/M+CN6c4dTnSIcQBNlLqhVK9di6au+e56w99RE7
jD14VyxSqZnce3TE2DZXFQu/nC1FuMvkQULeLXTjqDQW2DaNBe92/OzqLwnIBkg621abtxNy0LQB
3FXrzJCBTCLAkwxmdbP2q7hmxfbj0gjh0n+QiBb4rpMWDyofOLEvLWYG7iQ0txtgOw4aVefDAuET
jfvAOVTB2zgerUr7ZX9+y5ucVbSDz55LpHBXQhRrxVHQuMnOcQPOFwhgBTJ4jb+0gV9b7MPkR48+
OlZoo5z23XDI64EmtN/KTPi9wV6CWj7CdzEwGCzLYltkULm7rPmMtQjzk7dOo6fScyEO2hJpOhMq
3el3ruHtl6e3/GyYDYx6jla5ZDo2vwqXxlsQMA0ScWY3bCT/OoQ1JRaeDBWMlVNvIMVIAxRvpffr
9qd47NgSYmLTQ1Y43gZx57+IMVygh4+tia5MMeALoP/W/WluJ5QlQPmZiHcYK5TtrCzgNIHHTWWO
zXFw/u9W911JL6YCZy3pB7uu3Wp5jbgeH00zNn6F/sQx8Klz8/bseSm7Eqt5z+Em4Q8Y924H4kG3
wBLg6Bj5MWbnIbVqv5zvDnNeymX1MiOL8cwBBC6sa0pE5I0xc3zTwAXHk5aazQEBzFo2DpnTMJGg
21WtRC+9zEZeoxlUdyg3yg5WBv5vo1/X4maP4caLXVr5+8jjbzAd7Lt/ieBoc34hMADriE550uHf
Z1uT5cMfJjjGaU1wC4NsXY4OcU4p9hM5bZVjfto4WkmUL92bVjCTJaIZq2nG4ZGguA8UfEycPu3I
/BHEsYngP3J5teWedozqnLUrxpWAjxkz3Eq2HEVN/a6hSauxhnfBQXZf3FsK8UuBgSHN47UnxT1i
/wUYDVeF3MwBIi/tFjTsYqzyOZ/NVaZXbzhrs6n9rhzo/mMBzaDAnpStBkSRSRSstfbfJABtWOaj
4u3M3UU9rPYpB01hZ3SGmB54ZKuKDJqW+Ty7ipjrvOehKWo84mrfMkMf2n9Z95RY+aWbtVXM5Scx
fXvIrOx6OufOfYEsCO8xRUcwzAGm3W7lpgjd2gTek0fAhIXUQ3nh2WG7IatvfuFzV5h7MX/2BYZO
5lN1tm3JHfOK6RWjAWudfKEZbwjFRcfLyBInclJ7Rzc7ChBmTuX5XRpdqp5ZW0ZCeT0ZDz3QWvkv
ZD2q8GJmDLBic2WCrSXHh1SpYptgSvf6nZM/9igqxmxvxt3a5VUW806h256Kk4Z0xGN4Z4Byzofv
ks59QmOj9zi9AYRzmfN3tzadcYG/t51rDL4kMUiIz3UK/rq4tbDeg+XjHfkjEpTpNslqwdQhHz+X
CNJzbXog+ukQi2xtUWTmRnZIZ6YraEXRTxXdKx/DvmFquODUPdQFpq58LXtM2PZqApZ5Wc1YYhYq
Z0eKtv5Y1eGFNC7qQQTAkDod8tP1gemvTTxrXz+ldNHGYuc10msmx12JQcRC1FiwuDXaq8P16Ok0
uz3dfRWSVTpoK9X9ZVM6PdRdf4nCZDPDkfOERwvnwy1ae022prPwNZMqiU40YF9EbdV3rMdCKkn7
NcBaGDScopHbr/XKfKT/f0lCpvUuZIdTB52aImrtIX7IO2J2aFM1LAWZmcNlgV4L143ANNxq7loz
4bZjuAK81MG4Nk1tr9H5dhwgd3PwO8P7GmhSA57l2NL/ZnZj3B1sW62Va9hrduaYb1YCC3dh0h6Y
yXtsl/eQJlNnsdtmBjOLfttixUF5+dD3vxKG31xROIcVtAjm+sq56IRsj8i+U4Q6UJy3izObOd7W
VAO7T+oH3W+zQ1c4Gzt+kYz1tYaKcPqxI+i85vdUofv4Z7vgaDqo12Z88lA1azJ9HZ3xY9JOCPtG
A+2jm26cAopk7+eivJMqgqx9GHAyWuq7mBJSdrxFH7vOy/LFkS9tYUPGaYBjFwoSBoyf9tmrX6V7
kmaBfOvTq7OHcsRzqGB1t+5z2Q7PNmLvgCu74R420dp19waNFYEoCbzr7HWQ8hgpb5eZDbIATrVs
uoSa9zNVEfQ8pMlj8yhq4gKbW+dh1iSDCSFsUD0Iw0YuaSxWqlvRk/ok7UPUyt0QB2zSUTZU4ONI
esC8izK/xakX0fZYP/BaV0VM67qIGrgeYVFbS55j9m6Y7wnTKSP56iSj9tj+7XNKrFEHbMOyU2Hq
i5pdMoUPYRuuYDXRP1x0nvuuA76Au6NQ/2bEvIHqJjY0Nf5y0EhheTVyLDeavUYxgp8/z7+ZlY+V
h9b3p/bcbyLKkHAR2qIPa4tlIqsC9rXepmC4NmFhGxoU1TjQnI4EJ9KAZM13vdNQ+5q8PCZjimLI
rynJOUZAuaavpn64lxyVVc8ZfGGNKVi/heYNrHzlPZY2lUv96uEOiulewqPZIYwhEKCwmD9/xNjD
TRUQQUIfzPY76hTrsJMnl632oi8aUD3/TtVXbYFVVU9Zghh4wArMeb1EYxQTqOoOPAhhQDqTulFu
Yd3T7sd0vkA0qsjdDIZ50+BjzAio4HSve7a1GX41h3s5yMB6BtFuZpsdLstfHoyG76wG6yci8Rpg
CugMAVl9QNhr7eIcPHYlH+coPsAsXA9IurTJZq/tFpesIfwj4KiM0dRbOPaUB+aMq8RT/VZfJLaI
ctizm7+N2T3gGK28ejMX7kdP8hrjLOlT+a0GkOJIBnpn9gsH1jQaVc9+HkkirBn8zhJVEA+jgVF2
DK8N23X+R57LL2/U91ELC5znmokshvmDC4GoboGci3eLvrAx1gNqb7t6D/scds6tJoukwWpYYkSq
2h72pXwo86/ZxtXKeJd8Mtxu2iYsm62Dd0FmEPbdQ4wDUWc9NGbVtsYTLbJ6P9kxLWu00Vhsl8Yx
nZ4D1R4bS2e1Ik4m9gziwlaZfQrSbBfl7PP18dPs20PmmkAwunWAjTXDP2ZfS2GwCkSXyoCGfMQ/
ja1iIjRuHojoWb9xh2PDe1bZiLyQIxk4YgbGjlFi7QaV7+se/bw5+RmSSXJjNgn1noOk0XAjvySV
LKirz6mXb6kzIdL6LphA6sBrZUAYX/uRFeYptlk/c1ilXnuNe2ttsvXuCEL0mHEDdHuIGFBUAhbC
UJwXVXwCZK9g4ACy7grxgyCcF9emSW7ZJrb6mst0Nbjm0XC77VQf6+JpNLold+QnNvTdSD1bi+sY
d086NU8+S4q61q89Z19B8bbS6rUNB/qKN7x74FfTjaRqKapqo1v9fqI48doActp9kZppVIWErz4Y
VHc9trWkVPvBmY6WcH2iE/1q6Xpg1lHOkxJDhoDL28GOPFLHGMx6noh3ui1UKWIbIywUQ/QSqbvK
9IvtIQNmptdOpCw9p2gBKurDbLoGgqgcPFT4XPeeBu6Ms2viQItx/eWBcTew2bKfiLpqH7MvMyy8
osG8zZNiG/zPDLU3FL286L1vkb02BMWTNxeXmMGWVW9cXrFS+9dlT5YTA45mS+Ua5yECDIIzcBLn
qmEcWGd/YzJvS5qlVg+OXhj5bppfhjo/VMAZCBblOEViB+Yor99RnNINtFc+/BiNlIVoru/mq1U8
9hYliBuxu6ao0qCQuQ21Yu6dWxWcAplclrjSdKRv0+BRYnZl2xMntT+STB0Hs58a8dZCtOolYmvo
8qAiMGq0wYKBgM5NggleCuMEcLZoXiwKCe81jrCPBg4SIrIcSpqemh/zh2WOa0SrAR9+g2yLFeJq
rIrLgFNTAeTJAxIb2BoGFqsBimLJdmPvsDwoyxGtIP592nUhBZElhZ83Bxc9a4rJqoSZZeN2B/IB
6dgP4NI4Eh5L/hbSoEZ1wlXPqIj7KS+To0sylazViUISRV1wjjC7WH2+CSP2VZra6ZPcNW25KanL
ge0j122ubaC91rhvW7YCIwbomVHJlHEWB92GRf/QMwshXc/I9E0AP0XkA+8wW9mNyX8hFmwlzXQX
WsxVCMouyTtyHEhN/FCOhZXs7rRkOCD95DNIdN4RfHclOnIXM6r1HVSfffsRxG86E4dcibUHiiEH
LuUVOyojPwrmN88h3ypcIgWztcLqbZtfNaCwkG3+IF6yfJ0IdH7wCXuLxNiZ4jBwnmZbY0RANI0N
/AcFx6IVkRNDrhwclwmM2Bu2HYPXoFcfbYPmN0PXmNW8CkidYUMEwD9qhBXIDXbWjJA9pRTDr2PF
6dF2vB/T+koKqmql3UjkPA366A/miDld30yU/mOovWgewRRte2qDv276yaJ1y+UYq6U+0o/SI9c0
/Gzs13j2Nkr8Ds4vKblXQX+xzOub6s90hpVCJjGmgnmseahc+py03oDgW5s4TQRzgoy/qmE+G7DJ
x4zNMe1kwhGBjVdjhwvVDchehy6ugUDMvg/rj1UB1kSaVM87mqEXJ/QwhGHdZUrceCmdfLBOGqAV
7jC/S+ROPabRTo9OE06YMhz9UGOwWVkH3Wz3ZRoebfaqY/1qNeduZPMjGAMGgYUjmzUqdgcH0hAe
qzMOvJ0uNKQb3jOsQDjbmCspxVE07DKrf1Tsjt0Ez0KEcdZwMRPlZKQEe4nWQxdIRruc/yltNnVa
/5uncS+ZrLh95TszmjTZcV3waU9kKwBCAIj+OPXVXbrpIXbnZ2UwQ5PR3sIGXkBh7gXzyjk69uim
xTSvDQckg5P4sJj9cXxT7vRC0ceEVGwSD2KtiRTCKuBARHaOfiHFge4ePFgzAvO7woLZBeRnFDWY
xZFBkEKVynIWQbKR6IDvm+vknDt65rTn9QnyvwZy+kMRm8+KJV9HeEnDpDOdKz8vxVOCxKHzjNWY
fEfqlS25LzXsEpAdm6pG/bvsHmDN9A40OfNY86u1BusoODHWnMeWlYvFGTEg8h1GKCuhjqQ8OTdl
9MJLf57m8M21E+4Jw8lXo37Xmcob1Z1h004WwFcRRJXsqDLEWlr1UxD649K/Ae/9nUofBvc2ROQX
th90glSv6oFCH2MRMtPLEFJqmw6KmByUEZ5aXEYpxPtYHgv9u1L7mruRZ+5oT+6LnqldDSA6G/kE
ljhDuoRgno+9N/60CQN77G0J+SwhuZS64pQE4TtRt7j2Z1tGfsFmeCpwto4slvSHJRKnkdxG6PnC
uPrJR/I7HZqutEm3E74DwZC6D6lHOH5cYHK68zcwPtImdQrgItSQDkicvQl9oXjSUgONs60bslw8
pcnKADXfdnSnaAls9MGx+LERfCkhsFpWWDvgr1rm0yhqf5nC5obT+SYlGm4ssHUK9sXL2L4JvLUR
PKBgOugV9a7gsi9ht7DZfAx5U6vKvpMO8oqI8zlo8eY42XJoR9D0CAcvuicZw8Jj8deaa0mhqhHc
w4rsQRfMrQxGBjnDzSA0faHpp5HzOJrARA7yj6RnDmV+MxsLhMXaGVjGh2ImMCLsI63eQifeT9p2
zIpr5TFfCqd9zPrVw8SbxflBWWzm2ppdc7ZqiQcjZBiFVrXPdNL58JhOA711KL+NfLjXHDeZZlBw
EfGbmvKeVggcqa+LRC2sFxZg1dFU1xzOSa76p3S2Nm4Tviugjm6RHomWv/ZsDMSU7rWap23JgKjQ
y5jJK7/NrZH/qnk8hbVkIFSugOxvioFXtRWrAh6fMU6bge2/sRiEpPtmhTSuY3nIAUVUKfIU0/tt
UztCs9oB25FXYggjPG16kN1rjhviCBCUR/OjlYD14zMslCD8K9+Ug3fq8IqJuX8JKbznCd9UAv6n
BJJXbHll9nJU+Bba2U+ykoKd6bfuiK0w761FBacr/AcpD4TToJczavEW188YzbzE2ZdDgV6dkjDV
0wtJDk/W8FWm96Gfj5XF+VjZj54puHu+lkAXGyhfaa31EcsfaGfResd5nPayrIDJefpmaBkrhVj2
Ve+RF4BOUbRQibJzC2XBSz1sD5TNVXUzcgQteeQLYvaaBGmEy/y07Y6mdLhCFGkmHYUaTYONYtWJ
45d6cnaOQPDrACAixTvM7iJAirIkiRCH0EnvVoBLqoYJD8Gy6KuxIDKRQsGlTHubGKdhdu6qbneN
aZ77yPVNdo52Hq50UR4qOW6tuj1mbYEMCIkZI8u/KsiOQ8VzuFyCQ4N3ON1aBFuZEwsR6WyHsr4P
yT+Vfc0tcJOq2AL55hhiy5T3W3NWh0wM+yiZn4Ky3HjontkCMflOVtaM7Qtnszk/mszAgk5uuJjR
N2WwjYi61D9bb+uhIHChk1ZCno2GPUkidh1ylSw9RQGXierJ8P3hocDQQ4IeFONxpoWCzpimkjvY
PqsYTCU0917Z+8GDpcgSpoAYUukSbQ5jwykxOGOHq8vOfyCfJYwi3yBvCbOEJZeuYXG5OgcSsICA
sxJhARiSaCuKAXeZdwJJ0/bFc4B4kLv2NjXdesixE9iK3Qilbw0waNa+MrpSAxmmparHNHT9OHa+
1YBmQzQ73Zo5EDdufFt6kFg07/RbrBFSlm0dSpLPEmXciNh7FsOhjGokxr+qRZEv8WouUoQW7Yte
9pdMYE/RxcWUrm/XJU6u8TDaYPeTkDQItt+a1E+1F+wDU27svrlquoNxDnIHE1U5KQxpZ0c7i9n1
Ox2s3Ueu95u05DBFqZgyMex1LLXFTjUoYSm57ar+yobPGol07v2zGW13xfzizay3ZeETIEeSc5p+
JtzIYTRhyhnDYzgwoI3bL8cJbyXr93XqdFh8Ahbwlj4sNqQEA7Sw77K/uGV+Ul6yGrObXCz1mBLd
6FFU6SHDIdyzAQKCwISNd20YOB+d20I6yeH8JfGuqN7TOT7K9tmCIBMl0wmzh1/hafCc8ZLGM5ZO
nACIxk1rwPTdrOKR8m8BCwzuR4lkwOyGl2nKjnIwbgZRW0KVdytkRjY6mxY90MMk4AkCdXUG1JAU
loGdLY7/+RqGMzCN7KrLCi1j+atVAcu+gTlR/K03BeXfwEPXdTbYnHh8R2VHIpJiLtRELsMOqw6I
ogr8OCJMiURLCbyiKBNfoEWZq3M15c+mTs4V6pM8zp48Aw6BPCUqAl/VZETgJRrFiPVYRj8ql3Sz
iPpCtjSVnW6Z4B1GHJJ9Acil0t/CjCnm1CxqYyAYEG+tJCMIAyn/+NNZTNOh1W1E0B3E5DD9Kf1k
UhjiAYG3xqlq8At5xToYlIGOhipt9k5h3l8tJMAxR5sm2rNynecyic5STFsjsXdD3nF/djgsJBE2
F7t4nYMnbaKcGeWldXWs/7gIsvI5LszjFDZ7F/fWjMa4MbQnzZVYJRkME3dp9t0lgThdh3D5vdnb
TwpZownYepk5k7+QaFgw6aa0ujspyMrRQgsEkgcxmos6OyajWNX9u5e2vrK5IqHHDbJetSQjRhxD
/HksmRBxh+lxMaJXpYDsa/jU5wviW+foUn7SZXtbs88al/WgFE+942tgpKIMoCQ5QfZIZ7jo1bnk
YxM9r2AwiVaCjHgeXnvVZIuWHO2cGTNebDGzc4Dral+Jn4ngCIO9WhqLvQcFJQFYDH+GBG9z3xnT
rtL4LTMDkwX6Mxv+RSAB9k4h6K8BLG4RPs9T/YcIb9dE9mtYRQ3TBXoxTLnoUwcUjlB7O6O4u0u0
d4xYs0NGFS99MO6l1hsuVH5oLTCX2R5nFx/rv5Q+rVncLhp7jVS3Pg2tfeyD4EUrml+OkstU2+cp
Lv4siSooR5sp6BWdGYJUwt60cNxN73oGgx6DYWVH35hxQ4BSBW0rZ+5tNzJ5obuvYhFgNxn2RyNw
CJ4vAey6OBfDKnxlkLxWhcKbBSz4gTvtoSsxDkWfvf5eT7eqnP0+SNjTEZY6FPslvome8sE0w62U
02+rak49StWqroj1hIqu51TH3Cc9JHRI5GhgGnrAmTSDJM72epm+1PLNMHliaooH05IAleEjBVCZ
JBKRsSGldqBz1Vy24VHtXhMNUJ4RH3rOqgm2gxzU0UrNc0boDpgmCzU7P3kEiK9X1cdUGnfLIxKb
dl/L5D5tLRAksCsD3fYzV9sxwFxRY+9sqFSxK3yNQpjx3nYwhpc4N5b1Hg4GDF2cuFraHKJ4YoHh
MGzK161in5m2t4YF3zbkzc+HYTtxlCqkB1NjnRuA+K0s/nXtcNAdWu3MXs9pecrg5pksf3PtLyhe
EuLwGM/i08akY+RE/c4IfIg+ovliYIib30LtqbVgG3Fz5jGOzjJ+6cjysYuCwNb8kITDzq2+Bur8
rplXfX9zqG3oVnCWI3xrk2uJfwtPKiCau1uM78WMFmgg9ty+0fV+FHj6It3wTazJWloy7WngHuPu
UXAlua+1BahAh9VHj6pFShYvwo/1AKgzsMgEc9rHRpXXJB5uTq5ftRzq8GwCJQH3KJyXMR3+2arb
ldPOxR5Z1dq67KgBbRI4tOCjbJzVzG7WZeAgBsyejKniSUeWMPFNtzrThvQn0lyikRafgIh+CCO/
9hP+8053X4ey/2zglj2EzQJI14+wOGmVFFyjOTevCGevMkYSr404+mxKFB29Wmk64Ktc3Fvis8Ih
nfIBZvhhC32E+TbjwanKp8ZJDjoJR4YMviHAP7KIh/urrh7mkM7i28yH58qUT5VJ5Aq5RgaiahQi
z1wMI5MsJloaytcou2R2cdWZ68VTozEpD3yrLo52TuJnSXtYII1GZmJr3mdtoq0W4kVr9ZNr4mAb
VEvIUeSbaGJm0zpbueurMPYbDykRch17oNKKjRcg/pCMYJMxsTmPgslm7nA4dCG7DxFRQ8C8MZr6
FlfWVhfua1HR2LTJuK07RY1ooSojbyWzPz0UAXi7fiPKEyJInp0udDDRTrifYa5nsW5TKyBhURqB
7wGAarVkD3WRWNK3oY1QG9H+Fe2r3qgny+tvA00oA03QiwZguLFAxg45jc/eb4A0tQzu6IUvGUIQ
kYRMMZtHj6+61LL5YfQIxXNVQXeY+nrbbhxq2ibWnplaEBPYwxbGCjgNb0VDz4wxvKfBj4weyBJl
X2JzKLZxSM8yvNFr/tKh4hNCYVaVDMcqiPko5Jk8MqOX1r1iXZHiu0zH5sfo2X0a5KhU82pMUZKr
8dFg16nBL+bDoVnO9lM4bp3c2wjLxmMoN6HnEk4NrALKrE67gkh6PUMA0Dpj7eD9kVBeLaQqDuOu
LpK3oU/7deYu0WBoVUrvvTDBBVJ2OE3D/qn+xw3rrLLQ3Xd6RX+BUzwavRj/+oKkpi1eQNqNErc+
RbNbOmeceATgBvjJCsAYf00HIyt/z9uSks18rK3p2JTOsWzmc5mlz1mf+EEGd8yorX1kvoSwgMwW
IazD4AIJusU2djXVBgIFaTg7JiNPTWiuimXO6JUnFt6/aQkGV4LdKiLS4bK5O6HkRGOfxecqBKGe
EwCQai57KoSvBWfnZm6sm+ScDYMCWWWJZxRLMoa7LIZQVaCGjmV91Or2uS+aM2F325JSAmiU+V6m
yCXKuGNDryWronbx4zrwNYxN0Vf0qWZ+cwamrUN5YSp2xu+CUUC/10Yn0GRxrMuO3qmIHXrJ7F9r
OiUZFy77WlEdbK1/K6b8y4uH9Zw7x9aMroy4mSmBZyFlEriv2uJ+/+491vZtRSBjw2uIWZt/kRAR
bFm8G+V8UF3ym6uMQDPtmKBNt0uHRyF6tnqk//xHlhdMpNom2OqSUVGmjjYlUewiS6w0FhAhw/cG
XyIHJDEjBlS3mbzgJmHhJLCkqZCS1qUUK3Bl61Xw1WX5I/r+XU2OgTKRwxrhr0iGp9IA/Ftos68n
KJi9yXoJXeNfb4PPjJFzTZRpYS9RKVJJgxqfauYxZEnJ2fEexo5JZw4rJre7eO2KeT+YAzHUmMrs
hkWDB58YP0+AVa1q87MRlCdnzP4S2ZP3DT62UOUmMVrC/exqmw9EjGnxISOamOumOFCn4mpA+qG7
+5yexqk/UrSBzawutYBvLSFhMd/SU5LrU29lyfilSoRP2C8FPrRni8TuqqlfWB1uDBjeBCzhSgrF
U8Yucba6taYjD9KdsyGoL4sJS4lR7fnwEJFpm2FxRiVds2W8dBxm4xxEyGUoWOu8PxnCvBURB36W
n8LE22a5+Es0dD0VaiDXIWjdaBSu8HLrQTNEcoNXVGe3Ro0yuOiIJBpVplkGIrb02UZYRj5giAiE
RRvTPASIeO/n+WWUkAMbpWHEF+52proeEUrpcXSUknVUwuZP6BWC4v9IO6/dyJl0y77KQV8PMWSQ
QUYczMyFlFYm5U3phlCpqui959PP4j/AdFV2QkL/fdkGFSIZGeb79l57fIjq9hDrB0uk+8DsL6PI
+SAzbF248WVpsiFX5rVoaX3bhFl56OOAUwalfz6q8luow8cqmFClyatE06efaKgTfYvmBEAB4nAn
f828+XF5VcUA/M0sNvwMsMdi7aFtlVC6DIIRo23wq/YBLZRGcdMZ/U2IydLQbBGxfS2hOMf9vI1D
zQ1GYHoJf/UFuG3h2DYGv5EzG1qcsDiMhnxs6GMZHc0SgbNwVJBH0FCcFWlKrVtxT+oFegQOWqDX
xOVkmVu7QzE0EQLnsJOErbzrpoRtCljKaN4T1HuW93JF33znpiS1cU4+y4nrzK0OYDqnGBTkfWe9
+BqBPv1kYqo1XjvcSpCGM7c+mJLCRoHZzZfcb0fO6ZiuiVNs5SosMaNMUXbVmBihW4k6r+0xQuaL
ALYJL2blPWUxoXZYNBePEyKVfYPDpzat18oaHzt3Ua4U/tbU87of+jfPNRg73HpeeEjh7aJbtFY1
ri54PfdGR/O9cZ2H3K927Qx/ywou3K65m3nvhUSVkgGDDp0QicaHkqCvoulB2opzl8hp7KVPXUnJ
1dUc2YabVDesgPldx13NBQxn+/lDF8SPphteTN38lM0GjSj8N2XykIFNKBzgF7Su6cJQUgZbZwK8
J3IOOycABqwjQ7AnnJALLiwZ9Fn9vcTuz61ro4KF6l7sVCzX9pBeS4KjhQaaZ3b6TXEHMVjkw05q
CHCoNMfho1EvrBmvlt89WIoCMQEh0npwZvc8KriFD8Z9BxRp4mgq3fpO4WByc/HqTvo2pOSWEQxe
cUtBAbAX9R2YWewT9dp2nhLwKWw9cKpoF6ENFJNxmEfEFD0zpsy8p4jmkYs1xXWqn0i0XkIvxrf5
JAdxh0vnp81KXEQPdKsPVSz3coTrH32TKb9P5CCFZOetIAc7w5WVoX+J8ubSssdrggxxlz45VkqH
M0JflrjdVewtMS+oxIOIPAHSy7RJsd1BBFpM3yufDhDeVhtai4EpkA7w7TgxqTz3fCyeDdnguku5
S4OLq8S+F/4+MH4U8AHbtthNLlB00TUcVqFAzA1ft4XV1qunqngdE15RMD1HPepoqqQWIJYiJUUZ
c+noUNgqQnJGCG6a2MW7GUedzqATwQtJckAYoKKXXsP8LYqRe/juT2mxVuYArBJQgYQKAkZXDm4w
873mNjzgcU+Giejp7qpIQI23+hrD48Ef3DebbaEcxKuq8rMajsOg4qfJckhs/xjq4skLAFwPLaxM
5MD0iqy83xqLz6m5miQdMYGVzNYoIJK0oGaaXhSWQYlKL3SxdUkwlkoJBHEJhxnj69gEGWHU5s5w
O1CLtDIiwkJHHxLUzEkVLvVNXKNGkyq6G4LmIAMkpFYnSUjuiOekB08PBlXLVkTNZYS71nM+5qXZ
4ro3+DY4n32vRvdHotqbuVjK1CgM0lBqbkR4nSrqKcPwMSFunj1iziPDuStVTTd9WvmQIWzaJDCm
G3qvNt6gtop+NGWOVJJPrrvpQOrGZkSuRrV/PyG9biOSE5giZqteQMW/GjW5WPjCCuSdmdRL8qJx
ljfsF9nkXs09Wts2p0/f5lvUU+aqnmidxHSic0TcZ7Vd5Pg3wEwnWcR6mIO8gd1uGN/TYEJ6qP2d
N3U7M2ovtcnCLAwSpLN5vDHGFNxRw0kt+zCUa17lJR0zd8AMXOToRZOA/MBeN2QOllg3zGZ+bU37
vk6bfdnhoBUccOvmF6aN+7CkzUrNnaAnjZYnrXtiGAqNnKXfYgnFM5WKn86EYW3yjLcaRTxHQDc7
WyaH4p6D4gHZwghMJO8pblo29QOWyfs5b4gN9K4QleA/CKObekGKWRUdMHM4OH15b3eU2ikLgHZo
L4cRcsiQiQt2G+4pEyLqwaXPMIjkAHTMAyABun3O5u9GUd6IXN2XMYX5quJvRv13F2fllQjynVMS
cO01d44MLwzy1GWbPDcgGQasRBlRa0gD9DdJNazmyN4MBsCviHuyciADp66L1QznPdl+S1SDBfPN
bnnvcQUdYDLL/ZwiQje8Alm+fR2Z2YMOqneNSn7wTEwRNp46MFwuAC/itFyb/OA04pJhpT/AEK/m
5Jdq+KSGugBQdj8O+TvVg1uCIHZxyubcxx8wkexN5znIzQD70UOitM1+omlURKncx2zeZ4N+d4A0
S0gFNSYtT5Y/XMd67ZL5gkrknRzLbdCGj6WaN1qMpKoa1LuCXmFPCy6S1OREZOBUB1FFmMi5H7eP
smoebJndVAUQSk6rqFIILkY5Fs/EsWMKGNF7aLbPRDhvcR+sqlQ+xDXK54mTwgQWKk4GlHUoU0eL
7DxF9qGFRVSJ6lFE+ikV0KlVqR8d034i4uHnQKljbBTkVGgRXrgH4nHlTj0cM9Vd1NLcj/z4gzS7
Csr6mtbUWpn4XD3jMPjqXFm4z81250dw72LWbw7WWFK5RrvOa+oAO2knbK7TsPIjLnO9xMiN5s5y
I4h4MbZpGwKiX5LJbvi7pAgvhZncTMJ6SXLi4RprQ/wBRKoFhwjG1faoArvIDMq+PugOoyr4wMiK
V4N3Y8FDHKn/SLEEMZj1XaeLLVv+JhzdfW1fDFJagEZS59q1ILbl4S3x0dN5T1ZVm3cbMaZkalHV
RJlqTWjQJArcYazJlJjizWRLAmia9ZhWV3ZC25vHJKU1vO1SWJa+ba4xfyZEeMG4FCM3h2AAoT13
C7aLELSMGvM8gIGpTAqfnFcmBOdTYTzaKHwmK76qG7DFeYDYwuAsWJKPLLkBrsQEvS8x5ou+tu5l
PO9zi+SdyUJt0yQ1MZnyo+/Uoa27x9ECwdrk5jfR2K8q4x5YLZDwAWWpW+D50k3Cklqi+B6jYtfk
86YuaNiKKNv5mAnHLHA2Q+3OqywMn1olcLyxzAs4Df74FE/pk92QJ0KvnkVIGQtthlWqKbq9DO23
IeZOBvL3JuJUvrEGvZlZiFzD4RQA0Ym6RLEu8BecNVbyvQjcj7+q/GJ+jWxyY4PZ+BVo97E0dbMu
DKylxGDuVTpeEtN3nUTzuzJ9RC6zelIZXvW2Di/IV92OkEnZ+TBBjVDOitB76dT0Vs7BHTW+bUpq
ZDV0u5C7GsLK7gHSkQ/G1F91eT7Cood5ZGJaLuzy3nGzJyPrLdSI/RvV3Gy3pM339WCiuhr2Qc1i
Oqjlbh0j7WhHalqQi+m8UMrNkgyTolmimVvodfl8Xgp/3TrDY5HFmMdjWBF9S9/JyTEUhpl9z5l4
yZkrHzJX0rdFztTYl9GgXvoJi6OfJMMSrcba1loPddPyAUNYYmWQX7uJOjjpIM85UBDVMQ40KyZ8
MqA1TZMOrddzi4gXE2xlW/ehzuurQQEZZ+SPwaa3Wyn32e3pT1oD59eWm/6ZoYvnDAaFHiAKNCMv
wTSMemORzqqTlEDkof1hZNixBxwwAHoA2aiu+o5K5DEyJ2dlVCMUR3Fv9MNbHpdowCzu204Q7oIh
oZiUX9YhsosIlftMRmF20/nVh+NwhEkEzm9dDNeNJb8xUb9zym1o/FSgkfjTuFLwWUc14UCQQAbL
iOofJITHyOm8g0QKj38qNdj+U3BoXuyjKouAOonUg+Dcmb053GRWyNl99EN6h5TRowxcSp5vc6q9
UZT86kHNGeR5ZV1HFgO5QYAyzZIGkwfxWZHHfR0UzyQ/rqXSF03/vaZ64VO4xU4b+Zz/4jcg9nSb
YpqUbyBm7gKyuXXO/XVm6TW4vXddQxMnZ5oEwSYvsTCnxbXZTe8eCWiJVwKY7+jT3WjLPIzNsDG7
4saIca+gPwr4YPw7D7ppb81KnkHKL5vpvOmtu2nqL11vgDL9DjlrZS7SDZrYs/DenSC7Ij54W2KK
78kWGBDeriRpExdNaGXbCi0dqaPt97qpfnIoxuFnk8nS4ydbdxGsyiZs8ouxcmmPAmRSuqsuR9yc
t72FwMRpwJNRU0IAAVy8Lt3pwmvT+L5yqxIDcYEmKyW/NLhNZvC44PzbkmotoQQu4bHdAu8YWWBa
XCsuF87Q1Pdm7uMBLsSvbKbnlcD2qCGjALnCczTd20jOUGrRWuWVXo3cZtShXCT3b6w+ZrbNAM7U
r+6w6qpDOx+sdpGfcImQu5jw8wSV0jlYvT7eeqmxhmR6HvcPIP1DOumCbkr1NHt72bzaal8VxC5k
xVrV+cov3osA/qixEQC0R5KgvGAHbHJlJdnab+AD6BXC4QErMAk/nXeraHKhUmjecGXSK6Hrc1YO
z5hSKUBG7QY+Wtldg7SyCxDvu5l23BKdsbD/mUMIXncCjwCt0zB/sCcaqKhUl5SEQ9ZvubTj+U1Q
heTBSwAN23fRY9+PzVp1cNBg98yAFuD5FCmeWWSc0YEDY8p935bXU/ke4a0Kfc1185cBfJJAAcpB
PwO8RH2fncfo61w7uqG0yU+WWz+rqUefTzN97SA+j2va5AbbRMtv12gPKbI/F8dhxJgRNgGQKKjZ
KPqC3Xzv6W2RTthe2TW04mJfad4H9Om30L5ojRc69USCGf6lfYdxdEX3mvo72au07s+Ft80gnjoh
VGBMgcG+AGkOAyd6mVx3N9YI0c7EG5/HqghAVusCwSVXOLTwlyOVcYdNlBYfN60iulma/1X1XJIc
ENKZpstYENlbcD4kLAPQO722fZqvIwd1EucVLt64W9h0+qXwfJ6j8jWzZ5jOFr8FIstU/S0ML5jG
XbulckLymewvxn6D5uespoMWnhmclfLy5/Jum8syv5LWAtMqym95vLfb2wZKSId9I6LCdV6NtEfK
cy+/7tPb0BrP0WBZP2sKuqAPhH1DyIXZfR9nNB+HZrhL7I0jtjIwSSjbcsk4s354XOJdisKWtyvq
TY+OJ166PEiUk4OX3+Nz0wAFudKGcF9zAi8a/umXBD1DG10sfXrMq8hnc/lctfdT9bNMMJOMP0tS
DxQXC029h2ixmk+YlPs2PnAzq7El+BrhASh90Jd5fuZQf+G+g+wku4yn4d6Cw1hExoXLpQCHDNsg
5oRLxV80P1TpZa6RknJlAB5U8RzwCTz8wu4LZvrZua8VjIPnBhuksS713uj2dfvRpTdzcz/bl9g/
kIfyqwg4vd0DeyJOIaPmZlQra2IN9mGPzjAT00dBAAWoDxqIVI8w/njALd4xNzThMyfipQ4+7wZn
HQWrsUDwvZvb7RhwkulRZ58NpXmGSYVbKnr37SLMouuRuuwNzL48oq6MfFGsREMt/x4GhA29vH/3
4wfXu8wsgV/R2eULMsPJccF0a0Xnsjn08TcjTbfzAuW3ujOCOtDKiOYvW+sSy8vtOzOuSzhQlb6u
l+lHPcVdWcUv27yLintz/IZHMsOxihIBGNuWRZ2QjyR8T6pdZT9RF5QsJKPDXAIRkNzyn1auh/+l
QOjIBQ5rR3JtRhBi66vMJ399ZdJWKrkpu73a6AY1ytpCYWq8y95/yMS2k/wDWPwmB8A1pw5cdzSe
zqLpMNGU4hq2bkJEdD249PIBv+2qMnFgODSRIrKmPDIct3L8BolkAzDgXOF+CyQHGJe75G0t74po
HehtDIRhFnf2uO+pesxLUlvz5KOSbeea/XPnGkvT4xsbb5i8h2pTjfAFy+fGeS4QeBmPWbLQJPA4
nGeqPKsCl2vwd2hoUb+JAX+67aXLHrMQzYiVRe9g7yB8kF8jjLWADyaARHB3nCIwK/D51a4tDpF4
iagnCNgySXqgLYbC5MKYYZmaNx0b8tiRdOWs+vYDXKjTXo7hNQ3spECltO4GBPARzZnzlhma3YXo
rtkehf5Rj1fh9KOx30GmVmhzCyotyXiVFvfDIFDW7uLFCTteVBOwvfAwdvVdUF6Vw3xOots2iYHp
w2L0r9voJQh/aDwNY/wt4GfFstUDmzDLq05sgQ304RN6Hucmlrek3GieHAiQLjYW/sKA91PbL7b1
y+QkM6+0/coV1oGaLS7N8QayJJqDbNxMKR6Z2wFF4MByxE+MaMspeREB5UKS38ZbL+dMyxtJ9hXX
KlJF0gaCzUu9bBhUfqmNniXM78LfcMbbS6KGwl2JRGc6VMOTRTlefjcwaIUduaUPEPDP7HqBF6QA
G0p9FzS3+bSRnNh9wHXwg+3XhvgmGuS1QOmJiFxe4HLJ6qsaBaABABAYadfuUqzJ2axZ1i9C67KV
H7Xx5hn7njiMmHw76dB5WVtvDc4YE3Vjs7eiHxYYmS67M5rn2bBxPwGukWweuF3oveb8KhyCM8N2
35APaxj6JZkI2wCWGc87zwUbTZGWo3MYrCznOS7gEFzUqlkP9nNqCMRl+9x9bZvbkqwS8zVHYuNz
Pa8JX0OT1hOlMy08iKsRESRu+VyQ4HIvo2RlQ7d0/QuDHy+sIC5qK5sNJu0OvkATRbGLpSXbCF1v
m/zRRbraR/eLtILpKQIbY8JuYUl1cBwpA2JPLwckzXgdAB1nFxV3chF+I16tSC88gJxxfB/rp9JC
xWU+iX4pWVG9DTWRK3cmiAfa6PALdvSRWHjfpJkC07JR8V/X0eOYvXr6uatpC+1smnKKhUwO7LvD
m6SSnoHex9rBbafkUHntpiUCpG5FKNymVfU5YkRWBqiW01U39XRjym2b0A3dmDrYN/a0majccivl
qv9aMA/rcQeyfTs32XbID46Dedg+qFzuGgMIuL1rHYQ7wObjneO9Lrz9GHod+rHae7WSaI188bxB
DYsbdyZMURX0LLsPSx0kFhjk6RScUM1j8WX/wyFVAz0Ag9apByN4bwWOLYyYOoLAMeIArgEU4rxe
xFDu8OzBcRpCbyeK6r6wwjefxBxVCSbPYjRD24SOwEIyrhQhSPSC/aLAHy/Omk5f0+Uk3mK8MCrj
oe0plGvcHOni14jcaA/3YhuSPGdFKIuBpEDk/YZil6tfBh/UzMHbFr5k7ZYrSW/DJAY+ZOtJh3Rd
u4spjeir0TXL66IuBHRKHz2LTh7RhwDiBQaVmeI88vSuXeRFeRg+oFmmb4rWw45wwGpvO8FpwHfe
XJoSKN24cA8MGsbnlW9vpe9tU+UTaObHP0OPAmDBBFJtGuw7WT1OFVI3TVX4tpONvxchXOAp0ATa
l2O2MqKufInbCsPWBJ0dcevEWUt30fdR/1UBgT5STfpq0N5+tMuFfzhjsJb8AmyHX3RJfkQj5xAa
fCf3QW7cel6Q7Pysqy46D9Ha1OQISaV5XVTui7KsEWQRU27ISkpsgWuxisMvhzjQHBR/7lkyuC9E
JdNk9AZn447Sf0bmQGPBbkGojvRkISBSv/Eu5gyqPzpJznPzeNAGhp2stL3lbd4OhdNdmkZQnXsO
8VPegI3eFdaBIi/3qfk6xeug7ZrTxjBdRhz00kxgllE3tqaQGHK0Ohc1fmoai7sSK3Ebm++2jYuy
Y/9AOMANtTw3a+GusopGTUH3I3P4yYqoGyjkQxeB4za6hKeAGUiK6SJXYDon+aEMdOrAMtlmW7zi
TWVvRyHtXR3UuzFaooniCyk9QER6xFrh8DxV1h9GO3mJKJ7g9VX7mcvOhEB/sip6eDjDpoV6yFbb
0CEvFODJuluyDBKaVCWURtN1ybEglwCDlMK0MgGN98P4F2pcUoFJce3kvSCJ04ghMUctCLOclLUJ
QbnsKJ4U3yJH3fdo/0IsCKum77dt6f3M5+QjqOiP8LfR0RmhnzTG+xhi73NoEuSt+d62iz3c+CHi
4GdoG0+FBIeiOdrbxnVK7leHVqARNcC74jp2on0b8sWN7JCpELRGSBola9xs71sO9qmjnhHvIH3U
+TX9LUGHHUdPm+1xHG56j2u5CnYxeOAoxk9NMpvjNpg6mwvba7a2aT5nA1pJ5D+Iz6JVXAN2bDFQ
zC7eEjc/cDmGCOfGd1lNgnnSPkYN96VGw1iBOGg0XGDEW+obLWgUCzd663s2icFurCZNVBadovqX
31Ejv58ltXvaPHHAUha0JtZf+I+2DMGMEz/Ltd5pZTSwV9Tqx5RZ9bRPpJk4r64c/PZKWZFnPgRl
JkDTqKoDnmzFE/79PMfO4ELcGxCi4U4Ji6titmeXSR1irnQclyTF2AFnwmo04nk3hg7+WpInWGeC
eIKNJgxsmUuKLWk0hpCQOinjKyC1nZvbzYo7Wh+thyHBXBMLjhfrqWmzgUPG1Hw06SJIihul9S5M
wQEzX+gabSF5iAFqkCJ6REdpifV9Fos2IHYxIMomE9ku7eMJ9pbwcShaMvbma9ZtuyXKzCeIcYjG
Sj4WjM1NEgZWzBGZPvxsvJcY6gj1GeOB30vKTsar9MVoyXszkiFusT7hNqNpnBfXyuptDYy2aAVa
AeUAMkQdzOnYo84WurnPb9S0oVZsUyt0nOteccXgdDFndGXPHa2r6odnoQ1HTFxU0WXm63DeocWb
87fJEQ439NLHF3UH8Zf0TSOaJMi+aHIH6zaLU3p1aJ79jsMSMvMWlRbd++Ey9F1kHJQAvbC64abf
Q1EVhTkxbRPfrC+Vm8Ya7XibpDY05DhSJkYE05Dloeo4V70ql4LnNmjaKbuFu8p9qpHpbB/yzJoj
2HWzRb2saVAuvahUKAOm8BAlQpwVPe3cyyHJ+jxdNVNbTM/ULjMipoaBBDOIy/wSI2kL4ypTaGh/
UprmuoMaxi7PGzcg6WMItXOR84/C9m5Z16OPpphsr4f4mLjcjz30SlCAUmjY87mNQz98RbDd5Vdp
Z9psZTB58T5khuJOqDS98/cwpyFyhxvcat/y3tL3o4/1rdy4DXI5kxmM9M0MkKmVU+AIro+hyWdz
TBq393nte+0Px2uL/FtXF4G6sYxiajZBMXT0e23B3JWD50iUlHUp7koTEieADzse9Daq2oH8a6PJ
QV9WtCHIe5gyR+CmqWR30bsYwwYuZoIfE1lWMvAE90pol7riXQFsn/Ezy8gro9fOLRYeqt1pX/7K
G8sMb/JAdBqElJHG/VURofuhnlwteuTSK0biPCo3jNnB6Wbl/vegGVvkPRMfsLgX0utZO8G1lTS4
ErQYRLoOPldIzuadwYYsfK+kIsLPwn6pqxKt5tgEzlMjs7xjn8hS6oXcDzo/iadyMw7+1HkIJFXP
NXr1j//6n//nf32M/x38LG6LdAqK/L/yLrtF9tY2//sf7j/+q/x//+3+B/9J4bQ2LddVGmG3VMKz
+d8/3u+jPOD/bP2Pzo9s0XXoz/1sa0Eqq4qnBqZblBpXnw8kTwxk25YSwpVaa9v7c6B0iOY0CMGI
FkOpNpyQh/Op7CAQNe7lfzaS+nOkUGKetkf2Fb/969pUKAQRoO1EYvrnnw9lnX4q5XLaMj3XPX59
KpLRhDCX+FZ9Vl8VB7wlq+hnsCUeckt29a6/M3dq/fmgpz6Z7WrXUrYnLK2Wv+m3TxZEkRrtGlFQ
0xmHqFXbrKddO8U/OKLdfj7U8qqOZ4djOYK+ui14QP3nUJxyi4TyPvWNSR6USyWP8h/qHh9PQ9LF
F1VdcPMZdp+PeuIBLQcDjmVKYQv7+AEThDIoimifT5Fz3jtXWNEo9Trn7Gtnn4/k/OvzWY7lSW3a
WjhCHL9KI6tzy6SsbVY/6EZiGo++GMGyTg0hLFy+tusKqY9+YJPMLM8KGAKT3MZTZ2j9r6YNRwVx
bqziL+bjieloSccSSjrSlM7xdLSjKTdHQVvUj8AP2bakpBLBxzfTpPxiFi6f/mhqMJTDDGSntJWz
PPdvs7Bpc09EIcJCmMQ7OZsfpljqbPZOGxkkfY7cArNfYzpfrCOnJoekre7SVNGebR29T21LPy8C
+CujcJ5lW9CNmdaT6O/JaT18PjtOzH7r96GW2fPbI1Y9h5C5Zahe3ArSIkuhiaN8mLv02kkIh1J3
n4936tFc2zGl6zn86syjX5tZO6Hn42klqgvtbdg5w8Mc2y7H4I4iAQqmzd8YTzquJ6Sin2cdLckq
KjUSVsJIad2cGahjDc691VjtPRpenw91amJ6pnYdZblKMjf/fJWjnfIQiww1G0jcaog68kkXm/vu
1+fjLH/y0axEGuuarnSVzeniaBy7HTyg8DxSaXBT1Qur1ozp7sRZ+6RLustaOuMXr/HEIiIYyvYY
15EwKf58NhX5zTjD8j2jEVsXLJWjvkLJoN0v3uGJ6cE4VL6QwCj7X3ZQQ7F/R3bNL25q203m5tPW
BPYcLy65woFT9/mrPPHJBPdIrTS/cul5R7ND8Buue7uDogEFaE38UHxn+SqmPuPHX7zBk0+GbEhI
h+XEco6+mm4TXSmNB2Qpxcsl47Q9T+fHDA3u58908lN5nmDhoMpOWejPT4USDx2dw6eq6KbVLkBM
5+bzEU5NQCwrQliWbbvW8XJvu8KRACWR32bW1RymqDrCoJzhTlM/xOqWXxVkjHzxWKfen4WD28RQ
57AkHn2qLMN63cS0SB3ImCZdLYMaQBtxAAEc9vnznRxK2YrKl1SmUEeTXVpajzpAH6XyQw9Uv0rU
PuxvHPIlPh/o1KeyNHuZ6XhaMt3//FQit7wEvzTm9D546lCacGy/+HwIS5xYLX4fY/kbflvg7cIV
FK1Mjtbgn7QSd+HQuyB13UtvgZQQYayT+ftcVf5aFjT3gTNXlMg+/ytOvtHfHvRo8ruKClcWLn9E
QnCpL7dR8n2sfcpiyfrzkU79on9/3OUv+e1xk3Dqwhq64Bk3eG4ToEnmFwG66vNRTj+Px0LoSBs1
5dFvrOccGfsmms4YOlyMWIcb6kpBZc6+Wuz/2qCOV3sOAf9/qOX7/vZAs6yzIQ+YI0U9BRdQtOb9
6OU4l0dCmFG16LVMm2ZLEkmNAdnBJ2/6yb0lTVDUsw6gJ7sOZyXJVjH3Jb6XCS26i+N18/krOf3i
//l3Hs1le+a0jjB1ObNcJUKtKiPdZOOvzwc5/YP55yBHk3mc49BGH8YiEFwLlBkxVf7PRzixtrnK
szVbuCOFe3w+wfoNUsNlmcntAm3RPI7mt8FSzpOpRjRzY1BgNc/qMDS/mFIn3p+rlOkp5Wmh7eP9
wZ9bv+Z4xyGli16ioUpWvcp3YYOa//Mn/Gqgo19IR5sCOyUD9ZOLsKjBuoYBmXbpfzbM0XrtN33S
uBHD8JLRAbxPdKUQuP+NQTS/QcG7E+r4dMepbza7nK81iPIxUvaPwERG6OHV+c/GObpuW4ZROmNo
k/ZFAzP1HosC653+4tR/8sP89jBH2w6lo6oNl6mHV6Zxw11elSvdf3V9OjXBcUAodMumZqodLV2h
jMqaL8510LxOF/9t+Gt2H3HBbuvh8fO3duLXygnkn0OJP5cujvpJlKCCpc9cr+PmNo6jL36tJ0ew
pOXgwrFs8/hum9ezhkbBK5OagjPvTHb28994iN+GOPq5FLSwcm0tn773fsxNuFMdkPbPxzj15TWr
Djd0ZSlPHq2duIf8skLKh2O6eDWi/K2iX2nVzhdFoxNvyzOhn4Cn43z4L5UAKROsUQnfY1RhvrNg
CuN6BZj9+cMsL+Row2IUT1O1EYQGHO+NmXaTPHQYhTYumZPROdDk9ox9jEQ+5LOfD3bi+kpMDUo/
bug2J6ijr4M9wY7dAAO0jeh9W2djeKh8HOl+qW0Cx+G/AO7wdn7z5RHgq5GP1re+iHQH/LBik03b
pzANxXUvqVB7PrIJgHPDJuiw7jXAHr545hOfUWEZ0FJJ18QucDRyBrGhzf9Crw/tcxzPm7Ypv/iG
JybkMg3tZTWytT6+ylLWbUJl0Y23GxzAcQKmbOqb9xyW0erzD3hiOdKWZXq2VPyAreMbmIEVHdcA
0Qt9Y0F5L2fnNhvBKQNyHy8rr7HooYV0qT8f9cTzMSpVMYs2ylJI+nNlyjPE4kVqggkeCwANT1oR
Mg+/4vNRTnwobQlulppbC5P0aKltJIcHM2EUF9KlQlXkQ5T6fIgTPzYtICBR3YY3iPX7zwcZgaM1
UnAQ7Rc+iCELE306lGPAU9TeDPHvz4s/hlue+LfDaBRbSvURh7yeqHu403hOI2whu7/xULw2ezkK
uVIcbYQzRVMUDYzCLbDFZEa0Z+6+cIJdJ4N6/nws69Qb5BfDusui5f1LZQPXTq+DgiNys7bAgCA/
Onff0427wqpzPj/jRyFwTzXnweqrS8Sp6fHbyJ7558t0WrcxEISxHOPiHkx1Zg3W9vOnOzXPfx/i
aAb2rtC9lS9DVMhxGsCUfo1OOfjig331JEcbvU0xGxwGe6TI5h+Jz3jx1P/7eyR1T4cujpbSsY+X
pF52xmAEbCtlkh8M67bW8xWmvC/W1pMv7LdRltny2wTvhrytp5JRgtFDTv3cTPk6DX59/lVOvq7f
BjlawPPG51KXMogFxwowT3wlku7f3+v/eF3L9vXbgyRW1xTh8iVgzC7IifoqaqeHv/EcbBOm9DS3
Jeto8fEGm6Pk0uOP6l/Kf++L+//s3z9abSCXRBlSK/KL7e5Jt+TWLWrXz8c4sY1TZfznMxztBMlU
sTL4PAP0ZJJFWuvGhAA5WUDvbALx2PuAZ6Ok/nzUU9PM1WxAHFkshzrdn1/Hal0N659RfcwlVkKw
hon9ov1qmFMT7bdhjlcY5bd15pS8wGJ6t0hiMv0vZtkXz+EdrS9GOGSGS9cfJyeoKOdSAqfqq/fP
X9ZXT3G0uhQRrhNzuRnX6r3ywhUH8i8mwclNgP6mYg6z33jHRypuD7lbLosL1XP/zlybP3Er0V0y
zpHuLmiDs+kKNvY5cBZTrz5/vFMnIPrTnqBzLPS/9LNEj4kujZbuxJIiGUFsrr8rwsLn4DGKv6jc
nnqVHuVGRrIdh4L3n/Mu7JqxS8YAdyMncdqC+MKzLx7n1JSg2cJWytMoavl/DtFVUxkboWYvqMvL
ZjY3/gR2v+++OImc2rZ/G0Yeb57WjGg0Y5gg9PeYO3ldZDZk095Ior8xyWGEWOTHuZQYjo8j3qx9
x6n4QKr2Hhs7J5UVoG//N9pH+rdh7KMn6lrXbqeYYaI2WqMy2Vi+Xo+d+cWR4K9V+eh+9sc4R7/Z
1ugmUSzzLWzW1a/6CvHSOfEp57281Nv/S9p5JcexNFl6K2P/e/6TWphN90MpFECAAgTlSxplaq1z
O7OU2dh8Ad6+XRWVVjm40y/dbbykV0R6eHi4Hz+n2DHZvmJx0emYPrN4qel0QCSDQc7sBiOMwJeV
p3oQY4jZ/voREj51saQTC1KEiOfS9soOC46VfRi77AHqo09dhVRKzaCxpThfqqFwBD/yynla8kLq
TrwgOE40WyRnD4LEjYs8hNltRu+zVpM7vdOOQL6gIkDi5PoqL425vN1BINBatOnuSA5S6nNi2xFM
bwQx9WtrwO9WR4LgkLMQ5+BdxazedZOXhxmTFi0yaJ9VmnJSvBhArVnkEVChOsE710EswZ7nXQ6k
dMXQpY+4FHHoRDscAbrCkiHTC6bWZ1BwAzD1zRh6vyGZslZsaGtGpJyoSOPJK+K+ItU37+z0GDGU
soe+632HTgZ0Jegq7hjhW0lcF9ARYm082OmegiOQ+7X2oBRq2DEgxE3s8Kpg0MHYKJmvvjURxXq0
aq39XpRaHEMDBk8OY3h5ApsVzBubyPLitfrvkhvRwqJaArDBvmhEAuYKkiBnqwvDu0X2bKMx3zWE
KhQza8CrpQ0/NSV+ykkSGs5lavYppgbkAgFLGJ9gm1uJLtrl4cdvdJtylqnTrJP7nVbNWCl0GhAg
3sRvzXFjQqcF12qAcmri3Wc35m7calvkmPs3w3zfWO1mQGoensaV77x0VgSqgVqUSqCTXRg4m9M4
MLgy5u3qAImrbjuWwb2ymhYvGhJ9UHEkwbWJPz/ZVfQv5gZ4HtmJ70NmBjp/kyB9vqFbm6+sSRy7
88DK3tIHpWiIpQtsFPhNy8wGi2M5WHfkxPamDdO3cRM8AotBYjxdyYsvs3FhD5wB8Q0yBUM6oS5w
RCWq4FZqZ1995YpJCr9+7SoMNhGiujdjg+JiZjjp/nqcW17nf9uV4njHzGHEVyMyRC3jXtWo0lAD
WzEF7Y3KyHezi8cWEt1/YNUzwR64VIh0+WKcJ01BnxY4vBJ4X/vEeVOjATiRgey6InoNiOZ43d5C
LxhoCkEWHJ/Ansm5GXMfSlw4bbVJE0d/DZIqYEisCu+gjoB6sQyL/WCl0Vcj66etaLlsAYOTj45O
g+RXm69s+pIfn/waOYXLZiOBhJRfoybH2PsCpwPc2itbvJDtnC1ZrsFpbQO7o9bgUYxsbjropLeW
ugGZqmu7ECLBbcIM3Z48cmWrRVIjn5zTxennhxQBPisOHexC4ffD3EMg/rn+2G6TA8SMK591Kcqe
mpKe4WDSglCzMaWV0C436KLktMVWFrR0a1AtEngjUWfXpfVYSkOxCjQ+BLB2xIjr3G/jDvWxtHkM
6mStC7voGkBLHJhiDIBOUhzI5j4rAxFL7dpFhlCpXg0hbPIA1rV/EOEIN39bkk5+zVh8HVXUaFMv
GXaqX6X7tlLHnQLnUzzqT0FnV7vrvrH4vWhVCHgJ/TG5aUUjaw6g4qG4XrCfw+Q+VPP85bqNxQ0k
5RDIEnCL8pulVtM87GoxlNwJ4Hr6TYUMLC/alfz3YilcujReRMQ2gerKdQynCzqK9RSxat9Ugn2X
2vFjl+Z9unLJL9oxVHg/QONY3K/np4kMyQFhDq0t6DMf7goDyUam1suueri+b5pIos/OLStyyI6I
jx4lYbmjHASF5toDZYBY9ZtDMxU1XLV98qOwjfhVYjMO2lkRQ8PTBJWyzXT8kDMCufIjLoKH+BG6
LnJhQH4X4GBksGJgwWxrpSFP3OXIFEZ1ztD9PJpHOj9iVLo3t36jwQ81C+I9u7fg21L0teOxvB+i
d4HatQoOWzqJmqrpjZtnqGO1tgFZ/KygWhIiQtuGxr7o0WCBowU2SKR1jhb578cMLuSVr3/hzLpF
lmPQ3RBoM5KR86+f9kYEqIwspOmZEtfc4a6x8lvTctcwZmIx0sc/MyQFuSHxmlT3MASCINiaufG6
girLtgdmpCIkbCL3yXKglbn+uZeXx/dmfdZlB8IvTcZCbaPa6H2CLELM48pOA8FW40T7/y9TckEw
D5UgTk1M1RDDlFl3w/z1HUI+KxHu8tZ9/mJ/L0muC1Zl1zFfRT7lIwBoVWN838Bo91i/6sppQJl7
x9Wvb51Er/clTguIVUVFMZwyeIWr4OkfLBrKNFzVNS47B3MLAVDgkFQqvfphsMatNST7qTPeXTez
EKMYjuDpCpyfjqaczfnm6IxG5sKyoqEAOXybozVIzbIFk+exwMheYKeRfjXKpLfhLEGsLdVIWua4
/XV9FUsHXjQT6YxqqGoArTg/bAQWpXFKYQRODESGjeExyfsPZjyHjyAH3bcBQ07Ir6LT9456GTQM
2tj25UpOc/GoEw5EU4Gsnukdz5UC/jQ2PTSQXMt1bQc3lXaTKR+TVzkeVXde+TpovWkDPaby9frq
F4/iiVnxTjh5WpVGwSybitkC9GAphv7hXBSMldfNaCKQXASaEztSVDVbn2lcMQjrqiVpaA4vxfxg
Fd7r1E/2MOfBy5IiGTzqh8G3dlqn3qZlvVLWXNpi6s4gNOioiaTufK1mnuRxa5GBNNoTjFnVK/Ig
aDb5H3i6ckiWXMg79BDeERD0a5MVF+kk39dRARfomBd33blxPQvSvmn5nHOmfWoNzUQvJ3/sUJ3c
emO+Bj9dOjgUiynw85Y1gdedW8t0f2oyEWGrOrv33Pb9XGZrncPLMSmxJAP1UWaIFp7lfubOU8Rc
HrSXdcxEuG2VD5OmQlNhJsX9ABrmm83s8mclLMYHiLnUR3NqyjedDT1LEjNX7vjc7nqXeQ9V6uWP
111uybNPf510oLLBLMI24tdNA/QxYwuCsv4QBt5K/rT4XU82QTpAVmAxJuMSawfBBkQZlrq8tQPS
CERvHHf/YE02SSHREACYjOIIURaIuomI26kOlH71PoLKABzVPzHjUAO1cVQDpJHkPYWnViC1CeyQ
D+XTeMjhHY2dF+OmhP+cmBFf8DT2DFE+IwgEEiYRlewBjagJ5Bm4s+LXqBhr5arFM0EZwAKgYuuq
XDZzNM3W28mrNlESvlb7aZ/GUbgS5xa9AQiMuBHFo1FK3KoYXZpKCWvA2LF2Y5Xhe6Z775OUXKqL
cn3lOy1bgxJCPBL0C9h+FMd6pZgKK0IGaBNq4SelTz7GhvW1ffkbjg4XmB7dE88ECuTSysJqrjJv
jtHZ6CF4clCyaLWu2l/374VPRD5BLKFhB5xO7kpqkH+CbePV445zd5e00GxBqVKuwE7XrEh3Uczo
i5/lKR9pbN7OxUgwil++EGAbJBQ0BV3e2lJUiLsMafbQrTcTvCa2H9B6dFbe8Qur4FvQGDGI7+YF
ossvc2UeBl+QI/8wnCdfX+tQLARQDACGE6QjOojP8+OpqEOnhjVryOPHNIHYzYczTQlXfPhyGTZ9
RoosVFuBtMqXMslwxY2YoKYVPVbxD9NKV47k5TJ4y6k2p4PdovAoXbwTCHroVieUIyPHeN0pirkz
J9Xcx8HYHq6774Ip3q7U3h1KmxaF8fMdQ3mKppJBQwPlGc96Y0HVq0M/ft3I5aGHxVkEF4vpXZ1y
yrmRTo0atXU8vLc2ZjiByJoL0Ec1AhGxlTPMMs5h+NIqtY5NEQB4CzJu4ImPeBKplSyei9LFFUK4
azZebSAFobnJhqGhG01rEnFJPM6riPoF37AtHjEe9CmAUuSlIjitlYGJi3d9Gn9OQ3rreRd6K19t
yYpNL5OiEQ54cduNjKfZboCVaSzf+lHyBHHp2kNGnPfz9Fck9xbD5MC5CAdSPEjiAEpjO0b+C2mr
MEV5y/vs5dn9PH2ZlZ/XHWTBFpHaBZ/Emi5HBEo9RvlUywRfaNbdW0itw4dSIL9E9QQ5MtqnSRS3
u+tGFzaRyM3NYLj4CQHp3EP0vGuUuoZVTEkHSKGMWQMlaWW3161IzwjXgGSAkMc55lnLSLS8j2g8
VdwPvDMLp7ttHbhnQqoTaAu8A6y+iWH5HSE1jKb5tlbUg4t8z1/Iv/95xq3QPHMt/CjKqY6QvJH+
3/98iH7URVP8bv+X+Gt//2fnf+k/35S/8vdt/etX+/CtlP/Ls7/Iv/+X/d239tvZ/7PPYeSf3nW/
6unxV9Ol7X+xQIj/8v/1D//Hr+d/5Wkqf/3Hv76hlZ7voqatox/tv/76I0EbQS/RJDj+zTMhLPz1
x6+/ZfzNh2/1tzz8P/+7WPhbv7417X/8SzG1f4ODp0tnOmJCwRK4o+HXnz9y/02Hi3AE6Fmgjhxs
5UXdhvw17d8ioeWqoV4GqFfFpaHB/vNH6r/p2fL2V/l5Yn7a/td/bcHbPyfsz9dZJsaQnoBIFxGX
bYDQKrPRHtNH524KH1fiJcjgCZGjdm9FCGXSkKoRgoE+J286FLzHLD6qNa2g1FLSx5P9+uvnnPJy
SBfEs3mPKQGdEj8bILbgNI4aM4zjpcFUlRb12hFCs49K4aQ3jlGspDgLhiB34FXG3ANtU11aZ5CM
GZppqC9GZTUeh0Kbd509I7rj2tHKA0g6+WJNgPMBC2GMnr8h7quTuyHvSKdrZuEAC/kItdqoH8AG
tnIByZCCP1YILlhiThVz51agcA+D2YogK71RfsCzs8+2/rG6bd8pu7V3wsLeuQylgU7jQ/FOkGI1
NYHK1nr0IAyvNyBA04zbIa30fd32/srVI5cN/yyL0Tu6v1Sbmb+TllV7ajC6LEu9i3/mt+43hBlH
GvjqoR531QH6a2WlzrT4ubiKCJ7cqiSn5xaHEZVTqwW8yHwCBM2ITG1BYlSbFzs6O0jiCCsAQzEy
NGCEpKmII5ximoJ3bZpA8DW+TyZ/f92MdNU9bx9NGAZSGdHn0pHcHPkHTzHhDkexYYByK2u78fvs
NRokzIVSfs98HmDtkEBlfN3u5SbqhCN20DUp52iecKETn+90I6nRs0Jxo2jDN8QZCHnjWv9w3cqC
02OGe44JBPaQd/+5mWaaaKgKp6932sH/mO6yrXpb3A5P09F4e93WpdNjShgCVgJYUt5JJ+orBipo
+M9FhxpMNyaHrkKhyx+7dMUDLz8ajQ1aKzZ8B7TmdeldoaZmYRU+cqtuAm0bpMl3cTzkP6LeSR6q
bDK/Jp5Vr7XFL78YRolUxH9sc9Wcb2UBTVntCref/QmVgLwQ2qZr5ZkFI65DKVlnlpaYK7+YBpXw
HuTwUiso6bTFD2dYawtefiZC4IkF8QtOHc91E8OfiE1DagTqJkLQELnZ0UO6bjbS3Ut94tyYFCpq
FNs9RcfLgx4e5tYt3oxViB5RGqwUocU/dJIdc4wx9Ge2C3dwZVyEg1q3Ho1NBpCo0b7QsIGvj0r7
e73ow+++CkPZ9YUtfSdAEpbI90GL21LYYFTOTRGsR5rRrd6h5vSjCKYXnidALmBODSYF8DrCkxTY
fdsKoWxE82ow4fSeC/Vr4Q4eZHVTvVIHkHJim5E1Ugr3z5wj/7ec07TggpNgAjunI7DxBk7t6uOU
5g5E2bmxa7NefRWZ4XRQayv+NDtT8TCrDyOkTwa8djfXN1YuCZPz6aRXHsV1k+oX7+Bz/9QnFaK1
wGfZitJ/UNW0PALyTW4cLXNvmIhEEB2SyZ1ej+1tbg00/kYbTE5epfbWH0wbsR7kmxwkYQ7G0Hr7
6z9POj1/fh25F2880hXaSue/Lk+6HLZAHU0Xy4SxGkpuY9gHob62C+LfOfHnZzugpoH/koHR9JCC
jRYWWTmhnLnpXK/+0qu9udOVHgpVdaz3Pij0zZhrzW1I8od0JlIxSTSssGBIR0r+CfKRaiM1qior
RpNO85RPWYIGdsQPbm7auG6/mj3MQYeXb65jgb0hTeeFJltEUTZLkm7MNr7Rb4PQO2pRfJND/37d
jDy58GdllCJIX5iVY7D3/CNq6eBC1KqiK+PVChNFePF+CksP1e9KUR8Ca3YYvfast+GoMhdoV1GL
QpHn6/tQgU5NlB6VO8dpzY9NlNIDmlAQaGk8dyvn8tLZGN0yHJUki/o/3nD+OwMlbmM/rnP4J3wO
W9m+qhuKDHkzr+T6cgBgR7BE39ClCGzB6ibtiDL4ZjXXpAnIZe/NbbozlU2yHbfKTXuD7NLaPL0U
Pf+YI/V5bnpQfZTu79K07L7LEohG4AZ41/UxzKaUcl++fYB1Df4Nl3KXp0tFWqgi1QBKS8Qoyuhj
IJRjcjP56MGT+7LLQCzH0SG9oShjCGYTaTldkbQ9aEWCwjBZB8gr/Vuv8PvP1912YdO44Mg/LI9c
Fd64c29wYKidigjgau9RJGlS30YlCbba61bEppwHHlM8JmwGenhRMN95bsVM8xY5Wdh6+5KOim7A
fpLFA5I3ZnUokNEtO+u1Go0ra7uMNedWpaAPcM0ffCfhERNkT6OvIpEYdk+1Pn4E//EP/IICGjVv
j1odw9rSEsMpV1ylBtkY2OouDtytDnQTAPnKVbG0JnJumhEOOC/Qzec72XtuhLcwdwWX6WOsNgwY
t8o3ap7Zhl7LWit1IVYQywRYA8Ix/WIYwBlyA8kmbsMyzX7l4VzsekjTt4FixiseImKB7CGkWoK5
UIwdyHlwBhkpxiJ4XRC9c5r0YxLZnyZW1fjaK6dyv193yCVzDNMLuCFNN1o659tYQjkcBSXmouLn
PKM1m0NSXx+RtxDIhuu2Lj8Z0Dxo6Bg9ECOA8kFGSC9QapGu0uhjsECBTVw5aFnyKzE/XLd0+bmI
uKLkwSmjFyu/YHiXdf4YKhkameUvvUQtJy+yionmaC25W1gTh9mC7oG8WKPQcr5/6ADGUYTo0KYt
AsQJjJqaDyIiOiCKOLOzx8w2jRdyc4gtpItB7Zj6AMN58gnzjQHVPQioNymKHig+2NmvmAh9DEu/
Xrm6FjaSyrvF2x2TYpLgfHl8Tk1FtwDgKbTcW6tyk1d9k0Y73/JeiEF9XhUPJ0pIACJEcDw3pZgp
SPcQBQKT4uVRsJTuea+ZX17sGYBLVCIDT1zClPRiD6ykNPWUt+3ofPfJ7vqofBVm+VoOJO6k81NM
AkQZjDI4I4dMY50vpglzz6wd4ryd7vyb7iY8RP3xB1fKTXZwUedB8XPlOtYurxb4CQXgVRdjPTSg
zk3qkCEnWWiQ3vkK/Ysoj8ALNmZxINEfQIA1iGFVDsKWTq1ssgwC52OmOAaM5jQvfzb1CHkyiwkc
hv6BrO2phSISOgoaR8ss2kPfN4jKXf8al9HnmTFEDGvTLiOUn//maMgjfzJD8TXoWRtZBWuJ/tja
w/sO1diNYyMgcd3iwnllXO15jzQujYtUDNm8zHSBMnpIiA1DcKMUvwzEuJVkJbAufA7yItFwoaDB
XJP0OcwGBjUkl4uNE4GAr34xGYq+RrBt4999mO266ub6wi7zF14zJ/bEwk8KD+Wc5wlEhxlatyOS
dlF0CGDqWtm9pe8lwIRcUJSgeKedG7H0SElAu4lH86xFW1Pxoy9hNiUaSoA9fR6vKdAFmWkRrfXn
lpYHBxqDhnCXAGWUksChrLwuszhQELvf97q2pz7w++U7SB2ATJ0yL8yAUmhIlFZJ7ILFlXOF6nNo
IVNj9p+uG1nyPyA13LZQRl5C3LIMnquqJW3poSkZrXEfmshnadERmvHDdVMLHuhxqiy4PV2gGnKo
gxvehoiqgYHbVuEFHtBZMuMeFQf/PqSRvCuK7FObEAqvm134UhTwAAvg+4JWVPpSjhvHecHDA4no
KtxROv8d2uXKp1pa2qkN6XDNQ0Gha+SuiFrk1XTgC9t+nH44jvk9GDR/O8XtYWxfWG4TNxQzYEQP
eLEEg47kIOqkwE2JAvlmUhAsCscPTQobp1e/u76B4sdLdwdmRKeNLjEVKrH4k5Pc+3Xa0mxnA7sP
inmvgX5s45//wIZNgq4CTcKOdJCrrAmBYJVUDgudSk40lPuqNcOdnaZrLLMyfPfPtnliZIZkhaKe
9CBwKsguGejkQWD1abJ3+hTixzKz4m9l6KDlMWSxmm6tvAUgwz+RfqMxFj4xxsOVcH3Vz6hKeWsF
oaFBIo9XyHgFz6FNVOgE5UJH4fWDE9VVvE2cqlc20AdV6g6j6YBWdhx/KrquQxdwDNU3fjH7X00f
9v5ti2A8glJ2iXBQJeDh+5jrSts4ZW2Emz6bkSpRskBRt1MzozzeW7H3NBq1XW1bs6kRfDSCGs0g
NfPQWhjiPjcOgck8GBIpoNLCBlXzt05Px3V3fe0LlT8L0LIHtxSdVaKbdGayFK0MXmYomk17/ybb
Zzf5p3I/7MDdvNEPKLpDJrGWlCzcF0QB0eFkQBzwtoiGJ66cl3ggusqEoCIpP0bO6O+gtQB+k3Xx
EyMUncjQK/fD9aUuWiVnpdZJhkcL49xqi8xLrSmc02Su37ejYm/CRM22VZ37+2qof1hV57+/bvLy
zNqCxk6MMRIdKLGdm2zqtqSYRJ48B96jgD/0vXuHNsUKQHrBDCef0iiHSdRepGPr+kMcDTr1UWZD
35Dn3YZdeRtq2soGyn0tjiy0EiCTxT0PHEC+bTNb9/vEoDSmaLm7GeoZDZUh2HAwkclwdr47vYZu
9hD4qAWovf0pQA/t+oZeRnjeoxb5LKeV54ApBcGM5KPwwatsoNuBSN+qjnaffOsj65iqCI9Wmfol
TRhCum71cn/PrMqjmaqVzWMVi3x09IdNP0evnFlB5rmJ1+6Sy1sSSwKVzacExSu/G6tZGZJR95DK
zbPyTaUaiO0mk2e8+DJ2eGcDrgPRzpbJXY4WLkpDSSYeBd03e3iAFOulBpgZBE0rLiwoBXgGnzt+
FSazW+dUeywvtfJ9GardiIZWM9grD7eLDROG6AgBZQeHCIDl3BAR0c6QqeHR6xbB90wNkM2mm/x4
3QGekdNnN4QwwwEWr0OQoTLZLlphSlPmfU5HF32vfb7rPhBI/J2znbfMXdzZ0CneXrd54XTPJimL
ELGA1rpi5SdBsrOMgaZPTL1ciw/FeHSqaKcA0vgnVsSoIhkMmYx+biXh69WNysOnqz8C4xyDdyYJ
4XUbi99I1LgZayC7lW/6KVSa2PEB7zThsIVYg/GmYuWEXsR2NgvyD1oLjIfQeJfiwlgFBgJDIVRI
ZffY4GtFgpx6gLSwV+6Tbt69fEXgTDydK5OM3ZTc2268sVU8LrB0CB6iEUFlP23XFAYur2axqBMr
0qL0soqU0gYlYd4ER+vYH3Mjvh8O8/4PeiYIt91e3fpJuNKDWvI8HnO8Q6hccaQku1ZRQ2Afipp3
qT4WrX9wiuTjbARvr2/iohmTI0W1ViMdkLIA2BIjNVa5tczagj7od4yaIJIvK8+dJeejNa0BcmQm
/KIgDBsAPKcW9Y86T9+rZv9aU1Chv74SsSFydOBJBTSH+iUlP6laWrkINKUDaXPna9C3etbI5Hll
tgyWpFUzfh3DzrJpkvvlp4FceC3YXm4kk9gApKnIUTChfHV+hnWjL5rSGHgETy25YqgjGaa+j5uf
11e5YEYXqYxNrxA8ly6ZgWqi4eZ6rmnG9Z0K60u2sfK6mHn2o3T3cmM6c7Qgnpj4uJiYqeJZQWAI
aEHktRNKkDXEvEr/PvDj+PgPLDGIAYKR9zD90/Pdc2qa2poWkdRAgWrt9Ipxwg1UYHW7c3mezCsL
u0yiaL0x3oWXkHMLg+f2qgj9HmQGKJbUjHbVXUWT0TODO2iSdqinoTSAUjslSAYFxoNrjtNRUxGL
u77oy3jJltLvZxYJkBe9x/MfAZ6oDkyXfn9hNDyUlZuiQ5c6Lm9Ld7z1ghcHlHNrkufUKSSCKajm
jTt9ncKjkv7O/JU84PIInpsQf35yW1JrK7pM9LJau3a2PC4hY1ALZW+46a/UVf3HoKiUfRGCpXzR
TnJpOtzQYF+pbvD8kt0n0cs0VhUa9u2sbXNzopgCihczKURC40s58Z/NOTxgGFQQVX55UMlwO6RZ
DQtVekCblRe/Q/DppjDaFf+QouYfM7Yg0VBBvNIAPd/ONErGojJJC53Buqc/f2u6a4zoUjgRJsCc
MGkv2sT0pCUTjT6zU7nQc4LQclto5dtAU0wEH+qn619IvkefLXFVQ1MgZkgRSjlfjE2LHRwFyUHc
zXq16wK7NHdh303DLk6tmdfS2Ny1gdpM24Ge6KexTOeHPkRuCnFPr3uMDX2MN5U5TXddl2XvfDjQ
12oQFxvOJShKmCDQwF6C5jv/jUpZKnUPuSP8RVBY96X52oqqlWMoHXoxCwQrG2Bx0greUPI9Mbit
3Q45fJFp3c+71ig+dh5VaKvp32th+s4MrXjlcIiL7+Ri/GNRbD33oijTSt84KRXKsw15UokK8a4M
wX1EamJHyOHM9et6ULw7KkSo586mcRNl6rRi/8LHxIpP7Eu72iXIME46hxNM0W0Ok0CWDT91iz7I
dRe7/HrndozzrzfqBURzBgxlvZ9RZe/9L8Oq1NraWsRvOIlwplVE/eRhA6ntt10y3026vdf9+PP1
pSw4CceScjpNS24oGbDd+6WbmiOO2I3xjRK6D3OobpsxPkCTsDOa6mW8LMJDuOapWvBSfMahn6/K
y/0k7R08xMrVY+2q92FWraxI3GWSE3LX2rx3QaXQdJOcEFHkMcxmTAyxa29n0zlqeXxLK3hCuTxf
y9oXXOHMmuRy6Vw6YOmoQddRp7Zvi9hgtLjXJnWNHnPRkNB+omsgJtekZTW+bSol/PqI5VSHbjbe
6nG2Um1ZMyGtRWkNJY0YuaT1J9QRZuXJtruVCYEFf+OWIfoZ1JbIhqSjo4dl2HLRgNpX9SMc4HQo
HxXXfz1RMZ2cNYnJhUN0Zk0+RLNnh3UI1mCsrY0etJs2EJRAP6+foYV9O7MifsXJUe1jZ/Ib6DY3
fkN6NdKUvaXlkt9ct7K4Ft7UNFVU0n85nLtVERpw8opifb0z5nZnZsbWZf7g5WZgCRGaWPwvgD/n
i3GL0UrTSSGzGsdvNAM+TAmcG7mzxvIgNwREKBB0JH8bklK4AMHq3kIwaiNE92C2LtMxuwkyvzXf
VG3klnsYDebiLW1pwz56URu0d5aiGsHW8BnmX4noC0GDHwOSgjhIGe6CxF21QRvPbC4/YqdGb9PO
2djcT0OarDwIlj6jgDaINyr4Dbm01MI6CwEDcR0dZWNXCk4WqwjLm3zQ85eVlP7ssMDusx7m6eWy
he7GHdJcJI+GAYgImRNndD+ZzcqJXvB+hh4ELoQREkBEksMYYxEiYwzKJqiGz4adfossau0vdkps
4AgAtcGfyLC8NIajoVcpM8PbHG/0pss/NV7i3iOovcZPv/B9BDhbeCY15wuNh9430jZKhVvWpftD
K0cGw822+FDCgby/vqoFp2NslnISSGfAgLIrMLgRo+/OztFuEnCh5D7tfWsDSO9oj8GwsocL3+nU
2vN5PIlSRqjTobJpTrRWdejb/qmOneKf2KD8QsJp0LiUAS+JYYV27/K4juMytA4papXBQTOaec3Q
wlcCA8BED/UCSijyOHrdJ7YWN1wjuRd2twma7nsfwdF3WZcFK7fi4lfiBU+IF5VGuVvodjAMlbBC
bOowqbcjrUnxcj6Uqv95Gpy1QCSinpS9sLD/tiZd831pN34UYs1vfUQkEjVVj/M0pIdo1DUoP1V9
o9Ei3SmO9UIOdhEuLCItayQSAk+WruaILDFNMt4LpRtYsDbXwW1W6GsKN0tuCGkriGv6EYQlqXjW
B03vJiZJhjI737Sm302BupJkLuQYBFdiq5itJKRLEQmd1GlsM5zDVCvtcxuWzsdBy8p2D22rg+RI
CjIVSnYf2Pn1A7308XRRwWcrBde1fn53JvPQ1gMyIBtncvLfemuW29xLwo9xUeTwYln5NtLU+mjl
sbVyay856all6dvVI5PkvO6ouQO8dpPgPhleacG4q/016uSFNx7DI2J0ymF45PL+6nuHjIqbkoKF
sc/iJDkkDKUdkylhKrcashtFQbO8N+x8r2bdvHLbLG4xCTCFZOqS4DvPt7iro3YYgZxvFMdH0NuD
CtPbZrOuf9X8afyqh17+O3K16l2lW6AKrn/fpahD14Q3DBgrymjS9x2zyLNnZNDAFluH0CVpSeqf
uhOs3AuLa+QZK6gBxMiu5L99EOtRM/GMjVwz/JiWwXicYyc99ko7bxtliJ9Ke4xvs2FaEzZZOjlE
bnJvSjXexcmxHAQSqhpoYmghX/t1cqBXNLKd6X7P+34FVLq0SmRK4cYQIicXFPVguWrI/qmix37T
7fvajW6G3vE21tBAqFYF1qFSI+txtPryw/XPuHRYBO0HxVDBkCNrU4HbTpv6+ZjGH+zolxJ+mpX3
U7LGZ764QFg4UBag/nJRVIPXK0G0kzqUUVn2Yaa3124K10J91GtL2HbVAOLMLsoOjVo9XV/hUpAl
nhMFyeAZxZZuEUadfA8JWzFW5BRbSibDPvaGdCW/XPIW8j7epFwZGJH8tKC4pFUTCyR1Ge/1FkjJ
COriXQJ/7NZQPHXbuqO6cjiWziAVSsb2KG2Bjxd/fpLGpHoZBkooDkfufBh97VhY6ZfJmlbukEUz
4GehOhXVSpnLXPRphzTATJwVB2oadBfb7bQG11zaQVEtQyeUDj3EOueLcdU4d/uSHRyNjpmzNA2j
ZNMFJeR3MeVSlLfsIvM2fTOVazOAly4CipIQQwh3TUZtpVhmhwVdEIvkc3A6+xV4qOCxBEZ3fKkj
YgUQCWEM4BcTNecLhCR5sGOLqR26LX24BRdvW3sn9tJwxRfllj3efm5JcvmhiOMq0gldaP/QPDIU
7aj77XfXgjyMPp2719Lxax3pr3xzuCkbE2R+EtfH1BijbWh5YNGUNQGdZzaV82RO3MnMloouNYgd
afUNH74oZ4G9dDJn64ajeTDtKCz3TT6YAx6sKl8Vb7ag5axN/jPOWepvbLKuZOPbuY8cTlhrMzAx
DbBcE/jTfTMqyk+7TCvA3G6ihpuqtCJ1Z7dJ9WNgehdgV1aF86btgpHswx07+17x7I/XP+tlBBUL
w2XhRuJClAcC+n4iSBdstl75Oy/tXqG39JQmCcyQ9s9/YApLhGuCNQPI5x40pykI0p4jEoahAScc
oIyAa3fbBcXtVI8r6cVzV/Pik52YE0H9JLzkXllEcc6x0PvoONsVHYo+vk8M/Sk0wn7jpOje9l6s
bkI1PDZ98dN3u88ImT+kuU3719W+l039A5bOj9QTctoOsUIFd2q3Xscog1H4aJ5l3gSm2AUeNmsg
/hRb305T/yYLlRdfsXwm6qw8Y0UTQI6VsK2beWewmCSddAQ+LCN47Vdh9N5w53FPf8DeQABU+MF0
c/2jybOOz6cRg4wfCjolpjnOtzEes7bpShD1Cdy220w36gfLDLu3aVwB0siUz2QGwd5rJuYFZ1XZ
dei+7yY31g955Q5frv+apVAHibF4YXMb8qPOf0xuzIXiokTDdKeffQsZcrF3VprEze66nedSx4nz
EOeYjwGxK3QvmfmQB9Y1ahhjP7Vw/E1KNMLcPn1uWvOzGMnYwPfkbQM0Vz41madslTJ7HJMg3ETp
iFI6I66b2o59nCNUd77hjnc13DOHrvP6fWcp475zC/dQWL27Day02gad3x6qKp92TuV8nWdN3zRl
Y2z9gsmjLh4+az2BD4DUnTlq1jYl8qIcnheHVC2DrZVqt6YJSYClhq8SpTsGjfGr9PxXUeA+dLX3
mxEfFULxMXhV6pn7KvXLz9Ccf0mDqNqGIUyWgTpB4gSc4yFvW+umMZM7b0LgRFdRCFNnS9tWzWp/
R/qQri4qhoxYgZsnswHgcf4h9by36NrxsEs7NX4fzkm6V/Jh+H79M0rB7dmKTpkdY+BxLviSZx/i
Z9PBdwc7cY9tY9cQARUjwgLaWJgbIwrWpsClZOOPRZNCEImGCuGQdHdFgzJ5Q8MF0CUZuW+Qp9TC
+/I2mJxyxUcXF0fnkSlkOugXWfesp56V9yzODurpxjBHfRf5TvBG8bvujeU0a7P8Mv7hr7X9bVAu
n9R9gUKCAJFaVeFCZtD+Low0fohL5bfvO+mPum2L375qR9s80NRj3DAdU3Swbl//qFKm9ednUAIV
uG+diCj25SSu23AJ5nk2cRVrvvlVTQL/WPdduaObPH3ReUW+S7w4W1PbWHJYcn9ey0wM8NKQrCL5
VorBZao5ebJTs/SzN0cr3rroOycmpPsxZdJcqVp8x6+t+jZIrPaeR6V5EzX29O76Hsol+z+bCAOk
KAAQ12WYgNKRX7XClgne+hfZBvREwUxs41wSwzTvpgnGZDfqRhVunIKCNmzqzv76r1hcMKxgQoKA
IoucmfdjqY2dIrCZ1f8l7bqa48bV7C9iFXN4ZeioLFuS9YKSPRIYQQAESJC/fg99t/ba7S51eXbm
ZWqmxmiACF84oeebRLN5gwj+yeeX2mHnty7EpVCrx8n802RIGJ8ma1xm6xZGal0uQxfYfPtgcIsT
rtO+gtIP0sk0GOwbDZW7z2d6GtP+XG9UyCC4htoben/rUvyyaSfV1q5TGpbGuivCkmxMFeIVc0AY
sqPhGJnh1UIE0TFUBUOd5Cap59TExtpb5Xh04uHh8x90bunRF4K+H0iGf6Yro+eQSfVAKLpdWKb9
WPNjUkfhs41//fr5UOfO68psXVlz0Og5/cq+10IgbrSwrfH6+flcaUCXu2EJUmpx6D4KtCTGzWgD
7Xfhpji7y5Fhgq6Amxj35Mlt3KC6VdEBsL3RLGrbQlr13o1FUkDwpt+M7YBeCrTod1wNwaarXHaM
obt54Uecu6ZRN4DiDuCtaHucvHSgoQQMnQhgQa0h/tYOJiSpAuaizCzTLG0eW15ySeXs3JL/Rzt4
TXhRd/p9t5UNrEZrz0MNUTr6Rz1J5wsQJN4Wdtptavn9P4n2w+e//szoGUFXdhXbQx56ckEKUbXj
zNCiEnK4GXi5ZR30kZgRt7KnNA3IJX3308h0PVPws4A0HeAOiIpPU5cutNveWvOk0Q3qalPVrvlu
cJWQYmht54ekWpdZOTL2NRmNVUQ6Uu+BMtGcdtwhcdrTZrxkIf1zN/8aOP78UYAqJYiVsR6nj2Tc
iYbKlS3nhNOQS6jfbrhFgJ5BApeO5QRdNoilMV80OfK9MY1ZAJcKk3h7+Ng1mzLi9QYe7klmUf8p
BqzwbomgZsynHn0sJ6gP2qY5ZX1UzO7c5aoybR7qcEIVNbqNhw7SQ/qrUP6jxaWdhoyadHHJpnFA
U2V1sy0jkH5ZY9E8asZi6eOnrgq/IXBfUqdhzk4xvwUbhY4H7kNXy2aBhjZ0873W/LHup++ANOh8
Gvy9K7sesJLuujXe19GU2RSF112t7iqvex/aZNOwZki1cDM3WIa0qu17Xcq7ZgieFR/rXHqX7rRz
xx1B3qqpBqg/avcnR425rRXO66+u4x6BObrLsAJtyhKUyBny6nfLaE8fUDWEtEk4NbWfgROru20F
iNwlZO+ZU4/iK048oL0oTp5eeqXwzRQbgtNg3zejtzHBHgJsOSRqLlwvZ542FGSAY1xF8XAW/jjr
rVLez17PNNte1gD1/crGsnyop7QO8YmhH0yewXeBInYHM6eU28DQOYZe+B0nJVIcRvwMhFhAvaNZ
E52miWuKk9g/K91L717JvrmjxCV3KBpPOG41eU1aHtzGXPy9NRkUSgFIRPswBC//FIYiWz4FbH1Z
tQutodi5Qsh0gaX1Z+wHeh2wGlDPBxMf4dLv12ntsQh9O1ynZQW+BZwrvtWY0YUQ4c87G4PArAIf
Ezk3Ev2TQZxypnTi2LyiqaD77bQjLQbbYNi+gaorOBi+cNO5G/r6QnHhzPyQHa0m4aDiwPXlZOi5
nweLGhdLuITkituuyT08H39XQFx3CEZB8xXKSaBInT7GYRPplpd4jFvL7qZUBE5Z5V1D1CWO1JmV
hDBlhJo5AluoFp9cA76o0G1ZhYx6j7mHxTMvYIg+hDEURZNYFwgVyPbzt+/PaGplf6/Skas9xx/m
H5aADk8bJdggEFrE655sOls92q78+vk4Z2fmAYKOLQLY8umtAjNLGloVHpd+aAqQfL8JXr9Z+Gce
4etBxfHvN/6qLQa4MviDf8YRUJadoxB9uDQeaCF0/dh56Nd9Pqeza/fLGO7v+54NEfjlCcbwR/gz
QeinDOe8msyFYf68kFe6z3+ncrIpAt9IXgUlAl6nQTDWDGEzrI1cR22c2Xfe4T+GTOdfTA2+sbiZ
oU2BLurvU4MuSR1VBGOiSOOjGVBXmTssJlVR8pesi5+H62cjE6ZKGO+07jCjOUaSEreTQ9gQZ8JU
AlFQbNp0LU09/ot5rV3T/x3s5JO5YpjKwUf+MlrO9xJxVVozZaezHV24Ms7tDfg5rHqsCGL/wIbU
RCU+muGoOAzyQOPxivXsETvywnzO7Y1fh1nvx1+Ss04ZvoAIBLiEXUHcRZXOtfTseivaiB2XoB0v
dDjOTwvoDNABwD7642NBayNoRgQHtjOzIuJ2ABvYfka0WF+CGp672tHd/7+hTj6VQYQD9iOm1nTJ
FqTP+9h0X/5+N0QIPQAyXLWvTw3KY6X9WYXrECq8ljM8kYMyOS5L+3d9vJ9b/JdxTiNr7gFsMsXY
DO6ozHaaucrRfDH3pY697PMpnV01ZGxr9AYl4NOYCuwlGEsgvoWUgbaivGkS3SNy9sQl16hzF/qa
veA5BMsNyczvO8+zRS+Ji7UL6B2RfkqsKI1YmVLvbVDO5vNZnd3mKECgjoT4DJS63wczifnfvcDK
G0aqVz/qbxfLLdYy0OcjnV2/X0Y6vfjG3paLhduI0u4Wqkn5nNCPz4c4lUf6uR0gGY7UGo4ciPxO
clzWuL1jeXgLa6PVsaxt78ZrfbmBcYqBjWJjtrI0OluW+SUqlZMlMlFbeJ3PIJ/PSbaEEq7d3uKh
FdyGh8mfP6qSxscq4eGF8Orcccdyr14UWHZIEv6+7r1wVFfN2LhSoj0YuGnkmn0l/44j8p/1AEIA
iBbgff8MUpN58oP1rmxYcB+1rcmUnne18R5FgEeb9fOFAc9OC7AdF+AW3GGnJfxGB34dz9i74SSK
gIjDBOKpE5R/Rzb9z7xA/QnB1wUm9bRSSU3iwAkVe0nEI9h9L65r0qD5S4HiP0Y5uSfLoRtm6B5B
RkppksYBfQikkvnne/bcAYRIO1IJQJ1XkeLfN0ICxGsPWFUPlGhsMglcYJEsujwOaODko/bLC3jH
c8cQhQh0IqAPAlGg5PfxdEKqOgScPZ2hq9hnUCZAldMve09fmNi5gVDrQGkTETAQCCdnkcBq0EYK
0aNi6c57NZEKVb32El7t3PKBbwxAHuaEx+bk/rJtnFmgN1FJm8fHhvP7NrJgfTD3bUpj9W8iKlQS
VmEgDwP+kUXozozBGlHpFjowzpSR6g4ypcXnW+Lsyv0yyvrffwk9lskeCA9WJU85jHu/h1/qMoT1
hQDn3FEFSW21+1j9CU8FBmk7hfbSQ6/WM9HbXI5YNW3tK03+PrCJVi0HfCJIyaLg+/tsXK46L5Dr
F5LJFti368nIu6Dytp8v2pnpYBjgedDWQ0H1lLXNiDEt1Vi0wJ4gJbz6O2qlQKCOQvPl86HOfB/E
NNAtB9MdEKVTJK0nIt6NLkhBuNlRY2vdD0mqf7FqeMnwkIWrjd1pONhTND1WX8d0iGOyWRQsQQO9
h+DzJYnVMxVTtM1+lqVQmAL4fl3YX3abouHg+DNqDH0kZyunPb7lNXR+uJMtWgx+Ki3Bx5yF0SC3
DV9alCxD+KRmJakqDZdSAdlXn4X2989X+dwHhUs5lF/h8YCfeHKygekpTRThooprf+819rMfi71m
9o/PhzlzgaB7+d9hTu7f0dDIBpQOGXo0yndLwqu8HKrylo3A1s7L37sCYy5QmYXL1SpQ9Qc1NImJ
IwcPm8cRbo2OT/vFMgB8T3UUbP7FzMDHBckHSgJ/lBv9yvXaCA4gqQFEBEKvWYDsTJUwYCbvn490
9lP9MtLJp2oXr+vZgi2Ed8Dk0MHOxyHeKBsahZ8PdPZjQUUAyqFYOizf73u183VPOo0pNT4/LC2k
bLlXQsjeHfNOzReO4KXBTq5hpAF9HQaQNCu1fZSGXRt/Oay4ZTyXS3VhZueX8L8zW//7L6cQlbFq
SRJsi77Sm7gqb+LJbJOLFnLnri7IdK24R2Ac/7B29CB+XjcDYrKlnF9gG12vaKtLb/KZQdanGOh/
oGXQyT0JMYKgWitfwMlQM3hpIIejjN2Hz3fCeix/b6mgp4Q/HLK8oIGiSPr7epUWLivwx+BW3pod
jV8oAHd2dRUQA9GD4vOxzs0HchwOKtjoGqJ2fzKW1PFIf75gbphHY1egJ5L//4ZYf8Ivnz/RtevX
CrcQruB5gDdd7ZjMnZUeLmzqs+uGpwu3AlK+P94VhP6Dix4n9hm6RpH/D7Q+HoRKNqPjCqzlJT2F
s0u3CirguUIh+bQOMATalrNYbzvIlHKy6T0n+3zlzhwcwD2QcMDtERjl0/DC4QhxoXjZQ/xWGeCF
ILgnS5IUgxYXko6zc/llpJNv1IxBwgAZRAGgH1UGv61vgaz++TezQRkNppIoMZwmNtXQlqPVTfg8
g3xB/Yxkbed+KN26F5bt/GT+O5D7+4ZrKKhoXa+hXMuSpc1mzM3axIuPzuHnM7o00MnhGVuXhmD3
IZiNu1vd9/dDsHx8PsSZixpb4L9zWX/CL4eHRUkjExdzER2/iRZ2Bdn9Tayqt6jvHj8f6uzxwfOz
ks8RZ55SgIiO26SF9CnoTUFuowBUL0fqWde2b9JIfP18sLNL98tgJ0sX1oIx4q+RM3F6uGkMNwGI
Exc2wtnz88sgJ4uX8LIxwaqWKb3ko4qsryKWP5iXXJINO/eRIHOKhB1ET7TBTzbckqg1IMFHgrvk
1sKTIFGGjtwN0sR/MSOA31DFDPE3fDB/3w5Ta1Ekv1i2AbYHdWdtlgRQuOhSf+fcVoBRxYprAJkU
XcDfh8EtquQicFTjmo0b2Hqxxxo05lx0bnIbwfsvSyzbvVBf+SnVf/ru/TLqqeI0oPUClWkbFwSE
C5tssUxFU5sYVfjhAOkNz+1uzNRHeVTW5a7RMFNFV0N8WUamtrwPLEg5VgAtkyWs7+GH2j40CfxJ
Cf6KwM0x3h1lTvuXyh1rJWWNdlfGOSoPKHv9vlZdQDxg8rDJ4PvYZlFtHkvRFAJ53IUw6twuW8MO
F70wANlOw4L1xkxEgF2WQL8Hnn63FPWuJiRPurcu7Wh0KtcTePo1flIsVuL+n1QjY3OFpsAcpE67
hE0G0GXZZMqFt/Vt0wk0CmpbNVMe8kh3mxl0e29TTlJ7uSm9SN1asWzgFDPT2dn6+JPMdlg8p7yG
uBL1bjqJIj0ID2E3sR3tmc0eReeVy5NrEyUeFegFD5XFxrpwK9LSxwE6dvRttPu2RL8C4jBN2vfI
iVdK8NA1X5YJGndX8Qg12lx7dRsdPJZ0r0lShv5udgbaPwZlU0WbsjWudVW1jjXnhErHpKSMGCbp
g1aVsmpV35jVEoiCmdAbxjQB73h5iytTVQVMr+b6TrfJaiOnKvHKhG77omOhclM22VOb+SrGVugx
Fb5XIZu6rJcRb755rFYTXISWkgITZfn0FfCdxFx7tatvRUvoi1G6dIuui+J2tyy8Y9vRsXhf9KhD
DY8gVvQ8gepw67VbAMyWb4EOzVQYKFYETy2E/YCgMQIyyFWX2HVRIxaq8nCqJ34zV5MQmaXbBaaW
doTfqke0s9IBULv2AOcadrM4xHXzBDfZsytZ88NahPvcTFWEBUAx8vsQcnWFNDm87WHfbIElGlh7
r53tHTb68o2Ni2JZ4vvay0LmjyyH5/G4gKkatTF6j6OGgUWpLA31cwEYTU9aYGVKOYIFQrF30NmQ
kFXOaNWLISfoO0O4eGjUj2qu2nurdWKaQaZ9gKoRdJczKOWZ5krHAX9vLB+0UfQHrWsXhYui88n8
ZoJheleuATVGAIDeZ+CURfeOo4YMXQYuU7OIFQUoRPOqrCEC7HtQwy2s53qn0HPovFM9JYWEo45K
aQTuZDojO2+yKCjdOnVoO7NMm3nYRa5GuoS4pumA5zQTxJirIW52enDGg4PE6p+6hsd5uvi9G6fa
qaDODiXaOS5K7TdXrpDBZlpm6Wc+WnIldPFKaP7RwdYHLvj8omsRfFRVCQWteRofOmdYvtoxpX6G
eeid4w/1hnNHI57m5KO3l/pOiEkk4N2MbaF50H6fFjrJTeijSt4yGf9oMPldVzXRcUD97I66kr7r
2eZ3FgOwKerm6doPOFBC2Leb2O5ElXYWCCA9ccU9HOn4d1G2yH0iztULZgtBUZRwkk2l5IheAwzd
j7VngqvRkObD1VFyV7uDhKc3UCs615YLxUHN2+hGV3FkZ+VQB+QmWKjv5bATIx86GsO2QHhgNp2L
LQ3Vbenj1CmLAeNTsndwRyuVq9GvA9BM+2XIp9nxDp0ZSrxNibwNEyULi5AXn+pvnqifeDSIbBg8
uIgLTmHztCBon6YrugxbJ9RPUM2FWG6gmwy9l6HolBdn0Op/tk2ncfGFz+AK4h1x/G5D3WbE+xTd
tUDooMlg2IGG6q0bJNvY/RJ9JYGSP7y5o3ctaaeiCvu3KUpuOxV+DL3l3EVRD97CXC9bfCGGpM6T
r6QEmyJOxIG0vpMNAJjnWAmSmVEs6VL3UNUkjvMklBx2kk/WXU1LGxTFMtTtjWC9e83D3tvAxC/M
sIOqDMDT6tqM4x5shPY+GGn0HZLv05MQcyce8F75xRSQ0dnHarHHzDOiu+480tG0a4kExcSI5GG2
XO+gUPzWmUM6SPB6DEIc/sKH53JZVMp79V6pPsyXgcf5PC56i58P1B23NnWSLGkY93UGPwWWu4DG
bRhnbjZgXfcmHPwcsdhVGQf7sJPw6BO41iwn2tJZNwe8FwzDDcJDf4VYGZzhu0zNY1IAAf8cSCmL
iHnBNcRDwJBzA3bHoZSTTZ54coXlpnbUL0fpEvqgxFLtbQ69cuZ616p1j3bSJtCE8VwIQXtdZvBA
pFwk94sjrryS+WlDon47J2Z50jqe8r6ewRshzqbXEhhCE03ZBFJ8SnwcZcfAUFC75d2yVEGKLMrP
kk7e+hLi6n24iiYuErdN68Wbpu1CKLVHAv5xcZBzHbnHUQd3sIp+s/CSpTSZV+eSbslmTeEc3XCZ
gXw3HkfU69MgWBR0AsGoC2sQKr0p3Ma8jqFGzuhBjN4BpLI4DYeGZdJOMjK2XbHE5bYGMi11YtBe
EmYD/t0v4SbgElrAozapsNAxFAljuUQvKJsArrxBeSraQee+zLoKm9Gz7w2yKKwR7FWshmBtgmXc
26pqNqGBTQYYUse+ArzXxSOSWV63AJ1jJznENF4SpZxUKK2KOEZDpi3B9HP4G2eRubIa/4s/REMO
NtMTrKO9bLDB3QbbyxSoVzR7E9UiT6it8oZyta2aOThahFnb2B6nrxF6u2ltKb+wTXTk4wQmKqtb
aNpPd205cLSbGM+4mFy8xu4erjP9VstgJ0qZJ6YPiqXugNkrqwPs0XVeUVWmaqzxna3RK5bQeZUD
PGKBNxZpybDAiPuXrPHbdl+3oJ75fdNlDhVx2jXtdvYbmpJqvEJ7akkH3QFt78orn+BxKpvA22NX
Wch3wRxryvrZHW2Ir61dWbp8KU3Dc79Vx76zHiO82jOPXmqvczM1hTt4hwMtEZV3PCBftb+IbJn4
A+n9l9LHvZ50gNNSX4z3kI3kOZZ/vKuTetq02vVyWzo5MZ3JpoQ9T83kFX01kbxqUGpPWM2RGzMr
s6miIOy4rIDcGEfPkfKsqhC9dTqQaYfaedrOzbuGKlDeQO88g/iRl5cq+kEQvDjV/A2q0C+ci29S
y1tXxjdVqW95Em0Y8P4pbOIPIbOsp4o6t10Ec7opZnPhDfHB2PrJkeShlLa3iRbn1hnnEpZGg/no
J/h5ekHFoU3Z2TX+mHjmVTo1LZx9xqHe+9KtNtoNl8yCXdDeQDAPgVdQ0+vIb1QWTza2RWwthVZe
gAC1tgsFJf9tr4bqgQENlXeAqR9rCmdW0s7jg8178sQSvLDS98cHsJi9zZiM7JrDyX0La5r6yoxu
GRWgEcwma60uiAs21WK+t/mAQwmRmsrkScjELuDRVyeofAUhUZimppYMVZ+ThTl22vAOV7Swh+sh
8LbUs20IozWkgLSJummMsJ6UHc4olNpDjoX8Qe1gSNtIAgE9LeV+NGOS6nJacDeLGfFGRBALj6ro
eYSIL9Bw1AqwacO5KjMYCZTQY4l5usCfcpck9GhI/wKDyyarEsc8dzLRxdTOYp+s7F5th/LYdJ0L
DEgJcdAe6i26u/M9edMExs8DtchNpL35DiIFfkEsZ9rUXO3owucNddS+InQH/u4MSDJDg4pX1XZm
kZ0yr1M7awILJUi6NydclhutKe41DlRaD4KavcTJHjJqycHuGno9NFgWrKqzH0gJXg788b4CZ44w
u4YTguuWt2Wjbxj3pxyapjh3o/TgDlje+4th24T6bUaEwB8YXo02AQAdbIkM8bGXjRYU4mpuvJzh
c723eui24JQ+LomnoU8aSbCrfbl3WhTfubKLaNYhRD8rksqe13jnmhvErRtfTWAPBcmckonvAgPH
VaL2jT0uKeSdXgc1/uBosWcSOibbGkrOeVzSd1WV15Wo97zle9nKjWex5spX9e2CSBk8s9ZHjIkb
xO7jJI2SMU7RaaAFxDBxe04j4iRkPgjbQEdvHuB1dcAdnSNv+FEP/Lkdp5y0w3Kn0VTOOFLFDC2S
b1HH/U3TB++OqZpijvwfrMQWQgMM0ZfBBR1osQeybWNp7NTRFVc1mb5QUiaFayCtiiq3M60c5udA
uSSjLvCaKWftEw+cRyfu7mGym9za8Ky7isYGWcOw61wkVrO2f0x2U8R9O26SUNCnkOCC7iynzgOa
iFSpdqdMe4R1r3WwR1wM8Ks10Ghu5VVcI7eEvOk9ntijotMMDL+6gvwNHHWbOWUzZIkT2YKSPJBD
Wy055BRfsaOzMWqv3RnS90iQ7Zo8OfOEjM3sXB+B+lw6b8haIGYxNRoemWW1gTFumUc8HrK6BnrQ
L2sgMicUcND2SVIcpzprxxI7n1Err5wxzKrJq1M7LCNwk5XOgkhFX01EHZHqkPiHpgLYFxZnUEOQ
4lo0IEtHZV9BoLXBW+BGV13kbOHtV+WSe1YqbfySpmmehimWEJQboAAAExbkFDzJQzC6swXvtlN3
T2hpH91g4OnszLemHD8qd8E73odO2tTtmIWTLq8In28JQtbMnZz7pY29AlhMMC9AwpG+eZO01XkN
Zm8WOvqdJDy6hdEthMDJ+DYz9dp0LgV/obcyquwWPDX3vh29e9rKbUlKAPim5BFa6JDTDuJ3aJ7U
GUgmbVYhj8+0nmp8U4WwpRpejCW+w3bin7BEYA8HZLYXkhg8ja7YWElrpXpwwRJpRTFGHElQ0h2a
UKtDbEUcXEtnKWxX6KPiDorerf8BobkSznruVw6ndcxOgL7GPphbb506uOZNPGXIvBYk9eVOz+WB
kv6WG3o7UARCgyfTOppe45I8SEjvFouo/mGI0tN5ZHu5jN/cBfIFi0g6XHGwInckvbcgCAC7mZth
jK4ABvwwsMAGfdd6m0S8xz14qKrA30BT+dqUTVKYgESZhvm2hCQeFfI7jckDGzkiwcWTD9Hib+c4
+eGVFZzbpYHWUe8/I+O589rm2iQjPcI+8FtVGQrfYecFUs1dNlSiz8J++dZboM54JN6Reu7uoWFg
NhqCYZkdQw+4q64m5BL3dSi9a0NqyFazIAu66ejNscmxj/OO6mOd0DZF+2yzmGqLQk27SixhXZj3
j+32BfS6rG1JQcvPQrBKjq2x/6mj4RtdmFXgzfqy0PKu9+YXUGQybdsy90tLITk3dmbralu77T4y
9VEt7Aji6JC5Vmjf0S7ZMwslh8atqhQFHcRkUwK3pDFAbU9OdTEK4uFNrA/1pAAIcdy87aAxM0Th
Q0l6vP5u/E6a6bHsoy2uxlviWCa3fPMBPXKVAq7l7YZAvUnMJ5w6A4KnLLxmfMczfMNUUhVJi9hw
osmN58R561sPIXV03vbsHpqkKmuFv/EGGOuM5DVarX40NiQiSzjFBNPeGclHaIl6ByA8JFnLfrdQ
8IzQYADo2ILQbLeo91JUFBQTgWLCVEB44amsuodKuis1+QlxznUkwu+65n6Ge6cvpBVGqbaZdcUm
CJv70MVWpIu2NYeQUIx5EDHqdIxLVlTgx15Pw5Ig3KqvG9s7BBR1mmb6kaj4BRLz3oYMhBxD/JbU
tWrQ9GHNqMEDz+Y4vhEdMl00kFQeReOQ0s4saTMrKIa4zZe69O9H4ty7hA8p94mbtg62L0o7hYQY
LMoz5AHqflnHgmpf1rHaxgNuH79D2kfVUwl5WktzdFlpu4f5+tfE6o+W9HeRsq4a6e4DQvKmixH6
lsEW1TU4NHUxnoY+d+EPtouX8Ns80pdkHrZQNMCRLPczNPRTyKOPqE0tsBJBcilV8hiHdZkbRmgu
JeINe9pVvetmdWIdKUKBrPdQWYKG2FbJ4MqEQY6mzJzbZf2j750QRMR6z2QnUzTt7b3ibNvoacrw
xNTXcWu9+6EuU0sPX6gbidTAZ5JY4RGl5XQUHmrgPUpdg1e00xWOQAFJqEKG30nJ713F80SZH60n
jlasMlRubwa3exjBCkzUuOXu8lIltJi8qDBsWQDrnh+ZtnKvxa2Gyt9r4JIyi6YKeEydJ51vb5FQ
38NRaktNtBV9XciEZNylhdW4kIZZigldkgpOhSKMoPqPq9WrDu38nqwFNWRHiI0c86WPzctKeIWp
XPCoAr0d7DhrK4gnLs96mK+Bvr4BJw2UwATbTnSFG5kPsFjWah+0bmi9fGX1/DzH7mPAAVMJhuAI
SUNrO/XsYcYuynRl7XpbbJRPaTaGwW1YRfdW2V0PMOOFXky565X/GrPoe6CCFwhAh1ngY7OIQBWJ
H+5gboYC3CBEMSu726mq28uOQm5byo3Lw4/Z6XCkh0M34Yby7R1bIhAtx69xy3b15B/RnLiuUMsp
ZXdTJQwQiXA7wNwRUjPhQZSCpI5j7UoC+2aYLt452mcF2KATkLLTbTKTo3LYvibBlSd6wCzJPKdV
KF8DMmVdMh4YjWGUYoCwJUO6cLFhzNpZSnspK/sHxuQT98a7NajB9hAHGCnwAmkyfAO6bsvVgoKE
QH0t+BooWnD3xrWmXYeA2fRtgceappUl9qGHpr6Z9/CwOuKTX5cyuvdUnVeJVZiF3HKNJyAu4/uS
663l8ozGFHW0JGlTJAHo07HgyQIyLAMoAd8IMd8oxxvAnjeQWdzWyPpx4TY0a93az3Hx3zbU2nfM
6bJ66n9EoLjg8k5dt86SwWxhfp5GDbKdBW2/ZvyHN/ZrONMrz++eLHt8CBYDOyEz4//i1b6eh0cv
0Jth1UjxuxerETmdrWL2DGJ0uHOnnoOMGgSwXafGTHJajOFYzKGfExRx0DEld55QCHZ4tWu68GYk
09uSTF/iZEZG3B0h3nEIjH2QCjanc/xhI4tLoQrjp4MkqZ7HGxVGUca6CE5edgGxL1yb9NVy/Q8z
qsdRA9wiav85HpsgW6rknVjCSiewEA6VO7d5XyKKmcAamZfmird2k7oyOXhQGC06z98L42541Gzm
JXieeZP1BN+fOzddKL7RgOwrVR1KXDKdQL0wiG6ASS1i9tNrzLzZ3Du4hmQEZJvKWj6cbsiR6V85
iChk4+ZT5d1SF/nDBCK4v0wHpdjH3KNe1LXVdYKSReWBAku/9wgZlV0OG4/IPemmh9l9hMPhMxo2
CKvjPCzVDs9HOvL5bnB0kFll+caFnXr9dKSwUA0GH+6Inv4CP4j70GrBbaXyIBxWNA10mSaDohSh
PM4myaNMosiccTKiKTLpIYdE/B7lr+81aQop4YvaJfGDCWnGrWHaRGS5gwr2EzQyIOi08B011j9O
zQzSMPaQ2OQqtls3V4J+DRpkgN3c/g9H57XcKBKF4SeiihxuBSjLlnO46bI9NtBkmvz0+2mvNtXO
jCXoPuePWwItI3cFerdH9+Iv69fiOtcgByQBoNiWPANhs7BdzBP4IvkAgBGVffSM8ZCzODtDtTOr
HlGnYE0hGl/3gCawft/d7JD11EaMho/rItGYLJsR1oNai0u6ml9NYnwnNYGdQb9N5j4yknqXuQW9
lB0CgUG3d7mwjso3Yn8OoFfUluy0+8Kl6U9k3tmDxYiLREW9HH9S4m/q3rmTDfPrMLWH2RSRhJVU
s3qtzfKwpkPHC0oYvTsQK9P3834e2u+utsGyW2vfDeTcSD2JZ1Pd6QO0VZudrf5xVD0o4GoeMIQR
TuA8aGX2OS1u3AZqi/T83oEkKruoF82p7P3Yuv2grr3FRHlSpb2vWz8yPO2JRJ6j1sx7Y0wu8zyl
VDh35FzYj6anR6lNJMziawfGYfrEp6APbVXyopZ6vlWW3Pbra2+N/LM4+UljxVNZ/GW5/+yiuY4q
u7yphOSyNX1Rh6wFVQgPd5AwMUS/8rA2Zhq1FfObu1KYYTjEzkrQQ1MsxBSyoxQyj7OKyiui+61N
K/Jfv/Hv1mD+sVfvwe45Y4rceJhEQHNd8zt4EuosP8J58w7yelk+T3v7psMzLu14bYfLyHu8NMnL
lJkfclDDliEz3RRImbDKEy4xqZ1ozDhlVwxYBxY+e2190gzFG1NHmmaiph7Enz6l+2JuaQtqyccE
xvGdF178uEzfmkTfFaa/z2yeJp9tKpt2IJJh6wVxsRbGRuByzjIW2VJ+U1GzHxozUpYfJZo7wUsQ
jFz0ehUlE0SXVU3pnVpRRLYz+OxQGe7eyVnYDBv6ZDTEfD+mpgJG6pnDKq++tEnWb1HJLKd2IdPA
d5XatnUlH5A6JRsjHX/GxG0ikqWT0GgBCAtdr75grVIyyXsjKjpTRrojh4tudsQO6aBPorbeuzSp
QqNMYt0u/wqtPjLo7TmcY2/6npuJxDl3N1brbyeN0APNSMpd7yWHLohQxKISFyCvmCF6zm/Daxg1
MD5L87jUFHG2wdEAyQMzv6Q9ubx1MoRqNvdj4x0aipnynAGoKhSTdKd2TkEaitFDVI6beWRLNuqd
M9ax4y08sPq1gn4SvO+CsLKhZiu3PIikicqc4ar/v36Ol57kOGUTW5ZXUa41pwqRgmdMCgt6cYAQ
3EiSxJOh/ZqEthtvln3qjFY8aaVJq3mRPevk0G6olT2X8/BuyfXi3bhmdhMxvJseYryu3WAHPTZu
ArfQhj4Ll/YzTnROTDbpBcaFD+uclea+sf2QRYrTudhr0jt6o/GWmu6PG9SXSrYx2MdOqzwwYtK8
xR1QTv6T1V4fugHtFd2s4twMtnI095g4+dKMCOJ1y3ZLFlZ5bM3sPEPEmHb+UCRgG90WYQq8RSH+
yKw5eCXkYD9cbJ3TM+FPp4nXNjHDDMzHU6hx8RE48y4vAJFAgAIEBFJzr1XxUk/PNYuFrGToARaq
4pqDDsEN0XQ6v+fuGA7Vr8q856R190Pt3Rtz/2KIbtur9Tfpx601orMYs3gVqb2RTfk5i+xJjCPI
0q8YOeTK7NGb6t3cFnurJ5kDiEFWRs5kx5Osko+guVR6thu4XtQ8/Lh1fyE2K0LEzWDqlWHV0btT
uebOm/QLSYyb1WerCLwjZMlhyIfd6L/wc0d1vjyOFrRSCuYzfA3eEve3p9kMjp033KGdOtWJ/aqZ
7ZOBe3+FPuwn6yQd45yzp0xju3NIBbNSZkYwb+DMPl9OpKGfy6SOpDVZR6NP7vUki2ffj/QGlLlM
nu1OR/Egj03AxamN96m9nHLQiaGnN7foPFS2YN7aehKr/10k7uYmGwm0bK8FVKzP+rNKjZMw/vS1
OJirexoYsBvQwHxBiNB6M/BJw1nojZ+8Db8Bgpcqhf81y/tiOQzuFU7zKSXXTLTqIolsbqrluljd
aZXHAATFX9PNcmMahbnLIAuWADhuaqxDnWi7zlNXq7NeiNclfBrE1J+876rPfppCOCD+bgUsUB3K
20c0lN+F3zxzQkVzMWxrBFULdyZpoWEBJq4y/SvwhvMgipMh0ycK69FDwZm4U/Hu1sWbSZljOMjs
UoiM80F7CjKHd2861pC+zcBVhvZ2eyNYUmdWG3wwVGUmp2xeI2d17+BUWULqnQFnkuf1qRbi4DR5
5KsB1A5CKeXTrLIzX8+VR+hczMtf4RZMjrQaq1Z/rYiL8IzubzY7cKiliye3/gzMBhxwehr5ZHJq
WvukpUTBW5+FwwWWms2yccVbe8P1HPVsJAK+b4jzVu0zU3ShPZi7ifF40wB28L+GEzbkQWkPVjtf
qWaIpW08eMEnNeaxBWdeDMurMePnGb00roDBVh/sF8A3pdVS55MNWP/HCaK7MfDkqPS1WeuDYY7b
1HoUQ/5FIkPoNQ+TbkXkPB7zmWbqXHDzr5EmurhZSFdaamrgq8gV09Zt0pNlIYz1j4M02GNaccd7
eIJL2XtW9ZJL67h4NI9n3C7BsEV6Eoq1udfcdWNBDHfOSyum+87TmhAA0adASKducdca2r+KowF8
hEqP7He27essp7Pevo0jVyv7Rz1kV10V+OUgCuR6p+nrfh3Lu3FpPoLFOkAVbFr0KEIVIa1u6PgB
JAuyPRKmYAkiPCrw57z4GckkBR/HKgGZMFjqh3nvyMPVECWan7zMfrOMcdeZ/THvtAfdXA8Ubb66
/byx8pWN+d7WqnjuAEdb78Hr5n1aTZsiOwzi6nBaJpwpSEi69W8tynBc122H7Lap3F2KiV0vTvX8
yo1x5Lb4E1MSm4228fWXzA/22Vieu2WM605tQYZf1kHtymJm0k/7uHPWV82ZdilxM9LqD+6Qbwkx
IJOP6wJi22cMMcbnSXMuODaifPQfbHAQIrw2ZffltksEthiSRHRZaufgKLFJxBjPdv5VwKDYiuQX
EqDtPtgUqx2ZvUkUjUYSUR47jbFNyTbTCxkZ/29uM3V9evDSa/pvqmm7omRSdhveTby6JxL2tmkC
ht5O11Fl556aLUo4WKo1NnDLjjn4oi7DsjuPHbCmdq7t4K2vg8uQ1u9ALf/mOjnblJiCUx+kdtMp
Sh4ASPl4dY55DuHY6XEaXLXJfrcyeSqKaXdbcvQm23lmFy5lF+IP2kJ6RLWhARf/ohYO/YC3XVl/
4yBOHdinpr2QI4SuoJmudrkcbXQSJJo9VqaTbQwp7yZvPPdu89BJO077/CxrtNO19e/GiVBHcJ1s
4202qj0dJjuztvCgDbD25KPmbYwB6FAg/8nLKpaeGa1OcjSy8qjEl5jzOy45+L4MwU7F9Og84KPa
3hLj+bHfLDt7BL38IOi8QzgEojYLzqPKjgtwgHYut16iQjG9LCWXk2ONnGdIMSb5PUNk10tzMunO
VUwGSoy4o5EcxJQDhjRqoaIiPpbvd2kG4pQ+fSjREl4mk9arnY+0s+tsEhDoxXDv6JSIpj29W7y7
7rOZ0kANY4xwwYkDoAKd6vQWtUbTRWbqgpvWlxSM0OnuPHEu0+9WJSi8sE7yV8tDfsmRZIn6y6R/
IJ6oel8NebTWicMsAFCw4MDkdF8q673WyOosUDXQpUyB2nKupR967qnUTHbR62Cybuj/isW7U4Ud
k7bxR+bvHVEp24xm5CZfueL782R/2xLJfj7Hcs03ixAbK/0bmiXWjB4+9I89buO33U8m0+0ivLM7
56Gm+qhULSBYeikYyP3gQktmmFJFG+mFs6F36Dww4VZoFzcmp12fq6NgxfI9vF/yIPSUdKl8k7W8
U455WtR735Fg1BXZpjCHZ6g9m4thvhsL69vtuJHXob5jFP6o8jIeEy4En0Fg49tMsW47fBVOd7U1
gl8a7Ek+77Uhvt0K+ZqTtkxFbh0OJIAETrEB1AotPS2JRpXxZAwPc5+/lDQtDN0Nsc63tobkxciS
46LSt5bfGoPy/VI254QPdEK5pw/yJmopCDdtNp3nR516TMR3k300jh7aNxLP8eH9bWROHCsD7d38
8ZedU6a3D3V5mzPjMwV93xC28eu0esCvMsLPuOY+TRim+uar0pc33zSvrdN+ZIb/6QyvYA96bC5i
J6S+LZ30DeDtM/Xv5yr/65flpSp3alm3efccWNmHncxbk2WoyZ7IxPvQp+ocGMj9auOrz4J/GEM3
jXEimCTsCvFLYdK+crNvx+vMnd4nnFMJopQgCQBvxpxLrfwVdX5OBINYpS13QqXZoz8v4rO7PZJ5
2b9kmeXvjeRWYUreBBCxmcU+/dsPfaOVUQaNH1UVM2K3mnrcSOWfnMYn6qvp88iWiDX6nKlQz1Ir
bOegCwWZ4PtqTtkB7b5hh2a/X3SziHQrbze516+sEm1yWnSn3QRV34azYbWIpWnbTFL/a5rdr3Uh
mhXm7dMz+fJK44Zqm/Vj2db5VnjL1+QYEjEYZKA2Y8GsZs/eZEvyMrSEnlXawMRgtpd1dodda4OC
KtmXSJ/mUzpow8HB7xeCMtRbzePmRjJ8K6aV18mA+iaQCI1lBUeBbYEngQw5T/DLlJBZ3uzcj4v/
6I+ZB5JaWgxhbYwq1MAjZmQoEytz56fr2W1wVhmSaIihHnejcr9ybjtmTSrkvIR6c0TFsDcJ8GD1
jZg5GnLG98ymPKBp9iWcE3VmxtXMg4fRAb923H1OSlZIkGlKJyrMuj88+dWwb3R+C1L0mszcun4X
UfV3mNzkywcr8YBEpBJXTYM9Xbr20R2sc9ANN+5Key6y7LS2XgQFzvTo9d+SF2A2sXUWJsjOtPHs
6o5fmqw0PtNEWNkGqWR3QPj7jWNAD7s1neO1ZL2djNEOU7+E8Ju70BE6CV/+ga/nn2XW7g65+aFy
i4dJNrvRWx6Ayqq4Q58eWQ42bYQeAKx5s3XM4uwx3d6Yzedpwe2Qz28ZsTJ7ifiQap4CpZw/HEqc
cpCxjROSovFN+aV7Lcsa6Et0BDiOKFV7mUcrx1Hm5weqZE++jrBEpeoffUXY+VijKQ4sno0+/83W
+SILtU2c/nEw9Sfdr//Z63K7gIDGKMIciBZpflxLm4nlSw+VXkdNZ38K32XccLSjTUTmZshafLJj
+WtkroFUcPI2qmYmqCuI3SrnyRX+l7BLyfq6Hsx0QUNQ9POBRJ77xk0vsm7+rdj1ATmHbz7XH/ps
9HAtvB3/8opU7vOGb9W3gYROYSCoLkxblYGHEKy7eARZDNAdU+eLDQ6BMZzSiZRDOX0a/UogNTrH
df3K7dUETRq2LWa3KBDirq7zi5lxzLG/ZJuxzIrtMKw5wspkq0Tbo0MI2K4MNm5TqiUiyKENbV6t
jezrr16YTysvd8WLzbe4ZijfeRlTwmMPgwUePHVJBh2I/q2yxbCZXf0X7GCOF1WhpxT1a9CoW308
/JGQNTGvfRH3BDZtcupEjSWg/yUYf7MKpU07eaiz++ze8NoiGks0FpS97lU5/7L/T/tOmRqVa+ND
7rt7yG4Wo/ygIVAM02aK1A3mtAsNfB5pSNlqR7ivr8L244a/2cgJ9co0M3jamAQQ+lwIRNQ3tBui
FRl1hu4brT+ZxtlpUitaq3HiUDCRFrM3e5ID18q1LQTPNh11bufCYUtO+p1Ymud6Lr6YzIBFGmNX
UAxCNAmj5ZjcWS27G90hmwl5dNjA9zZkyWxdIV7Wxb3vK/enIvS1U3VUFNV17JrPtkf+WGswkdQf
RZlkuzHNpwZVWRTwqEWTcmjmSIW2sef61Jbizg6GczebJ9kZe8sePNDlD6qk9W2xuE/UUb+M/i2o
nkblahl+8iG9X4b+UEnvIqU8O2UL7yOnvZ0a1y4DCTHNYkfo8X1v2J+qTN7WaXzFyPyW6rMKPd06
QZZu9V4DZg7+mctoHdJJzdFigvRm0hj2qz8CGq07K9V/YbU20ll3QeUcOrfglaGyaamTNiJHGqmi
Sq5eRaYetqJQ2MNBNQsSd7P7YP+yIs3xFChX+9Xk8E+65JyEGMP8Uj5KeRsMb+5QjN8IxjseDul0
91XuI0GHhCTWVY9yjxuHvFV4FnmXs4RtPJwFodlnilXdJs69mt5TJNQba+k+zMRPIzq7HpMZbM7z
+oQDfPS2SdeW4VJbbdwR5MlzasMc9U+t6R/7mZ74W41LnI88gLVYYClXVGd99ZEsyXUqhqOou58R
jmvOMztSCHnBqMiEF20ltmmD9lmnnIR4kxPmqXvDb/5WHXx+8XAhjxpDlGHm6aGpp4viv48K6kNZ
B9G4y95VvJutQLSTYRfqRZUgk5bgSBJoXav601IETZQ56n5y+6OVzIeVNx49zo6qtZspYDyVllvG
s1G3ERo5Cn5hxh3Nf5S1+c+wVBoRSsztLTXGUAENBxiKWMnljq5Hztkl7zmcKicPwV4zYu69x5TM
gE27JnsZ8EwqWB+B6AfZVLxk8xinKvhQmvPmGQWcgrh43LBepj8EZXakdZB1SitgdGtUuUDtj1Sp
nSaFEIGMWc4whvSirx/ADAFzWnCgGSZ+srPPFgnGyq6tJck37qcsnE1OLBButJjmgSkcMnYesqfe
JxOHeK93ozJn9DpuPPCjlzed7jIQuCyp8bsthtJdNDoARrnFemoBY6p+r4IUF6VZd+dEH1m+G8Q5
o+dKPFXCuw7W4O070dyyux9M0za2RuW+BNLXD3iIlmjtXWJRzZqFLjN4H6tWj/rSlgjAWes7FBFX
He1FiNI230oD+LdYEdvV7YK7HzVIO1MwMHXaflJuwvEpXkwoz0a6n80M0O9b6SveBkpfCwL9i/wV
8dSj3hWHFK3YYLAMWegC0gX5nf/Qe9rz6pvX0bNfAwSGDhy/miS09GQyaJjepV/X57H3TktJz6Ur
b/r0W1e7lcvI1Di+m86Ab031z76ZDgOSRav13ttp+SAYQQdvVMu2zDM2COKv9xlNTQhNEuazcoHt
MKwx9idzCrugOY+W+ewmHuUJXf0BjXA3gvhi/ZhEPI76U54y9zWu87LW6glLycGu1EHzoAfVur9t
k7LOnrVUuxur5CVN3YsINBb2/oQR62x29wEKs9Ds0O439YngKJRthcYxXGahsrOtroCNu/niVhVF
tuX8hUMqkN0LNRN7uNkjZqHHqub9CprT6GpnaXYvuse0NIBu6DlDq+nWArBKXFdnee/RJ4WdXUGg
dd4Mq9BHfEPs5XbIU5mckCi2Ebb/l75gWs/FKYXlU0599lFWstImjP5W+uBQvKRbzluVGj9oMPa9
lZ7Gur2DAAbyrMdw9PvvGmg10kztfg4KlKzyDUVGWFRUfuVxkc4vqSHf67YH6TX3MxH+gAvySAzo
uVb6tyOVuxV68jzU7hl1QMyXDTHDbCjRmHQj+ApYrQicrempqF7Rgs2Fd9LURz+i/UvG4kRDVUqH
ihXq2eRuelM3mOrKV1LV3yzNPRaIXDAEvdmLGVFAcz8xMoCl+rwtEPJlOfgcqZkEVrAhzpTl7sqe
ZQwLY2pVbHzyTdxkBnZ9HPPgmSjlXReksTKcx0ovUPA6n3JFd4c4/SDZuj3N2Qfa/Gyjq5ucMjIa
dLtoYpSxrjFFXvgKPHS69mlakj0+lnttTUAdqndROnvbdhh3fuoWEovAasTia/Y29vYX2Ie3Kef+
m1v5qdQ5vgNUrK7zqDw/rj3vSlTgP4UCG2JR+2UmjAdCm0vDf+xMoKEyhVJUMMRx3xPIPM3IhhLc
QHktN0v2qRdF8cwu9dKyhnAVwoHbMkw97VoU/p3MR7SO+hNevkcA1Ki9WacMiuW2kh1+02JDe+8h
vwnrhFkwBLIFTkL4ZRKmJY9VoJm7sWiZUC3Sv1cGlVVNn33r7mxtZZLS1nfP4OZpgvThlj+bzIww
hrOk+ALYBBaImEV2b8mMrEovGcnHP4tbMnRniPW2LfdpIy6zKp7qoD51gb7CS/Vsp7QOAeIPMurz
AbimJPnVM729Q9GXb1GLFQQ6pLZeHrXZHjdwAscpzyDSGlOLk7E6zZ4Gq7P070ndvXmdZe3oGN5p
BXeDi40V59mhZTxt6iFqXSvMKE/YoD5McdYNeTza6+skdA8mfU73Zb6YvAymeWJle3b0GmIXEyeG
oSwMVlTj9fiJ+/o6EQ6ujfzvVWYNe4kVcjdK8Zy53lE0zLtBemkGArzsYdxzmL2oAkjfW44KOrm1
zPgGoJtpAtiFpnDSppONFIr1M6obG2qBHyxIIz9bIGQD0Canhcavq+VOSj/WnO5UdaysTr6xOy3G
Q2IChWQHjSxbREKYb/LAH3eaRQKavnTXpVngcxkmg3nZo6jeuQEXRVDWj4M2a4h75alKF6SDfI5N
qgc89lOxMdppQMiavjBUhUZvxaOxfBjMZKgEee2tAJfJ2GrLAZkcpje4choCcHU4E0q9Eia2keWj
sVgTr635QAvmXkvdn8XIDmMHF0RYeQgbOzEr8LOlk1vsfL/Dejfw+rMyN7Oxo88RMQB0azTwUtIh
HjV5fmxm7w7WLMYcF2GEJazeeJ/bKia5II9tyfWnNwzWa7uoTYBgIhLpXMPwT02Y5qKIgyZgHXQ1
ZgQpjg5U54BwNOoNf5sJCD3bJZE3fSqpK+LaUsyKlg9sbM72tztzgdg92KYx8kStPDam3WFwzepH
Eo3RBBMnDzxs+VPcW7wqA8aZud+4XeuGS27fNTS87TThP+KE5CoqUDzoA8of2az/khb3Uya6507L
/RBRKthckrKFjNmDcJw79N87mWbcbkiQAHXUzs65bIeedSEjmanqR/bxcnmpzeC3QRYTDqVxqdNy
byUOf5w6JtJ5kzocG15H/Zvz4IIUhnXOuu7ZA2x/+ow96ccevae+sZ/M0nsJmGk3JqOCZXd7d7Tv
vRs9yEbzOMniI9CM58WzvoPcWfDaiNOKi4kNvP0YJkwBbjNfvZnuNWm2wG3jdFW4gsGm0wX/2Fwy
bnGyU7oso8ZLgTGFfHdn/lg3VRHWvmiu6x8z4PfSjTfLKd+THoh8FXUaJwL1um9v9ckdNrYpvpnL
143pCbWraU3f0IHGf+s+0A8QPpR+GLYIfeXvIcnsXSBcsInVmCKQNSbRdnrLNOtlapdjIUqQXvPR
s2u+bJ3xuGPdWRTH0Oy698oGC20R5QRiBX8HCh7m3w7lb7VKJDiGziWgvxHl1GLz5MI0e42aeyPZ
igJg1WweWXwZggPvNOGSkOhHRTpe/Mw621OwN2aWBdO7ClsDfHf5NfI0Zgw6SeRmmD6jjB2RIdPY
a1VyCKb2PiF0BDhMxNWyDj/gJPKMpag+BSr4l+l5g5szRy8/3yG92tHhZGDE0kioy1MMwKgAS028
jzbiOFwIa9hn3VszqM82Wy4ELFN+1Mlq65kNoJie/TOTWm1ziykKlnPS9RMN4H2su7Uf2kRmmyVy
ZATjLETVyo3SMuf28pH2ZD7nKYtLwviIvsqipuogCex03GRjp4UqIWa7FfN2RcyMGQSOWUNuz/mO
GUdocJj9wIa1tD96ZvU3+IXlC386vbfgQ1Z1Tnz1nZiIhQK/5lfzqCXPUq6NEVV46+pnFrG9biBS
0NoxbsryMxncnomZYSCXM+Sbpu9s4WakReaUcy0Zr0PL0qUZVXJJy+DZIkIWPs1hi8WViflP07eg
DFlIxRhintxTodZBueltCs2WILeCVFk8vDX6EjoO+gOV2bxPeef9TEuRR8B2nPoeyOpizlgxnclB
neWX/raqSxkbefZtEcoTaoKAd7eW7a6qqaGal/m7Ze/bAiA++7p9dl2bdV7kFkFwfB8tiZ5fhk8M
26yviHVt6w/IzIYBwpBXadO5dPM5ypDfc/BnU9gXfou+FkkXeM++0bggMyGCH1OmPlShSl54thBw
BNoSDl4VrxZ3iNYiSfE6GsWKHI5XjhB3mnZPHfyvvbjWKR9Y7px25vpqkc3Zdjbs6zJDftCBg8Bw
NlsKAPKQC6584CqbIiNvHlppLKHsHHoSZUZ4ATjlq8rtRwcP1p1n2tV7guwn1AIGaH1qkruqWGjM
aoxh67VUw/NodvhS7GeoZFCQmXtlKhwt6u3uAaVNsxVWPUe6O5b8AZmBGsUTMidy4jhyEnlEnYdy
m9zNcUM5DwKQguIDtWYXAiu9Z1c4ya8BX/dIRCvP9azmYNutlrkX1ZBG1tSBzVY4EdoaX5WTmQO9
PLqzrXrEU0NNQIKfDs2+KazxgVJYVheeoxjU+5frVsWOv2JOUek3j8p0qEHhr0nvLFsh+novlhol
rVFa27Wzv+we7WSXgvDhxvmh2G1BW4ZKYJig0k235Jlx0XU1Q9o/lGu+hKgf0FXTOkM/5Dwlf4VX
aP8GNc5o6u3OP7mO7CJG3e6jBsjbl7U9Rn5CnyQ05WC9Avz2TBkZohOjF+0JG7hxTYdC3fVe7n/Z
i+XxSa8tWglNk8+khJRvc2qX5wzfNHNGqaG50RIVpyVq7Y2y0tupw+29I0lt3tc8/xceCXYrjhqG
Ho8WTAvmo6z5UhZlaLRfdh4cVbNc1tTmRUDcyGzWoeda3PToVKa4DCvS8sK6qU7a5Kbs7vO9QV1U
XDj5tEOYgbwmHX0ztizX+a1nBAVZjQZ41J2JGMWxoSdlyKIq6dyTp8AC1jxfPiajg+F2GVPsANv+
Mi/kSHRyQl5eJawGrWF8dKgugaIC/KSWrg5l16FXyFy8sT4Tp66b/lVJoHiR+ubeKpAYzJVx++zS
5ZF/0k66WhvEnDThlMj2iJFGAGZbvNUT2/9+Kht3l3d8nEXhVj+D0Tvf/lhO25xmyl2/JuNzBYZz
7/rcznxk4on7u7rAf3CAdx0GV6VYgWBB4oE877v2xmXLmare1tRuFrkgPfuVHpzaNCGHU6mMeICk
2I5Z4B+SLNBj4ibZsxAeRkE79udcDpj317E/iqnML33bzn+iB9IpNVzsqF6Ke6/HByFUpU5uSYtT
42Y+NTHGfM+Xph0tzdZQeTTenZWg3QkwJ8RWlhvMLSWOZ9De07LIHmvfajwRnOAcZZutL700GHHB
R6K0les90mT4dAbYg1nr9NaMPsdAZU0nEr+B2keOF7Hqxs5IzBrdHTvtYIk3hHZIJ0lsaU61nLSt
XpG90dVQv85o62HeYXDXi0bnvnT8V4tv6mmYUwfu2+BTswX0GUb3EIP5cKFtXuxy3FRbHE4ppeCN
OBqc4BhPpdrqYjFiaQqWFHzgl6QJhquNDztW3mTsDaug+TNrswMhVQWusTnbMt8vuyFPqtdK+LAB
iEK3VZdaB7tV8n6Sgmf7JuUsMIqQ1mPxxluCbUHNdTysprcj9kHQ/AFPp6b5X3vj9aa8b84qSbwN
PkQ3oiI9OAUF72spiBE2FIg1RaLyMkFvEpo4S5ZRq7fPXevYO+TH7V5zABKLfhmifHIRJ2SOfsc+
sqITdih+lV6Jj6HItjZKFezwsr5HWv7gZ3b3NBhyPsCHwz6gtBcRgV/IZjEYR0xJXRGORouav4C/
iXHMcbkN6KGH7bx6+AO9vITun4YAbYxeYIqP4Wrbq1MmFe7HQRaXykeMyVNaREYq5FcrqvZR0mS5
w4856TKCTJxKwhX+4+48tuNG0j3/Kn1qPagLb+653YsEkMhMGtFKlDY4lMiC9x5vM88yLzY/sKq7
klBe5lTPamZRR1LRREYgEPGZv+GoKX+k1Bo2gz/V+6JUrP2kVpqLzFE/JRS4igwylJ+lFLUj0b+p
hai8ivpR6dhHfeb16K77ducLuCm1cI99Wrvh9HnUU+1O4BKJXWGotY6PKZK/dxQoYOiLvUylD7N1
KFaqXj81pp9YTu4bEI3joBexu0oa+TrIfRj0FVEdJX3J6F2p6cyJ+mxPSG9i/qaTaiVRC8SpJkAI
OHfv5sLKzZ1RxIK1McuuukfMJfkKs1ga9r6SZ+GWTWoBLZWN1LgEhJAIn3tQYeq1IqCAcYs5YQaR
cMbp/lOkpUqWAhHgOR2Qk6kJP9U57oCU1YNWg9IgonHzkm7Ujw47sgCQi1Vzo4Xx2KN8MGjjQkka
jMdC6zLNDacsDg6RklIDMcxFSLIplUHfBnAJOG1gXj0mUhg8+2VWd642JNYdkliAzqZSAyXWtgsZ
ERjsbNmZgn8keRN5pL6J2eHVRqnLe+RYiSaz3JxiO+oS8HmkNSMkfLGap03dBnlNr3dqB+G1z4JB
BxTQqOG10SWUohOsnIr7YF5srpBOTswrM5ASyquBKX+FLZ07RZub7iwmrK0I4KB0+6yuSkpCfdTt
A7WJZht2CCpSgwyd0AV9jTyHORY8UMKZVNnWccTPIhvZyRccLGVpz34ZvASZwV8Vk6vBMTvOVC+p
quWHcMmkRiqPeX2Jf1ZXOEO6xEZC3FTmPeodw4NCtvowjjmbOdZbvHOLcpqVTR+qJd39LKR9HvMH
R4E2AplqAlSPtgPgFEyrskZCDQwkYOyqqCyRyI7dAsgKVMpJgglrbV9kgxjsBd8q0oNBvACaaNQh
M/QmBNxPIbtkUQVR1NQL2kFD0kyRhx+iMc6R+z+Q+uWIK0U4W7rvmClkhOR7ZdyrhGIhzPQGU+6g
NR0V/p6AbIBfLwm5NmebMEUfCYmLmPqCASydkhPkRyvP9v2cALrV7IgemIbXZObTrYMj+yai9x8/
xv8MXoubAnWsIm/+8V/8+wfrUUdB2K7++Y9P5Wt+39avr+3Vc/lfy4/+61v/8f6f/OQfv9l5bp/f
/cPlSmun2+61nu5emy5t38bkMyzf+X/6xb+9vv2Wh6l8/fsvzy/cpk7UtHX0o/3ljy/tX/7+i6Xo
OMYjNvYfx2P88Q3Xzxk/a78+1//rf578odfnpv37L4Ji/CprsopyLFKFimhqCNQNr29fUqVfVRQm
LQPhedEU8Uz95W85dlEhPyb/aiDSh6ACTAe+pi2efU2BvwlfM37FKtPCONHkCxpkNuuXf37Adw/i
zwfztxzlgyLK2+bvv0grsbbFk42xicPQH1ckWVkJ9fUqhWcK0lwNl71TJfv2gWb5ffRY7gxUGeCZ
U2h86B8FRzqj5ElD871wG9aAii7JyC+oCkUyTV0+2pFkZGhZkzkFsPZiEH4pGAd62VkmNI8mSH6v
U5uv3Vw1L0E0NL9pPRDmRq9KV9Wz8SHB3/46gA21G5Acv2tQFCD45zBplI5vkfXkGYGt8AJrKeVq
qsa422hEoE9lpuc3iYa6xlir8hPBLM3mSqr8yzGTyvsoDsanMDAlzmWtvVdgLHudIBW7PtaoJUUD
oNp2Ap5s07iagk0gGVR1x7on0gDO+IimP3oYoKGdDlbtZRvgleuyQfqHsi2kR1U1Zjubouo6k2dz
qyHW5PkVoJrlV8hbQxnjXSDMEDnyqLUTCO+uPlXdtquynmN27rQHIBDpVoxjrrsgGAFs9xJAwWmg
uxhGhXyN4lP1iVSBKmNtFY0r61V0VedRTcsPhVZPDXTjdgLPvg99NfgRjIEMMqDM/Q1cwXbbSKQO
Q1RL7tgV8gPDmndGGCCBiun3bGt5ll1kcpSSS2VCbmcynZIym9OXfAqpUNO4HIkEc82Tuia6Jecd
nUaUJ6QmOinnkaQGSDmZnQUwVvFwCqNagnYb3RRyMioPSgQszA8n38nlMHPmoW7cFH07qn4yMPFu
IGYdxi9Wq06eOA/VLRIy06EsKv3Q+zUkVBWKUtUa/r5RJf9JTn3rBlWj5pvM+Q+soI6767pp1AtR
9uVLTBw1ioPafOiaprnBBBW3hyAXAJ/5hWgPoKu4rTXd+tIks7LD8ggiimgN6bOhxoOrDga8gDwi
pRJjMCZWr2cXyihBdWtr/UqSugoxjSBvUCca8DyhWz4MRFEyNepeLmmfq6pO4zqzylGj4VITzsZc
D/xOKNhf+SDaPs2VgI61trALJFWaDpkcC26HTeVtSA3isiEev1eqYPreNXr+oBtlxM2dAdoZ9XaA
2y7qINfoMKX3QxBxWZsasdEuJSihXKSV1Tcz1WVYXVRgwN+oAKsjOagfSO60S32SqHcakOYtMDPR
3GylRC+k0B3Aj3qt1lHDqdHggDwXIyq8bXudV3jB7JGe8y1UeCCsfx0HUc7hKpVS9TolmWE4NPeq
u15gv9bDK+J9cKTouF8pZMy6nY+S0H0DFJZE5OEDSKi81JHyEoe22cODi9FXYLdlxo7gtZwh9XYJ
oCQUYacbzsxCu8yEpKZKT4VDmZN+KytKufQQg8uS6h8eNGCUBmo9gJOduKcvteXvOWHTCLbMU7XS
+NrOae47rVJJF6FUCRZgiBHMsZYP6iGUF2mgGPj7KzbfQgD1UkivJLlRvkkG1bmbGV1PaqOwMb4W
I2adMP2DQUBeSm6vpWgw7CEPQnrbXVs1Ni+g8ZJKYRN4qdhp6mYiaood1fe732ZfhG6WWOFuKCTp
KW9qC76JHNIuTMNB3Vu1adJmD5oDnRih3iSSRtjlU1ocbnQI0kB6/NyEdBik13kmanc0kOQnCwbY
0zBrtW83SR9+7se69fSgSrep2WkFuNkJ4RKpqQSaIZzMMCw6qhSbpI/M68FcXFIsX7wwqHuanjoh
I/IpTrLyO6hE5QkVL8XcIFVovJYSWWKuidWtBqztDpeo4hvg+HLHRyUvTAhSFVfofWhavdHsICfJ
/jWwa55EMfn05SaqDijgUPB/LscEIEVR+NLXlDZ0Ap9mhP9iyI1m6xMMSmpZNRB1FeZ+W27ENkfh
tOMsiKyiBT+iRI4RBTmR8UgZq9GG9rvcNPGDrPr5J1kthJuG6tntckmhkhiP0k1iFPWDGOL8SkSo
AMEc5a8B1yfHU983cIlDkX6BwmY9tEhfgWAMwD2jbjE/muQDD0OFUIIcVt1BMSVkAMtYzq+yTOT1
DBLyQ5eWUPpjKI3i68iC04UcETbrUhHRT0Mv7tMaI1rqTcj88RCDWwL0Fv4XBrf8X0N8FIUI1yRf
VUInmQhxUT+Ys0clSknwwAakV3WFXuPOorVvuW2t6k5hROahL0pgpIg3wQSKOnqwLrahwkUny/pt
ByXoMgdt5yFepTpdbgolCRsyzLdIJ8EDaKZifjXyyXoVx1L6wtFbXSWVwd3i67K1L8ycJk2FmdmN
VfFWUfbvrw0Fpp8jjHSBBa4TD23wFAgzeZOQW+UP6sjmiz6JqI9gszu+Gl0Y3fd86OtGE4NtArFr
x61Dzzbu48BLRH/eG5UlPgRdEF3lhVCikhEk3yOhr74Mo4miJHpeyoFKlnCYMdl96DujbeGf6nAB
I92MoRsj4NBLC8NMMTSFEmkVPwamHj3RHfMhVefDtU/T+VvVZ8qtOgZwsZS48EBEyi/TGIQvppmi
uyNl8viEZpGEHkpgAZ2opRbpMCqBTiMoLWRxVfwcSwHQRJIwYUGzG+L3bOjKTyVKR9mGnEPSPK6/
4TEJrfYrmL76MZ+BS92mhH8PWtVqo50IYkybiY0rQ/EI8lsBe3iYIbAalg6O2Dwiww+KN2kk+S4D
VJE6nTLgFDob2ZKFNqKkHbJ+jL8NSdVf136Q7WlD6yMepmbKG2CUDyE9KaCVRTUXtiQPwoU/aRAH
jaB4YrMKdl700zVCC9N0jXJFshOSwciQaGt1iRxOzF7qaezuyxCy81XX6UiS6I0oSrzTFP03g5GX
h5jQaNrzqOqAYzQPtAtcbw3LK8oBW7W57PQvOTJHbNNJWPItNSWXytWcHC2LdeE7NqjjjzFrqP0D
nTQkZxSsubX5NO2+lif1EV0MdJSbnmxR6HxpKS80wQ96GvNdMwyS2w4EwlSwmwL2+ViO32cyLED5
VfgD+VtqI5U15ejTjEsO13VwPEyQEZCoyqydbZUHS0NjHOF/BXUgXFkGRISj5OGP2Pw4Fl9JjSMA
YximhOy8ohpkDGv3HAomGbqrhOJ1gmrgp7Q9I2W+dpnRwTQtLk3Ydcl4nsnGSma8Yu3bqaXBSAkZ
ePlG2bU7hA1skP2tZ+27MzrQ0krWfBlPxub89xQDX61VbgHGSIybEEJLv51cq93l236nMl57Lcob
+E9X3SewEmeUx6XF0+r3DHRJ2/SfRl25upVTp4qTzizjfXanXRQ218JmcMo7eRd7Hz+xN8H0j8Za
6Y/3Sg4YxWIsTmlP5YzgynTgZEfIquyBUziNM7oQMGPX/6HYAPPAgEQ28LEzH+TnXOr9UstLrnWU
S0Wx1gsaGh4b1av32q7fKR7a2/b5KUs/7dJlpMVtGb1mLFT1RY77aCQyXSNufR7qMmVKOB4cUpiv
l+1d4lDbceenWD3zYpx8pIpETkw5U2b41ezGSfB1i34Ps6OofkCiYwOvZlM9tJ5xxpvj5KZVlhPE
NCQOoPX8Cu71cQrpU+m3gyu6qhu53FV2fxC3opM52SfBOfeirHJw3kRNFmVZNmQ07Mn5V0sqojzQ
QBKIoP4I4Ix7R3KzLWKCf70IcxX9qIum+K19X3F5X7n5f69UIyk4Gfz3dZrfyztt8bft68tr/Zy+
q9i8/ewf5RrV+JUijYJbqoYSDvY8PKl/lmvMXwHBGSaVCvChOqDSP8s1kvYr7V4ZKx9VE3HDWR7g
P8s1kv6rqFGoQe0GQUQKQOpfKdfg3fP+dFNFaj9cERIFm7cXcfUqqFM9m03G7TzWaL8R8uuD/AO5
zzi8GHoQzi9lzr16LRF9Agm4rNAiRiT+opWkiwqOxabS8quiRT1My6xDn6WIw+ke998Oj7NbFW45
NSKX5vOj1fU/aqWjlYpX/RzEL7EmHmbq7JYpXI0a0VSCyBLJeto6s8hRYAzXkjJ/lrP6Efg+SMTg
3grnrVzrsa1oqVPJ6c0Y9TcDLTIjCLdNkXr9MO8tSL9ZvHQ5dWgpvkfbj86W8psRRL9ZQ3aTijqd
SQhrVlZ56hg/15G4Q6z+IFjiV7loPqHZYcv5IkoTJF6STXxxvCwUcUdU5XVtfO9jsrhJc/0uzmLH
6lQI3xRnKYdciaEFXnnem51u2VKTQr4Vup3WCrt2qr2sam/9Bop9211RoXFVw3hAqOzOTwBwkeza
muUDnQyvJoEKc6K9xGJ5QWpKMD+QPIl+ca2THc1z6E1QIpKh96BSPeqZAlQy/Vqk+l5M6l0d1det
gsbfTNMsoL0zKvohq1QnU8zPmiBRkJF3wJiBdZtbpmfqD8kzXe2drJfbWe6BL6PUlTRuMxrihjog
iqJYvJQR6frwGRz1bi4EhF7mfVlOpIrTDqgq3OkSLUwFsYp8dCpjutIT4bUNta86ygGINHvJTL7U
S64hF/cShbAhrb7QtHego1y1entBR4k2frbjXMZvIRD3QpzfiV33QHvsDj12RG56r+oh+Eq5N4u6
KzQU26Kk28Jxf2zb6dqMhi3gHpCQc+sIlXJbqaJHPkxDmAxpUwrd17DpgcihXa3AJ8ONzwnM+iLI
FZ5tuR1a43MM12H0ZRc9+N9UX/ESyKGFP7hkrxdRIl9oeve5R12i7mZP8uddk49Lkwf1ifp2zBIP
P9znNyHz1AcmyH3whfb110bOaYLHlquxZTbNzJuGvhmhX2kBi/ORX2q9pGkfKCx+UYJU2mstxqGi
0aF6kW3FiiwSRW+qBJZCAaWnilJpJZKyBkzaJmoep3F4qgXtAtF3YNihYYvC8HnOKhjiKnZ7gL07
oZJKe9BQIChtypjtNyFSARkmgPZNq068xqp+ALnhFq4EPEdE6HtNBZ5WaWFmKQZwC9BESEWaQ33d
KX200fvifpx1yA1m8p1eAQFSq99jWAGAtk7TbTzGsAfDkvdohhRb5yP646SdOxG1HVVVv6VCd4+V
NNAoQbyqqgaRdGAaYzJcRmX0bOI4p8OuBkv/QiriVrThZhOVAd8pB8UjanCqAFUMtaDaRxHoIgZf
B3B+0eVF5lCXiJ18FSIMPT7ARKb5vU6QsZjRL2xgDUvx5CW1Qv8YurcVgfxIvDH1bT4QPaIRlerZ
ukcC9HKUlXvADy7J6qVWh1tJaL5rOboqaC3dUWf52pNC62rh6BO09lbbxY3ggRZ2jFB/RSBE38yG
6Mm6saiK6tDjjG2KmLg0xHt0eOw6afZWUe+7Pr/JG/CXSMN96rvoMAz6Huj6d0uLXT33v9B3RPGo
XdpFpk2b8iqa08so7tGVzNKbyFKvCnNhakiervEndd0NCqis+zxcFxBi+lq+G2Xz+5DpX/SxQ3wp
v8m6cI88TLXRIFuiF6nobqFKl0o/X6KVEdp0SakbA1dE3aQOJddKROsqh9ZP9z5Fs9vIrrS5/CM8
+0vdnf8/AwuZfIz04b+PLO6i4m8vr387POevUV0cxxV//Og/AwvxV4s6sWooRMzQYo4DC/VXrNnx
Mueu1xTt7Uv/6gOJv+KlqixWwQYOnNie/xlYyMqvuC9asom/L3r6hmb+lcCCX3ScNBG2GEQ1sM4k
olFZXwY6juqTBvZkFphQgPXvlWVxW7TnssFVu0fT+L00mmQdxztzsSR+PwRQOCwZFpaxFqK1mQ4H
kPKIvk9bLYZMblQvgzgcAi3xyii4PXooJzLrdZfrj7EtQ6SpBpbNIFw8np6ajHVdJ2AcZG+8CfQN
6gvDXbpNXinhfaPt8NsSfD8iLLb7eOD1sjJn0BIMS+gnmTQC34+LQHJrqCGEbEnBm6x4qftPHw+w
SrGXiR0PsPQXjydmBHFkNqXO+Wjme7HJ3TLpbttCac48vbcU6yjTXQ+kr+LOeEay1iriZQXnbbuX
XUrXu/wie7Ts0S6fZSoIpWc4tTO4BCvnkrJVhvQ2uoR9FwUxjW7oW9J2lHSmxZSS4erUZLrIHcJy
kzcq6szTJl2EBwHEFtbC3Pgyws8JpMwJNeQ6xgp8ALo03DfWfM4F9a14sV4QlO5lWeOtoUu7Km60
ST/XTbKgAG+11C4ol3mzk+0QxXX8bT5BpKQHYhuH1E0f1euPn/qpbSVJBguhYrhIB/X9Uw+6XkJq
iSRAz2rd7f3O34IfOJt2nxlGX00RqY9Cplfa2Ort8Cy7wcGyi0uD501Nw06c7su52o18bsRV7SZo
fRGACsfQYEtPWOygLGvn3O2fK/vBL7aRp28ku3qZHOOwfIJBslmEYkum8fLxCp9+vDJte8y5TR3Y
xfsltoxI60tYhfb4I38oOxdLGPBzuiM+tc+jV7R2+M3cll55OF/BOvmuSX+OvXbYLRawiqhCth7I
zmzr3jwAsjzUn75nVyji3fcHO55tpv4c36ZX0ZczMz91pByPvnz96F2Lp7GcNUtAt/xgPenP0xVS
FM5Sthsuu4f+St8Jjm9/POZySv30LinsZIqeKv2ElU19LUsVVWSOSV033HCmB1hb10kLz60yXfQo
EOW2tgPWER8Pe3KmR8OunnGrN6XUU6KEEPgZ+nGTPKrdzcdDnDy4FJOaAJefqa8NCnuJInKShQ0J
DMoVzSaKPgtI6kScUx8PdHou/xrIWC1hMQiVPAy8q3BNL3wLGwK/uE2F+MySLa/8T09KlaDdU9yF
S7660OKw7iHx8aSESSenuh+73wYwxKr+WsiPH8/o5KY4Gmp1FiA8DGcuXU4fL9g1XrsbtuFO3J0z
Fj4VGxjSUoAj9sGLd42ASUq1HorlINevGre+BGZKWeVC2QUHcd8iel2DreOMwaxDcT6e4TKDnxZT
4/5gOQ2qRKvLG5UwI9LhQ4LmRdxmuLaa3xZ0Vx8PNG4fc+ucEfB/M9Ul3JQkfETWB/ocNV0/jEVt
N+7kGtvGA3Xs+fvl5UZYz7Oczh6+GGdmefIVoLkhW6KpQh1YPUfoqCAHLUIUtHrtHkZJloKaN26K
+OHj5Vz3N36PEo5GWq0nuNBibiXIwMBp9yAJVKjMT6jY2T26PBsk48Qz59b6pcOuT7Z0laYr/1Hg
Wx0gaUGDVlQ5QAq0LIvG2lTpYzw9fTwtdbVL1oMsFcGj8zjvoXXB8GnsxfpOeMqMb/93v38Z/+j3
gz5kp4go/dUcvEhKRKjafTzCege8zQDWKBEwAbiurp5Lm6qUHuO5g815XdXXZUb0bYFpOOPLevJp
/DmMtgpRp6KUVKOTOxtCx2ujSJ9RXD6UavH88WzWRyCzWZB5RF10JDg2VsP0IfhICmg9sn/9vrDQ
NuaAQrBqyEVv0K4+HmzdjtDeRsODGoVV8kPgeu+fToIbaKlCNrPF296R7dAWvscOTC4b08rr4bL3
8A86s6vl5a44PpfexiS5lBSLOrNureI+v8OlTvGDnveIQsdv+YN0SSRmF7R7kl25jVzfAdkxg35w
C+i6dvBXOyK/z/roE6zOjBHhV7GW9NbOif4M7aDjvDh9y7ozsc6JjaksOxLQE+csf3m/uJmZ4FWD
goedWOOnEQKzaxl4k4kx4OGiD8+8Bj8dv2/rejTcal3DSgxVc1nXnHPWhRL5NDpYzzr+fokrUWEU
t4UTOcWZWa5bdr+v5tG4q9VE3ryOJ5NxZW2Dz8bVcp2CboKaukVDdYsciyPtP963J1dWw+BJMeia
aOrqJYnVuh5yM0YIoR32xhBuVSXxUkvByPFMhPXTqf+2qgbp0AJiXcZ7/xBrs9EhkPCGGPfzVttK
O3Uf7DuHZt0W1M+Zy+zEYazQIpLJ51ULNePVUaa0KMnMg4gcHiVeMwUwXZ45xX7KPJb5KJIGs59C
hULv6P18sKE0RmOZzxL3tJ/gx0BvujB44UfXvAAU5EUI+Tq5fS77Wj77+rXHWobWl8Fymus2pNyk
STsEuGj+HnAlXu1C0D9bE5GWC+ujcVYXTjs1tVI2rGF+CSZy072Gzg+Uuz7rWwS5bePh45144lbg
3ITiKAOLAjm9uj4LAbqpEdaLe1uxDWvmVgyQ5qMzh+apjXE8zGpSUj1kQS2TL1Ks+9yn8CckVf/6
8VROj6FREBSpt3MpvN8ZfTBPvaHhWCTRK1Fgd1mG4H48hLycQeuHQ0T6rzFW9w1S+roW1SI6wV58
Y+z7J/Ug2xkSDRvzM3GObX6VvMjTblW2/kvqQpNy0ZdyRzd1z79tJ7fK8adZPTy4GKqEP2djt47u
+R7uItc/IF3sWxvnR+fcC3ByfTXgBTRrweSv771mgnlNgw6EEazcfRUPDXZC3R9kiHdciGOYz8kN
SRVL1SyCRllfvd+D1BEktyqZWijfww2JEPmkPzlJ9ZlA5adqynKSLPWyf460ut7yZJrwzTXQqdsj
jfYU3VV3g1s65aWOT8NjdNvuodjZ+EReItOBSbRg2pxq8s66Mf+dt+Pok6xuPqszYRmJPRwz2XR6
HZlFTD0+3rlrkMjbLXc829U9YGSdrEkdqoGL/JlRqZ+a3j8k07h4StAIQ2L+wZeAchelO/TWFqew
M1W5kw9WZxADrgfCL6sHWyzaUeFANmCl44UeRl/x9PV87Ho/nujJXaojc0xdiktCXQ1TJygeDw1K
lsWAfpMUhA9K3f8b17cGH0QBAQmiap2ZTvqIoka55N7BVRAusrndPgSGK/lnbrtTk2GpGImFg9Cy
Om7GsgWsbs0oVmJ9Ufg0B3BX/3i91tiot42h4/kqSxoNGElbHSJzgJERbwIJ1AT1uKWLeqg1EfmT
UoVbAf/leeobjS5vv9i0pa42zuLtmc+wbL71saqbfAQIP0D81ilQM7ezPi46cOY3vD40bL0dwAzD
JlZ3kZftFRfF7qvwIpA2zRf/7twSyGeGX6dGVRujt4BTh11vTW+81J+vul3lirQNnMSV3ehAhe8+
8Iq9f29u6g1FbXED+UfcavZSFjh30MrLkv+0HNyEBFGgZrAoeX+TFVLFt0chauy3xt74lD6EduLq
B/Mx30N7faTqazrWt8Fp7Qbra2w0ccCxw4Nx5lU6GRmbKpAf3lnkXtf7PE2UBn1Fct9wX6eAFKML
tD5c83JEdPKH7JQeeNYz59SpU+JoyLfdepRuC40ealbLUeiDhO3CFyNH7xovxTMb7tSLRXdQMSRV
ZInXYNLMSvH4xB6LSrrpRTvty7iD5blHBhGUXu+dT9lOzYt0ceG0ETvyWN8/UjOxSKYMdngQ6Fsh
/GqF40bDLO7MvE7lpkfDrLPvWZFKLUkZBhEeFwVAu3gMvPg6d6fduS7LmRm9pclHT8qErBejtINk
sPaCVanTI8oVd8K5J/Xzu0ALl8cEtoz2q7ROKWSp1tJcJhyO9+nN1QMWcZ74Kb3DiXILEfqvH4bL
aCZ5BfeHgSjG+8cUJ+D3J43RVC+9QTbPXeqqxUN8CM9ULn5ePfChKpwksMw0P99Cu6PVm6Z06TbX
FBEmDND9NMKYavgWoZf88Y44cZa8H2h5E44GaodhKEBp4NvjSltcb912mz1PLuzFTfwJsIo9bTGi
w6rMMWztAL12gxLQuWX9+YB9/yFWy6qj/JnSpMekng9hPgv5Zt7OnK3hFhsr+REvOhvpC3dpSXrn
wL/nVnoV5tUtgHKAsx1WwvMm0C10WR7n+PPHy3wivFpmaC6te36fqa1mCHxBkpEdwAD7kN2VWzyW
NojyPskb+NpnHunpCf051HpCiEUIcihgWRybCANvVVA0s3Xm7D83yCokHS0fXkmD5Z8W5l9MUfeE
uIY0b4YXZxbu1NbQLbAflL4h26qrrA0/zRyyHfVCWN5OgHor6AqYcRQq2ovwS/NDOshbdWturc/F
J+1cceTnnB7siK5SiIHBg+/P6qn5OBUOQZ4tg7f41drKttw26K46gOKdzlFs8aGE0rqRt3RXaZef
Odx+ziYtDSI1G4cNSKVtOfuO3s0JDUCxDzsqXiqyZn2+adVvM4YtE5KzSvOX02MGAz9NOAFClm7D
+8HQ+uwbZMVRT58vFnXvHB/Fj5/lqT1zPMLqjgtxih30LMTBGe8fIYJU0iE1Ddjs42EWjNEqPHo3
k3WMkASSNZUVM8mrWGg3uN1ivDl1E6rayNnNuYiHUCnWboHYCyLrKtK3c5G/DFVtbYl2UGjRpP6y
i+XBTYbUBys/WSPOm3Iz7FOM4fMz63KiSv3+A6/2+CAqRTFNy9LvITM7wANtwUbI2NGfalL18xHk
mSfxVhQ82lhqqbRBnwncLgjggQ20NVQp0jY9E26cSKGXiRGyk5qIor5+eZWgVaRO4on3eJVurG2/
x/7Rwx7A067Se8uNXvG/oRcf7mDQONaDVfAiYTzkndkRp97j488hr/Z2jLp5F6F5h5jcbbDLDu33
1InuBm/e6ANUtA2la6+/g3/X3NP01c6sw8nTHxwT5CGVLAoa0Wp8PR/70YBnWTuiXdxJF9EVJG+3
+XT+Ll3u6/e5AUv+51DrCK/o1BSuFUNZkfhItdU1Z/3+4+U8OcTSsyPwF0HOrU7FXC4GFHO5YJIO
H+kez7npzO1y+hU+GmJ1h7VJ0UlavMTfNbSOa9Wu7MC13OYbhBm3dbMbfCbIsGSnTjbnARUnWg0g
7NizBo+Lcq61Gr7RsaMvNB9RnXv05SjgKd9z+gySp/7Af3tTUUFDv+77x8t6ohTPqOTxJgU0HU2L
Zd2P3sqmKLJUhqhjh5flXreVnb9fooT+s7o7X64+dei8G231FPUID1f0GxA+IeZqI/eNXpZvaxfv
jIus3GTb39IrBBg+nuSJvcOoZFTLJqVUvnoTca+NM3gTPRIr32RhP6tnKiIn3nSwkYqoU97RuMpW
nZMmB79dSzw53CAvGw+U80Hw5J15pli1bIDVW0ZTl5hNAtxkqguB5vhRqbXel9QEejsoJC8RXiYB
jn+z74Xf/o3l4vSEcEglCQjM+3HkYICpjP4dPS8sj/pvQngmWDy96Y5GWAVygWnEo1mw6YaDfDC2
lVfv5ttsr0Gzw8PT+Xg6p18ssLL0/XlK2jqvTlXsB9KZysVCRUMkgpP4AqEB/dPgUC+4hdqyl/bC
/lw2dXJXmCJbAg6SRAz+fhlzsa17M2FYPGct/2tRPnTjPswhWt+Mw4USGZsz81y22U/742jA1arO
1JYRByh5bpfmoTgsR4fgzVf52W7ziRoMS3k00ipss8Za7VvcIrhiMT5+bjYY8LwlF+FOO4xXwVm0
2ck3mC0PDHuB/WirqVUG9kyVzIBozU0pZzB2k2dW79wQqzmFY1nhNM3p71+lD+Zhei0eE9u4Gpzp
UnpO6PEm3z8e8eT+ACOwqOkYIMlXA5aWWCDTtgTaXHp2DxzMyRIBS4dWRuFPqmtH1wrp1oS4c4c0
i3Cuvnlywkfjr+ID2C24kPi85vUTghu/4R1oz1/qHcYuqNsoNqJzn87l3CdCQPCvpDe0SMFFrB/j
MCSQbyOTIRMRxxRMFlv0vZGtGM88zVNzOx5otbbSjNxWNCPPq2ErDKcjkRypa52PH+BPoE+LE+V4
lNUKohiDn1Suoe+P4tJdC3T4h/VDdHFjdi1b8/T7CsHwJ/kpe1lKGenZ7u/J5eTC4XMYJIwLQ+H4
QggCsbbkrGfLorGBGUEaPCEf8PEkT4WRusQ1AAYI/CBcyfeDWI0BC0AknFapQpfQwZPLag9c2/03
50MTG9wM1xyw/9VQ4hTqdTCjDILZgF/eDc3X0VTPbI1TxSd9aZX/c5RVghtm3VAY6qI/cqkfcgcp
A9QSdouXmd05CB77u96lhm533yn0b3Wog5viYgHKf7ywJx8eGa+kwxMh9Fp9jHLQVbhVTDbrUNXV
y00Rer6x/XiQU2eMYkFSobhr0BlanZutYIatEhM1p3ttu2gHLBlAfDib6ywfdn31sDmgX4u6rslv
AImjKLJsYWJFGeMYn3CshGFuuPMb8JsWANfruXPk5JVOmRKBApFypbVG06uhjwmSgACleaUe8MLM
dtjv7C1IVFeGp2+bT+lt/thdhN7Hyykvb9TP8/xz3OWhHs0zybtyNlKLut3B98Tb8WlwMUGnI5t4
b3/bgppxFC+4iS7DuyWcWUrCS5v9HOBreXAffZDVq9+ro1lPFYe32hYoAeUI8L7EemYLEtQO5GI+
nvepvXq83KttlHSoPqcNkadV++ZWkauDuqQMiYnj88cjnX2yq5NbEfEVCped1D6l+2B28xeU2xx9
H+2VA0Z9+GXYy+Hz17vdgEKPNtTqKBcmY0jUiWEtsL3GBAO0PVdxObWI1PNMUZJpAuvKKksoqVVa
U0qWoLZQBGJFrncZTljXKJSfQw2/9TnW2+N4rFVxR64Hv5EsYs9wL6Ma6kjbzG0e1f9N2nVsR64r
yS/iOSRBu6UrK5VcyW145Jregv7rJ9Az96oK4iu+7tm2WkoCSACJzMgINCXkB2MDur1n0ekPza/B
hYM6JkQh7cvruDRY7ijXBino0MsKYGdMnkG6/tIl5ZFAOfeymbl7/nSc3CGKzv9+mgq87Ep/E0A1
yijv/38G2AecbHgAB7BsOSZSQwpWi2O76R4uW5idKVRbkKj53QrAzVRixgPtRoS2YM/rkdftK5so
xTvjRvuLGweh5L+WuMkqwegcGBNLMECKxkd/+dS9NX91VrB2L5SKWNsXnwsCK+LQNlh9uwFbr5iD
GQ9iJwMACZenbTaVcGqHc3FJxCggHIBUQmnnG8VFhztkxj67rQzalsIJt74dHKr1gtVZhzsZHbda
4Mxr6rKCP8QbBMwryGK/sPYx8Jy0Duggv+rj0t066x8nFrlVqxqEZSqEguwhEdeyep1D0oFkS4/H
JSucnythrkggocdjJOwdkDaj+ofM//93LOwrTnaTbjRBFSmwknXQ02o16AVCLG5YOBRm0wunrsFd
jgMERgpSs5N2pT/3V/4GUk3bzq3R8JhfLd3ESzPH3Y2xosYhuIfhh5OfQpA5/6UW4yPYjKcFj583
pJisMAswoc7dH1Eb5F3L0hiQQYx6BXXtuzL7uOzfSza4TeVXkQj+cFztTSWs47F870bRAxn+QqF5
LnpBYkmXUfoBvvM3ovHED3wlVsMyxd7V9fcBxKdIQVroVl0NYIzOkGL9i0EZyJoxkKCGaui51/WA
VLRVh4krxZusv431nS4tVAxnMJimhqzcPzZMbnFAXxXqhYpdKtxLXmiXCIOht3BQXoxP/RgdlQN7
XEhu8Jxf1Vf6hvVEjVvV6TzjeumMml3Dk0/h1rDvS7CMjgRVX4mso9oHNarW4HGYScfL8zqbBjod
NHcYmjRqM1B7s5QJWojdBE0GEFklyDoxBBLZLCfJZx3nZGzcYdiVEGhuQuzsJKpXobAKoVfpp7Ez
tB8j5Gguj2/2rD8xxp2JQzqiqcFAhUyClCMZ74umci5bmAHLnrsNW8uTjRDICXDOJQrN1C1yYH5S
0FZVDm1t/yB7QMxeLb06Z6Dq5xa5s3EsQDMCYU92gXV7VEVBHwByyS04UkC3444OFGO8EaRZy2v3
H0yDVwntKYA38C/eOC3UWOiRYdPvC+tVsZMt8xnjxbQZPlg9xtt7yAcuTPH8bvg2yi0iyGR9AnXs
zk4187EvhB04rsHCDiWIy0s599IGaubfwXErib8aRKg/MIQ88cARvWm9fi+vl6Az8xvg2wy3fB14
GrpoxJajpVFaaql4KqTk/UiHmozxmoriEhxgfv5MkNYzKgx0PJ57aF60BpgxYVADeSmh0FBOMtdv
Ffvy9C2Z4Q6tmGkkhiZuhI42v7JBVqysz68wnAXyhdkXPDg4/h0Pd2YVMvTMcxkHtXwrPTNoRb0J
7tDR43W78j45Sk/dDnqvq2rTbyAXG6/bfYBnvH8Xv9KFO2M+TDn5FO4wCxuJAgHLLlsUaGU7d8Bc
7DDsE3HT2yWADvPzHy9ChIqMfwQcCDy2CwocUaWDe9wuivgDHXerPJYWguPZLXBigttqtMvGcejY
HdjFz02CdNMYeXpUTVYCHSOcCo6ciF4t/1U5CZSV/46N23tNXQ9xI+IVGG9Ab+wO62A/2b4VoN8g
cJZetksTye1ACAAhEIc8jR2I7QbM31s9WkLFzD7fdbCeAIcH4nuEfOebro+6LpEJdkNuWtABdITn
dhW4UIb3tD1QaavgVu6tYEWdCY/FL1Ww6O5vcEC/k7BoAEZmBAQ4598wEDOoWOhk67HogrMdIr/g
Rxsg1CSAwyP8dXn/zz7nWM73H3PcvoR0dpTWPRIwIK5ALJG50jr0NAdIMsDv/rsLia0UvyWQsQTL
D+udQnb0fIQK0WtUHhAXqiCpgp5f24JzqYKcebAE4ZzbGYwkFq0j6NUCPdq5pRCqJLE89OyNn3vl
qN9CjclpIPin118yahOiMK3ExfBs7q44tcp5UTqVJsqeGB91gSQSWiu4Y+f3PcIlMBkTu3egkRS8
QGP0EDnD0sXxu6z6Y3pPBs2F3Z2IuQX+heHYGOzX9IRDtGZEPqzfD51Bio1+ml2yDR0R7exoLik8
yZWO2U14Xd7RQ79eeqnN5hZ1oGhRcwNH04+mZjp0aaL4JrJioA76qDelV0AG0EIjcGIPt5A4EBjW
9EnvrcXZmA1+0FQJFkgQTsroajt3AQiQRxX4Btlhb0Aj4pcO2hkowW+6HYNbyM/123hP73FeOpc3
1tzFemqXcwK5B0B0KlEj0qbqkIz1rhuY2qv5cNnM3Kl4aoZb7AmlqE6LUcyM28pLpto1TO+yhdnX
xokJns5oAFkBuKmV37jI2hmekzd/RdbsxpQFL3mg/wWz7Gyt6NQmdwhGfQCZpwpvqXSPU2llHmTj
d/+F75Dr6RoaeZuss4INZEnc/ApF3OfPcrWEI5hdQTAWoNkZoDbQXpx7Th/XY0wLeA6RoN1QUycl
wVHslgp9syt4YoaLRjRaIwHeYHrDPFyXNHmLSbqAk5lDWLFC4r9DYd9w8tyRBk3SpxrTOdZW/FC5
rRusESs7+U7A+0NdQSKX2LKT4PWxdG3PzyJAwSIYX1F85mKETo1wGo4G3qoUvIp1ZsvT40j/vFGQ
dRh/W+GCg6QpmaIUJrECnRTTcmqyX3+VpEGLtgx6ObQgEMINpZ7wqBcKtbeDIdsXgrDR0+HWMAzn
8oabnbETM9xYRCg8NAjY0IyShXeTOLxKtPzKg3FhX8+YgVOjgM36yUxgFc99YgKFXTGVBCDJfrCb
cCdl6r1JgoUy9swNDHpoIN5B2Iw3Gt/M1UZZEAoEc/ZPo/T/BhZLCU42J9ydd2qGfy3JitKBwRaD
6RDW0+Aplwrw8qWg31x4PMzO2vd4VG7WzCBHNr/DeHRIhEQPENaMlzqtlkxw504rjZWE6jFyBPFa
KDZoA7GSVLIuO9lMjMJou9FdB9CjRnhYJ00AcA4lGIEgi+dP+pPatw1Uw1Uv0XwKMZjo/bLB+RX6
Nsh5dRxIU4I91dtqb3aHSJRSN2uDyo7Av2qLSk03l+3Nz+K3Pe7eD2jlQzdPwSwm6yK411rRgmjM
n29V8BqgARqYGpWgbeB8D0lTJsZyBiNiXrhpPTiaj1ZJ8c+ztmdWuKHQAsIMzQQrTa2AlBQvAh96
eW28NYkXKAsP9bkHwZk1LnCJBjPL5R7WgsxNroH33aHlz2vWsmRBz7wHWUS3GtfVwr6auQXBpABH
NJnMGcAM5zMZJo3SSCWshkTaD5Ayr+UlTMacR5ya4KZxUNEnE8Um8CdNdZUnx64fH/p0Ya1mx4G+
PjTRgn7/B4WCEgpqDq1OILL1aqdQdS2LS3whcwEZ40hDNk8EuzpoZ87nKgEr8NT4OIO0KxBZPqJ3
yxGg2xA8FJsA+Jll0MNc/HBmkVsdvwEOAazhuJKu6r1iSxsNwPpiy1I2ysfkIpI+mCvVXgbrzDUV
nFnmFg2cgwkoj2E5eJOeAfcanPSm3NQei2DoSnZjFAF1Wwpt+oHG/OgmXiu7ELiPReQLM8TfMKeT
zm0LUkZKo0bwHuoGgis37xnEKZA3Nt1yjXoakD7TK3TL5D343hx54Rad3ZSn1rkwX8gqxKgdpiHc
AFLwBg1ptKhCrGyHCput2uQItM/C2ba06HzdSx3aqhgH2Oy3aMKSXUbAoyI5oNtkWyNjDYjRdQC4
Yr9eihnnsG9QBoCgIyOOgXIG5+E0RqnBhHghmPmmoxoMn50+3o1NedvK3Ys4yB6EUr3AnLyS6Fup
XEqoMXf+sdYn5jl3N+UIEk75MIAl/GPyN33rNkVodeNCWD7rUidmON8O1KwwwioY7KDBa1S6gRye
5TcgigVR66DRhfWcPf5OrHEOPDZarwVKCkbSWoU8GHSmV1JmLqSTl4bE+WkJzvTQyJMBQn2iozS+
G02tVclfoWiuKrXyLt/xs4ft95B4D9WRFveVCROYG+S197vDSJbKC3Mm0MWJthCE/SB44IKxJpYL
iEWyYGx4N6hvg992dXkQc+tyaoF7/01GW3bCCAukRh9GfSzGe199+wsbaMFAF7GBzCZfJU2MLE5r
ETYybcCzIrUKJbeFvlgIKn9MFrIssgGmN1zlmC6eFKZqSKAZQj3CxH0JOT66hK/6WbeDBVXECBTW
YCYbXPidtmoNQhIcDANk2X9NTu4Ma3lDqNU+o26HVv0/zq9wBrn115XaHGsJDp1PldWXgd0af8xy
ABOo5uJxxEhCfzR+6mEUqkGJMRWy6KSQd5h69DEuVcp/uBlnha3dSQrAiDpIiho5lBeAMu+EQw/x
L1lfONHmjZgGARhVAn0I+/mJkbCpQb0/YShdvJ/Mj1aF7iC0ly8788/6ze+hfFvhjme1CFoDu2bA
ZVhuGN1v87ulD6KOKDv83ep8G+MO6aTsen9q2LGpfOnqVaJ/QEX18oDYyXt23WA8aPlRZCCj0Y7L
g2qhb6fGeQI5WKMetC/A6hIHVERkr2RFRKw+nsaNMIgSyHqAa79sem7BTk1zC5YJEFGNkhq+Z4hW
DEkN9LNb4aD+jRmkxEWQQSIbb3B3T+0XeShqzWCnUr0WIym0qix/ipVq4fEyOxxDBnkGEhog++eG
EzLO1sCHnYruJf1OiO+NaeGh8iM2wGKBK4R19+syInzOH1qjCYugw2LVk/4WZNU+y+28MXIrVKqF
m2HGFLguGNAD6UeAaLhZiyA6HmY+hZ8LoNtpiL6GGtGRhumqFvIFWz8zruB1YakAxncLpQS+/byA
5KAihS2WaE8s1ZI8yWmB4AK+z4YUjeaoK1RHr/17Vt5DDwI0163lPsWZ9UOqFe1G6Nqa6f/XEr2n
soYRx6D6atpdhCLbtDDSWRvAcoHBBrgknV9A4NfMSWA+krTGDqpmcP32ptIm9/LOmls8sLsgvwYI
AkOYnh+FwziYeqrATF+O1pC8CAW06SGq8nXZzNxoTs1wPpKYdT9qI5YNQtaWJr4Sddsmf8zdC984
NcJFdVMV0MYn8Pm+GK22eazbNxJUC8f6wkh4mPYU9lnWNTiKMqGHRNFtJoE1u7i/PF0zEcrpSAgX
PyQ5UuRBhMi+agIB3OJRL99LilAv+NjPJzqbMZmJOiLpyUiFzlc/yYJsEDUkVsft+Gt0CXoVkspC
qv1WuK0e0JXkkT9lNcfGxQnLhPEAjlbRrH1ukqCNqFQBBLDlMr6vFWiAVdmrZAwLQ5u5rM7McDOI
MEiiAvNrEmaWFn4JSrJW+wkEn5XVmG8yKRcSeT/fvtzAuBBMGahZgCYOGxZx61t9M16BIoaCSiC9
LnfAqzzkLlgauiUU2qw/nswnt4RZk1dFmsFspnZWGV6biJv85vayP7Kdw139Z7PJRWVtKUKEeYIR
vdroE4qgNaN320bxe8pk6NPYzukSHH0ufoJRQJuRjkfyn2dRio1Og2grjDJq82BXbVEPv/PX8ExP
foI4yOUhsoPu5xD/tcY/0vJUq1o/YidUh97f4AFgWsuQ34jYWo26lCeZ3d/fQ+Op/acWODcoR+NJ
/SgcVG+8Ko7NLt0NW3NFHpGZeUmeLo9u3ku+R8c5Z6cFpEaWZLCF1LDy9qtu3/3+j9uAfu+AbyOc
K046FZsUqEh7ilsnDK9Rg4CaS2hfHsq8L4JQAoAeNPvyEUBlUrPzFVgBmmfLqDtaD9IhqyUk3fyM
fZvhXL4ocWUOIF6xswZpusRrex2yxd7lscw73bcR9hEnDxFZHEsjZKdUSyGfLk5W0T00Ru+04U4L
Xi7bmr3pEbMwagBTBIXcuS01hsZZF2DetJEGQMXSxxxwaiiZ23oaLjg4r6ILhiBGifhtjPM3HQXp
ShdwseT7ilo1bpJ14mar9IBC7qF4oLGVrCzqVJvCQVfGHeThQCG0lBqcXUJIYGlMVxMKoNxHpLHm
9yCSQTyA9tRsfO6Vr6FfX57V2Z18YoPz+UJQowki23h3TdVGHIASGsyFd9d/mEzQ4IsEAg8/5CxC
XzXSQdCxrzQtvSPIXAlukRVNsS/k0G+OchCMr2ZhdNaQyeO7ARasY0yhv7Kpx7SPV22lAeBBMiiH
Ok0WDIMF1kxhO6hFs+8rAaXIzGzq9ZCV8h43sxBC59HUt6biFwutF7OzBSZilPI0EEjw3FVjYYay
UmC2YkQ1QXhnZAsX1fwtfGKB7YKTHVUXeR3WIkLz5nlMre6BVR1MVB2AH4o2ohegOxD0A+5lJ/iJ
3mHuDuQW7isC0klehntSiqbEsLCPVdZNVzus6zNbfWSKM94gzfCr3/dQjDZf2kVWyNlA58Q0d4QY
pAPtZo+dloJ6G5iplfRuALb0lO6qvQR96uFq3Ok3aWAv92P/BEyxYTOkFHICsohmrvPJ7uU6MKse
w65c/WCsoDWxjq6ibbQK3wxQ0sRuu6tXS7jYmV0Nsnao6yk6Yz/jY9aqGaUqTsAP5YMCWErVNRXk
mypQFo7mGVdlLCo4OJCNVH+wKkIEVwX7eDIizo+PeloeWzNdcNY5EwTlWNBrgp77B+Yr65Al1M1q
xBs9gZLJV/vHrR7gfj81wL265IjkaMammCoFbb/Da5C+ZflC3Du3HAjaMVFotWZKyuc+IOVdgkbr
YbTbSLaEZq1DiyaNPxc22MzlZZxa4UYSZJFIIw0joW4ODXj5jXXVfYSsrNTvCyCC/GtwwziXrS4N
jUUiJ2dJGWWyDOVNGC0+w3KT6+DVaxdSQT9JItgaoS0e6C2wO4E1+dzIFOapj3TCaDMYZLTOvfaN
Ke6JSGgUqy6zsmf5EN5BxtUrAP8bltSfZsd4Yp756MkYAzUlPqgvILfc+k4fF5ZZfopLPjIT5mAn
sUcmEI5AIHBvPtTnMqnQ4IN1XaRe2AhXxXQdFWIGKq0eyj4gc164ln+zl3Hh/JlJLtrxoTnsm1Mx
2uY63mTUC9Zkl4DhTXno3PwOrJCiZaLlClC2WwBK1AV/ZbN2yTp3MGpyKWiRBOukNnMA84rHJDAW
PGfJBuc4qRZOflZkIzSKdRfEPtBAtv7c/0H3qoElFFIcaAw49404NhqFQMbWbosbcVSsMc7sZrFv
cW5rn1rhxqGnqkwEUo523O8iBIYqeRWVx7pfQDzMPBvgEN+D4Rxd13OxLhWY+QfhRVYMOr7URzFX
+oEdCO2A+UWClCR3Hgp575eDEY524yELpW3bVWFrG/UqTi1zBV1Dj/zFAYz7F0E9zmAopnADa6lC
y7QliDIUeQUB1qsoRG5UERfc7WfTAQ6qUzvsJDk5KcZebsTRxwR2XnxDn8jmf3kLqZ3cRpUFumsB
AItiE6+j0hLXv/6CIJL7AC60MwNRbf0iwus8TzKrxbPJykv/qujI3WW//42H+rF9AaBkC4jHGeHW
0JDGoaBQVseZXDryKt/o9/XesFtgC6DGvRs2FUjckj3ZDttqI7xObuZ0Lnj/VktKdrN7/ORD+GsP
lJimOSFCMHTRhuz9ZDxfHupc5Aq1UTymkZBD6MpH5DXcB9UwRFOd17vEyz20STYbugqOw650J1t0
BiTSB8t80dzLpufH9m2ZW04ZrcMpBFwwyeA4LisQ6iztjFkLyGsTKO8gQuGp4CMI7eqBkOJuA1VI
cST9kmIsmTtUEEFB2JMRB6JudL4n/AmaQmE5gasUfNSj+oCLzo3oNSjB7VgEEjtqncoHS2vXbNrC
VWjmCd2NLIiWEafrih5bPfRINXmVQg6NXK7HMbDU6VD6X8MQ4bZ8R6p0V2iSlbUPRv9S9dp9iOYE
cKA4Zn0I28QaoVmePI11ixTC/dR8XF6j+fGx5y1Ay6z8ez6+XpMmnDzwP0aNx8idWi+6aVZLYsBz
CwWdDxVAMQUntMFP4wDCv15GDCm0savUlVOpC4fknAWwbRFwuEC6E+nE84GIqdRWTdGONjpPPZ/m
d7259C6Zu8fA5QeBFjTx/IQQB2ZQjA3A+HaSfyZaYVVg3CmgO1ktpAPmXl0gDQQFNBObwbJwp9Mk
lNnUBwjZWMQoObVv5d70ZKA1F2IAt6MTr6E74YpL0LK5SPHULOcLqYm+Ul+F2Up+aLGVpOFo6Asv
olkbeESDkgoxB14T58vk63WS9CKzAQ5VHaSIzbOYLwQC8zZUeIGKXn8QS5/bSOVGHYMBNorqWlNu
huhKrheKr7MmDCDWIeXCsGFc8JmmVKOodo12hCdDqX2GAJkAa3l5b86lOgzUQUWIxYP04Yemn4ni
TacqeDmA9siJS3RPSevOAjr6sc5dwlolMtASLj2K5nYSACB4+ROJMcJy09eVtM0nHdOHvJGVofM9
GpfyyMyT+Ov31ATnaUpfyggFYMIXSIU+uGJdSwC2JWK99UdyKIn8Qeuls3zJKOd6TdMbTd1gzUYo
k0RdaRf6aEWAY0fSjarkq5i+Xl6/OSfRwU+GuFqDKBwfZIyZIeRSzo6k8kEeXqTykUjPl03MrtWJ
CW4ifUX5P6BTSX5l2fXULuEy5s48JCQh9IMaIsjd2BhPYkJjyGsh9eGCmSWkUA2oSks39wuHwmxI
raMPE4hrA62YvJWokvooqVCWoS5w65UFteUQWoeAszpoigutcVFBeNYZTixysYkOYQ8pGOGBYfjW
qdQyh18mqBCisbLi4Zb0D5fXaXYaT8xxe0qQ5bwyIHRlT/p7Ln5JA8Qka5cuXByzqQb0HhHcGwRE
YwpnZlQUEpQNRiWvlK1oK4/JW7cBPhk01qxZmGzV1PI9HQhp/z1fJDScq+ehtfLbPOeNhlChV46l
U5hqAuvuLL46qwItEprjjotUfOxxyh8ip9a4/ewbfaHFJQZL3fCG5UbFx3DDFDymDXLCngEHAtH/
tX70D6ICSaTAW7owf8KDcUqdfALf7QPqbOz8HH6rWhB6BQA+QGq02Ifr9HUpgprNd5za4q4crY2J
MhUYrrLq9qUzocnSyh2W+6aOADUdtEOgobe2Km+ZuWPumDHAUAvmXaiDAp1zfgpk7SRFaHtHtiMz
LLOZrAmSbZd3yNxhyVq/kWeGjN+PV7WYBHndqghEifqVl0+FfJ0OC9tjbs+fmuDcsyUmbcxpHCHF
WB9zLdkNCZQyjem2SZqXtpE3CBsXTM7t+1OTnI/q5WgK/QgHkYRXIhxI9KAbz/0SNnjBCt8Yi6Rt
VgqpONol2irrSXV6P7WrDN3Vf3OlnYyHj3t8iQiZWiAEphmKfvFD7t/XweayJ8w627cn8EjnkQrS
NERYJhwn74GfPY360tkx52wA/6nQsFOQyFG4059K4OvKWYhTdqHnp4+SBO6NqXcuD2QOfIP489sM
dxx3owkwUQ0z/lUAZtJ9/cCS2ppDncy3wp2/W85oz00e7hlIAAJ0CIJubqeKrdrnpITDITi2xfTd
KMu/2KinFtgXnEQEZUdCRangbKL/VNRHoUVzo7K+PHNLo+CiDilJgrIncAGfvsf0WikX/v7Pbh5U
ZJAqZJQ20LpS+JbqKleFUZNhABzbW/3Qvk0f4y/1eXKoHUM11QEmpA6s+HGyoUlAjoMLjWfk9RAk
Lszmz5GyDwEdErQDmC9yLiIpUU2yHvmFovyFAgwak5fQFD8PB2go4rWKNjDo6Wr8a6jBA8IkYzXZ
IN/biQ0oMg3dSeQKojN0IZ08Nxi0V8voUSDoOOMLdz3gHLqPbAlkFjI7AnKyEBfKy3ODAXEq2KGB
ckA+hpuuCeeplqcyslZCb42BZqd4f8UCGgPjJfqK2cHgEQl6BKbFxyP8xToOO8BqoZheviTSjrb3
l318JloCW5yO2UaTIXC8fC8ExAHMibKFyffNnjjTulxLW8lm6PF8tUh98TNagjUEtegbN9Bly6+N
lpeJPxAgMpNHECZ70zoBz7W+mqAGvxwvzAQr59bY5J4cEkNfo/vQ6CaQXQBDaTUgDkbq2O6sfG0c
YNOZtsipemNjQYBnkR161kug3oUkCgpuqLqdWy+hXyULKZ1sUKqN5CkzdkK2o0X+53sXbgG5FoRF
EMXki14kJ21p9gSDFGsr6560bgFkMzOOMwNcyCcZPfJmAA3ZRZA5knqUdYilS5tYWCRdnvGOM0vs
5yfrNbYqzZVGwVCeyXOzQVOfS26VD9FBF6e31FX38/aVYQxJE8Ka/tGhcW6sVaKMkjoV7ar8KNs1
IC7WaCwEXvKsEYX1f+AkAskkm9uTEcmVMUKhUcPc/Wr2kGVxfNXyr0A26mbXSPEjD96tDfAZeeG6
qCEkarGdYIJ1Ilp8Jix8Cn8naxOZ1GAaJpvq4iYnUGktEqcrvMvnyayzfA+Yb6QfuqBCZI0lNLPY
qSXgr0T0oUomuineL1v6yXUJSAPKUf/MLY8ICNVcNutYhbi9N0SWcgec/kE4DM/R8H+wGPEeRPpb
QGM830M3CZD64nOW2SBSY2LxzuXPYWf++Tvw/Gu4sD7UBbUJE2myU9UHa3ePwpFgJcM268O9KSx1
fi0spslF9EOQg6hOnCY78fFQESqrGFVnoMbCagKifdnSDxy1qYdYzawWIVanPgQCSKLkSrSmcLhK
s6qxM9IQKy3pQ21Ea0rSK43Ig6VkEERU1OG2z/R9m0rryi+v0grgnZreD366GWX5wTQhcBLGpoV+
z1U6ZVdoUDgOwbDOw/ClUpLSqlVjVyiN7IVDtkYD3FVZhk5eE1Q6RtMKRdGJSs0CcGbly+K7XNTP
PlK7diijL9kUBWdqutYRq0nyCqG8l2tfticp8cjYrSZx8uhU3+valLpBXOeQvhS9zO/vB8m8pRqo
qYsx3xat+iwZ7B3TwYdz9JmgOUV2Oj27ino8c8oYjNKkT/Ur8GCIB0FVNpT0ECzM8KWiUjxlVNgK
TSZYwRTeihnZkjDBT4CGbCXZZSW3Mev3QZiUtlbFpZ3lmavkhldV+VYj+VaI5N6Wh+4AhogdUJyv
TTPFTiEb720u3NJIukvAr24NbXtUSPzSJPGmFRuvCosd+IKuczGv7LJGDmQ071rZ8N268DeZGO0n
QQ3tOhRKW+m7o0S7zyyUPxsifLZheeeb9HaQi32UC2girMV1bwZrqZm8UZ+6RwgB3siFKlv5JN1U
iZZZVegLjiqiiS4ypGvcRltg455azUdtjyY6JEH6woEA0rMYTa+aWd3GYVm7iZhpkO6mD+WQryYB
EO9Q7sVVVnQ3Y4neVUlvnifAVH1fs0gMaQWlP1ZttDLS6doQm8SioIQpSXkPfVywSRH1Vu3Aqgk9
wdYeslH2gBo7QuQ1s/Dir9w0KT5F0fgCdu9KVSAtG2jiYEmyuRtDiVpTUh/inm4K2jeod+nuCK0B
N/e76y7pNmYfrNH5+gCtVk8T6juxbDyl6vaCn1xBBHzVdNNDRESE62q/KmoFZF55HdthYBoWSg0r
mk+phUpEbYWRdofKiotilAFE5HATZZUHGVrHx9G5zorpviyHW1TknsQgWJc5JL+1JgWyNKKvsW4c
oOWxa0uyDfrWy7tp2vulKdh6MN4nXbUXpWarKtm+knU8IbrkGA5JgCKRin+BLoYYUituZIRBYenh
9x4pTa6VdHS6NN/kRv8QDoPpDWYUWDn0HKwm8T+LUL9N5dpwG5XugTd5MQfZyePxpo2UV7P073U1
t0hYQjyyaz3Fz95yxfjUylC3otq46yb9OhkQKRMpH9xMqYOVHseTNTTqqkrifUag75WbUWTlYXSL
JfXEll4DhrWRVP1Ap+BQCwJKDFmzMpTpXUni965BVXzSdm1MRyvI5Cda5tex2kL0b/ACEu+pGkRW
QNRnGgofHdU/p6x60cFyMWAJLF8cva6Ibv1W3XWhkoC2v14JoejqVbzWjHIfGLlitSYU7xRhXU/p
fQ29ICvF1raMKgUEIZk+U2XYK2b/2uWCbndq9ykYuFShDA8yu4luaFqYNqlk0zIDbddoGuQWh9GT
p84x5eB9jOPVqJiQ5Zzu6gCHkdhpxPLN6i4JtK+YmtDQKOvPGO48FsGmzlF/lXrQ5UMKLZI3iZlt
WhWh7BhvAvOhl7TCThtBgYpLdiBabkupckvLcG1WhRtFkgdBDg96SE44iRYFrVwBtHlfQoFSH5xJ
0EEA0l7l0evk94eKarYqF15Sa64Mz5JodVDTwSoMfVXFw7oijU0xaTVErRv896JzqapjM7XuZKyJ
fBzD8jER8IqoQEsxmBvJV9BdjUtXeBl7sEQCB3CXkzfdTJDwrqF7o8jrBEuRh/UxmUAdkRxEqnyA
9WwTANJdFcC2BBhjZeJCLZpNV8VXig8MWZDHLybu9Lg66Ka6CWnzIDdgwx9kN22MddjEd3EESuOy
3EnQA9b0dCUTnAFNa1FfOKZ55kXoLi1oQq1MfxAM6rToFJKGqwQA2rrqLaQ2LDicFxhgAupKxZpE
dKWPjaM05jYbQwfntTf6+qqM2quQvrZJtonrzEsTyBuEiT3le9pPK0GStr6OvpKQbArgwIwUTBmi
Zvea6gbkoRDfYjm/0yHtrunjNgxfM0JXRQx6t4buMhIC6diuRJo7iQRoFC2tAZxeaZlBNai0BOkO
LPMbNYGAqCA6OphQmORGLymOqQ2Ax/alm2SmJRmHXKkAf/C9LiBIl7yVuM5Rk9/oVAbDgmukb4oW
O61+7MzcKqVPvGrcIWicOAIpZfFKqieQ79xo9SeIzD3AudCJCcmZVgesQnATc5dogtPkSOs3kY0k
wCoPIqC7v7QgcAso+CZl5WQKdXqpyaxY/4jEZ1ltXDHRLIACLEG8iUVhPUZbwBfdVuk9Xw6v62xv
muCGlHdFhQqgGSp24CPcw6Uyhc8lAZtRt+oizUri8lqiqWWE4p4qwwYvPyjD5Gshfq9RLzLEdJch
51nTo9ZDGMgHHk+0yzL20jx1CK6nbDjSMf5VGvmtNHqN5iWR6gQhctltZAnC1dBCGzLPvaHEnW8M
kVOY92F8QALH0bXQ0uAuRvIod7+GGtEfFqjWk0Ntvk4C2FGFbdLtWOCBu8SWc8k2zMoWTajxGq9l
FVuDCUR1dRW2ezNC9QCzZcioexoxEt0GulueQeno6cO6bdcyfRrE28gM14ksruNR/5VTNJxJeORG
1SGuZbdWn4zkq+01J9RXtQibr1Mn71NdXxnyM817C1hkQKmk56xP10ab1JZOvnz8FTEk0MR9ldD6
7OM8EjXD6nScS0bhVC2IZcDUCYiIqh9b0U3iyCaAm/0Pad/V3DiubvuLWEWQIAm+MkuyLDm7+wVl
d9tgJhjA9OvPUlfdM26NrlV7n8cuzxgGiPCFFXjzPmfHij+k/BHhQ4m/uYA3XrO8F+a+JIPXOg+U
HBbL8jQ5eRpfkgxm1r1CT4bBzhrKcWZHg7R41bDfYOjnoVQUUp17en+k1SNX296o427tfMgAQGto
lzlNWOtWXMj1eZV1AMEKJG9k9NhwwwozqpawaAqf6Q/5+CazhA5mlE7bFvqtxtE1tbhtdG/OZFSX
L7gzsta8Ow3Lzc+xh99pjwM6GA9cGp6d9YGTWqFG8n2VV7sUBwevs0+6zzwr8I0eHXHU1OTl/RzP
p69lwBbWsn1KJ6+1H0f719xBmpFqcZG98Lne6jhPk9Y8r3W2mdngwdQocBxAUYr0jlWJAj3W0T84
ngaETH7rpgHT5o2uqtBxuZdJK1wnN3bSKjY44s+m9JdGQaW6SHpcT+5EfVUcB/0uL16qdcfmOdTN
D7f9rNS8pWPU5pvG3rJGg35uIuVz2j1a8hedQlHruGnDSovNLOSj9NIuhsh3UOOB0EA1JLhvJTO8
Se3X7MlyN40VrKiLYs7p/MnmY+5Kv5uiqvnEHxxDXCEZ+Fvnpj8hGUkENKxZspoPhdP7HVau6PEk
hdrga7NMNPnDnJ/zFWLCHHCl+8XWg3wYEkKk59Z20sHJGrvzpio7j2bkzqnrWy5Z0JN8KyR+td35
S6sSopFEr1AsmMmhtbIdLCS2k/aTN/dz8VNJGhvD4OV6CmUB2HPZAvrBcLxu3TIQZRbiXlPY473T
BeAQB5Ym41KC7u2wwIYAl3hYjXu3fi/Sg+orD/GjzyRyzqUM53wPk+U4sx8N9iPP76n7Q0M+tsDu
QJ9Tb3Jfprz2UJP0huGXIDTOXejO5i9dKuA3sRvFhoKrYqYm3uMyngt8WDJ1/tjDm6F3YVBbhV3e
RLScYo0DHKUh3CuKoG0Q1+N86YsRrHqxUWZ+X3a91w91TAFgWDrps9rCqO09Gz+0modzD4wXr4JB
5FtumSEcvXd0VkFvGKE67S/kEkhap2rwIPGU9Dk098bSJ9lNL5jP07eGEd8q7zlFvFGbPoNN1bRm
HsD5GzUMAfRO4gKrY4CSl2s20N7m7aAbb9lUVt5Qj8Gsd2HKinhRPDTzOB3qh0KWiEvdp5aBPGLo
MUdGtlr2jWWy3dw8D7nAvYq8uoWMtjoa+RRakwipkr5Y3aAqrf2oOqjZ5pGVz0EGcRKxoEQuyru0
IrFd3hJ1U/WN12V/YFkbomX4JjrZ9zXoEHgAOtJ6a48Xr4KLQ14Gs8v9lIAuachXCw+oXvCIVyrs
kS1Uix6qCpVRNOpgZZEIpkXzgCuG38nTJwFidIGmsZ7l4WqbsbvaQTePcUGbYBwzGFKrQM6HzjQR
3N6m3Ryp/kWS9jDS1w6zmBtsth7yZQaYvDaJl9Ly6JjFFNuoNsyf7oJCEYoMEE4f2fpqrctugD68
5c5xx+fQ1Y/DOCOLav2qT1+tTvecFoBSojYt/qKaV3h3dn1OIppDvhth+2KIoF1LfzWkN6GJ5i5t
IJwZ3OVsvxj71mr2eDUTZCMA4PDAcvAALNUBktxJrx/ZaCAFvnEEUGFVGtAacggmOwzzsZusBNIQ
cGp75UZ1s/L+oCNA1MmrBmfYXHws0xP0gBF2bLvWDWb7RvEVmcmAX7TesBa6GJ3zPuAKhh11kGLJ
UDhN21/M+hj1KWzyMk6RGE3jHh7ruG3fhX2wGEtU/Rt1uNueWL4ycH1otN24Jo1tTcLfxZLRUoBf
OZaJtTYPcm3x+1saVal+W8GH1GM8vcuHLtLgBsMbtjWJdmc64jDRKtQdd7/25CCy9VdVTjsoIeEK
sBGBkCmxXPGg29qHBjSvcseA0OaXEgC5qnyC8aeG/TsM1AMz8ig7fVPxNbKtPOSN2lWz+FGWY+pV
rYghdbktWemlgx6sVRXXVZtUeZGgioGoG6lZI4tEZtbvFs/yWvOdBmgna9TRXeAhkHJ89xZvYa6b
m5lMT85QgrLa2gGV1pauwwHPalL2CHBbGthCRfkoo1NFwcnhTd/0z2tJjwYaX9h1CIEXI8POWH5m
hADAppLZlsIbF+G77fizNYDOc61254xQHnPLfcWdFzTPYUbFtBea4yg4vIdGopu+aBqKBX364QpS
3LhWAbgvnJ58XJ64ezptq4zyiOb+ASAvjlHrGdYYNqw5uHgSuZOkkp4mhSk3eoto2n7gQ3FnOfmm
MPrnch46v6XIbAbapCHXnduKkRrq2SKGffWPdaVIjIbiwSnNFnKoXYOVy0JdrMdaGxuv783Uo6qo
/VGfywCOYonUejcgSElLa3Q9u0JuqxHzpymWGCz4TXMCQ45TotfiJq2RFU4lf20d68DXZlPT6inL
ZbE1h/FuGM2fi8aOk9ncFapvwsW2nUC5blJ2Ncpf9t0wFeAMTqYIDWmruGVWtTeUTgJHdC2kvEYe
Kl0XEeRKnhxDIVG3HkEZhr2icWs3w3Zx5LumyW0/m1tmy9vSxvbtbKiIV5XjU618qbryYRJoY3bk
RVvSZ92qjhNbfpmZftRsiI6WzOj3LUCRgSTdUypr7GHEI167Ip62nCaxXdTQMq35SB3RBlpTAJPf
DXsIh4wxukroGGZl6SI6We/UeKrAuWkbEiSJnt5AWRJRSDBkNaoJVMv9yXUaL01XI9BzZ46A/X0u
qHqCl0HAZqiiC1E7npXNH8Po4F+T+Vm3iwrmUvTQM0Z9qhj7EPlIunrpkrK73jHHrZm5Y9zPC5g3
feresqHRa5iG11k8DRNMTSHsfy9d0OPCulkMFVqFa+17k1svqm61x7kx+88Gkjye7BjgGNKZ79ah
c4OikVZUSmcJ+6Ff7mldmWE70TXpHLu+hQ5R59u6ZgHva5t3RWk0bxanRbTKfLqrV7wIQJlkuyKD
aF6DyshPsWb9p1NmRMO5aJs3feLvytRbLx2XoQYcyzFjEGJasDutcnoe7FV/G+tcR8nB0n7rbpo+
4nhkke7ILFA5EgDa9CxIWbUGxiJl0PYDEp2W2bHZQxrIn9PORPxZ0O1YEQZCbKlFVNUFxxPYIdm2
zBI+jHIFacRehgTatyQ2uYSwKafmhlt5ifplhl4t0auNyW0SqaVy8VOriHE0RaQZrXOTFh3qGhUv
g1pYdlwN+UnADVWVnvQV+Jo1zYKUj2Cd6W6ecPD4NplF7+CWMdyV2TDYIV79bHrTDNF9toTm+7yT
YkaAuBbIjuRQWt3TCEnt4mCrqdrZ2TrH7gLn1baxnMSRcC4Yap5GNaG1Z0yO+YqbDnp7Ba1ikQ0o
6+bo144izUI4XHe+AR2II6Vpe7d0KCYZq9Whv5WN4Sx59ls6U3NsXKJtwU2qpVfiUMV2Js2I6XjF
wdYDY45lWrfN12qNNH1GLk/lvMnbiiM0se1QWyakRkrPNvZJrGOpNRIZouqhibuKUDbI8oaMQEZI
tmlgmqi1aJMxvelmYT+jStI9QfHV7iGE0eH/MZgyaFQsPb8FYmBIhLJT3Yd3WXebqVwiIknL26rj
xQ+QLwQo1kB0/3CWVgY5gyyk7hT5vgSneIThvKvyykO4OpsBK5iGuKeTY0YSU8/AKtAmAvB/Tpf6
J5877DFej25z74C0LSKGiJRtChxCGZisIV3YFjLv0cunSvchsuKaflquGipJsFzzVNmTFdlMbt4g
6TK3DvAUftl1OPhq4eHEAFkeHaHv05apvaUc/t4YWqa8sSdAJ5p9G9WQGN2MVOQHXjckpG5HQypc
J1mAZPTg9IKaU5dPhY9AUkdlah7DvDBQVNEV3hGn1fe9UWkHVnET75Y9Ir4DbmwU8gWB8bLrVw2E
CtnyFwO9As+C4/mssnsoTvdeg50bNgJi963Iao/gCYPuvVk6SCFAa7/tx7kHF8rRwlKrml1BR5IY
dmpHxMzthKMBHgttQcZujuO7kSpwXVY8Vk7X64nGdfajd5XYGqqxcOc41s7ume259ursZz13Uf+A
glGO7krQjw7i1CmHyD/OyKOaDQ0plO08os2uo204IB2cFV5+xBCRPTl06w42+rPTWhxQBl2SsR0h
yIVXuk/UrPGtNitnOwPwf0jNKg3XZa1+ZZXOY5W6025aJvdmdBpxSySKalw5VubBDnd8EJPUQO8t
aDiOJQ41nEQQ+IuXdThtHMIsv+Rd+847A+bOYuxuSmOaomYy+SfJRH6nZOF+2IytydqNyyFzhv52
hU8G0K/VlHvj1LNY54sb51ANjtacwh0LtXgoyy45Iw/KTasnQD4sDxrUdNd1pXVbun15tBedxMzV
CPWbTIioTyni/sEGBd8Sat8quLwr8PKgV5MvsWhRrCqtdgz00S5ue5o3r0DNixdbB3DV4xCXvbMX
DRK+EF68WYHzCEtStxErCuRduZnWt9UitLjU0vWJaimP5chgWIYbJRxwWWUeU2iYgOoIkDIeo6Na
B7IhI2701mxjxJ/p1mT93KNiMWUHO0NWARnm5Uiwem8NjuIPdD2hQg6X1MDF/g8gp9VsOJX8MC+F
CmEUoQ++PjnWfW8SlHhBDTroreC+SvV0C8RdcaRwXIHXSsXkS8YRHfF5tf0FZRbwbtHEks04HebG
eShnCM+ifTqRZyvl6+pZabfY2wkHMrvLuW4naDC0TbRkQtduF6sssq2sdcNDQXz8zFfqNqjkZVxH
Qa40P8Qkms0sUFXycu5Wh9lgiJQEbTR/gdd5wGpCPkmRpygAyFxfvN7u5OfoKPacSsc49mONar/q
TvVYzWT+KTI7GtB/R2HdGqjrr6M5xprIixAEvekmXVHSSLXZKhIEyxNqiNDMRpcjI+NuAg9oPxXs
lMyYs/qU0wqMhzkC8VE6/QQfIWwvPQV50llXdk9RSLpHlXrcas2iHfDwNn5WNsOb1lMXQiKa+9kO
ru0RE9iowVRIVPrGtBJJSZt0QN5vDRQTAoNoAoniNHAo0xh0k2pQsdRnXIV+V6j5eVU5uVnYkt+v
62T9niwUIdfeACKPFDxoiOx3g9ubwZDOabDaRYMCbSlR0nZEqHdNjkSjcCNlWHmS6qZAwQDnNWrG
HHYSpTZXAWqKtscXXsWt1LuDcGfbA960vBdCofczcxQMVnNwIoMX8rGfUAz1rBmq8BVraWimWv9k
1QI1FOV0SZcyaJ0Pq4haXSFCHacG3Q+rn1hgFnXr6StdDqUiToiaeB6WegfcwrDai1cZs4k8fDG3
K5uX5hQfcr/IVxvPTdZbB1uM5qvZWjL3G1V3NxDInXx0dlHkg0Vz+rskXKCPTA1jp0GF4d6CADAc
hRNjIPvULu5LZ36qtfmxrWzEAJWJm531kS6bB8RuEZBhqa8E5CFqZEOudH+7C1sDO2s3srVRkTTF
L1fMgNNp08Og6Zh4jnamoWn3WmtDaK0b7+x5pAHtiUQMUyGmMKaNWq0xriR7Je4M/fwJyXnW1W5g
q2zdigrp7kQRlWruegcljRch+s+eOR/j4A4+dFrjdKpzf8yaAzqpdggbEn8tgFlw5jUo+ICcfUUN
rcYOb3RjN5SINF316/Tqe5PIf5da8+iuam8P9Ztky+KVJKNek9EnlZmf0potLzfyn5Bm6Xyzt3Fp
K6MOodgb6X0hNnxskZCNRQyViN/QtIernZ2GaU4eynYJieng7lEsdHPLDVcEJNHazZMnVf9Yt/mR
VU1iNJR4pG8OtWUe11zYQUb4GiqCJRiQCRBWvDeMb62FCDQO8Ww0c/E5txY0j0vtZwkJD78xxQ3K
ENAbkGUTz6llezVnv5ce5l4KQp+0ezBT7B8jT8G8mJ1HKdxEpVD5TznQJDRrf6PPfdtCzgDzRyeE
c+2xnUwUBzTjzSroq5Xapdev6T1FnyicXLyqoxhI5K4y6cZpQ/vMBSKFVR4ZRTxDmHmhK4rvmfXp
FpYbuXMatqj62LbmRC1D6xnYeuH1mtimJV08XaSPZTF81NUAlzCLoxlT4hDrUxdBbDOpKH/vyPDK
Su29W5eTlbZ759AGCBilA9+jWSxAtvjMdYXTOOpBPZ+sUYtVC9J2hT9qtpoJrzmioAzqf7Nab93e
qcKhHDlCrOIJaldr6FIB1JxhHRYb79rK1mNGUN+dtfeZiqcCDc+pQ9KV0hQ1PUfUCU4/dmeNisVY
ZkezXn5UVLvBq4TKaju9T0P2PJYMwIXMeC+W8YVMruENcnlLU3rU7RL/mRAPUtMdryVDh66E6wY9
S5OR9VuIpxkB6jdo566Wj2hpU01Iqaui7NHy0red3sXI8G95Or813fxrQG4fpg4tQyVQdxcSGbQ5
co9V6sBLsE0LPf2NXWWjq010rzHlQ1fUqJlDT8hLHSQZDNBYlCyOucEiSvv3BfIHFcomuelueNb7
ihdbi4nQbEggF7Jf0yKDevqEAiqTS8BytTcbqJTAbGOsUOyka/6zHdtNYYoKFa0KFU1eRBafAqm1
seqMOGurJHV/lAJFAdJVd7nW1shSf6yaHYpG7uZuCKGTsNH6/iVHat6bS0zb4cVaGCJWbJCmOokO
9OWTsBwtEAsu49P1WDAVGZQfaer+NPlL6Uy3+mL7TNT7qjJCQWyCCsk6Y0sDk4mCJ1KK49zhQPZz
KFIlPbs41ZmldrBr+2nt0pdciTKweujzkrBuHa/q2UdRsy5wCy2CPYeLgrD1VsisvsnxiHLd+lFZ
z07/NhQTqo7GcbHm0h/BgCJY1sLB7VR1z3xufaCIPb0dvQ712KbvsgAo3GemhimWefdSrBiD1KhT
DcbvqZp+cW7dOvaSBYPi96XsfuqoQnpax1Fv5RQq1ZMeCovDbk1fi42xmq+ahkZv2e5SgHugyu5A
IrIkpm+Wy3uvl2Eus3tHjZYHPxPYJ1XTxqynDwI6r6cUx06aSlxOzqedAg+eOigmKAdAJcgNexZd
btememA9E1G3tuho9EYfING5gWr6Z44gCogH/ookZTciS4LFVaMCFzmt76Trh9FZCr86exvwiBMC
r60B8jAI0rGP+6ecoz5lDcqAaR+QQ3bJJ/TNYFBIWBNzpEveYs57yP7C6k1DzbGZxG1u9sDF8N70
gIW5lVJsYcOLAtJ67AsISM1OXEyiw47ha1Cm3A0X19hVaCniorOARYAyoWGtj3mmWyHjxluzKhGs
TvZc5chzQKlGbVxkaBJS1UcZXZ5Eh0BQrpRHzOw/CgcKfeVExkAKdE+RnxWxqkE8cxfEong/PoyF
PHQoIQRYVdTr8oX4S8l+D4N4F4tZ+kq5m2KoNfTZOrKzx5X7cPS9BvT/o0H6/wfWQY73bwhlQ8tc
m90W+WWAwt1JGQGXcxaUvumhpBWPm9SH4UfYBlPgbskOzrPmjdiWu+m1eVx/Sl/biMG/rs37Pd7P
/IOr/oLsbMpuFYMtdd/u7hcHXRO1AM0AzjqUX5rK+x5ceAEFfhKSB4AUrW/YN56tAaJ+DbkXML6V
O6Kl9GJaV2DgF2GbXwY4Q942MzUkUwCHNmgoKk1tFjlsGl2GM0L17+dyEVD4ZSjz7++5aqs5LRS4
21OLbK1eUZ4L4El4BRV9bZRz6HdfqxwR0WnFwBUzNi7QYvN09/1UTijLf21NBukrFJ5AaziXYyNO
rUzZOyvIcPNNH2uhGfcbI7nm5mWcluS7cU6T/brXJOlrPmMc94HFMMxG0+I38bKweNIf8BzNCWAa
wLfW4dh6RlTC76VP5NM1hOvFTfhltqc99OWvKFEgqtyWgVdh5fs563f16l4hVlz6aq7OXIjznsQq
z+HSrYbsTcIo0hftcwMaJYdkoJVd2RoXTi70yqGoDdIDNekfzPaXeXC3cZoc8TMgyrCMQVpAhg+8
DgFHpfq/AepCFkSH4xooPqgBn+12DSUzKRTIVwQgAQONR3gtAxuzXpnTH4bO2RYxrRMJANxlaOc7
Zx8nnVGj5jhYvnE3fabHESiq36eLEQwYf+w89trtpiitgyG+tjsvbIu/Rj4jw4ABVpOxxgynkqD8
akCJ5D8/ZuCtw+XixCc2IIPy98aDpPci/lBsl+0ISRyxP4mv68k1Ot7FicDaxERtkungp/w9jIkQ
YBTsxCrk0x1f2p/MAbzp+xuDXBvk9PMvm89pyQifG/DW8IRvtMYzE/GBTb7pN8um89FXDq+Z/l64
2k+s//+d1tnlQZk2WkYLbtecAgI3P+kENGGHeeZ/7NxpQgHny0BnW1CkOuTl0tNAHewtBxAd/nM/
DYwAAQDYUTPoGfzBqn9ZPIrn1qmQVPlL8QL77rpOPX7N8O3icn0Z42wW/ULSUrXYBfaQAYy0d0wV
lvYj/8+1O05zgWEZhSwSNC7OxqHuonFgmEFg7KBROvd5hPI8qrRkiL7fchfu1L8GOjufjKBBw1MM
VDkoPlAzsIsRAook/H6YC6z/vyd0RoCg5pRKYEGhZbBxaLimkIzBC7WXO+PQ/EJlbgmp4dEE4YXn
PuQguFx7n/6oWf/rDvyypGekCIfqmZOlGRguw0TQDgK+sAfNZ4tuBHlt2tbYjmZnRRKoxf0qdfwl
yKI9UejCdxZrCppC/qq5nn6gMooe6moeLfSj436pVYDWBhISC+gbUZFhX+G2xR1BukQztSVaBwYD
XlQYK9/FT+KlK9M9WqvlKy0MmqBkNAMNpKz7HE6SQI3NSOrTTnusoDPiF9rUJmVjsydZ2U0E9C7Y
KUqDGzPrnY1ZmfAag8z8rmGyQeaA3mvWNzIieTqduobKr60CNsAEqrtai17nCE2nF1hBSQ/4qH5f
z40eKyfvEtlZZF/b6RAsgBeAZkDd0JbdGurGPFleL3pgc0bLCoGCpxHpWr5fa0Pbpno9bXtRtoGC
SuuV7XlBXuavffNnX3051FW29rxkNm7Eh+J2ugXKf2PpPkhRZgyVt93JhNfasObKdr0UBIBTCX1q
vCuWzc4i6jplgz0ziERAvQFcESsw3OeifdQnN6qqK0pAp6P87335z1hn75ekM8vck+RLWmZbBgxO
RR4mW8Y1vebOc3kxYStM0AeBMPb5Yhq003N0dk6qgMC8bAEtTDI4m1u3Zrz6asOi6mAdrxz8i9Oz
LdC6DJfBnu5sKQnAEEtRI54aoA9Ug8oM1Nmd9kC31G99vulQUHmf7+vnkyXiiWqubpC7rz73DA//
vELbN07XzL8W+8tfc7bYSgE5NzjGAodEuWnCE5dujOh2BsrJm55ONt0ERo0AxDxY8QJiYREBiLY1
oWcFeljSvn+/OJfXBhGZDeE7i53zXbnQelW0CMvGAXSkrti1jrstOxLyayJ0F695+5+RzgKLvtOt
texwzWslsn/jZwtZITSivO/nc3EUSPi5YIrZCJ3PHhOjqgc3zyw8JmsXsYlsS6IH0GC/wpu8GCV9
GebsLZEWGgOwssPpdHk04BIzivkKq/VC7gZOzT8zOXssMielPdgzyALUyV+wme+nmmLl8nXTWhx8
HAM4boDiUF++/34NL08OCm7sdGSgafR3CEhFm5rGgjWcJEcxdfYs+8qRvHgNAPSMXqgDRjBUk/4e
wuqE7VQlJgeHzEf0g7TSz2DOefIGzZ8NdM9vSngWVVfkyC4Pi9wDhmcOmBHn6dtQAVRHJc4ejd2k
fZ4fyweZUI95TsgO/fFkBcqufMZLG9L+MuTZhpQWFawdT69HhmKZMsubvMp/oOKWfP/RLh3kk18g
CMOIMCCU8PeKpky16aJBe6bvHK/TDi6FdpL7XssrGfClzfF1nLPL1MqNYR0z5AcOAgqLvq7zlYlc
/khfZnK2N3pwhZZ8PW0/H3RktEqQJdobGYrHE+sfQGoPLgn/hcCEibQUans2cAAQBfl7+ZCd2mys
3QV4tuKmA7OBukP4/Re6uBO+DHH6gl/iiEGplskC85IEIOEB+PWPeXz8fow/Ufn56/J1HmfbrbQI
Z8tonhZP95XtNVu+yZC+aUizodHgm2F1UO/XVu/SXfV11LPr0GKNMObmz7k6aab+vzrTtQT4YnL6
dZyzO1GU4DS04GdAZ/9EUAfwIRhfVkQO4ofhpX/e0u/X8/Juh+YaQbUHAjhnpwqeupO9WNjtZgmE
Wwl6T3HlTroU59kOgwUeFMFPXPG/d0VXtmLQmgqIaZZqHlHOUerusy7tx5aIHDyKa4rgF7chg8SF
hfsPZiBnB7g1eJ02Dl58ZTSxkPuKmIGZ//ov1u3LIGdnGKInLR+AyfaLYQ0Lo9jkbnpFh/niwn0Z
4qwashT90rUnmdFyJMC/tUEBPJICb8cSkZ1a3v9tQqeN8uXw6sppZX+KW2eZ3xUoqbPpmgjWnyv6
X2f3y4zOtoILGUvgCPEodoCPtj4U2h4ZYlaAUTvomDEgg3ET8t+2OgWnAM/sl2C4r7fDzozrW7Dz
0JSGAYAbXEtFLmbOgD3975Y5u7mqFOYoGaB1Pvrw8ianPvXLaPYKvwc9L7APBvC8/klGrjkaSUvC
JbmWOl/ctDiBFoG4MEwWzy+YhmdsHZG7a+AptMBOSHPv1leetotPqGs5DK8nXgL9bJo6oBFjdtLl
A4fPy/JXZQCj0d9l19Kty5P5Z5yzO3omoz0DrnKy3f2g2asq8C2b9+/367W5nC1Ys9KiXRvsJdXC
bZXXXjuBs8NvuPPj+4Eu3ZBQGQJeE1EcZN7PNq2VtQ3LKML6pX5g5u+uvv/+919arK+//+yjpADz
2krD709BDkQBI3Z7wNv1Ofy/DXP2TTSkCjM/SfdBiWWjDfVhJDDn6ciVvOHi+wyuELpkxHWhenb2
oLgjnFyQCOHb753DFNK3qAjF1vWdn/AphlE71MiSMQ++n9ylzfB10LMrHwjxNYdCKSIPRIVoBA5J
3rJbM22xv6358/vBLn+wf2Z4dvUveM5WZkI3okEXPW1+whQVvJZrdj8XR4HygX3qWjhQ8fz7Pu5r
WUFyFReCEIeV7tZsn2ZXIveLO5vASRjFCkJ1djZENjsuZP6xJdxSJqzQd3AeiL9fq0sCa6bzZYzz
Y4pTesLtYtvtAdr5TUOROFGzPcnqT1HcbIcECJuQ3uQJCCTHKhruoDN0ZetfbM18/SPOoqqcSigT
nP4IGmf3muuNN6Do+eUhDVy//gQ97bmJ0p2eXBMKv3wY/pn9ubRXI8VUyQUrDHuBmwlRXGIGcHvx
XZ9CvJn9Wp/neEm06PtFP63p+TP7Zbru2WmogMNrOmBj/UqsYY3C51QlAwBUkBkLK1fGDFjk70e8
pPNlQs3b+CM3iFbb2QoPTqUr1SMc6kNkumw7HMTuNNEVnMNd4YOu6wszmEP0TX1YYl8Lzy/u5H+G
P9dfbS0AJO0JIZ+92CeQr7dYw7UpXlzVL2OcrSoUMOwKJth4oRM7hhLJbnoudifTsWLPk9WXb+X9
cmMnaUivYQ8uZgVfVve8mDCTcq5S60/OQ15JZN2sSRqIm3ULjqw/P2WRdeU+vXj5fJnrWeippGrk
UmFAvXUPFaRyjA5AbOeqhcppzf61UyGNC6lnG13n82Kp5Q4EiEsHtYPDGIikDsZ398mJIRP88d80
SRH2EDiJod5Mzg+FKjixNNjR+lXeeQNYVXb1+v0huLgJv4xw9i5wqXMGdDMeoQYQ9LEcfFqQx+/H
IKeV/9eKfRnk7Mv0HeUAw+Iqm6P22fCX/bizQtsD1jI6acCbV+pY1+Z0+vmXrGDKh3lyCCI5BW6Y
seAkL9fk2K8N8T/sncly20i+r1+lovaog3m4cboXnElJ1GhJ9gYhSzLmOTG+032K+2L3g1zdpiAe
sbrWx4uKcMlUMhOJzP/4+8a9eDCEHxmoLqmjfaVns364M6tT1sHR3XywZhMLqxDD2PLHg6EeLJ3J
ibgWwgGMmQX3J57O+Ig/Ph2NzDVyGRaxlvdzUfy2owRvfDqDYq8N36fXzu+CbVokyjwra2XtSKZ/
hgUhLSi4ky9DTSnumsbUL5rQOMVdGef12beZzDuM1cij/4MNiZ2PgO6carVF35zp1Ylb/vgCW6PC
PYkaCDOTaRdJa7XBeFwMgzbr9HKN6JY9C+R09fkCH5/Rr4Em1oSbtXIWxwxk0vAoGncs016lbUA7
8ykN01NzmtxoqW4OTdxyo8mD+1LIynne5SsPtazPZzQuzYdnRAqMjBFhTTAV75eOBGOhIZaGk68q
C+ywmWVci6CcNb2GisAJg++tTuOT0ab2SD0EhW5pY1R6Z6+1RbCjKctYupcorazc/X/ORiMH9mtu
0yPX9Rp4pYGNu6+/oEIV1KcEJI9fjCMn1bZYOnNKum0NOxHYdRh21+jcL6u1u2h2xr5Y0Me1S1bW
1fA3zkOKAGlgJ6pPjdTEu2mbFDUwmwUU1UUcPub5yfzhsSvxcISJmdHSnOUPgTlaUvV9DvR4WHtX
I2HTW5yymo7tvcOhJhdWndlpBEyJ2F+DOIM0dNu8lr73Sb83yvzSlk+FBY6aw9T1AOYZA/hof77f
7FIdqUqWh8M8PFeo3P+RYgy7C3fVP3I6IgWLbMoa6/CU5XbsVLZlevFgDlG6Mj2VQ0EzrGg9AJK0
tCw8l+plqezplUN6B8ASAEbkUnwj2RXIcHVSsKPQzp+pdfc3wi+H32NyHltRVyeUoeDSDYEzq/0I
EYJ45+coktbD7efnyrHj63CsyZHsSpUsRz4npdu4Czt/Gih1rsq/oXyrHY4yOY9ROhjMQiFoyD02
Dwjz9Kcqz45ZB4cjTM7HGDGNItR4dkNjAwNxsyu3lE+cwSfWahoD73zZyKmExLIf1Cca+jau2tCG
GP0dq/pgLuZk+9u9kvfZwPZ3hxyVrutAzZdF//L5gz+aXTocZfJWp6hx9R19r3PtsqvX6lxdKngL
+kzZBef2pf2o3ZcnKxCP3csoIJuKrCuGLE+PxTxWDKT1OEkG3bosE/fasKNV10lLk4KWz+d39GEp
FG2Zmk0p7DRo4dYKEtbuaAI0tAHX5ljLMzNlZ/75MOO+mt6UoJb+PcxkZ+eFrIVRxJ5AzkRYzzSH
W9Fj2OwUDX235rs4FYs5voKObqswdjAdJ+9r0BltQv0eUcBqLLSn/8BIsxp9snAjt9GJIN3xyf0a
bDK5wvMGKrXGc3grtqMAcrm0dqdhb0evZ1v5Nc7k5e1l323NMWuGAuBTez+qjTvzdmU++zdjIYq3
+DvWFP0QVNshkzvez+8vGLUy9Mb14mGuRNVcF9/M+i4Iw7mVOnQ4R6vPt8i4Sh+2iOpYqOnbOjnV
ySNzDdOPnbgnsdUFK0n/gtbyKu5fCt+7iH0xF0a1+HzAo8E0W5dlB0/ZMB1zcoEESlIpGnIHc/+8
XiJRpfnL5ipe8HZvi/lYWBPe0+jJq6/M0+UYaPHXzmJ4rTenVOSPvYSEdsEVjOkKeRqQyFBekQKT
GuqGXpug869k27tUac37fMLH9unhMBNnNxMxBwuts3M6UJ7lJpt7KA0V4XNTjbqVMeI0JYpjPz4f
9NTcxhvpwB8dlAyISs0iF+gjdc9B8CRbd39nCF3HJkG/70ONmByqhW8VHWWSDVIISjRTNbLZ6OV9
PsyRM4XNoiC6hL46nSuTDWqHg1zJbsbdmdlzgy5kV763A/CitIB9PtKRNWMkrDrKkjR6/ycbM0/0
xpACJmTZ5V1e+/dZZ5+bRnn/+TBHJ6TgZQIwsMglTy5QrzcaT6/Q3HYyD7F9xIqRB260taG2JyZ0
fCRDw0gd3YtpsYmgljbLS95tkQVbq2zPQsVH3tZbF0Z4wio8ZhXrPKV/jzWZFdYHJit910SnQ3WR
PTmPYxpUoqGExmr1Ob9Him/pL/9GxpFhbWqFwMJShTW5BMzcHcyGath5qxsO2rtJ8jVIpXaeQrfM
Tyzn+M5Mjsp3Y00uAoOz0HRaEBduNUoHJzcIHG0/3xufD6FMWQ/UACeNFKLJYnlPensXpg+f//6j
WxxSjGFyvSA8MXlKaRpHFXVww5yozsaPkbLqtGXlFSeqJY7vhoNx1PfHT6+aGZp/8ApG5qdEmsJb
Sktbwj2bxTOaYfdiHSyacGmcOJOOXdb46r8mODlsK9qM/SF5G5gC7v4eZcO5d+Gh8EZ6fmavwiUC
nKdmO87mw8YgV6iONBID2t772cpSmlLEAY0EdHsxN1bV2l4Ma/U53RvznFaMz5/hkRtbH98mcyz4
15Vp94LtOn1PIfLoTBh3Jqp9LdRJHTnzPv1SWRQiuKeO4GPW+LshJycjnp4axU449k6GdyjnJjfm
PL/0b8WuXvQLlFOVv2COH30XMBTgqdOmQTfX+1UNa13JipJ5IkwyrwWNasn15yt59G2geQsLXMXA
m14tVVvJ5N4h/CC9NdNjFRHRbC33p+J94w31YXscDDPZHn1WaFqENjcNQQ8ChdkBbegAvVNDWynu
KfjJ8VX7NafJqlk1MoCxypxazYpXprBgK1Tl31k4B2YGFQWQT6blyBlxRWFJFgsH+rFwjUVVXY/R
4M8fz9Hr62CUcaoHNkzgpGoShyWGYlPvmlDgZkoLrbsW6Gx+PtK4KB+e0MFI40Y5GIn0bmUKj62W
SGLleHsDQV2kVdsSTIR5F7TOoozWnw95bHKUgaKxo+ACAqh9PyQqB7Jv1DaXiZOs1PJJD+ER6D/i
xDuxisc2+eFAk1U0QkMupFIAmdK/Ku29kSEoHTx/Pplj66cogL9MBf+ZKU0m00IuTwNO3Tdd2Bjp
Rj1BwMSJkispjB+CsZM5ta2lTg7385GPz+7XyJOLBg02Bw1N3i25idHpex2SW8c79U4dvVUO5zd5
WBIHIGYUo4iVfW3AfaIFcibN4x/1Qpsb9yoaprNTls2xU+NwzMlzc5qiyLTxuVlJESHMHDYzVbae
Cie9sE1UWbxaOmHDjb9x+hYcjjh5CyS4FggWsCV96SJr70xx+/mzOr6MqkLXnQxYDYv0/TbxvTj2
vRJjTRurqiRUKVRvC/pk0YbIACMUXQ47O7nKXSxv+SyGyumi4pYhwfb5Fzm6aQ6+x+RAFixrh/oq
tmqSb8v2MYqalUWq5/NRjiwnpVaEQhRsLetDy26Xog6Uj4yyJkzQX0EsTztheBx57bgcYU7hGJE3
mL52JVp1GncLBX2uuQH2C2bh3BnQGPJ3SQRLtbRXtIp8Pqu3NpzJLmFQepHHBKGuWZPkQWgPiiUV
9N0jb730ntBDib9aZ9R+h7MADjqiuLNurERZ4tnO1F33Gs9PhfyPrizYN83BAlLRAHi/jzTT96IO
tZ25YYp6j3K3jVDfcOraPnJCG7RBE2wfoehklN6PotS+Ck4c7ykxHzUUPdHhmqnKvhm8+edLenQg
TBDZUhVL+dD4FKQOmnOC08VCI7b0915aLYSyyawTt7YyrsuHR+cAVOA+IPUzvbY1OwncYdz3OSLA
eWcsUiWaN8pDkZRnvnQVIXhkD+HSkV4+n+BUeIBiPBArY+f1mFc1PrwKCMfGRosOJCG08ty65HqY
V2v9q7HplzSXAzdOzpWlsRuJWrQvr4tVuylXn3+HySJ/+Arjnjq44pXKlvs6T6u5Nuxb/7bWHoLy
sgL49fkwysQ6/zDO5BCNSkWV5MGv3ir723tlEa6keXQ2iiyYi2YZXWnLsVXMlGenakPUU1Mcf34w
xaCNfGPQWeV4K687kNUZDKO5s8zW5gLl0LHK5kYsW66seNmfgTYidhlS0nUaWTg9JD6swuSkd7WM
+s+E1VZuo/tmgWT2UkHqeBHtkCf+OtYgI6e6ztDvvVHPTXfRnr4/j68G3Yt4Spgk08PRM0vh6QEa
Zhaqm4F1V8hLDSGfoLv6/IlPy65/znVMyakYc2Pg6P2yq9Rtxvm4s8KtvVN3+k2z6pf1PlpK+2Au
luElqrtiqa6ifKbjCJ9MgE69sz+/APEN26AAkrzk+y9g9XZTFkFRzeU8uPAi84kduLXj7IvSduuV
E73mCLYtH5yh/ZHH9s6oe2TIZHHCEptcRj+/xXglqEQEiQZOlgEmYBoNGYgwdOYWEaJB7o8EpYDE
qGZF85IV+6D/8fnKv0n2HJxn0yHfzruDDZ9mQ9eg112+vWugnijH1C/LPSrSi+zntfdfz93/8V7R
4I17L0urf/43f3+mKqwMPF9M/vrPi+C5zCoIi/89fuzf/+z9h/55mb+mt6J8fRUXT/n0X777IL//
z/EXT+Lp3V+WqQhEf12/lv3Na1XH4m0Qvun4L//qD397ffstd33++o/fn16SIF0ElcC4F7//+aPt
yz9+5/4cQ/T/dTjCnz/ePyV88ibIfluXT+nL628v2W97hGBfj3z+9akS//hd0rQ/QFBTxawSXiIY
KHNrtq8/f2T/YZBeAyFNznzsVkz5Vf74mT9sg1cHBT2Z3NvoT/7+WwW+aPyZ+QdpAli/DgFTwlUO
yZB/fdF3D+3XQ/wtrZOrLEhF9Y/fJzY1ai0KtXOUCRPvN/G7JoZD6huBnXbmN987M5ENpAZi5kcS
LliwUJz7g0X6c+zDsSbvA2OR1iO7YI/WEv20kyMwRm4yqyvzG6Vuc5Ac1722LmSqhhV1Rq00RwHi
hhbYkM9HnRbHmKpKtxCJlbcL3qIk+v1hIPWI9KpN8gMVzHiVX1XrVBBy61cVRxBlq6eKH39ikA9f
QgZ0AI87xBPHAm97cuv0SaxnWPsBR4oD+izwWPulNOS2WDeOm59pbTNcRqMmNFp09ITJQSsQrc+Q
yFFotaKMUc70jTakxjf0aIqLtGpCbxM1dCSRKJF2ShBa9Qw98e5BQvx6A04R6lrUW19sI4xGDc4o
fEk6+BdV4JbZXEoN+kKaOOuqReZLTj0zpZ5qvA6ypLUeFWaUWVHKDcL4koIIsK5GMBPqJmjVWYMM
9yqMRa3NFIqev2YgBOl2T2XzETlvK4W/hNx8jwD+chAe/AKRW/mDlkXSvdRr4de6k2kSZ8Wu27Js
7XtF9mBFlnFOYVfY6/51hWqoOWstwCJ+1MujlI9rbSuprdFx0asGkR2+yKXpp/KZ5gDqKiWSBEM9
gD0ZaKqh6jtyyAwm9pA6s4qLR0dWuvAvhCiVnkbPTIc/lEfmJmrr+8zzS/hMahc/SLGc7CU1TXQ6
2BrKHy1hIdMoN778pXRQoC5g/0or1LGpKRwktEPNFN3gom7di0y2S16YNCiWFWqFj34fSddKkpjP
Q9FU6lZC0WnfZhbfkWslBH5SpmLf+AoFpEPbJ2sqqIZ9AM+0KlKxAIc1nEcGGptzv8zTO9NxxV1R
Zd1cxGET0s6BNvKME4EOKkuOaIYso+YiHBCa6UwV4pJWCAhgdp1kSwRW+jtNr9XnGn38a8XTO1i0
pGzUpEzXTZEPt4wr4qXqgkJbyCXgNyYd4uz1QxDoC03PuvRG0YV1YSptGi+FFOt09AsQAmtIL0W7
7DuWUlA0aCPTGab+mSS8/L4ySt1cFvIQ08pWus1DGFbR69CF3PZlmiBuXbV+deETxvwBvaXJl5mA
4mYFxbOmp8WD7uvhWicFeQHDcYTLBVZ0ZsjWfVQ6SGxmGfi1BMXQre914WOmZO11bET0XwdSc+Hx
Trn7oqyd8y4owruk7hGZRTCzufA70e2RwM7R9i6hrdi5VKFqZwTGK552udByDbSMZ+EakpOcRY4M
RitL4h98hljhYCJyv/b71NXLZdeBJrkO9BAtfH2AAKIojf/cIqjpcqQNPh2roWs9dW1RXQn4Ed+i
LEFlv/J6J9qUNrraIpSSK0fv1Du2QE5VlFb4jxHKzFfo5LYPJvKexYy+ofQuogX7dqCE6zuMT/mc
RCBgTaBx/c7J7aFadIMjdXN9SM1tEub618RtBsSzyazSQK2zN+eWWvX9opO6ct0IC6zS0NlZuoDD
lrr8k3zoF0XfZhehBRLKbczkTJZ7SOU+GBOjtRBVlfS8Xcp1ED/lbi0lFDCgoVpmwnmgABBCWe1m
uL10IFGHgkT2os796spReY/yOPXWZRoaa9tT1PMmDPUzXdLFXo3NwQProcH0s3vnqtQV9zFG1B8N
mbzYVB4ZESOp6qXQRxxdJJuEl0ZmwS4CmNLMQarnMFYzUCJUBLxIHjTItk3Lx84ssy8e7n82i6I8
O3MCW/rh+Cp4LW4HA1ZM2+1F1wuYbK3v7vNeQ9NF1UpprQu3vouoS1nrftS91H1g7FKEYu7SzGzX
qqVkAANlU6w6T1evMtMqNlbtIMhlhfm5H/TDtZaiH2w5ljRTiyK/zXjMZ1Ed1nuROHAYDSE9F60i
rRO4KPggLfu2TYKrwlahs2tFfGtzPj+Xg1Tc4CiIeaQ2wy5O0KbW+kSZmV6rv+hhUq/b2HMvq8Ru
cJcyW7v1ROTfNJqSnRt+awK6bsEcqiHAWcfXlqbuA4lAQtjdhJEZ6bNW8v11MlQgU72y7PA7qoCT
13azXWy5xSpCk/xB8ckUeqiWX+p55N0mTgLLRRJ5VbIhbKAqmeJYV2prBN/zqC0x5t0G7JJmo+Uu
JQ4a1ZXqbir4JWepWzS7QkGZPk8LZ5OY5aDNOa0qBKbyTNrYRZ6BztAJBuGLStsGhfOVZySiXJau
A7Y7qXLnPiYvkcwIKiXAI6OqhCI76syhBiQ55/2QaY82ZI+LytYEdIwA4QmUyWvXn1tdX+9qy253
Wtn7P9q+AbNEfDS67uJIM+Zan4OjHS9FA9Ko1v8IjMB9HDBFL0huwlVBwRzdWrnSxU3ltM02zOAx
pGGXPAyxLIVgCzjI5qJL7YzQHGo0i6AsXVLXjZ18y/QWDeHc9cwLo3HrTYw2RbEQwiiNdaWFQbnN
lICqxb6tiND6kq1LZzLakPrM0oLihG8wCfGx2LSamPwh903ftjEJ3jR+mNhdZP9oUI82XQdp8m9h
av0M3PyvU/A7TaIybuT/7BRcPZVP/+//fn965wn8/NC/PAH9D4uzTyPmg6APLYAYyL88AYtqACx7
h6YZRxnT0P9yBsw/ONohdDvIhiO/Q1jslzNg/0HJMoKOlJjzetFw4/wnzsA0SU1hFQJHVOA5FPvh
NU8LkTrIDxRFjc7wMt+GLx5qwfv+G6Q+RBjkla0u0HFxIAGebJP+4LjiHZtjCTEhA7wkRZ4EieKu
R4TXYWTjstwqs2jXbPQ/+7JPRYWmQT96CBxLR42BsB8sGjI07x2CIcxD+JYFEK4dvUmUySlraY0M
+vLUSBOHx1TJ0WoaRS0yTgCJoMkrp0Z5G/Wp8UNfi21CSyQ6kRt1c0qYyZxmERhnbMlla6ABYtiM
+n5CEa5AkMYIL3tlY72CYlTuG6fIL3VsVYuck5DEVpEtkghaZHzDcCqAdkpcRiqECXCErjjz8i77
gYng7YZc+NWqg8G2r3W5Qzg6HQurazEiLnrbXrmuO+jcSIFZzlLQ18vSb5VNG7fpvlZ6cZPXXneT
xE4Op6bIvJWw42RT1sLZl3Y9VtpYzWs9+OnWb1xlZ3Q+GFaz0oLvUq5JoH7zcmPEEurkXlnHYBd6
t/hKEBE4qt2CG5bcCu6E5+tbz6qUDQ0YSnKmdr6yMPy+uCU9Hs6UKI6WogHwbkPi3jdxZ1/IcWOv
hzpHj8WEFhrBGlw0IiTem2EwJuQz63EFtbrI5zCXYMrDjVnLieycy1bHfzT+n41n9gVWK3LeTVIa
+SKjl+A6ggxXzERQ9edOZTYIHIbmumjl6kmrfHmjlhq6gBYz6shu77CkE1SAA3Wp6XFKZUToiu9S
Cl4C4d7aX1hdoH5z3BK24ciFlxtwdiiqNvXa1mJpXWZlsAm6ylpZILTWuZFZD0mv1NnCaW0ppWoR
7Tzb6rUrdXCctR415j2YdPerZfT5MinrL1rhVqsyLet0b7eiuK2ctFWgA5bms2MnzoNwlH6rpnGN
X9DzFtIVjZxw19/VSHBDQyuKF+DruT8iB6q96WKQqIOlnikNLB0EZmvQOlmR2DvI7q03r9m2+rzT
6DmDTVCEAEIqT90C0amvHaGpZ1ba9bcZ9+mThed8nyDK7M20VuuvQX0Xl7pVhcoMm0ADg67Lg8ZX
tdtmHpl1t+zDrMARU5odkO54FUkpCFTQeVaLkD6ifwsayD1r6+CXfS1FEVyiwWDVNK2Ofh9g1WTv
+7XcLEolQ7Onso1Na2nSkwxXTAKtUVfnFRayDsHWAfTcvrma8pvbKb+5oNXojYZgU4HZ4qFyBTeX
kJhxW6vOQqmzbMAz1WqoQOszcMDsrADlmAPpuCx8HRUxI0scFRabB6mF5Jl5XTuiWXkDvrM+etH1
6E/LP13r0WzvitzcwHwf2epJK75RuC3qrTr65sIw83M6dpVrtLaAZyvkguiNC7svXpABZy9UpVYW
7Zu/b6As66CIqGcgWivHBWMcRvLSfQsVlG9hg3iMIJCuC1+UzkACnjIb93s+xhrQFFHpccjUL0Y3
0CHvs7Iru8mydRxmHbDEOPA2dewZZ7lIh+/UlOgbpVOUkcEQpZy7dP3c2v3Q7WPLVu5a0XOjqNFw
CSg1Pyt930JM9y1qEqVQrJb2aA0pb4aR4vWmdNZntoSL8WY8iTdDyteawlgbpd0VC+jjzaYYrS6Y
NRhg5miLBYbvaGu1tn3oCklcg7ZEd7Gby29mnOdFaOTkNM6fA9cTN5If+xicbyZgU1XiIhztQstO
+x+IXGIsgiJPrKXjuhiR7mhPghPLXxW1Qd8EDdh2l2ZWvetUWEZEO2ps/ihDkwf1xaS8GEaLtbKJ
B5VuiHoxjGHvDGUD5wWG3Gjc4ul5s+jN6HUH9BO1tKGzlVY85aal1LwA9O7E56reYDC3xRsxLSbO
MxrUhW5gW6dvdraSBc6mHI1vqIzNTrwZ5KNpTgG83c+6RC1W9Wi6C8Uq5JlqFBj0o2kfZhVWPoqE
JcpfjlxnQHl16cYfXQJ5dA6izEkf/EIvVsHoOsijE5Fh7opZklk9iGpwhmvq7PE4GMAFrIsaJT2T
Ilo5may8lCBoOQM9e1ePrksLW+2mC0L7lkIdGzHTVHEutdHdCQZPf1FbRd6mHYdPOvpGjTkUN4FR
Vc8kJMNHTxNLRO0o7HXQ9AC0W0truRvaB9UpLmPiBJsW7tCi9U33TBudM2wCaVZmeX0Bw2u4Lkoz
O7dHd65t0PLsRxfP8mWxgtiRuovQH9p1aPXmXTO6hcboIMYov26joRG32ug+Fm+epOSqzt53JLwk
k52zC/JW37pv/ieegfSDQCstomlDM6BuyNKXolO8Oz0q8yUMyP4lNblFxejcyij+N3P4bd7OzTIe
TMYRtTMGL72KhAX3zTXEq1P5Yqml4CuVoSouRZ4r11Vvelc25g3A2VLiyCzaDV02/kYP5JH37Pbm
LDAIK89JsIbBQgXbuQ5UUB3JEJrdUrPa9CatvZQAm150wOSq4DrJPGOdWHE3twZe8RmST/EL/LHu
SzhYUHXMMFXII+XqrghiUCC2lVJgGOfKK0E+4KQG9Q0zIMpiFZYhyCpZKBU0at17Nu0q3moI6l3n
egh8Su6Qr3QIY6xoHQaNVVmwYtPG4ikOjrL3e7pE8Ro1OYNA5HUXsu/0S1Xq4tXgBcZdxAVe46Ym
7jqOesKijmI/5eHIIW2NGLpSZRreNlYHe1UDKryrDDv/kRRFc0cOWBawyBpzb9VysTCqsF/Jpqd+
acsGdd26cKNZIA2Yp7kC/2subJeupWGo9X1d1tlGB6W25nwxrky5kc6omI9ePKdNXxw9dmdZ3jpn
Qc6TizrFgnI+yjoKxa7O4sbI5mpkGqsuLD3wS02+CaDNfbF95HThyFkAn5PeXvRO05GYDoCwWH0O
Z4l4EiTYvnJuGtfR933uSnuJ8oYlm1C56TjGHzSMsbVr6vUjdDb5tk+b6Dok3LGK1Sa+NkCoeHPT
jAwFEHfhnvmdPpynsW08QKEUtzbHyLUuJI2ASyy2Mrie71ma5lxpmUCFAT6aubGzCLZ8JtXmKvcE
QJwwS2D16NLOa4CU6YnXfsGscEAR5b5izygVNs/5tLfy7EynYY5ua1g3dfokgae789CJvLYIxT0Z
RZNet4Endrqn1Pu+KdVyFpd9/hwHlvol0H1zbiY6ZPIgq+qbjiiHvbDLIl4M5BheqlhJokWjWbRP
wPfl2LCCR1UQ05q5atqf5VUFf7etBBr/rlWpZ1ET5rBvAMcCgVWiFZd3/UyoNdnRojBs4SEpKfQG
HTe9KzrjrK4GgB6o3Martku62zBP402q0oaYt4ICHTMHnBICe/tKaij6ghKyRhWqcN3LUrKacmuD
qmxnSheh+qB2DoHZXA6hTIUpxSpNrqlQdWN7SSZP2sRKRg4hiXatGyRnCW/FDxud4otSBjgaDq53
6WS2et0OIr8xug5SWebqpFJAJlbLAWzfTnMChVu5cL4CpRJfVc8fuJoyndUodPDbIpARj+XQ3yaZ
4p51WhKBINC8W0W1xKpwyqaaRaVafIdY694rZqffVwQFn0oj09Zm5RdXkqic+1LSNaIxsnZj8+5h
s4a+ftsHAMyTWo3OQ6PSL4o08l8Vy4Yig40GZ/rN5f7f+APxB7JYn8YfXsv0KfleP2fvIxBvH/sz
AqE6f2g6BgJVQoiXmopFKOHPCISu/EFSThsbu6kuRt/03wEI+Q9abGn+INNI4YAlWyMC4V/ZSOcP
HVEEfsYHNRo4EDj7D7KRU9ccX40vRt0WvxQ9UMIa7z1ZJxpiNoj1KLlmMh8GWZ5HSknSo3PCuR3F
2yqX73tHg5/MO2ufqiP/GP+g6Qn4K3VH5O8MzRkd+oP0ee3WOUkQ7Gdq9FvUN5BZFmdjbYa+qs71
FbG8eXxxso95jDcc5AtJFB6OSk3Q+1FJXFZ50VqP+jq60TbmFktvpa/Ujbc6VSY2rczQHTro0HFw
KCIf40/TCq4QLS2uBuU6pNHMWrRzce5tRpgFlPlFcmFeBVtn117CF0RF/tTqjs/u3TQnY0+erV6a
lRC1ReYmhV5dBg8IbJ3QA1fGiMrBGCTLkYIm4AJnYlR2cyZjKLUmAUNXrt0LZZVs4P6h7lctwht1
RjjhZJ3J25P5MBwxPWOsZSdRPwnwSCpcV5nhiqW9VpfVk0FHrrWv19mFc5NS5wTFdZ5cKGvMxrn4
0q2Ty2TlrYavsBzXfyGINllh9i2eNL0eY3h3hDhMvk4/tLU1RGE4S35UT1Kyqq/jlX2Vk1buZ8FX
4374VhZQ9k4k2CclBG+jOhqlA5RNOD/rGA5fmohgpuVUdG1FdX1JTpkULh5t16a3sTIAZOzXB8fa
1c/lPSwj+DhL6tKpJaCEQEWfeLro2J+AtWHtzQo/lynVIIcsbP/r54NMjwJmxSigbDSCkghfTfuC
kMdWPM1klHKxAiQquV91ysY0b9bN20XYqzeddGvM/aWkzU5xnI5O8GBoDunDBW1EUGeFO07Qgakq
k7Ndity0VidmODl23mZIDyFNM8T+qEuZlCkIOpLUWjJwFs/tnY16+yZaN3NnrTbzeHcqFPqxCoP1
PBxtUvyR18RkCofR2nmz6M4H9W08be1vqO//C+/C0dkRfBv7ZKhX1SYBZcMlWe9bjBdug013S7fV
HM7pvLk5TZE6Frym1uzXWJOVbJKo8Jg94Y2th789G+s3xbJfVPUMTvuJqrLxlx2eOePGNJEB1zlz
KDmetjBGZmIbhYmQRWBJLgBDKiAQG8o3gj9r2Fz5ifLm6Z38tk/GDgYb0JJu057/fjsGdi0PUOLI
Ymrqddb1X3EAYD9a/nkmDcuwEnAQB3fZKMFG+OqpE/3j6UJxLm3YYxjdoMJ6sm9wTUawLhzGain7
hMuMG8W9LNxbY0W0D63BxDCppkOw0b+g38GFg3Jqwacyg+MCvPsKkwUwhyQLu46voK6raGMNe7df
arS0+Yvn9rm407NLss3Aj9HpOqmE8yFr9zY2/CmSduO7OrENSi0vW+od/JlYtEu7+wLmcG3Nm2V3
D2JrmKd7aNf5+lSnxZtS/mSTMeV/DzsV3isHFWffaX8O251njjxr9O6JOPBGX8grgqcPejBLtvoq
29KSvk9W0dVwnyqbIFh8Eev6xJ7/cK//fAQ22ve0VVsfeoMAkabEUKlKIpP6SABlbI5vZtmj/aye
65tgdbJdczxjPy7ArwEnhsTQR1FR1AwoFvk2fanXyRqHcZFXs79SM3b8Kf8abXJYNdLQ2nrBcmd+
l1KvFV65nnIRl041P3HoTw2k6UJOjqqs1V3bbJgX4IwFykrYfv4tovEzaw3N+OGkUuaRY5iN9Gtm
k9fXJrQVp4KZxdvkZsy1PVNrv2+QAzpl2/4Pr+mvoSavKZkN2So9psZJ8UOcB5uR0JLMze0o4xjv
w01xm9ym81OaCeOv/bBTaFHArxo1iKbaW1GhCj/JeEMHU1NIjkV3RCOepcTfVi7MFkH10nyI7RM1
1kd3zMGo47ofeiqqmqVh2nOddjBx4TBWJio9luHMvSaKFp/vmikp9OcJeDDaxCKp/DoymoQ5tnNl
NQwrQj2KEa70ZbcZ9078pC2dH+FGRRvmKdtqy/hGXpF6Umf2pj0PvtaXxZZIcT4TJ2/DY3evgdM4
6vKBTeExvF+I2El7hGk4nMNtuU2WBP7pKfDmyYp4zQlD9+RYk9eU+rugSf3an0Xh1l3nK38VkN1a
yyvqdU6q26pHb76DmU1eVeI5iplZzKxYRgWakw9oa2nZ1yq/csqNBd1qT453VhDSBUAySt6C9aZ6
ckaImXNk2edImOYNXQ7iLyDBju4/y6GYBADAqCj6ftlRh0KMX3YfneDG0S+z+Fvc3n2+6Y6+Vwcj
TF5nTcKu8xgBPDclNCs7MJapfCeoTy2CO6P88vlop+YzuWe1LtPMqJMeJVss6/qC3O8sOlWdP/6O
DyfFrxlNLTfAYZ7TGO4jm2c3Vub/f/a+rTlSHN32v5x3JgAJJB4PSd7Tdvpu1wthV5W5CSGQuP76
vciemXZle1funv10Ik5ER8dE15RlQJdP61uXufi9XI1+UR96uHD968uc1vKnncFUwke/wHopiFow
s0U4dEh5jProgtnQ16vh00Bnm0LpyKnp7eS1BTfymSlRrz2j7AUF374Hxdbhd+jMJZF2K3yzSTWB
CeUEEqJWfndBp/l1ffDv3wU9z1+nI5M92FlFk4Z0XV4LHanVsDFhC44krP2r6HKF9NV95tNrpqf7
46fXnAWidHqnnrfEftkOUYm9UMFyEVeMCVX/pYrs918VN+pfH5AX4DYIhgfsBzAdO2eJBs5CkzdP
XOLL0y9Ln0/v8nzhNaYFNo+hTMTXzLoZzJbw77x8TgYRTuyOoV+EBnZYlGGxjOFONK7Utdh07pUF
cu0GwF2RReAXjvdD964mJDCGnR8yPxxd/HN0hsj7yF4sZLaXx+6WUhRw/wNzwC8Lj09Pcbag8zY2
owtuLWaEOJbLeNuu+giCq132H1Yef451Qt0+zYWC17pNc7wxvQTO3tt39Gl+M2yhD4a+MgHaI111
zhZ0wdkl+8KxNJ9wf9lWAML6AH1wk7fP1mEb1JYus+BFTV5oB492eck056/8ovkS8mmEM1wJWlun
rsr4xd7p6+o2W/Yoij/mtwmd0aZayXU7Xqg4vl5en4Y8O9ZTkddWL0AMPgB8weJKlsF18M1dzUaS
1fN/sPd/Guts86gspitLxi9pLtGY3NCbtt78foRzH/U/CqhPQ5yd5dYYYKEW/CU/0F2KDBIsia2z
ciJ9uld0y3Rfb9uH6SqJLpWnl97kOSSqvUl2QXPaqJyVb93/a2vUSNQku8vnz2mv/c18PE+kaoJ8
1Mk8oLvun0TyPuXtXms4BOAbwjG+8SHU9w7p+D+5J355jP/5ns8Nq8beTF42YOwG12UVgNRHYKcW
DZvTLlU+O+S2yEOBRvtFr8RLqyQ426KzCb5x5YSx56u6RWHyWuHO2IJeE5EPc0d8HAsXYbUvq6RP
D3y2WUvggqbKTw9sDgN8aEYSCsgb+NtsuYMTNxR3Smx967Fyh7W+uXzv+vJkgpprTp6hAWwMfj2Z
PK8eJJgAL9KpooFVi8bA+jWFjhUMnd+voksjnd15YjnF/sjYCyRSGw5Wn82WcZ9Gk0su3JIvDXS2
o8qg7ScEVr8gJRYF9caGJs3270hy6YG+nq1/vrqzfdURo0O0Dl6K+sOnR+k98OL296/sK/AOW/e/
hzgHy3NRVyxJ1R+F0YxitCt5jS37ogPB19fvTyOd7diVLVo/5lUadqvqWuLIRQcG8TCbOcYNiJGM
qqiPrA+6ubgG5s/x1w3nz2c827/tujZSWhg537Zvcx02X4S8jzwsoiS6BM5/vb2h3wG+NnjZ8Kk5
m+86SKom5S9z3eci2aql8D2ZR4xDZNRFxX28vAhtfDlR/hyTnBUzVlIj77LCVxxW8frb2DzNvQg/
AhNvmv+hqzkA8j8pOV3Y1MC4FFJUdk4Gbww3GasnKAF5Wj9z0EqjCdyHHQoOuoQAKV/+fq5+Vceg
5YokevSm4fx9dkb2UyUbPYFlB6EYODsxeLz/uwHONmhi+XneuPELdHbh4L9a0Fv+foD5B5xPxD+f
AKzvX6fG1Dsip0EGsCs/TNxZ9tYNyG25fTtOl3xsv7x9fR7rbOP3/JySOMZYRDyoAeTn8qFyYNbc
tffQde9BdTn6ElEV5MmDSvP3z+lAGnz+qMDiwdtBdwzqAwZZ86+PKlsBH0XjGAhEXa9Ywb/RwJI4
GQVOV4urd1k29fcqSA14o7Jlb66uMw2xka9ehwYiGNa5+WOLf6MVnFTcjxoZwzUNnQ39REnrP4x1
OzhLE2cuCVUyFbcWaxSL0thO9kZ7HczC5g5o5Mc+pEi5O/iLzIALi8OdGFTeqqV0X2cq/1FXsdCL
1GP9Q1rLYe3nk+suROBYVSi9DEWfQothk4ikzBaV6PwXLgrvY6r6Vi5L1ZSb0RnsHnqkJHWWBetN
tcsISR+nNMbvyYbpIQt6iPpFDs1h6MGtFmV+XvdXXkLJdYvrQRJJwvK3ifCqXFgFaKLQ+Gp5Y1vt
8EQ0KasrCH9HERkwpkQohwyUL9ceDo7wk7VVuk22pIPHLQRdD90t9xPIZyVeehxZMrHJJudaZ6Da
5TQJnY70N+NoQ/dqCrB9o9YeR77sB7c5TnmnXyA8Ael0il22hVPDeJ97lWmhZavldW/3eRHmqrV/
EPDnkcRpBpCvM+UU9ZJ2QfKUQAB2lyS5Ar9KE2s/JejGgqAxIqrTILYYcr3+QaVjs86QfxEvNGP1
Xara7MYDPzU4Go+ObGGVrXqKPdb+dEjnHDxvpO9ZlzSowUfMWpBp89sUjKUi5E2ByVHZ/ocFASRu
nW3swaakUNYxa3pxVVi2/UOmNYGua1ITwv2swdtMvoz3vgchK3jlDMorMGHn7BZSRb41gFxr+ZCP
BtTJjiKHMC2kRUnfPPC04MqFacYti0eaueIVYu2PuLO8vQyMjAzJrHpBqCI/fV3a37XK411F6mBN
hlpiS8lxuyUpv+9G7YHHmvkQrzGiwUpF6vIeFpz+XpQyM0vYY8hdO+WxG2p0eCFeEOrFGvx85/Pe
LRfSdJ1cDMng3DLNyn1fe9BBGurIR6Wm6R4KYEx5ldr81U6THp+v8jdo3iEirR+oFRIvwwVc9tYs
ABmyW78sp4NnmHPEihKbrMh97OxNGty3ZdLclFnxYOpRr0q4bLEwM25nLaEeNc6KBL14bZA/fM3S
Onvp/JHsnLRgNyAD1gi0Tdp2McF9aDFiT1+4Jak2RFGkOdaJ1a+aXKlry6HdFbN7tJF8Ojqr0YNK
Ip1IFvlFh9MrSBkE6gQOHJQq9FsGz19ptwWkrTiFpb6LGMWQl3axbpmoXxPfBjE5I0VwTzpb3wdN
P0Yj7borq8jMofVUhUZ2LdUjq2u/DPtp6H8mncOv3M6b7HBEeNYYUgqVL9Z+0FwnJZqKmvbi0Gh/
jGImkFytwfR9bScN4qsocLArVq5L6hXHQaXxa18yuir4wNZ9Xtfbso/1zplGsuiEO2x0YzklJpVK
aAhCU6AwASRSXysPFFPIYKLWK6ALJaYEjVQy1LPaJtuAKSyY0RGvgycztaj4YL8mRdYtiWXyqyCp
vZ+FG/OHNJAQpcPbtetDLy/RA3N5qR4U4yAjM2d8z7ESniZdpT9IPJkIbMs+i6x6IK8wysQ8AktE
Xw3JVF/3MMa/MxUfryA5hW43cGSyhS0SfQwy212npvahDXEUHAaJqZMdTROy5Hbj8aiFnllGKcCB
dwUfUexaj2pIkN+if5aFu29Mg7Rbpn9o40YkDjDlrSvfKha+nb8nIAnXI8RHXXOduzwKfLgyj+K6
7FY1aCRBgptTWqHMWFoBgwZIQHo2jaGfkg/La8AC5iqsmgTpnXAe0D72utqq8DKMvveKb31S7wgt
D6B9LkUS/LQEbp+YSA77YRHWYNkQLMP2IJyZgL3oG+eJ4fI0S1vtFKwoZ5Y2B0tb8l1a9zeBVEs4
4IdlKxbVxG8xfQ8iIc8QxO5AVNma1Gyh/T3gzFubxA9zO71VPQj00Gu0ol7kaXJU3rUDHZTF0xXl
32hmXZVq1j1dN6YP0yFdJSq/EaR/gCUmBCbgXmffnP45hnwXHJWotF59P1+MwCfG7Cf4pfBwUPjB
Tx4yZly7XKTqFVEzb35ZrDJQemP32vg3jO27cuuDdT9HjxJ8nLz+LjzMzCF/aqvWX1qDhZR5CJkS
n75jO1r7Qbqs6jqKA1DmBcKe/eRDFSosjZdHLom7RQxh7mIy3V0TTF7EeOksIXT+UZVZuioZUPqm
2UwagiorgcAqjprpfWqGjUhnKisF2f1owBUFdcdIGtKghedd/CPvIPAFiAy3Nus7N+o6c/MngAjZ
Ep69S3A8YBfRQweyyG1qfdOKZdiLk5Aj3vA4sKyJHB85oRxWXnCr4I+2YrcNrm5O1sCBEb1iYS+R
cH0o7eo+DtTeG5xtL6tbL3uA7HfNg3xVENgXpzRqoU7XOtm3soQnuQY9G6YWPtw8UArfEDdZ8hiy
hNR98mp6GHu+wmmq8JrkDiYrEXPlVsZsHcMIWVneD2+wwfie6BH4YEgaZ0WzclX1440ztrD0wNwZ
eijQtPNTZ+l67Iatr9SH05S3tqe3ee1aeCtk0xLtLWoV55sCwcvXIpE/xnws1nnOIzdR3q4X9B61
31Z1bRlZZa1fpnFyYC+ZfsOB3YeiJ+qNafuY6eCYgMZQaLny8g6PpZBJWlttNCW4XaCa5FbrRSqV
kOEFjbMeGHRN0xTTp56lez9r9qwawlGZFan8XeI6UwR1gV45uaFh7o78EY7N6ffR4NiVAzLmgt75
2WQZ8FAX55xkBCibTayoQWbtYvJoiqovxbMmiuwtAbd0t8SNXtY1f4wzTVce2Fk3TeOmiIQAjgrp
wkKyIgitXpcbt2uzXTUW5aKSGTT1E/xPSs/DEeKzhYhziHhovGM96UNWp1AbOGIxCPNetuWmVcGB
GTUXLtihqGXVYdcpfFwvhhvbOHrHITbWyib8hw0K/4ELJzjQEeZZXPdVHsKLd3i3y4Bf43FSlCZ8
Ejs7L5Yy1mppj1MTpobRA9G5+k5mMR63JTmSWaAXn7R6SQrVx6JSNrs1xBbHdJb1IeQRvetZ6pem
VbvWZQ79H4/LaTVAzLfmszwwdxSAD9j4FlA4dua9aQKh18MsKsyGQkJcZ8R2cCCWKYMJ1iajN226
yvHfR2NBqRA7HfwXs/EgTsrFRDf2LWA6ijIkHyHQC2aZYwFnAaBlVXCAsAL/AiF9bSf4b7q1ETpW
uSlMSbqqbiPVumJbEQ2OUD/E7mvvKfzPBJlKO3sWXBZUchgXQITZoJzaiNL1VxVtYd1SFsgVs+30
lcwCzsCu7XKfzrLOdhZ42tAzStjUsOaxsPv6NT0JQv2TONRx02aT1FCM+pA5vZux0Tw0sPnbFUXO
120Xo98s5ahW4C4nt0Nmpo2VwfdkwAdrocCZ+KPLSnOHNDB5jQrc2ZSzmJWddK3Q9SYDYo6n8Q8P
AQ+VF7Sw/ayK7aCI0St/1sqms2rWnfWzsTXCgRTqxOFBKdv/YcwEilDhYpE5cWC2kK0FDDYoibpp
q8R5qmzL/9mcGPC4C89seGInP2FURK9abhWHaabNp0Af7vsarzgs63JaW3lr7aXqyCFpwbdHsnV9
1DMH30Z1++bOvHx/ZujrQjTvosmhZ4XOIR5hK9SB0T9z+9vAarZ65vtbJ+p/gGqOhWRWBCA+oH2V
ggavmF1o84POv3Hr2F7TXLk41mGpUqKhZtRdyiRw1Fl5oGcNArec6gq39xoVc43/p63NdCV7tgcw
CMGCA1VKP0saEB8FdUN/Ujr4J9VDqrAjalieVCHssDjydk2X8ghHdGLdWDlEE2lbiceih5BCnTQV
9SyvYBMcUotZcgEiZn4XaKUP/aiHR5FW3r47yTTKk2TDm9UbXcbFzsyKjiaFp8w6roj9DnjB3Q8n
BQi0SvM2NQtDcAJCI9LUbfaSzcKR3BCklzMqYMM4C0tqBqshqxj7ZJm1SXs3DrhobsD+g605RA4Q
u0CiUsNBE01Xu4YTpyF6h21I3taWi/GE+Y4fK7/Fs9yF60S+JbnDoppCiL0YcElZGEB2KDKUf4DQ
1+ZhaxeQzyRm6h6tFpoaOJBYO9D/cIrMipscRj0+lELQwdFZkaNP4pzKHyoPN6HOf+cmsQ6gF/Gt
ZU0eCU1auJFWhYyoX/GDbSq6KwYfrb3Wr0sgWLM4qCuGZoW+QXFbV2N8049N8r3pG9jdwLTk2Zol
RjlkSctplh31swDJm6VIfkPiZ9m6uIXndhuAAAOAYmHBZnJXWmP+s6gKbzVq2j5ms9IJEuLkiszq
p3LWQQ3DpPewA4E4Ssw6qRoiGYiloJ1CIgsa2Cc9lTWh8wihdf9icLGA2ruOD03bAmseG+q+4EZa
rqvSl0e/6hSKNJfjtmzEYwA3p0PpOenec/3ijbNqth+SfMn7ql/1vhB3ViUQFYyjLEOPYubcYthl
mvX6o5tq/aNV9avOuL2WpaUfbW9w7+UEzXHoWBniS2AMjnKmUyX8iQM6zrhG27qoLVPfLhZNMMLp
SPZQoSGMLPluJ6ZfdQGtAPn2ZR25AytZaAmSwKwqD6z3BNr4LrQHZSNhF+LPO+2O9FF7BTr6mZjN
SjG/e/iBSbmrzGDtQYLN9jaMAIaoohJq8J6KWdve1YhurESa+ZH0Ev8Zun/kWkt0K4K1444x3cM6
tklWBTRv45Zpkd8kPu++Q8NW6cWk3fSB6dHAecijUi0k9D1Q7oP1/pDzeHBBMbCq9iqwSH0/CME/
PBz3xyEf+hXU4e0U8m7g7i7tO+XAJiavoOxOZ4VqifcQLKAsZjuWxNZTafMsWY5WzOtQGt5w3PSh
xdrJTmUQzsX2WB8Q7IYiHnM1208mgL0uQ7P1ZkwMOPeio1ur4xNu+cPUooRket82uXunxw5bBqdK
3ojNJqcu0NoWlR48iHzw4oOs6o6oKcejF4j+w3gj/zaVxN/1uCI/VlmbHWSGSqsquuka/pmQaJCO
HBvPVo+on+gqSTN7DTm2cBYpkKdtIHH41wh+up5gjeZAJajSPoR0q0UF39XYBrUnYUzGSH7bMKK8
RTvkChWa61URbuD029AU1iZI/G4LJRh7rqCCf2liu8eF0E2qF6jhm13pSqsIUayz6ww04W++0xbf
yjYr9pBWxmHpzl5GDoXgslSwF0SQWw01utGAgvBTmvLOlXm9gW8Ttk+IKlaKjmoHgaZ+xOD2Oi9w
hVrAPdVc+aTu1qLODKjwEGRClpMTLJG8Ydm+yzAz5QBJvkm8Ca3+CfoDTJoMxbx0E/I6xSY4gMj/
Pett93oYqx6leIW1Bm8CxDTYLr/qsJh/Vor3D0ibaSNdox8b1lgPa3hdpCsb51QIJzcXRRbh11UB
5pPmidnSvotvct6IbxR75I+qbfEToQ4Nbg0ux99k3spdwLj5qWJ3+l61tAe6FWgkf1XIj/97/Wru
gBtN4GPgw+/PBih6ruFxIO7rOEwzThSAOLvCeyp21rKBy6mB9PBy0+NXAPYvA56TiejgC2i1TgNC
70qidt1tUNQt82p5mWV3phv662hnrTe3o8yLA/lHbxNK6ZSjm5n3S/GAejVEZbWMN93SWQRPchJX
gK9ARf+7Laa//hZnoPNUtgMBz3H+LbqIQiY19z3BEIC8FHyfGsRkW8ETfrr/Q+4j/oC9/7+48P8g
Vgf9g//e2+j/ireketOfhYV//JV/ORt5/3A8WPf8W01I+D/gN8UYfi40SVAPoJnzLz8jPvuhwvWU
uugZn6xP/5QTOvY/4MLtw4AIlTqKbKQX/R054VlLCY0kNM2IzU4OSQQxVr92Kco4APgeo7ZRL+1H
/5YusiXfZlvx3K/YLnu5nERz1qj7y4Dzn39iApnUKk0hMGBHauyOjQo1nCeboHAvtGDOBvIh15lt
pLwAmYJ4Yed8sNZOWzJMWRkKX68kY98CY460STafPvPxj97VZ60V3KTOGz1gFNlg1tpzNhKH4vzX
J0IhToo4QVwQ7ipeerTsFop4xD9OdyjptAwLN82ngwIKJHCyDQb3+raXW/iLwAOndSQBrJZlU73V
ua6Km1Z6wEgJ3EawvRuyQC0DSRx8ZlDzju4izYZH/CUooX1vIg9tBuPSwK/GSLS4NMOcLr+DeSVc
fYt0WIOOgDtWmhkcoTpj0SDpcBf3GmL0qho2AbDfNsotWzcrZwzkppNCb4OmJU+O1+mImmC4y1kK
G+7auCmJgoB5T6Vizk0Ja7uI0io+oPDOxEM3DMme68F/Qb0p+5DwQd3blqf2XaPptqng7+FwMLGX
iDNOul0DsP/DsxsmIrAUko0YamBEDRlhh5053VvSloGO4rwPkJwhOAui3B7kxp4BW6soh6dmBnGB
vljIQJuRXX8GeeO+QzZm16FQDXU28od4BoQZ7rtXdYu70pBl5Xdc91OY2jpSvPITnJxqsrVniBkm
BQUcmeZrFsorcCPRZrvOZ1i68VvAqd4JrdYxug+wZwSI7c5wNlTEejfMEHebcROVeZLuU+n5D8Tu
zZ2YQXFZWHjOGSgvUrd/jRkwkNBKnBEBtVIcEojZbuoTzK4GWYbIkwX6XloFkHirBSjfzfC85TRp
Au8+GPItm4nqg09Fhw5aM0YTPKjv8xntt/BOm7AMiHpVptWrQhK0y+q5R6DKGJhDPEPU3txDaOdu
AmaoT3EzqOgqm7sNY2V1CzZ3IHAn5HBQdNvuCpTc6rpyEWS2atwxiGAyWW2GuZcxzl2NblTtouEw
ikCKBLoeOUCHHTri2YueeyJ07o6YU6Mkc8fWWspTA0XRRq/gdvPgdk59E8P84B7VJiRi6dx9MTBc
OnpzRwZbl/PMY5GCRz93bIpT8wZ6YLIdyjFeaep3UVBkwas+NXzg3zrdq1TJR0oFgHxQVErkgnDn
tjo1jPzcc2DTmefFziv74QnxgPmyO7WZ6rnjBAt6NJ/SuQ+Vn1pS5dyd8uY+VWdkOYXEItkTc+I+
onNHC7HOwdrMXa6xItN3tGfIzyFuQEjXrptGeupQ4fKmAtLYfei4Eq82Cr+lngIv8ud2WoJD4K08
9djgSpAdE4bGGzv14OABWkXlqTPXc89rN97csJMwtNjncxMPHOJxCJ2gKhIU/cxCLuDc8cPOGAP2
SGlzM9kKLUECd9+PAq4okaN6hZbh3D1M4jyGSZdlwaUs4Dl9H7LSObQwFv3ZiFQ9oVAc2MJxSsda
5BnJ3kw78CgBvXYLv9v+pelI99zZdfw91wB5eeKnL+U4pcfCGSQLYThRlmHTKLUfaz8dQ7cDwrRI
oBN79Vq0QvYDjEfGqOT4kWFSzBdC3pUAlUrfMkDkUi4R7SK7Qe/c1AVGM1/sn4u5sxsF8YBPq0Vb
qWgex4Y1xcT3eUW5B5cfZtAyAbi2ZLoVjy7sV+0QHev6PUv9/gd0ulXESU7vciTM3sM6V3dhIaoE
tHMANQfbKqdnpHzx60I7plskrYQXEKUxDLGoX7MjoxnuMr49oDM+2LBw0E6dH0hqgFjnxeiBxVP7
1nLyPC8KaPxGqykaisB6QMngR7hAleinSbODjSzdDjBtaRY+rB8eBAya+QUS+tkBj2OQwXgAsbrw
Q4c2kc1//um8bavOG2F7C982JDCHOEa+NUO7/f0Z+OUY0Mgibw1eCjY9OwHrWDkpjEsEvlm8gMIR
8NP69yPMP+FX3gie4tMIZ1yOWlTtoGEnHFryFXyKAxlk2FKzsEtA5eklTeGl5zkjE42u17npPJoh
B1Y/O/7z759m/m1/8zTn2kEgwrxD9oHAmo1FSJPkuUpxN5i656Yz64EkMDyVzYVBLzyUd3ZBwXnu
T6SZPxJrM3T3ITnS2YWJ8Nea65fPdJ6Om6Y5+C2wt0ZMHbRP6uAh28fkzd+u7H4dhfw6pU1cNlU6
YhTb6CsH21kRoPlc3f7+I116lrOFwwGX1nGGUSbn2JAtSa8KcUm6e2kinBXDaUBh4GHBDSw9uDt7
Wd9myRzAMiAVyVp0UFOSBX9Ph5C/J9E/72q/hFN8LlwvzYczMhlsqauu7DA2XK6XRcHDVJILbK9L
r3Be1Z/2Hpf2JFcCr5CyLkSAjmphBWBfIq19YUTw63w42xxUQe1yongSmMetwaGClWdYL9D+h7Va
JHTog/yX75LL0uMLu5J3tk/kijRDM+H59M5E+bFzw/o6femv6wVYAA85tB738jrm8EGPvL+tbvzl
mc/vbY2wDNzRMXSmO/9HD7evbeCgmgrLJGj/o/XGUO5BvzffWX/9jN3QMkswjOU4Q9j0MCfwJKym
b/6D9YaADWd2g4VK8WwtkBgqqEoDs4CrVgdBdZEvYnrpUf7KW8Zr+zTI+aRHh7pF1BQ2KGRDAm1r
1iavNg6hegu0+MLR++X093H2QpmOSNKTJOvT9E+M1Tkw54BD99Tts3ytUD84jF5YZF/uIZ9GOdun
AMy7Ohnw3hzYcHcpepl2y8MEbmA0k0s7yK6a4pLBiPsrtub/UVV8GvTsYyGCoKJWi0HtNRK21XY6
BHAbSAYYO/SPiA6I1FsC+Btx7LMEJovSfnspefALmvH8Lf98vWffMsX2bOoGv0O3So/9R/C9ugPN
L3KP/D6Hwi0cH5r1RZn9pQc/Wwt1E1Si6ea3HeTBNm2NrRYD/HvhrwjjN2eq1VUvXX+pfDvZAjMA
lO7a2ZbbQ7f5++uFB5x5HkeoKmjlv67K2m7zIC2x6wHGBeOiXLRSrkVzKZzsqxXzeZizt8wQWlD7
BHiN3bchwf29mzs08aMY7AvbzAmROS+LPg919m5hUYuYhApPZCJc9sQRAtOlKBbOHjqc5fgSeKvq
iKS5qGhC9+5/9zLPjhDS89iragydqQbDOmSlms4LNcI9fj/QV6fu52c8OzIozxw0vfA6wej9NloQ
+3FxYSO9MMR52CJzBOuRdYPjMGDPWd9v0yF/PD3F38J5/5/LrAIUiBn130O4V29mDq2qtK7m0Kr7
VnxGc+EcNf/1f8K5HizfXJDL0R7BiQibdNSg/7SJ8/g/oLSHSbuLw9Lm4Fj/Cew6bP4zCgAX6C1D
BD0W7b984lz6j1mgCFq/a9twIIPz2N8Adok3r/9PqwlWQoA+PR9GZhASz75Tv+4PMXGzJCZOF40g
yoEBj/AqVCWdzOit8WkWAGYaMi95djVrzL1SfurtBAxlkQxBufL1DulnbbkrcfMSr9RSiHUJi8TS
bMkLoq2jrVqdvo/gctO3+cLkfWs7xoNFhr6f6ldWYtnuzPhOjHOkBdy8cb1H1MvwrcL12SwBHaJ9
C8269pYF/KzBgk8nIA2lYX25JL3LqmNbxm2/HhPtlEvb68S0TomTtAtkVMCQFm63TbAvhN8HDxy/
JG6FRQ6OTDxJt7mxgzoF5wl2Kcp5RiBG3yRhh5I33pc+vtGr0ykLIbJo2vmR8JUSy7wkPNnxJrPg
blnThD3C+kl/A5gFmwZtYvrYx6nXrbjo0bvqxz6oDgoK71Wgck+Aaw346cg6msLcVSf1sLFLXyMx
sZTtrkDqFBKpahwd6Wokjd8A8jCmr5awoR8QFQ3arLN08jKBV4sriHiqeFYF+6FyNFIAA9fNnoCO
TeV2KlID3qXI4uSY6yTHQVdxeE8ABwOv9qaHRWcVcpZpmOGMUDWuOXcgROllO5pbKtEE3vHBgAWe
wNG5BZOsyPxNyYWYbkBTV/l2cmSNGGu4Wdq7GoQZIAdw6a9WVMKJGem3PT5bAuYGMmW6WjYHsBp9
FhYTa4Jdj9T0BY09WC/Y4Ackdo5fppi8St7SIu38JZLW0BktWD1Om6ScGn5fZVXj3/YJolm6CA4W
yBfqU6cV0Wihrl/bEgoJQDxzXdP7E7fvRtE403Wbl5bYupWu78cKNIWtamVuHsECNnIFlBoZKpQ2
ePM9fANZWCEKaNxKCi3ZOyiEQb+wfYt24IRLTSLq+hYsdYc4Z5GHPKVuW3t94wNCDob4JmGTV+xK
+L6bBQJe83wxcV00D+lQWXCxjpFqFMIKp3SXFfK5rxJBE+g2csSdSCmBJuKCb5kX3FWzGxf0M+BT
UIJ8T4Uu2YLyTn3kJq5B07VLUkY6GLx6nTo1G8Bfzac6tEtl2NrvkcAVun2ZIjK3auh05SJfSCzb
bBDjdjTIaV1CxUF+wh8V8yPL4X+OSCcJfGHIGIPOC7pPvhVFSnhEYfnvLn1SNseu5lUGloo1Tj/B
sWmqezUFvN+bloOSXU0yHq5Rl8MloBZlhQaGGjJrlZVNd2eSHodL6zeFDCULrGSBUC7SrK0mG1Lk
YIExsuA93O0Apucok9qp9/uwHtu+PPZWbRCXbgPpXiZlHrw3EphpBQI12AxPSRbX+oCCSgFstWAv
bMdgjet5vnIx9dPGLwDABVHt9jbwfuhwZLfnuSnqEGE1CYVhrgXeZoPYAgQjtYmLVLeBIVTvySQF
0xp2rjL/CV8YrwMJZEihQLVKr4cNce5DEAQDeisEWtbM3nmdgBu6ZcPwOUf4SB4ODq+wS3n4BVZE
dD1biymjCCFy8/q/uDuTJbmNpFu/yrW7RxvmYXE3AHKqkVXFeQMTSQnzPOPp74dSS8xEoRNN/bt/
1W1GU3lGwMPDw/34Odq7DnLnejf6bVy7tEjK+tBkgRLcFRNMNG6bBlblZnIyMOve9KFjoijduWZW
qDmO6rGRsj71stMLWqvbgqV2vqtIjZ/v+l5I5OdMK60/0krujaMlIQ5xKAVfHm9lq+hqQKVlnNyA
EG6ZTmDSxDuMlZjmJzHkGnBU2mwfBq+wkgO0djoVbgmssY3GrlAfoS/xzB3sEHpjD0Ylfa4QgQod
gzDY22E11OlBicOKQQkpBqXbiiIVU70Xvfdd2+svFI6n950u+9FBy+MsP/qFHENAFjQ/FH0s7tu+
Rfu5CbRSQxkIwTU0kfMUaYJmgBcCNmScGoSfke6aOG0URsxhVT5OVZIJt7qaRT7QD2Mq9yOYi8Cx
hGZADxG4xwelzpgnMoohABChii2F18gCpFuaTd3dT+TH1bu6q03ptujRy/vopbS8TplSluqtKFQy
hOu1VVW3k1L03XPPL9SfgmmGZHkeraljqExj9j7PGt93ZVMIRrfymnrcEc3VykFcoFc4zVMWfQgq
CrofSkQSIv6moKX09KS2fwjqdoxQXiBMIMGBGMBd0yjDJ2kwUDarwb76e8MY2/dZpbb+LjbjQb6J
DRPyv8HUQ+/I+PIoOgVIf2lnCNkO4vubHkA0j0p1wrHSOG0bd0jy0doDu84oS8daiJiTpqDNBCLJ
CO7FrETara+KvNtVndUae9VjJCiKFUWyq3bs1XcSrEwW+nwS7DhMKwMB/PWE8X+nFKoiKnMp9T+n
lS+/V35Y/H6eS/77v/kLGqD/S4GwEOZZgABIeSskjD9Fj+Q5W2REghwOKk9eX3+BBKx/QRs20wq/
cgr/yUf8Vy4pSf+CDFmDNRchVFEmRf2VXHL52ud3obs0Ky9BsKfAILtIJQuZ/lGqdYUt3vSTQ/7l
pM+Jm0Nsv4sdFNNQiY7pLUMqxVjf3oQ3rfx0tmUrXfY3U9qSNtPHSsAeZnko3Zzf5We1FLQFazM2
W4apTgz2zcO9GnefLd2Hm3wQ82rOEmc+waWp+X11Zoqbl3Zpms9NMf0dCh975rcKpwPwZuXGe0Tv
butSHrYev0sUAVYtA759GJ2RhTaWHJIgDJGVmBc4E4gxqYluyy1Y153ipG4aO4Oxu76jEMG+Xee5
xVeWm7N1qhmZXgLmwE4hWX/fgDTeTwiRuHJBhOvGKeYeq8JDZjSiE/VZ8A7hhviLycCck5dJtyvT
gpjTNMNJGMPithTGNLKFKY2/ocg4mkjByIpwGitDRd1TQM8T+bcofp6SEZlW8tNSuCMTK/Udfb66
tEU9BQxSAUP4Fpld7Ggw+j9YNB+5btq2+x2tqDmF79vmRY5LuHt9xgulJ2gIuupLWk0SSAFPCYva
5h5FPFCUwmx8zJKUckFaieVz+tpdM+ZGmz/2QwDtREya2bbZfYWywdMQdQyMz206kHqfzIppHrJf
bx+/dvTU1+5eMzf6qBQqL7onzGMOr51AbW4KDkPfQ4ddCtpkq4FGS0KaW4j1oI2fhLmtmLx2GDNp
Ur8XvFxS25pbkMxIA2qUyv5HOjcoGYChV2nObUug8XQw/ZJmZh2kpQGlUOnfZq/dzua186nJnvVe
TPL8OTWktmL2iQZpWqNB4ozwM5RH87WHmr32U63X3ioKsvRZW6HukBrqIMVjdkqeqnvGnZovymuH
dnrt1jJGrNK+jUbvXoOz48i0XeqEkghzayfhC3JS3PMgSCsX2R/T1Qe6cFAyeojRDsk7cqvxOMpA
bxEA6FzY51I4BxkYRn2poHcPnl6mkw6W9qGtmT4yO6QRd3KB2gId5tQl4Ig8EBLlC3jh9ADeNwT0
KkQoTzEFkgM7F8D8O5UhQy6QtUX1MvVp7T/nSgsqU1b92HJUo5B3mllRgptk0xFp17qFUdU3IUre
6NeEbbAPhGR8MUgiP5WeAV9BmtZOUoS1W3oIFDVdAX5nQP+I+YAyS2/keGiFb4wSZPdWXIqzmKQG
NLkNm4dAFhgmEKtOfumQNB8dNCS893VpTc9KplmflUkb34NiNb8MBLMdqGT0UdrU/BgKAuS7EAj5
Ti/14vtUYifoLBsn+HDKuyETxQeziMuPltWOX31tTH5EogeHYGY2D4gHeY9hgqYkQGGJuSEwp/oe
nYLoyevG4CFFUPQ3HsfxnU/i9ejTA/zKLEv11MZm5YZw7twHIQmgMVSlK1lD4ExjXxy7KYMqMI6N
faNNaHoWvvgkFhpzeJDPzyJdiMQaSIIcmW0rARV3+a0MlgZhHxXEI6+vvZbnujOV6eCEkwF0SaKt
lVigV5PS+uHHwL4RR1V3opkJYDFK8jnYFJ7MEiCu3pTRwYvk7mgIJLpaX8u/aV6HDEgfpGCW9PHE
m9M/FXpeAUH3ocs0NH9+vsdHvcu9IxLasCMkIaJVls7IQliajE/kVj46laIFR0OrppOlpfXR7Kr8
CExi2DE/m9yEUZ3uyzTs9ijgiR+vB9w38ZaeBmg9qjLIG6om1/rlveINZV1KHUS8elft9ax8zGXz
RUzkmxkmMGYZGjTyl2xUH8L2vZ+KdqmdSrGxK/+dzklUe8P16DBl2YsU3wZWtGsqz9bSuyB+TgzG
UPRZc9Rpra9pL+6rilBkHjwR7ImhOTWMV8hsOTlgsVh8CY3hIAbCzlIem1pym1px9OCdmXcIHpnu
rCJmjU+grTc6FW856KAAnbMRMhYJmMCS/0fhfu9HjTuu3g1uBCRa280UQKqrw9A8OabqbOMNN40u
khfB7DwzNDA67JP3OqPpMPRytIH87Ga2MWGT7OxNxfxildqS/sRLc6gcYr6zMjEomwonU/g4Bt1d
0ojudZfaWBs4oUuXyhL604XF2mZCJd2B87fcGU56JzmyHb9I0WZuJC/TFJwYL4bDSKbrYJAZXlos
B8S/dY9UsHeEx55ZhdEZXGYBnRS/hm7FolykOgzGu4QIZTceJZqhzjat06K6qS9/x6ItMau4GnKA
OrHWv4AXex9pH8DT/vEP9vd8tXMKdZ4i1eifjcLragc3FDT4XCk+sMx0svY+Sa/van9CKP53l9aJ
aWc76/7W/PZ/fs+QAB4ffkt//3//1/4tCH87fwBRHec/+Ov9Y6CrAtoZ4Vfo74Eo4XN/Sa7o/9IB
FUGfQrhEV2U+S3+9f8x/aZCqiJYpQq86N4w52H+/f1B9JcTyJ/lnS5v/u1+opS8eBDi5geSIBEQb
ph9+4iJwZ4KSMdVFegk3Z3jfer7x0YLs/F6PmxFxbiE6JHGtvjNVeIzPtmnl2bPw8tny7Meaousi
74Mlhpl8G2EiE7JQefo6eF90+u9wgGyF5S0ri/UZakwI0WeIRmXHD8wC7xM3cq2dwlCLU56ATxws
d6uFvGzfvq5t1gSRTYRWZnbiy7PVezP5RYHV8alzJ7c/iDzuoCwv3eEP5SY4JgQP7cf1/VyGrzdG
lwdaGGHNFYAOjod2p+2h24a2vXY8xQ6/Wq/yB+hh7to74aZ5Eo/RPaLb4Jw3wvbiglj+iNfn9llU
GRlfLYJZs733k6PC6FPORJdRfwPitmFpfZM1Jg9UUVR4VC6ezUxtUWAeFUw53pN5M5zCm+5TAw2r
+ejZsl3dR4NdH69v8po7gdX72yZn9jxo+nR04jRGvEvmEYlMq2ecyN9rVySH+zNY/kcM07opbiI4
lpBAeCWVPNtJQy/AT6X4UCx+FbTHevgk0q+4vpwlvOjPz8VYsYmsE/Pz1mIPFd9L9KTlc81sr2Ao
ayfepR/qvWjZIYxCB+PG3Pe3xfd0k5hy3qmzSsSrZXSICIAKVSHgm5c7KcW0NoTXgwmT2oQA0SxD
ZOx02zokO3+/hahY8UuQopSUICpkWGuZng2JoSMlyEIrFa52dbIDExiv+D6ESmJjT+exksXKzkyp
8sJH0l7BRRj2s0E6Oh1e6R+0g7IrDsHhuqW3tSsTpSoUuVQFgQ4C+WIP/SoI4A1hIoF3e24L32X4
71A+vI/v9R/G1zukZ+/Gu/HUfZA/JYeeI7nhPovLA6yRSiVOl2UFdWtawgvvgTvCk5Ww1e2CZ4U3
HRTtG7xktjkyP2lWTqdvET3P0fpsa/9tkNavJYLFfTNnVxu51ZWMeNhy/lLyOkZa9ZQjO5kblZ0z
ZeNHJuKnySEzu5up7w5Wbe0Z2rVjgEphoZ7S+pMx/MboMAOo2QY04fW7Xvlxy5k83atBG+b8uBYe
MRvpZqe8qT98A+6d7gLEoOTH7g8aDMnHYZe7yVP+Tj4G9+MWgHT1m+i6hmMwjSjri1ugQgCrkpUG
Gpr65EnmgePNLO3omLXg0KezZehArruhpK59lTOTCzeUcyQcwxSTKg1CKHSc9IHiWQT40kZZenLq
k+wmsW1sBMjFkf7TGc7MLq52fzINqlJ4X0IjsAu/IPvu5vK3yTc2FrhiiGkrFFgIVBDeLyHNVm2W
QkNrwY54+Aj+xGO02vXTbWJ9vL6T87dZeBBzcWD0KJgiQTdP1J3fLmXEFE2X8/tBX/rPnRjOHDSR
q0k+bEJJEr1Eg/5w3eTKt7M00jARsBmhcYnjCwXGXcKeeU7GjJ/C6KEZ9I1FvXVIjRSW7JI7Gq5o
cREkGBz1CcipbjM8lNEi046wc3zJ9emm1rsPoWwekaw4Xl/V243EJtYMNDksRgkXG9kxH1f4DGnY
0LB9iEr9xgjCe2bBbkKzfBDN+Md1c2838dLc7EBnV3VtBIE69AknP+2dyaI/pm74+iIZwNdpeFC9
p4j+p+zZpQW0xGmglCWTcYV5rxsR6BKEs6jXJ+4vL4WJSUr1FOSp6ADUuViKP2hmBr0f8DBP/pCr
8QmJ4w1JqZXdujAx//vZbsWUiGZGcc3GZXo71iExDZLv15fx9sgSAMHbcooYYGTs7tJG4qVZUsiJ
BvDGF91QQSor1O9Ug3TKmsQtDvY31shmdF5R5KCKQVF7uWlgn3pIsGRbL/uH1sthvdDyg9D15U5o
FGEjHL3ZPw3lTgmdZuBXSHMuD1RrJYFsBaJot+2EIPzH1NzCtisy23MRiBYm5n8/+0RhryiM7c1c
eTf6oTipjnKkQI6eYrjL9tm7bB8/WQ/5zXQ075QnE+7b6mncMy1oy7fZB/nBp57wD+oikgYNvcnk
65w0Qu+5uNqMomtbyNpQxIZsII6TZyn9gUzIb9dd5w1luqRpTNWqJiFRJTQulfHqUamlNk1mOEff
3sG2aTSguzzq5pOuPctentllYsLKV4vo3oNi2tHbyh7CrDBBz4Rb74C31yu/h0oB4BwFLoc3M7iZ
Gqe8D3goazZF39zWqUh5p2LX57a8R3Zsb502SZXf+tilzcWVrhhBPpU9NhG6Hr7DarlvD/6NsQP3
rx0AZx2Dm/xXY/a8TJ45gA6pd1ARuPS5ROp7lfFSxmupriXa750Hm2r32RoiZmGq3fWPPP+xSwe/
MLa80rtGbtLIw5gpmzdekkH6GL8X6MZIkfGHKTRPGp0dkBflL5/dS7uLy7Bqy6Qw67noYcX7QROd
cXPAa2tpi7OrTkI7pSVLy2oVEdt2uBnogNuDUNzVbUEerMIngq62HSVb1+6bmu18dOYesyzDMMJr
cnkRlo0ghQoUYjM99izcELmCwxggFOD5XjhtJS9vbsWFuUVAGMEc1bXOblo06M3Ic3UNZ8mCDWfZ
XNbyNIQjTGUQXtjNvkf7L3GH2/De2Kk2zJ/77MPWW3X18J3t4uIklCH/1qWYi6ZPsfJcS9+uO//G
33+l+ziL7lkKEUoR8fcHP76dguarLBJQr9tYj1o/F7EsBCEsPnWQRtKb2Wen8FlFw4MGqrYTc3uG
UvQo8x6V0//Q6ML3S6uN6tHAISrXfIKowPF3zS3tezfnCUIP+ShtjCptLnNx9Xu5SYDSWSbCVLx9
HMkNGb22IaK2Jad+L98K7i/WoDhf8yGj2UbBRgYysoghXZ5ERlawSEi19mP4VDOSoWUv17fyTQY9
G6Eubc65O5nGfPTOfETs0jDMoKO2I09nusxLdtDsHjSl+KIkBhTnBcPs1y2ueuWZxUXsKCo9NqxW
6GDU0hHLYR77DnYm4/11K6sh48zKImSkJbgFrWJdSvFk+CLEc7ktShvZ56oRjYoI9ft5bnjxhUom
aWJ1rkyG0olEyvGhlgtH5x+s5MzIwvP83uuhAPEQmfbpTyVt2gFPUPVdaQ79RgDcWs/86c6cIVZr
DQZwTOUKMc+rbJ9i/eRvecDqzXW2ovlnnJnxqjTSzRozhUaFp/Thz0TyU/+OOKYd9d/y4kUotpLp
9QOsK9o81IDSwYxCOzdain4CjtFkJueu2vsP+k2GsJ/+o3MQlj2Jd9vaxKt+fmZw4YGRBvyjpHRt
j8oIKCm+s9ri4z9wjTMTi/tKnyrAHRMm6sF40CLzJjZBXelbLDTLCvyfkUhHCID3Is9SZeGCHXMG
apVip/xjHvHN9rwYrF27Nw41MpD5PnbBMW+kif/hg/00unDGLizBaVDgo9FencQP0zF3woN/x1v/
VD3NFtutMufmOheOKcp9l0KSPfuI9FkmsjO0tZ+bpdMNOL1pcsS77lAczI1jt7nUhW/CPl7ABve6
VGWvuNJxLiOWiEtHz7MOLTXdp192HFPV6QVKJgcCtN7lYVCC0RiVEl48sw0Oui4ci0Q95qr/x3Uz
awuzeM1QkFdNReb/XtqRx7wyyrk/lt0NyFrulaMJNbANITAzlb5TArrf1NBbudEubC78JprCaQjN
YrQjy/Qzuy4A4oN7H7TiFKqJ9WFK+9KC9J5xg42bTZrP2+K1YYlUVKgRmPNZWfhPO+RjIGUst3Ua
FxJoRy5hHgTpmYEQMU/9fqThctD38T657zc7LfNHu2Z94UUTHCKDIccjfLtWAu57Spm6R4x9lA4d
zTrfoY4Gc3A/WIrgTLqEFEDdN8XtUBp+Y0shMzC/fnVRldOpdfKqVWDvuPz8AmiDXvcZnpDrxKmk
7wkkIUq09Yidd3W5bmkWxoMka26jLwKtB0UtyKcSNFc7mo4gl9oOmkNhZ1jytL/u0Gu+RalRBOnM
gDdTR5cL4sNr0FgmnJswSHagLsTPOdPYBxNdBxtC6Ro2m04/XDe6cpFQDuSpRaQHCr0UYS1UUTDF
2ag+RDexbrjpIG157pwwv9nDMxuLm0SjW2ZZMYSVhhAz3BH8rrXxjVdXH3ikAClr78My+tQVJRJZ
RreLpSCbFUDLjZXOHnrtVyz8BUiXJGVFOsKIOh6mUkEYIz35Iihm8fM/2FMLUAI643PyuzipI4yf
caLNQWL8HVIRW2qaDVdZ/WrQ1Yi0zQzqSwtXUUJfyIcBCyoJjk+TVeBZdH0Ra45PQR/maIletbzs
daKRIpijwHZNmm8b8gcBKJMufvufGVl4RpgkQy5KeEbpfYrye8OX7Qam6utG1s4VZIEGPH50+XmH
XJ4rUS7bzCjA7CWQjUvSA2Iqdi38MKaWW9faXTe2tm2KBoiPaq4oScsXa9IW5ST2nCcPpsvQtOCb
+hH2f1w3svb5z43MB+4sx611UVXM2cjkpUhopG5f/CIzA89Di90CP2TR/pCXLtzmaA2JChaGoHY0
qKgbtT3JvEn/wUKYWKBCytgEUfxyIU3BGGIf6zB0hd6NZDb7TNzqRax9EEpJzBTDymwCp1mYmHxm
6ypzgDM4fjTD8Sb3mI/w9V53r6/lrSG6elSUFaB/iknJ+NJQ0sRNAO/BPIOoPWZi+yFK6/ukUl7+
gRn4MGGuBbzFDPWlGXPyvdozOJdNkNxAbnYsTe78NNnokq+u5szMwsUASQtGaWGmKqsfAMl2rdk+
6ZGx0e9+m9SwafTzKMrrtEaXLRaoEzpdnINy3QSfQyP6qCvBD78t91rMrJ9i8QxQf7l1hMEzm9aC
0XP0g24oGj5UUY60m4NkYoBX3zhAb2+b2YjODDycsxrhYPGZgqoeoWEnDjSk9qjD3gyw+TG7gIin
VfxyrMaYgYa6xDGCqH1xtWXUjjT48bjENWq0icaEd7Dz2o0y1duogxVSUEOjuI6dxWEtQjHWIbcn
JlCUe7SKJr2dBsbPr/v3Sp0U36YzJeHjPAiXO8djtumEQel5muWTo+3Dm1nyVf/e3jE07Qru1vWw
hC9hbTZIEJpBl+or8PI8mprQ5aHOI1PNoTXS3EluhtQS2suN3ezgoSBReJintrbeoCvbeWF2/vez
IA45kS+UPmblCrm2EW1p0C7X93LFCed2F0Npc3f+TQlpHPoOVnUmVMXxa2b+HjbmoZAeg9A6Xbez
uhRZlmRVA2PGnXG5lE6GFr6J+GRe6N9B7gqH4Rbj3OpSfppY4mK0dpwkaOhp9cIRqlnwTZYvPlJX
Vua71xfzNl3AHVTw92TEYL1e/fPsu4hDaImjBlOPPDYHJlKfk1SDjL3a1xKag1m8v25u5V13aW/h
B0U1Vmbl85oaSyS5eN71oaS4YYKKBYNFUCHuBKVt70Sa3U9db2VUpLvpg9l6TpxX31S9/mjFKD7Y
UTDEn9A3KpjlllqmbEOGZX6LEyEz/8nnPtuhRWzLSj/TQ8RNoMFgIL1toB3d4H17vcUuk/XLTZnd
4ewjyLGW5ZGMieG78B3WTgnd0ux+iJ1ecynHQ1wGUfhNhDrQDrk6dH2k0hZvy0/CBsxgpchw+UMW
QS8xRiMr57XOExnizjiGT/GhsaeZuOlWvrVOW23z9XCkclhlIDw8yZTLpYd05kWpxaLS2nP/q3bK
D6glzdTs5V3zW4RaenWfHLY6pysXPm7/0+zCDUuQjV4xYlb3CjspS8eoUKEoNqPt+vH6aWfhPEMh
+Ihc/ntDBbvY6+aO8bFZixb9qN14Gu7B2iU+ky5barQrTXk+JlekjmwBUXHZHa5DVVfGEURvzwTu
cIrpLMKx76QztOxpiwlrDnpvXNg0QKeKDPVQx7/8jnJaTp6I8KGtHvxjfYgP/R6Zwm357jkTu2Zn
kanBP4EEg4WduV2Kzp7bfDO4MOnq7wVX+rIRrVZD/dmqFt6JJiVypjXW5oEa63P0pfoS7gSn3Xc7
4SDWbrVdwJw36s0CKYiwixJsQkt4sah6OfQrrxsZHsd7ZHucfh8cs6f/Qh5gy9ZiMwfV587MYf1t
XEgFfiioEgDyf66e/M1JodUDd7asxU7Wg6B5cjTvpPldm753M62Q/nXjc60ZISMkC5h57KmUXjph
Y2aiQfH3T+fQaGj+oU4Ogot73TUf9eppnkuPPmwe8jUvOTe7OORZ1nVRn2PWvGekDBwrqCZnOs7j
2rF1knaiHe43Fa7XUgRevhpc569A4sW38xOEc5gzJo97NA/KnspI5AZkcdHHqbIHdLVDNzpkH7YA
1KtR5dzu4kOidkpdCR0uDqDowD/PQgWuKOMgu+Lx39NP/xHQv3o9nFtbfFE1aZJUrbHm3Zto99nB
F3mnHPOD916/G/cS1yFvKSfcb9WD3qhFz2ky0BoSZBMgEWwHl66kjYbaD7HQ2+3NtDf25cG7Cx7m
lJxtda677ar7nJla5JOWCUN5NHNv+4q/K1qg2Um2u25iNe36uRyKqZfLGcQyqdr+NZC5zFp+AWby
EoV7JQXQb4+SPSCEMo/n+eg+Wx83d3N2imVQOze/uB3ySuo8Bm3Q7TxplK9P9cFzpQf5UTtoN7A2
3/56v//868EferlcxYwhR5FmezMDtc+sRqjDFbAlbb92u58va3EWYlUusjLADBKdwvA9UQNHhHUx
N2F46eyNT7gWrM+NLY6ClhpC6nW4Sa3ZxQl6p4P0HHwU943D63fLX2Z/uPbBFiGtkP/yl+jUnZKX
1Pmu0WxBHtjdWNX8Ja4ZWqS+IYPgFCZY1ajui1Oxh/TGacbj4OQEzvEI89J1g/MPv2ZvkeGqU9Ei
iDRfr7NIRJGjLDE9ZWW4mdhuGVoEEMQxR9XzWNjQvegHeRfvvBPHbXouv+sI8jHo4s4xemtDrwcT
6heXnp/ITayEiBHYhTnZnfUJ1bONT7Z68fwdrqxXapazx0owCCU6iVioRMAFkgvRgttCF9UM/q8C
7V9jMO0hzXydy1g4YakOeZuEvBVl7bMuhXambhhYX4o5vzwAizJEcLlZ3qgnRF6y80qAKzfP7XqC
dSFBG9g/XXe79YsMLO5fphan1wpasZhkQoX5NaS/9SDYMOYczPeW8738zJz0IXfjl63rc90Zfhpd
bKASpKLaBPMrB2GMIm92RtpteMNKo38OtT9tLA6wVI0Idsx+zjjTIb6tHqXb7ugfkNjcy65+Kx/7
T9ZGtXY9BzmzuTjEoaAyXAIbBM/UkUdA5ELEJp66HSP8N+WnfOtVvB7mfy5xcZTHWG6T3sKc9Ehl
PUPJ8mGeifW/GlyfjV1+rnNGqGyVUBzutw70f8hEflpfnOiiNXxonLE+h+Js//MRlz9uXZtbXqou
0gRmdrR8DHEYKC9ovJ+kY/jBP6CbV7vdTuS54+9RCr7/h/nB32tcgigy1Hrg0sTu/KoTf8s7F14Z
t+aFnCugU21h8z3yhl34zwTvp8lFiuDXPSdy9qECtoubGoZ4hMOFZ/939R2l5fGzZ4t2cKNE7kRe
fbgeDVbPpUzNzaBfyijuMh3qLMhUkOe0+/7Zj75Z3VaJfMvAYnFWbhmBFvAiESw6NNCoxn6xcZHO
bvfmIj1bwyJ2DoIpWEmHiW4/53PdEY7Xw3/x4F+9R8/szEs9u27EwUK/ZX7TMRjKXHjtQBybPEJa
aRNg7A+zNOd2VrJ6MZwZXQTOpIDikO4al7dlV9TIg+8h84iWoxxgixT38O7d1t/q4xYd/Wr9DS6L
vx1jEUzhaEIIJsVuRb3BCJmCTA+h07r9XXSc2UkSZ+vxuhrbziwuQmnHdKgfN7gigISIFpT/PU8Q
G5VS/QAp1FFD8fu672+ucRFNG0P3VWn+oOKN7OiOdLQe9Gxf74fd/DwPSi5jO/m8YXR2+Gveugii
WSEJVipgVD0M4MDAEFnwoig3vjPc/xevx43DscyRmIq0AHLPB5x4ZokPmewqd9MxdlA5j+68+G44
hCh4yIf+o9fY/uaTcoUfj1v552d9vVTOTo1PIlOWc4QJTp0r2FR2HpSDdZPutyZKVxtY55YWoaYK
5WlIInZWqG+8AwVOhi+f9bs8tPu75it6k9uMOuvX1NnqFrFHhxpuUmYXKnfJqQJj+1w7ORIpKJd9
F78HD7Ib78Wtkdb1rIO+GVOSjK7RuLyMRI2Mhn2dYbXe+cfAyV78XeqoLzJzGrVob9776zH8b3NL
3vZBqBtRmBc51x6zL8Ytggo8jvq9BnmZO/cG4d+6fkzkLZuLi0lCnToqQmx2e4QCn4bjnGCJNf7j
vdYhm4/KH/MpnT1WRk3BfGxP1X2w0Q9ZT3l+7vTMAHMe8+OqG3qITqAXO/nH6gX+KWe4aU/RjXXa
TD3WI8PPbV74UjwlWZ/Ptnp4LOd6VrJPD9XRgH4gfty6+Ncvs5/GFpdZM6aKVcyVQk+/LQ3TCesv
Ufjj+kdcv7sYCYMmBy6cJXOkJHSoxI1ztopCo6m4fnovGbsi3hpXWbND8VGlyy5D17JMYoSyqgU1
T0C1K3BGqk/0cfZeBzRSeL6+oDWnhOsG3USA7sB0FueuVaPGkEP6GJlxVNLJrdStdutqQDkzsZxt
86NBDdGsHl7PmjoTZ5m2LNhTu09ugc0xfEMo7eDP4k29VZHYWJ62OHNe0mmN3mMbGewD2GU3aP9J
7UiG+3Um/jdmnoOF31VWWKl9Ls5viPDYEbjICE/q3vu0XehfC5PYIkLOcrUokSzWo7WGUhaQe3N4
w2M4Z/K6ywNp5iCDKtR3rffX3WOttnlhcBEtoFs2SsUY53midjefYDW4CZ/MiCTGDr5JB3UvH020
4hs3lnfp5qNp5RzIEvPSqL1KlqYtO1+hGpkRsDLW2/nfNdNDkv0ZcesfeZduxcV1UyjYznhzsCKL
ZC2P9KKtFEAU0Aa6lWg8WxnjvCKKkqISnzIZTLiVfKkklExD7ahH0fskTj7XMSOFIGtbU33o1e73
69u/4r5MVjM5LrMBICgXqXLQelJVtiy/GId933tfvaL8ft3EWo4B3ALelFeYHpicy/tgCEpRaENc
6vW9fyfRcTBEbnv60jv5VvScfzAVR06Dtq8lUeCSiXGXFiHut5TOrP8cIJ7uPAD2B9PVnsL300f5
Lt9nh2HrQbWWGGMTbDfSWvRRl4/gKGqD0Bix2TvZqTo170Lyi2KXnhSWqR+338Crn+7M4OLgtFow
pcWEQVEubKP/IDOncf3Lrdx3sqShhGwYxG5gj5fbKFmlElhaxYfrfot741OFPmflDcfrVlay7ZlJ
B0uIqaBHtnCP0geVJlkzpw8RR7ttjjEkZfLtFjh+3Q3P7CxeLoGct3rg61Dd3097GdogVEmdajc5
Mynzdpq7etrPzC3uPT1sEgQIOlpQmuh2PV38LHYn+XOwdcG+8mItXkfnG2guyj6wylnpVGCp+0z5
ZdfST5yVv+PDTDGlv+/3ys3oInoi77ab0Ksu8nOVy+vCimNhGgdsF2X+2Fk1vJEFM+Rep4TOdTdZ
vZnO/MRc+LtZl61c0gbjEcgCJTvYmz+K3ejyCGS4xEXgYsPg7N7X9nXh/uLkp6pfsrZ6J7Gj9YG7
8J3uDo7BSwzu1X/QSbz4jotrPpISmJV7FjhM74xSZoB9a95w62st4qIoJgF6oawoKurHREz2dST/
SCx5v7Fz85G9tnPz2Th7v8KpCBy3wY7muy1vkPCYwNNK1uJ0fDCkx5q52Lvrv/2TZ9fFHi6CSaCU
XgptxhyFRWdyJTt5MWmri3tbP8JHtnGlr0G/LswtYsrQFaY0Nnyy3qnuhDv5AGiRGq/xgHhJ0tgw
8wHJrBxmKm9ytz9Kp3Kjur16CejccBKDOPobncVBkSDvILrY8QDHl5Trz2VVvb/+Od/yfJEOIuQI
AxkQVyiTFqtUWsRM0GLv7emRyOmkPpDT7iiItnSL7DxEi+Ud1K2ocra3yu/VveYgdL5dFFl3qp+/
YhFQxd6YCo+1chy9Q3rj3/ZfW9Uujumhg20h/TLeDR9zF6LyYMud1wPB35aX9AFG74l6NAeC4AQX
9r4+pM6okcBANnGM9x6skhs7vn5OfxpcJOHtKE61NkfVScycuPlhNuEBdqLrn/U/XIg/rSwCKmpF
gYeY5VyuzGS7faCW50Bpd0DWGxhxsNs8nPMffBsWfhpcBNRaDXthyP/9BTN4A9Ddnuuj0q46GM0m
WHrVYRjrJK2AmIMZlMsoZOYwPmSjAjIjFx+SotzXufzYepnmVmOzj4X8sLGhWwaX4bUdwjwQMCij
MEG1O/hcBHb7BCgcDU3jSbmRds2T4tNm2hqcXQ0DJgyB8BNCjLV8xbRpOOXZjM/OGB3ydcnOs63p
e2nVxsztCusTQnTyIqgXEyz9UE/9ef9mJQG9+TR/PdFVfodicp7O3erdrcZX+BiYmwXDb6KZcfkJ
YyVS0Dvi6dDtpe9wkdyKB/kmRBcUvYe76dZzx8dYdSvgfGD5Ujv6ukl3sQKlkM9/wSL2qYOpDZXG
81Q9NKf0JucOUw7BMX3czE/X9vfc0iK+SWmtGnn0+kz6+idBKIu0tYfanQlCk9+30o3VD/rTIDqF
l5urj/U4+iZLm/ObtHIySmfzq6xm0vwE6s0dP22GgLVQSs+M0XlqW/zPIuYgZBZ1Imp72Bxcphco
5ac8zZDwvekO4cvWBb2aNGJMh6QM5k4AOJdrRNWPjoww34+JXbyX3NIJvw4+gKmZlBgVgs2C+nwK
ljEONnXencY85718UEedYCBNwuRztddezCfjs+qUTrCH57W1i4rdnXG1vjt8uR57Vp3nzOzicKqB
qnZosVBTz+T6FKch7w0mkjYmoNbgAtTwoDWkWKBa6FtebmeU6JPl+VCWNG7n5s+QXqIbVNr+jiSL
zK6WKBK5/8XNseY253YXp9AU2qbKUGC2+0mr97JVjdBRBvohUEV/n6IMxpyB7737/6R913LkOLbt
FzGC3rzSM70yU/aFIalUoAMIepBffxd7bpzRZCsqz+l5mJ6ZiK7aCXBj+71WU4vOLezB9FFw6AeX
TUMaD3XLPMfs2L2w4CcvrVkwS6jTojR3axBZljmSkmUTEsrmicTTfjC94iIwi4KtfsMTX9bX/GH9
+vOHvif05gtoTm22zgyhKrlKSunXGFcd83ss7D+p0/ej3dy3UQ5SSWpIAVUojGxvdfsxZ+T857P8
LEVHgQbItsCtvIkHtHQ07HogCEAE29pqlgHltrp3lB/DHM3WsXcPPFTs4N/eWC9nIB2lCAPepU9C
gPhMgnY7esytk278X6D2/WQCvgu8ubza7lVdGSFwLDDf4ryNYCqsSn/kd67vR1UAkv0K5KIANvvm
+qqhKO0mKybXIpFlLsBivFqK4f6DbwTQir9QHJAD3BhQpZuUha6w5iXPoqWXdp1ZX/4s4udz/FvE
jU/oDCDgmKuySZLtS1Mbg09PcrtBU++c5ccP8+0sNxcGhj+zg7GAIJW4KqiuGrGpUDeo0uFOWvaz
0n0Ttar+twwYUSbXzBGi1m4j84EkeLaB2DKHQ5JtjKS9p+U/HQ1UHgCIBr8MSMTXO/4ur6VSoVsC
Gfeg+aBa9UEpu7OGjwY+5//+tTC2jk4EfDhW6G6ihnkYjdFIEaaYE3U5B+JYWYdpY96zruuzvHWk
UDqEJajLA83iRvF0k9WkLQ0Yhxf6VAEkK3c7zPk85IHpT59N669ANE/OUxmS8F7c+WPYsOa8WPQ2
V3yLm1jMNLVlUASWEclB/70i3+To3Eotkty/WEL8P1/pjz2Qb+Jut3zBlNyt4N8wtw8lIBhezA2a
/n6DPRzT7zfSQ3Uur9W5Clj0T+oH3yXf3PKo56SvCxxU58Rd2tKtizsxw09G/ruEm9fNB0Ct2Svz
KFVpApjivRjnO2WYeyJu3vWcsUopVYjQWOM247ZQ7j3n9Rr+poz/1ofb1RRCTAoTvkpAk2oOQCq/
0U/rTDU4F6I/K8NP1vD7fd285Gboc1440AUyN7EpujjHwMmoW//tkVaL8s1iVGk7lGI9UouVAh17
Nv+C7bfD7OFu1P/jW/52fTcumKHfyEWDxHgtk81yrKQu79GqT/2V36h4n/0iNsGue+j39zbb7unG
jTOurKZzsnXdN+tMT+ueFJCJ/Xcf7MZWNHnOQeMHCdhsd1MdvFw40D0Ey5+0AsMAWGhZsUH+1q5H
lgbK4Q723ew0UOepnp7LXlreg7/5UYyBWWqEFUCkvW1i2UYptZqJdElMzZ4VTaRJzUtN1ODPV/ZT
xx4ORMXqvIy1+b8h/NZlLrrFQdtRj9rECY0tWK9sn6MZwzBZL6J5C0SF+zXEH4/3TeyNMoDWkDro
t+IZayAO1i0fTOEBKe8N4v5Ytvh+vBuVaCnXS1n663j0oGFtk7oU2NHgwAvWhpO8YweCovAUl/5w
Mrf398t+0nqMCjjAAkdJxtDXi/j2uEFYaS81xQ8AhcajqfGLavA7DvrnuwRhrbYCuPxt9bynGI4d
KeyUZFShYRSHsR8T0iv3Bg5X431rekEU/z9y1qN+OwobBxWT9zjK2j2e3nrmrmgHg6+G9rZFsevu
bt69g93cnZxiYFUIHMzQCBDHEV+YwDiFybrzBn7+Rv8+2I0Bntu213J1vcA4fcheObbUMvA0Ta8o
iHpLh/Fl+vxnkX8BD/zpLm/ssK5QDk5HiBzBnpdfUo/7CHA2Yid2a/GHB1bhmQmQID87XwChzvJq
qGrrcUBK4AsUaCDq5z//ph8j5e/f9+ZNjgPlCl2vGxWa8h3BcmgmeZIBuQOlEn07xfSe57unUTev
sxxALY+6GIzci7pZG8GgDI+Av4mV5yJA+SK6c8I1wvnDrd+2D6TcWmQd7PbwfsJXgWVu9O4KLi+H
gIxkd1lCfqzrfbvR28hZNQFUpawv0ziiUXIezihAQbH6gKYg8VuZuO45+DtP5i+iru9v1GClJjNI
7MnHoiKIpDaW6u42ZO9d5E2c19gU01GrmBGo1OnG2GYhOopAN+jP90fX17fwp692Y3cG1UkraZ3W
cfqmjAzKCjevK2BEVoNP/0qy1F93FOWORbitHc4p6ya2KqYapfsU9ebh3EUE+c6y6d8pd8v76yk/
lbe/68qNEbJsp5/oCJHypgOXEpANdnUyPkh3N9t+zHG+S7qxPaOAIR84JEnx2kQstyNzQShbHMFs
n/q550TGE3IQ7APD7+/t7o65/fFuLWBHo4EB9KHbQQUbFCxSkcGIEeK4pACT0n1k3R8NyzcZq/5+
ewaLLuuqU0PGqp/8hJA6oHs0KJMp0T9Y9E+GX9W/zvL/z3TzHpSKOlq9ylOO2mebDFEWpiHQVYA3
ENwvwv74yL+d7uZBjFQWrQxSY1fHSo+YTpil9hf9XgS6mvu/PbtvUm69r2mXjTGjy6TlcjTTU6v0
bm0nY0FAltu5JnX+S8W4eQGcFeAMByWkW7XcVTHPr2vxn9/1+jf86Ug3mt8Qoho9gQShYidEZS4a
dX5aZjGR7wH33hN140z1DsVWusZ9y/Q8AG5UcZ4NKdLVxvvzkX5sBIBBD5C5QB0COeCND1VlkGfK
KvoNY9jverAPYuxIiQVwX+yj83s8NEcQLt5xpD8r4P/IvB3zdQy9L1odORBrqO7qtWivPLdsl9na
vXbKjwWgb+e7HetlvJDEoOF8bSgwTF8GWDFtt8O66RlOH/9g0xMTqBYQQ7CbgIzopgqTFmzAECaH
NMzYmgN363/U7EenAiMiANcCA+HNB1tKape10eL1orkI5JWjLLkKcekLCoRW1IRTbE/3QvcfqiYg
k5GRS/6L8vTmLQ+TRBdbRy9s5XFRPcXtHtfRfBATPN5rgP/wwXB9BthibMQAKv7xn7ZXykq1q1tA
UmGR9cEKly2o0XYThsPWVYt7rdO/OxMIA0UVmhYYWXRud0ksu506qkJYLxV7IiHKsu4xbP1d2VcR
cFcYYFCRxt2cx1SXQndGTCsCcSXlb4xvK4DC//kV/ygDkJkrH6+5NmT/885qwY2h7fB9yt46pG0T
AGE3A0DBPYLIv9t0nOWbnBvPIZyJF/oCOWxRfH3KA6DEhvYC/MRjqewmM/nzsX7WhW/ybu4un8Qw
i/VcIHPa8DBNCLaL1wn2LCD+PaiA9eH8p3X/z8Pd+I+mmxqSthBWYNtFi1foJOCy34VO+lHlVlhn
GcoA2u4bEzEOhVSCEQ11cJI/jYr8S0qVxz/f288ibGOlgQIT2i34gDYhezdntOPS7ldmc68uX/4r
AbetA2DzZ+ZiQQBTDV9CFMHZ558l/KjRNrBZQeUGeGr95mNIucrlLoUEvc+9JQ3bFkyUBff/LAXU
hH+Lm4HOC5xewDz9qyJ349OtZRQ05cxxp6G29BdzEjKzwb3Ge+uDlUavbKUUrGXxLFSzf58yq2v3
y8LU4V0uZUE+FEOAkcad7V5aTj0fGXoLpGepnwnQQgFOwyrjdG7AKKAujeHqai6NMSCvDdNtRzAj
RoMzjO9tJ8+KP442e2XT1O9k0TenFv26PQYGxa8uBwKf23OpGzysimp+oZYg0SsAU265EgAN2n07
dHb6RpxC8bW+1c+8ptAxdZqGLAYEqpyYvVDFlqdlx/e2TqsyMGSZLK8yuA1PJqlT+sqrSc+imRST
nKBXjqGKTu/j2cnLB1NZP0ZraMMYlUsmUNSzaNvnbk70vPAcK8cunFCM2k9TZ9mkEihMBVkaeEFa
DM1FgDoqEFrHXVA8gNzZUYcHOk4DRDhSXGqatNW7MXultVUCeIebe8sY6oM5GuwNyzij4fXcyN0W
GxCvmAOhuwX43hHp+vG1q0V1diRTCwUGRE56ZoHlTBhlrJN50zrpqSRq7ykzwx67NCqBMUmOZxj0
tDBueBMjiUSlTzrQmNRE2SiLpnmkoUXQpNVVaYtTk/FXu58dd5FIe0grehCycai6dqtQffTyaiYu
gBIfSth2PcXwvtGQRIzZTjbLcyOP3bbVeB5wDpB6R17yoFU7ZTuMpuMhJFO2ZmrJO4ApmqFBNTU2
nL504bDqcOQqmOm06iMdR+6LkqveaBNk5Gjv7s3UJtessdAulkUyGxl2eA3yvuTsbI9k9OVJhn8e
WOfpbCm8oZxzt+qqcCSL6VPZGsIlkykKqMjQKl1pPX3M8h1wcR2P4D+LY7/prc3DsuYR+IdR1F3A
F5cJDqKKWSlPACIPclZaR8Cbv+ekgNPhVeouYjqq/fypK5lzLcdB7B1rzE+1rgPVg+Vfijxxz9LG
V7VSz8yed/Vi1l4zOl4l0Bcbe8yD95k/c2PbVCUNDHQuPUtvv9DRVv3eqcJ8KZJhVs+ktl8HBiyX
RtMMQPeqzr4jeuFXCjddIsCbKw3qzpimoF/wlWb9QhTVtcBe0PWHjoTZkj2D0RHrZeMUj0zyZm2X
zc1Zm+RQarQ4A/FrMfFQ9HUkjxgDTvEE7SXmQOTEUMrR7mZ/mC+VjKkrhx+4lvvcyX1VQ5Wm+QQi
ZpBWTdBYYQnu5kwDeINBP51MvJQs35FR+yXRKrQ6sm2K6WR1QvaQl8UMF8VlAyAa7YhjjJhQrZrS
7ae8doGE9dI0zk4V6VPNysOiVXGtZluDmCdn0K9dmm+mZTmaS/WrUOdQEvw65OmBmNZlAHpuZqPL
2pSeMKVgItZRTk1fqTq/b+ZdU3XbaqRfcolYsjmUfZhzT8xfg/M0Voqr6i7K34vj0o/SfliYB6ri
tgrt2aXIjrUX0oRF/mpTYLgM3nLi9kn9UE4CGPEpqARC7VPJHo3MX5y39kNZYBZ9aoJzkIFN7iW7
6mdALyJGZ+8dedKVBRb/rIHwTc78aT4R1Xeo72ghgXpRF8M5irUvH9Njo690e88Dc3OEO7YdS+Vm
Jv4IMCtU4y/KE6yQO1YVKACetCyp++uAWVFNAs+BidSaLq6UY35AktxpxjdyquIRg7R7JrF3kHz4
sNfYKO7PquDPALHypPHS9QU4GQIhpw818PWtmblTZz1IY+5mzXhkwJQEtVFAMsWTdaBJcl961xjG
1HRASkcV5gWeNZTUOifIeTi9sPGs1Ft0aLLCI1vMOVXSRmkfKnKYM4wLIznfL45X59R17GDovEoC
Bg/4hZ6AUAaT2BUgqVEsX4NIs9mPFXAK0ikcnPGitC9ZikZwlu2BceGz4p1ZXSRlL7qKbTzjWbJK
F0YAGWz3UVl7dblmRuPJ8lHN20gCgHzhNjRI85iNMTpic51oVtAVng4sKNjhWmsCOxfoSnhTrXqt
lrqWVYN2MBrTR7P5hIbLw6+SvNaO5MLt5TwHydhztjj+nF4GA0NVyuKDj9gCqOIES4SRd/msNZvF
TPBBla3ee07ld0NkGSGjzwv2W80h6o2wV2sM5H/RMc6MiMN8lJHWXyZsKKMOK1+bJWn4IUPlW/iZ
ETPnqoywb+U+n2LjOWOhUVV+2+WJUsIkBj1joJb2S0TO9leb7+UuJoOHWTNs02NmO1IA+MpfhtJv
5s4TyOlUK1DEh5N5Dn2u0fx0Ds0YLRgFTA9Qw+rLKHeT4VIe4PLz3uuLE3ZazBxT/dtq2jFzkzK3
OMsYcgVHPY0cy0faxlkylUGL5HvGupnWu07rDY47p2+Z7GfpFlAbUh9TbVNb/tSe1czjl8kK+jZy
RuGmh26KyHCpUKqqw/kjk4LWOaXEb7CmnUWp5SrTZildtm8LUHDKHuV++Zopm+LMgTAD/7O3laio
wnUqTw3JNkOXBNSc/X6Ey7Ni1EsLycvGcCijBn3fzLPLnQlEBeL1V7nfGWXoIJt2DowcGjnQahfK
O6qHVA4UcAoPvj70XopHrUqePVzmZ2zduZQGot5TYFCTAy32epZILeyQn6eW1+nxIPnGdBRd6Xfj
picICcyAIP2jGA1GOZqXT40Rz7h5fmj6TVthOhumove6/oIBrX56mKzrrCZFH4EsrcFWmJ3UNQAn
sqjhmbs4RwkRgbytqz2hkWQfU+eQi0en3VMtao3EgFpk1UtKHgclLDKYYV8F/7icOMXgo1oGcrTC
VCOmuGw82A11CczjvjBfRiPE5aTWry4LmAGEd19FyVmcNGhbFi/VS97J3iD9yhGUFb8EiixSgPkU
T6ne1DLJf5OLKn47mksWD8ShdvU0NFuQic6mpxZRP4Qgw+LXLAvGboaGPAOWTTI8POflsl67ve3y
uMZcugP9IrGZncqvrg4kIGrxC8vDsYjaRxP/D5kb9LPIt1oR5DZmMXep+baUkZJvVHIor6Bf6ADm
QGJ7fOYDEv7Jt76y/sjsQNFdKj207fucB1bm4d9k3DfGA8oqPZzPMxZXJIBOpHaimG45Z5hpi8V4
nYnmdyzJjIvVnKslAo0R+FnL3FPYG5u3hbZrjU8cvJ8SG5VjVvkOSeNxOM8m9XUjUGE0O28YC8yW
JdoYoz3vWnPUYM+42apg9FOHSKoPKl4yyKw1BwraYW/8KLLfAjE2+HPE8zDp4bjEFpZfwCqqm6qb
aplnpLiCKM0Ocwm2QOBI6cTvTZf1TxhRdTk9TF3jadazbZ25DQu3BxkZwjKLBQReSYMnk+zLlO/s
NMF0jJtbccF8VRHB3EYUU6xGxWIEoL5Ffov8UkmXVs4DrcG9IJzle7lMgNdvvy/O76zsfMthgdmi
uFh5MJuEPJRUA+HSGUYlBfJNlmM/b9cWUQZsDevARg//g9Ybm23zIST9Z9V/Nnk0FknRbg0pkKeD
pkT4kLKGPObVHPYTAFDQerVl3+An6rxrtl+LY0ERNwnh2uI4WzbCw6ganKCymZcX9ORonZ9jESrv
LsxufHuu4q64FkMV2dXXpP2qG/xIuSIhkz4a+VrUT8r0sfA8zpYZJhYfw5EOsmKc+gl85mNxxgSR
Z7DGdIWGJpPGh30qk6CRlS1faKyniquJ31oBt7cYPhD0gkZR3npNhPmsBWMDR1hxl1XYPVaQe0zz
xdCu3bxRiBw29QeDVzDPEyx4u/hcOqriYBhhOVwIELRURFbVpmiDLD+OS+CUJyiHOgTOfMhqfMHD
DNgd0W+YE/c0aM3ElJPJoeHcv5ZLIGMUHN+NFQ6CyCQVIW+D2ih83crANKm5evnoYGekGzYUr0l/
0QspztRgHkuEcWGpqYEtmUHuhJQejSYCe2+Bp26oz4V2zGAHZDL4KI3i824ktFU0Dg4CTLkTmnpI
RqQ0GKYHG4kaedf1NyW95qkBTVTcsb2s4QeGuGfw88iYyaGl4tFaclvAs64N2e7LkhuQPCOu0MJ2
COt+J2RftJiDQvqZLbhqrAzAzbJlx6xtOQZ8OTrNpSpajL/GrQycEfGm6F6/1F5RPo9t4KgYpuuT
UvMK9tDn11YEWPk3kQ3oni1+1SKqdW+og6l8kvsxkpVdg59QLcSv+dEptg0sZb/tQcqYtXsJrTHl
iQmvqlu/xlUOWP9iFnqt6mpE7Z2wc+hQEba2HJa9HWPdH2+3wYLMzunDmWMyY96I5TXXD7KQsXPp
aZJfkQo9zBinRJzsy6VHlp1aXhcl1OSwgjdEbJj7a8YnpESp98TcOI3PlWJf1MSr1mB0O6bnsX+T
IUQqhthZ3jt4EfopxsRchJcurd9w3GXt2kh/GMg9eJ1eM2kGP/zkS814EFa9cczGU2v8XcSVAIkg
YLlHW0bqdwEghNua/GEBXIO7YBTDd+SjpDiePVsXta/dmsAW2AHNv7olAv8OAu0gRxdlAKTYO7Ge
BdmNw8maP8fuYhp+k7+UphGM8qGut1a3cZzjxE4Vf8sb4aeOZ0q7wfaYHdsSd6UxguvF82bmF10q
LKxi3bIMKN81GXFX7prfnXNt8y9Rn+d+q6kv0rTX2b40dg2iN/3DhLAkZ27/lJk+Yd4EkgT7gpqH
UlzqDoRl/gAIVquRNmTuoiGnD04nRSrg87UafdCTNrz3KIf2ae6O3RSM2edUgVgoaOiLk8YS0mTr
wUZCn5oMWmIghngpDK+Bu3Y8+aykT4UI5JNMNk4d8Kchcw22GxxsNRoIOTz8YQQWVbiIkHjGkpSD
K4Gz4EEdn9pxaw3rLCp/pRmwhVdYigs1k+UV0UufxfqBHkpEoCVi3ASev6OAGauQX2HErQa09G5S
N5PqCyO0jK1TRdB5oj3iB1Szj7AqM0+IoRpjQ1G46eSrWgKIvYRLal+UCYmWqwPY/6sqPUt8WED2
r91mWCOMs3k2UYPoY0fxyW8ZaJTAWKC77sMwvWbba3D24KcX0FcbxKmlJ3/BxVeh/rrCL5nbEUvx
03EpQrG2ONQNkBENI0hLX1Y3ZnNynuEOZSR3T9knpuh6GFjuoVT1Wj9NcmSjgWAAyhn4Y8aTgyeU
wpqAa9stjUB7HuCohIex+yqx0tD5XHJ/gkuYEm6HcpK/LpGTuo6eSGpsyW5rD24LCi9gYCOXcbP5
ykTM4xUCD1l6xKCB26yOWxFJfcSvKgUOOeJMy8V5MyQVl+ljwj4RcF7Ss9pezPmsvRQDpni78qUA
UDHwgXSvzX1jSwdsJuOi+q+Zhvp0aPJQPueWDyWfkaEMNLA+q19oV4OF8ohpZ5IeFgTkiOKsGFMy
BomQA5qBjZA93c3bGssmylZT3FzdFFJIa1/Knwp1O3LiW7lnnezH/CgPrkOTXvaEFjeFS06gD7MH
jw6xnKT90frIo0L4Fp7CS5O76o7X3lSEMMGPsvDaZymPaX2sXw3DnX6VPcCm8cdVH7YBBBpV44ov
5YGeOEjkB7crkxaFm3qn75F36ZGBebNwGZ+sesttTycb5teV2x4XOzSvC/Vp91B+UkxToGagRpJY
BS89yOGxv7wAg2yPeqpV+tw61f22dK6W/JIBBDdFdTFciq9a8grTQ13OqJFTPHPx0CTDZ3+gzsMw
etNzKiMvDfJSDzQE7+i+Z/tR86RdL7C8p2HACB73fS69rPYYlusAqvbM4dNGrFNrvzs0C9qvcl/v
RvLXEPY6R2/AKNu+YgbK1t4Zm+FXvs9Q51q2lRJISmTpseg8WTu2L9DP8atWvGkCfJq8ScskdQpv
Sg9ZFhXLgZvnfDlqzXW2fcc4q2nhNRsLOTAN4CFtEXUiBoCIooR5/to6oJu4Tuid6cMZSUyfgr1z
Aed8QDT8IXjVIaoqbJawjdVfZPNiFSKsOwAHs5cZs7a2dOaKp3MX3Rh8tc+2BrR92gckP6X6Z2Zd
y9zt34c+0eRkmRG6PxpkL4BJrZyyJVAdWF6/wQAox/oT8VLCsXK1nUmCqpztCeu1bwHkBvYwJAjI
kXctTMTsVUidfB2hvTvAVJ/k3zoGv5hnY8rqZDeu0nnjy7hDqUb9PcISnufBm0759DAID8WDXkRg
zJw2DvLoEFkppv7TzMfXthXQL8dVjtwwnrDuChUoGj+7aPgBcyg/EY763FFsgQ0IhKkdfhHidnUA
4UtYI+tC+3HLruyYSkkN+6Oz3bLJtrwMpnUkaqy87kPsFdTO8KHBpd569pjQF9Q0lOf0SlUXnIs8
kayovdIZ/s21to30O3tqTRDlRSZ89HzQT8Ak5XGp+pLygASxCxf1SaZbZMLVaQIu2SNe1xLwYw7V
SZVtu2PaZXmZ93b5aZHdVAf1uEOxCVR8Klg/8rMxezQ/AFqqKfARmqgGYJ6AMQ8aFs3KRjN36T57
wbduFRcp/RpUYStf6AlHVuggpgA2DEyZE9AS7DxJV0QG6ENO5lthB4jbGVL5KUDEnJpxdskmAKvn
ZiTeULtYuNceQDk28xgz7qg+Gn3U8odp+J0ZPntIVbeyAWen+njoqXPVU0RwqB5E9eeSeSk8KrJ7
MMl9ivQX6jJV94aduBmcfLDFuKdXEoPLvZKi6bnHt54OvQHCoriEH5ik7YiYC06vLbem/CnL8DoI
l/3SWNz2iqZHox1GFAnG0wJ4uyUQuZ9J/ozyBJCflaD7JWAYeIJkUSkQ6KHG/stSUbYzN/IGaSz7
nD46eFQWjQ9MoOmkxa3XV27/NYGrnLtDu2rtcqTDCc1r+0HglCZqNCa4XwwP0CooFw6+RZ/oUfrF
cPevZYZghG25s5fNq1Wh2sCP05g0EWsD5UM79GC9hnMEU42qhGim9WTLj+bOQeCCjP+M721iZKJJ
Fl+zI4YU9Oj4ZRehJ9EpCJQ3fVJxP32qJGBRMSVO7RA/TC9iSQ+QA5k23mhgWMH4uoaEzqO2g3ej
7wt6BrKbLr4hUKx157OcBlQ6FdIedQCEcFoXKmxrsVNOvWqT7bXmxbLf5TbUa3wmAvXrUA7zygJ7
us8D6vtdYh7ZJa1i9bEyIgLQ2/KSgmj3A0CgqMGp1DfhjAmNO0QJXIJRmwtcrIe4ykHt3oGbIbni
1ekBho9PqMC5vWz5s/Y6axtqvMrIKNE7X560udrQrInn5U2eQTKFjyVLPuCtQmNBMs6aAJ0W1DNR
5cvPUvUFFBh3kOtoISgM6bmXmi1Qg0Aw2g2oxgbmspLGinCe1SB1LHzgWM83bHyXhH20zSKZMAVW
1cXJluaNNku+JoG7WDHc2lJ3dvOSL08C5dwUNZ1eWR4H+mHpKJ/rwAQlZzPPXAdeHtsGbjrX0WiP
Dyp/6QvVmx31itYFKnbVebE/ZpAe/8VPhYVDTIB72tJ6Qn5TxgRZHcVqmPaUaqdaPLN8kzWXMo8q
5zrU+C/yKvGTvGxKa4fcy1dGIKMVD4SERJo9NsHf7CRWg+JKd1vECNh4oe2p4HvFlFALvDjpq1E8
zF1sd0e1OkzkPM+BMxxsUBl1FXAwG7LvJBroGG7m7FVjl0H+YNh710C9kG5s+TlFYNs2J6PT3Z6q
Xj298bTZi/5ZIIKdSubLEvMUPJyxnAJNerP6Y18lwopV234e5SJsoOhK47ilgsrcWcHqoDptnfmZ
OUZsDZfeQaaT+dxICh3q+rvEN1GOFXtkAArWEjKOmxo2v6eVb6UITOBNdYGJPhmeHRebvwrrs+Hk
2YalSbVXp0LOJ7MYbDxe1QIgloqYwBsQHYxKlAUcOc9i2Ynu9HFW2m6KWLnH/XZAymQZmvjqlTjW
tUKo1WhpqFcHqT0O+la0L0N+nWYRMPmQpgYQ7V9qIErUXf9ozUUg0BMqSiRHtPDkYV84mEtFhjNj
gSKfH6sa87Hi3LJwMtWQDVWij6AbH1EaASAbp+OxgHMB/W5IYLJzfQ7z9NUxqo2hIF3pAJSOXAgo
w3i4KBiMBQw+6V9bTHeB4GjjTAxlGiQblUY3HOXgHrDxOtyjLOkewOFclgN6M68PZfk4K7+MmZ7B
8eGXzZbWu6X6bWczHlbpcmSypiElhiSFSsWjluh7lXdQFBymfVKL/QArU6VK2Fl1WGmWq1f1ZlGm
nW0+ZCb+ciwP9QVdGyqhOU+eNsTqxH0syvqGCSrb+V3X8EzR9ZpRbHRKQJWhdlLK22xAvkSlSyf9
RnW0XMNlMoe6/FujnVuXNNTSMp6VfGsWc8IGGP0ZFSfUNboCP6bOYyUbPAU93rn8oFXlVZbl9UC/
GLG9J9RdNfSFp1VHVHb+H2NfsiS3jmX5K2lvjywOAIeyylq4kz57zIOkDS0khcARAAGQAPn1fTyq
uruyq826N89MLwYPd5K4957pcgyUzTj/sJUBH+qPa3tqFBajA8tqprkpWc53WPBb1um09Suw8gTX
QhJMghXMqLDKKXWUGYz1Y6BR2YaLuIG1EtQHqWvcwi/LPB0cpHeOQ8MV5XuPoS+qsHgSYj+V79SM
0id+NM156bBVMeEb6rC3bnyKsjcxgvi1b6we9pNKDqkDpRV/c4m5cx2k2/nNhE1kCRprkY/xdAnZ
YWieJGYdXP+RnnN+bZYD4fdtrgvTm4vA6BgaW+LiVTHb9oAh56E+BN2bbeLDkMoPacJTgoHDt7h1
x+5XsDQX7W0Zpe33YJpKY8KHfoofXWTuEhs8T3la5um1aaOiaWPoWrFfl3aAIaIVHd8Q9hffJKe5
lQWzdjrYyf6ytVHbUPZ/cBWemJWYxwL6FoTuGA2gpBjHfkfCd8YSgME4mUzwFA3Bk8n9NVZY8iFb
0B0wDSyumNI/NlUvc1dvYZO4sxZHUKuyzZBeVL2eggam7il222lhBQPxgNZUYlVhK6M95y1aDnBd
IvytRLTrx3ZLAK7MUD14kH41Q6D8wM4MNWAJv83G3I2JAarUl0rYIuZgSLBOOFv8ppsxUzXgq0Yw
OCvK7NSXncNpXOlDxvtzjkcpU2arU17WAmFo8X70Lw5tfwpucKX34YyAHbSyasEPsrtQXGSksBfD
lS0Wxc9i3DKybrD/eTO479Y8AjX0tNtWAFZBJICsHaPd2r0H/LGuimEoZizVaA7g7url3Oc/xhXA
2jYECAmCau5fo3iXi2LS2xSauBV9WtkDkBy2Mds37TUix3Q81uZFcHyIO4vSYY5tULjwyP11RWYO
x7iBISN7N/EjGR6FNNvO3aMfypCOwkAuBgcVtZtu/QELLWJPP/LkV5290dvMTR+5/nB+P6LvNy1D
Iccsjyyj+C7VpzH+niR+2wDjVX8iY4uIP2bLPhGvOZr4dezh9i2AlsWY9MSLA1JcRyjsCqh8kfFT
Qn7M2U8AhMJfovXeAcVc3ok4ZmAWW8h9Jr9h+mwRoG3PNa6lxIxK+vsu+ZGjc+9/sPzqoj2bSpqb
bYLErOB3tVzC/I8BVUMh/+3CH2t6X4tvHlBcjNnkbQ1/R+Mv8IFW2TLLtlHHywoBOFyAsMSkX7Oz
DPAkyY9Y34MCTZsfk72Y+FyJHcYU1f5W4MnS6i3J+0MIqEgBjV8pZmcgfT2O12sdH2z4U6Kz8Oa5
a7cZxbChixRLYTAeR9ljCy5Ep28cnVETXC3U7eOOxt9JBioPWHNMSh9GZ92gmUWwdY1NsY8a4zoi
fePsbcZdLjuAhv6FZqBM8hyipRIO7nKRT7hDMvB6TGB5g57AD6LDzoDcpbsWIiGua4wMzdaCq6uX
uQTX/zbRoTApIH/fbXgKVyWa8iGIC4Kr7C2IEnzqCz6WbOyvQ5gUAr2rTdhRIZVpbIKHev49o2wx
bIInoOFrpcqwkpuhNRtkQMTzwzKfIe/YpP2fKXpes8dm3Y/jGWkhZZZeeHrM8oche9TLQwIh0Npe
OgKGEShafmviXvPpNOC4rVJ1kCLd1gm984bfh27i29lll7aHdJ7MP+Zw3HFFXtIR4XEYFZtO/0gC
8JnAO2j2aCSi9OmyRyrHRQR0rwAXLyI8pWEGGluWGdDdscZyM0hqs2H51dd1oRPUk2U4Viz/BpHY
XjddVaz1A6JFCkH4JpsnkBHmmM7olWNaxLi4tz8jh2ohF8HWglUOfFrGTKIdmECV/3TaFO1tAjK4
TiTa6eSTAtRpIgQlNJ8uip+8wP1TTQD0b1M/P/Bweh0B/UwkPoqwv+s9u+Z1vPcr4P3R3bnhjo1k
V5PmNBOAtZrHWKIUbYWAV1H5YwBuybBwq5MGEB8elcHLDQMtgu3Ox2XEErdGXQL7/fZH1jMoqukX
zb/LWV6jCvjxgo6eiWU/Le19jXvcBwh9Bd8zTzivEnXwmdhNEFjwECWhy4pswlkKNGwEqQCR/CEA
szS3ejcHySaY+09dmX0oEXeSNe/E9Vs/JCCm632fTJA0QZ2Up/tc6gdDfkr3GRhIG2qwYqS+pn29
HWZ7FzagRdx7LfsD1xyZcvKHXZv32/2mhkYXoZN7DYVDBEFDj9WpLfj4RG04Nsou+XWBimEOh6Mh
2AEyTaeeymuK/mOG2IK6+FTNyA4WU1H57HU1zYttxakBL9R2dWnDuewkuc0gLzx7X8yPZcmAhppg
jxavYEtXLis50tY0u8gBel1HUCpE40Zu6/lMZ7Swisoj3O0nrNN4J9P3qAERa4fHpGnfE+AW9YSJ
oIkcRCYU0V/AdryG8KhLXoOVXlhbX+USA27Evb5mb432d2l4U4eA3gwMDuVxV2l/nsPs1nB9b+L0
EZrCC8sU0EO1D7kuaBD9sKp5D6DfM3m17RdcSCaKcR7AK4xA7eWxjUFZytXeZZG+76OqqKb1tSOQ
l9i5OvUj1uKhBhQhCV4qZQsfZBcsBjnXWjysdberhbwseK/DhGFlosDDx2PmftQNYBCGeUr2zdYA
D44n/SsfmpPHsUFAXvU+O+bud0/Go2UYqjOVfCph0pIHct1YzcHfiO++63bGgSvXQf+2YMTAm5jx
isqzvRzVlqEAun546sy6XfyRLXUxr89qvqPyj6qmTZ3PJa6InO/0/OIR6wHRp0TvReI7BtAS6AvW
wZvxLcTOujjbVr7dhiDoEOu1SZWCGOFk/XPHuxInydrMR4nxaM5y2Kw5UKx91wHXeUaQ/9aFB6Qo
b6VH5ZuxkDXMtnU83RkGgRq1l258Ivn3KdKHqtrL4TrqcxNRaH8spHJBodrvI0Dyyj3y5FmgkW2G
n3SFmuMs+Y6CrcHUNkMpSRbktEJ02aEYz48zwHYiJygkr1H9Lee4BxIFjmw7k12kf0n6XbBDp3Hm
BdGW3SzU+tWHd/NKy8pDRobGCAMoa9Ndbeddro9sLTort7k0xaB+NgAhBIb3PegdC0zWY5Ogw92e
qGMWfUTL1ualBo4fN795de6nbx4mX0AMxpwHbrdtlWxy4IX+yoBxDEi4Q/bcNKH+ZE9pgKu6Yq54
QTFfZ36m7iXiCeY5LGHm8RatcdY+6MAXo5DbAD1QDpQgSchDmD0qEI8hxjp7kzB0bD/PWHofQ5lY
tjGiCimUhiBtLZyU0Do2Y2HJq5PXvsH5Pu5zjByzewwhq+kASaV9CVdEMUMkuJinpYqBcI+7NQDB
vlyQ3bTH07YJgT33w3HI21PNoGqB3nLpMIw9VB4LKnGrdOIy2LokS1xU7p7gJgqatsj9i5+OmIM2
i0eDB7nJyrr7VjdH0SFpt+3vvOwRVnUF3K4s8uoWe+p5d5QQkuKWA0UJEFU+tlmDuQawyYSz9opB
GGJJhD+0ewyBZTDiMsT7Lv6Yc+x5BISMTXsjkoSDrtsKHmznCXIjIQrVQLE5/2Ernq1+OEAdfo2o
eYzABcQhDCUJCjR2ti9+QR8ANZwSjwiaP0tjfqxrVi55voHYZmMBwhNWtu2vcDym0Jxh7cpWgUee
Y3vnLdZ3IjKJmXWncyy26KKzkjFUsXDPmgXEn93hbR/HCKJAh30lOaKWDbRQORZ8rZBH36r3EiCk
EBr5lryz2hYQXGyDHgMZPtSsAxMAAFN1/o1hlXaNT35uDhPoXctjiFtBCSYfeeD3tgdoDfXMFNEi
u6nDJkicALrYBDq+Ecg8B7edFhW0AvkCihUlGduOLgHXe1H/9LE7dw4AcBUgczroDiMEiBWEdzqJ
t2Zg2BuFhDY7byOXAsAFqNY/VnCHkXnd3obGydWYCx79CtXIAC2yuFRDv03T7hKbtGhTOPqDnxkD
FFLGebF6CH8sOmSDfU5kp/hSSELvVzJe2yzZtT7eJPhgGUb6eYne63nZZvjNIB+JaCE7TEsJLDaw
33TcF/GKlE4QassKdvmujtftCPkTBywcYibq++qQSgYdXh2Wkw83VrIzokQh9XSHBUo95BJhtaA/
M5SLGISLBk7VyRL1E5x3Cl4hw2tDPYuFgLfDNGafGpvD+CMMck/eQsZp06uGODCtx5LicpjRHgC0
+niHM0T3aqvS6HPoh/HAe/GUr12wyxO+DwfgzDC2fvCcPFk3f8wUt8WA9dqlRHDRXT8QcSBrZMsE
oJ8Z0I7NrUK3FB1NiEKVZ/MOove+WDBGdyGBhj1d0N9j/fimblA9jMY7mQaWF4mOJISeU78VkBdV
mjxVckIXMEa/BxtgKp70HzrRn8sEnmEh+kcWKEx1K79EfYjyr5MA4gqI0HK+Pvg6vM/S+q6TwTer
88NozLOjgGxngHW+l+AUQdYzld1kePk+jRTsYkb8DiVAIcQHYMqupqhEbPW9NHO05bgO27mRJ2RP
YEpzmmxsClXgkjRnZA5c2sif2JhCA4+tGdtlZleYNW7COUyPEbd8j8ezKWyYVtuIDcsm9aDbEynu
x8FFG56td7ZNfoKeWjDsR5fRgvusrXhiTukiiPEiYwgh/rB+qDz6lq31QQ51tTFEPYl5eAVSBgJX
5ZtMyIOo3M8gr36loyxFHoHuhjQob2DBdOKZJeKajA5gaHPvKvM8NvZjxAiqOPumHb1vZnYnDJSH
4fBSMflia3Zqk4qWFqLztoXqC3qzK7cjNLC3Gq35sq1pi+cp1vt4AVAGw2QZMpDKfds/1jOEUmOT
brlooRSxH7QGQBZm3Z4s6uyw7hTiZ2iu04i+jJm5SSvSfMPS+pGaoex8coi0uesIPSxDf7COoK46
CXyKsARERvjW1fyQ+vBz7sxyHCY3gO/jtzDDGnW07Z6TabinSYohtEInPrIOsDtvPgRR2MtE2wQE
BBUQ6qkn5Pf0YJ9XDaWPf1BuBmaG7ZqVudMGPUWm5/tF0HbbDv2rnyaIViEhzkb9K0v6OwqPBtxE
T1KIBzgwMPdDLSSQKBg63O7jmBY0CV4doKhi1Tjj+mbFs+7De9o19tS1fbXzhIwYRtxFWYpfrNR+
FGtXbQHTgfAyDabJyVx6HQLtHfpTwPjjFOQP04TTIZrHP8Ew0QJ7NeNS0+SXwwIZqO88f2sbIO7b
cc2SJ8EB6GRUvWrj+XOLQe+BB4FISivndR+ICgPjAsTyneYpA54wgpyI4sBeV5e08oigWqzXoD55
RB6Ff1kllm7wBVfPqWAtFokOGWMToksYiIAhW74HSRMdQz5kD1OTRxfiYuiz86yrC5KK/E3pXPv3
tEPSz204J2oEBdMGkF9vmnns6QGHQ9r8jBI+YWeY0Cwv67rFfkSsLsW9gbNchEtQHfpKBCDgFIYg
CGri9uc4NAPIgbVRZ9P3/ohYl3xHFU5EXwFDdbFI7l1eQfI0uOl9qcER6LoFYRFm9Y5g6CpMjQOh
InHwEpC5e3FcqiNuhXU7RWF/mpeFlar1+b5G7M4hY3qFp2SpcaLKZduOGZolCFiWs9JsLtRkEF2U
YuH7AeK+7pADoiuV7pHWnNxAt2wIDnk+Zqhs0bhfYqp2wRr4J9wLQP7TfD6oagWW1fq6ZHGdPc4g
D/AMAd3O256W0ZJUkMPaNzr1gAmXpi5gP8FwgO0CcNGQ45jIquiTX4zXOzaAdIfDo4fOemop0DVK
P1M3fI8lMhY9lMK8Ay5iLmOFPm0d1TUBrz/1SDfrY/eLV/TBhu0jHYLnrFoRCCWw6XAQXQCN+3Qi
CHpAy9wliO0EKDxM6IHtKNBEUgadJv68MRE/55B/5jz5Loz/E3b5tG3ZjDAhmFXCTdLFUAQiCTRt
v3l4VMF2G8fUY900FCG+qZ3EsdJQawOuCbpPeM6D5Aj7fg2bh9YLz0umpUNmo7k1mD7orD4BukZL
OzmIvaJ+6Oo7srJKPrQ8qTAuV6ZK5UusEozYciKOnkSXpehrISTXW2LrwZTZ6Gi210G6RrvaIHv/
bhxEPkHvQHNUnYwBtswcJ8MEqKlW+b7DIuoFvzqET6GKFHj7vJ6hYIlSmXyuDk3yvjdjlhyYmm4l
y0bEgEcRcw/5ieznwi0NBNn4bnBPFTcSpV0Oft4PNXfVsas7N24lkQk/R+s0XJskE/U1z5Y1fI45
TSMYair0TRKJgyBsGtqJY8Bk5aD7UVBJNeG8urKZl766xBGdsZdhJqt7yjoKNLBlGufk2NtY7mLT
KXp0eBNo3mLesKc6tSGYmHYJl30zaZf+kfUI7LKFJwtOC2HD6ShjhIZu2zg3uIkYENed4SoZLks7
aERst0vcl9jdM+e72YgQbXLiElVyC8QL3TWJ9beGOaHPUVz1cNJ0hNcVpN0GsoAqmHq/E0FcjVtk
nU6gj4Ao4bCIdW5KSscuPcVe6OEshxjOM4FyO/nASDxf+ewudExwhhhsNQmhUckACK6VocgoGmah
IF7pIAFY2UDVCeHcS1W0mIfAx2ZB1+YHlTi9PuCJ9Q1mwFtoZzomQN7XeEjCskpjeAyWzjDMPjEJ
s32ItirYctnlvydA6oAJazBUG4vDyB86DPwaSuyaM3A7Ju+KxbTeFHUnbqidCt1bhs58wwOladnp
yf2sUqqiAD27yeRzwGGRe5raPLAvlUHM92OoY+BMWMs0jr+z2XpMVahb6lAb+I2O8zBBjdAtGGWK
tFdiwNMrvS1qV0PEPi9yhTxB6JSEmCiWJTm6VFsH0WWtbrJiAe8hQgUMsm+QsBI8Rl54iM5lZPA+
oxAj7zqMaw82l8p0ZwdAX2fNeqoKGs34+PGnse51FNnwYoysxTH1SzQeJFOtOdpZtdmlWQnOxgQ0
p3gWc0TAIQ10AXyV1xE5cAGgbJ8Jatqyy3IJutyFdHqoZKbSs1QUsAPvBvxXKi2CJ9lqjb2lFcJP
t6bqTX7qcO+w0qYcFATIlQn++bSnA9kEJuXhD5JOoEZvyzb0nnV0/GAUmkybdNIWo1crxDvA/Nj3
ymaR15tqZOv0QleCgLCIguFcbcwQxZTJYDy79cYaVk0kzbe2n6i7D1Ev71wY+3vh8mCBmCmzfOcM
t/ErYSB+Si6CQV+GoRqAmTnpvhs3OBhusz5JQVV24NoZHHMcWxp8gk1M8xhxqL0rq5N92soaqpKQ
zpjwVhCGWdRG4ClGtzbQVfL4zQR8ufcTq966Ff3qPnJaZodg7ZpnM7TNfBcuNzx7gcmRbORYtcgn
JjgWt9PtAUMWf5IEJYsW1r/Cm7lCEdj3EzwW2J2aHStseNixdmJICWwC+QwbLAMknzK8lQg9UFw0
rOc/K2l0uA11ELACcM6SXRFaL98auPfYRU1NyL9RMvhkh/bbAaiBP3XeStmo8YjjCJuCvaJQuuW5
CLtX6jRUOKNsYV8MBqkh3cD935V+mPOq9KZS0Zm3DRv3TNqRlvNM5Pd8FqiNfh3T9prPKkYemYIT
YOsaMKt+ZhiehOlQTbJcdSBFORXVSYqQQnkRxmuAIds3Y1kFeQdlRFyt/cFLzGOQVbcJWHxF62zr
RgqMajA+xGg6+d7t+iysxoI2svPftO/jfBNXGWwMHfybQC4qiWipirW8PUyh7uFHbzFAHGwlzqMh
bq9a4Q4cQnm7511ryI5QLdluqMKEA1HiQGYBF5muOcG41tYH5lupwO4L0GTGU2PQ76D52ueRCfxh
CA1m11DEjX6iDV4ER4BugRmFnatfm1ky+MvCGZ1PKaq1QqpfGgPbnAw65nNae7iBUSFJf9BrBz1a
PQ9k2vlq0eQkRMwzaBgGikUNjW+a16rV2FTPwLUYmINAcEIjItLoPq5D9WORqG3XIXf8t5kNqjd8
nON1tbX8ZuoA0oCW2+zFy4yn5dKaPodFMoN/FgIMh0mxRXzdcIL+BMK8APnGzRXo7yDtNshvzg47
Ao59XfMOSHLUDKwDv8i0xgOFWx9xMRmqczArSDqSNYqh1nZqCV95uyz6iK4zSotMZzI+5lnVt2Xd
1ZOXdyBZ60Fvwi5c3dGasV724OpTe7QL0nWLlnmXAPnKZnrK8XmC68CsWZ+6XvHxkONwQGySlmJ8
Ba6YJRcv6BQUi6/gS+ZphTnSkAay96Ge3Z8UNyWGrCiC44zLdYDKtY+gjukjJOAvfgh2AdivXdw1
AHFgVIbIjvp4Hh8B1YFli5GDNW4t6YIOlNnCAKH6wLY7JOXx30G60Ogso8YTMFYpnDWu8vn0bMTQ
MzxzcZPuFsekg1poMvWD8rinS05j/wwCJC7NsAZnBM+KIq4xGyIlGjztaBU0UknAwzeajmsMw0ee
NbA4WGgB5yfa9j2sZT5f9O01p/yJJBG136Tta1oso5VNwX2K7c9Rh+dlj5OIfsvxud40+hysnmCM
QBs2pyG8k10Xfhiy8Go/4S75iFdvq6eKWUDwQywFvAhNB1qKkkrIh7hvwC/g7hTg+aahrnuLDjlZ
/18Zdf8tiyGhQRzmiBhgaDv/2+o1X5Fc0qxBvgC2yQE5Ntu2UHBPbMQb3aGnQJ90Jf/xov/yy/8r
/5QP/xFaYf793/DvX1KB5eO1/T/++e/36lM8W/35aa8f6t9uP/q/vvXf//mf+Mn//M3Fh/34p3+U
wjZ2eZw+9fL0aabefr0m/obbd/7/fvFvn1+/5WVRn//46+P30MAQbKxuftm//vNLx9//+CtOkxwx
W//yX1/hP7989zHgJ68N3L9/23/qj8b8X37w88PYf/xF4vzvGcM+9xQLA0MEkt6yL9zn15dY+Pcg
TrBLMAvxHTFCD/76m5Da1vixkP49wjSHBapBgoM0pviakdPX16Lo73mEkNMgwMbDBBuU2F//84/8
p0vxvy/N38Q0PMhGWPOPv7CV9Z9zRih2V8RpnuPPyBGmkme3kJX/Ei42YybWQA7gIkvrqS3aBYj0
rifwXT1mhKoWCnwG9kgNK3TatiEZLUWakX1mCLIFGpORh3XlDqrGHIz3Ts8zqqwjk8027SQmUoKr
UBBGCgH6xIQx1GWSzcZfLBoHeE1yOdpNQxq43qN0gnZjSSvQCJwO9jrVK5neWjXF9Z9Ecd89Mk+m
Pxj9LaQ4Br2ZP7o+gw61AVq1nBEGB9/6qOw43iGLhIO9hTG9ux+1UvezEstdj8fPPcceZyHIHYwK
e1A/HCEPBI0B1OncxfGxSjzDalJB4E7Nh66CXL6fJw/5UqwhUa5M3D/KJDMeoK5i+TYcQxBWxAbg
9ocAwp2iVW0A9dlQuwAGaQwdJjj0w8wtAG0UOWjbTbi2hYYtCvA2yRs40lUOY2pKVot9zmJQb5n3
CByIF7FWB6RW9NBRJ9x9H1w685M3ARTDFSGCFAElKfJbIihXdkgkGMKjH1HUXlFkKGa6tlpzFP5B
E1C+JoHQO8hCWBwqDxJOqx7xCw0L31cf190maXPI8rHszCRFtbhoxo7UEETP0kYpuN95ihN1VX2T
mwcaIPsDEzwfq00bujzZZ9EErV0LYIsVC2KFbZEpbO99DAW1E4TIXd7uSJrWvGyZw55jTPqsKhIE
EuSXFCce7Llr5jF/NCa5iRR7ir7FRxFoh2yGra5P3QpUf507EHjRLScJxcDFP9twhZR60ln9mA69
msoaWrkPqfuo3/fWIlgxaSkB12JSq6BXNrM6E+RGB1efAZnYBAQatAfsFwRstGC3DHw2PVhmhKOA
w5YRm2F6SDV8+V3VunyfVFUFvqRn6289DclvzOD6Gf5NSL/GNdCsRCnPkDbs/Bgi5VHH7BdGXv/u
KVk+krFvE5gxNYEcrl/Rh1CAySk+WU7ofmVyjs89WSXceJg3u1MzJFy81MtaAc0K8wli8ZoPSZnr
TsIM8lVO6FdpGXSVfqgGMVb7WuTBz7mXKEMYsVGScI4M8qoqlFAQXahaw5QT5MJ+FTO1uBxW8pBa
WkTJGodb9D2WQdtC0HJAQ0fypKQRH8gWy8Oe3FfNpBVB/WwSG741QYWqiodZKLiAh66k84TLirzp
c+sWsccPrO+IFhmxtVQvsn7w+WzdTnzVcPtVz9FDEFjG52bA3hczRdlujPVsL+utFWARndod/eoQ
WOVmXgZTSBD/4DxSsdlXRyEA/MGM62KM080ywlAMPGGvF+wRCDRpFOQCIzaOcOXAcwk9RnhfBMUZ
ymktQAUbG/rTsDAHXQS2wmA3MQY1cR4Wt8AlhD4DuCvg8RBO4axbT7CuV+nefbVRyGeYkz3Y0Hwt
kjliiNf8arvUhJ8+Ah289WPNf3RnylVdWyKQExYxPMIjLQBden10X61dMrYw5YVfLR8dDdo/nt9a
QfLVFkYiRovI64xDdEzQJL93lbrdvbkkIOlSnfb+ypdbs4nhBo3nhLurB6fLqviBQ6inEZcWAS/b
hZqPLwNPYemRZCR3eaDXtWTNzeJaZ2RoL/TW/Q5fjXDw1RQHbOkF5CJWrkUWCZ4+ew1KdG/GHFaz
Kc3YcG6+Gm0RG4mmu85GeYiRX4W1NV+NecM4mnT51bDPabCubWm9MFW5rmsUvYS1bHKIRCmmYWKZ
IE/RErt4U1O++oP/Gg+AVK3qvubAu6sMKoBkQVoB6bL6DeRSCngVCHLXHELUh+EEvYFbfy+WI8im
Vb1gu/prNGlumPc+jEP5mCSDno9zFafhfhldA2cCRdwQBAzEgrfk3vP4MgN/nU744zC6mphWORpe
eH7PBlF+SOCuPP5rOlPhjJ0TD/1VYNNhvBdt6+XOiDVPdrO9jc/QJ87A0uY5rh+4GjFTwQXaBvwo
smxGnoAb+3hH83EZSm40RuoVrSVo/o7h/2fZBMsdkoHAd2dZgwAZvZCqiIaItBc/ZrMv43gY6La1
EE78ItGIVx+wAAJGz4lWNzBZeSRKtFZM8UkhtKbe4sgdsNYVJ/4IiG9cF7iEc7c+drNa41PbWmxL
SSYcl+epxXiwQZIRbe9x5GnyGFYVHNmgRRWMtVDXwNuQ8E9BKo30nA5qzg30o9/babn2tr066rDF
XKd1YC7d4gW+OmOc3KkqZ+9onWHCyF2fwHO2BFFVmngKV+jwKgL5B+ncC7SWnpdGpfRVDrd0+rZV
REBB1o9LkSUysReXtQw745DlyEC3WpwdeHuQurNWNvNnXmUH5M9p5EE0phPYzdsQPDo6FPX7jBG/
xCkEV53MOhQLzqT/SX0eVbvA2gWavwFJbACXmgWaSq2QeRLIFL5gwILth1SZe+FTgNOQ4jiUBQ9i
XMJAR+DQMMhqV2bBittGDgCcCyor0IFOVgu/SqBE056u2osTDV0LHTSG0heNXViQpBHVINFmHSEx
RNAm7r4OaIvduISx6fQ/2DuT5bitrc2+SkXN4UDfTBPZMclkT4rUBCHJEvq+x+vUuJ7if7FaoHyv
MyH8idL1qCJq4oFla+dpcc4+314feXRX+SHnllNsUw0V05q7WAsnAHR60qwUTMHFrVm1ocV7gsdc
kOWOLH3JlGarzmUDWkYca/XOlALOLnISpBu+T7x0BGmqG5AxYi7oGLp77YGHRSoTi9wPeePDLguN
gGIJ8GGMWgBerASN+5hmITuDHKS1we5c8fbQG1mZcS8iPXWd92oobSvFJBeZx6YPWVYxqi9JxzeB
gg2B5+SVmkvoPjVU5KDuUB/AxShhKu3LsU/Wg4hN4DEzvAJVXlsjGsgicHobIQdetgoNsa/Hv78o
nxxE/aWz4ngaltu2NbP0vhnQdiMjMVoqRpO2UO8KDmNobEmQuPHRCLNOeirZt5yYLY66lmc1jgPr
rYGwTal22fL36QI1BXbR5kFxn/Pm7qCvUMN6qwhlz5tFI2rRpijEemC1q3mM8CjxkCyEAXO2LcQE
DBaVGIgjzN4vXsgway5PNr3EAzaaborORLVz/6xyA5khSUgLVTvfTqBDfSHmkAYdK6uu2qTOunun
jHj0SNK04m2jEELYBwY4txWnfPgg0pgJ3tSW6noPEehKLDgSRo5C+oJtggozaUD3mIrpj0IM+/At
TrIeVyQvXdeBlHdo+Yos+cJBPM93jVprABCksPva4hBkoKPnIHaTuh0JwsAQgvTJaHnkVUus2MmD
66kAOd/rBR7NU8nPP8WaQl2i7lu5h+KoqYaj4/ZInDKfJ2uYS2IFcwogGIlASYvXbRtzNGtzjzz7
UEiMu8ELICUbjsICMoRYsQ5qTZPtwY+HcqtQpVzanhH7/loIIn8seFTGCnqSeTx8VdQJMvYR1Ud0
fmpHZE2BavSKTCE3g1WsxEQyIPbEnOOfyX5VAI7yUa40xByPIGdo5HKDWirT+6hXqJE0qVPJwzr/
xltC36BsSgMMa3MTW/HCkM33MPJ5UuCWLfpbo83ZQNscviJwoKrKVyRKHP96qNF5/CQH/tYV++hT
1lmmP6rz+/T5vfz/uYs4Cl/14kWcbf+//nfhV+n/ePrC8eP0Lv7X//vXXVw2/wAKq5umjm+rDNKQ
m+5fd3FV+sMEt2py1cbOlT8l4r/v4sYfuFBYJIi4JGuSZPBn/76LS3+QSdFV0zDGpAqvRr9zF5/k
ZjTR4javGqqsY4MlSVMTRBZyWPM4WK3y8ek+UFY5j5QnOYq/rv+n1/2pp/svMSa3fS+EPjx4g2+b
L5Spb0YTSQc98sr7ikBSxG35Vl21a97GNgI1WtWaCvCFXzDCX0+4ptNfoE98vuQixmJG0WB12PGX
njq3Fd6Z3/NvkEaqLYWSa3Ox0RN6tWax841AXVNSJYQMU6i0gUxLbQrKm5yj9lZx1FyJr+lnuHgg
zWz0gA8RVtrwnne/6V8wDTwlS5daVFZNTuAifsnUO1G5iVDaXe7QCZr0lxgTgGtXqQJ4zrF2q32R
yGqMZXMV79n/QRQT9KmCqlfmOH+eJcqMznXrllrRKNXJ4g7BD6ExbhtuhQuBpJFwejo/xsHSWW88
TRuqairj/DnJR1FMZQrcHcqVeqTQBr/TK7TB+/K7cItMWtFW1SvwhoN/p9xrz5fbODdNTiOP6/Mk
cuS4JOlCIpcx8j5IcS5EpQT8UR8vGItJvwwaeEgVI0zDkhVV0sRJd+Ib5TtlFfEGsG43XIt01L6p
zXUC3+N+DVwEJpn2XVgvof0nUGHsec7jTji2qWoISVwQ1wkU3nOTuL7y1QEZpdbC8iILOOxbsS/v
8EZ2jlkiNNvLXTzbbo3cqiaSEzU+TFtOupiX7Lp3DDgMPFNbOs03KCWuPl0OIv0ykGMrT6JMBnJg
++aTTJRuW79y2QhwL0BidUV+b93ckngK31FWePDg4EFcjj3dwz86+CT0ZGCbsCdb0BBarV4rMAko
EhYWyFIXToZQhhzsRRIRfHgKIQ+EioGugFeM/6AhuDjxrVTxONcmyxAzPS1GMlWtBAl3YagxQ/N+
OcIUp/1zMp6EmAwTuVaUkSIhWrvlS8T721f9HpjpDdjAa7iQl8NN+k2XdFFSVBYceXUEYlNQfR1X
IWUmALpkZN+UE65Fai963gf/UZgPq6STGY4spoo6n7esXjy6/g8l+9NRvlwOMdkhf7aERL6M7yxn
j+kO6aIu9BNHh83iP1roMUwZYMpdGH7mEW+h0yYr6WcoS9ZMzj8Yt03XaxtCfjNTOq1Bil1Gr1Vl
QPPDcVq5vdym2dE5CTSZC02Vm5ywxIAiAEA+lnGNWdxVR9Lmcpil9kyWZxKRsODShRsVrKympVZI
vbVCoBaitbkcabIR/NJzk2WaCyq1VyMPLnRA4Mjxg+cVC1NtKcQ4T06nmiDUeUB2HsEz2Njgc6Ut
DMrcRFNxIxBxPsBCQp4cLbhNx9XQc57oKZs0RBAyxkPWUdwX/tlW95f7a24CnMaSzxsjBlFOMT+N
yakilCDk9Klp56i5L4f5+M0nx4uPcVFlhanMLsCr22QGSIoIFzxVyG3seJRONDSba/EH4JZ1vENE
Xfzw760fwa1ldwf/XlwjuV/nS4+wc7OQgxSLV0V5xIH0vK2e0wx+KFBQktwIe21dbtov6QHRoU2t
5Y3wedhAnNwt2oWNozVt+WnUScvbIkSY7QWM5iG4VzfdHvjaXXolr8K1/ni5l5caOJn8deYCPBDg
UzWmuUnBntZDbncJ7zvOj8uRph+Rj/HUeCPllmiyv0/9C3rB51KPasBGUb8ztjDzdtXG2CFsGf2e
FmbP3II4DTaZpAhgc81IKY319AL4orqWxIDS/+cgku+qrF7YfD9218mIySKyJZ7sNd1ktzifJ7JG
AjhFNmPDthq24XV+hGe0Cr6M9iPVzl/00ppZg2fxJs1rkIq5Ud2BcSNdVhbfJZAM5GkXOlGa2bfO
wijnzXIR15qVVHw0C9QvVGsMiY3P3Q/xhjL7VfbIfNkvTJOZGXkWc7Lk2swUFE0mJvCrdfKs2uln
CtlhGEn2OFVcTtqt3V87m4W4s13KYYPXV1HVFGOyR4NGV4R2oEvTH/XIzpHW+U7AW64zbdhadnk1
3niXDI3mFoUsGqNugH1b4Yh13sNkorq2L2RAAkege9hMa5vh8LOlib10p5hvItIgDONlWZKnF/rQ
SFPDob6rohSGusSC6qsoWrJDmZs0CmoILMiRrqhTv/ho0NCEpoiqarAeQ+yu4MFcHqu5T4OMwwe3
EoQVHBYn87JS6kyUkFPa4gEi3i1DZbubamU8GNfuQX3ubGE3HLEbuEr3xr2/XerHuSmqijqiD0NH
HmlMwptyKolyRG4zrsw1ykmbN387zsGu6O7CEpwbMpVME98gTR6zYefzQ2+QNgsatWVW137SMqin
rvjFV9SFMLMt0kQyZ+S0UItNpqGfDbkUjEWu1J/tPO01kb8g+z5Y7vfLIze7UWJwhWCGk6qiK+MP
OTkJ6bwBF63rhbZypx6GtWeXL8Ij7xx3jNhLe/2baZ3xmyOfhpss6jpRTanh7QMOjfI2xA5QjH4H
jW/9D5s16T/TDPyuxwrKDq68Z38/XDcr5AubcftPt8vmvqPiaHpCAK+lYrvGad/gCn3ejQFPhLQ9
DbFv1XfCNcTJHTWEO/WBjavbUlP7aF2HB0rb98kX56k61PityKvR/dNONv9XBvZzM+j0F00GNq6L
AF0KXFLVgfFmIzy9Nq+Mzw5SDLukpmfVsaVukgeKnRezhpNcyc9RPumNySj3IddshepJtm7opzy+
HMcMjfpcYLS3gbhXrZqN86ZsQo/XfTv5bFxdHv65HU8jZanoqiJj0T3ZD8rCsiKZnDCeNP4OusKq
9pdOGPMhuOSTNSCt95GmOlk3Zcy2bXQ00XNfeerOrYfLTZgm8372IboyxFYaZs7TGaV0bdPXCjcI
lZr4DV96e9iHB20/GnNW+84GNv2qUlG9NRe2nrkdTjsJPJk4iKDZLgqeLYXsvTPfZfm+MJZs6GYn
50mMyQQJKLZIeCIcj/HFlQQVeuVvBFvFxGKlHISDeY1VoV1s44Xrw+ygnYSd7ApIrxs/bAlbYUsw
oL7ouoWZNzvzLZPRU0TEidNkL+VIXZnX5nhTGH2Tmz2eRLtqVy40ZJoF/ZgdbKUixwYDOao+Od/y
rc8iQQeM2r0Fz+ImvPYq5oewGZ8gxGYF1PrFX5wZc92no3yFeMOJz9Inm5xfa35vpNjO1FTV1Aiz
zW59edbPzD3O61ztSJ1ZhmiO3Xuyqga/rzyk37yxlK+RRD0+bK6iWUghzzTjNIg1OXUVikVDPB1F
TQnr+rpuFu7+c0tXIRuOsZamoFudnlz7spDRLYs+5gf2x82KioyV/IxUgJ2PevUV8I87n3K6xVuW
PO5sk3uPYmq8AoxvbmhjJwsrRP8spOJ4fdy6e+s6WMd2txXRKidPeHbcxMfi2niJvvRr+MLotY81
9ZxP+kIHzI2iyQLQRpU0BpCTeSJntS4OJUz5Uh9u+Gbuak9+EuDF/f5kMXWd1w5dNRTVmoQZslxS
ChlUQwA4s6FQtAVpqeGQdTmMPDdfTuNMNsSEWgipKokDGkx8BCUGMXTvPSNm2JlXyR0GzWtlp7xS
7h19hZa1xhLnKB2zxSexD8/uXwb3pMGTweVrb6pAMn3OatZNtcW9aK3bUJdJMUHY3wvY1Tx3uwQr
ltt43e/LvfoQvCydtee2HuW0O6abqNu4ftCNBO07zhWQt0YhPNymW/kKGjIJQbtTV8vvL/OT6u/R
nmwN3K310B8bT4bKDiBB+SWeSZB3L4/29Jl33FlPmodz3mQL0gNNajQFAMg2uypuKMO7bR8H9nI2
1zUf3R/9tr6iChNqw3HJMvVyG7XpTU3SW5QsIm3MzScF5+j8HincQgNnPr1n7ZtcYMwYVV8UEiOC
NpUEsEfE98B7pph3IdDlZaOJk0NYxoN9QwGPTzq/Bqd7zIqFU8R8b1kIEigPkHhuOR8peaiags2Q
vS64URx/nfIYp+DBcHlCzDfj7yiTXcak8A88GF+LLntP/N4uCnd9OcJczoEh+TvEZIPR4aRJfkQI
/UG2oYRXK29NFtXu18MxeSj3l8MtNWiyiwhR58RAy3xMRb6G0n2Rvfyzv3+yP2SKaOCUS2vERFkx
0ZCEPl6OMDuFjfE5XeM1VJ4+rZhWl2oImGFyNZKtVN6qqr8J1btLRvFyoLErftlwTwJNZhjVhoHT
+HRVh9JDcW6wObWT9Ic7IqzhdV4ONj8NTqJNZlqTa2ZLysG31Z27z+6Ga1J7L1SmrnUe9UgrXg43
u3pOok0mHZXqXNMsoo3sRbB3BXDRT5dDzH85T2JMphoFfVFTmMSQAcOLh/hR3USQvtEqbtodRWC2
bwMAt+N7rsJgyLdU+W6Xv5uzE/7kV0wmpEJFtiIV/ApjQJAKP0+uo+3lls4c+yko/3tGTj5OfVlm
mlgSAnuS/ZiT1XY4yS0/RMwe70wR5YNGXsjS5PMtz5eHrMgT4mh3zY2yxgJrE16ZK/CpPEWA4FmY
krM9dxJusoWXVNRBVuNb2KfXA0/Mw7fL3Ta7kE/+/sn6GiA6uG0s0BxZ3gtRtvGgtEslrDh/IdLs
mdw8CTVZXOhwU62u6Dl1J22PvF5ujGuYN+6uO4wn8lEWoz/G26Xs+VIPTlaZ2nJHtGo+gnqgr2oX
PrH7dLkPZ9exqZD21D40RpPzSiQJjuMFjJHXaytBvtPwRXDUz5eDzB89eTQfba751E7P2gGkPtV3
eHcbpWfI5u+HO3Un2soWls/GPRR7fLYAx0c2NkjbeGvimXi39Pg3txtbIsJpDmgaXuKTIWTTB/AA
Msmm7gxyNHcr3iH06BiouJAsianmuvU02GTgwD3EQzgOHF6veOM9xwB2YmuhW2dn5WmUyQbZl0mn
QPgio/PWHnp7WIsHONe2ck3l7j0a5e4VCOvRXS9lr2ZbJyGUNMevMZnL831Ez9jLKpWuNKKbMniN
mptueLs8ZWY/ZxaZUDLY8Pz0qWokKdtoMMdbME9w5g5jy88WEi0p4vZLxd/iXjWVLn0c3C3JFBUy
zNwJp4fnruqrahg/NtW30WQeF8Hb5Fr73L/z3riFab/DAehyE+d78e+Ik91YhJXRBAK9qKaI1vvv
sEcxpuwXDiEfr0DTU8hpwya7cGVJsZY5HKjKTcWmn9wVN+JGfEl38KsfgkfnDhSxzcv/ff0ERXhz
uY3jx/FS8MkW3VdqYQnjoUTzwus0FW9KK98rFaXPHo5gOZf8Durr5ZgzVu4iZvF/d+zY8SdpIKdV
s8bxCDpaeyh7/Wr8yGGXxJX2cqTZEVTl8fkDTZ02CpRPA1Fe1ru5N65yP961JbZUjbqBh2JfDjO/
FoBXkapDn6lMs8VDlIwvcBwkA0iW1DXbTk7pZ1K1L2mOO04yPA49Ojsj6LEIwOHQEyGp692Pyz9j
7mOEGunfv2Kyp3kyeBIQ9/yK8MVQ7qL88Z/9/ZNdJRG6lhohhs216i+OL75GtbmQFl9qwuQs51fu
X3e+MvDB5zxlwUJmdSnA5CSnlZURFBJ9lJXpjSYEVwh6l6b37IdM42ECWbyCnH6yoHWV0rWi5tiD
QfHG3MVfzMOYQxkft3kXwq7aHjbjK9V/kNlXLI37MnNQtNSP1MfJskrzXqp7hsjO9B8K+iAdF2rI
jQvZv7knxdMw01ftOoAkHH7YzCTKa+hgHIolJLSVbVN7QEZBqMETv05y5dHiCzFWQd1SgIsdsVst
bF6zy/vvBn88W580uMlKWL3VeH8reuCkn3UfSh3M58vTfn51n4SZ7CLloCAn05n37cHcjafy7Hp8
aiRNtXHX2vpytHGR/rIhnwSbTB7GLTGRZ7HIsh8xJfty8CqCXsncfmElLHXeuFJOOs8pa10oBgI1
MmlVqjO1/ksLhPdyc2ajIMSkak2DoWBN9oy88MLaHyq0pfpblbzBIIS+rSwEmU2LWydRJtuGBCGg
8j0mwr/0soV+1IO1v8me3G6TUht8QHFsbOqtxGUgwpgMjj9QGcDZIoS353/W5skeE+tUdg0YZdpR
eCOmHMLQsBvJ18tB5s+W/2qzCfPifPzArLjCgFbONo/9a4keI9maV+Xa2lHCOd5OEXkJW2vxHDZO
i1/mpyVKHNF5AEAocR5WZsH9VPEGWrgLQQh7mD4vNG3mUAJGnTswchYuHlMVIE9HVQeHgrxC5vIU
5cm5gENtou3KzMV/lBfMHGe9UjS3UIOoeEt9bDNSdVh3sQX+3RurWFvMEEQBcPtYArJSm0i6z9q8
ecrAUy2cMubOMwjRUAGTIdCUX2oWBiuthjBiKOSds8u28Q6HhqtgldlLD98zq+ks0OQLD+AibIyE
3Lw46DigVa9mHY1VteLClqfqv25D1HMht7HQqHw8UZ8PMzW0eRu4WL8lmQwLy3H9PtkMENbklVap
DrmcPqFur2pMC4K0LohPhVzq7z0fpnbVUHSpQ5caoP7BrzMp7NOKB68I+z3l95hXQweErcxCsSl8
Ld+ywQlvNaYChnwWPMUkwLYk9HlmNc18eOhUa1hlGfaVGN7gwqK1WvtAQXFg+9ST39YKmW4pEJIf
fADNegUmhDSrYeqHFOz0uutq8OUdvPCkjASoluDCWjPv8bwGJ5jzj21VOw14WAFBq9oZW/B4HqQH
sUullUTpeWW3KQwsFSqUtDIGNC5AoUP/zhwqE8VoHCqvVJu3W1T08ZXvx/3nWMiba54JuatHhu6+
pK0Fcb7JKumxiWLlaFr9NwqceRQv9Hxd5pW8U2q/e6yoR72TRYt3PTeFS58ihhtataFwHzmJpEX4
jzox5Dn4vU2Pf5aaf4vFhn8rdTAMeifqb2B9AGYQSy5m3UBhV1HKN7KZUNqq9wY2NVVUFG/wh70/
W/yt9l3hyY9VLVkgo9XybgDxBjU7KGDooUSk4laXOlIbQ91B4uS2gA9JivlFCcTYk7tu3aqydIzl
QceeS/KNW9/PsLigKtyqdpol9Ped28NNgTCfKw2+KklUwYjIFQPEIovpu5G1WYnBjWZoNxp4wvYm
UGQqhl0TuelG8xRo7pKXe9o20PI+vx6MPpHLrZkLLtaG0jDUORSjlCc5SNlbapOxVwmqQAk2ihgr
b40gsRgtiDJVz5jhg0J9rhhmuL32ldxikyQa2q6i+66HONSeghprmRxx7r6GLLhRwqDdaUbQbrkJ
hg+yn0T3XpzrR0M3ozeqEuNHPa+TdTseh+O8UR9dNZIODkVcW82JpX0Co+BeCixvQ71AfQ9yJN9E
LvQ9j1J+Kt9hz8EiM8yN7PvmuyM0Cm5YSpmkmyKxQCt3rX8QtD4A0ZhpW0Er/e+G7tCFsk59bwk7
EJNUMaOaeuhlaBNhAX42V6/EXFI3BhL1Pz1BLjCNquvbCCVKt4objH8V0QLxNWB9ZHRhvm75AlAY
rmPYEvQlnxLIes+K0WD508bqEaaI6dolmQbQCJXS4W3aw1CLoH/vFD0Ee+200TUqU3yMgtF5AioZ
wBjHquC2hG5r3GaFU995Th68CUop35oNaG4zBXZYJTiVgX7L91qdjR5cilV9TqMEph3o09FFM6Le
pTaT9jroDfkLFdEyXs+e8yrmmdQceq3zjoGvY93VuVZ1TW5LDnZ+56Wf4jaFzJbKMX42ab7PMlmh
Zw3tExwA/yHxhOB+FIw8lL2QczcTJU4GcYalnhbW5R7jKuVWrgvrni1AX6lSmm5Vww3uHbHtbSW2
ADQ1mnUVByIOpEMhPCmJE9+yF/U3AlQz8Ca6f6OKMRQiJ1P2wHARZrER/sjdpt2KrVTtciVydyU0
q53TuPmxD4dqA5HXe2xgua99asn3jdFHuyoN9XVe+9WOonW8XsCP3ni+JtqBrMBNyKp2tBdwqiuz
iiXbsOLy4IVqwcN544E3KOpN3fj1rpXM4BAMTOakB3rZ+jJpk0oGjRE6lgv5WCmprwOYWP5IQSMZ
q0b2DCzcA+zfE0N4bA29wZOx61/yOsPmL/vAFnHFzu4KB5oJlmbWpscGi5qyZNj5gpWtI6+Csg/d
PbwxcaM5+q0/PMa1ULyK1Lu5dh3pyrbsgaw0gVkdsN5M/hyGqPlU+Ym1LrOoPrRW6sFMcDEE73zV
+9TWAIt9V6hUDGtMHQ6UXt2Xam68i2nNG2GrBg5Wy2r07Oq460H1AIgpZBQ0YHUiPSt1AmlVUesv
GRgJ0U7lUH/REq97L4RYhBMtB1pigxCyAHJqYQwEtsrCtQ9s9dGXTAkHmD7Akr5XAIlKTbXT3bS/
b4d3QFLlrhKD7psqJu0u6WOoUTHF+p/cD5aUb/rOi2ZyAbW9yNOeAzWT7tnNpV2UZ+BPRDIvKE2d
2yjFeFKrYX0l2iBVG4g24NaNVpav3ECODkJZYwgkJPVBL60EpnqP/ZvbNPEGG0Jrk2kFRqJOb2FG
nJsZtcsWvpKSIxwbcEY3nMexmwe8cJUoVfIVg0UsnsV8uG3FRMMFXfO3ntkHtzW7ILx+L673CSTy
uwxu8BVwKvUAXt7bKhlmkQCkmn1aBZiD15Xx3GGIq+upsiqizkI60JZHCSetfa6VwkrRI2fdjmUB
bVSU2zSosyOOfg6+A0ywogZ0gbFnfcUu0H3Wik7bV5qrvTapF+50bzC/IAekMsPUzJ0mFjpbGKsv
7Tz8KathOAxZo19pjdpcWYFpRPi6t/jWl234alaQ3AOorqtEgk2fA+daxRFLvvMVhYpWBT/sqI7e
HWBn10Oow2HmIKJ6OFRQDq+QhsAwYcWIJYfcheqsIi7aCKKW73XBIiU+RCpSjQQGuuqE5l6xYP4m
ueNf1U1BEbColNifoJj8nsDFxbTcjLoveuQpRxTqxVFQzfj7wFrYxFkabFoQiziQCcpBFwPlt1/U
4eyNOlY4VCaZifF4eXLlgxGEdqjD6FnVtG3nXctCuvfxer18fP/1hjBGQYaHQokanukNweROWQem
G9sixiOteEtd7UKEmRs5Iai9RI7+IcKaXELc1C2SNBGxZ11jE3blwtLZQhnaSnw1roPDUhpxRhNz
Hm9s8knH9VHWVFJPx2l3I0LmZlgFa2RyW4OijA3l8S46zb+k1P8fXPE/SYCOqZr/niD59F//K/0f
91/q6IxZ8df/9hezQlX/kDjt62TYFIMKEp1b9r/4kcofEvXj1F2MbxPGB1ry38wK6w+D64XCbqqD
WOXCdsKs0P5QPpIUmiIygSki/R1mxeQGBU0BbAb3cvJ/JJ/5QedzJqZEyIX6J9pFwmThNC9L2c5E
aOC030465/7n5fsMXTFJOP4ViounIpsk/ozJuhaFMnRLgVtPcDVwxHWPwxpFIG7Lm36LR94j4HI3
3ro2X7HFfMDkSvpL7Ekz/SCPOpkOtesMQGULg+8TaO6FBT/Xl2S2ubNRtGMiOzzvS74IvZw49KUq
psc2Fm/5796Upv0cFvlhoTPHvMlJguOjQaexJrkkGGps5fQ1HLHqQU6jo9Hi4IhLV0f9zgCEL/Yf
Ai6vUHex5HWT98vxZ5vKe/go/OUSMS3YcDKpKPyc8JGEtB55zcDRWyyB8mlLvTrZqH+2dHxJo0f5
IHzwT092NUNra7MgA4CJl/sJb533HhT+5dbMzQ4+A6Ylqry/IFs9HzhPxegg8ZgdTfWmx1/b+o0L
7uUQMx1G1dZYhg1nhkiTbJsShK6eOYTgZAUTD0xT98Ahd5c16sIsnOmvk0h03HljdN/HD4rVbpct
OEgHH6C4tC83ZvrKOY4JNXGUe+u83spsQ+cxajeWtNrFU1vc1Zvk2dpG6+6T+/Itvkrv4bHY4Z21
thaOBXM9yIUPYTbYXbbL8c9P5kEJU1Nqs9HjwAlQRfawnEutirG9C7t1g7HTQrypBvOjkWzb7Ivs
3hQmTT7fRoY9dTPOivYQ32JI260pzy93yXp884Qyd8Ab61XcethQfa9elPvLfTwzJ43T6NOPudcl
ldGxwnJDg6v9rZHelcVX3aUg45+f9GkHJRUjTSi5blRiHecpUNTyd0sQl3KPc5PytDWTwYsM7Ifi
gWsfCMu1jisTRQnVimyM7e3llU9N3pJCeCniZDOW4jQU1coBqF87uwCqqJqaCyttqfcm20bhSZaL
dgi/wcp6AHAHP1cH7F8nSzNxrKOYbPZIIagrtEgMMCsmy63DL0UIlY63sjbdDOHXNJU2PQkH31Bu
gcevrQIuWwP/W0x3SSYsNHNsxqXok3UQN33RBfw8m8KLTaQXO1ikCUY06bpJxdAG8G7Xpvl8efrP
rnbkZYqkU+IBwOt8Zkat2HAiYWY6aPJ6N7GB8eJP+cMBYnc5kjbpXYOCVFRzAEMlABV8Mydzs8CW
KOicULFFyzWw2mzJKUiFJb7npBM2pSIIYOSDcFfXYvEmSNythL4TtmanBvsgA4ddUnATrdTaGa4k
U8hug15NNqpeOxtPpyKmCnAtigY526poSfc+uOpHqCDuExWx0DgyUT6qXpVr2NKH6jtkzPwaI/YE
h2JF7++q0tXMu0AYHYjXwc01Hj7HDhsrcJ64ml+3AiZNG4EM7YEiLm8L4Vq4UwcXTnUUSDdlQd2Z
hMveVhdD515WBWkvJk23T+FAH7C+lRZW+mTZfXQmRcsaX2sIJ7o+mSwB1e5DD1/SLk0Rl+g/c20h
wPRh95cI4y842bPUXgbfmkQKtyrn6DyAi92bawqy+5WIAHFZ8r8YcLJJKkUWK05Nk7hWXZmHeO8+
UCu9oWzyP9I7/tLAyXzkpIDxEkZV1BGnCF5aG9fMy1P+40BzsqR/huAooqjsKuPl47wPZR7H6wzX
FF4isay9ybbFDY4Cu26fbfIbNumdZAf7wrbel3blyZb5S+DJTtZaZeYJyhg4e5Wc5zLGg7Ne+HLO
TsGTxk2moKpkFclKYlTA7xrryWoXznLS3I4BTuff3TeZgoIjl13REmEsNNe+YoO28m71LaXl90ul
yjOxGCKVCxqXRwXa2KQ1pPXqou87xY5uxle7bu/fWLtgNT7qL+nxpgkERuc81qRdAWXeAJSJVa2B
HUTMCPQgG8Nut8qBR7BNtGn3i1iTyeflI6iic4egfMrgNDmZi33QV/hSNqqtPog2fF9prRer8BHG
6cZ61EeXgBWu3JINVsIWrtJPv70UFJSclAlzwuMLOxUIqkpegawnfPOt3ZA2PShrZR88jWOqr7pN
jY+AXdn6J3etXF0O/dGy81V4FnqKmkLNoNVdPYbetpsPFc4heNc/NDi+7a+eBWrFeTDYdNTwHfr9
bwpxfnY8XzwTKAMTbCp6EAzEQWSuVBt0s/bm5rG1EsQCC+qEHPJ/0lQ0Z6g8yReq05xeT7GgrwAH
R0sXv4K0/jhOyxuKiY+A0K6oD18Ft8Zgq1tnFW8xV1zMAEwOFB+t1RCCwkCE2YN0/XzLU9UobEC8
qLYLoEqBUTlkT/xnKwcl0OXG/rrHce/G1xAMKGRAAp9H0n140GIoMaExvws/Q7eFRN7b/yzI5CPh
kKrBWZPBiylozz+V5ZXZLKmPpwnMsc/OWjI5Q3dOKRZxRUtaW9qqIJYw6V1VG4taYnebLn2Uxr9t
shzOoo0bxcmH3Yj8ZBCbsd92Rr3z7HADUjG1i73wInwBpCxvMV5iMX5XA/s39Uy/tHRyPceglZR6
T+xOesWB4rqnVtZzm7WVZ+vLA/fr12nsU3JErAOOtb9w+VJP6bVxJSjhjZVAH0pffj8A1YdjYk9H
3Det+41qQRD7ngAqFPOCxys3e7scYW6Cn0aYDJTZlbIVKUTo2qfQ2Nb+zWAuTIaPbXcyGXTShCMG
kjQ9WrLzycDTrGX5o8+9ums3zkG48/fpo7BNrvJbZsaDR2K7XJuAK/SVfpWvw2fEiuzZtynlO9Y6
Wy99J2bajHh8RADpCvew6bBVjVtSflvptt7FN66ZAvevHuXo+bd7lk8gEayP8s9p5bmUt9w7YJ7Z
2OysJDffZYm59eolMffYeZPOpXKBgkXuVuOtctK5slP2uu60Gp1bXY2FQjiO7Ivd0oPETJ+dhCHJ
fD6Gmt54We51mo3PzGcprz8lHvQibVHXPB6B/vvmMGnO41RNVxTOGAfBwx2G7xh27RrOSaK6KW+Q
pe+W+Ewz3xJUR5zJZEtBSz0m9U93qlJUs1oKG802gyevxmiztCXjWmLPuDwd5lbBaSBj0oMJnrJ4
vzJQ/muwA8FDtq0BOcfL/tba+rfWG+5o8BbwOSALu1LvqHtelTfVLWCTlbp319HCV2dm8zIkctui
btL0Xzg9vYvMyHMLDdEOEh9ZsQX/x+UmT1OL4058FmLyzWldoGl5VI5z0390y22/aZ7yYwS/8Oij
/rGFQ/8k3OMxsfi1m2ucCrYY3230X7zanI9q6jSa75fg0uRdebDugvt4H1FSDqEBS78dY/Cvx7Mz
X7XTJ5GpIvSjsachx5908slTtQFvVHYbam7zL95zT0Fi+eJex5v0qG05CW4F+1v7Ft2m9+2dZwDp
QRmxu9zhc3P59CeMi/jkJ/BkGLok3jWb5+41wIhHpDMPQZCndqkiSb0cbG5H4AimQydi9oAQPg9W
YBjpB6A17AxVgNvvQmcXpsL2cpDZcYQODyQE7Se82PMg2AJ2/ZAwjrmYrV09Xmfx18sRpoVoP8ft
JIR8HqJWK0vJOkJUWyTdwkHcRGSFnXsHkiDsE9eOnyr7k3wfrSTbOsRb4V19vPwT5nqS7DuMOJj2
VMNNJuvQGGaGp7JmQ6lcFZWOxxDlN/nT70fhAZJaERL9MoeJ83YKrt+GskM7EyfcyaWwrssHv1lY
8nPjBbd/ZPRTlwKF7jyIkYiIhDSXgjPri2x+D5uFfMBU+PoxWqcBJn2VhWLcYPyGpnusyDo6V98G
O7yX90u617E3pt8h8rSYAIzEp19gu1EOdbtyxxeKSLgSg4ckF1dpnd6pvMyFS/UbcxOAu4wo8wUf
qaCTdds7lq6UQicjH7Y2htKs1bw+lNlSddncUWF8eEPNTPYZluX54FhFGZT4Xci2X3vltRJ7yS7x
/g9pV9ZkJ84sfxERLALEK8tZe9/s9gtht8cIhBC7gF9/k/4i7vShiSZm5rntU2grlaqyMpMyaAdJ
Q7sznB20k0F8AvaTe5G35sbarXknUHKjx9idu+yX2xxgyrxQwPaC6h+a5AHTVHoLZOB4JQwUfERi
jm9f7/i1zfjR4NIjA/1rQ2jHACGFOAymd2i1YsPjrqwcna8YRHngf0bD7GJK255NJqMGoIWPVXfd
kpNub7R0rpoAeAANbHOJdqkJmUgouiUAvwRdX1Y7WfbyZEF0ODJpNgX/eMIoXMNM9AP21k+VYNk3
06QKzQw8q0WLqgvyi9evLawNBo4OjXjzi/qTwKWl2TlLDNMMuAJyQEMavUr34A3YKKmv5KHQgEcw
K8gEgYVw4YagOix6qA6bQUxVWAJj6vSP+S/KUBwDXMHZgkOsjQpU5gDkoxMO9G2LjcZAJ42clAf9
+gKY6xHt3/zZ8LbYzFe2M3jGZ3IiNEOgD3ZxfIUdN8aQYVBdA0Qbfc7djQO6bPCYnSu15gayWfTB
+xQLwxdw2RVwehW0HiP2ql6AZI2gjfW9j5DC3pFdc4X7cLf1uFhLTnw0vIyNK/jEjAgYdq4hLwUZ
kjx0b+DZyxvzsBUkLSlv30cJMlYkVDxrhdEKAMAE+lWliai0C8ZgQAcsBvk83YCL52RF2p329PWm
X7lLkGEGSgboHMA8l915GhQ3nTSGanLDW+7XQ/xo1SCWquSAXLOtdSFJtlgCVnwtSmEgK9YdlG8w
5Eu/VOg1NHA9mBTg0R6ZsweO3Oe5Cr18C9OxZWr++4egk1c9T9OkhiY02TEIuoAAzEl/WslWU9za
IUN3DkhSCTR5QId2aSex415rUoXCKRQenR6Y+WyMDFTsv16slUty5gJA/AIuGJRUFjNnj22eqm4y
sDvQRPn+np6JN7YWaK0WcGFnMW1OIUDA0L/b8b7P5ZrWb8L0t4keHvYP20Pfd7yNmwOOFcAw+MXL
qTNnqv3aQ39mfM1v9AiH+tQf8rOBniEZsigO5rI9ahAb18na+w9j/NvuIlgDVJgjwdSis+XU7oor
80+c+/wEZcnH6cZA1xgQ3Si73dpbfmzNU0JTau6MRjHgUzwFKUsjzYSFwteRnKCnFrjgrZubYVXY
3uhhvg3XnGdwES7OSDGgWOd7E5mSyxlueikgoOsgtjmmN+7OOCT7+BE9YWjY9MJ/key/MLaI5ElS
C63pXUQE+bdcpb6VXrdqw2et3gUInoCbnGWa9GVeqUpNgddXbLyXFdujg3Y/FNADJOv2/6Mc7G7T
W1BlbOyZtZv7b7MgPLycyNhRYGUjwGEkudrNbRCuuBYuhCrLiNZWkPKNca755o/2Fl6lsPsaOQQM
k6cxVGWPUHoEBj4OKhvn8V/ECXApLtVtJOyAIF0snOSjGoREubtEPxQZgoLFUbZFGLq2ciB3xdsL
FQtc5st0K6uLyQHDgxWMtV+G0O0Nm70RZrdO6F6Dau7KOOnhnFDaImlcNzwjsNGWg3fMEkmWj3oz
KI7hqQBdxAEL4GZ+lTvIBb+aT22kgyJyRLMIQJtbTnvlwM8cBBTXLEh6IZl9uWvQmlW1XldaAaMZ
VJbvSPft61th5ZKDahlCPGQi7DlsuDRgxl5DwT1nBVOdPXkxArDRrG8g0wqYfoYC2NfW3p9Cl+4E
Nzdq+R4e6w7qxIuNYnd1SXK8oILqD34cDUIMlcT2ML6hf3Fm2txGRnyeQVjE0AAmhOoexOcvB1gC
XGIAvGNBJWKA1PEoXkjzzwNY8JwD5QwSU/Ccu8sbvGWx1jJEQyjmG/yQl+gSAyRaDzcm7/Nawcyc
SkGjHiR5lvXJSR/MRA0wY92yffs2V4Gz0IOQ8EkBCm349t4Cd4v1am24EnPVMCr7iLxAaoS3/OUc
UjvpRYlsUsBfrLfiyB/YsQ/Hn/zQh++nIYKfBrTIRy4bldGwDHIQkNDv+lW5ma7/HMXMlPJ/f8ri
xscmJkVe41OMkh6nRH8iJjtA+vMm4fEZvbB+HGfShwrT8evJX7c7o+3hBYCHX9jNPV1maU8tENg4
e9BCvjWVhb5HBNuCdnsAYR5z4Tm+gHrt14ZX0q8YMUIm3UBFDk1R8wb/EIYSCD5LyCdjA++cUx92
hy7w0Of3MhyrPRbf/tGF3ikDT221i8wdwo7dYQvfsXKGgBgHn9TMGPS5zhXXaDdUI4NEXgKEs+jw
0NxgwvgcAyP8Rb/RzG6Aw7g8pTSfMRc5wQlyHN/owHBnFFBlfvt6LlfGgXND8DpHqwuQX4t93I7a
RHNdoDIwSzyg57rINyysObgLE8t9ojttPJS5javif3Jj8pmDn/KdOC3SjlvwjJV5uzC3CEQLmmRG
U8Fc3aJ72vAZhAUTaNR/PW/rVnDxAmoBMhS6iF2UUTlVa3NU/NwhREu3r0AjXHRb0fzn5cGi2Ljp
4NrwYl9mC5GiA9WWzR2wNw2hBxXh++aZ7ebp0/ZNG5Q/imArKluBt8AmnpIzfhP3xDKm8KiAbgrn
FG2o6R8BYqFJ+2lynK+xCyvzd+v+UGYZVpyiOxsBVN/5YyYDBrTLTL7nkNusLn+hIHoygOJVBTrq
463T99n7znBySJ7MOxcTs7jBUO/Na4gKO0HLn01nluLDB/XdPnGnjXVeWYALS4uaed8DLczizAlq
wDVxqR67Mt1I+m2ZmP3sB282dXwgaYbBIJnmS4t/R+Z+4wxuzNcyG8wb1pkshwkraYJcm7CVyBHd
h7NC9MvXB2MFo3ixNsubXxsrVjYWbM1EpPLU3yEXEqQRss62D2FwFFlA6XBNHtrrzaB0a5gLTwPF
bvhsZ94WYdb7SNE9eb8yLTR+pXtxbG9y9IA+J4ZfXG/tx8/e4HLMC58zeFDOG0sYrssnPBx9Wdw6
aHnfmNl5V19GinhLQCEHcSl89dxAdrFR6touOttN6TsY330EXjjQviUnDhrU4obdqHDG5G8PbmVW
XfBMQRjHQ10OEfGlWasyhm4UhotO4Js038cshRThT3NLiG7lGFyYmf/+4RjwAT3zQ5ZDfC4Zwhhv
wFz7szGBnyOWWSHUAbcMujvRwLsYSVcUCRgHIIPeorGTXJN78qCC4kgijibyH+htjioESjnI4mYy
vK1N8k5dtVg/10XiGHpNgFojYr0coTN6OiChI0X3jcx9qUX8wfMdKEEf+3N/Sp/KG2jgoc+0fQFH
+GErC7WyR2Ed6TRQW8xTsBh8FRttLS0dg7ezw5C4oc6148S2osKVTXphZrGMIu5zq88wx9x87fUn
W79zkgOlty31ts7D5/wB+ik/jGge8Ycd07p2PNUI0aD1gdRuqEcqGo5pxMLikL1QPz5o9xJM9tV5
K/pfCWkuLc9H5oPlShS1PplYyXbn7Gce/TTqQTQIMqY9QYSvbTSSrC6dgcITElzI8y5fORVxS683
YA5kNL7K/tDRCm229RJdCasxqg9mFqPK07bthgL+pUGyFTAGiDkhj9YejYMD4PKt89RBI9aGRoEV
uD/LfQw/VDyPW5XLNXcDKTCk9GxkLyGVdTm3Qw2OE68joKbhoHq2n7nh7rv2kINOZ8MdzL/06TwC
aYCo18MLfMmH3KekIL1rUQSmdD83tYq/0j2BDEIRjed6t0WGuRZYuajogHt2JqhEsHA5sgmN/soe
dRf6sb4CUSs70n0JirdhN2ELMcPPdukeGk9uaKNi8Bu4gEdjI1265mTfm5MNRE/oX16ErSC1Muu8
Um6Qao9m/quvt5rn144/OAKR90LHp4G0+uUYjXrkbVLDi4tMBWAGH+27EpILXtH63NjSplsp7yBE
hR7vnAny4NYWewXkfGgnLC0g3fG0yF7x/HxH2qMRIv4OFhwUNiP+6+td83l7YgEJ2hghlAKU9TL0
LPLGBN0XiUHljiKgNbaWj6QQRIHsGqiRSWMbu/Tzis328MaY+dAsZIkuJ7RHXl23OLKUXDhxIBMJ
aqO+MzZ86aoVDAlTiOD5E/2t7C0vH1w3Rip2CjSGajMFddPGUD67MQzlgxHzciiuzmyB7Y+p67I7
PmjY5DUBMtPptf9oaTFptZGBbqSCJcsB8ZCSPyEZ5TvFP388Y0BQUDLxSKeIjxYBmS1jUVgajYNh
AvUmsnivuis3hrK6Mh9sLB4gI0nAqi1ho2rKsJ/Uo1lMh3+xpVG6mfFCs/DQwi+JSQ5IEVmYrU5z
fco8ATqrvvLLNL7KR1DNfm1upVQ0T9vf9hb3TJNXppVwhAj24xjJmxLisSIwn9z7uQWZRe4x1Dbb
Stf23nvYN7OHzOXgy71n9mrSLIkTROWbUXzvbC1ExSH6emRrvsEFQQKqQvPolvd0WgEcEOuJFoxV
DShCtrMAOtbJy6Tuvza0tinQq4eilwshFPQ+LkYzPxCUp8UQh84eNLSjy876F/vuo4nFIkF12jBU
DBNDrh3aotpRyV7/2ygWx0ckUHcYKkxXbLJrUjSWL8A3Hv43I8vzg5t4agYYKTAOboCdqtR//jcT
y72l0H5q5F4c5OMOhHwhmAA3BvH5VgVk8O/1XsJBvDjrzUTHYjAFge4GFL/gM+roPp8pkXJv95/G
QxY5QfCLWaBWwJSlrPb8Qnj3Wkr+cXZzHhEq/PaMKIX26uUO7uom10FprQX1aP1I7PatLbJfjuv+
q6X528ziyhGaMM3BZFowEQlQH8+erDE7fj1dq67lw1AWlw2TthA0yzCUWn53jCTUmvJnVW1px67u
AUQCQG+jzv4ZrFC2SRo7MEOysvKtQd4alrxxNQMNxCCpKzc2wdqoABUHKBJIp1kf4nKBWKI54Ly1
0DSNKoIU31JIPOW6s5Hg/PyEA/rog5WFl7H7PCVlDSskjlVY84K80D6/MWowYnY1l9HYjW0QTyWL
vl60NQ/qzeAS3QR9DpCKl8Nzp4wTzYOKHYaXR6gnolrTT91GO8yqFUBjdRAAAMeyfPFzyxyhucJQ
f6XqDjWU62xLiGclBJ7xW/9vYtmMKHsPHeq6pgXJT/PP+HOm6nVCeYUshntKAnLQNiEJK7WvS5OL
swsEJwjevCQJ0xf7zUabPx7fKsiPNVTSA4jkRJAWAMDKCJq7Qfh1NIbpvoyGyPuz3dKxAie7/JjF
CR9YRfBqxce4jyVI3aGfI/bOlfrunUBnstsElM0/d/lmvDS3OOzjTCPbzSuqgvSmummC4ew8vUlg
a/IfW1ieefMvbIGj5b0jH9rbzjLfx7UiywwtTcIJREF+77CrpLBfCfd+THm84Y9XUhpQwIYiKDUA
l/ucY+B0dPppxMB691j96V4AfY7kHmqBzYMKTSCHNqdy5exfWFyc/ckrpzKuMDyruC3cwxihofbW
/kaP5Nbx/PrGu2Y3lPniirAIIqgbQe+Kf8Otg0oHwLzuZ/wj4YNoUZjSAmSojEkFlvVENoP3lWT4
rCv+/1aWYMcGzzonq2GFgz+lfppQjH0RJ5bt1BA01/Vh3OmhUx54G2QDCtVb6KEV/3NhfnFSbdpl
RVtTDFJCPchUQBOLrbTRWjh/YWRxAlu0RWadxBj7nQXMMnKbEVhQA45XuOpB6OvHZ7sLWx6y01ZK
dX0RkbyB+AbCieUDrJiaPkeHuhZ4buzzAjQSYAE2Cd+IhVc6EbCMUIxD2h3Zk0+1WA8vPaKVcLKz
ws6MdSHHcefs9PPWoVjJEV1aWoSrvGLIjJmYzDmjoaVgAkzu28fyke1a/+pKgh4wyHxwk8ZRd5jx
fFu9ECtcApcfsLgYR64g31xgqOrkPWZPkEaa8SheZOyzn+0LQLr+tsbakrIJKWlvnle0qL3LqSyT
Kp0R29Abz1jYhljErvarc4Nsbnuc6c5lf6BPJW4RkPSoR1n4arOl/vOoEVXh8esAR4sH4qekY9Zo
qakAFg7rNw60xpN7TrjvPjhXzu2Q+9ZPHUK326XW91zmhYefzaJzjbjoP8FDbnE+e0MOQ0KdJDRB
5nntgO/twesdKIsZbdJ1ezDq2gIU/I40jRM4s4T8hlxQFRg6z5woB8Hmc9vY5s8il/qbo9A+vAdw
ycQzobOm3wRAJkQe5VDrIOhL4xeE29mrBrD6Tu/BaqONIrnvM/NHym1ysBpw34PWHky7MwvZb2hE
l+dCz9ixhOTxvec17G1w7f4ft5ZhClA/R0IAzOOIYxZTQKoJTHgmPtQtwVxbwH2wCS207f7reO9T
9Lwws3BSg9VCfaL1cL3RZlcUB0t7Ss1v4JULVbulQ/3J6862vBlXjFqd+SlSn7lymUZagGxdEYji
qgMbxtej+eT3FhYWV2dsmI5G6ykJJUXbI/sjnV9T/I8vDxixDRfyW8RGJvc9YvhQ5BDKS0dTjUlY
tVeJAGCjFxt+dW0YqCjO1JvQk0HL+GUQDlVkiHE6HHqlWnwvpLz2vCGovPj169n6FEfNAwFYBiTb
dO52WMRsVixdp9ZsDKTOcAleVXlUTq1fTlsMEmsLjzgNtcW5FUVfli7Amq6XscSyQC/yGwM4yBzy
jW6X1bF8MDF/wodFUUZdcmgMYOXx85lVgT962IMZGFTQv76etbUTA3qPOZf1rqe+WBwJyj5kzAYW
OuZM1AxGKPPopM+M9LsBhFVfG1vbCfCE6PabmyNxn18Oq5ZyjAnyZ6Eqy/suwaPCI/GuqqctlsW1
Uc1tEqAIQa3zE2CwV0hNap6JGmGi72PyWtg6dIyjAQqpWr6RGFhbq4+25r9/WCsiS3fqCG41I+Nn
Mpk3dan7hitOZpJHX8/f2s5zKKZu5l2Dgt0ibDBpDAyCMWH+SO9Lw/Hb5J/GyzhEHy0s4gJdpEle
p5KFgyWuuYsNWNfXdbGF519dn78HYi8KVLLmJVIpLQtNS/MphHXEX02T7zvjNxX9768nbZ6U5e2L
W8fGu1xHHtVcTFqfgUIRT3cWEl4+g2Lcr8B7VrXh6AAO4PE9fPj+a4trO+KjxcUkwhEWRVrFLOw6
4BTNdICuFDtzlTyDPqLa2BPvh+bz+ABgBnwMpeOl31NGAiUtSrDXIXpRXRupciboKRL6IsDOd9ZZ
joYhdwC/epwl+s80RV0JKK9YtT7IxBXiLaWOvXJd3zarIrCbsQusfvrBB1Dvl8o0vnmtPe5TJ+mu
U0H4sdN4fkoac/hLqLj+k4PVtt7Yhmsb3YWOMZA8MwRmiS6aElsD1FVjoejtBvQ2mquOxpgOW2HJ
6kqhPxuAIXtupF6cXW7qmd2ZSYp4wTolnfU4NeKRtO1R2nT39aaA65mjj08r9be1ZWtpT4CX6lLs
RFRNy51nZXTyBbHVySilt1f6pM4lVm8HQeQK4X+Pzqgmc+h9Dg2v19LLGii6uN6eGQ4/t146HZyC
uzfInfW7vCtlgD7FfGf2I/0xMVPttWxyr8vKEtDCSJH4ShrIGkOR5py0JqhtHJbGd0ba1q/cbrsC
Tf9oFvRLJy7CYYxBwK/nbXtVp6nxSpsOFJ1WVRfhmOYZKEKp8qe49Zydgvb5PocMD9JDBdiaGl+2
ynh09bF4rr2SI7Psqe6FxFrdPfOY6wroQrM+jkPCI5EBXO0PRZWdO5cq76m2B7cNcUiBnWlr4ifA
3R6Vl5SQGIjz0ReUlQcULu0X4QqiXU1dV4o7w82n9Fc6WDV9k5qs0Z7QOhwcG1nWXQ12Y11XdARm
uZbetY4A+nrQQcXJ2lb/3igQdJot5VfgsM8inZXsZBalfDU7Eh/Svu6jJLXjB6xbLP0mzocr5km4
xtSC4klST5D7UM29hjU5QkrLPlPhqoMjhhbiBo680ic5QX5NpFGVdVB/c60Kug9TKUKquodOV/ox
TUAH6YEy8Q5SOTLzdT6hZdEwq2CCBmsw5lBp8An39aR/U16VBSWqnI10vSCri/jsGNDmmWqi9nnM
2a7LxzSaYZNqJ0zaHiczL6K6Ff05tw2oOgqaP7lDp4c9JEh8xLAyEGPH7jNj0N1IQ8AzhdQd2JVi
lofODloD2Wnh10aZOaXf9QU/WpDv8Mc+0e+hwdlEhJvVoxar4rbzhBnqvdVBCN0G0T2D6hMfSTdf
VkLt1eC0gVsU0Ely3ObAY6eO5OTFV2ZuuvCRHg1GGossgKiH+W0s9SZQuWhhABW9wsiyOy/v+yAe
NB5yE0ptKMv2p7JyIcRj5VkBSBcUy8+l0bAbwSeoeNfMaxyfpqV7RypDHCFjARGdkrF9bOrxr9iZ
leH12gatRzG2Jy9lRpiUYxWNng2aO30owmLUzV2sdHqYWCugMVEYe9L3tk9Hj4ea7bV+whzvVGgO
NNhVJ8Ex2yBPodWyOkuNWNeJaYMoJfEMv6EFOOuy1I3GpBNnBdBLhG7LcldOBY+sXs+CwjPdF9sW
P2yuXB/sglBLsU3UtCQ1nmz0NgVmXAP/xHv+YrZdW4esgGSJn6qG76daikgDB+kDgbzGn9TtC7Ad
NJDdgbToTi8VCrDQP/LbrO2vRtl156xNjMeMquFAJ8jZ0fY6V9X4HePTw4SQ6t5oHPNGFiJ5jDs7
/1lIc3gmZtVAraqfdqKQ6R0jo3YcIA+V+sL0hiPnKZhZZr2LiTaQrOJ1ntw3g+WGZcoYpqvUx4Mj
B/ecxyVunGbK9FvTrZ1zNSEcHIy4DqayqxNfNpzfq6kA5kPq5aPJO4b8UtrHexUbPKyTCV0YXexd
icmows6M3Yh6lbtz1GjeQsIkDppaznBmMUR4rY0NTutI99LQxAM4ZuqffaNVwkfaHe3RUPPInvtJ
ls+qlMYVTU1W7sbOLUMzJc4PKGFo97QYhyitXfYQNyJFW5Qp+bGKsw7iO7Z2UkTYf6zG07/XOQ4k
3m42WmeT3OxDNZIYbWierCHvXbaBPRBEPpVrnXKj9p6hjwaqVNoUYaw3BrSkZHOuy9G7A1KrCNKW
jA9McHJfiS4+AYc6/tKqTA9pIeJ7D77ubqJCv8/A0QblsbZ57OyG7DRp2TvSdPXBrFrru2EN1W3C
3tyOdtcdMfNDCoJD8PZmNN/XRg6QZGqa4ZDY5SHBE94fi8IIDUaTQ0/aFGp5jKmX0c3zXeJlxO/S
1AuNJu/vrRZE5hyg1RJbqNefmgSQI2i39enetUv0ZgAA4vep9ScDNup2cAHbb1xa3TpGJU9aYdsH
T+fVNw5I0ZPITHJyofd4ajo1HtpKtkEnhcv8kpbFPQKQ+oa2pf7QNgCn+x7SGocW8jwHt0aXJvhq
bposJ+fRycwJ6wMSXilpCuS6YfThRKzhFkjXMaqsqv2e5IL/RPjDHloXHt5PZ9YO3xm07k+ptcZd
Orml73V4pFyNhUC7NdXotyStxns7n1x+NeWeiBSQLYFgHbnKs5gXcwOHdkwqXKp+o9EqEI5EC5vZ
xVaUIUh9qIdBu+pxJQe0mfQ7qjPtBT/XhVTTIfZTVGwKU0giYKOkwoFYVjl5kUwTSLklQwORJo3m
OFSVRw7U4xUKxQm/nnKLPIAnnxQB1QZ6XzUa0EN6CtVuPozNjROn6jb3zOFRxqN4a2JZ39akMQOb
4/3ne5CNeYaS23BfVi0wjlarw3Mn0/Cg0DnypFms+zMMpIQecVLFjxqumjaoe7N4bFJrilq3II+j
OdXf9S79XQPFGMUakK/AE3eHJrX5nxqiQn+xqnah/dY75UMiqdxxI4esYjLZ1lPiyuzF0lz+CF0u
I2qqrAKJid4afopqSAhBJOcIhU4OYa3CkD7LW3YnrLI/p6Kqn/pelo0v8HPQ63Ta/LoRZvxm2yNO
I/BxCHtwIwbgEa1YUAw9bmBI/pwHrMw5NzIRWampfR8tDTzhA0hifFRIxqjWoQcKluekw3WlQ4UG
rLKHZGz4/VhAVgkl4PG1x8TtB6X6yZ8gz+NnrKE3tMIJ9w2WsiN6RhPQIUJC6xpxbHWXaqUOWalG
v7I7mTNQtBTkVFvedcP6K9aQe5PtIMThPhrZxO6qVhbXFrMYtleVHyYDCFSSH2lh6M94cgaZlwTM
6rKbCtnFnZk4VQSu0B46ZEnr7Syxc5ESrIcAlNko0JVK7WrLhOCUh7yhX+Wa/CaFpBGoKdsj1gIK
dI7SzjpkxM9wbNYrxN/1w/xmv23S0rsC7X91Ywh8SaH1JW5z/LXVEBj5YC9Rvi3YVCFCs+t9OyW8
9gfad9fooEaDKHTSfJRI0GrM7Hw3kdS7h7xxGeGf0YiYbXFqUkrgfRlCnRHfVFimdouGIjL5BOpW
jxBBKe5HrxNRazT1q8FyhctGur8tUXZRXJvWjUCU+oRisn0voPgVZk7WHAxeJCfd6npU12IoIvap
m98WY5o+oFECBKc8KyKqZ94NNxUkxqQzjbtZYYkHSW/pYLcd3PQsaZ0/JH0+PJFmLE64j2jEzdH9
1lgyCwm4XG5VB/ie/z4GqGkWYTPiIQ1O+yZ/aCC28oziZXLT6119h05eSfxq4uKYS2keaVd6t+9D
JsyywqZpyqiexG+7rJNrrY2nXU2hOKlDzi7EA2Wc8Gat8gfK28GXmZ3vIXSS7xNwzcwpzuJEGJ0Q
umc5PEPC8S8VbzAQ5Yj5o730jGnHfzchjplwku81arF7obfmkbfuCOovhbtSoLhyIPWoDnpcV9et
6NwjgjkHN65EXrpn9e8kAc7cRyGFnZvRYqU/VlaRRjW4sL4lVQWBwmxkUWL0/I67me63NQhoKk3L
QqkNSaSaloS6kcSHGMdGaUUdWa1RXJOYIRajif7QaQY9p4PCLDCN7lJjwNbshXtoSV++SqO1Hs0R
wmVJkZFfBY/RGcH74qCD5GYHrbD2QbiGe9XJejjg9cP/AteEeDQzVka2KppnpxqyPWVDe+JKs52g
mBLjkMuOP9CupnuEZ3GNGcLOhLQkjZIOJ4Pn0L8IEiYnEfF4yn6qLMbcysrQzpOlty+2i+BV7ysK
kVmrepQV8/z39elN9CL7RE3DL9kmyOMR3hQnaWM7EVtTTwpZxlAOkxUSMBd+LwWeX50XUzK7cNzz
YCJOiqPTqHpftqLcQx1H7ip4pVB0BUT0Jj5BpDNzdo72Vy1/Y7cIxJkS7nqwrAR/SpP71MrLEa8z
MlV47nb48CGx8jtoHvcvcYeNXzVCzPqO3h67ozwpjSV/ibosgLutTfmW1B59YLgb3cDK82FfD55z
71SZcR6MrqhCU6/Bk6Ncxu8nZ6iuC0hvPYKiwggZx2WPyJaJNzMFpCCwWJveO2ZfTr5pghDVL6SV
QFHTcE3fcTQ8Q/Os0sPGLM0nJ9U9SPoZ5MbOnel2QNbvB8B5YHJzlMcq35Aam4JaafQXhCsTMGEZ
aBBN9ZSG4G5BsbLR51DI8/hV10ryW/WzhjhClbyKkN2wf4OryANxEfMirufDr6ZyPRnxIU1+J5Py
OKJ5EPEHScMhAUus2HzVqdSqg97U3oA8nxrfrKIi+HxXjIgIwdz5RPGaUAEe3DgikzY/CWxUom8L
NsW3nPbYRCPP+U1Wte0rdtrwCxoEClAY1+2h9SY6OIz5gbCX2qidZevVzVnPE7DrEimrMqBQL4W4
XC/jW53gCRwQt2ucg5aZ8lhm+ixA2JQTSqQmYn17iJEBb1xXJEejqozW74jH8Qo3Spr7o8uKImAo
eqL2ZRnjfU/0+EWKnn2z2VDyqIDwZLPLhmp00YpfgZmZ2Cm+QYrBCrndeFcygZMMGyULRJeWUeL7
GoyA2gVmsPOU3CkyYvdjMNhzdOJjuof7jEXQdM1o+FJCQdznqkbApGxLPUmtyB9Ko/SQ0bBSuHdo
D/bg9yeI/AM15phU6jJ2z10sWJhoRD01gGE2O2KaZXNueD8A4K+V6i+nFPUbOgISK6RWoXYxsUcK
eXnqjjfAJTSFP2UFmbPrhVUdVKUyekvHMvtJaMW+0alKAXlxBJh6k4zyLsQtTLVDryB+Aa7jpPFO
TglC+yuzghSm1jDrtgeR9TEmjChIdMW6E2ZjDFA8A00EdErbOp4ZuMYY4hI88Xa1LoDBRkTLWuwI
WsswLt+VNHSq5h8wWBZUAv8q0hVkg3Z2Air2SGsmdWeBcK1H37mX/gEPqVn5DYpFT9ADLtJQjoN7
56pklIh2Ut4F3Jj6b8jkxvExaTnmbwTfeOJjS1EsswbqNvhT1zqAugt7MUMP0b4lHfRrVVyOybXi
Xct2KBQNvxKnxhZGSjM5NROENQ7Sy9Mp0PHSB+fSOCp1EMLSEKuWPPkNCrQ4v0IUh8U2kU/wO+iF
PisGtQtsZdt8VZmBvcNZ1h4t/v6lEif7KHM9baOm1LEltEHmD3Y5ddRPc2g09riTrVDTrdLcTx3e
WWFFQNkWWllvnCq8gl9moCaNJiRHpr1MYygAK5Nj36eogGHKFCFHhqTQeXQBgIRm6yB2xYSXjZk5
nQNe6YY9aIOdXxUoLFi7RMutVzoMfR0SuPcbg9ROc4wLC00VjfTcLCrm/QqmntiLsMlwFQiP3vRF
bXBEXhQ7YzIdsAL1AxIGPnqWdShJlj2uh46ov2yeQOBZDrw5a6ZmvsLnzO5Ax85LCIiifdeIJ+H3
xvB/pJ1Zct3KkmWnkvb+8Qp9Y5aZHwBOx1aiev3AJIoXfd9jNjWWmlgtUK+uDkHUQUrP7P5ckyhn
BDw8PNy37+3dgxOqPncBAQZ1Xs5MlZXDdAQ2irJrWsI9ZEdQNn/wfQTOVKPpHqe2iy3XyJHcdhV/
6J/yEmlNBz8QXEhZSFGmjB/IJaV/mmk+pl3sN8FblV/9ayob3oOlt+OIalgptvPob3qTiF27AwWn
BHYUipFuFwpUb6Uu5Veap1hfIrLVW8nkaCI2PDXv9VGIdqNet59bRck+8fTxDw0V38jxoHNT7a6u
4DRFnM+0ex7y72J5BkFZCKFza1E3uTaCPjl1LcwVbdUM7+rAiPZ6a47kUKpV1nYFJa3LLGF3F+aa
8rbwRp4H5tgWnZ1McXllKJ7/VPWp74qhEl03k6H/6FQj7N3QaNqHMgu1t6WqjgTjPngEYdc/GXJV
upDHS0dkx2s7ynM/sEFsZp9Kk7tXkDylcsNUmu7Mth8+sv3mqTY6nphMktjVaBSOxCVyQ6XFwIlE
8xYN8eTwnENPDHk5FOJgiRjoiJLg9e9FiKX3dHOSQ5eJ+kGLfOtUjEX7Nois8k4XqYPbRd4Iu9Lz
ctRbe/0jYjLmDtghzeeY53nP+/omHZPpM+kaByf3hvs4TirkUzW6XkojlHBsdRwEEZlvvTTLEyiw
ErYmKuppVdV20+TmyZCb9LrzUE2d2jE/NNFYHMtJEnZFVQUHq+uy2wGN1RvdM9sr32jyU9b4yZ6H
DTTfM9ZeHuXmpjGT+EpXq+yg1amwB3oqu9R1zcc5dFMMM8WrOLXkK9W3/Ota94gK7PWHzkeVNlBL
7yT3mo7iaau4Q5BMOx1/cf1+CA7lYGh2RDnJaWopeCcx3nwMIyt05ErsTtEEJ2SjJn/RIfuWWUp1
Krqs5JDw+IcRKNgFqay5Zs59l41e+WaoheCtOaa6MwlTBrVOAQrH9NApl0yGN8vC/zhAE7mv1Th+
nwa9d43qT3sdF3R9NTNGHI5zw+jJUHcMn6DwI3b8KrUiNdGO6nToUIOTnS7p+zdFI3zIrTw7VJbc
nNAXLncacOWP0fzoitOWhxm53X6ktsakU7OLarzE8Lv6awV/KGhL00JRJKBME4n8Pepy/dNkwNFm
x7PUfd1U1k2SDc0XffRL0RZRuzzEipJD9WAYByOo+xP3ivJWLPTJHdNaP1nN9CMUpORqFBN1J3O0
7/WaJ4wu0haSs9w8Dnre8CmE5JCgz0Uy4UmIhRc5MsFJqIunqkzFp9DKIzQHirr/3otCtivHJLpv
xNZ3clAvnztBiJE9zKXsrpFQvmp15XsSkXxIfmJexWEQ3tRSp3zsqyq9rqwMCGmj1p/8Tk7dzBz0
h77VvO+jIAy7yEih30DHezhqFL0oIg7MkwR+cJPIunLd5n32Y9RmtCrdgVtB07J9pyBlMVA0uZMj
ObuePA+R7bisvw2lOdwqg97e82HMo+bX0RuUmZ5ATbZXhtZUBx5k4zFr4gnGES9wElPjF0Kz+Tqx
JAbewqy6D5O5qitPPfyQVSNAkNQR2HPEZz7VpaZ/VMtA3Bl9xpu3ouBlp6UWBk7gWeZV2FHQ1X0k
uqhjfaHWoh3bTlH3w6Rqh7HS9LdmKY82J1hCC31M9l3pWw6CQInbBJTCVZjabydjMq4ZeSic0COr
qLjWbN8c5CupVVAJkSQmuYc2OKaN1R06NYp3pt81N+RF3ZU4SRRrw4HjTihieraqSxfuKXht5Gm8
VtNi3IF1Hh8FRRIfq0YZ/xKKYdjzEExEXvtyQRqDSrVDlum/SbxK2/t55J/w0OhrEQnZNXyxSIeP
SCTbgZwk7tiZoVuKAhOtUhweTE3tHkO1/iJNlNiBhntO16T5aZyE+gEcbHZM2ejcbsW2s9wq69XP
aSpzSpNm9K+ENqj2EeiYneVV6jGlDfaQN/EmFv+5Nbxs2DH0Bb8RBBkyOrEvW/uhIrYQg/iBOzW9
Gtgh7ZlHkfN+bRhyfEMJVzxNnkoq1ObCQShG4z5KVSQXilojx5Iarn7fMG5rTQveF5HsTpE6uDTy
fEfCh7+EYUIPOhuL8hROWQ0Fh5ilN3Jt+Y8ZtGlPoVh5t0nO88ONaUh8aEW93OqArkEyTO5XFCnA
x9NxfbnEUUa5vAN473YzuiT+HoffYgjoLvc+19qspopS48xByujZogWfBaJQ9Q1HgevX1agSo9l9
UIzP8ZRutN5Xl3NmafHFUBSsExSq5y+W3fY5z4hwnxTVVi93/mdeOcYvM89I0jPMh99WNCSsNHAV
OznJfxV75bq693eeO36hoPAeZlV3vJ5ueRZ93xJi2VjhMwvlmWkm9qomrNvArckaiipyhmZ+kzWn
y59srQN/9smeAflnZmQGnK1g5JNV3ZxBUEKNHy5beA0HBWtybmIB2OqyQffLGhORuhvetEfKVlfe
VfKOMXSwkf6T+E631c8TbCkQa4X7TQacNWDIuf15C86W2PQlg6oKvjKDUBUV/hJ6ndUpBJf5HsXU
6+yembWb6JvBjEH+Dnl6WMYGKjLucBg+xO/a778tv7bYkPnTn/1CsawOqhzOZ5H2ohj7rm+lwJYe
N/Z9DXxzvu4F6CFK8r4T531PTtGbgaZd6YTH8jA2rnYXIp2qVHYwMAwwHgUUVbe2fcux5t/ubJFW
4jd9a7HrOk1oZEepZmwtcCPcLAWDDbFqI9K5eYEqNflszyOovo0PSNI8mm4Dxrh5qMsjfYWtcQNp
9XQywmcR6GaU8zL+WHpDjYTAUO7a3XBT341Pw3V1BI5vwjeiHuXv4bstePzqcn/ZXAaj3FQizcso
rtOh2ZVdurdMkrhmUL6IfvrxsvOs2mJGEcQojGjMv778eoY1NaZGZdBNJRlyisIWxY+BadpaWziX
La3u5KyoJ4Ean6U3X1oqqGt2MT0FRJJJHhW7GE6t9O2yjddjRZw4a6ZI4ME0T9guQpAYtOAdW7Yu
OXEQjP2sHVy64O81dM63aV5f4/4X9hYhR4usQhcb7M2sSdne+5jteZzoV7joAYSOutP3NFYiJwKL
fxoOza35sIX3XdvX8yUv9lXjySGRAwZuAKx0TucSmlUBYJzLW7t2zM/NzI50dswNniBRO7JSy/uQ
pE/FFsvPmiOe//uLMJJSLPHEFvfIldy2ILhUeYb5benqdGd+eykMRhrQ+SggxNDZeLmUGGhJIKdg
1+XgnVExsTG0+8sWVr7JuQVrkYSFU1qHVoeF0BOhk5wVIzIeS/6/aWYBwi8CxJLECjO+PNkRq6jK
wOa9//vgvRermWFwZ59+kJMw0niyuEnpVu0PAxzOH2yXDmk+TAZQYmqLb68UlZgoRsEHKZ+qJKO8
eTfm0u/HH5gEfhlZRDor9TWtD1hFHVW2EOWuoN+NdfBvWln4lteH3tRric/gVOHbSiC9C3OoaAdj
a9p71cV+LWfJDSdD2BkZBcvhRe6IsDTRt3UYuNr4NCvHkl0zNB2VFWYJlmBUuHSFHqgE3x6OiSry
3om98QbMt+VsxbGVAANZGfO2qoTwCYMYL71MqeJkSApGPQyqlbeCIfECC6W/LnvaqhFgtZDcQEH8
iv+11ZMh7ku6xzJonUYd3vqlvnUHbdlYHJe0bttQ05gjEa+CHzO1ef3Buqvd7FtwrN/NcnnSRmr/
ephYVwxmldGdEMHWclZfbt1UKFInzZMrIbrYqftV/waU9BSeutRV99YVjDofthKjNb9g/+A91rSV
EWnGd/0G5ivfDRLxOlaKoweVdSt41Pl+Rp//9UK2q/7v/+T/H/NipHMZNIv//e/b8LHK6/yv5j/n
H/v7r738of++L56yd0319NTcfiuWf/PFD/Lv/8u++6359uJ/dlkTNuPb9qkaH57qNmmejfhP+fw3
/6d/+B9Pz//K+7F4+q9/fPuRhpkbUrQLH5t//OuPTj/+6x+zmh2MbmcePNv411+4+5bys2++Vd+y
//O/V3/q6Vvd/Nc/BNX8JyxYM6u2ZkHoC2r8H//RPz3/kab+k1cdPJvkdSLDegp/lOVVE/BjsvxP
sj5Gt3g5MMTGt/rHf9Q5fZ/5z/R/Anc3LQv5Vgb8yLf/3ya8+flo/vl92JR//f+56toiUD0z06Nf
B/WBJXO0l9IaUgzuu5AY3aAPdxqzZl/zGCqEn17ywkkuW0F/02AUj1lAiH3MxaEbBcqjLegqtwIz
51r6BNFGZGmHdNQ2Ttvr9cxHjPkwLquZhGw+GWe34ah7FPrlFFXbpHaTfLAb71NYHc6+8sqmLd8d
KvMs886rokSggnxpkUEMk6nG5QSQfdjD6dbd5PGBKZE3M0V7KDtmcOgDO3Y9+E03Av6r5T1PopAU
8akQsVEXy/ObyBzM6nm6IoXA7dC6MTWey6tbRMjnxcFV+zzOA4vDM67+bAtj+p1qDVzdlVLRbuUn
Wd/avvlzn9VzflqYqcUhNUMrZzlYY+pJphsCFgLIUuX3yj5jIjW5FvIfvfs8f7uxokU4fGVvce1X
Za3Fw/y5apBjQI145fe2qYs7U/5N2idMGXA9Ibcj86W4JjnT5/7XevGAhGAUukl04yPLKE6BU+Zv
GRDY8IT5wn25hxiywPcQPebhrqUnKGJpKGHCmqxxNzVpSQabtHZV6aI90UR3abxc9ovXvjeTekBl
RiCjZ6gvDjGdZ43aOg1v4NnME+vaDTXpE/VSa8PQcvj9eRMVaBl51qs0rLTFJkrS0Ki9xESP/HZW
9+Tl9iX8UFwPjv/mS3KM3aP3kHz+/cUpZDaMevEfKdXL79ZLQhkmEhFKgpmFMu1DW2bXUt6/u2xm
7audm1l8NXrsWRuPeH7vdVcyOAQO4n1tgeo22pNKb/WyudeOj5IKbz9J+ck/sTCXqirQnxYnGYTO
NfQnPRbQWGaqP9gi0nkdNLCEcAS8M3AGMlj1cv8GWVIHMALcI81elH4I0pa/bxhYFmItNZ2sSucM
0wMBhV65Q7lBGb2U33h2O/jAuQihnUNoYeHgpdr7MA7jdvpX4d3glg/l2/DKupt8e3DC92Jow3Z8
Jbiggx4uf6ZlYeTZMpQZnC6JdIDE7eXumQy+5H7P4hQ7vC4mwP8IZw4TQyhueRpugVMKG+Fj5TAz
lc94nk6bAADXvN1nQZ4Z1U4pTO5JBCTeNz51uqpnoGT8zWnkeWVkL7MSlEHhhyznpZ2okGojG7Aj
tdrRUCuAENPe8oaN5aw4+rmZ5XsLrYAs6ICmcWflN5pev83kp1K884cN0th1O3wgqCpJm5bTjRnT
p42HODtDDuIpFpSTJwWPrZUArVDKLZdfvhx+bh5gDFqqUDnIxmLzuH/LOBxZlfe1V3rbATQm7wxX
PJT3zVN0UA/p/dbLYXHMnkkjuLe4mzXmjBB/evm9+mRKxCqUQ7ctH7MYUK16f9nXF473ysAiJAmR
KTGuiYGp+CJGFaP8gJX6p3/PyByGz7w7mUD1D6PJ6Jz1xihOsfKoh19+0wRwT7IXBaUeRicpnL40
Efk1cj2+FLpVUMV2pIb3qOVdW5X/5rKdVx/k2Q59PBVmfsZOlz4AALRr+4aDGoNuzJo7pTY2xt9f
c2jPNmalIx4hFN5efXQ11vwE5VlXeqffCjTAoX4Oa1uwgUt8nemKGdaCNAh2FtoXbnSVHX6bQnfx
Gyy8QrWavK2BYbmKNNhJfFuKGxfvayqmZwtMW9MRnROnhQVFa+JeH7BQuYybnMav0/XMaT2ArrUB
SgruVufllaNjUNFmBSl1TiuWSi5TNEmeOgyhK0qDtE8T8W0N2zT0M+aGhyxikkGiKsJhyzAyzzgq
dIsjy7j1BI1Vz5ENQdOEVx7Jn8EwXzRs+MkieXk2BLUSfALcj4S/hSs2ZeIBppwRj0reOoNuHMWm
CmzU5p2y0+9NKdq6F1ctSlA/aDDIaFC8vzxkPmOOeYZCm6vB9MQ0iv9Rv0p3KTBCuoYPqj2Ntr4H
TzjY0aaQ2vJS/rncM+MLj9HNoLXCDOPwWD2OOwYCrlCramzjILtoumyxFK35Cy0sxYBMH51ufXEj
o4gyCGaEv7TJu1gwrtrBOwyasb8cTpZP15+rOjOz2NKkivDXirhlvDPfKnuA66XdHWdlP5R/DuX7
WT9xa2lrMex8aYudxHEYWizYyUDKPoVpdZsyDvB7GcDPdc3XMq9KCE2XNLFpI8ZxqXehixL4W2W6
Ru4jKZJbVVSdyzu4uhhosWCPY4j9FeltaZRBX/QGF5jeO3HwUTE3niKroWpeBbcwEVl7bmud3V6T
gVTaULNd0U3+TQupUfoofUhvGQw6mUfx6O3+YEVn9uSXp8ywGn1sPbZOb8yrPGKCE0qNyybWYhS7
JRtEQgrVS4YBJn2HqKzDCNobb69k00c1jXZy4bmNbG2kaGvn6NzUYjVlE8cQlwVMH1UgX4LKMfLR
nvItlbQ1NyC4k9VSz0KnaxEMYUgX0mLiuDbEv50HhcJJL/qtVtUyBXx26zMzSyZKSWu0NtExI4+O
pO6KU7objtKDBs7vEXFH8QZCezf/fvlrvdZW5UrhM0HUQIoDj+cifxIz0F5jzWXZ7fuPLeSPNLh3
BqXqaPfbCefC1OLhGCUd0y3tbEq4kmgsQli24XurDnG2mMWXiuNKHaJ6mr8UBXjPwucGR/K3ejGr
DvG3GWkpvKmCZW7LioUUymBX5WOz5djz73lW8fnpCmcGFv3ECZSFPgYYALdzSBGgrXb/E3nnla75
+ceXliqUtTEk4lRiJ/5YnMq7ESUQwBUy7AV2N8tWnKpd/Ka5A1MC27hwSN1wv1W32PwdFtl123lj
aek+orNIRLVOWTLFAyBQZ9pSZ/oGDUKmk11PsH7Isj+TWdbt3dQp3b5K9JDp6hBQeBZJ35gIMJwW
6OMbPcuQ+jCCEjqBlMJmpnqJW+ZhKSHlJ22VOLecYf7zsxCu6rlUFjG3bKIyki75zNxtsOCupicw
64k84yETewWm8EIRZblMpwAInkp3EjftT/KXdj/tSNEZpd+CS62HojODizXFYTYwZlxGXEvNTXos
kbKFXeBk2uqe6WUkNTeVKOZQ/crjZSqBFKPV13zWjZiXzFGxxMatbvqPxvVw3di6rfzV328rCa3l
mtqZscW94Xuh6QVZSyCyxjcefHmMWO7UpnmTNd3nfqo2svZlkfPncZbJosls6Q4tH3YdnEx9IxKW
Knfa6x9Lx3sT7lKHBd57Nk3BQ3jv32/V9ldjyC+jS+pUDfaLqoXu5hkRoxybo3ZQ9+KmRPyq+5+Z
WYQqPUzkBt0bbi3452Xzti9+t4ow3xpnBhYfqxzrxipKkjC1mVCEZ3R2bCC0bb0NKu2thSzikKRX
NURBLCQ3RCfzStvcYrNeVh2XfmAsjpUQelYnTGRf3d56nNzg8/A+3AlOsWPSG46V9P2sViv9CK5+
H2jzcg8XL4EsZDw+rThdvfUOAjxbr7ZC1PyZX5/fv13cWOT9SW+2YVtgwUyU22H0H1IlulImyy3G
5Kj4emkPkvwWIiZ0h2vg+uAOPl3OZLa+3yKREUT8UGZoHlgb8Pn8ZLRbUiKrme2ZJy7yF0bJstyY
19iHwWFiTn4y3img9cJp64WzHjHo6c9KOaCjlkAC0e8p3fTA06MTzArG++Q0uVwx2ifulwQ+scO0
6981mZv+AUP3fN7OTC++pCKKodcMz6a9qzy1Z+nB2u3RTrGrA2NRGynb6mejFCWKoNjpxiyOncKU
m1aiQe8mRf2NIZf3obWVrq1fZ2c2FudOZ7gXEh5CoaAowo3gMUKcZH38IfYjESbTVBtsoVe1J7TQ
hndqiehpVmnj9Wgaob8r9T480PryIQRQtpKH2WVeHZuz32xxMMMU1aMhwqWUWv6mlrIzWOE+jGBx
zU3meuVT1Wfvfv+c0L6hxDyjM43nqsFZvsKclDL1EEW4lSm5YiI7oRZsVI/W0vBzEwsXyhlUCMqc
VY2CuPca2bezYnyQ9WbjYl27x8/tLI58W/hCLcUspWPm1lAeyrqFoSPbK+UNFBbO5X1bWxS7heIB
zLR0zMWXeR6DaKLMVDv7Nr4zMwjsIakK5ekPto52lKHKyN4zrLNYUm2VeKIA+4WXVl9NNfueeAzD
56LxcHk1q8Whc0OLYGa0eh30Jc/0WRm3fzD2/W5y+0PpVN9rd2QyyM3fBR82jM539dLdz40u3mcp
gnHM52C0d8Zn1fvpmnYU1eZZZXwLH7IWrs+MLZEbjRCr2RiLkUsVzA7DeDdJ71urtomrf+Iavz7a
kn6wn+IaVsWJOgT8jYGgwVwU2Vpn/kGoPF/QvLtnJ3ewrNwMUhY05b4zGF/8+v3l7/NcZL3wfbRF
MDbQ4RnULIsowtJH+WDegmppfnoGD8RZiDY/dNdiYau2+hh8rJnFqlzRjfcWMnyXf5e1s02pRQf4
8lzuXuSVol9EsKFw3KZ5hDSDo/umjD6GsehA+r3x/VY9RYU7F3gP03fLDmmQQsFpjWxsXky7wFOO
mRq+NSvxi2b1Hy8va/UtZ5zZWkR8M4wNPe/H+dwpaERG+7TbdYh5P5+AL/Xm3bcatqipA5PSWJm1
2Ecpgxo97BQCyodpP+66U3Fv3YXQhLkoC8g29y6P/marn7lldeGqsAVW1aBgtQJ5n6pHT49Puf8n
LnK2tIW3BrAkCGWv8sKJexm22Ql2NrjyHMNrGMLUCmZWtc7oN6yuVswgNf17R9WXx9BsU7OMR9Ym
jo53KPYBs4g2OfwPxak2ZTZWc5dzawt/qSdZpTPMIrt9/VG6mZ/ij52Tn+qTT5NY2MzHtr7c4u62
gqYXOXecheHoB0yH6HdWX/xJJDvbwsUt1w2RkIsyi5KzN3pe77RU3jjSq5X1831b3G+Nlk+qNHtg
7wTvB89uDxyBk3+wbou7QLPHY3DYONmzu70KnmeLWlxucFUosFVjUT6o6W4OltP3hirGdKVdDTrJ
81avZfU9+WuN2rIO2Y6DByULFtWDqzDclt/P+j3QGTwyzg83qP7ZV5154EYAoHh5tbOT//8Xqy31
x3JxMOAHk7hcQ9GZKqY1t9TIVy8ADdLsWVYRVaCFj4hM3YcR+nyu2E92ID0246lT9mZ4rclb7rju
879MLXxFjoTq5/1tChUMXyDf5fcmfLWXt2zLysI/kGwbwCGTJShB4haJft2X1V1hyvXG4drYuCVA
Ji4gi7GSOHJHUbD76kOYCbY/wFOhflSC4XR5Uet+8PfWLbs9UTQ1opXzlVo4E6L6rve2TvLWchZX
SWP6KkS8LMcr9VNcd3d5O72l/+3kKgpLgfrh31vQ4lJhsK+HNwwqZklvPkt1SiKebeUAW0ta3CDl
LNcCnxtfaHTg/Bw+w9ceHllNaYeHGfrIpRU1N6NLwX1TRn3DDZfd06pSyFB7vliSIH5YfINowu5A
51zexvX3xa/jqy/uERq0lhdWfLa5n9+d5BhteCd+Kj5VO3kv3UpPIuRNucP84WXDW8tbhA0hN0cz
bLErV/sQxptR0njcp/vLVtbTuLPlLUJGxolItTnlr5H6Zuhg1x3F3g6dcS/taNtuytTNXv463oID
BrGoAeabl32W+zNEN6H3ict0e9FJJ3Sa505d+1n5K9mF77Zi7+qp1ikDQWAwK24v3rpSZgaSpmDN
quCFMZmxNac/2sEzG4vEdCoSr4EaYb68wP2607VSIpdWu8GxOsjKcascvp4QnNlbxBHfaAPrOckH
8EQWBdEJdyXnzgn06+AIPTNltg0nWfXFM5OLWKIWftrBsz3nIDxbQltylaMC8ZYjnxD0+ggXOkOi
TrpRi92yuogueQB5eivKEU3QD63wQze/e0b2J6fsbGULd2yGQB/1EhuG8R3Klp6CxWBthck5RLzy
+TMj85+f+Xyrdt3Ik4Yw6XTuzCLg7+TIhrG+tqWD9tyi9u+HzEk3H01r1WywuX/7/yKIZL5UKE2K
/3u3FX1Q4SEXAAZrV8puhC/cvewm871/aZmLUFKbUhmWDBL8PAj77tjvhcP/IFvcOtSL/APivZgp
XLLFypX20EbmgJ0z2zsJjnKg4U+j2c0OfxJJaHnNE4sAaF4pdCltE1XiqIRuNiGxmflvUr/+6/L+
rfk7swoa46rIgIHTeekmlhXBepYCMzX0ByF835TXcbaR5ax5oqmSiEI/w6THcviSf70OkhKQaVw8
GjrVpLLedYaxq+DC/IPFaAxQaTr2mCN8uZgUWtgpMNkvCC0jkXnV5kOoNBtG1jwBhj0A24C1mYJY
xKW0D4euhm3LbbP6mnt6Z2V/cg2fm5h/hbOzKxtjCK9bR+irumTfwOILv1qb8fCqk8DbWM+qB8zj
lpDtmDQSFlcJjLJFmswl7d4a7iUpOGXwM9lJ5X29/HFWb31g9H8bWtwhYdGrXp6YcyNedOqH+a2l
0qWedrIrX7fHy9ZWV2Uwo8DpwSOW4owI+hpVAnMmnOWdm2bfYaM4Sum3y0bm4LIMPvN0GU9hEY9Y
KuhpcM5X0PZy02eKUyT3I8LBRdLvTfUHBymR9pfNrXmeJYNjAMPKFOQSV1qNHTosCmlTa0h2JN9C
h/oHN5M1E0uxKh6NS7DW2LTAE+uC+gU6JRbceJ186LunP1jGLyOvoFqxAJfgXImNpQJFBZKxPNnY
qbWvf7aOeSr0/AB1QmF4qKlwgDqoY5Te7tDi0KXv/95CFg6dlsHAlMb8GIBfX6VRYxYbr97VL65a
2jwjR//sVayRBys2DOq43mC6QTO9r8Xy0+VFrPAdiSLxH3+CeJgR+cXNNglVZyrdXLZuDsNn/aol
r7Oc/MaDQvrGANN2QFPhRj+OMCFtYb9X1/fL9hJmkWTI4yolO9j1lssIhx1p+eHy+lZNzERilKbn
XVwsz0CA0vJmE2of7jvBu21R9LhsYtXbfplYJvxM6fa+Cl+7O1CoNXXVEZrvmfHmspGNdSznuiQ1
g0/O52mtWrD4t3/JerJx+Ff75tbZOhb+XESVH0jW86Oiu6nFW9FReOSCATwau+AuV51KPLapI1zJ
m0CY1RevZRgw2pGFkIoskkZDDsox7EkatfFOa5/bW2ru0HR21PfaQVG+oHvj+n80fGCZ5FaiIT73
Sl4GCjWTS6aX2NVGUB2rnAU5exsqPPfyx1v1kDMzc4p0dqEXpq/4VCApx4mQOxu3OcGiHTfi6rOf
vbqOzqws9lDI9d4YmDWlhjqX1tODf4I0HZz6FhZ1ta5+vm2LrFsX04TG/rxt7k9MXWC9j6PH8Q1a
Rm55byrHOrnVwo0j8P8xq5hkiYaJLugi9dJR6WT6hmQficZERuDoNr9rD90xvknqvehdCYdk5++F
jctkjhCvt/WX1flknn28ASVbGb5ZilqVdz1VAeo9nduAlzdEkJJediwmIbY1b/z9FEbVVAWsioZA
LxqBL+0a09hkUNLGbt0ktjB9jwLEK5SN8L8SVmhtUaegIsFMzFIB14xp6kWxFrulV9jV8GhOWxXV
Fd+HPUFCSUBiivKVumYyFkljQfjr1lXsqi2cdoLolG3+B7s1PzoRcqbMw9d6uVsZmUsjoTlETT0C
5SYVXzMzzg6BV3357bM8S+uaP3UbjWXRtlULJWk6FCOqGsp520Bc6ypMk+IgjVG6EZLnuLBwPZVJ
DZIuogOIhoXDQ07pD/5ozppSCUXNt2BPHFUYISDdItxcy85fmFp4ucdIe4ceYUy5pd/N9QKUOmIn
scuTegSyurGJa27HjWzyUOO1Jj8nJWdnCqIeNQVORCobjcj8PIXDj8tfaX3n/jbwPMp3ZqAN+yBL
DAK5Og1OhpyXHjwqUe8I/R80c9i4X5YWuSaz3LzRJ5biR414o46Wcews0EGX17OxYcuZa1iopdyT
vNg143dMUu50qJ8uW9jasYWvWVKQoVrLOormUyEmu7h7n9SJA83FRjxdDQgzSZpMSWOGDbw8qX2p
RSWD9XBZdsrVhH6h3hc7KfiTeHBmZV7umQOgD8KQOoTOrq8YuzyJHwQZJuJsa9B57U5SySsNyGsY
cbWW8Ie0iXotaKhuIPrS71rOp3iUd9GexMXOUteSDpBpR1db7cv1TfxldrGJYRJbXRixPC1lylT7
Gqr0aINNKOV8kS8DEGwW8BTw6KScvXCKJlVDYSoQNhQPUWfPcvB/ydOHeCfsqJ+jmk4/yda/Wx9L
esRv4k085doqz83Pp+LsIw6jmo5xRMevzt+o03vPG3ZJtwVAWv2E51YWewnltVfWI1bMD1yAZE7D
caqcBvLnGVoCUKC41X9fc5pM92xjF+5pBTV9irkopqLJvDMjw0S2JGmujDIbN54nW99wcTPWXTIN
rYUpE0JlR6jn1xYSYpYJoEWiPutJ170Ub7xc178cYRGoB8nFspIQ6BH07Ohtccg/ocRpF5HlUFu6
HLI2jCwrCRQ1Kxm5biKJciPIH5CQmsVqnMtG1mZs+FR/L2VZTOglsW61AInHhtJvfO1fm2+t1kYI
46iBKMkdFHpy2+scGIFPqWKr141qp81GJrAW/4GvMe8qk0YxSPfyJBTpII0SEoJuhMYqVPiIxMjd
FrmgvGIFNIIqUzhjzlFavsKU1BdaFOAgdGepJW+UD9N35VPxJgBqpbvDUTnmzhzYOmp23a3cICBk
oxMqnLYaTlu/yOzTZwc/sUrwWBE+OxpQ1sK20UXh718QL9Y6p/1nJozeSEhOPPK4oNt7Zb8TS7Rz
p2l32X02VmIuatJZB59XVLOlSMuKiPaNmb7hoGuYqvOVLMuQMoRGclxgYirrfRjejeadNGPPE8/u
LLij2x9+M+x10XKGotm4zNfyRozzcrdgOgJzuwhkJa+0UdTZRvUwuIGDcK2/i530lL+JrsbtOsH8
zy0uJE2dWwkAiWfurYVjmImYZTgHw1Un/8jlDg4wcKRPOudu5uVmyD05hIWbfr/8FefjdcnswlkS
bkFdnoFd2mChVJiguRw5fnsv+hZKfVuHfa3der7KJfNql/ijGrbzm4kGue/vayfYM7ygwnZTPESa
HVxtHbiNfV0iHUMdPjo9QL02Hb4q/nXv62gIMPLXbFGLrp2Hsw9oLV61QWRIqYJKnSs1O66eoyFM
v38r8GamokOpTZQYuXh5sNPA7NOkY/PkeGABNVWsu2oTtrzqEZwZOBeer4ZF0hB2kSZ2Ak1cFfhH
lP6QQ8OWOtWula+FMW4d8ZU7nKP1y9rilHlpLCs9SkG8zuQrOJoFt5Gc4qg9aDuENDu7cQqnbezi
UF9rgq29v+z9K/esxkuNxgPXObf5wvvzcPS6ICQLRP1ZdtvAfNsWU4FEjPh42dCac5wZWnYjVS3V
glTjDQID/he9qG+YJfA3btKNxSzf75WKhrNHmdNtZ8WewjsiSolu7Zafr/nH+VIWfu55XdEZJU/3
CJmYIkQNqAjtYJKvxeZzNXy5vG9bxpSXLp/JAVqqHcbi2QURv7rSEtOxKklGgTx7NBOgjJctrhVs
z31iScOhdMxwZS3biLqcK+6yvXDn32o765bxB1s+Qsh1vcUQu+UdiyMXW0FhqgXekWl/1Ty3aq1z
L69qdR9ngPncqqa5u/hoMqTQuqbi6EVRuknbowLsO8WMaaduW2hbj4DVOE8X2Zp7r5hd9l78EiFK
Gsq8b/6FZ4+frDuuacbFq4Np2PrD5fWt7SBFMpmpAHJISu0LP9HjnANFGPHr+lGRYIQx8t9P/Gno
MIODIjzEHM+w27O0akoH+FkMarRF9IAw9NEzapu35eHyQtYO8bmVRRqQ1RKqNyllS71APWlIvkle
/1GJhQ0v3zKzCHyNpyKPJsaJW6WdHRp3ZWE6sTj+QUSCuWzO7Mm8wYb9X87Oa0dyXIuyX0RAoixf
5cNmZKTPF6JMFuVISpTX18/OO8Cg+6JxG5i3rq6sigqRIo/ZZ6+/r0rtlaIeFEpvAebtl4lEAAhm
Xb//i+HHPy7+Xz7m+/f/sjIdWyH/UHh9iPNlbbgat3/ZXf94JsAXC9P2qFhTgFT//glGYiSPOkj6
QMy77gmmoC7VBRD6pCvCJ7uN9pfh5/ivNYp/Cl3gtw63lO83FjPwf//URW2hC97a9924Z+YWXvYM
vTH4OmVh4j4MXipiUEj/VcT9T2fFXz/2v86KWtljqTWST4y/PIZ20YFFzuecCh47wAT+7/3+T11a
uMyhiP6dTsOD+L92ol6CiY4ewuzl/8q5ouGyjhFUf14dD27ynZLxqM+6z7FJl7fOBev5X87Gf3oX
/vIv+O9ku6dy92SNs2qiDfB5IO8N4y9m8+d/+ab/+Fwhq8FaIp1ABPf35fRkKMATxXP9LkTbSYvZ
1uOqk+lDYmjDxCQJQd0xc8G8+P+jHe3Beef/ffR/LWk5YPeWfYM2hT++1LX1ZilQSf/39/untxDp
u2PD09ez4I/096+HLAIA+++FHOxD68tILv6/fMI/LdRfP+G/3vOResLdPRxaVbikZhZ/wPwsbKJ+
/O8v8m8f8/37fzlOQDkE5Vcg61RlkPkDsLulFXPUsf73x+Au+A7Y/yv5wqVlQ/JiQaGAeYa/f9JI
wU1uxhLOZuBQ2lvAwMYja+Y4lQeyt2cfxTINN7AiqUJfbkCejfXLl201j4ZOQwxjccyxCG+PGq55
POp2PfjCLY+VCgGGnaommkWvD95k6RtDNg2A5FRl4HHzo7+WPJt3MZ+E1fHXHTzVF/z5MplsfwEl
XPEEWGX7pEu8iNQdu1R7s3rY7d7OOreE21solothc5i5qw1bO8r+jAsMiG3pgg5b8vJPj699gotZ
70ShGFF/HGpXRiM1zslquPvZwa4rCg134n7t5NnpOexEiBBvLSnxdQBmbn4F7cIBwAYQ+ddW9sPZ
LuftAkG0OZStIx8CCeZ7BBmETKg9TZ+7X02vQKfTrBxc/ybrZZgjDbKsjDF5qd+UgqNIXLeiftHY
avdpK4d7EwZjEClwP8uor7axB0dW9yCCAN/80cwGvbeFt97PAMBJ+HI4e5X3nmDAphL3RtEZzLyO
m4M1U5jhwXvKaWNrUz1Y0NDPoES/9in3xH6yNvRWy9Lq472EJRWxbT+V4xICaDjteQOb/gzK6u6J
jKH9VJd4lWYX3f1onJWC1TJxL+0MzMPqbrBJciVMjGTtm3jqB2RGs01jaB4xQ9IPLuCIEx41gQfB
FLNhQiJXjt4HGiHTCXKv7lC1qj4sbac/v80D8xKl4j1ahnZf4gmo28RqrA9Sw+5iKYcyr4i35ZWR
+5OibPoKytl9gdXR/DaDgZr0pJ+zCruriom/m4feNWHK4baYuWKDubHjsiXCC+D+7Ilp3kZQBsCs
JP0XxEyAs5Zq2KJwHYE47armBQvU5t5ej+lcB368wn79AUOD5cXplEhtKyBns/HhQRJ7uk395p87
EgIY3U9zRjrrs5VCFeO42/eWLOsRcqmwAFWwLbqm3gp7HzDV7DQsn8MZ0lOHrfHUle130VEORcm1
fTN6HC5LS+wTaon8Zdtqg4EBf4WQZx7qh5o3PIc/EWDk/jxmGLcKUmhWRAo0uBMFswUvQmR3eTDO
SF37ucqBmIdDjj+Mh3oN0XLER0E+L7ZoZGtQrB5dL7Wl67x12z2jXgcUWEtCDU9RxTNXhnukmEtz
pyshiZ9sWcBKT4MS3A45X0YP8+aNSbqhDS74C6ei2Wca79wrz4ZpJxlaB9sSU0aQt0DyHatxc5BF
we+jYZ2KqV0CFmKmMPWZsgur8bwCXPfq7CGdvM3WvH4AzD3dfUGc49QB7goFNgx5KtOdEYwvt3kg
AXS8vRfDucvLV6htnnpuywhJDTurPNjWfAM4aB3WY0Xpg7H9LJzHVz6OWESMt0zyMHCQhyeaThxz
ml716NBfKw8Pyv0922060Qko9fK14ct1GPkZjNCsLWHFyENWIJkpRgf9qA4c1319A0H1oUQJhoKT
bHVt9C0bGd09VeHB8WaQ1Q3kkms6BjBL4s5xGIbrKsccXnFO5PAgG+ataB2dtsocMS91hvHra8Vo
3gzqPO1+GTmWLoZB/zQt3HEdr//i3opciloPJAyysQngLyYpj9YdczvV/MJ97zZu8Iwu4eTn0D6D
idJtGUF7m4PHlXUnd/cTvwaZfTHNL1YuduJr9jGo/VFr5whg6Jo1hmaj0ac6XO6i7g5m9lGbFw/N
1L1Zpi3YRsII3s0XXJBPulkxQMbfqCXACVYlDvgWRXzMNqDsCD6oO58t6771MGKYALzbpPfkwIAt
syb6QCz2Qcfy6gNvmnTufNtp06TCmQ7VaL5IaSVs8Au1qzl2kD7mPlki3SmU16zVA25bGr5Vl0o0
9fMwlE1EA9QQVyg/497zHlkA4y4TOJ8uBU4bJZlXOWoMCvr+GIXjpuJy2yBnXIkb2bv9VoaTxi4a
+kjgSnJrBMFWna0mvJLWw7HWPdCW/Zq99UfQ9Zexw/fvUAXBMdPMNYZTIPhqxq9gECcm2cNq8wcI
3d93RvxEg60BCpdzNyMrwmA3ETS1l6U0twHZbNwPBjzmtfNj3/ZyCzjeqXaLjQPdazUPgjnHzuMJ
50PKpiGaShiSisVXkW11UP5WGEWHb+ivst+neB+anGz1cy3qj8lfj7uLOVPfa87BFuZ1y8ZUTPvZ
7OuLY4ZLR7vHdtt0Uln461picDWSMPZle2o359QPbfIfI7QpLFOwvR/QPcgbwb/WHqpGx0VfYZBQ
8EM0mLIZqiUzBgm6LlWsSZMtsgJ/ikoTz76F6cmZpkqTS79773KRn+0OhjJuU6P7R91plJBQigC4
A4VvdH1Agn1nRheqdqO2tRI7aDHfXK4vesU6t6KvI+nvX6LzNSqHLJ0762u20GoMR42BMjfmSPvF
tJ29WdJLX/pPdtW+a38H8cHncwSLk/sgGxPBfiJjTlW0pimCBZc7OuheNxzJ5mB/sR6YOIvC/dUN
foBFcN6IY4FP3TSguQIoXkJ1HWASmqw/991ycr2SKW2m5so69zJNQw0vkJ6OWw5Pto4Bikh4Hfmj
0z1YA9O/Wgws/hY+kycMyNOElPTNmJ3H2CEmUviJGDXe8ziE6Qy7wr0DsXiAbP6zdTeY4uGyjMJq
y8BJOO6myQ02SC3C+4ggoZj2ziSCLENmJh/KamLAoQe7MGa2OPUM0HkdiquNH2psnTsjf5CNI49q
W2Nfl3nNmhRMW2xjjS1GTe64W6EbCUuJxrejrmqvy0gz1s0Xs+AUVea+uXPalfa1teQtUDBb0ut3
X90aTMxGLuJpcAb8gDMj5pv7xKrLHGdSE7GB4TWnN1vTtARc7FoKAOSnoToOXptNqH+xvhg0jIaV
TkG1x8tT65hqNLDrGd30rWqPOxNntwndCDLfKgKi7M2SQ4xIoYsq4mYlTLvm1rwPk58tgG8xv7Wg
MPd+CTXEVbclwe68qWoo2L5j51gftrVl7VK+OGQYIlbXae2ZNJj3DDq1OFy2z7GGrkf05HHz4Qg8
+M9M0xcdCB0FFap2VOTAtKeb+x+pVuYS96oQg0Yt738DNPFTePTVw/hyZGwDm9rOBmNclVGwhjc+
BW+2s19HUNYir3IzZxyemsW+S4RGhGCnOuIFHqMfkl79Geo5MtzClp3BiKFgz3eHOuzOvV830eax
z6GZHwE3TqfRTQTEzw1OwrWmRUjHtO3q0wagF/zM5BZVlnharfbDqiov6jlFtDW7iW75h9jUbbf3
AxFezOnyKJlzK8UKe45ljcuFftZ1ePVa/cmGEMUJRwHVp6qbZ/gX1zBBcDf6CbNmuDaXLKkMuanQ
4F4z1SG05ggR/g/8Zq62PlLrhycWaOhwHQDKffac/WUvzYF0rIxGvV61WA+V2zwQ9OKWGdvXvnRB
m1jwrK8pIsANp8TESdrU+Ai2tV3cTPYRHh6poNCWa/emep0x6RXM5X+QWOblbpYkpPhwyDO+YAn+
s2d4qwM2vaBH9ib4Bs9nSR923X55dNjRozAYvwoTpqckNHicnuxJ1Aw1Vt32Y7PTNlLEJlFrY452
mSD9WgChJRA/uC5maTz3SGtaZ41rwdlkO9HaDQtD2HVrZF4Crl3L6fsxP8GkLXdmjO3TIcHwcer5
e770YLtt+3zaQ/NlDR7HsVpmbqWfPG3dWmFkAW7K744oYGCEq1Mi2dMS9Mfda+/bEHyRdXiEligW
nKU96U6LFDAeJFG//VzHMF0D/0kv5BOzZ7ALUDlXXYEX52BKXN9DVUwCxuXNlJgKYguwg6NJB3cJ
bISDy6tF6DUHNkey4GeEeIdx8VOnn1I36D8l3DeiwG/umwfObmufENWnHmdX5XfFupdJRxUi+Oqy
UreJ3R1HuKpHE3FnyWYYqmmyvYVwwE8wQkIjS2GzcD+W2qT9viDlrKNm9TEuwuGVVRctuPUde2G4
t0Y4oRvO7pscgei2TJC7a/PGMNSHPz29jT5ehmE/aiEAk+37uNn2J7i0NPFixsdOq8u0wxlPL+WK
rMdH89BZEgBQcGyo1EY/otXPSP7uvRNEFlfRIMx74+C2X9qk3FhEgD7ZlIG2yHo2aw8rugqR8B9/
ZMn0HwawuerKObiqSkU4XJ01wEA2ACpAcnTyCy9AOjsOCDsrSOv9uSbIfyuglKs6D6sum8vpUc/N
jYA8VZaX1duPpWyePNmmWu0RIVZUsu6iAxN15tkXOraW9XmpPmvrs7efWmfLNelexzHM9Lhjfh6G
X+zV6z6t4ecAqPyIyKdaOuxH96WaIMsI4LEwRb39TiEYHlUUKnmtJD9OpEvQpok2IOFtfdXLlehn
VobYNdt/xOBiVonqfuG8yx1nPyikGRZ5IbMoyno5euM8Rcixzgh2cAqECcYNknn4cmsrDpoqAggj
cZwb7C0i0CGvroZpjX8urR9TT1NrsuNx9e+z2a+DzdOmxwYdqtiiDV4P5Pz9e9vy1BH02MsmmtiX
QEq0+EMquntpeWckVg+heLX3W8lx3CvxUAmdhupVlxtOS5N6CG0x2pWt3gaHVQP8IY0JbIkEZrtb
/eEMzcUnPdZ6ipT9CHfYqIHtQSWRaogDpoEQIJCTZHMmpl877tBmV9HY7njrYGRk4bJjHONpgKbj
2WIUCwZsIitbPw5FH9ffSb2xjrXz6I4ZcWTkiBncAoyDHuz6Zao+WlTTQ6bTui+zrbnZoMhvfmbP
XkLEb7l1ibcjWXUPurvacChvjsDAIQdzk9ZRMmK9TgBli9fwc3aRuVk82hrYPWPsqhMvwn0gNLyr
8W2UORz7wCvKwvEdLIpoKJE0Gjc8bAjGo8ld+0gGv8L6cW1nGFi0xbICL0Obq2mtzBNl6lf9sZ6v
VrUce2dJHRmcjBuch1HgrZq3ZNLjc7AxBMHvlJSRgQhj/Zi97ir95XUIfzrOEsE/Mq1q7kRbOR0V
jn5nk2kjX1i/HbhfPXrKfdoEDN9q9WZThDysT8sKRoUIGwiH6WQ4ocFLjnDMjRD4RgpDEqXCzdE2
BUVG0cA8tD/sZEy13LJ92Q4euoLRRmdYEj/Pg50G4jlcvjZHgQvw1Hnvu+UmTnPT/k1Mxz3cAc4g
6cABtqhy361OgyVj0+EY1QvWA28MeEgBh8gRbTAHk066X3LA46LWCo+BZ04Ui8BLMDYr98kL55dp
xr8aXrvlJFLR/lSoQk1bHPLq7GAzN73zSBZUElD06Lsvn4Iu7NSZhxi8ag1G5/cKucIJkoTnoZuO
Sy+zfh7Oug1iNMwij6WeG/5G1G9Hvrve+o79mH2U4AKnv1V296O19N3068dul9/foosoIW3Mtvpe
hd4PnAcFShcytvn46BrY5m4Owv1KhNGgEZQ21Z9y0zjEKRRzVTs/axs/bPF+TjbHv1DuF2HYnvHf
iJtacikVQV/oEvaqGJYRETAuT6lvxiLQH38zwIKIVdd+TRc7wHpUf5x2SeAkGBuUEexpvfJNZL32
UjApstpUuGxw3FcWLp45HVUd67Y+VlV3NqDpRbybE+XPidd9NOrGRfU8qfnnypd4CMuCobKC1nmK
mzbyyj/OCutJ6x1G0Qji6hTFRJr4tDtNHMEu9uXiInY2B7eTl5bR87h5KPQtmWqxuTufRVa/TrFs
AXXyPwYb0/57hQA7iKGeShz+PYdUxyX5QknrTlibtrjs7Q1G7wsyjMVJQZHLkalFrVufO41rFS+I
0z/bze8a5wjSyszGn9h4F6vJu49mPRJCozL81VM7QgnxwpabPwcRMjpo4KJusSObPAYS8a87YfFp
OCW87lKjy2wKQmDVcWV4DsRI4/o0i+CoaPi8BuaIQPzJc14bG8MHjTiiSJmsVpm67GkPAVBTduqr
wsHC7t2cwjknJnq56Ll/bQOdtco5MP1SefhRe+xvrjOdJtguqY0lkrs/hE+fMdEfhTbi0cYUpA6+
j7vmFFTsgjCjcGj37lnf8xuAbDvhAxXPBm5sjJUHOTsRMyxyIeUoUd1gS4zpRRylU8rhzBhWKvWb
PiuR5Cv1i3ZeDvxFXMIxBmdKPAZPxtLpYJ/pSA9K69+2Sh1eNBZaJvwn+jUBHuNYsMU+AKuVtjsA
6VUdDcQUfFkjBSDe6PMkIFMivfMgVRvPbEHYqAqNN8Cv39xpwtaB3hfHjrt/Eu6AbCfPqhvPjV8C
NoooDJZ9oXcwWLO+0rhE4NPgvLIqh0Q5Frgq8T9b6B924UW7UfFAfwvEGBaOLAfJP9LvI6fq3UYT
j/PtnbIgF+GLXOGyVlm/SDkee1pmAQqHDn+1ehyl+37qCW6tdT1Y25D7lcw0XnVU9KOldqbCXkOc
7RQZcKX891Goa92Tc9PPK1Lo8TcfysPKB5MattnJMNE7rJL/wOWUw/inuWKUEEEVEmWMmf+uLXj/
uN098JcnwfFtt2B56Jb6GSPidwfiorBjPwEHvcNfZ0IF8WUq4Us3Ziy4Cmt6mvw72hGJUA80eG9x
nZjhw7NHJOywx7HbgxC44RyGvBx9U/fEEAuwEDo6crHWLfEGN59LlgnZFpv5M8GWv/dJpIMq9jiq
B1XsQ6YQtL/0DEPzRacBful6S7TgXggJylg/S04z4X1M81L44dVHUg12VVbhFCXBnxHPs0EiAfcc
H/evX/aYMOhjS8HRQDhHVNRQ3y/W2UclYDoyn+S6NyiuPXhz+YO7WGtSRwHBzunqYmzXiJpJFr6/
bVcqBlSQvovu3Qdbb9jIh27fE4+RrFmKZSQgt31UoNXU1oQWyxurUcbyZI5k/+D3rPDFe8D4cWun
07eyvQaAxdKwMwyDvG5+zuizBjVFxT4oJLJwAm1jtHvrkyz35x165tnHK1gfS7ikuXrHUfj8rXT2
/VuFLoaZv+ARwGBtFqD+iHG8WGyZ6MeirnGwWGjqGsgpl6kIazuynEeKULqhNHLVZVifAkGOsv7B
jR8FDLL4+RVE7tjMTxXydo0HW1VHp0bJonnElo6qPYy+Aw+547zq3yQdYxOevdFJpgnZS5C4ZdGS
4rvKqDSqANtX6zy7qPjwaj2hhhGNFH+B+VLwjvT3P0qvOTH0rHb5Y/SW2JNBUrswsxtF2koMojew
SdHMHFbLK2bnptqbDJ6XVudqfuO2ifpJRAMSGO/FgxfmpMt45nlA2OcSdKDq2OkuprT7Nq/pkdOi
1iS9Uzi/UgnIAUbORQgPfcnTFUXYKNAFnF1zMmzpgOC5cpe8qsYjmeeY1/UUUWS3Yx/e+TJceomr
RIc6522ZKczKeqH11I5eQWtVND65c1/nkjLopAb0zKS6L1KiB7CUVgQPidwA1jQGNppDHiqHu50S
S9qx6twTipWpraajx8BfMNvkYy7PHTKH42R0nMyUKD2Pu2fitpfP3MNJLUb3D6wiykPTu4mS44tT
YwRahts5XLcRrtQNyYfAS6sF+WHY/KZsezLTci7hbz5bNgqa/dGz5UmjTdWjyUHk76mS0Au1WWfn
izc9dZhJdNpPoQHS4mC3bc9hO6SbPV/7pn6Vcr3j1IQ8HiXqyrwLWZ92sdxLOR21tpHQfu29KejU
Pvsjx5rVS+6h9D/vdTb4GLIs0X4bGGqkCNVGGeZsnGs8C4Fo3jTomYT2Ozx3H5a1BWR3fehtdkaB
NgPFOLEMiToOgwIXQeXqEwjXoZaEC0QGOUM8r+IEedTTWrVlLrbhAoFjEgj/pz9o9BcAFaA8tvH2
dojXxvHPVg8oY/koIcpDTVH1aqbzJPyLtbuJ39TnavHgJSXzbp2Taiav6zp8F3bbqAzqm8dBidq6
oz+IrHZxQcz6yN0tlaFOOUpxtoWFcZ63DQTQyjzTZo7FbOPHQ0Qu30bUY4rkNjHBhxzMYSshjbfD
JChNESJzGuD5FFldd0OZJG1DH2fulybtUUjvddFN1uOrk379Nnh72LYgKuvwvZ5fl2rOgnovpnXO
v2/5Rcm8X5dU2yJeZPMMFU/We5gtVHW6M/Zk2XjxtvnBR4JbzlXWNjrmsNaxJhwriGYmsXcoDtPC
GfAiDX5muc3vEYz4Be8d3W64j2HNt5wnhg6RPVybbYgqcZImSDo2xFaP4IDasaZVXpb7MbSq2+q2
OWLBFONmUYsiGNuqbCAMIGVx5sGUuTZKQTtac85RjGgslTyvtLoCqXUqqU53yu+7Wq/bird7xYK5
HYK8Ziu8lafa/ep6yEzGvmAczSaUmFwjr1ZX/nSaEclXd1KOfuwrlkpfZXvvxqJxU0zIvXMH6zHZ
h6WpjmbliStkvFTD81QHKIjSxIJzjpKPduUUtoVAWVbB87Th4QgAQyfI1b+/ecDRMqzSIFBJoFg8
jq/wHYcJR9p1IZa3g0t1mcBk/craPrbNjpCBZUYv+QLzwdIy2PNVCrOEx3Z/hcFAwXEWwQY0Y5NE
G50+c0kj3xFxb/7YfRWvbYDWY5cNW5A5uKiDuTzKdszpIO6T8TJnlqewtt6Zsxw7qR4Cs5C4soJc
o54cjBAyy+VUzdVZ8qmA/wAaraiIczsnE9bA3XK2ugVdoaU24lc/uRgdQe9HqPaoA9QTTIs6hDku
FRICv4ucoElrOp80Ssi95SXz2t0hPD/bu8nQlY+pbC4sWNJ6217spofQgAPr5lw7vyvxcKYCB+Vp
0tUPt2vOSqBX5JF8lGW87p8l+lOwC0bo/uYZOxsreFc32J/M1+noIqQPwmy3/fMo27fAht/DXB8h
Izw2TL6K0gd8QNGLFeAaX/x8n7oYhdnUmtVlrtmj74wIIYbtiZfILCakS6quMr9WjzV8LQ5tgKAU
JZ4d/xB9NGUH4TfqtVp5xxoJ1LKvS7S5/pVr1PeYf6lqpaMRWwY9msSe7aK2qnfFtk+zYFC5WZCH
WoBAWGHq6O8o8T/h8ejE3u68brWFHuR2a5b6JyRpz3RyptjqzLu91ytMl3s3B0jxreYcgcAqupi0
LDi1LfyIUMS2Y/iS/Gj9/nWXDvoAxL5+e/GgZ4fST1/xg9ro0V/DI2za37HdbihrHv1yfPQJyAzE
e5gbgci+J++qAUHREx+Ctxd/GofIrZfMM7AXXWCoHxkV/ljpAtBb/4WVMpHe8Uh9dQ/gnllLsMXW
1u2ieqakIML+UN380o1I6gfmQwqgtpdm1lfRGggKsFFREmh/VBi5zPbK6nKr1XtelctFOa65Qr+K
A7db33ZJCrE0r54U974B16QTA6wEyce6g4qIaUYZ0WX6stjYRduMNuJioT6o/FfS1IdyW/+gYMoi
SEfvpkLHwjRegrJVjwejOtQQbRVJyy52F7IO10IfrScIAuw5XCKskB+tksrEYbtK7G4UWbfri3ZQ
VHLL/RF1lffJhT/ZokKRKGh0IzJbP0cMjGa89d+wxkCHWQe1OxAaBEzEVYVugT0NR9cTWxEg1Vy7
yo7njl+tmhw2b9vzsWsOVagSswY3YTMZ731NI7DPfqOTheJ5wGmkDUgRIwmLFY2zKPA6DP1tKNp4
uOWReZKnrQ/Xi123FlKWWcfhHjhpyLw/jYN+lBs0U7RDCBH1wYjcG3TsCDDfp52GNZJVe7myUr3j
WHtbHNFluvJfcEHZhVPvP5llZMR3HaaTDH8BOviIXuQDNbBCWeRiFS4tTyMHwklxJaKm3h8Dge/E
UFrsGzmmdofAFM90LXi35uuA98RFLt07FjqCvrNF8zjWRb+6dyaHj0b4LTqlVZDuNVxnwxBqhNJF
S0nAyzDpLfGAZqdEv7sTyEXpG2b4brUkCFexx6N2Ng9CqiYWewjbM8nfSgclQhQIAqgl6vdVWM/9
Fv7oBGvifYYnQtM04hzwxUVtEoEjH5w79xy0rolIZoB9YmpBoiNc/wf4Pi92UDcxTAqqWJQSY3VO
gH4Ing3UACHGS5v2HQ74cBy0EGsPCvmt4gGN6S6+unEYYkOmw6x6g99Tv8kQXG1vgeEdRecchCuG
eqQDWjQlDpbJa9ErRrK67vMPqwvvkk5V3Pl4y4fecDQZxpOgIeQhPd40FjrIA4e7w218jMRc44wO
EmlzCZ3BQXuli1QFGW8wWID4yFE+7FaL+5DP3sFdsBl29NkOoU12mFHZ1qMz0+0wjkGQWyTAZqpJ
APWH6PG+41l/hO13qFbr8WAFFbJ8d/CXr8YaFgwC2W2OsVIwuwKzbwnRbPhsBvwa+xN0K28ghzDo
l6yxMXPs05K8TiXv0gHYigOb3Dr3aPkaNtS6eZ6mqN7i+kPnF+7+dEImsKu2Oi1EoHCHEYIqlwhq
cpx/5nVUy3Sy916dt/9D2nksSY4kafpVRvqOXnCysj0HB+AsOEl6gURkRoJzjqffD1G9XR5IX8dU
t8hcarIzzc1gpqam+hMjMJ+awVC2GHf5n3GQMO1J8ptNXTO/qIoTW42Iw1GfdA9RlXl3ZhBldpjK
mlOGwHr8msxo1GZBx8TTiC8Zbw5hlGj8mt0hiiyYEmAL90EThE+Vl0pbjycrMCGNLkiYT66ktDyc
Kou3l6j4BzXy9GMHCvBT0fKMG4cyPVbiYHH6ddpEolHe1NrA2UIs2NHrVNjyOM12rZnER4KyfN0G
U771TLWGo6pIu7Ctxl1fyequ9jXULqn5HIZay27Kqgp2sPuhPgdeuk8G2l69N2h7lk65CpJ6eKiK
trTpJpSHPqNtrY+S6I5KI5CqW9TezLaAVpx7w11jtKkzgHH7GhmVdNPSU+aoj0S9QDBdGgv6Z52A
eijzRnBHICysVpNVt/3UVbeTZLXXkWiQcotTsotJTbcs7cg2H/O7SJVeRUEvOJd5T6bJ7jD1EYTR
oCS73BSxJRhL45pQbl2T8hR0IGi2VAZhTR5qk33SD5/NoNevStUqiQpCU+w8vZoOnTpKKgg1gVYD
600rtiodCTu/t64Qgh+Vqo63I9ocD5HRtI+9apDSsCz6T9K96KqbAt8xFc9/S6e4PAa1WTZkHg33
fpRryoPZCOlDJRg9L7u+qjdGa47qJsf4k2aRoNIMnkW6zSncC7JWX3lxAshabBI6GQNVkadOTuhe
9XXVPHppOqFZBSk5Yj8I/o5OVPaljIWGKKxFLjWb5lk2YyPGlxTI3JRY0MspRm0plwGVTcr4GIdi
RO+E1OFLJmOPHg5het0rrOEkkv0yZpAQmRrAlORS8XdRCgJ+I54mbh1EwYOYzp8gk9RPSHsEvLc9
j1pwO3LgVX/o38xcpMrAyTHoa3PQvsVqTOsnhp37qdUy+sueF8W6U2flMO39CrQhIEOvf46nIXrp
C76jKXncPn7rUeGFikU2B6Z1ePUVQf5WDHF91ei1RCcBx4S3uOjKJ1OZ+Av9MNIvwLN7kuweXykP
oCszAEdqmbdqhgFfHfOqcXOaVo+mVcgaNS0a7I6sVnp90Iw0urWGoeNZK1nZvmyFgTp1r8mFHbaw
+TZdGtcAesDEfTbFId1yWQbcAKkVvdZtYCT2IMfUv7i5NNEVEs+cwBxIlD7r2OqReMpG6RN4IZ+e
cxF72CZJSiHvpmbU6eJYIbg/f8z5aXGggYfyAl1/9KU4eaxJ7rWNWpgm0u1YplObAsKbH1Qp7F6a
rBB/IR5EDiJLEUCaVGoM7T4nehZ23hgi15oIBgcVD8ojV4HZ9S9aKpkNpFq1bO59IynBYARaZ21N
LZrKG39oeETxcb/KcZLCfY3kgLKllkuZLVBExAcp7SBtdpFSxC5wYZIawRPp4I2aOX6ahqJI7RRU
3K9h0PPMCeJJzK+0QSIPa9KuajiPPco/Y65EAHBRIbKNQaMUklaC1rqp0PqZU4hCe5eYfL8N4vpF
QhqQZjBUoyR5EjCLUZ1U5TF/gBbfTDcg50zUbHPB6vHEYup0ROQpedCMBnWvWAMv+UDzK9cekDut
ZTtWE/N+gsa/DcW8fa5SpfL2aZwNnLkyoi/cBuKhMoX8OtCr7mdn5Y20AYVLTUxTk4h6XSOJcIwa
5dbMG82yoQzF91FM3WRSG8OulHw49H6ebkWxsH6JjV8XANYEYaMOPZFAscbyKlLi8sYIrM6tEgiq
vBkD5amz6H+UQIqgNzeStTPCTtwH3J+PcRxl6b4p2+Ta6o24cdVoSPON1FNKiAWk9HgyAxVLgoDi
iSm1op2oUvugQi7bGv2UwrBtU3FnebVhY1xVfokmi4drFURXUQJ9uqE/fWV5HW25nq+uqVRJrTju
dwC3MJ6P/BbKnZR/bkAvbMJxTK7UOpgO9Rj1D4oamodeyBUqU3LwKCWCt/f9vHe9uOKmTev4swRU
eDek3DKhkSkwBek25NLoH2KaoVfSYFHJlBVqCwbtOSUBSpl7rfVryLrmKFJd3vHEF2wQFgOtl34C
F9sEeyA2lGxKpXwggEIWHftqZ5VDvIuTPARGSaGhzhLBNRq9eY1rVY03XtppD54sSNspliI3aOWB
jrFZuH6T8h0lXg0dyLCrcWrjo9dHyKCCv35KByJMJ6q+rVZUHwPKbNsogDwXef13OSkBI+Wy6Cij
NuzCTpdoVqMSH4t0AAUFzmBEPcLsQecmjapdRUYv3zWx7P+cjDKJNn3bVZ9EIw3uCmClpp2nPnGy
lttjYYj5s1c1vGa9Iqy4KALxW0aoPMhTaGBbFNPf7TXDesV5Iflm5R2NF4/Z0nkZtnmXoGUw6Jr1
TU9rRXdz2ct+dJI1Ol4uxrvSbGA5aoWI/Z5GGzQ0q+it9K3gzivz+tZXDe1OjkWOBS6WabIBt6MQ
BiNgLo0etNl8BMqaOuJYfZpiswD+FutNTI/EpwpVh0rzoiKI+aXgbmX5/B4WfUZaVthdVequmDEI
BYHmKhYCg+dh5L3KDf6yAAdyXoNlfdCpCT7VTYY7ZqJ1P9E2GJ6FUhQB2qtdv60y6AD+RGPCgqiw
93O8Jv1OtvyNrBjTjTmNJQ11c4y/SlFXP/aZYVT2ZPikObnOPTdWvXEHZDH/2qVDuFP9shfZRvVD
aPUiiIYeUSIwJrcJOftnPZ3jYK1F35XBih7CNigfNfqJ11bed82mEkT1Psgt4XuedTLoiyASsg0x
UJpAT2aU6iWKYa9eqIK4HkgqfuihIf9EMKjbDllNgRFwyzazzOa2rrLySaqD5gq84HTsQhSl6BCN
0VXfxaFdptGKZoQ8k49+p6KYGJiJCLNBSuHPT0gvUmwAJsugHHjfhbv2BSALYD6YCVc8DUE5ORrV
9433CtY62tB9v35XhXZXGDFnCG/wYf78EQuaUsPNpzbizHvYVgdjr22NV+8+PpoI6QNCduXDYI9O
/AeL9AFp0tyJnUxFvLPZKiuSfOrMvbm0IAtujpKbkuEp/Jap3XBXbiVn/gmxXc3UrW11LbwT8YzH
+mZyAAy/qC6mndjwUqFzyG6c5NbcJm6NX3t6JzsqQJxNsov2lV3dZKv8rnNiFR9WbkGNCsZQzqaJ
X5tdz2IVypeAddI35oZ+ztOqSuLMybu0NguGVBs1RV0AuZ2/03VUbMBA0/+0XsvvZLIbdTPZDVc9
2fTnkQPwFj6tiTqcoWh9mO5CNcBA2rLuR35AIzS31YyobhXwA3S13y5vyTOktg8DzZy+k2PRtUKb
xsALnJh3dO+xFwCflCu8tjPEQF3ULSoAyNXywljMZooNv8oN+KtlpTdukIm7vAkyegk+QCSB1mNr
NSvn/ey8ToZczGvyPc+sKubl8RTHC118yuXp8fLanT3NJ2MsqMxT0eKr1zFGkN0MwpWVofC6DdBv
uTzM2lQWBNIhb0sTDg4E0iCFYlVuzTVhxHM6WqcfSF8IbxRFLKHEz0yiQ7iXzI2HbcnwHPDKQjJo
cE15E03HcPpRrghcvYv5LQ+aNG8NjEOQfFs6seu+H2skyDCb9607axFMIgAuaBCw0A4aKbjduaJT
7SixVMgjQH8PNsFbkW8vL/E5Or9++jsWwRCSnWQ05iw6uGsOoTu9JuE2thtXsfGKuwMXF4srX/Xc
CT8dcRHQ8Lo3cnXeoFrC00esfyb1dB3Cwbk8s7Vh5j8/Od+jQPmxapkYOGYn9yqELNKN2FYrs3kX
B7j0IRdHvDchXMEjwOUJUQltG7s0Gxr9aKav8Y2yA8Poav0BxkAy7lLt5t9w0/3w+RannWudooWR
cFmCF9Myfy8Ysnt5Ic+dwtPvtTjs1RRNMkB+TqEa/WyF8D7zq1UDjrWvtTjqcapQd5g46uUvPUDA
cSNdz16Jgt2AYaAF5iSP6n79dj07N0mEp6ir8hyiP26SSq7gPDfMjZ5R/SCqWfOYyGDCL6/guXAp
/TnKUjJ83u5SF8DgYdc/xsWjKv/SJ5lGaLfyqX4faNY7RAlfUVDgBcvzcTq1BFKh83gfZaACeXiT
HwNJNAXgDG+Xp3RGeHseCtFrSlJndBMKHXqrJjFU+Dn/PDj1bbYllt1CDgzxusGudNd9L27Klcvt
TDb0cdhF8BCwEIKLzrAA5bNnYFCIvcv02rfaEd+7f0PM8eNw87Y9CSKpMgSg+hlOUN+S5Gso31vR
7eWVVH/f+h/HWASQotEBSyEHgXiLFJSUxIUOVGQ6FNK+04EiKVA/yYOpvZGTjWELtA6kdqvLxZba
RABqIIVXCCXO5i3WUUIpCyBdSZBvxGmqn+Bhdd/xQfVdlKjBIVMQsMuiHr5GdEhsOR6dMKE8BRWk
HaRb0/OtXRNArshUQ7jSKjk4wBEzXI06hE0P07gbVL04ZpWOtH4XRzsfLpObhXAqNSiQO5TddN53
mjpuqAF0e6GUxHsK0uOKNce7euzHuDtz6zW8sShDyb/p/vnBYOlV3YSO9KTvZrYE0gu6OyfJsxIw
zNArEPixXX8Vt0G6qcjO0WAI12TPfg8gH3/FIjhGrTfX1DBPj6sXD+JMEKnO5f0x/wuX5rkIUULb
Gx54O0ZIauFOpi+wAR1X2X05ilcpD+Jfeev714LRRq+XRz6zMU9X+DcZwDA0uqhghdMMidgBXqjy
XK45a0gr81sqAeqUcmIxYZQAoNWv0Va27U59UfYCWmHGJ4xJvorXgN+bXb9Zk0E+c3d/+Hqm/PF4
G6rfRFRKOd7BRjxK29QN4035vdmXvjPYZGPH6kHcJ7Z2AIfxny3uIu8a6rRrI1nEyhwMOjxdPfpU
Zw//zhg0dU1pluN+jzwn0UtQYjFUWijd+QTMuJiMZ6spndwYVmQ1zmTR8zr+OdAihKlDM+XezB2v
ILFh/+cBmXG4VOdFbO3mRXHT1dB8/uT9Oebirgv9yKzjoeIVP7W3Vh0dNXG8ubx+Z67TD9NaHO4y
r4SyxY7FqaqaCAnMsTpmyZM8/rw8zvmD9udUFkfcSvW4VxrGMbOfo3+XK4Ftme7lMebl+D2M/GsM
bfHQQbYAsfaBMaaa0jf10MJS3N4CQu4daTqvZDxnnhUfdsSy6DRNOLTkFierdr0dyImrCYoo5R1r
l28BQIBrP1ye3xkhp48jLs6ymIppaYh96BCFdd4yxh5M6l2wrbf6xgrs9F7fBy5iVSvDrmzDpTaO
WVtNPRgMGxyafJO/mwz6m0eay+imOg13zmrUmrfDpU85/6STY52TlQWlzKfsj5A26tJOYbS0TDnZ
4hU9QVjZ9Ndp4Eq/APvqyNr99UfHx6We9/PJDyg72fD4wKEjI/BgAR5AEOAvS7J9HGIRUaC2DVU9
sqxp+xoj3tLxeJPNlfh45hH+cZRFDNGHaIwifV5Ju7j2vdsOWy+3/4RD65Vlx9fgjsUc6PFsA3il
b0FFr3/MtXO5iDFBUCciIHzy6NRJnlUbrsirhStm7+hb68FwjZ1my/tkp/+H8WARc0w1HlQxtkJH
0YBpwkqFAjJ63/LmazQWa9FgZccuqyy1mIh93zFJ8Wh9Lei0BY7yFYjtMYaOYne/vI0G5hLeyKZ8
ggD5uBYcVgLsUm4NzH9nBTK7SYShZ3hfgZ5synK3EgrWRllEoBSaOq0Yfd5Ns31l5sBT8d+U2wZ8
lVMeZplfdLDjVaHVlWtKX6QSgTRyT3XMTt3pR/kldTMYj2zguUg8vPh24FI7So5rdnUrkW+pptkM
WRTTlArhe8BECrAhdYcIsNjKqs6rdiHa6Ytgo6ZBikACq5r/AvSFhWuzl59apz7glbxdOxVrn3AR
dtIqojlQs5RNjtgBWeEEEbFP187D2pwWcceqVUzxapjWxpN8DPflTrC9rfxVsVOc21fv4rXRFiGm
LYZEVwQ+VANTYhPupz00uIfwGTE617PXnugrAW1ZUslEJHZ4z4YOEimAsOFVvgLasztABDpo1Mu7
Y+V7LSsrSVEIMBLgcKfi1G8sT/C2VgQAXFPBBl0e6v/z4PxXBmUs+mjCJBklWrVzxYOb3pR2VmtL
P4wflr+rQnd+coY77ymFgRofRoDH/gPkADgcN/3V6iddm/f8yU9uYDBgVlcB4J7dofMr+uMQUBQn
31l2eBBbO9M32i+IAvJ+rUG0NvAi1nRhaeW5yGnUvJtCMzZG913WJPfyUp9RjvxwLxuLDEeNShNt
H45hFIKcd9HTAqlq/YAZrm1nV+AYKQwHEpyWuqrvxPcZFlprZs7yPJULgceYl+JkjVUd/QZATWQ5
DwgsUThWMW+HTpVs9JfQ7a5GUBNHTJ1hYm7Fa2s3I/tt346dZLeWcJ2rtp2+RIxFXGpjyrvgm+er
JSCcEwVharn9sE14MFNkHnaQUe3gJhFWLrWVIG8sIlXUWoHfo3TmDMOT2NGqx/vm8sdeG2ERnYQU
xxFlToDKZko/h23RbnvFyP9yN4AdZSFEqkqSZlrvL9iTjzkip6fHBvvWDzCGoIdZlg8gu1ZixNm5
nIyy2DJ6QiY3Gswli00IjgBhw7WjMf8Tv+3KkyEWO8E3dYBWGUcj/hzeDo6xBXHo3VsuejcvyW13
m26Fb+mXy59obczFJsC0PUGGjOsqavuDFKC3U3q7HAmf/2yYxU7wlTFvdYFNPgXjk6T2XzMtdlOt
WHkpnk1GT1ZwkflmmZ/k1vyqV3fVod7FO2UH73vd9mFlM7w/Pk62XFLITSPPqxbOJZEWBRMn2qY0
NPTsrndQAtwLz/7Klzr7ClYwmhANvC104x0McjKoKrawfFEZpZQgH5UcYZQJtpxddDDPNBlodiT4
7RW/y7i3AK5eq1WP0U2DTowpmB5Ip6J6aEOJNr9ZGCup3Lw1l1v39LctLi2pExUD2isBFR2mEdJ2
lG2RSYH1b63spHNLrxiqpCoW3s3i0nU490dZay0OSQdPuMwfIfk6f32v8s4GfWWpKs2WxZGoZSpO
Q09Lp9SuxHBvzqVfJFouD3J2wcDtSBrlGcmUF+FkzLJiQq+BxQqFY4vlIsTw5Fov0zspndZ8lM+u
2clgy8AymeWkpwzm1cgvohVmCL8uT2dek9++P86AmgSkTCSqf7xQ8zHoc8ng+6c9pHMroSNKbj/s
8m7Ub4ZA+yHjWLkSL88v4Z9jzrM+OQ9FmVGbnKtCxqhDbATZKWtwS/Qnscp2l6d3LkoqJ9NbfK0S
JW2BQh4NCWNy5PwVyD7Ftb/eS4TXgnsH/6dreBEuslDE3VRfjVnEXH32azjP477SZnnCNf/Xs/sB
0z9LM0wDkMJiOpGfocdrUiDIGr8D8FdrUP0z7e6vL5oqYkkvGTooiKVbNPQxRRRxbHOaPtqrvnmU
w+aXmq0BVs5N5nSYxTbIi0EawHSTxniSQ0P7kzWJxb9xWk/HWCxYWGB8+m5FLCC8n0uvgfUjlGvw
IyvV9nP7DBifqKMrrYmM+HFL61k4tgY+no6u5rsynW7NLr7rOgSALn+aszVclRYbYZnivrF8ySHD
oaJVyEAVzlrmS38DXdN7B+mNTgfwcbDXitRnsIqcoD+HXL7niinSmwiZWMrGvattqydoC8Km3eU3
AvA8YQcX8ejb3Q6Ol4vz9qe19/+53OB0/MXaNn6lj7XO+CLPcuWq2aeH9gDcdQX9c347/mtljcVN
6OVaE5Xzrh9DPMvE+jNaWJ/+s6+39M2IMO/IrImpaGQfMi1R5cucfKDRs6UkdFRX2tjyueh+unTL
IwbDzutUxmscrIYP2bdBhDvvlLtgGz8ET1iwORBpXTQgbpv5kWQP9+199L1uN7ABvkN6vzz/tZ+z
OI0QURQJHgg5a+NmkGfjJ2jxTqOjedGsxLCzz9XTqS+uzsyUGqX7Y9dWB4QzlC+Cm7pwy9ComTse
Dorj1adk19iUH/3VGvL5gPDnbpqX4uSOM3loFMCfuePyDlXKCC0VMOv9Sk51tsl3OstFep55qRnn
c4Ig3dWfVRvJvSfDlXYTxi9UOXbw2Fcu1LPJ7OmIi0zdDwPZjyS+YW+buxl/i2xe0ryjUBUb8eiG
PhLiD2tbZ+V0LvvefZVZYSlyOrWxQcwst+kDrnQWz+FYTgPdsuudNkmtoc47Tw2VZKe2s6fhCjr7
DkJXvFlzXl2b0SLeiE2I+8kcyQGDb40snXP/p8vn7ewmxNsOZXtFJEFZJHcWAL42yFk0+GYwh0bX
6n80MBwvj3J+E54Ms4gyaLbMuAdmYjwNjuT05abbKztvAyH6Wt1WdrYbVuDi87ZeZq3qyYiLQCJo
8LRRhAHrWqAnTFOzu8JIAIj65PXxQ5pJ7aEtYxk9/SbQ1ow8zyIUTkdfhBb4oUKCAQ/7BPGar8VB
BYPuQUTflVjUyM8K0Rz1ask2/gfoiHlXXJr5Iq54eaDWIsYIDsqIc5F6vj6CBMdQ0Ylcehnu5W97
dpOeLPQivuB+rPdKOe8g/76YVMRvrJURzj0GThdzEU8Q0DKGogojwGMVonzs1PEGORHhWm4b/1CE
HRazl+c0b47flpCDbmEpCeV7mUSniGELbIvQacsRcTUDoSp1YxJDLw9zPm86GWexTVJV9uPe/2c4
oaqxgWaoauwU81rlpnV549sUSp9lp7JT9Dc35vdVKNTZ1T35DYvt0qVNW+hDDZQ6RylKRl800b5b
Tf8996b631lXXt6iAqwFz67Fl/SbXkxSLDAcQzW+G6NyI2Is64fo4lxe2PPx5s+BlgkpzrKhNJQs
rLwzkq3sSnvLlR7GHzD7sC7KjtnNWnv/7JY5GXGRgo5wqMrGG5gaEtBjD8Ea7xV/Uzbp4+W5rQ0k
f0wbQJ/rpjcnbGn6NsmVkxYHJVgJnqvrt7gWSlkZfOQYqOnd5Z/rF2Mfup7T2WgOij8kN3ItZy2F
PxtGTtZvcUOYZfDP55GS3+XoS6VQMy8v3NoI88Ke5FuRJU6x9Z7pVu29HEY2KtnfLg+x9m0W51kf
U2MCYxE5so6hzq2kdhsdFux/NsjiwDZ5JU3WyAaIx4cYcSsR/eV27aSejQonn2MR1dterzIjozqR
VKm18XFDQSlZ+y6geQIB5o+06n/9GP63/5bf/xFZ6//+P/z3D7xkqtAPmsV//vdd8ZY94Vjx1ty8
FP9n/qv/+p/+98f/5G/+8192XpqXD/+BAmTYjA/tWzU+vtVt0ryPyW+Y/5f/0z/8r7f3f+V5LN7+
8beXn2mYOWHdVOGP5m///KPDz3/8TbYofJx8uHmEf/7x7UvK33x6yfj/2Py/q3A2vPrjXz35q28v
dfOPvwmq+Xc8DI3Z2tVCl5st1b+9/4Gm/N1UDCwiwGsjNyzPyWaWV03AX5K1v1sUDnWTWhIQQQxo
//Zfdd7+8WfW3wF/zBBQQiwlIIoz/28ZPnyKPz/Nf2Vtep+HWVP/42/LVEYFjm6KmNtyG2KDKC/x
Aqg0RWXUdHhI7JTt+BYe0SJ1Zm9u7FUevE1lFzfRToQe756s1j9/yOnAi+O6HPe3VLuG0ZsNaK/E
Y0qXtIpBEhnKWkK/NsoimkqTz/N3nl10QCekucNOwubQbqLb9Ll6bwquJfWLxPS3eS1CqxW0Ch+P
Eaf0Oetu/OhYR6ZTa7qN+A7CwCuvsSVY6rfx5hU4DXth449h2ObOeOzdueUMfqeb08KbNNjPQd16
SJ9Rs8KV/MqbJYY2+kqN4ewaWwYqyTLK89iPfvwFEKkGg9ZFhqBxTgYqWpI9KMrKdpEXEeuPef45
yvL55w86EPmMedYu0l/KFiFTTORh7ZlO9Yxc61Gg2Ya+9C4nnbKAZyXHzB1u8jsB/9jLW3dxDfz2
Uxa5gIH1h4EGTu4gSBc8pHkfuSKE930VqMKXy0Mtj6dhqpxwg1IfmwaPvyWQEauiHNOEDiklzMnh
xJbfp/1MyA3vE3fa4b+wQVOJV76wXRl4sd7vA1PFpClAm0NVrcVXDTurCuO6h3Z83fGka3cIb/mD
XX8Kd7UzQk/GK6x7S3ZFv3L//d7hZ8qnIy/upi5uNS+sGFl+QDPAiR8URwFfMHzxDihnH/Lrb/K2
Lzb4bNiSG28lZHThgmf2ygIsDvJiAWhXfdzWONhNXpgW6XvlDA8UbHn6aQNVuratl/RgbsXCKSme
zZQ8E23Fv5xxsgyapeiiKskU4sV5F54cbE1NJTWFUuCYxWdJPXjFc96sbORz31g36SZICpcQN8DH
IXIfolqj64XTYROCJdmmq15brNk6TOwur+bZj3oy1Lsz48lszCqF/uojxIjEZPsr+Wltp+sAzAjy
XzctpzbcadQLoCext/NnyoHzw+j18o+Yp/Ph2ceKGpA7IXbqsiWri+kiT+ZVltoWhBDzWO/Mg8Y7
vdqtNczPDWMa0ozdpuNLc+HjqipaNYIEUCvunOYg7Zt9v5X+B53sRdh9358nwywb2bTlTSQO+Xh5
SDNb/zmtGtOfOwEmvqKaglu7JZuLq8UoMGsadSZixMGrJsabrBDcofde6hpWk37lrzm2ntuPpwMu
tjyqkrWudyPeeoPmJIHh9P1Vo9BpsNaS7N8rfeyFOR+DKqdCwVh2PRvfROIo4dISd62LSqybbNNd
9CU/5E716S83FubBeBaT7ZHUYS78cUegS4hiVINQV2nJ3/wJ6YoIotzlzf17uVudifOGKGJNaJI5
/pbqFBgUptwUcyKXOfF3IbJ1A1BW/slw5y1Y7Yz7dkOzLdphVbOWzy0uRbbjx+EXeY9XY14WtczR
D1PR1qXKe7aUQMbGzpt+Xp7qylDLMoMhkzNLPp5AUwc2s38ovIQtKjv/0SjLblBiBLqICUfjCNJ9
LDyif2spT5eHkPgwv8WkD8u2hJBVmMJ44SiOyJvnqAGamVDGNiCP6VM/NMm9htYRiqv5+FPAeXNT
qON4ldA/KjZomnlukCr6L2y0C1SkwTrInRm9Cn2I0KoSNrOpStcfGh/aoCfhWSGW2ChYidmgfx9E
OAmYpltmLewZNUS7rORfzTKj/5YMuExq8BLxkamnfY+S11YTtRy0qB9+pZ7Tjz8Bc+WIWwaqLyCj
3XYm73mlqMCZQlGM8ui+FHC/wrHKQHg1oLymJYH/C1a7eUgTNK/MUS6f5Lhp9oleWNeGgPtJAC4E
Q1Y/vm6jRH2NxQgDR6sOAgfZt2DrswSykyO59SWBTbkRxgE3MrFscVjw1UzcjK0kvYH2bvfgrics
OirlrkAD7KoVE+trjVXtCC8jhzCZj6hkoZ7mCmERHfB0Na7aCBtBfCqE6IiNmnKMwli/zkTfslUZ
RryGa+ajlsjt7DGQY7DbxWl4M+Lp/tih92p7VRleeyi6OEnfW7dVZZXbKZPxWJNGrGZK3KgmSUOv
NimVR7MX6+skbFtXVrCY8vkRdlTk3qHsxHQb6JD6vAmlbz2B2qQW8oicqCEcassw3NCrsmuh8Ydt
IynVRo4slKAHE2kdA+e7N56WMUJO8XRHrS89+i3miuQR2MZNnfStVsToxiLX/DYMfXwzGcOw1Q1L
+DQZqdTbOUe4d0TkvB6FTgifh9KQvkdZg71YO0WuMARYmeU1ou9J1YrOZIr9TeobjWvWWvrUd3r4
KiR5sdeHELWGqjC3IXrqNgJcoIo0ZJeo5YqfQlgqjs6GnGw0yDN0ndM8f8FuxT+OPqJ99VUcJWho
F2j8NFjUxN2L0icIGWERPu2srFE2VY+bSlceEWjfxHlrflfGNreQcYQhmIjoO1aVkO8mxaxu/NoS
D52kxndpWpSfIWoOCDtV4XWp4gBahE1z24pSghBBI6W/hEKMPusBMhCMUTcIdQl446EyWiLIaw7Y
rOGcmVjFtFGQartOsPSwtajUXE0a5O9KLeJx5rXV1oo942lMKhqNqZfsK2QynH4MIM4HeYGj5jR1
DupTcBhzAXGraVLxl0ErH1E1sknPqhy5NLCGHob0RqjQ14sNBYcGpcLrzAwy0+2TooZSVKHRHKVh
82gKWhxtLSsbEYkdqors2Y+lW18voG9EylRjzNSbpX/TybX8o55GC6HBNnOETp8wGZp6F6VDfF4U
peywGdSiXVq02SGciumKz4MDAibA4dWExj97NRC7YyTJxmMAqgbjpzT8XKP8dm+JQo0Snl88K0jr
4tTT8iBFG1acjWxwBxgHzpxSoa4JY1xzFFBAzigH8tHMguZJ0FJ1m+CJLGKcIKMjSz8OZfAq8V8a
tYuvvDJTfoVpxEcGg2EUG6whK3TvDZVX4SSJT3RCw71cqJ8UrCkxLcfoBH1oBVG0vH9WxEHFUEed
EsdXPKVt0ZQrcMuNIwqfFv6dSRrUyP5iNzMJvfBqhDq6a6alYzksSS1+rmb5Sl2u+o4xBRL6dbAZ
QhrXSaRjEjg2mT3VjXwVphZxNOoNgZtYe+q8CpNRHDpAVinlk4UW1C4n1OLuiItvIA79/aRXwbUl
lLUjB3grYgmhHE3Nax6xDRm+4Rtd3ceIvF1rZW7us9BMdrUQRTs8ahCfmx2F1dlb2BgL5YifboYM
J87Dk1fjtKPliUYyVZnHzFLgZGbpuM/SVLmtrBAZRj/XHM4lpicR2PnS1+nnYkK8E9Ah3SmzD3Jn
+N52ejdHlmaf5CAU8ISS8WAjFuQ3LU9/uOTWgKw8TILMlAUn0OvmgCy8ttUECwHUosGiT4nKveRh
ls2zUtl7ZWUQM2anot5ASsgS8r2uBdFdieMnZjqYk2OlLRWfOpw8roVUqW/C2SgaAfV6LwW99y0j
btqxzracuqKzcYTB4WCqe3x/jAGrCuynzdmIesDi4mi13oh3BWqsRYqWY5Wogx1Hso/tMpqujZBZ
tzWeqveyiNc1O8d3a9x1bsxOEu4GCytfC0cQePr4ZA9mVz/36mAdG2GsRvwv0T0Nsq56a2eX7Wr2
255m5+3m3YQ7jzP9Tpiducs+MV0k85T7CqW3ewWPv0dsZww316vS7crZ2zsJ1U9G0XRv0ez8rcvj
iGELbhXe7AsuYRCOrTLClYk/DTapBraVWM10u2F2FW97Qd/HsR4dsHlObuRBVb94sw95hvZjaQsY
yGN8LSDURwXniGy2ilww38PSe5lIiqCBp0gVDiCYnI/vfucQk41NaRm4r+IZe6emaHJvMszpnapr
hluwaek3klG0DsNs2snoiG58RAHcrMc0IsaN1u57uCaDz+8UZjd2v2CmgLEzF2HioiSMzsbtMr7P
+UbOkmgvkXBtO5Bnz0af+f+XuvNajpu72vQV4R/kcAqg0YFkM4iiwgmKoiTknHE3cy1zY/OAtssk
2EWUPUdjV9lVsj/tBrDD2mu963n3uVxEsj0uRvC4PpT0xupN+isw5TK3J0mjw1KK5flHXRP+qIlg
wLPUpPqh6YP5NpKSxJMRSv0t4gozBRzBi2/lqy39bKnTYr0uDOfQjyD0RaLyTVm87MHcZXjdtmYI
bDvW7pFl1sfUGiyWo5Xdgn+sXsBTWbITDCnEu3gKJsPp8zr+VkMAhABfZtempCl07um9nWi9+rOT
a+XKUkcls5s5NffZUBI8lKR3r2D8hn/LRmTd6z2uznoRO1rS4omGkbenxlJ/FWN78MAlXfKCKfZv
Y8WsdssncBrNEq+AgftuZk3DIU/HkM4L2f8qzKX/1M1Bf1VJuuX1eePDyC8iz+z09JiGQu8WHP27
LqiKY97RWG9mWnQYcfo8EXoqxzbjmYJAm/lBHQT0VK6ccRrr+2Se230nNqxAYJida9RZe1XPfXMl
m1XpCrGk/LEEkf0YYN7sG6DzXil6wQhQDy+B9qpdIHvFgtvT9DD32kqqrgCrYuSjF7C8icoUgj59
oPspmfxnScQXBFJpCNMsyCpoA2oySaUL93C8ipoIf0olir5CWkdyoi9YwHgBBNbZFN9DV4x/Rkz1
fbaABJFcB+dkgQvGC2aw1KxzZTnSN+0VP8jPokeo0qeTCkzX7oc0dmR6TEjtLchCAWAiG8kCMiyr
uHkYyzT5br2CDlkt8w2kcyZDEDfmDcV57aDmOIg1CydRjEtY2/UCTxxqbcDug7UJZnJsn9uFtdik
3EBtVSK088fqd+ajsCwks7mSFk5jnMwFG25l9c7wCnJs667JMFuF75iMRfuM5hTooxiVACDFVxik
hjUrHrwLIrLMrSb3alyffHC/Nc5gr0BJ6AMd5FMhN2+FhThZL+xJrGLjP0hJAVLOGRD3eqFUCguv
cljIlYXU5y9oxMFZSnJt/RjqCeruKMujB6C3/VUKSr+vOv5P48LFbGlcv8dwDVhmkY/CwdDn+UeX
WBVcsrh6IvwXX/zBUqFX5AGwQwGu/GhU40kGymjPIa2YnRqpTtErWDqA+fWsGZsPsPuyPU8qraIj
TkZ52mLCIc/xAZvqv0NA4BoElunFQE2fsKEE/9uPwx6e97iHNG46lYDF4FDkaBiLVr1qigAHS1Cj
X3SuNVx86vzGKhVeVomJGUz5yZnHOrluhSQ754M4XJmTFH5tI16SULXQUnulvK+5SeDb7Yu7mazw
ThJBr4hlzpJOCDbGBus1LanIU6sxDnFNbd2hTw+OYTNhi+wjV5Hw2dxnDR4JvSKM7GPwxkNZt/bC
bBKqS2P+RQz7/FipFOtyIdNpleGfzX1WUalVgqfg5+PqQxTscGyZn80Ym49J78adVovlldXjpGfg
tmubMea2Q1OpD6WBBUEcgzDrq670/ApJ4DRXuN1FhYS+U23UQ2FYzY/KxAMt08L0ZxTq7JZw4L82
XRw+cRHJPDnNBi4Pivx3nPrpdyjQHsQKVaT7Rm3Vg1hrPMns48ih4sALqz3Y6ZLvH7q6hC45meSz
h5wwE9T4EfssDKalIPyjDE26w2I82vHsA4qIrqpah6uZ5kjMeXCAEbPdD7imIUPjw4UaKdJWns0H
CYPvq7LJefFTmgdnrWrFh87XKHpwVf0OPD7esylK2Lnqv7AJ0V0NLDmkfxM0Tj839zJMpoPSGtGu
CiX5nAt6XzpgBEInTXPSvoGSIHaT9KBxOjOSv7RTid9APkI1nw1A6m1rIS/0o+94DQSnoavr+0FU
hz9dpXSDI7dN9rMTu+I2U1TjyWixXJ16WTzgDWKJmJIpwy3AVuFbIIb4C6O6gXSCaTUdbkMdfVG6
qPjFRbF3eyOXAGQGJn5xfiJ+gzpvqh4WomRDAKfIN0MnmT/zUO9wGLdmT7Dm8FvbzPnBN4jfXVZd
s6uFiWw27klA9WYDv9q5wPN5quY2cYQxzh6UeRJcCVeXhZmwuKJpuXISEKb/mqYA2W/ezMeCuUNU
jtjd0IsIzquYho4gQP8eKWhcz6GffpFS5CJ2VsTBU54UWDhqcubVMoH9qMi6W00zYZ5IqO50cQ6T
v5Die0FWZ+gygYJpTTLd5kY/ejEmAT1+GQMu7yR4X0y20WMRtCjzSlG9trLKP/qBOR6BGIsR1n1D
cCsGonXos2j620SZqtlERQTBrNk7yyzmGE611e6scPE0LsaZd/iKMueGNuxyeOOPKemXvV8meBiF
c1rivBuSf8MsDuXXYveHqQTL12EJVh7GqPPfWazmq6ioVWcSFZo/20KQ70sLc0tf1vw/sMSp2iCU
w60rCYIHfCWCw1Ql2PGaEkkEQQqsHUYWwpdKUfGPTM2Ua4tf/KjDWb5ORp8bVkFeoCUGeJTanlBc
m6wvelNZP7CJGr5IURkiHLFw3JyCUrk3xAkTYTFQcPygdYt0QUZqP9NUHwOaYJb3Yj+lhCNagruT
FrQ/G/x8n8QygLVcjuWPwsiLM80awUNYhjJ9s9jAEHWpw1+1DBtM9pJY8yA1CL9VjBgwMklxaxGD
OoDg7ssWXqlGa9y0mjgfLMqiB4B/8ne9xYYqsuL81ufS46kdbu1pH6m4dIoJjn8diQoccKR9m0ua
Y4WRgq1uIM3wu7EuTKZU+FYVaSRwI53E+7GvhieiflOF+i5PNBrP+LWY5LzAuxXHTtGCe4A7xl3q
Y3gkp6pwV0v56CWWrN/HSMGeuMh2XMl76Ril3NXzbtavx7YzX8ZRk85cuCLu5j5GSugo76pq6A+F
JQLXCnzSWorc9r9kpTUfs7gN76lclffWpLfXaTmaT5g7ly9j36mA3Ps4fUrNQTvETUtAgK9jYCud
kOywwdKSJa8SXJNqizGZMPEh46Ta5VZu/tFxE3kuOIG+Yu/T/SoA9mJBwZWxx9zCCxXYztxPxx39
8epPwOnNfrCMlA6UuDymSVqeS86Fnd+l41Gai/mOlYtLbJkQoPrWdFXByPZAZHMPMzE+mVzLT+RD
3zRZ4tao4Y9DnONoK6qjui+pNJ90Keh3SRJ1ixV9hJ2EKmbc0bTsj2CEhG6TZIBZrFpXMeKRaxfH
oR0JfG6bzMP4K1by+a5jR/5RaNDs02mWDqNvavdWb+JT2EWaO6sk5RQxnJxmqtXHlAb1kyX36Rk3
l+whkXNl3ymi9LUf/MVnBY+VfTu18rPRzdoPywyGH2rr+1gK+yqePjE9wAG0NjscpwZEeUMOsdOT
O63DNTcU6vFLzoH4Xe7ZPsHBCrA9Zek4V+YCrG/yk4HjyKNVmQoGo/6AA6eqfc/iwnC0sQkOoyiM
1zXyhaOJMTWGNEowQcH25ystA2VO6lT6y74X7qVRiK+n2DTwlgb+jsnP4BUMfBBKJXyKalk8mYVk
3VmDHN41lW46gLjHr1Oupkd9GBPkrCZ69XIkJxaKrGJfSHJXbibhiFpIP7fE3b9JpeRs4kF5K+dV
u5uGpLwjuWv0doxB2Q1p3/LZqvql/TDr7mdpqF9qOPG21sOIq9OCDUWMxxjyvgnAT2rkZ6iG0SmI
hmzftxNe4GZlWrY26503TzpMUiljF1Twb1LYgHdamRGlVH1xbdazct+CQLuTmqy5t/CHhPczJ/bQ
l6XdzgOXADy/jyLGG0+VjBcbTXWjo7QTSHtrUL8Wutm/NIMy3WUYL+GBKOEdrobZk25M4Q2ZpWhf
dFayg3Il7szASH9J2nyNOAufg76sbuq4xZM9jiOcVonCqjKmETDgPDzjgi46U8BltCE+h5YzKbdj
qUn2rKbhiRDLYpuMNAzd1XzPvYggXKznm4kE5W2YCYkbV4m46+baPEQj2frAEMMbMcTcOhR9SbZp
DaxxaG7z/YxDlDNIMcXzsB1Vp+8yBZKM0ptXkVpKXhOmlp1w13IrwcIQQwoFN4lL4RCVbGex0gcn
DsDsgfeIq4uQCjhrEylGc5HurXT6W4iYOKimkDxGsvY3HzRcg9SxI2AfiHct/J1mOcZT2mzVG80Y
E6oGhHxHstTYVYkpfnDCODpBJpFvrvErmOq0xcKsyI5GL5b3fR2X13RU4pJKzIObl4wLrE8Ovp8U
kfIBZspSkqnX7QBARcLz3c2wUHOwvcOvsTLwxTNztCCRUWL5mv/BnD14oBmv/tG2M1SSzlKdSNNa
DEILw8OCqeFeOPyW8VM8kAxX8IivrbOElgYbA2E4RWLUX83M472hkPkWyEriOlfr+1G3FIz/FC49
I24dAC2MJWqafUyiJc3worDIr7pEG+5qUdAwlu7QURgDFCiZ1Hqd1gNZEXnhb0kA5lKrOnQCOEZf
9ds7pQ0t2xwJPZKhBoUXKdFdZ8TDoRxn60pXSU2FpTwfFUVPNsRLi8LiXblaM2W0JoizVMlaKrDv
q4ZlxOw1Cwq8Zv0gpne9/qvA3Letf7f9xkgfSsnvR1oX5/sUGUhKHYYJ8LtYWoS+b9W5Pn8UaVUA
LWekAUaMJ+wk9Ps5PKvJd1WR3dz4NZJs8TOB4sUXzdccwei/DOXhvxne0hR9oQwsirvVm2yzpLPk
oHJp3LspJv9G5IggU7rYzc3zZGMJcY58OpLwfhM5ovA8//wXXHjBSKI1VX5V+6nGUgV8o35YbMdq
gTKPq0k5Rjvy8Dvwow2JxYXpotBTvRRiFZkHXRVgC6OCnNCMpdtGWmfD6niWXx0di0PWF9/bGmOY
//yhMHXQWEOLzmGtyDIAvMx+KRVuIacpHibpQanH+8/H+Fin54PJizbRUFkB1M/fvzlxLASzIpD7
Z0cOznhOttd2ogf867AFyflQWH4dbNGvowkwjFfex5vPVFoihaxwLFwluS6G+1Q5zdqG9PqDpmIZ
gr8cyY2hY/y2+kpq2FeiLy/yQP13GeNlGDwE+YlTxjNFwW27dP/5C/zYAIiElMuWJKvLG8Qg8/0L
LIKZ6l+ZFm7/EjwrL4tZAWLvI51iXqbaidN5ePhdkY6/De4ALtjhzj8nbvNF/ma5W70kH2E9qx+z
rJM3L9jXwrYfen4MRMqnRRzj74dTeSyBFOdAAUnj2bgQhufJle303rzaxi5dWIkaOQlRNTVUQHiU
vv8FGIbFoqhSMLKC4hEFz/cw2tI6XZhFPKZGGy4v3lCs1RB5FpYBdWOcFjEejfuzlnwJpmBDJXfp
Od4OstpR2rlRaW3HjTJFFtCa+MlYWwq4C1OVmwYvSUNurErKSlAChFVP2sEnyNTm31Khwh8oJwdz
om9ag7uSWMovbS1u7GKXBmWZG2woi1xsTXAYhqAxO4UZMlSN4kSoIjDYTq+GYfwTFN1VJMlPfSFv
nH8fWxr5YJYuy+hn+G9zjf0X0k6w0rBcxKWtgALa8qSDfqffYiJyTVpEdDMv8LSN/XNz1PXSnIUa
TSujDkCSW6qQqAu180hjENHLoTlWtyQxN97v61m+iipwM0QiJPOkdPcvH+DNEsQ4UOrSKarc9Joy
q4N14VHZh4d6vwWi+9hksqiRUL1jF6YhehJXClKlzYRpFrXqVUA5nIevi0WK/8WHvpV52a3vbL3Q
5Rj/8Ghc26EJaZL1odmxycdEx5ilQgG1sJjIXnuLvm9L4X1hfRtcahHfY0Rt8HDv3+CUmNxxhaZy
mxIr0r6IKZUM5o0cQ7P+fPO+sBgMWu8QZBABqh9g2pUhiJFKptYtROsoh8rXKB3OhLiP8LeJXme0
t229hd+8sLMgXpQVVMcg5D/giWMxm0Ul5S1G0vTkK9lTPCqHz5/r0hCUAhWAI2BUpDUOJ9aaBL+x
onIFgPW2LltPVPI3xrj0ld6Osdq9ej0spCjKK1eWkcFExSnEOWerWesVtLWecjJzTWaLhGJlrUYR
LIqPWpdWrlJ14l09G+lPtcrL57hfrGQyHMm6bhxwyiVDa0p9tCMDCZZ/8Wcu0VudsMekENsgMCLf
P3pSaxo4hQa5ZdhpbKS0W1qRtvOHqTroQh9e+5WmXWvp2D0KaOVNp4tq8Vc25NqZza1/yOvSdFsg
sLt5HOWbpM3lzJmkWvCwXUsczaqxnU0yjtcgQRcv6Tjb+5rutXoT/DVTsbpWiqj9I7aheAgszf/Z
t2F4hzXmtOt8HybAKPh2oSX5TRBaWH23U35QJT8+C3WZBTb+vOIXKR+kO7/xKf0L+nyqoqDmdiSp
V3KB2gOkfoaf8aA4VdObzlRX2i8JtulXaVKR+ARFGd4q6aAfjDHqH7Ral57J38aP4UC2Y4Z8ctKj
WHHzKUDlL1FKYTfovwPTL3f/xRwli8RPWxjda4EoDN1ct3K+LF2odtESqckb6uuP2n42SNYZ/hZs
JjQcrfZ/IY/SSM/DClxgcm6vFXfYx67+Y/GR6nfW38DRD3CT3WkjJLy0+kxwNcQ5aF8NZXUZ8wW8
+EpBK91BEn42aXMaivH35y/v0uJ7O8RqWZTaUCtqyxCC8mSOBSK+l1n6/l+MwaZIs4C69Leuj5es
Gnt8PkvXz1Q8mF/qBB/feivOuvgkC5puYeFolroCdKcmbRACRXU3parYYnAu3QbxxiXn4hiGrCNv
kOTl8Hp/oOjgK6vQHEpXRto2qacQG/NA//r567p0ONJqJhvoTTn5ldUgZRwS5CmQLpbDUTosh2N4
KDcPx489z0zqt+OsAtOkLIVBrXhh6OywBsWqrbiZYWDLd9keXYBjnBAjix6gWG/4huDB/fwxL71L
a0mZIL5fOmdWM48an5wmJK9Q7V737X2NgmRKHj8f4/WEX+/6lsTxRXcM/1ZWkyIJugx76SwnXAwe
RvoYivsFrG98y/bBHkP1wa1ZwYQ5ruhWXukIx/Sm9gK32NpBPqiHedlvf8hqKQu+2kmxyQ9RbrOn
3sUryw5+GrvxNLiKM3noIPcw5zaikktxK83dmN8uN0rFeCUUvQkh8XyVElFh31oYNsMTRn0/+0OL
N9bSfqXs0l3kFd8+f+XLYv7wxt8Muexpb4akyuHriYpcP6DpWsB7U/yam6WtWvvJ33qpF6aQCfvK
4o5OmGeu5eWdEKZM4PofK8Ufj8GpPfhef6LdCNkYHZEmTbKwHTZm7vIIq0fkbbL6SaWwTNf9PvLg
t6paMWyO9WSsnfppC3B86fptcrlV2c/Y+z9kFKdhNBsUO2w0+/BxmbepOx7KY3eOduaxtYWbRZxp
zzt0PrelA0visNUlcGEXYliNdCbXb9gLq0xcXvpYE4sYtVv4SZlIz3Kd+mnTA8vHXzp8xqz5RtZz
7/PZc/GLggRUOCn05cu+nz2qTrzhBxnptwpL49qs9zhvUJzcBMhc+oZkdlCxK+i8pDWXIBnQ2Y5z
uPTk1HskutdjGRw/fxb54himpigc4TLll9XmE7WFHBkzq8//KRVwo1UHgZ14Ch9bsJmCY0Cp38m3
GRvRcd7FtgNu8UxSZ/f5z/j4SplCXBCo0RO+kNx8/0pNlJl+HQg01nYW9Mq9qQ5OPv+ndgOo2FSS
9WzkorzEKu8HMRqdWnZL8k8sX0Szt8cewUDwnzJoV4Msl7A3W4sYgm6t8Vl2Y//GANNUqIvJ75aV
2sX3Rf7QkDmBSbevRiEOJ8pUEHRZqnmdB9Hj3AhX5Wb65GMX0PI03ExVVZZV7t2rE6GWWjQ3S1K2
deNHldYR2ZZc61tyWlyXIid9RoeOD9jQ7mqn/WpsTM4LIe374VfHbxdm5mT0DK/uc4qOAJpHN/f6
K90trtOHyiuOi4MiQKzsdivf8PEsJIzGUYdwnUDN0FZPLmezoepGVkDMoIJXF9mLFAd0PVVUd9Rh
Y0e5MNiCMaXPiGiK/rjVzNRmjNt9U6lcs3iiU8Zu08c6HHfT1mX8wllL9+2bgVbzRm0TTVYrDr7R
s16okuHM21/Vh8bLjsK+tqnzf7V+f760L31E4ieFJjJDomYhLg//ZkVkQl+msE5I/N23st2TppVJ
NHBpVF3/d3/qd7pHRQ/1nbq3YvR79ufjXwghLckg2pZU2l/Z41aTSBFbvzBNvLf9G9NJ7OA87KIr
yVtQYz4HloUP5oL0Nm+Tu+YOZetGfPMx1rC4lqEholgDfGFd1/ClUCq0iSK5WLwoSIlahBpWWbtd
f+bauTHYhXwcoy0rlUiDc3ldtqmUYeRMHlM3PS4eadJBPba84Pi0lbb6CI5kVfzjoxq0wX7Ix6EW
rdWAcjtR64hp0g5NDqC40SlJyOmk2rcamDcHXM3dqgYjWiUM2AvtbobLryulhzLDbaZ7w6LTB1eq
JvXtZOj3ht87aqPtpQ7t/+fz6cJafffcq5gj8DvZR3OTuvnMZZpehbQLdkOi2YGYbgz10TZtecfL
ecgOzGZvrK70+Mxh1xfV6WtoDEDOXiKr+IuB/+Je/dLvFEe0xV+SYFe7re7mzbGXwOHNshXnDJlA
wNj5NYEHDYW2ge9psS93yil9aPfheVk1S2P1Vuh68Q2/eepVMBAlptbjDJTSTPLSz7LdqsgSkufO
+vH5l7xwiL57u6uNqUqMQVBVxpkIrwxS1qXgmo20tSSXj/QuEtdJSipUPSxZlrngrV5kNYhKkitJ
9s+aY+hUe7Srbmtb+34/Hba6gz9eJxlPVqhAcAEnOl4HxYleRbFoAjx4BSoKu+ZvdzJx2xsqGIQV
7irdjf9j8ZAwTuMeiq2q7ebkWAMPEzZNpD5sfstvQSKtEp0TLourZ09Akufp0sYb0U8hWyHUdzpm
9FORhweBXsX/8IOuRltNnGm0jKSeyZI2IjfH2r/PlPohapsv/2/DrOcN/VJhLbc0ZPXxcUDZhlxe
iACdR3/+m4E0CgPsAAR6q60mTIZxrKuRRm/5ts2fWvlYhi+fD/ExIljeGcQgcpMyVbl1UNxLNAz3
c5CRNZQp4Bi3CFK9BQriH4T78iG2E2/r1rZ89PWCeDvkaiNPRDmVJhx/XHo9n4xpIje8dUX7sIWs
nmr15mIRsPU4RRkmhfSKtrgM539ktE5tuJXR2xhJX92fSgo6Vq/x/rr8T84s8M2nuKYVddoqtb2u
209e2zoWH4x5CsyS19bslm/U6XZQ26PXPM9YeuNPcqfsF5OUpchNu+btSJ0x8Vjhd/1ugggYeVvm
KctL/OwHrQIrVhv0aolH/4fHgrDrPGG/7bGwMV3Wee0+Nscqy/iWcSvdlKDy+nryPl8FH04Cpgvl
S3GJ0QgT12X83PTL2EJ34irmvDfkypWa8W/W0x7z+TjLzF6/sSVqIt1FRKivKVUx0MSpqRTOVCu1
q/SoYuIbaN8U/1vY/A20DffcC0/FjYIEBS376EPWB0FAf3kQSHHmluXjrKW2GT6kxrfPn+jS/sEg
pF9ARABKWF9dACVUSU4RyKXtbi5shbi6cV65WE5xTFnjhAjR7VaI8LEaTHZbJDqCqwYTGSItb/pN
dBLWXCq4zafMvf5a1e3UK/DKGQ+qu7jaI8ZDUXj3+aNeWOnvhlxN95Cun5nQuqZadEbDbM/16Grj
bFuKsPt8pIsf7s3DLRHFm4eLGlmoRgMMReKjsdTONWrXrt04xS5/uTejrM5mvD+kCoFt5hqQel6t
7LBg5HZ9MJzOHZ/9qyW2Cze0ER9vY6sPtzz7m2dr1SlPxAQKTDc5xaHbjW5GUJnTIncqztkuI75c
QHGtE0dO4YKldeuNxf7xIrH6CcuHfvMTaF1GJmkMgGg6e/baY3KiymlP3ylXLpPV29y5l5mxWvZc
e/mXiewFkcQSJb0ZMEHwi+6VNSLfi7VdnGsP2xZP3ZVHupZs6Vt9EG5wX56uF3iRtPN/hbutBXNh
r373E1ZnrjrqLfV9fkJ6/Ie9HncjEC5bt8KLa+TNk67OXVHu6Caaq9xVixeNNpqaa5ke2WOxZZZ1
cYn8e6A1rggPv3JEj565kniW+x+zcCdZ9cZufXEMxG4gswDRkWN+/9niWVYnsWGMpZiWpj9iLFiT
cCs/cXkdvhlmNR0DfVS0IWWY1h12ZoJ8jW3sMbVhhZk0PO/yEy5GBZydjce7vA7eDLyalsGoAT+h
tgpmOzpr3gKbVu3xpJxEwoVg8wJ/cW68GW41BQeTnrO6W55zjG986bbqQreKCWS6DYLg8rs/LLc3
A60mYW6OMywCNrauPOd14kxR4QnmXVbVjh9qG2/xQnRCIz+cBVGkGALc6v0k0UM9Rc9agOeqRdo3
6HiWtI098/I8pM5ArVWVSfm+H0I0aXVX1Dp3qyS9mXzt69iYnt6M7uenzqUnWSBjqH1QuLNNrYYp
8AhJl8QGzQtOJXNPxQXv8yEufRmuMpJJBh4pxKv+5c1GqLf5oJa0ILh5RlE6acxbMWlPgmaGbiOU
RyxGj58P+DGLwV7/dsTVpINqoFTCTByyLK7FrrU8StfYON72h9CkAqegigh3wm/hbmvHvfTV3o68
moVxmlvVVGfsUIQn3fjYGL+SYCPCe5UQr6f6m0HWycV4kga9U7nx5t/lk+pQOv6jZg8i55oz7/Jd
9iXw5tgOfCdoNz7lpdmClgWVo0xqlWrK+9mSBzjDVi2X4JRO7+NQqdlZzP1xaw++uDu+HWe1Ow6+
JdFckTPOdXdKe3smUmn2zY1+R4VxcpK76RiezI0d5PLDqWRrwfoRQi//+5t5GuZ6OnV52bj0FZ6C
bD6OlX74fGZeXAoUhP81xOr9WWbfT71GZsSY5OfWHA5KIIyOOCu3kZ8fdbXZUktfnI9vBly/yCkc
hSAbeJEB5IYhP8WKdYx8ayNK/piBXlYcEwJunAzkbx2ZoxQz9NF6BcfpJ+2wlPJnp0OfsVWhufyR
/j3QalsEiQCYyGSgRkHg4t9K6cajXH5j/x5gtbVrkzIh/eAYrqFOKZnk1u0v0283JsLWKKu51ghq
pgV6kS14ogcaT6cFc3AQunarZnjxfcnU6WUArAoS5feTWqLlujAWol+dPxolhKpUdT+f0xcfRUcm
icqUc2pthKB0tKx3IWt1hqeWtoPTCLezMvw3O8+bUVYTuRxHMD8NW7oQZgdDq76P2pbg7FKoorwZ
YhUZDU3vN4rP5hZm3SlvEkcpqlNbJK5SdrvP39nFr/JmqNUBpU/IJMeUHVyNbpI+c0YqY5+PcHGn
0VFpoS8GUbKWaqHcCLJ64H0xuXaidAioZ0oClKPxeYLf/Plglx/n34OtPo6WRKladwymWTclKmao
HZ8PcPnTUB1YJIcEXasoRcssK4kkjlUaP2wCChYnt9UYGU3fb7y4j9qIZSuzaIPSdBUM5Dpcka1i
Iq/Ciuk98hoQg2Kv+Jr8XFygcbqysxvDEVFFyd9rZDzp+Nh/XbId4c9/qiP+I+L9TfRS057wt32P
t3+Pyf//josvcUSwi/yvfyHnP3DxcZj9P/+7ecvD/+c/8i8ePmj7hcEL3J4btko88paIT6vXIrZU
0SIirWf//hcRX5L/R8E7VSbapSGF+gTz+F9EfMn6H8rVpG2XcrxKI5r2nxDxVXU1YxctKYl1HfWg
rslgcVb7blMkJbiiQEc5reo/CnB76a5o2gCAXQonpvVqVQhf1AByjd0YUvhb9JO63Gta3AVXQlAb
LeJHZbLgutS9sWs7DcbTaAwFgubWoA/cztq5mq7qOp5RewmhttetfgZu7ZtSeWokCx7kAvcVAf4V
E/tmXlqzbQpjAdu1GMaBjGpRFcTjUDxcjtV0uI1UYUBYWTadLtpWEtIWFCcaIBFTHoQXLF4TeJLD
LFSB3bP3dKc4GzTsaPhP5MeiKRXPGgS10lMrw0rAG4JwVFs5mTyFvFl+GqCO9p4gjqBJ57yXa6eQ
gS669ajUwy5psghh3qxMeH8LMn8utIRGaMWL8THWh/g5mVRq6HFdyhqtuWDx7GDSAXHNiMgl/iRR
fU9Qi/FXQRWgc5OqStsrdUpyeDpW+10Vmx5ATVDIM7n6trBKhwSJcTbrwY6ivvf/COWQDrYQg3m6
Fse5o5lUowncFSJwpteyn1aTq8SFn+/KzE8kmN2d+tUK0jHgFyfDo5lFVe7EsSIonjhPGmzUcapF
V9B9wbjt6sL/6UuREXsNfwvSQzCs8zVqu+i+NkcQffACfYeb1LnXzDuqh3cjBIHM9JXS7hB5V05S
muNvQ5gAF3Z6UP4OZ+BauzSny+rB74RiPNMa6P82urpprnxLHAJHSCJrPrUwuOT7XDNa80gnrTHt
4lqZxNMoN701PMT5pJT87VauO2Oj15FtGhVsJlreBdMdi8yLo7TQDgZGzlBCgygynIyntew88cXw
NAiNNrfXQqjSIF4EepacxUEL+3PHzAk9kHwR8W1sxfKpN1vLR76TGEANk7JOb9qsFei/F3G95AmD
gRuxPYy+/IO5JvbHbqrD5NrMKx3isJ/S+xDkwsDVquQP1ERLedfgC1o7GOjUptWrkQAW14kY3CAB
6aGzBaMUHIWiwp3RHqdWC+80nx55MMMGCeyi6FKmOLhE3Qu0ItJdrqSpfKt0U6OGNiLduDuKsQ40
JS7Q9H8zBVq9bFCwdbVXLIxWDmhLWdgqjCsoF3NbCXsAGRISKbh5pWNxR0LCXGgVmOhiSmo7Ufw5
PViiBeYO5vEokJUsFjpdLqEcayHR+ifLKpN6F5uz9BxY2XBbSKV/m5i0mDksF7lz/SIJcxCwI95k
Qy8UP/KR/n4Yg/Vw2y7KVPTmUy1faZagiHajJ9aZpnPhyRLKJHalrACg2HZVL7tq0s8s464s1S+h
nAL3ook/4ye3Q1Udo4GOU6cGWtU5VhTTLM/WEzffqjlItOtSrIqnUmiW7iUoZRoRbUY5HSRk8Kud
UzFB8iOlvasZiaY52Zh0xX2mmsFTbQjmrtMjlf4OQhV9oTI14H4zXW1Nnj4VgwVj63dfhaouZMUe
6G41drEuZjCYrGme7VIO5/oezkGngOaVqyu1Ng3Bm8BizocWHlB+1c9CDooql/8vdWey3DaShOFX
UfQdCOzLoTuiSVGUZUmWl5iOPjFgSQOAxEJiI8G36Zizb/MGerH5CiDVAGV5PIYPmDrYYZKuKiSy
snL9c0Gl2r5eUWy1WSekLyzi7FYPDIsSFsU3UIxSpOsM9yLS0zGIp8/qIEijabmzXcJDYOx9XtH/
PXqT86evTYwNODDTVHLBpEor9IgJGd1W+XELHhDVeFFqVBdltd46c9Bb+SS07P0fkrW1jet6a7gX
GhhzwNQD8gekLdAWV3mQGMpNbSBkr7KyKrSpAr7Ygx8h7ub5Jt7tL9Hq8HeuVisJfF5FR/IpiWL4
H4ytnkZXOWgI16stcHFpIdBdAaA8TzdADwDWBELcTtMXF3ks6YtPDtBmD7SgsD/ohajEmbANTtHe
39pU1gGcZE+BT0q3hCFiKZ4CMrZce2AeptV7vahz/92CnDIAmyg9JPPW3PJLUwWY4qNb6IsqmC/R
b4Nw6vhg+7zVd2Gi3wY+9AWmzt7B91oaq5NCjZI/EWJldREXqvOH6OSL2w4nEdiBZp3n3q6W3uaa
tTFpyLVJV9WHYhku66kE0twfrptSMF4YAVVO9ZLo2hygwLr21ka5AiXNWS386SooQL2t9qmtXqM9
5tEkcOs4eodUyDQ2qVMYai2DpfkPBTzIPeWvVeReb8Nqt58XQa1UM3slbcGgIiRfzJaRmjhvI22l
xXNFTXwgwZZJKl3kip6D+kxywGLzzg5UaTffW7tNdp9aFOThBDJ15XwNLOJmtgE7wj2Pl1K4n9ir
PKw/GstFaE/MBAxWOG3trLh2rdCOOAVUipDatFTd/J+k5SyweqJMASBWaA8A8RmRP61TAAHODeSO
/p56K1W/qbZulUwiB7DjWZBrPriRTiooBVfl0TuMAWc9D8DTyqi2D5JCvai1dWaARpcY2qTU4nUI
9hJ617tKojPiHNCjwpmYSzAKLy3gYfJJtK+KahIF2ba4wS7e2JPFPlw92GqxU24lqTK1jxoIW9Uk
DnYBd8ES7ptkqAva+Sqy8vgtiMz7xVyhcsmYlwuiJFemJCXZXbVd5tvLjenvtCkYp+r2/dIwreJN
Xfml/55L07Fu8v1is7muSkpdpsCtJdZFvdtJwTU9k0vSzyQJTBsbQGCwZBN9a1xVSVkX721HzZcz
mvjADVuUyT9zx0ff2KbIlYlT1EvtXRVSXXbLayvtz0rs+8FdooD3MDPVeh+/8VebeEGxwBa5ViZS
OUucMHXfIip1kK7I8zMv3SSztdla0mhLH67zTJ0hpK1sNwEOzQRvWUK2Ao2+VMrPvlbrNF8plnF5
aebrPJrm62Cp3+mLxVqiIZivXy6psjOvsU6KfWt5/h9ZFZ3GXC/abbUdv+g6JUyCpt3Up/THftS1
LV5OdOi01fbvuk/LpBDdwKjgTLpGh6hW7xkpzURN67BvTRB5dBgrH+jvJamKTAoUQ+SfRik52Ycv
aNyFGcLAvd+MdqkObV5u+mW7sh/7TW/vrzYvE2n5ZEB/HwVOZulQwJFFfbjrUsHdDkz3LiEsXZhy
okD5QAi+h+YjIsTXrNVXGOF1MqiWLEocqMj5+313yWC4MsABZO5BiGbgERoXGcgudnAyfc95eJ0M
joxbRRTPUHLSjBNu0A0Zw52ibvImm9GuOCJusETHn2FEcGXhlCNuCM5jM3jILi9Ytkw3JQdXJJ4u
MdpDOCIi4NRwSXkbRAZFprYSN0lnwPNdOpiqTOWO5pJM19JhfKIBSIWBZJB0GQGDh8gFpKsZJzeF
BaE4EhpFys/fj0wyoD+14qpt5vl8d7+8KV+XDJrGPeAQiKZ6uR19ZjCgE8l6ooqlHfj1xkUGcShw
KA46FJpM7JHoIwKyHSdHAmawAAUCmuvALaM7EoBYDBYNkiqLskBuyuPLPrkm6IdKfRqlvNrhtmxP
4ZgkJDkhg3UntEfNIc2EUryvnwnawiqsI9BdmjE+biC59juV6G+IBpkqLs7EUWcQ0Z/uPWEYkEGx
bBG2b8bolAYiCj+BDNgSPCURjYNudCIbjOZ7QitWK4XGdBoQja28HnBDmDJ1kiqISUc+OLkoDYQn
Cd2Ash3YYHRCoalEFOVcg+4INAZKQwQTvGJS6Y7ciARCXGO7I0lEEPHWYc9v8p6bON3hHIjs8648
0E1ZFPBSnHhQsMcnFsmZH6wx2bJKLLyBDnmW/j0yGDLoGjpICQcyjE5jQocZTAVXtgjockUe7Gox
Y48KpkyeJl1/MCSa0a44JuGosL+hZwJVAQMCTAz75HLUbZmPBZeM7sEJtg+WhYT0KX3mRtCR9r33
jhDElujpTuOzFwbrRqQtACCEHU2O31EF7JIBs4l2cBa/OViPoxMCFMeKcpFhV4Kmy4CZuJYrLEgx
Tk6BgfuNTqSki7RCwB3dYQCvFMyJoU4VOnNiOuFZEgga7egfC+FnJC0GaGfSZ5oxOhWB4q7Bx0Kz
ZYEPxLHgr8Nj9o4F0oH8ICq7Rnss0JQGG5C6cLK55B+dXIp41sjXJMcNmIFmjE9R5NJqzbgBFoOm
yLA6udwH2XgqFUxDBslJVV387s1o5dCIdAOqtwQ20zDhqJo8pkEPeYskte4pMC0ZOHTyto+K9Pik
YoMYPfjxQcbEYSbS/bqPb+Bnx7VCIen/7l/+Dh55jmVOgzB6aKKY4WPe+ETbSN5//cExhvlygkMI
783Dr78QpOz9TsQ025kfE+KQtfj3bz3nShNc63x5DLY1yxz+++H5Xq7cW+v4UMcPL8PHzMvug7r5
oj7s8taLiYX+fp89doOrTSDl7138+ktvjx2e/+akkeenXt6dtzUqBk8ce/s0OZm58fYPnXniBaHX
3XCrBg+d9uLxAdpHZ+dhXmThfdFdAXRHBPzQFWb5+ulLBjTc2UcvKdLjhIIHD/6toSu8nvb7zMk/
xiY3XuYlwdO/epsGE0o45YZu+saDInOytPP07AHalNFxTkGZpnb8+EGbbvAjfN5Z5DhZO3tzPQx9
hDsve/qrN2/rxP8J83pPXz6fcHvj+hg89WOWePHn8r7/StsY9dDJP4S8ysezKy95DLP+Am2o62cs
MIclWQSWuU2zoicaD16yn7vKKWO2+uXQNYQo8M6mZOtkYdJ/0a0eP3gBTu3ZnVdG/ffQGo2DJ3/M
aJjToz06sfDGDJ35U3oPZcKkdzUB0y2CQkPn/j321v3zeojHD534hleYn825R8L+vnHf/wRJeRd6
5dOX4/M3uksbFxi67w8pO4573HcIxg6fOXl4+nfSv7CfM6OGzo7c9ZL+m3x2Awyde/p4KtSfow/f
nvprmt9zPtZLffCYlPa1/9bXdcUv7iO29dt/AAAA//8=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  <cx:nf>_xlchart.v5.10</cx:nf>
      </cx:numDim>
    </cx:data>
  </cx:chartData>
  <cx:chart>
    <cx:title pos="t" align="ctr" overlay="0">
      <cx:tx>
        <cx:txData>
          <cx:v>Distribuição Regional da Emissão de Benefícios por Incapacidade de Natureza Previdenciária e Acidentária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/>
          </a:pPr>
          <a:r>
            <a:rPr lang="pt-BR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Distribuição Regional da Emissão de Benefícios por Incapacidade de Natureza Previdenciária e Acidentária</a:t>
          </a:r>
        </a:p>
      </cx:txPr>
    </cx:title>
    <cx:plotArea>
      <cx:plotAreaRegion>
        <cx:series layoutId="regionMap" uniqueId="{E7DC37D7-EBA4-4B1A-8ED7-EFE43C8551BE}">
          <cx:tx>
            <cx:txData>
              <cx:f/>
              <cx:v>Quantidade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5HzZbtzItuWvGPXcVMU8HNxzgSKZmUpZkyW7fFwvRJasQwaDDJLBmX9zcZ/vW/9B/VjvtGSXlFbZ
LkANtNBpW4aSDMawYu+99hD8j5vpHzfF7c6/msrCtf+4mf75U9Z19T9+/rm9yW7LXXtUmhtftdW/
u6Obqvy5+ve/zc3tzx/9bjQu/ZkgzH6+yXa+u51++s//gKelt9VpdbPrTOXe9Ld+vrpt+6Jrv3Ht
yUuvdh9L42LTdt7cdPifP11V7uMf/9uZ3U+vbl1nuvntXN/+86dHt/306ufDh33V8asCxtb1H6Ft
oI6kwEprzdHdB//0qqhc+vm6oEcawR1Kiy/X7zo/35XwgB8a06cR7T5+9LdtC7P69P+jpo+mAFcu
fnp1U/Wu269dCsv4z59Cv2tN8dMr01bR3ZWo2k8gvPo0458fL/t//sfBF7AGB988QOZwwb536Stg
7jDqqlfr24+3fgfDfDZ8MD+SmmCMGHsMDJNHSkvJkbpHDoB7CMzfGdPT+Hz9hAOY4vXLguktCCXI
jWs/r9QzyA9GR0QhSQEKEKL95wAmdUQRpxwE6En5+aExPY3Pg6YHwLx9YfLzy42/fUZM9JGWiivE
5L1Ok48xESA6GCsqCLu7gX/u/E6nfW84T8Nx1+oAiV+ilyUiv5S7pXK755QQeoQJISAY+B4NcoAG
OgILKgiW9O4GuP5Qkf3IkP4CkS+TOUTl7GWhclX5nSmf0eyTI0UYYVp/VlrqK0wElwzszj1oB8bl
Bwb0NCRfGh4gcgVm/CVZ/Otbn5r6OZUWGBKQEA6QHDAwKo/ga6UVBZAeCsYPjOFpEL40PADhevWy
QLjc+T/+6/OaPIctP2JUU+C55F5THSDB1BHTUihF9oR5//nc+Z3d+O54nobjvtkBGJe/vCwwQE3X
z4kGWAUqGLpb57ufB0qK4yPEFNGIPM2Avz+ip/H43O4AkF8uXxYgZztwSDbgt7bV5236HDLCjwRm
GmshHpsMLo6QpoRifA/Zgbb6weE8Dcmjxge4nL19WbhEEGp4TkEJ6JFUlMKy/4ULT9XRJ/cD8wNm
9f2RPI3G53YHQEQvzHyc7fzOZX/893OKBznimAGvunf2EDo0IQzcQSQk0K87MQHX5KFN/6ExPY3K
g6YHwJy9MFMCBnHnnlVECAfTDv6gRvfLfuila/DiGceYi3vt9RiWHxjR06B8aXgAyeUL47uXZtf/
8T+fF+UZ7Ag/ArKLJTggT3uFDFwUhDVT/E/EHgrK9wf0F4DcT+QQj+3LMiJXZm/bd+7j7auP1avz
CoLPzwqOApcDAtufbflBAIXyIwLwMSTvIyyg5R6C8zdH9zRSTz7kALar85cFW7jLnjV6jwmEuoAB
I3qg0PY2H2HyKCz5EKHvDuRpTO6bHaAQvkD78sf//L77vGmfQZ3JIwz2Ze+kP+06UnakBAS4NL+X
GPq58y+u4+57Q3oakr2FuWt5gMpl+LJk4/LWu135e3/znHxMHUF+BIs/zQxoqofpLcBFQ/CRwk1P
8rEfG9RfIPNgQofYvDCqvKnMH//1nEFhLI6ERlQifp9WBNfkIS4MCBmHiBeCvMmnz4E3+f0BPY3J
53YHeGxeWMLkGvJYu1fRrtt5455TjxF5BCFIxRCG/z59DnABu8KwIpDSulN0B3rsxwf2ND6H7Q9w
uo5elk77pdil1bNmU/SREATMvbyXG3QQFANqJiloPASBsU+fA8H5gRE9jcyXhgeQ/HL6siB5EEra
U+fr/jmz9QQdgRfJwM18mgZwBtEzAbQaNNunD5ijh7Ts7w3uaaCeesYBZmfXLwwzUHLtqw2UVphn
NUKQKMYKgsz4Hq4DcsCg9oVCRABSxU8qu7MfHNZf4PSo9SFCm5eF0Kqt//gfbyDivNfgz8ngQKQo
BMwk2kc4958Dhcc+XScEcHwsS39jSE8D9NUDDjBavTAp2jvUEC842blb458VIvBCgahBsPPe5hw4
oyBHkC+AGpnPeTX6GKkfH9jTQB22P8Dp6uRlydI1hKRfXe764lkxokecUi30Hqf951DXASEnSgn1
OeN2wBt+bFBP4/Ow7QE21y8sqfY4KPW85IHuU56ak0MNB3lOAi4shYt30B2kcf7WmJ5G6IlHHAB1
9f+4svuL4pE7cnUX4Hl0y9+tk4XyDPrpgw48VU6P7tTaZ0Z+gM7nwtW/HsnTkHxu92jU/7frYP+6
RvZLEXEMTufqU/XxgzLZb1/9NEEoij5oes98n4y+3a3W9uM/fyKQK+MP0No/5BFnfmLvftX6dtd2
UOwMUQXgEQx0IEOUghsFSnC8/XSJyyMB8TuiOfxhkuzT2w7C6hk0A6cYKbqvMmBcSkEFhMPbqv90
jUL2FfJGAqKwkgpKFP5SA35ZFXNauS9rc//7K9eXl5VxXfvPn+BB9d1d+6kKCERBRAS6gVSugPpE
DuOrb3ZXUGYON+P/pUfFSDfiKc4TErb1FNHCh8L+FjTvFtyED5bpic4YBrv7sDupwGBzxKG6iFLG
hQC7/ag777s6G22zqjt5YVpJmj6Sec6cCqup51SteZUMbRWqKZVojIK2GnQZ+j6YhzEcfMptH40F
qdRG9jkdQusT6cLEyaYaQm1HVf5r7tPW2igRSDK5YmmVmTIeFjvbLq5dG/guGiuPpkvS0ZS/QwXH
hY3cPA1ChbqrU75EKknbSsdUFUueRf1CqzqLujYZu4vApu34lhg8sVjbHs3HI56zMFd6Zr8FU520
V6TOlbosoIz3sqS9OR1Jq9JIKsl8iHNnYYVJQn+HZa+jqWjSS61QYsOh6vp3hZn0O+m44mFKlXPh
Itv6dDB1/aalY3rrs967OBkqTEPdZIGNEGonFaeuS8ZYWjUv6yy3/sa1uV1Ca+qEhpS1qA1pafiJ
xs6yiIwJvhyDKsg2SVqi32tK9BCxIGveLnKa3hZppt6M2o83C2n4rzBz04R9NQYfeUZJFiHu6Juq
GarTtMt4s26DMiebXDD+6zQveviXmHIuwnmsSxaSLOjzSPQImbAkOe9D3Rfpb3XRLqdOu74KM1su
ZUgxl23c4yznV7I3+Y70+eRgxQY+RlkFUIQobWoVFarCVeSCpLGhK2fDw7oftIqHoGNpmNhE4ZBI
049hVliyvM3aua1D4lWXR1WW2jqay8XJ99oH/RxTnQ4srPk8nU7LWMvQjQBaNGlZrCTL2k0/tN3v
zRD0p7RbliSSHTF5zDKbz6tgVPlvTdE0zYpbELyw1yVJtmXR+OGaCYO7TaKsb1dz16ubxCA2hQQF
OgiXRLkmKrK2J7GW1ol1KTonI1p3+bJexmDJ42HyC4l4OjMaCtFKGo7zYFRULbIoYjcTJkKVMjXC
5CS18LNmbbQMGbdRV4qyiAMtZxYVvsh4tNAGkYjijNhNP/pgjKu+KSTsYtWm4YxGgTaeoiUImUys
iSomuyrMtcLsuFn42K3c2CxzbG0CzzRL13QgvAFuYtg8ZRkC0/AyEkzDXimETnQ0tX0zhBxNcx4F
3tv3sJFIv65ZN5njHKGyjUwneRfrSgketemYNpEY0oKH1SBLuzJCgD7qenAv4rae8U3GlqYLFa3F
h2ZJChuixiW3naRpE/dJUNZR5T0aYzGluo8tBrUXJgnpqngZpzKIRmrHPu7TdKBRO3FfrVGCg3eu
Uble42AakmM/lnO+TqphPxbeORLZTFgcS5xPb52pOhKV4xQUK4Ud7cMOD9lZ6XDXRjQRWbOeXdsv
sU6CQMTYpNSuS9TKekVGkfKIsLxPwoU4NIcjE5mDHbkU5phiBvoJ4CIoRHVFrz0Si71AnWiKCC/C
ZHGrqB/XAaesiFOpFn4c+DGY47m3+we3Y1ltNbVdeexaXQXbwaRmXk09DmTUuRTUxphKm0apR2RZ
VYEq2L5zl64cxk6HBnR3tZoykNTVCIahCufMFCZqx7yysWgF6sNcIjesssx3b6egJW5VlrLs4xkK
HYJ1zhOhTvNBg+bOeer0Nkt593FZ/ODOFpmKJVqymdN1yUkVgK5l2EdBNqVXg53cSV0qKcO0FUke
T6MV2RVrWqbf5cVA+9VUERD3lPEuD6Visg+VzfrxRBcdZSuOKoLX81Cg5l2hO9etu2aQ9l9Mlq69
GObKmVizAA1RnU2lP1bBGPgdkkvjwsKU3MVqbsfsN9/3ypziXDHzsUjrnq8nTnh67kkeqDKUbim6
0AisVRsOPUH2sgoqTy7wmClyIujEyDYoy1Sfi9z3uQlnkMY+csiqNOxIl7m4cFM9ROOoCxlSlC7q
GAqtpD0hI1UsaigBveVqlr5LbDBMoXVzwdbAMmQdgq4s8EnjlbpeiMjfzTJhRdT5Hn1ceB9kcdYI
nW+JzdM6LJTpiyjTPQJQfdb8PhaV9SsToPEiITWLJC+aq2aU6CKZBc9i2i7uvCISfcw081lYjmSm
oYdccBmpfmJL6Brf2NeLD3J2Lejgf6XcdHUMS5SZsCjn3m+MN8UqoCX14TAJxCOI7s/L5cT4nMej
WeZpTfM2r9aD4KR+o7yUdKUzPSVxo5u+taHFDfCQqvY2BYtfZigqjcx4TCqXtceJLAbzscaty8Og
MUEZDllt+xPNjC02tlQYVJ9bTBHlQ1BcjUMd0FjPFWZxStTEL6aRymnTGFVe2UEQecVoBxYkm1W6
I3O2+NVQTDk7LgYm0nepsz3rwg6hWoR11ri9ZZiSPJFhyarRbIZ2DNiq771439a6GM94NfRmxeqs
Ks8TXerfFyODYuuLCddvZCI5bFZgOk04NKW1r5vRy25jjHLjMZqczbZ8SssgrtMKg5HoK0c4cICE
BWEx2UqDLqdjsqobhrL3smmApSwFKzsW2kDX/bsRbH29G9IUGxfOk5+7DTFM4nXPG7a3xdVkQddL
CLLDub57en7P7e6I5U1Vz96k2f35wi+//ufZ50OLn5r9+f3+hOKfv13Ut+6687e33dmuPrxz39+X
W6G7+/73FPzRL1/5A3/B+O8OQv7FxR9zB8BePWC5XzkDD4/u3FFquP2e/QsIcUAMkWGJMSMc2O8X
9i8h0gtBXsI4lN8LCWGSP9k/pPYht79Ph0kOPA9C93+yf4yPMAPeD18yKbgAT+Xz7B6BBM7PE4Rc
iANCTjnkRIFWK8652Cc+0WNCnk6ys3pMUdzmQ1PsWhzM29qOAoiSrkQQVsuUnqh+6I6lrMerrETl
aWMnfzznmX+bLj3IeVAZeZGljXw/lmVdhq4Vc9yIsUijapwyF1Z27E6QrO1qcKIzkU+pXzc0SLLj
xlnThwzX7apNq+Q0azDe6GSSpxXxwEGYzttI15qfIZ7Np1OZy8iShsRo6qdTBXrrdlGzvizSJriZ
clf+WqN5PKm7Kl/neKYrV3q56uRYbNtpwZfloNtt1g1t1DWgz6lMaRENXjVxMmMKgs46tApmUZ5U
DGZ9iuxATse8929y1fMPU22LHR/cYMBF8Oz9ODtXgSYY2JtFU7zWGemOE9HJEJZiUHFt0+ZEVt5u
+z4gZ6Wn/RrMb/kBW05uyom16zTQw5vR2umC0sFul5yj0xJM/HpGRbadc8lO5mIiF6aauvPG4HI9
IZr+2nKXmEhrN8RzZexrWufJ6ew7UEwkmMgKNBYwVV+SLSFlec1RJ1coydITOhXDeSoxB2uGahI1
gs2bLCUmHlhJ1qbP5rNauGUlVZVHzTws296lesXAeV0lSy+jJi1/Q0F9Oc2k3WDX4WhhooubpHTh
mIw8hGM++QbIBI1r1MsynIp+imXBSLhnCytd1MsaNUNx6ntvr0izoDibmgYGMM+rrgt87KhK1+3S
isjKIj8pNKY3i5nGE6+rOg/h8MoYlcEAOlHUza+LSspj0dDkwnpThYluz8B+47AFBRsTMfcnFUFl
nBcOR1k3VtHMtLjqNSPHZT2LqBtQE1WuHi6brnZx6YDHIxqgS1ub9BK67NYO4FsnLqCric/o/cCX
sXuT2bZuLjAe845uZZNX5reSd7plq4AsiZcfSp2KvWdQ+cAMqyAADQ2csmncEMR8rKjDZzUOgmIK
J+KoF12YuQKE5Wo2w7yY18L2k8WXtZ7k8ZAyF8PmyLa249XbwCEHzq1l62TO8bsikPWbHmzGW2Un
kA47z1slTPfeTUtZhyNH+nLgSRlZP9MbPnf4Q5Nl7UplVkYjztS2aPN6XcGuBlfAOv968FSeJowD
DexdFvxajn44WWzrV23BlnM+anIJBZf2AyQnwYDVVZCHYG1R1ApGL5emXVDESWI3fG7UuZvsmIS8
tkAUcIH8RR7YoDmpxwU8PrewOqw6y4Gnqpn+NhR2uEzq3p4sxcK2vczrY1loF8AmEuN6skN+kg+z
OG5lOr/xfVGfEZjhpmVNcVrZFrxmk7vlY9YUZEs76reWBNX16FELZJmBcNYz+a3xaHjHgySnoSSt
PbOOV9uCCLJRJlFvebfUFzrl5bncMyhjcnrZK6/f1wPKIfAgAv/r6DVNj7E1EIMoikyDxQ1cc0sE
BZeixObNlDeujDiy/vcuC8yH0eC+CNOqra+lISwGOzul4WLL/KMDfwO2Xb+AYzDV3NUhneSwQUXe
x5lPkA0Z50MfpiQXwapCQXueySy7LGRh32g127gA96sJmeDVmR1c8YaMzURDglVWhUtmRRmP01it
O9rZ36nzybZG1qyywGWvE2SKdxVLh9eFo+w4S6clal0hRJjmHXs71UqctDxpzgmZx3ytSeCvUTLz
a7zwZDPOku8SWaKTJdP0ZE6K+reCLg2NKO+zIfR5W61gD+ktNVYcE7BIQN4qkLeUU7c2rtfnTZq3
v1KZVRvfdODW9rnVmzHj400VcLwd58XHg2nSU+/y4LiBOMsaqknLi8UC7a3qVh4bVSc3VSP8pqjm
LvQGEIxg+CJ0WW/KPK4bZE4M8iwuA0RWucznDSVE+JDnfbXFCC9rhTk7pmNjyhCy6ixs+sKseoXa
42o2QWhnqc60bNltlvcshCbNBTJpPYT1kMznSIvgdcPn+U2ajnrXDyh511dlXa2AlsnzcZ4zMGEW
Qi2+A85eJc14PLXZ/AED9bvIqQxwVI+p2u9Fd9bNblx3oIPyqPWGvc51Sd8WSde9KwNN0tCU/XQy
Zm3xvigHtzK9pRAuCki/MYQM1znrxstmZn7NSIPPeIuC46Ks2VnLm3qdaR4h7fI2iDsy5PrGVUTw
LVwbPvQluKUuS9B5neKAhpOri9UcKLamLXDusCYyibugZbu+ov2mLPI6HtVYgPpkwWvhUR/DaWkB
cxEMIguOiOSdXAK2MVM3QvimGXAWVYQtm6US4whBBBq8rZoOv6G0gzhkmZYax7CL5ptsMHw1g3X6
PVHN/O+e5WMels4D76dG2pWv5+pYVGVxk1bN1IU9VN69WVQG4Z6aFhcliFNMK17EhAQCDP2EzwR4
x5sg9U1c4gUcB0PqDbCAdOsdQRFuiCrCfCj6jbVDEzGIZm6aZkYnUo1pRHrdvJe4rWLVp2Zt2ky/
XnrGX7dlLV4vo5ZrQh1/y8iQxIP2FHzohK4NODIrkvvinAaYn9cKQPL5kmxZwdsz7EW7mQmYiCUI
cJzaYjy1vi/XopzrY4JqvBntgn+FqkNzvvhy2MBmI3U4NXVahvlYJHENkWXgaWmDwoKSslqJWiSv
Z0/qq66Z+EfUYghZJabMQtPW/qKb3OTWJJDVXIeyAp8wOGUJsxhCGVkyxb4hZonK4rZogDSG1CYQ
guKFHK6rSpI0trI7zdNm1KtqyQRs/5Hi3/HYp9ulNSjK21Ruce/Bdow18aFdShviBL2vKp/EI5j8
WFGsPoxts8McVL4syBjmTs1rG8zFDoEWj3jT6bXPBFmpaQZFNag59hB0OrMGfJusL6dTSSw6TdK8
j4C9le8TisYbMUxyNbTSRlM+oDW2Ql3PWA2XXS2nM+3K/E0wtsBNkpLHiwIeG9bAjsJJtcG5t0u6
toaml2JJy0gkCCdhlhF9VbuObeuitsd8FD42qZhO5CSymFghYuH7bAoBYHdWQJzidxmkKjaOpSdF
OfLjQTkZSgiyXmbNVK3AYotTn2oKgRMISVT1VK+aVtANK/PldadsGzcgqaDrqfuA9z6z4Xn+mhS+
j8va8rPcdd16gAmss4Cw9aJ0FxcN7rdIq3pjssXAgjTVcYMHMGd1ao6LSUAMTFh6wmnQb+q6RR/m
LqluIfbATajbAB9PEqJJPV2KuO+TdNWXuQa6U/+7NPlwklRzsaGBk+sETXqrMopPO5FPq9Zjs2aZ
cJdyqNDWpxAhKeeyXy3T2K9GsN5RmkD8Ox8DGVeCLaAA2uTEdphGRdryKIEscaikFRCuBQJvl2Lc
wPduNZY2XXGnq9AV2bIJwJydVXPfHqdFUZ8sbSBBziYWTq3RIa8wDlWhmmu4RW8xsKTj2qs86veh
tgCXS5RgmsSpSELF2o2xmoaqIfatqCpQgj1zr6F1taIUlEvHYR+wxU/HozDXyZKpVSrUuDaLi4FZ
t68hoMFP/FKhePBLF45Zo9eDZmJbBTJdDcqwlW9HSEqUE27jYGjwm0Do+Zolimz/P/O9H2UcP1dq
7J1pCqnNL28X+sr1/pyw/DP5tr//3vcmUM+7Lz3QwEE5hgwaXLrPvH3D94ZjJpCjg2JHhTUUaCMG
/vLzJN4go/gwE8YEJtAPwUwJCm9zkeDjP8yEldgtfkTpBwgp5cN6ApZ2BWV+vDxpazHcBWfu3kD0
hJuP9178gywfnKyBgAKCl2KACQcCSw6yfEtq82KeVRuheajjjqnhxHNUgGZg/RrSOtluHloetsvQ
AX8sVnxa0JsH0DwxBohnHAxBQywEQTyDYA4Th2znw/nWGlV9XvRD5ARX0QCppLgE6gZ5EVK8nrH3
MfBW/EZ1orvqWxN8p/uD5YYVgPPDgklw7ODUhCQHy13nHvJzRdJHrDMmyinxx6Uc5Dm08d/Jch6k
VD91BW+DQQhqWzTm+zOwD2dqU6znuulgpk0edOGQUyXDQVT+QwtvQvnIIcsjtmOgy/k7HeP9kx/B
DKehOWdQUrM/ggDL/bhnnI2TXRSZI4h0qA3Psjwas8lsXVNiyIv0EFkJRPY67YIgRotFwDhx83YY
BDsbIF0HRwi+COMTiO8RfTQaSFBDpAr+MQbn6g53eJ7ixUpKxwhcxeHCIFysSiAokQGWHyHm2zs1
+Je7HKrvHvdHsYT5azjoCq8SgZDW49lDBo2w1ExT1HRpYENjRnKNWeCh8PFb09rvlEfT2ncDb4+B
zDvsI6328D/ImNes5JDCbaZI+UncLlVh426R9JSVlYH8XL7M22BCOBoSSNx8u+uvZAgoEYFyHSAK
oDhgio+7zhKuiimQU2QKrgKzwmQKEshRgYX8CIEQis7SOkhcPEMMejqe5wlcozKrq+/l8b/a4TAO
ThCcccHwJio4Lvl4HE01lxgM+RR5XxXrrAvOquXcVKiMRj+yTQfK5vjbM8dfdwmvhmECCSjKJOir
OgXJkJEmA0qaSdmCwz4Lk4QiDXICye3UThEusW+joDeBAWPsRRGNuYW0IyQ75yXkCZkNbLqS2tdF
RVS6gZy0/RfK+no+DWQT5FHSiPTq26P+SunQfRmVJnCi9O7c6eN1EnWyCBD/JRohDLwJsrL8YFww
Ri7ds+5v9/XV3oDDqwykTTP0aW8c7H7I1QYQ6gTqBfEMG8+u7LeGLToP+ahE5BhZjkc0txcJXZKz
2gXD+tv9H4iFAEUnmRCQC4a3+MAe3QeaH4gFRMYcHks9hEvtzBnQR/mrnrrsTNhuvvQsyDeFbdml
Yl5/RyoOrRtUEQrYEPsyQii1gTqaA4mUDdE9nqFoJOUQOVpJSAKCjwpiuqshQjJCKDZHRcRdRyww
P1nslqLK3rZFK7rvDOUA8E+LABF1CKZBzaPgbK+iHixCyltugbNCOh7Cd7/pJJHbXAdtjKBe4zva
7lDZ3/dF9b5CCF4AsD+W8bCvdqYt7stiDJt57E+VSCXkxasEPIdF8CuSVC5sCjWsaIuatZoqDAHd
3p0bBwUUizLfG89XUxdQLbjPaCi+P5DADhIJIAHdNHEISZM6Ze1KitFB/DlvBgPVORDO/M70D/SB
gCOokFnZ2xc4GgT06UAFoYJVUCmES0gCt/rMe3OS56O7MZDzPWtKqMSxmkMk89t7/MDCfFryTzVb
GMysgje6PV7y2gsrdR8MIQ4E3ub9pE61qeTbb/fy1UqCJAFNo3zvD0Ic/mBqKYTQp8UkQzikJRRS
9OUQDZCLXDVqGlff7uqJCYHM0P3bNoGOIr0nFA/2a76YZYKw2Rw6WWKyYrpeaggqp7OG95l9y2ge
cIH9ymkQCnhzDhTxADM6EIwFalEm8NXnsA5E2Vw2ms8Q01hox87mIM3TG2xKI/6+NGqoN1MEKr0g
2aAPKGdil4RAiG0OZT+rKIBCphWb62AFr79cvqP9Drfjfn5YwDk1ruAVA0gedCUhTyfTBNIGymTF
al9W+y+Ii/QbxbMiNDxpjycyiM23F/UpFQAWGJwbyN1JQO9gVblnmdZQHxDKwMaOZLccQuZJ699B
mujE5P2ZafL3Q91MIZLDymKI6rHON98ZxtebCNL4II7gnggEsz+Ye22QFf2SQ9Qa3IcLXXfl62Xq
x+/08km4HvAu2ELwl3HYPwKINdSTPN6r/4e689jRHGea9RUJkDdbudeU92YjtKmWRHlvrv5/1GfT
9VahCvPtzmAwaDdNkSKTmZERobpdWruNAVmWxim5ZwawdM1P8zGxL+pqTtJLc1wfYidPKGG6Rycj
DXGtaJx0P8ul0v4mAJ1SGbfnUbXt4tF0DXGVcbL4tjT0bdkTDKbV6ELVaZdgAgrbJboch4WTFAFE
pui6qeYOcuBg+uQm/QC5bIj2Q9WWnmN25Tfb8JNXwTPRcSYLsGiznFzCkCNhJ1ZcebpUR/7SW93F
CNXzv6U1f2eODyxXz8ZotY2TF+4Yei9afYal0sDu06u5va9Ty3ZLW5tf/usW364VamQ80P5qck6u
lTUv87oaDEo2RfI466RpTeSW/fQA0u+u5Xq70ol2gfJvEtMIs0RuYMrNf75+jNOQ/PeK0R2NaKyo
pBgnT9HmUq/G68pR7kbzNyhnfHCUPM1Aqp3hm6j1YaP/HYw8l92O3cWHUrWh35i3o567iiNgUA29
DEu0t6nK69pwlbWpLyYg9aA25figQyb0elVOD7Y8j99k3afb6f85ncFNMB2VacsnW3xQtQw+IIlE
XvXJ1UZyvm1Fqz58vbinsfPvKAqoCyZ3xMlNVfXvJQT7WLSKRM8uW9u7fpaAATNKiaYtowB2zC+j
GaK7r4fcdui/sYTaBeYzhxcCtMn5PbliaYXZRmPKYOGWFPldWzmQT5t63/PPrhxEffb1eB9T1G1A
Xd5iNOI/8rX3c0ztQV6dhgElTb2p5uWlrXrFr63kvJLWQHTAz8UaBaOS7vtE/ebyPU3NmS0YGApq
ChGFi+Jk92YNtLOCCOmu7LowirL7OSl+SUVy6KKy9fuMlHzN7euv5/zxzLwf9SRZGlT4WqKEGT3N
IlFdR+1MCIWW4XjxSFv+68E+eaGGqm4hD5hnwx3er2/b231qNWviDnbSPNmz0vorbY8j3Ro9sNdO
BF+P92FJiUjEJYXHVTV6gtvk/0mc4OxUQ2FlldubUF6pQMqQgyIFEMbfcsjct3SjaNLCJvsmBf1w
WBh4k8OrJP0ExFNwqWhqB9EBnBPDnkrTLfph/rk6NHc8UUn1zyKqk7segn30zbgfJ0zsM2xdpwbf
NtLJiYlJ1UbDoilN5bO1Lep8LnZxEfX6VdOTQgaqra7VtWE1ixO7WhQbxjdP8GE/gbbwgqGqsexb
NHq/5LmY5hmeRg1KKQtX7YbyqYO5fA5XcfjmuH42FFU70YjjYgAqvR9qjLS8T/Ntsm1t/1LqeXBN
va8e6n75biNtB/9dJLIpXrabmnXTLLzV3w/VrNIEX8OB/F8W9VUja9PNkC10Jr7erx9nRDuNRBHg
iv8i9DgZZpY71EQjfY1KtEe4jEXhGmVbrXCQo/qbG+zDYbTx0SAR3JAPQOcPyXANZzGdu8Kd7E55
iUWu7LeU7k6txuRnJI/5N5P7dDyV2tOCaGdp9sne7JdGpOn4d3Jxlblai+Oq29f0TX1B4XFbsP7J
N3P88N4oZbDIB+kgqINxqu8XdKiyfsQtnwWdFiOETBEdHJQrz//xtTEKwiFyfIBSzOROwprVqjSs
NyKnJMsZDNjGgIQbLWnbb3Tlav0fJqWrFNNsemiPHzJ5FDvjUGSlC/THhyZGYV7WJEXfjPIhhG2T
UjlVFNFb8XlyF5Y1AKstwRVTq6x+TC2YvyDiKGOKQdxrqTkUtA8b++F/WEpOmA5Apdi6fRI+BtvO
tGiJYajlWiy7aRUnh7yfHeChVcu/uY4+nSKpom2AyIF9n+xIQ00l+vcIlyZ9VSAxSlH6khRLppAw
jjUqo64yE2+lTOz+61nYFpcMHWNU4Om/33D492LqUzltGgBq2CuO9FRkdX6fOobdAcq2/as+QkYN
/4eFdeCj8rR0204xhKboEtDyuoTVpMahlk60sns98c08F98M9TGNYnYoNkjAN58+Qtr7U6fAqa6X
ga0z2E77Msqj7qvSqPijPMNNbEsFqorSHaSo4lJe5geRpRNa7a+QjI/pOc/AS+VmICsG/D45+U2q
awQzaK5TW5go05rcJVOIj4jJfEjpYSGBQDN+VJdzaOvzslfk2Nx//RQf4vn2EA4GX4Zu0145LT4B
vAtAzL5wU6r7/VQpqz+YJBsZnL9vsscPKMOWn7OJVTiWKvmyob1fdDXu5qxItMIFjlIgd3Z6FUrS
SPmndKqrN9YadFYrwe2UunK/SKtcPs+CpgPUQUgKY1f8V5j17xMROHgLDin8KdZspWMzxiYE1rUa
aGzBkQyHZkbyNw/5/7DQ+AgA6YDkU4ee7LhImybIfHrh5nWqegPXyZug27VP6qj9rkv74R7bFhpz
MJ37BD3Hxhb/9+wq+WRn1SIjpEKYVm90mTZYktpJgDwkejvGalEqOMZ1MsuwbM0m7UWQOZEKh28R
vzcXH+loWb3+yIdtmrN2UbUr0uL02wp12+LvkpatrUmaTZzBxBQnjPcPKuai74Z6oGKTRtQZqtZe
GHoyXOcCXk9XSM+8tDhwukVxy1WWkPR1pr/YQg3RWU0vXx+Fz/YnbHnMu2Q6YqZ2mhL3q4aoCca2
qzpivRpavXlccmgqY1Fqfl+M8lmqJ0sot4Z4Wq2luljli1nl1LK+u2+e5ZNziXfI5pW0tSDpjr1f
GXWRy06JI4IDJ+RBlvN6b0K33FlKYe9Wo508RxWxz7XeH0pj0jN3NpeYTnFuehFyMBrjYwRQD4Sk
Tb0TfP14nz0dhAOWScYFjVz6/dOlCGxMZeQO1Bzkb1OhaIcpb9Sg7cfom1C9bYH3W4QNTPIMboAH
Ifjn+6GQYJlNpHZc8ptqLJnG2NUhEWkWFH9LVv2qKp76DPz+6xl+MiwloGriFWqjuj4Faho7zaV8
4jIaIsVBZ2rMZuo3ej9WLqSj+XVOBmSpkx3VT5OlKeU3w2/3+smsOb10JLasEGeF7YT/UxaKzMic
LENSxm3ZB0aKwA41W7vThoKuX4eurkPBsJdbExakgTzp69mfJKX2xiZRTWyF+RE38t/r85/hs3iM
jKJCT2uVzpp7iwFlOrRXff4uv/lkI3H9meC+BCwSuZNIhTK2UdFn0HGb6hVgbmKPj89lAoFF9WHL
tsU3h/xkZlu7h92kKWBQYL/WRsv5d2GbBF5DW86UvU4OMaxO5GE+RHo3mf99IKgK0DewaUKhLp9k
3PlaI3Dsqgr68CD315XQ8s4blUWWvwkVH5eQ8mGDsaHjkHGfFtR9XEKEqXW2ipjgIpZKgkwgqXfl
pJaHr7fFx125oWuySuMcThNpw/vFy2rJGYqOrKke+9KvE+6WDbNP3T5d20skpM6RL7KZQbLq2i4t
YMt9Pf5faP79sdh6AyTDG0xOYDzZLiaiDBJRhEBiQE6O+tasdT8Zh2VCk2GsYJxzd+xjuVu8qY6j
p7nO1wtkk9XqZ6Uz3ELXmYXboA45DkNR3EQR/JpvqpJP3gfViEWfhhYDIeQkNrZjZipiUw6UTjIc
shbqYuRM0U0xFPE3GdUn78PAGtygQUyjnDj5/n3042i1SQWsqmhoHwuRZSFM43GPQwEBopmKnSRB
YB41swxkGMxYEn+VwX4sTmjB/TP89nj/RInIFsvcF8xUlxvluU9q63FSiroP+qVFYzrnttR6bbEJ
eb4e+OMhZmCQZOKFgsnG34v8n4EzzYApbFPNClEnRpi3kYhDBdVp9c1AH2+BbSCHS0CG7UWK/H6G
GdqcdqqpY63FKv+ovV57pZMlj4JF93LFKL1Ukdu9UQrD/3qKn428gR42TUCqA+Pk/h9rE6eEhClG
PZpaN5Nzeb8uUx6ms6rs5FRWXQUagi9ZhsAh9KvX+unQJI7sK5AXPOTeT3qMhZp2C5VfauvJY17H
834VVr7HFAEthzSJ+xpThkMxLdU3186nI9vg24AG/KuexMwBl7ZplkkrJOStFLcCQMsrVlV9VaJl
flXRxfxJbaW5aVSD3tT/MG3yUSoBeryE0/fTLkwti1Vk9K7WGGa4VqLo3co2clpwfZ17lRyLIEb+
EUKDuP966M8OkrG1wDaLFqh+J0N3PFVVr1uOYxWWZyezHooyoi/pakNpVw/9EGPwARhVWd9EkM9G
hvaCenRjq6qnWGg1lbnSLEy6r7P5HHcDZP60UW4yrVo8TXJkdFSzHHw93c+O7+Y6o1B5chGfdoPM
BIJ1asCNnqzBPOP+j2/rfpT2X4/y2WYC6LX55hHBGH+c9+9zqps2NWsyOBF1Q4AyM91NowW9e+qy
s7KJjRAVj3E7G2P98PXIyscJcnStDULEy3RrJ5wMXQnRpCqqUCmZenfVYMSrUf/TNlL6CpFiB0o+
v7apehbp067udODFTLT7XJtTLzEcOEeS8008+fSR6HxuNGZKm1OmXYsq3BQGMCMA4Jh4IJumEViC
Jvc3OcLHHaVuNqKgRoa2mYZv1+M/sdmW0V6MNTtq1gawFMRsdDeHuF4aV+j8nqsgsnHcsVvq74qm
z+a44ZsA4GCOAHTvhy61FSsKjcClocj4gS4JOYWRZ6L7Zi0/QW6Y4z8DnWytJO97LeOLvO60yJqX
VX30Wo5JcitQnpjZGHTI+p86kcduW4BtowohTVHm+JtM4+8+ep8ObbuLXH0jTNHZPklmS6eukCdy
kNQx3a9mo2N5Is4zTb1PNNRyGBwIb3SE7CZysu/G6ndkD89qUV/kJS203FZ+1l3Ld4PVx9pBjpCM
QoLtuvQeVg9GoFWbBLhwFg8qEyYVq6L4i2Sq3rKMV0UifYNafDyv22RssFwKDg3o4+TtqateDpti
IssXFUWcocWXUZOkd5q9zgF0brr0iltF8bL75rhCdNmu039WcsshNjupDUgGBoL5+H5wp237/3/t
pIxugLTqcbFUtYY0rSyb7U3ppZZs9jyRel0in0NahZ1KFdbm1EUNdiJ2Nrp6PMlzmOjxHEhpLQ6C
LuTZUmPu4LamJI5ls2rHxujN81KOHU9XMdQx6FjeGrk6DIgPq0Zzx6xIL+bCWW/Vsk69qG1SpFQ4
oeR4k1y2rdOE66aIqxXYU3ZTAlhz4R3bvNFu7UnuzvN0GAL4KOWOLxfSgKyr6NCMchEm5jx60Yra
2ESTetRrddnPhSUdOjq3QQpQey718RyiAGpdVTjGGcLWgu6wNJlvkmpkYQV56wolQXGMB83EgAsB
qTInykunyeICMpL9MmMRg6nMPIeQYqWHFQbbhIh7EJNPs6u+RR2e3s+Npbwilsp9hLUikKAJQVjp
hthFSiWj/pKniwLmZGB3RnE3jWb6U8orQJs5ne8Tun8IfhzqW/wDcLTJhZuOvfyQRohRTUXKV29c
8RwASqmqH5bWxMclnry0O9v0FhaiuLHv3WXJxh/alPeJ6yjRunPKHleVCUOxsTm2y+Bm1WC/assA
C8GSm9jPKbv9tpWq3arZ7UXcOfJhxB7oCneF5tGY7dmN6jY9pyBS3Drt+8sBcn3rJr1S/JFqWTya
SRxnjNH1ZyKX6sU3pc3MSLJnX5ZQmecQ/dD05cV5nluVZwiocYYyq6+QResLMxra0Mki627J6W47
RZTvW3lp/GlJIJskVR3iS7WOvlUk8GrR5+6TddVfViUeAtsqVdeOnJZulZX4wzwXF1K7Kgj5NXaZ
1o4JFkaxjR2S3S+egG24q3rjpu9LJ5BFb/rYvPT7ibba0XFEiAQ4WOsu7tzOXqc4mK1yNrwhU+an
suxNPBQEVO9VjoK0tC0/apQJfBR7NjhvTRMWs9qTJinJWO9AgJTbaMFTZ5mza0UXIBbDn0LJHmDp
BeOa/lpzZ99U3V4M+Vkp6oc6b/jaOqZniL0wsEI04qwFXL6kpKmzzDgbqM3G6WjuJaN/qCz0JSke
YgEGGO0RQwL1Qu9rV+qG1G0V7DCMznmUkpK3YGeHSp8uhKTdyUk9BVptNcHsKLO3NLJ+LaLiKscK
zqu7IgCp2sC6juYGo8mr4Ut6+1wN6YOZqs8Yn6lug8THk3oJaDHqDlk+ngNntxhvrK945z3oKHrd
WIkXCBgmbPgk0w4N+WIvQ0lR1fLGMcXbWpRXqZ3GYVpFFVlkEbug+IurJ0Wyr5w19qZGZk/CbkCd
vENPq4U0WDpvKdOfNDpqL6HId2NkJz70cxh6jeOLpYAHEUn6U4QDDx18NP2r6N1sMKbzehyv2dIX
naYyYKvGXgTLwNfmfuW8Ksd+VcH4CVuaUdz2ibKzWW+3gQ9M1EDIJBkF9gfYagWjuapuOonNYW5p
O98ZTBj2Wq4yYyeR3MZWcFKyy8zNZUmGjKn8zpLMdrvGRrOvlOEQZ0kY13p6jYVV4gu0oG5aRigj
a9TNOxzwKY0LLWp9Ben8Jc4i83UhGhJTGpbYG42xc9VIGBO4NBqFb9lvi5ScOYVzNSvRlWZqz8QR
9ja9OBf9zi0i771t0bHJm+kCvcJ1B7nfa6Ai7fq5Nj2g9x1iLWTw+n6J9ACnqSv0osfaiPwo6gJn
6NwhgX4XTyZAApmKa+IQ4qXl9Ctp1sFbu2xHV+BexOJlQKq66gktAyM7txZ7J8BnqYrW83adH7S2
u6jV+gaFWOWnMn9dDgDQzJLt4SB3li/aWdPl/ghwmkKvCWYpvhpFusvi6G1uosTVdFsA+1exC3Uz
cMblumh7y6dBiYeclIVTQQI9qkXrjaa8usmoBmUlXWAp91xMxWuOWFXvcretmpuqrjwsOAZPyjS2
ErVc3i/PTlvtS6FjsSD7ikV+hofXA4Qm3mbcIAc317e4Rt6qo1cda/kN2b032n3lgTOhLsVTbFjO
jbFQL5rEvFPS/LkyV9zvTEjWs5Pe4hPSumj+Q0dDKNtme8K9GynJ3qi7o7RgrFc47GVbZjvSXv5h
len5ImlUWRhNuquc/JKTNVAtlLwSdJxV1nbVLA1BNmSXDoL7YejE4MIS6pedqcS145sDvhOu2Wv1
lYxX2698SOPfsekUZ+rYqr6UqE9tu1kNrm2Ln45Teey9876zg3GUjmudUdKn8/ia60sbZHgAQDxe
EAlzutps17JBRGzf9oDv+2GtWz9G8Ry2gyl8R2oHCuSu8BwlPmuIZ/wsvlT4Q5lS7dDfXxWZVhzx
w/TMKtkJJwtqobKNK7aYCpatL/sKwwrXADHj+skvp14NnXq8aKfUs8r2dtFHEFrlMpeLa6s0G6w9
49w35K71nD6KvaHTOv6ANtIYGhtfFslOgrdPV9zxnU69Vio6WnkqLpPYQb7bpVhP5HT4zhSn2XdV
eozKKqgNm78YGq1aYeYjRiw5ljQ/rk58rmc2bliWlbpqnj5tJoNSM4J5SnqYrDBt8va5G8xwspzQ
MXMSnNz4FZdYEXJRWqv2VKYdcR65sC1jzLCE+ZQ8aFLXgWyIQBhtYI1rOESlZ0/Lay+yxsV86GYx
cXDszHunUrkJYkD4VN3HarzrqihY9MzXhynUJf2yREvv5lHzW4mSn7GhPuKPaHE/tKmf1EiYpxI+
62xfR4P1pGjrZS8MPBRTzBf67i6blFs67iCE7FQtfkC//1KoUJ+xc5O6azt3zldadp6h1Adh1+eN
KbD7MpzXLsNlSE+CoccIDb/QbMXXQah7W+2DvBZn5F6L2y6IElM5vpvl/AVIv3Vn+a2K1KdxodVe
5dFLvJTXq7IeJBwHI3W6KRztGrcQw9Wm2Usm9VUI+9LIq1enw0Zh1crRjcv02mijNxQpJF8Yr9gY
KXpN4vhpK12XdosLXrvxV9FVNMoPfnNXUnaW84sRT7gK6TpuEsW5oa0Pa9IepK0h2lfzZRXPSJyy
K2n4HU8jOxgzHYtED9GbUFnqhUCBJWSQCYZA/Fl7GXfKmLRBrAJ+Vvp12VShUxh7R4/+mPjHQNeb
fPSTDZV89lbI6c/G4WCj+XjI5fIpjpbFNQv1CtHfm6F2qydwEswqG/tKHC9aVtQoGkxCOsGLV0wP
887cLSV83HIl3aGGz91mwsdRIsfSdeHOhn5UhSrCTJcvWrGcqUK3963kXC5ZgUKtPBPFsC3znbSO
O200jrPa+XTdA8Ncd1NjO5u94BmtkTcZdxYiaxLqaXVnVDKGWG2xd3Ks8vB3wbJJrwKpcO4mqzlW
mrjFgeWPtk432Yo7aJ2EjVSfRSQJVOgIin7CNybTMu+qSXqNlfo4k+RHZb3n7BzaJPWXLt0PsQQA
gsmmKAOl6wT+sNZtIcc+5pxevsw7yCaRqxcmbAHj0E9moDVDoFvNaxGZmWuZ2e1i4KeUK2fJiCle
5FxOeYs7TOzX8CnRctKm1TNPX4nipehbl258iLmeX0nLk71sI8EVceWSzRKZXoE/VbNOB2MQbjab
v/smChQq7L4eEAs8OFxdfS7fyKt2O8+O6qtlZu2Wqn5yYKVyX7RPvcl56NZjIYqcl1N5SAfvoDFl
6Br7G2htFwPCHBe99Owao0lLU8NyFxuDtGYJ0BXnFV6z+m2jWa4clW4Xt8+ZZtP+zP1kccCVYpKl
dmdgEFJqla/xZ7iv68H2sfD0Y6e9REN60Ms0iO3uUpstf1lSf44G5GxvHIBg1DRYvLObqM05hpS8
bc2VU4FjUR3SMLmpxuxaqvj95GI21mNSZHdGkQdVubqSBKDg1BeVhd9Fe2/G3LTaej/rz9L0o1Lu
alwXoJA+9r0dViRgQ4ons/No1K9y9xMvYRbP8GD3sB/1h3Q4FEwyNwc3nV+i7Dyd80dttY99WvtW
Y7tL3rhKdVlNl1J17yQ2O2bxp35y47H0y/oX4W6naetBnmTXWB6kMd5HUnYFeTp3C0k5J9dx1wkL
lRaDhe5NF7JnZalbVrWvaddSSbog55d6ZXrCPE/kHwNtbFJGD2nn3TDNl50SBVkz+G2H7BPdXzKO
mD0853kUaLF6xHrRHZy3GNLgZHZBXN+mrYVPc30l9Y9RdJ2vjVt00WWaY5FVPlYJ6paiD7AwdVc9
xRN08XO99XNJpSwQUJ9yOPIvGi5SNFFce+ghx9zgHUwHgDyyKA5dfMABmPxAOkMkGcbDr5UrNFup
TfKVEzeeyTJ3nROFM5ZZC79mlzYexHGYQA2wqd5EVgbYVh+FdqP3oQQfR4tHX1NucXpVxMOQvuQo
+2ynCkSThAsFDnapixkqZNRS/BsnGd9Yx1DSD1V9qeQXenaE0Y+KWfdzrYR00lS+o0nebL+OeuJ2
coQPWAddTglrfDD1K0m1b8v+qS92ka76WRsu9UtLHdklNrCDbh8WmXtg0OfGTbpfpnmDH6jbGdJu
wIWqa6rLNpdDI04CM22w77qU4WY1GqVPYZ21unUulSJ253n2h6q/txbHW8wnrF3ctqN78jIO/WWU
d4+d/RNNOTBHGqQCa+slGY4lYV9biiArHpxmOURmemOU+t0Sy2EkyidFJeNxmgD5cDDF+BXitW3a
gzf00lHfSOkLBiPG4CXYLel5tt/ouJl9MTWHVeqDqljCdVoOBgIrd1HHYFbvxw41ZXxvT2+LhgWu
flcbz6us+xp2sOZ1PBxXGwfgTAJSNC+kdGfq6VmHpqGtCaHVxPsoN60m8iTczI0k1Oz6WDXTjmYz
BYp9tIz2TOUlREkR+6l+Z9jjwzDy1MVEszQO4vxnWVxZw4ILYXqusZmzRsPVZp/Qs3Sb+s1UwWM0
ERqk4Gne+k67ppQKZ2ai3Hf1cJyaImzG7rzKLcyMU9rqAW203yT9ClTn+Rqa+Y/RNIQHqHGdKvWP
XK5u22amxgeFrmvslbCt85xF3Ka28YNYsJ9yqfCUqL/RYadiMke2n8ZUWBU5aZb+SZaKAK6CeiDZ
usfbtPDkqMG8UDMv1Mjc23Z+zo9Jm3LpIiklL5MvAJ32HVB8SXXQFNV1C5dIp9AbTMt10stmDibF
CrIZQTh3mdcaxl4Z5ktonmFlKA+iTblhrJ2eytw2Y9CXuFriJpim9XlLxQyKMvqlOfpG/ZKV11Gc
3g/l+HOOJq+zk70jz66JLyXXKxXzH21eiTnPOC+RvAkMWE3Vh/d4NkQkuWzISSdnbg96XVzkjnre
L8ZthmFMmcfUK6bjys08YKhE19186RTzDI8eEmt4irnJRTD8wc/XS6Q3yVxvJScPcm54ZZmDaKKy
mLQAw+odFZqb6+K8rrhLJQqv5l7JfguCRYtTksL/sUDmLgfjtm/noySpbmL/alSF1UkvnOnaHC2X
Sq4uZqApBRXrzeaO7OkDb121Bz8SddBWSTjQxRMl9wRW07u5n+/G2DqWqn0/W+2RBPzO0B4zRfaa
LD5ao+PPchLozh22W1yqSmCWe5yw92s9BhZBTaqmi2psHkGaQtzl4Ek/pAZ/VOmba10bzoZCxX3f
8YtI/xGb6r3ZACAp5KFZu5cEvQ8tzs6s1Lkgt9hrav1syOSlWuJDxLxS4/s2k/HBTA7FiCN+62CT
h4e14k5YRNZWRAylk2/FFEhlYGZNCK3ALctfam3sJNyBkhS430y93rprsfnrFNpp6qGsqt9KGWjR
PpMrjMV/inRza177vTMpBz7fFeSr6hupcDup3SPYxYe+4c1GviVh0WScQ7fAV9SZyBXLPaZXrime
9GFg6+BRRrzR11cp0vxoKs7Luj/H7BrLW3AKEwDBOLS8swYny0zuQZcenXSXCny7433CL8JEdNcY
U2CKn079jVjXlYlVGkU/ZfcxUstnlGOgBMszSpldbD+gvUW6Jv+Skv7YqEloDRyY6FFuiKHretZI
yBLnGZvP7LnifAOk4WOhDXtltgnoKlVvWprPUFYuRSOdZw0I2uz0v6MuOczITYPWWRS/G9TbZun+
JI1AeihnlzSqMVKjOKZz/FvI+qOm17fowu/iiJku1nRV05Q2FetW04pLu3Z+SrVym3V4HHbzw5CE
xdiHjnUZy8PdYN5uFqNxeaVaz3ycAG+lF0PB7EAp/EjJD3HMtaY51OIZNt9nznrZoRXEcvEC73nf
6PTdmDhhXOT7pf0zRA72tHjbWqlnILoCljTx3LbyX9W4BsVUBRY/1Q2o4VwGtuQm+s8kUsPYeBnG
aW/auMYIXJflMCV0StafnrXMqBzgvJpcupjA+3bWeHIZ7YpYO2YtIavZ830Jqv/hiEfgrmra21hc
GWPyI8JgM8M705LYNbXY97iBqpi/7U1zWS5h34IaAUYRo5z5mk18qNfVNxwpzKb91Ev+vL7gfM1C
D+G4PjmCrykYxY4C/2A2zt6Mny0nwkF2OBOJgIDTuAj6vMW2diL7iUAVjb7qicTaF1TefL6Cxqcx
3xXJer8q2XGEVqmJY6KW1zpiESO5lyLlzDSvse132/Ftja5w7naxUXfpB3vxEsZNvxd49upyjila
ju3+sLcFaKx2o5I7ZyqU4fKim++sWCLR/hG1pmsh5y3Gx6SJPb6akFKr46xNS+uoCWCK7Ibt7Kar
7eaLjEyOWNU8FWrvtfa50Wt4lVGuWHyPYZ9L+410X1ZU/stbrt3roDxROp+BW7i9yl/QvpVy7Zrr
n7KadwC65+Va/Oj5vIRRWL7Qoar2cZAXmldnmAFXTnuYZdzbtOsyvy6sexzUd+UIlNliDBm7nXNZ
Gg9GBaRRgeZHO0tyXier9odcCVbA8Lo1XNFQxIIvFcaZPT6qRXO5jEBbdu4XRQTkCyPCqvayOu2k
bgk6MuaU9nKa9kdppIsixABCiw9kY99GU4e5AddIZVe7KE/C0swO8GLvcrzOVFHuMSW9jcxqV6h0
o5NuumiL8nYqEPuIKZERTSU7PFCJdYpOxxq0cFUCSaYJhd/8GXKzvajLjMt7MD0I3+lF0k6ZP5bx
rwwX26WPn0Tf3KJ8OTMXM1AlJ6jVeL/gED3Lyo+xtq5X0Jh9keCemlNMOvL29YA04QbPFgziDeNP
/n8cncdy67gWRb+IVcxhKlJZcs4TlK/bBnMEwfD1b+lNu6vdtgSC5+yoexC7JlQ/2pz0sQ2ZkXOd
qpjI+hMij/1csZxHxthiQun7fWgM95bDTG0DTE9ZSzhfDybd990TRjnymqNsRU+Zsv6NLn0d0ju4
c3pYaaChCAQttR2JAzbWF61ae6On6LV1J/CVeu3iqCt3c9Xth77/qCz/3lWMG4N/3xCTTFEB30hD
qvLB8It/dZhBGNT8DywIp6bMyMmSgwmM7Vuk75EyDCPQq+kSOuXeXm2PyLuFTV4cxe1EFnBjjJf1
nb3MBBfn0F79tHxTTvLZkia6CaMhu7eKlQhky750wbLrRue4NlLtbslmic4r9PXKbo9WlGa70dFf
xDvS59B46jz1zX8sbWE8tHy3DZRTHIkBIru7E8H8ZPaB95ia9Qmx33NE0mkM9I7vyzPYD6GhmSJo
hgA7y7FshBO9JCoCHHM8CBOn8gmTqkXaDOTzTtZzYC71ax+1RYRObhrfXAGc+FrwSXPIbbs/chgK
JG2tim5sRX5mlJiil96bA8otRmXC9fSA1p40j1Mk23+RJ0hNqAjsPBj0vryRD+0al3Uc2+oBqHfN
/mWz04c/t5aFfOcqvwBS4Jm4zN7gXLuQY7X0TXQ1/QlVtwk/kSplfgxIfBObIMVLxlqxhWJJT7Cc
zac9uuJAGqfeSmIZnvwxE81mEOWMj7CpSJZ0oLlkv9JmMA2PRmr5R2msPLpVwM1fzXwhIM0Xc8V8
ZedVtu3y0QX2dLp8h3i0SsJpfBrZao+ZZFmM6tJ5sPqmoboGxG1rWHYXr34bxEupDZaAYvqdoi4n
9bVnVA6iOMf2fPbBeC5rzz1QCniJsST+kg4Xb9pVdqiOwEo1ou2KtF4Pe1FeheVLMMNn8kwtG5xw
wMXLmD7m1mwGW4MoE+I2gzm9TKkTceEjpWW046ctTe63m1HXxdGJZrgSLc1Ht9XD1iVk/dkQU33P
+SVPWtN04ggPui+1JLgI4eibxqqm/TSTohPUtWYRD4ZDIfyeSNBIXCLhBzEFJ+xxxHPn8SKk/b7c
juhUskq7hS/i2srzh6i83XMzERaFjdG/dgx9aruAnFmnzFn0pbUsZwof0ruqWEdz06fRQF5kxnXj
dlZ1NAEEt1WbUmVkm+Kf8B2YVtT+A+UNiyLfNSVSFSHLdiEShpFqBoBYTNK8JzM8rKmqiCGvrb2r
tbchSh5xnhcpaCw/OtUGoC7xOrxQwiEQGwOO4twYrnOVNqEPi4wIGQ/reUvTR0BM7Vidp+K2koA3
79q1LrYOYdGID+3gzfOqL6+Ygo0ae70vPdu4QYfWi+fpPrZFD5hZ6OLNVuRKJGlNXB6EFiTO2jfV
1qh1+eQiEP7LAl3HVjnIeCAZYWe2UxXbHZClypW+LM3Ii15J67msahSljq7afk+mwcRrdrS70npf
anhAXIQh0Uiv62DdK8KGT3zcRXqNDFn47U0iSR79pkhbh74SO511dGl7s8DY5ADOtxLIsEzLs1M6
pvqOTCJtrdcU4YEcyYity54hw6h0+U74tel+Yx5a52HnuqtS3VF6y1pCHAV1974aq2ge2tzog5c1
6n3+Q4x5qmTc4YvQ70FQOd6faytvhmwpDAsWL1zJCD9h9wmLx0IZdnTKo8mNmEaEV++WgPfjZeyN
8sYOZWjxrY1ao8y4ZfGjXIBRI36n/LRajE6/0kVk+68xZDD/t5IlxprgNNEC7eSjaGQMFo4eMrlt
28KlGb1dx/6qh7UXXWJ5M9PaZgmVsT5kjVtFJ8vvpgZfbdTM7btZtL4UGzw0tgfI40a95BD1VOm0
m652SXRPgOBE9VmgYgf44OJJx18jgDpjU0/NwfyPwxaAEvfErS7Vpg0y1X2OJRUkj76riWA13Nzt
34WwhuhYBtIWfwFHf7lfGjEvH47nDs4p9xuh4kEFEke8O9beQda693ka2yzDM1bU5lsTwdmdfZfl
YotzMlQb+rKIjYbq4KkhUjdoPr2hs4cn8n9Jql3UjL2nGhHKoxfzA3kgWsty74au651k6ojY2mbD
KBx0KKEM9rZcjM/FbsLPwQ0DthfP7ES2ze11SKHCU9fFY1pJK6rMY0hyCfChcqm5m/aipaQo47ib
xfjHn9z5WzJHAog5gj7+RnMc9W8/R0aeUXoldf9ZoTRgmHTnwKzAHsSqslfDHDXZLKAWfB1m2/of
YcSFD0yXZWt3VGo2GcFz31udl8Zp0v+G0J6781y78xP+v9HZL62v8vvI7+1qWzXg4KB+jmP0S0yQ
s1UFmzpbLKhme5AaShfEuB0S2UjRfLp65VrtgKA5qkAzLMObpm3Nkg4rs5HJjD/LYgOXwXIWjbSD
Z8ktWJFJoc1fzNqLesLHZWd71UVOd6Inwqn+FmxiRDbkZddQ34AkU2yGQA8zMSiizFjSbG3ErRwt
Z+cGA8N3r+0lP4dLa1HH5Y6N0f2jbKnOdo1Jps7Z6LzeS/p57e2/TjfBnDgEzntvkTRX8eP0hb4G
PdyIvoUqOgEsjuRv29NQkIF5EQBTM2W4RZMmXVa2xi+pR2H45pvzLJl0DZD9f41qV/MZnmYVd6mp
x/RS8lClB4vsZmIT1swmeXgttfpe+bfGR1DnXJ+bctWCiqjRrLzYIsGz+xODFxXPdASu2SH0Udgi
bEM+mfUIjsq2Bi6bSnO8H0qP4S9tgjx7H1u44A+qTmZvL4Si1iBEp6xfvGbx221aEP3rE92cd+2X
lU3UIdTEDMXZqLohnvlK/iutdJB7fqznUmlX5LckbRCblSDkH7eI0psB0/qohz6adoOd2oe5TCf3
GPVheF5zOZxspxT9JpNUZBCNTS7yQyka3CxC1OEd/VflHRclotamsz+iDH6aTKFexHB26RsdcGrv
S2bVMhzp55qGhRwta+gAgMrUILkwHBuXQgKK4e7oP2SciYR5DkyLkkR3KbLqPi+q9l9OfdhH39z4
CGMIgt/WCsddzaP46OVu8eTgPfxKCwxrvdED2BahLphXNLsyruEBFsV0xZ0162U44p0Gml/GcH5u
zcigRSwMxYDSAhYgHtG30PGQ0nwS15kcfmzyKCYcUc0cISggDB2BqR1nYhnuum7MCEYsyvDRV61e
X1TZN+gx0/oXmXqmEqXd3EPR3lATMS2Wc6qIy78nx667Ty2j3xpCfLhy/GT8emuDoYuHwaHLkVz0
Te3iK7Cm6SJXWkr88c2rViokichiKomGbaWcMK48492cIdl86b9nUTBSL7BUO2kjsqOBjg7HW64R
B/wkffVdDX29MynfexWe6n+AnCVfZDlRU9d8QyffGzVboRFN60MQNOmZ/Ml1z3uwvnjC6b9YK1JG
/e4kSteKqdugBCQXIFS6Wzdr3rh7KSzrrVP9cOjbyXjIeQ+YsZmbU3kXFMK6Il7i4yvxCeZUszHI
G3BkWh8D1yofPVC6f4tRTW9dt1Tdk2MW7nbyhLaOoeKpip25q67oCBD2VJxHVLZzFz0thu2clD86
Y2wR582+XyOgSaUzvCMmUZu2Ub/UsPvJOrTQOHod9/z6f7puKXyLohUonZ4Y/OxMCnUx7OqWxryB
D/Y4+4ObdGF/SYG0/KrH7NixHhkWoBSddSeyyOAdnAEtouUJgxj0sIrVoqOtJdx3r+9h2mvHu9Jg
igCb1+gDpVp1PDndm90BbppBs557W0gi7tfsNgfqTW07V1XaZzMqWVFI2IvbivoySu2oeOyix9Xq
Lgw16ANEwA0WzesbjW9oQfKli1Nh7Zqxl0kwBxP5odjAhMv6RtUnGkQ7fVhXmsIK7bmI4vp7ty/o
KfRvLvCbTGMuqS9FU3frrAk67Lqhl7RjYJ/16D0wiHwbJfORhG3kWJJGTk8pHsGiZfoLGOU1+tqN
561sGBRRgBcyuDmTT0ZzHhKQUMtTp50TFS8IiIaijnszioUuK/BpVBo82BsrLChzrE3zNDerv/Pa
Hg2DHmfeOmAGpKbVrPZFE088pneEzNIpUxYp7WocRsd8nPEM8hnx8BrF7XaHLTqaKit2/kxMAS7f
M+RkGturJXj9VesWq1yUYOj5iJQCr2Rw3YZh3dBp2f1McAZtHcwXo3Bf3IFeTwTdb6O/Urtopl6M
Vnje4uApjjMhkQlvGpUUsqVIpli8MyG2xh5BwPQauDcrgKHcLSKJc6snJo6aYLeu4A5NhzbueR3H
bTfZm8axj1j2m/3Ye4cuhfSYG7SDeVU8yDSDmVQjqf3sBkrnfM+Gdrarb331AzmR6OJhrWo+YCyt
a1y4ZXkEV7eQCRSwGpKRpKJeDhkHrEGmL2HkQXyBXMPE9hQnUFuXFp5z5FQZcVkxHhVp/m5rNA3u
7VUtKSGdizZxS3VuKuM5oG5paYOP3AH8hho/4BL1NlGQPiDweh1d0Il1ap9E436kzO43lYIdS7fT
j7LpEL45lX7Io3zalaPtJGZPW8ZczfEU1e9cts62ybigswKrJBUf1J16ECqmVPIoFzobLf4ZMSKy
jbOMMthqZC+qbrxwuRS/o2X6SUHYSkzgj5OkKvihs/PeypZPdLcfbdt9Utt0b/fhXZaO9+AXu5ph
eKPI4PRrw3jLpHVfBTXUYVgvxI+GoEPjm9WLp7Q3nV2wWveWXsDLsmH+ayaM0bQIgjvOlZnzY5hS
SPAtSpPdaciPbm8DeNhUR0I4Vce5Ap/dNF4urwGFmUhwTI5FSIjWqBxvt6jc3CrCRcAZhuwJfGyA
V3DKc06o5QNQg34ykSm/1dGwvvauq59wNzgE9+v62oaR2jd4pC6zttMA0rxBAwWr5YUUn+bd8mi2
VGfs/cnK5iTy6w59WPBqIc0heXXBfc5+6NM0KtbaAhpqK67ozhzoW3EoGDHNzaoLJAmWq+6KuTPe
lOkvuzCjlIgP8keaHuRfQFvZQo7gUbN0ofCb1pMyuyWmYgjhAeDOtmERSHxvJI3gJoHylyyNSVCD
LFRhu2HztumTlOdZNB/kCRRxhqj0vephQaZy6Y6sw+12NP3+XFQs9kWRJhl6Fnq/KtiY/q7w6DWm
Oae/sQTLQ4C9bisMa9qB6Rzk2oLwWuqYCYn+A8QgD2uEx+wS+6UOzE3tVOqAittmC6q+YaTWu3GU
3GvtgDhi1bG5htFxASc9mQTlXoeCj4VP1SKKLC0gkgbvVfZ4L+ocutS20/u0GO9AJxF1GznPne4R
PMj00V3neh9J2i8JBOQH+hdEf2za2IjjuZvQ0xO3iCR9dpKar+u3HAdA8XV+pqZtBNcLerQrbn+0
yhS5CZ1vwQ30bCwg6p6GMd5zxR0jOIjTxOrlRctGTO3Bm0kYEepYmHqlbTr8GpT+aYcFZpeBeY8i
Ax1QKn9Vlt6yN291IRQ/9jtqM4oLqYn3awUT43X4wqn+W4HikfCAfrPwmLPcqul2e6Jlol2MHKMo
inuneLIjeeKOTsbU/smH9r3UgNp0Jz+MmMDj1htZArrmM6AwZFc03q81Z8V2CdyfOuUIrWNnxunM
Be2N3dEuHbymkEz6JiAR04sUabRl3SGJwOstCpPT9N1TtojlLV9m09blW+tZz1ZYoR4rItSKy3IJ
dPFeTMOhstnHl9H8mcxiGzalRk/XyTf6W/8v4sgTT0YAE6o8qLk8k4FgnEzNxZDeJCqTW/aXMIc3
we77yCv2rOS0xHWhLjhQT7XDlFsvLcKEHurNpjGkzICxwvCLEx3roLzayxIvc3hv5uLNWqaHsZwP
lAqBCKbWt1PSAdVMBWQSXiYqXRBeBS0VCHk+l2iac2IGp57fs6H5lscpj0kS5eTXqJoyS/tIXSip
Mv00wNmCcsMLVPA6B5JS9NEX7om5mphn4lc3Y99dOyqUN5RXZRiWkYSmdnCpAms/0/mV9K1jsMTz
mxRF8QYyiRotHOBZqtVFl3JTg+IHilfe21ZesTatZ8ClFlnycj+n+i+zb1rEBrElrgId+xPLk2iX
e8HMGtuT9Uh2n7P1SivpAIVRYszfdLCMCamCOIus8VdEbXBPrgh5CEJ/L7X6KirIGhvlfiwVqyhl
P4907D7Kst+nAhOYOUXPmZmDZXjhL/Y7lCmBKuMM/UE8jjQwKaUYW7LhY2aVzAbCR1LXSSQ80bHr
xcyr0e520NjGZhwoKiKOZKuD1ttNUXUiLZaqIvrqABStdWva3XhWrQUNW7p/WOARoYX2a9u4Dn8d
LFpa/9V2vrdy79rCqGOvAM4UMj2MS3piD71vZ3k/SAahAVw9D6avMBVPPevidu2y/2rGdIDN+tiv
+tNeS8qXu6jiirPGjdXLRwOpWGjUd4MOLq5t/c1kiZC6bHyjrztyDyIX8NxdmQMvp8WtD0cE8bjg
kMasL7v+nwzRw2uSOZvV6Z+C1d0vYfTjpFlEMS9dq2HjvpPI9OCUxXWOtDwPmfrMMmrfcDB/5ABl
UCQs8n6zfmKl0Hwq4UGgm3/UyzTvRgzosRnij68okmeXeMTs41xD1l/QXmqf/fmsmnrBNgGFLkH/
IlluyKDcEe2870eyrbia+Fxq5z/TbrZYko1b3aNnxRCM7rmczf/yYPiUa41Usq1eVpk+NM7yYdbY
LEyzh1gz1CMdhWwiY7bP7fIYzPlZrfWZELQhxgdgPsgqOtaGsuH3MlRampmjpeA49rQnwWKnfKs7
xDpFS3HfpI5uY9kJXWRlTCzdUyoa3v52+CuK6ZmVfc/VeC8sY8bnMP8RsHQrJbGdw+CBwfH3+BMC
Bt5VW6fQv7yG72pYIFolmQ0nipcdK0ScZTz50hqTsqkfA+qg47JDQDuQKKrFV3BLHxs5kEyWDTfo
dLQ0ClCjyw8+ieNwP81hlb25IU4jjDtD2Em1qt+0y2Rizd2XMqYttr23NKvQjdn3hhjfmHOuQef/
IzyUfXgqmm1vIFMBJDMu9UQijNuleyUqeNcWTys8EV4VqG4dplS3dWq4TsMaMW7l18KkpEnSCl9M
P9bsfMiapVkMAl6A3wXlDYVKgK03casd92zlXJwAWLpRSQAMhGweqUqxgCO2dvGSp+6jFtajLdph
07rUq5UWxzdYPLQeubOhW/DppoKuai87pnmo4I65fagU/mVafkvd4AAbh8ZNlkdSbF4jozkbvXsI
FFKA3j56QiTULjP6pt6+bwtUbVXIq6FJ7FJhclj9T2iFj2gZaADIeSTT45IBsGNH06gn1h1AiJ8g
YHkO/TxNYJtk0tNzztZ7yBobcjoyzpJRIG4chAojYgjVe5fZ9252kgX8MP9pGsvf0DFwrPuq3xCE
ax5xEeyLkXI5XjH5NSyNX9cf8eqMwwuQTreZya4Shn8ekKLqzml4To2jMyDsmC48AlvPMbe9/0+k
7aNNxXWk5p/S6c5GqHjk7LvBrp40wG6k9L61148sklugse1cr9Dkw/JMYWjilNxquT1+0YOZxsGU
nSZ3TKLKNfcs1I+E3O1BpfZdkyOhEDFk6tYo7M2K0HOCC89Iiuv8gKg/rlYnO5XLb0SJAvo1LGe8
el+acP6wxKRiPXvPyhv3g0muTNbdhADjsFwb1d2RMBlAZHPsOhrogvkPZ4lGDo2bWObra50v70to
P3stwgFv8M4uuXH7qamfFk5RTJ3GoaE/QIH44d7w7v0sgBWrroNENRGmGIOU+0W52T9PeR+L7fv0
fXNY8B5uScQ92A4qtgZgGNDYrA4qq459BRCu+n5nt/7fYlU80sOJctFN7pqHeg02Xa9fw7I+5JN7
BlC/QvpySKu7LKKaVfl7yoEKpLX+qUuJObUsA9WbDGPPqB8sSry2QqLeiLLpPlrEWVn1MRfexeka
DdyGgCrz+y8PiRcyzFMtgfjL+Q54bkDdM+xyTqyhkMfUafNU1/1b69BEailJicTNuSQIt5uwKo9O
vqd9Ealfw9gSvnrIBlr7Llj1oQzRHzUlsnP055nRHX0nu/SmPooMj2YXQqoHj47KkywytuMsHxic
6VdPw8e0HfeG3cYyRPVIxkO5YQloNkbtvRnzzT2W4SrAIx431Xw3R/NumSnBDBliRo0GYSXoOOHi
vy8kTkszqoA+8p9g4FDdJCUoAqMBaT2TnhhKIqStsyz0f21hfhFBdXHc6s0w9ZO3zgv1ZYGRWLI5
rsH0TIfnbrjlfLnVh1F0CWj+FvsTM7pKIQUtNmrLcQ4VjUd9e7Ni6e3iu8hysDmYoXhwOkyQa5sd
isq/02L6XqPpBSyXjbg6t3Z1gtw59QqX5RL+mWxxG3ulqXzoBUopfadIS4vrKrgzA3PrOz7Xpvyi
9O5v1urZxzC0cbT/DlrpxY6Z/a0ZV2QfWvDd9lImEl0hOeV62wzOuR/QdfdecHKU120pWT52s71r
g2K3rB7cZBHjVDukJt4CV39KTxwzlZ1SLpmqAzD0AqBrUItwQR/Vz99m65zsWVArp3aZsf5Z1ZCw
6V8sJoq+sGm7d+6lzf4w+XqnM33KzeUPRtHbBGF+JRED0gdtoPw33XRkVYPOVamjqKanxX4mPvHd
NU3G6jDxMUTe5OY2un5vWL14mMRX21HL2ExnmWVUTgokj/PwQuDQIzgd1GE+nty13KYVeM40A0oJ
iTwYFiSIEVAgjROouMQ0Dgk1gkfgr3+5oE6zJ5cyavJn1xaYIIZpF4j1IdLW25RSNVKv7UHOxn9W
XtMpIOunyBSX0CztRHXy1SvYAKul3Km0TfzVZ5DT/jVc1u/F9x6iApAEgAJZF09fiwJpM08050Hq
AUbU7imw9BFVIXtKvbdrtXEQFmm7rMD5gCZqvwUpp0t86hJGwydi35MU6YDOJi5z75qu9jdtpf9k
g6Y0Ujs5q9sJ3mc+mlrVE4c1mu6+gJQaQotCyQgKlue9au5puUWZmgWXICjDLY2Eicr1T9pWT/hS
73KscdgHuuNsiyRvgmSYh7fGro7UO/Q8oKmJeKwjB1bNh3ns/vWNe/MDOQfcViaqLByr9nBnjvUl
xF/tqCc90AIgV/uY+ss5yr1Ho8q+JvQ0XQRHmof3nvyYK2K5RXuusGE4tz/Ud3dEbVEy6h6aLsQE
ZzyTLnYy2vlAoNsVL3S68bEAt9p9sgPqtN2eoTc0jozDXYyfW2GxQ5FjVWaxGxAGq/VNQYZalTiH
snWoWiz/siJ88U1smjWmjSTQ+bKzQ6ygrAV13DQgYl77S7pNsUFLA9dDK2zsQ7qA3vZ0bYIe2mJ5
xu2M7Ru/QFYX+JxcuIROFL9hG96tEXzJGqBf544pC+txEtE5WNtfOiI/nbo4mVbNMwjv6oQ4Brt3
cyRqutMP3UhBGX8QQvQpsz/zcYC60OT+l7raBiGOY9zxsIU33xjSYNYBlGK5sT4b1vAwWE2CFhYh
wSj+zAmZ2NwRgYwSFDt0FHqvPPjbKn1vpbkv7fCQuZymkG0qo4ayVTEmT9SepUWzkgIwY5Gt8n+2
g9astZPBCTHX+RPEhPAwK5p1IidXJU49pXfDGhBXMoPPIjDwIS1Z2CxXc2gtMd/rFDNP5CvmsDpo
rp3MFNi+vZy7RTn70B+GXUeE+uPQ4qzEwPyjpd8is6xlbHUAhKVp1t8B3kpyuAmTL3s7T0z0PVfT
7ktkXaBPooHySSWCgUpuab/6K43mxKB34HLeBtO/uZ0INPH3ul5/+9yKA9AMWe1hi489vA8B4yOG
CRQTWBW5v62gZdSYNlVun5aGypEO0hskD8z8miqCNRo5xsNsH5CCHVu8FUXBAFSXCKVEP+y9st1F
lrqjDWiDEXiT4jf0dLP1goUDaz7UpFcInndRtdebGd53gmRk1HbC8cH8//qpryoFd6UIPS3qpMCz
VBdzHFgTDZt5eUQTtMkddEtSfbcmvdS6/S09HJr4bCrb3xhl9lJPrIMqzS9ePnxEtX/l4cDM52wE
GRtBgzUG54cjT1JlZ4maOmThMn70RK/55MaGtK58WJessg+ti0GW1QCd/SEkaz4LnfdKuj+R1V3r
vNuCfTDm+02egOIUP/XUjDG0c77r52Fb2NEu1zZitZ7vy0r8wKdMmOmtr5DoZpcZDgbz02MtH/it
dvUMf7FM7p+RW0ckUrFS49VFyigkv5gh3joJpQbcEwxFMuHl9eZ9UYIfAf5EvnjLDR8J42szvTTT
T5QjhA/ACYfyoQAYghYid3n+KHwdj/XvkAUvsvMpKQnurVm9+rnaiXX6lUrvHBTkns62esRwDFf+
NQvaUTW2EmAGfbMiZE9+U+9Hqzo4qiS2BmVqbRUMdRzidvzM5LU2s/3Im2WYxx+/UVeMoUkpmRUg
stHwN1681uY+QM9163KhoHdTRMEJnuQ4FuNeh6/83UlTLE8aY+4t0GEZv8dg2SoOcjdm57Bv74Km
OjeSDa3KnutVXiOastXknIkZvDTrcsUoGzkpoyJQNyimKpazG5iXSjZ8nZNzYuK7N2W2ncMwMVuo
jnR+xu+KrS0/tRHvS0Pfp+5CzoN3Ra9joSwNrrML1G2sZ7GG/0pJdToBiRE+TQMX6zCbL0NqnYX1
Z67l0V7988hc3QICFgshHx1BFpuh5QoM9BcPwW/kGQyh+Y4B6b5cjqP/AJf5nNrVVXTDNSfDrK2X
B2wWMMynCOAkpP1guRGMwt5ncARLBAo3tQ5srbHvg+HB6Z1XO2BPugGl4RT8q1X205YC75vn16AB
9bHyrEsxVv/KsH3hYkrmctw15Pkv/2+4scisDLfUO3/fiNJRlGcrT5+XbMH8BGTrT+WH35TvdhFa
MYKoaylQkCrjOcqI6s34YpZ11468wQh63N14FcRKw4aJBGmjPBOcgEHJv4NLZfdo9hZUSVE054Zo
da8tknAYAevgkWi1HDBg8/U8cHwu5bz8lX5JVbuBI6Ez32oifQKr/5OoIDbGOpCtkH7ZDDpZOT5P
4PN0KxyUREU6BeuL8HhvpTYdWL54725wnje8EOEKzYeBuxsOGdosBBr2vvVIRqww3GXg8ehknsbB
eHS6+YEqhG3uWo9B9KXdFW97E5vKe/Oz8GYvRwtTsDU4HrcrVkCCUPmXScTWryaVDDlmgGlI31hm
jhV+kap/EmPx3eYos9vHyXR4NsqTBYIykO5r9ktiiH7bIrivsOtT1J74Ytr5bXp2EGqP4WnMLdaX
TtzNHQotPRwCp34tcue0YIZYMl4q0bgz0KOKFbcbaRAOfHDvvXZiuu8Do0WgoMKNFuYOgrSzjP9w
yMTAIjjFst/ZdR/mfLqY3bsmx18Wki8xezCH8oRF8sBGeWeY62HV1Z3GHhYtDi5kiugQWLB0IJeB
4GFpiErylyTDbw4QrAdg56L80aSpAYt3xxEOYXSGH8a8U+UyX3TtzQDivjuW3ve2QlBvPJr2euzS
+s1XM0kmWOjQ7xr1dkbbZHfBY9DPB/xcSMCOGHQ8bkrJfULyQL/+rWVFbsu669W8bWsam1aG2fLc
zG+8KE68JP4EQSN2a2xC8zULI/SiaAQXdgisaFEXvYa8uFickzxa1NbP7bdi1vu0tg65o47+WOyM
oYitmbcEfHbI9GHheKJTLc28pNDhowv8Mbuw8P133q5JJiJOdHhlfjl6g9hIobdulX0zi23cwYgd
1LYugtoW0KxjEixqI6nnYuu11i5FMm0i3bUW1rx2JnbcjF6VYf6iDNmXFQOyT0Lrhvh22sOjXSqB
zrvpAVXbRXmAOh4im4FEjNpxt1x8SZ/RUz5j/G7+R9F5LDeuLEH0izoCaPgtCXpSoihDSRuE3MB7
2/j6Odi9G29iRiKB7qqszFOzOJemd+8w1/ZRSTDE/p1KwvX97CNPHxLBEhJioejIbDqZrWOaMmds
tE3kXcVovhsx5l+3J+RJ9MQRW0c2awUCogy9LbMOnwQYKvEfXQH3d7HTW+Pf0AenBslTiFcXwogv
q/Fq5upoYo8okdoK7KErHKMPozOcO7t6ahJzE3XpOSmxXZTG7zIKAbR4HU39PunFHqjqTpbGbm57
hvVAtdJ6Y0/tIWNtfZoXmwRr9WyFR5bPHdvgK5jSBy44xnwAKaqCotF68nQdC3ax4de+G2Z8Q7T8
gKXYrEIHIY30C4K/uclo/+sp3zphC8b5VRHImyz4BtaMA2NMyCeYG1Z+nmQdA8qQGNMGk4KjCXHX
gd/BXppipQtnk6Fwz7LOT5dJaM44Jk6Mt4ktKyuGwAyPeeyCj6ogst0/Lv6mhkCPkrzC9gvsJ7xW
mlxjLt54CAUy3xVWs/OoSHu0Nj9wL5KpQNtdDHVJ06+6/afVxdpw/xnwj0zOJSMov+REDzS2uj/r
yZFQ3Wc0egdA2sy/kvExb433UtiUdDgaAPESKlLnMnHXjn3Khdxa7bUnmGFqv+CPHtrM3AzK+VeS
eWBzIlwZRmmQK4qmO4/mt5mQs0+nTQKTQQXByoj+9ZXCIt0xC/1HD0dgt/mJE8KsgXO24buLtvPz
tkYAiy4ZxbiL75u2PyoMKl8QV+SzzqAa92i8QBk58rq0PQa0V67T7NLkEGiRj6GBA5wXy5In1b53
Te6LhlQeYKwXxnosi4unhyEzvu2Ga3nuywfK4I8Qw7XiKOBEIPHqmlSwdt1/ZVZzNcWSuKzXlutA
0Ai+7QKvmhXVlEV2ue6Hfu1ZuP0yPmotytdhn5Ba7J+mLn3N4Y/2zaJWp5AhsLvoMQSpNrrX/NMs
ln5UeXUO+UBHiQWbWDuGFiQNDrPGcYk238Lgu4o/uJjW5jLAs1xm/iYeJ86Wfubnmnu1s/Jo+VDV
fYr1zwjlfcVqiD+r1rDMOgsWg9B7FFJNddVXoRGsl/JaW/VHrLufVv+GbK1tpAp2QaJtcyu6I7p9
Ru7jVKT/OqVei3zXcq+TsACe8gGRbCtphKr4GTjYhzYWZ09v/aDUv7rY+22DilPsxKLadZMFf0Iz
9gXILctp5E7rwBPZYHjWHkv8fJLs3Gw51Ij0HAZUY4VQDyTO4ps7qeCzWR7JNO9e49hwcREyJ8Qx
ppCHZbxxM7d86iqR+0w1lM+uyQiLjtTIW7buyapc8yCrDiIH9KlNlxonXE2B5FWIeH0hLu4LAoR+
bXYwNBx6e9zicCUMQB+p05Gkz+rwpDSrxt7f1etJN8iSCFNh23W/8MN/zSplhONVn47ky8v1RdGW
5S2vy3QbOOprtHRifh6DQDGRZS4mx1zFKnzta5v/Ej2rP2V9mSe739UmCmibdDDGjOkU9aI/WAL3
DwoDWxgWmFNXg/JFtbuOOmNvp8+ydVgwn7ApKAcr3mIc4K/JGWThf3wclHtzh9hBRc0NKrF6E0jC
hlGvx6tEFXLnRvPZRjjkoCWd25fDbmjtL4z3LQUnQGwnZBeCiXWudUKkweLbkTb0Ap3fwAS6SsA5
Z960kqF+lan3NFho15a9TytGXMlEhLqzmaq7/bNb9PtK459AU2W3wtZ2G3/qigM4py8XncRBDkna
4CoEk1O15H164+w1/TK3Ei8Z9eRcOz7j7xaBqPvGw8gMaVhHmUTVIVNlFg/81ZjY+UzDwIhXfWWR
T+nm73TihWnmaNrMOa3tqANPidycYd/UEAjUrqZ0D3w9v2CpbJKX4lDY2dMIBmpw1BMyWbFpHCBX
hkXsH5MH4mpabS2ZnZ0SXYyp5suIudFKp3vcojckOA/Xk5nhknP7Qx7PHoPYinrQs7+bYbaveV4i
ewVNybYMJ1yDlPFnjqMYSBiLxk6uRtHaRu0vvGTSfbTQ69nMXvQu/WN/6yXJWqKJ3a2X2rPmlr/m
rJZbCFmMXROEx4bqxzYExvkiOhAr8KvG/Axc0hemRf7dSxhSxbWJRzj/02NbxyZISKEtKQzKAkXZ
xEpYNDY5RUIctjcfZKTwD7A75zDF9WNlRxc87b+zqcsjXek3n+sPOGmNlXJEr3V5xSb3uWhb5VKV
sCAF+alZRzVgBt0keKscHXAlo46xcYMVaNNhPUZjtI6S8VPv5ntLDm2a5690SX7XQb+tpQknKAge
yjK9yJhjjiYmXg15DCSon1NMleEWVmIHSAKGYaVPyVYm4Cd0TuW1yau1Srryqwvk88zLXfBi8y0C
oeokL2MEvfrQG2jBI459RoF43woTAsdka385hvWNagm7cFe+eVXrrLCR4RJMAMnQ7246iXKdQlXX
FQE0fPV/cYHLph6dGjwbGS+nhqSV468AfL5v8+kPAWDcN60kh5UMT+xv2TPopjtKDwJzIki10W8X
idPMBNo8thAIM0fmXl+Z6W4q/gfRPpwr40T1aQrmFJm6RE5O4l0HThIMGpX3MtIfpX62gC75czGM
HAqSeC+Ns5Nw4Bqp2DLc2UaDxu2cWafECrtdoKqXcsq+XI9ca17puwyg8iqZqC+H8MGoaeBgLq9G
mCjrUM9p+dJhawfB66zsx66wf4re45Iq/SwrrkNTfdYd1sdSMIWEPu7HCS2OlM8VjjIAOoXpj60F
vTgKBP798lTnwQPu+3MzyVPS6HvD7B2U5Q+2T2vbTNnPIOdeBxffBc6fW6H6n7SPHlXPYo3EuSQJ
Ck+O252yZW9G+rWJkUKkzHZx1T92uvnZ5uF9Hoc3vZZ3ZH3KUM04MSjdap1AYvZ+JWbbQzS2k68k
Km+c6P1+drHCZ/POiLQ/JlqrxFp4jgS2iToT3bRWqgxr4vwwB6c2BAyQUNdwWAZmf2grNn1gF/yg
CTMIGZH7s436q0qZPWkJ5yRDsYdpzG9JslSHM+5TTcLnSxoejsRqHovUzbceA8hYFpqfOtw4AoOB
5iYPKZ3YysnBUMsuxoltmaxZLMZ3wDrJivjkhwxJ3M8QPKyuzVcsiSE/5AzONmzqfK1Ko9400Xjg
OTXXDOifa+nie0BLtYgLbdKBB7AMFK90R7SH7HWowisH0bFN5LfbpucpJQkAggj4UeYNm6Augm1U
4XvWJN4dOZ1idtHobvVv1tDmlUOdCp4T0zq8lgNs2EvL/z+0jD1a4xBUttqLge1GjgXby6jBni7D
tDmBZVUnyOqi6E4KiKUfW+3jaHdHAxbUzBuPF2cHAiNmADmccsPON3DLCOskDXsOmIpbwr0lpfyF
Os+GKrZDolsLytBgkZ4YFew7mzu6HDhnVdpxOBXAf9Bd401vObco4pwBHLFPPJ7JlolPgOEHyxS1
4TRsotb7aIV1d2DYBHFwIby0d2LtycvjoyUYMpQiY5rLvqIVrd0NUvxphFS6GhSNamVnftaVEBkk
ik6NGES+CJNU/Fljv5hpuEUYfmsDlKFJcmKhbuPDlAeqcAaxUx8/dy5Ukcwp3oscUZRs2qbnV88X
j67qB7SaDBmW7jCxFZF2NSRbtmwZ6yhsu33rQfIkotOcQ22gA68w5gwOPjFrDJwr3nBn3wTV2XPM
JylNfasX9quXuBrxaKBpc2dDI5TEWcoYTOVQ1Jrf5WaC+Zve3tHmCrJJ8M/rYfRQm69x26bbREcC
JuCJrbFegAiIoJXFSTM2gpOsuzXVSPMcviWoOFVif1asEV2ZbEhgJcTWxKywNrL8UmTpGz4qvpqF
5x8BvBDHXqc7MrAJRJz52MBn1e07R7zMrrwOjvnGIrOVxdjfnbV3BbcqLeN6U0nnoik46l2xHZt0
Mw+9r3L2c9jJ4l5fdn0agB3rsnptweNVDTFIK9I+u2o8sI3sYNTOez2qD/alaCBUeobywnzNU0Ck
ZiL1fcw+Atwo4QKLVYxEdGPYuKOEWuJV5wH2sx069appyg9mDQ8D2vAqZMwH7097TiMKxMq2Xuey
fW6pCsyiPQgHpkc775feMynjFxGJB6Lar1FkXwJP0N53JzMyzrJ5dBQCFF3OwhVY61V50gUAiMHa
kSmdVxWi7bqFagSgb2s208UuCM3F+fQVls9e0ryC5d4zyD322XwrypZOB7pGytY1WyD4osblHbIl
ZVYfOa88U816xIkqSZ4hdwXX2VLvbluMhAatf1YNhzakB9PQXBlLdD7fLR2+uebRDk94HOvFpP06
ZOGjSoNTxJiwB8QCvHrFpeQ7vXyF7v+bqmgbaPlDh4zQ9V9ppy4mjKgkde8oQo9d5uFaZeTStfu+
/2IAvIorjTqObtGcz0FWDgsh8rtEyPWFFI/odNhlkzu2j3VWfCoH3pXSXy3G7rE2nsu6OzYOwR7Y
X6uix8yBtZpw2Llste9AwybjcgmbRvfSlzYUZTiNIAnCkYLUa/8hQjeDdcBguQo8ayud1i9n7GdT
5pwEh2lFihkP10M4ZCc1xufcK3YRiPKmJOiqNSYAlyB/C6r+bgj7mGGviQZxB6UHY9N6HClYkHNd
3lWX8iDvsSwVLaTHpon8wNS4+3tl7TqLdrbodpGBINAk9wCXA/tOjpHX+Qgm6LDVWgTVbh5dGISf
rHq7kS/bky39DBbLETb5Q4IG4ID79cT0YuLwM4svDTFNrzARY9Bp9Rl+hm0QcsDFnIf7bOBJUSF/
fvRNzORiDtFEinenvHrcuGEY+qYJIqH7KYmmUgJXGNnn+D505hcCDcLw1H1TNTwTI/XBIO9I6d1a
x92UjnOtM+eX8AVED3WsBvFH2brpA1Q13b2NQASHvtvmtscXXvhWMK1zjmFCvPPGns2DjXxIa0nd
hNUpTP/JlIi2ivGWImPM6Xh0WK+2NIOvNX0Ud/lWt4ed7ibHwCSy5YiriXE4Y3s0VQ+eTe15KIxF
EeaEADShs4xjm6BHwDuzWBYQjOfOpNgslXvpmOgPpfYEqZNQq5kyNp7PDic9s/PUrxOeeH6I3ZCB
EikNmIEzhdjcjp9dbe9MMVMpivmdRAhKrdyLRpwJQD+NGCFCAmQMY1Xkg/TcYyQ+Kadbq6S5hxPm
MS2n+Rj+GdQDa3vCPlDX+T6qgouOmYyI2Kn0ylPjgWgN8o5eXLcc5hZ9woZoAMZpzrosRzp7K9D3
rkHimK15HTTebq032VpMZNAYhQDjaniaC8KllRRgi4rTBJnSl6p7D8vmHmU9R85EhcM64Z3IuBbt
vD9HMjnUVOYse0fjhKjnci07Bk53HZ0RTnO6QVt/y1lctLIdaz16UB7yVMlNFkl5omt9sXSTTD7+
M24eAk3pOiLdv/ZmzPPl8GkW5XV0FF7uZtW78gGbaruSBai9qG6eqtj7VLk3rYckeIltKDoVrYAX
XaqFS07Yfc/x/Yoo7QcOO9gddWwH80bZQPMuOFbFysvHhxIUICk6R4c4i/lyFOPJxDNGr+6XzMvG
ChSy/W1BFqlyGCD4X2aquxJbXwoiw33W8lcYELxlLqH95lQ0NPuMLzUcXlF6J3wDGAlBGxAbKKOS
binXyv0wtyfX7p493HDLenG0bNVckXYSKEERHRuYrol6Ci3W9rhtvby8IXiyuhoLqIqSUxEpfJh8
RSgGZAMr6x4I+LcleLBOdyBlRa8Uq2u9MzYswvrQqXVxXnKyGR7JnaEW6oD1cBdjdF/ldkRSxgKh
E3XeU0jCxE7FvUryG8TkkUJTPrF6B9SD/aP0+DA0zNsckLAMukdKMdwf0WhnO9dtNn3VL4xG5i6T
vhtTEa9z5w+wOacXp4zJbVql6bEvqBbkJ7PJTdskqIO/MPV9Lph1kGnnqYaZx65e9ogsPG3nElgJ
8nUjHmdQRSsPf4ofRFPpa7K/W47xOPe4cwLHvHqVRyNuC6qzJDhaDJh77Lp+p7tbb6w5f2e6QvtZ
k9Ez64UZbTYtVBEbcKHSKiq0yfy2J25mPMk+KBAe7FmjEjabmFqxvGmugSNb/2lQ6Q133BBKZTpK
bGkiet7U5LNT86Fi78ZOBO4tU0W4oRS9Rpm703qsV4wNfsOa+Bkw/ZdGpC70hSZla1MElSbVHsch
fgos60HoyS6JYqoHfGCoa+3OTKlp+o6+La7gvnQDwkiuXkvp/VWqpBdAdGrxGpURE9zQ4icrYXth
VLdCwsRg6UrryUa2XZcp2olj9tguohdyYj9Rlm0bCGJdZT7L3Hn1aDJW0ojgPjV7ALWPzjKwpcXk
dM4+PKG/KMf47jX3QYmJ0jI4zaTKUEVIuY+ENOxqusoAVbuzIAcnkpVf4zBe4956YczH8CAiLZDb
f/b0QPACfHBDbqNyIkTmIHm3J+upLo1LECcHcpd+YeMyZE5kDiO2fX4GTb8Psb7POKjDbhlqtA2N
Gx+OpFgOWg48S2wy19xqow3WACaQUjPnEk6Uwp9z/aWaiRs4Qbsjk099H/iRRTsBWFgbmw+cIBOP
1oduBmu3dffMPc2dlAhGQxieo1nnQgyRtBnG3AuuwliPgPKpYxbkqPfy5pglD5BG09NQu0zufAG7
D4bVfmzN7tzXOK08dgmUTMSzfvpreJeLOcFXpWvcntq9NbgK0B7erTntaQrFA72kH2gC63zWrSei
10q75aNcI3CUi49pLcbBH7nUEnzCQTRc3Ng4m6O3xwnh6ybEI+lcA1PwZtsczSnTc2T3YUCzwV4Y
o37H6AI0Fvo+wHMWlf3WNW4Rhv9wgBAiJbVs4BhvxHEfkcmSM2my8uS13q81GXvS9EcygGQPg5TI
BA48+8eo1W4K4JEPiXEY64SSIL3CQ/nD+ME1L4L3wcQpSSRlXndxc++D9jYH73XMfCOZ7mE23vQm
KbaOBJTBxulr0k4bGeKzSw3qZqbgo6ad7GbK0dNSEDKluzbhiMocpzpZAj9QxeyrmeSU5j01c7Eh
KLOZTIfvbow3uRqe2bge+1XRME8yWd1itPk/w+5vbagHuzqYqCQwwxLFyrFMY8tH5qpxHc82Nat9
C1X9o8XcBuh0dOleZK9wXm8toziHbvsdShxlnluu29DJaUP4/Rl9e0P3Ufd6Bi9Sbmjc95qusx4I
h2OV559EwCgWa+pJntAn1O8bn8QaVsqxX6oPg7mZ2+0d3TstLtyxkFvTxq3iWRvpFZ8Ce6zW9Yex
rc9eF3+hmh3iskERYdjF4p7IN8S4U231ANf6wMY/RAPrhv1SX2sEgJnAC22L9vBXY8Vgp09JBVvt
ekPfm/gnC0adomHoW3qTDk+k/eqnQyHJregzL23IMpNwhOszHGyrvGcqWvAgeOkV21FSBv6IxvhT
QAonTrOta3evVVszJF4rf/QAvyC/kbVHFHLXorGgWUF9VaPAvwCxsjefpxGveJc/hAHctKR5YdKH
tw5QL8laPciehkk9zYb1jNN2J5z04IQo/Xipe54VL1NnNVKYWbHxR5wXw/D42Ac0pJz024RHVWtw
Bi4VXmL13loqbl2+cRIUliipVqONVsxcBixocZtBwDxP+IHYg4AkbpNsdEmZz/UXe7fyNQsiFh5w
ywVXFXxyDKkl1S0ol5XH4JSpAOi1nOM8Lto/i3OZMYT8kDqEjDa4eV34Sv+272brcY6MiyCtBDhf
cMNTagmyOmu9GN6bpTHFcXO3CxxAxKw+4gGZRc+eK49v0i6Z4TjDChMZtcofq063bRJauzgk+TSJ
dZATRzKEcy8VS1GA3X23ZbcZ49HPgoC7d4hZWyFKcu/Yd8AIbsYJWNhA2jeqsWdF37nEZpgIqPtM
ATvuYt3R1qGjU/NVG8dIWJ7KGETNHeNpXH9W5wEIbpiCpVy2WpWcx5CgUJWoc6ayzWwGdGXcwE3K
lzzKC0iHgwkgRkYZCcgU5GNQp6dO4BRUJqWhwe4UdDH3qyYl1JvDCYtRhXukB0cfLU7vomBrLVBl
d7Se88G76RXHcBhhCWYZgbiymcSjTmjOwKfOFvm/cmyOvUGkQKtx3vyiZa+FhsKd6p806viyBDEe
8Mu3SXY/RVM2hIpBTViheHcn+zmvRkqf1tqoIduS+MU6V2BgT+ydR9G5IndOIzU4vySAX8s5eMv1
9kcFaGIoLEfZ/zQGQrCZRruZCX1ARlIO2Czi2Galhhz/FcWHmAkmuO5zQQfCMsRdPlsnY3zOHe4p
Hff4ENMSs536zB+4BR01PLaVq62Nn33mvpH7xFEEfGRnxRPPYay9J6n+OEzOxW2HfxELcDil3fJo
BdZL5VY/k0YgvVrGXwafbhiAWoiiUz4StLS9vUuz0SfkFhtmM2VnbKNCvmVa9UfK9pgaDxYx/8I7
AQx6L9AVZOf8BrF4KPiQm2k62ol5nypO7SY9BJIvwEEiAnHahtrVCdEhRH6JRwaulLGz2/qAknkA
EbjixtfmV5vBuqYbO7NDvhcnFT3W/HY6jseEGoqln5ij96CPliOPHKSzNrBiJmXNj/6QgaBUjB5L
TKk5rtg52xPXIVI2bVvi9mM0HFj97IctXRq+5kHnyJrrjdSyF28xyXDI6XRuM8m4DFGZVbOQpTse
yKZb96H5pCHhF1mywa81hl/DEtwqXyXlSYN1HaX5VrNBpQOiyAPzpk3JcV6MhCLfpTY+fGMKz338
ZSVMhnmtatYUoL32ldg7U86N5+5Kq7iYs3lxzV/CGHzzySoj3KoMOhinWDXOW8LswLawzYW/7uyt
QVa9qMz+YhTvhtnipQcjyc6V/dA6264hZe52SHLymym0n0zdLkXl0MLvYoGae6Mf5Yy5u5cB9Ulx
A5bC2aexhVCT0poEu9TgeS+oqzT5ZXPLsHiHHy0iccggA1XpDX7FpSiqrYq+VFtuLcfZTlBpF5s3
RneoA/mmRffLTSaZjrfwSFcTWrg7yLXsifbW+VEwoMia5lAz5i8Xim9ooS+Jw8C+rQaJrXfPCa51
HX9f56GWQOwaGbYzw8OxQm9AbVQV34WBvyEkjYlgFAZb3HiEUcNdI/qj1D6sAoPAbKxKuEmxgTey
/RDGGbgpXz8MgOFFEYQZOAwJkFN+HkoFJpaEKHw8UNqczlzxrd7uaoCb4FQf+vItF2Sm2VTtR9G5
bUyctcZvrbj2uFaqHEFe0HAzyFXPsj9n43Mx7jVybd64n/tDMtW+JYBYFAFqDteOk+2SId2U4Y+L
PpGCHbHmG0sttpqgb1ho6fYRBsmDaxZbG7OCF4WfrhaeVWH8M0GQKw90s9CLdS97P+xDOKX6i5WX
qMiNx8YFB8dTP/yyDG4V4kfShmzDujjO9U5t8xrhfpIkcxtWI9CEhqQDqyO8kjNLxK9WrmigUgKl
5W/TqMd2ughIO9YQnKQtNlMs1hLmWMwMd1LNruXuNcdn+oXE+HaniNHWfkKbq0aTKkzfjCDt6LFh
zVDPjjVxTETunBebYe686EAtqyuq/oAcyfiDrY74JOVcnUFYdua4SkPgjEL3XeJG5ZxTVjj7ufvq
PIRPyzuM41PcAXPD1ZQSTqdgQl+f663OW+S2+bklImo+hBE4v5oeX++cJwLX7ER47OrjoL1I3kU9
9k2x5cBBpf9KQjDH+r0pDyJi/874NFJehNepfS3Sh86UbExY5hY/GJhWFeMgV9+Ey9DANTd6h8HN
ekuYzpCItKZsL0fG9OxphBnjx725mpyl6WSXRNlt29DczJBiJS7yHH+8BuYsZIABnIjX5cccoIil
JJUXnHSk2Fmu3cyCHQfOWXO2dEkLrF6PvufmXtEQhTNSHTXkFPHpJpCwCK4JrFb1weWCMPDwj8Z2
0T/1/BNzXVafK/VVYKOuiHjN4T/3M6hIesYPBd0pUrCLa1HnEoQYADtobcGmsDfO9BlrELYfma7Y
05bpNMoZQbrd2OzgOIb1xVmI4fDAEnBlUA1tmkSr2ubuS5u92I0/4D+2W1i5MUd+e7bCP5Pcn8E6
snb2B4EFxntw5bzpwulo4YgRJhn5tDiW3BRd7rG1oEFznDYNm3kaw+OcIMVDJjE0iPgwjEXQ3NQR
dz31J3v6KOIOLK/xgl/bYl1e+iA9Yze5Yp2jYbjMr5W1uHzZ6TfnZ9M78M4hPBP+rxECyQZI++5F
kFhlusfle2xjcM92+lcmrF0rm79eWIAHNTwAU93h4SM/nuf6bdGs2ekR0YxFEZyGefw2Qzj2JWBS
1oWRIV6I9Fny6kkMSJaTXJnngxSAYgNGIyYGUk7OnpVyfo5cQNnnGzG9m7tlG1qknrpghK38Yla4
8ggiDMVqls8ZlMpGSzYAqwn9A5ns7WPUGmut6a4OlSRTiHtpURQwEy2i+JBrj64GyvGls67hcEGV
WknaYjGzqmb+nJhI9aa4pOXHoJOEwBpIKCu34nurONsrWG12dbKGZ5GIjYsNEuCg38XO0cbSCK6M
tskfrXeNIAFGFDBGq5wmDa3FLPe5/Q4J3AkIIzd+gdJZlB+duLf4RfS43ThixkxDfBBsb8gCKm15
y7gvwucqerO0d80+NcHDMIbolQ8KfHNHaq9iCuYnUPt0daRetR3md6jD5g9LMA/LiAM0JgO8l7xS
DAXSQzt4W5ny7rIBJyf2arGEJzNf+nlnereStUcGzWhJ3k4S4B7MH72eyL4+mAlooB17bC7e/DES
aMWCtAEc5sfQq3sacATPwnpQOB3jV8c9ZPqzW75DMLXY5j4CebTdfRI82zyAVnKY9S12HWQITB2u
/q6Na7QL/CXMVY+L/XDx+I7hfpgA4bIB6zX2HmwG6oRZvD7zp36L7GYlWwM/r8HIMybL290C9i5Z
GEm97BzV7JTYtGyK4Qkdic8Go7MlfnSuuFBBRix39SqDtsBWPTQ7a6sn6uaVvQDxDGXMNri83NB9
R0YY2aTA+4McGcQkl7HlEqz1XmdjeNKgYeoDIp3ojn2THuuRvEr1WOYlffszk/oj5PxrDsMmKrX1
FM9rWD4ICtUqYv6pp95njiHToQKG+oiA7/imujAIhLersx+B76EFlRk3W4vNfUgFRvNWw6tqDy0r
s2ZxHc1zWL+M7eNEGjLbFVmxdWX2E0c8qKIrT5MgkgXpj8nu2sB7GWTGDjzup2L/DevT7G2qpbsC
f72Dbd4bMCsm+rnL038uKYnWGp8o7I6C3TYN6XWueaZR+r5gTjaijofZuanG49CyREUgzC3Lik3V
gSGuiUtNa/6eQ6f9mq7ma7ENEYsiqFK/s6HdhmJ4m934orfzzhYIakPNqVsa36FDEhjO15xbK1NA
tmbMTkQFTHDA+eKwDmcMZuxpiSRG9xeK6tqrjY5M0X1MzHptbxVLMACsWGSQog5ZTZbkNaiol5Tf
qfrRmCY4cE9Lswy/Zh+oZMP+HhZD7ud8/GIBIrYTPM9tsRHOcEzZRxB2+d3V1HrU2UK5T9qB43Vc
NUV/bRNY1bytF4B/KGm5hvKn+S1uTwam77nA729Yu14DoGr+DdVppsp28ss8y52NqOOqs9CrzVA/
hjBjRsESLLINzK6HRMPK2j5khJvYWhBIqLFHEWxLmsJUGWecrPuxeiQmz4nCmqkOc9SMPSC2xmec
5P7Alqi6Q4pLtatuj7uhq1/BnJ0tXGB6i9HfeSUfmS2bKmlxJQ4MyxBPlSfezJ6hFgVZIKN9Cg6s
GK8EU35N4V3LaqJEzOGSsEaPLcSGA8RL8bCCbqFiAi6CiS3wKY5vzFHBAixEoGhnxGCmGvOAhr9h
ARE7IP/1iJJR+65RQUxEnPCKedHRFO8Fs5tG/IxTcZDarw0bOBvZ14Ai0VSXoXoDkM/LTZlvBscx
ts+SQTHR2p0a4aKjuA8uZyb6ZTyuPUduiwX5DiO74I9FcwIhQ21rE7Nb3+3zicR1Ex1YS/WSmMEt
7i59NW9l+MsJhAOcyMWIDXCmq7KpvDPuGXG2TPOQg8/ph6eOS0J7LhrnwLuvuT8axWDevbfNW2nx
3WWHtHmNyMbH1J9JQJKnDl8C3L8ZHlwsEpvUGvGO9/+KBY0wRpRQgHypbjE8ZdDFm8wEhrrx6Mvt
qkJvHVizYPu1QdJq/CDAGcljE+pcReJAZGmqkEnxepvVXUVvc8hWoJBeJKIvzK/sDuOfMDY1XzO8
zce+w40w46p3jy0dTEyqLTbINaY3cnN8PdkmID85DHxS48SuSBYm6d5tsnyVvHbyMBSKRv1JlLSn
uthBOd3gpXJEd8kjvLw5rbtl3AM+anygRfHtOk8uLL8aD0NRPk6MBb3sra0/Wjn7rc2TPb2PybHF
UVWxBo5hAz+N+sNFTq7A4gRx9sud6ybNvlxoMW1J1aJzd7dT46sRa/M4riyQaYxk15oHcYo0Vqza
bQVvuFNM+wiQsryRhN7Mih+5X1aeBKLcJrjMafVppeAQuOUpdatd1di7gLS+ZmgXjJAv3BLQ4wRz
4v8cncdyq1gURb+IKnKYSgKhnOUwoexniZwzX9+LnnV1sp8E956w99ojuq9w07eKHcfesi2ZtgTV
MsOONa+u8JSs6EPR8x6MVruEcLcl1D+mNrgpL3jOCTQBupsEmXQYdYtbzYW8skdguBE9yq4ifuI/
uoVEAwLoXQ5k2ZajBQ6GwS+grIDIrKBqFkSr2mGCGYO3rZCZYOq4Wnnt8+5PpNzlckFfVHsb2PSr
BvFPNOEtiCUXdPGmS62LaH1rUXgKSEnwe8EtNGDiFSWuAraAG35UU3pPEaSsuEoxFypRCFnKw404
rkrfvEUGZ2MIlcWL1jjG95hTNzpm66WB/Oo0eWyDpQxVC2WXHkafnW4w4jDoFsqRKAzWVf6iMRPo
hEn8KuHOZi2cwy48xPLwmBBWxUZGzmZ5kvFapm2yVlvlR4jw+2TPSpvuSfKqMh+xVv8x9AQSS8rR
xx1eKtFODPxT39ebRrPe/mB9BOxoq0LkO5mvjzM4NduPr3XKcamJf+xPXo3UrUxdstuxJ92v2ALT
B1dUIj0skQE8sxx5oTVPR02KtnqC8m1M6ypubRQYK1NNd13XHvOmfFZjxdhpH6tQjZEMWBCzNN2B
NC8IHdCWbGsyVwry8RYwSSOvfG0Y4qUlGHSicK3FjrmvcsVVswbBxgj7s0jPnc7a39pyYKN3GiUb
Urmj972tDt2W8+Q3DvkdOXghx71gGZziAC8m3npV4Uln9hDxe5iUKEmXua2pHmJpdhUepN7qcDnJ
1Mhw7oTfAFcU75XxNSFpb+QfKqCEyAUj/RsR3CaRsAqG5NFwmARS9AWgk0MQT4noG4sQtpzO/zKS
P5ALMeB4NRorYyOhkQzpxTR9205PeHr/NzzjgPdQio+BZ6P3ffl89H0rLjUuMdzt8EOorQ0tWlf4
rHIwKnkmwZD/1yX3gUyzTi8dGUdb7+lIFkkcUNlomfphGPNTlSerqNSxEmK4zavtVNewMlU4laRm
DM2zwz6Wid6xnwpbYpbKnbSHObwyKuZrRXCWGWmYqfBilPnU4kdk/YXlIxKgm3oawWaAr6WeWrde
qdNpLDR8bA3EIoB0qvhTKNxnMVp1TcI9wNs+gfnUGB9kiDOMsVrlRuaUBgEqVuRyg6z6ibTAuNuH
obyNG5x1/QUxw0YNHnNiBxGTfLQh9VlsI0g6hQmC8pZ8meozFCEKtAOpbw3Yhnn44++FsLXL2ELH
I1/8uHRlRvMzhsjr6IxGaBV4hGVh25tUD62y1UIWsUkA58qio6ZCU8P6qhB72tD0Q/bVJMqmzHR0
bjqBqESS495Q8XnJCjtJdPJLphDn+DZukbiTKlTmvq35mGTgpB3aRMMpH9tWoYDf9B0EM3WrAb1g
ZktO9ZBemHxdY6/BL2Dc9WQ+hNh58hNLBGy1ttWY68mWvpYm8Uv0ZsiMxgYQRovQ0OVHaPlifoVG
QMucttJF1JKt2LaveKrBG3W/MbY+qmlQRsGArGFIQQrHSqwvunb8B0zwYg3tsee3XKZTgngD3+es
kKegF6YZGwELJ001pzKqkQ8hTu4o4upTNo7eKSjzh6kS2y2pNknfXPVpeUsAYZF01Hy3CvwFQuk4
IjIPqV6s3MfA/8P39hSC+AUM5MkY4jVMAbW3xOlZ9hBiQvLmbKOkfo0K6bdvB9oCheVQPvatrZQ9
5uV+qmGYx9oattpuhIXt8VUXVYskWqsKOvc8WVsa9oNwOOlBVOMNEf4UJT6TcBOup3BgueVdU7qX
Vc0Hu+zVvMDg4YNbidWH3HP4jj3eVbie0toaiXnQZtW0knkE5PBnJg6aYEfJajEYcUCUtfwuYjxt
fqKgXun6o4GrnrmlgaVD1IVll0sW+vTiJjKxnqdCZxlA2xLQJI+Kpn354bg2Y+/cZonjT/m2qUQ3
kDl9M/luUlJKmbKWB+OIq99YSRIcGz1GK65eK4XxPWFcC7Uv37kIjdyXnz6IV+z0AWBpbKOaKGyD
KrvXFL2LVAEbgV9P6fsPMYqB98TjQxHDR1qp+iprda5y0IQh8IZYand4RYGbNugYjXU2B4zHhn/S
TNRFlgHbloVpLrIT1FKBobiB4yPed6TahmO/16tuy8LGhWWdr6N0+ghz3OHw7nG+GavOp4vsBAdh
2rVPGD16Bfpj7cfsyzOGMluJrLM4MDQaEITAUffi4QtFyr7IayYwiHkZSSqBQXpb9SQY4ZA01UWT
aEjxXOJBF429PEwsHWVnIDm7mrFSHHHMQx49I3ecL9dcbaAliJJbVrrbq2wbmFFwn5UFn3Cb3kzf
v3QhUpNKNnd5nfwGIYPjmiimlhFAML3ZhXyrJdnKfbtqlOKj08i7IoUH2al2y5XpNg6syuBtEEOh
x3vB48QhEtfSFYn6y/sgmOyiSCND6fikp+mzS4JD3/g/M1pJ6Yd9xfiTlI2Nn0+Fo7St48mMAkq2
vZlo14SHKaF0LGT/zdwVHNew0UR1UyMdxQqarvpBKRZ1Q0mRUugErcAoUDzGkmnLpAYoESNVv8C+
gP6s4I4l7raqzE3EtjYVhi1UK7cK6hUMFcSBDXUqmwRkTHtBAAmQ6I/SZAEhxxib5lamoJFLR+M0
yjHtV7iuAQyQH0jyhs6qNtt4o7QlnsMxiwTUOvAkC6QjCyA2P2J8nWTPyQqoGN2/MiSornfRJdhD
ge+PG5AEwkViJkvID11F/YsikRnGAbn5mpykTW7KJ11r7vCfNkOXXkh3XmlUmn6bOq0knJPyFSIx
6zSU4Phz1jNiOPCyizkmJ04nVw7b3SBC3WAlI+TGs40Ft8pvxvSpYRgR27soCg5JBN+mMIcUGtde
PgMtPvoKUIIu2vVs+/oIhyVtAUL85TQal1KJ7UBPAeyREqkjfZhQCUVmsTXGEflvvrSs/UyyIix6
hfdn1RgYDqgFMytcy4JBcUgORNlyx6tI+fS9H/7K86hOKLcKBjKEOLX1m40EFzUg11hABIFiGyNF
Fi9kBu4wstibWfw+DEzU6+TTK7Hdy60PkRVxxdyAQTTPNAHkorptPO+QmQopX9BRuElbvViLMhYH
75W2ljMkqlMqwpq4JpcsCzszMGyrMoMjrOoWs/CY6d3cH+XclNT8fGlvpch/EgEtVjuayHAPokGm
CD5BmFHeFLu+x3w6Hnm5izf146aSHnKauQRWLGodAURgl0m8r6C8i/FPnD2LWloKo/qlDPsRN6aP
+UmLrFWM8p9ApGXWU0aXDCPRF3G9ONDrcNXcQ6DhGZrZUCTanvVLU2NNiOCG5Aq9IKNjiIyFDK8r
qdqrjMBKlECgJ8PWGgMcFMNSElI6twoxAaJnIE6msjfTL5OpOsE/TEEzG/qCn1ykKVmLtHbKTCyb
U0OSnllJTp0GCDEHjzFQ6Wa17Mxym6rnEMdHMQJfaf7p3UOa5736bR43tSYJjsTC+Zq1J1vDVURh
OVnBrqL2z7GS+GR9ee2/UtrFvbaqke9p0z/iKJe+KP3JZNYvoomxIRu20mO73EAa0dPVKPm/Uhxc
Ja23szDah1N5SCeAeQP3feVtMiu1TR+zd/hGdhX1xUXvqn+CT4JUb1ERRKxz8aowniIqYmeaZBvj
2cIruDELZd2h3huMmwpxCIYBER0GsvTB8VBtWWT9IKV3DN5iIwY9VPy0wUdqEpzDjEVC2CuDiQjm
ymWcqQKMwjvKVBWPHmQclAB7QRW3foDnu+NoHcdvjrEVt/i+rP29yJq6nU6+8mmJttB/AD1l3QfC
VvSdoTaeZTT8ZLpBbGWB51p5SqP+5oTcQlIG4iAe+hSoElsrOb1I/VtHs+LTzgDKxGM96xus+mBh
XjDGm0i1lc9fa5672ejZyEDtRLuTtbTsr6XgE7h1SBmI67xcTQHjFogcQjpZegxC9vQq8VdqSszU
+GDQU/InbUtwORPcDTywrQXjgw8Lbo47yNW7F+R/gDTGaGA9FTBQJbmBw4LJWhQT2zRta3zTzGQS
4WTMWbEIlXv0YSUDyFrAkcJ5nYrIqurEnaZ56zPsMoj1owIMhO14g0s7UtKDiPTMRCjVlRU2pGpF
niXaYYnUWlAzwPTfkWqhDC+3JvsQnvSGRzAlXbrF5ESqDY/6M57wBvPVhiy6+zKcnUBPcmx4LZlw
49wj45ssyxKiQ7LuABRY6qNOrnjh+/5AfWiiWhZ2he+GzT5C8wvDYrLcmE4HHSzZ7+V4KBDe+ZHd
iC7jy7rZcFn3oDpOOvgV61MuH/r0mXYI69DvTupnqrw01iPmVtfORi7ZTEw4v8Jk2TAPxfvVK2eg
kJMAuAvG14+E7053sJKyKIRGAjtb4nY3QAEkvH7IAFDVUNLVc0LX4FScigo+Qu03HT8TJij1CzTN
FK2ZBUjnuN0rHVklNu/STKKv/6lg2mFisr4b6Qv18QFKgOyB26TBuAJkm+w8FUsb9eY6ZWMX6sG6
959DRxkSHAwYXhrQ75up/A4RKoeVZB2R+7m18Y3aAROuDCQttdqNL0+abSSfZvZouDCJnbJDiGRs
0TSsAMPa93dKum6FLQN00r/tPCpoCNcqeMDOHImSulN9LdUA2ZyAPoY197dQXfTwnQ+XUoN0CY8N
TtyxbBdquigTMKSLov4TsLXXH3q6NsQDpWE6/TOTWUsJfglgCGlZyr7PGF4Wd1Luo/SCSiASsLL0
z75AmGxn2l8Y0hftNaguJL4h34vX4QcQFNME6TRLhsodYP1K25A2k5grtXPk8osOVgTm6JVAFiF7
EA9d5U8gC0Z+NYQIhja9ywaQKTgEBFopSjU4YkDe7QyT4/A2JHs4F/RVRnlMgOVIt8z8mQXthnEY
K3bAnwmKULG35dxpzVMiP5s5dPIB3mXC0IMQZ+oPYBiL9EeckzJGO2TLLwPgxjbh0yiAyhax7a+T
0Dyknb/RhXOXOrmEmcVXz4xSuWuWHgzvRQUmxjq3A6Bm4g4xeZLUFVJZrTP9e1AJMvSBtuXbgElF
wr/UMB8SWOpEjba0FJ8ManYUF2n4RCDU1Js2uJHrwauFMa/6zfpVh5myW7clvjZwGDDXu5OePzDt
c13mqJcxUvis+cngRY3N29Mwtv8sPjKCejRO1n80OliojiMKEw8FnkLWO45WJi/3Oj7zpBi4aizl
xOA5KmCgzbEoTkKzo1G39aD8sMvmRBAxRA9sudqJ6YfMbxcHlzh/tYAPqDaEs1YAikfKEqROIG+i
ftPUl34449Hb4usq1TXLlI5LPOgQ8f8B+wwNV4FWDLifOfQeF9gdQL08mx6HfqfwpVs0AHE9O2zx
dIbEEiCnSuGuANIT+awifFQr5R9kIcHfAtmRpuNgPoSOAIgVKqPgJKACSwCc8+LgnC1Jg2sB1Li9
YBJAeajHi8IETKJvqOLpOQi2Nx9rWJ+L9IAXEinmWsM3YrWr7sef/shKCYM36xNT6GwRfwURi3jP
fcKCzmPtpkx6gajPTxaKgVU/n3vF00LfVknUhfK7lv1VMCJwQzfiU++LA5uHOz6DbvxWhI8eNU2u
vpRpg5yjCp3MsDPSyUdzZVKF1f5BajdAYmIUgeTbKjwgsXmW/J2U31IMUQ3kpvFflO0reQ8Lj4bh
AG+xMP6NTNwNXujglvQOTlZ+eqCfTOvpJ46ACZNRaf+Oef+JC2tvFghU0dVZarf7FEkUhZalHBFS
10Y/4zwA88N9oFRCNTseRuMZEnoucRI6WQdyAq7INtN+kvrLKJzOP8XRl6Y4oUfTDWbuhokMD2KV
/ow8meqaf5RPKyIlLx5Oe3MTZCxb0lWsbqNg3+HAE1R3QLIwSZ9QGBqLZS5UJkJwzA2kd6PFZM1c
TZRHR5jVr8QmypiI0EhNzwyAYSP+EzEE1rtROxCwTrLoOP71wW9DtAF3J/SC3FqP8hLxWdBTnePV
JMVgdqR/MxPXkyXG4ZxeiVKS8087mdgtiEyh8b914a5sXSIC1YiuiFEGEytiBA2Ovyk5M9bqpn2r
roJ5rfwvahrGqcvpayjRmLm8nH63TBWbsRVIVYTWus+yHHlgK5xS/5kWn0XAbJmNTZdOR6ztZY2z
lrkhB7Tlfwfyr2jdswTAwXwb7WJ2pdbDUu4TkErDnnlPQgAeM3SS9FpNnz6LKUPo9nIYrPzoMscP
hTnXTfdb05r5qzjZjNFB910zWUPjd7r2EzstqumvBPi8+BcqP2mJpoNOrfY/muILjzLmEgDqScZ0
F+2PPfgbuV4P/qdYfwhyuDVlcYn7j8fOYuk/KI8YKWel8qfo+EDye/DHkry+RkO/NTv8nuOi7vZp
/ksJtNK0nyn+VFmuIjBK/0WBt2JcAt/zVEE3lCGDl9RZwNY97TTossM2UQcgjly0uQdQbqRh9rx9
+d2X1nX2MA2rJsElFjA+QeqtYUGArNRM94yDC18mfEVOZZKUShRY7Ad7UtcMCgjZ9qH65+g5DZqo
KkOjqMFnPwL6mtCuJLnbXxNdPrG6yIVTpjmChAJLeejhuDDUA1sL5dMQ/0U8hwmOvEyBKYQCFw7z
IzBtrLELU/g1kAGBgJGju566dbxpk7MVPVTvhJ8IdUYCAkh66PXKbHaozS3WQh3HJYciO34R8ZLt
c/KGAJgqzcmsa9sCu1HeEl8NQx24oTu5vonIHTPtBr8Rze16GqxF2Q/qotHefHhBdFKJPVJ1m0QB
Kqovfm64bwmaRABkeUcvvXjWQ1QujbaRpGOvn6viI+3B+jp++qlOhwo4vkyKOdEhPsch7AX0DDTo
Rb4XwDdUZAgQGSxyObvyuCqMR1Z8SRSdviWuTPiWAjNHNsgymc1IURruYEhai8DYdg2R5NUmat5C
9zP4F4AWCKxWEL3B9bfwduxOs1H8xNgl8WiR8Lvkx4zJRQ1t0dqH2ofaEopEjHlIqUTOJtq0d81C
GP4XjxMarJJvsdoIVNJ5bRzjkYEuEL18KczJVd1DFC7sgKzsNAtdPUbb89LhkoE7C0XtoJgqxGXM
QOtIogR7iQj4ku/WgAHFbm76lfofi+13oClrvdmZxYfOCEW0yccrMZfRgFEQ4tFjBKNC3IwGqJHC
OsOSk+PMwY5SIb6OTl5EvDZraAg2sKXUdcCtMTFvvjXBp/wBd0TV2VYQeKHJwDaxQt6Lmr1885rS
G4iKJtlWyOOY9wQEtUSg+QvcwH9jtO6bg6n/alxK9bkff1mqL4PxUx03pmcnFmUo9wRrVGF8hgHr
HBrOZS8A72CsZAIcI1TQNeRNO+xEVPqRskOJYA3vDKoB4vqatAlWaZ4gHkKCNZhWIyRb0etAph0t
qCNuyew/ZLMuob1Hk+lXRwFR8yhiDRuXrfJEURYG7hxRMTCjzknvzuc9T1XQG2Bz7d1Rcjz94Utf
Kf0rOooWDU4fv9Pqd8ICKhngaMCJsOhlltwKsIw7Jk0HtThLUJQDnWqBx2JibrJq5L8BTqSWgq2J
vnvmKqW8LjmdQClrcHkjNyrvZostrNhJBbdmTwWjbgzOp/4DF8FIMtb0wVgAvOqWZ4+1Z6ZcAiZ2
pauX3zpAPotZL1ihL0nCwDL/FQCU2G2ibSjyYmQMi4p1Vf7EESFPx1F1ph5Le/eFR2GWl+FltcEH
+wRC1c2e1Aum28OyBP7lUcU3GfjSvxytfhvtWyaglYNQYzHyGNRwA+P4mHvviLpPihPHUB2jOCto
o6Bnc2zo/Mea3fuc7YC0sQKyR/9oIsijD0JXxxZJrfI0sy+ZphbJXlDeDektF+faAgZfLOac6rzE
3bKskZLLHx7zDqwIbPkIeEkvOpEuFn/FUjfjf1MceyjEM6QLjfKEV5Mz9IusaTXMV6wvQxG8JKaG
gsMyCcdlAnWcQITKcDPzSXw880Kdjz6sHsrwL4UwafyiKcCEdTG/YJrpvlMmx2p6+SWVAGnz5jLM
vhNErUXz9AOub34Lmn5r6qkf/ZXAFb6SglvdMd/A9OJ014InoFqViEBaDUPk1teQMoQA6lZ6/VZr
or42kvxZ4ynWLFSE9TEzVsMRa+JyVnBKoPgBaPpc9cDDWm03cDR6tAiMLPx0F4JYmPo/aSI8eiWM
+4h4Izoc0Jeg8/vwFQU8su88+1cgYyGiaxOrL3P6Dv5pKCRkYZMo31i5HC2NyDFa93xt1fxYfyD5
NIWrUODvNbhRWCQ3t6j77hAUqRYKLyzTh3E8EZhFkrKGL8nwiHhzROTO4JU5ViTxzfokEQ6esC0F
shBvtCEdm+pqOrYRrrOEPHSwvlrgtmWxtiKCYyGR6Hg76A4k6aWTBMa/g0mN/TXK3ZOOPQ1jszmu
dR9P2FNhCJ0Zqq1z3POjOEfBrVnTd4I1qyr+1GDXSfu+9VYiVUmYrEK8yWnQHYgkF/kDxfEuhqg3
HYDstf3OKs6iv/NYaHhP7Yp6ruk/dYF52yOBTKeNThbQdLGp/VFRRZnI43QyqJr4Vv6RPwfHIuj+
cryEzHvAAB58RK7QUuUn/UgLOEF3TY+56BLkYdrNfJTFIH5L+isqaIRZ0yy17mkUf5V2V6INAMGl
3m4LXksZMuBNm46Q4q2ICe9BYi3gqZQh81escPfejO4nCn/I2giwBiudo+UOsjNQRLzyLJKN4dkn
MAo2YsCxbkvmsjCcPj1ow5J9cs2gT9twiU86nhOII4gBYw5Tno4x39Cv4gEcrVVbXzVzXJTD98T9
xKcnclDHB1jRNQrZmIWsfqPFI20lZrAud4zVtkSyOmAeUc8trMCJiwviVCa6erqbwqMnfAT5l9A5
TNLU+BakGKWy7y5hBXETRbSOa9IJYEYaqFcr1fHUs6keO8mGzBQml3q8shbrQjzlzStGYNdhwBxn
bxMHZNSFpKq4VOKafIzr/di8pCJ2K2538F6riVTR/Gc+AOMUQ33IQK985rM9nRGmUs5DTxrb9NsI
fgsp3urFr8mIFXub2bGCWObGOaN5wQhGpiJbdS4o5BiVI5j7smXe56b9IWoJCSfNgeg2khlRGrc/
EBhQlm2i9PV/0faQzHuAb1BlfL1KMWbWnLkWR5OOghoMV8vF3eX06tFTVTAzHWfofM/XEwS4ahfB
nI/xjyhwlEUH4n6V1LXycy2cOo5pUlU6DppxL5McTIiAqXHcb2Wd6LhtqG0Jxez/oPe0xWuSAcvA
ywO8ga4RTDhqBFTA8XNkKxH8TeOfgTCgpZhMy72sIEodCGdi59myTOWV5alc1/nZoMOMtD+fWbUY
YRl8jvE5rm995tYSkkjXUy6ZhRIC43iuLIQImhK3YIzWFZQDGqB81Q2oTclUbBA3YDerMFu+Wh+P
603zO357cARzi8dUQ4B0JdYi2Qz+AeZKyPgdJ5g1dQfpyXYp5uVrtzOBFhULnQ8OVR3VLkuFLHXU
17yvUMzQmZma3YQeCBzKPdYxSS7VeMcioYdUzuncfmr1AaB9MG0IsyvMZ9Ju4VyjYAJUVdIppwMg
dWUhnnF/8VyYZ3aVbbMHQzWSkqW0x054G8oxfAoerhqsThXSGNahETCFhLV5UXPXHGF0kZVg40Cj
sTJrrrvFjFA0FcCHi/xOKi3MuHAZS+xy5g6PmFNUBg0bngUlmFm5LFNxaCJSmf+FWn4W6S0XZ2cf
Dge7Eb70gfigdWDSZ8CMH3lophWZYBkCA+5JCG+Cj3j7VWq2P+z8OkCNO3DP2JJO1AcG8JsXm7iQ
wGr/qMqtGNYjewKMgSqDayxLqKdQCopkVeS8FyiTFuMhMu+kllBDrAheVcsHCh6yPerkO8cWBVOo
htUfO1NCBwKnfK1YKLsVOoRjS8t69GOn6S5gQqhmDkTJFrxA2ZU9nTBo8LZpQ9hLS04YbApen2Dc
B8Z3pPwE6kc9/RuEq9X/yoXLHLdFkc1m02rhj6sGu1bOiOpbkm9B4zFgWrIGYOCH+Napy52uaTgx
oNWdVLZkWrjNcPNi9tFICzbxLhvyzWIHHhYbBhgEr0KJ4W/8o7wS52wAdMvY+ddxuBUn5daikJSk
meReLTDZLGRpl8K0Sf5yTLmiQ6ktoR/fGjcD8U+vjm7wT+wOZXPM2QB65UvB/tsxIKUJF9kgKwiF
17767L0FZWuq/vFxrVteJ938B3cimrAB9wXq8QuXCPb9Sdr17SNqccbzBaDtgzbSfNU/cXUO0+MQ
n7LpV0XgoLDpKrCsbAOGK8ZOKy+jhWGU2zhiJ4TapdvV6FQYfSjYDM+FejVNSrPKlbVtUdseHJGG
bW7n+sW5C347gMHlBOCy7WwIWmsTAnvW/2mxi3OjM0nmFvcRmiyYYIR5McEAiZ2F94YM3yR9q8Ou
FPdBwqdlfZXjpglNNPX4+k9i8VnnhQ2EAxW9aHJjbELeubx3SXOHrnKOo/WAcCSRQFyQ/8mvYCVH
AbQgnY+6MclQph1LrqOEgUY7qX+RlKPgvIjdtpsIUEx3KWleXsEbt4/ZUIibdCIKh+tokC+9dKaf
K+JziJOLMfpSp4OSj4rnmLFtxArpUf1SsO4YurFqQcbLqcK5kydb4EgsMHeQUkjFFAAKSZtnzimD
NDMt33JvI06T6cBHDvm2rm3SpxcNDqCIdB81WKKibkjdSvmz0SEQfl6gC44/KJpE9rbe/7e8zfvX
Kmz6JK4LbrF6nv4XrMlq7ZJqq0Y0d8Hwk8J86IAP59SSLUq/GnX3oxvuYDsci4AXVVzGmg0wFfTh
n9j9ato9NS46ylWkb9RLzMaqD+CVSnlmRdLNfLQl++iWYFLiNiY9XBH4vk5jBhXoLWoPDmVwwNPk
xqQF62H641V7Lbkl4KcYM1ecf1SLX+hXsJOH0GiwkZmk1VEP1S7T7g7QNNeF/9ZxX1oBjmif8dmB
sBqSVYzpt2ZYkXg7qXurf8Z4knRHl+06xcPAp/KCfzsCs0zidYTqeLxQ/CkMW9S7Xu3rmKd9rXes
8U965UpKj2vabjJ5A4yEltPxI0x9yLjzKnYtOJH1VN3RJYEtGENlxY04EAYY1Vx/VYijlrN8XEbZ
TxPt5kIkSKnXe2mRyds++o6ydUQbyOlDAM6oPsnT1Ga125Zfr6Zs09SNiBJuQwxnDQlAMffDJxlB
mrK0tD37Ia/7NZMzEBvNAP0U3WLzJBVPlneIZVX91IsAvNCM0WPwFeys9Fx1Vzkn7s5hfVQkim12
ZwbcirnjI/bCq6ldK4SvAebXqdka4lkQjx23PuIfdjcm0zo5/tdLGCpQi6Ee94tD7wPVjgCvtie9
PsYM2aX6FLaHEchXx6CBDCpxPpPIbmWINt+xiybcMGbWTaoZBB/w6ySCyLQvWSsYugHyYO9RxR8S
GNRY/8eiEs0Y+YQbMg8dLBUsDkmuIhZ3l5uwNp5Ne8BzD8uKJcxnAUsb+tRC1fhqL4Jytgy8aYyg
cvWsdxctufhUCbJ8Uz9L7TH1P+QcyYRT0sPk1yC5z4tZD2um+qf6a6+xg/w3lDw304AgFx/l8Ayy
a09gHkmHOg3kpilvo8cTbhcW2XQ9luTFFGBuIOuXZpgltYCCGBVUf/YYaGf21LLIRFuQbDymr+Yl
lnbCeOgtDrRHrarODKesAEMmFP1/kcnYRXKS7JWIyqHRmHsx/kcRv4+UObqmt6UJXj8uS0+ldTZz
dJC5U1MeliokyPc8VpFHl4ADbE8JnwNnR3I2+mskrUbxHKqnQtqDC6OYi4jxZbmSKkgaSYdolpHy
hTLaU1ZlB+TnlZpOytCXkqZFHa4y0il49KXig4hOqKybOthn1NYB6IKqDheqd9c125yWNTrIOvy0
OHXG8aJlf3jUtd6ZkLuxHUVVLxcn1v5lHiAuf6Y5iUNrjxqJ87nm2pjdO8dM+oXRgPfSb6ERHbq/
SRoXlj5t1YJw8tn7++TvuDUkhBr6g45uIkMtgecbD7zJJDv8Qp/C8w+s0/QegbUT+YK4LQI4HNG7
mI8o3vIqeqX5Nx8qe+HM/24Yw0FXMWctQQGkMN3LrzFnI8tNhH5UQdspsmx+6HSjnsy2ixUDziUm
D1uDN0xlmnaBImqMHFf4oYQfnsx4WBNUYuA1Ll1LvwoMLCt5V5ZrkZeuxreayy4+vhgDZERmRjyP
QveT96IQASfNkGip5G4Zo2tcocYeBW4/Bs8+kIS2K12lp316GMU/pdYJFfgTmW8MjCL6H942qBaK
+mbnUKY7M0PqgEiDN3XH4MqKQLt+oRuhX4OVmzH3y0mL2FqsQ/CmxTJqbYarxMcoADduNU5moMGS
dWpbhtMdMVzchJ3N7kF+BnWzs6xvKXnMdLNEAvdrRsvxGASngn5bSC1mZSW45dauxFNYtauheLUI
BqSVYmwiOMiT9JGhLCTleClMz0h/RsMZqotVORkomfrZRJSP+SVoGMLG21AFwlp8i6wnMmI59KbZ
N1gOI21fGduiCFkr3aqYMF2FhkW8GeyOo6cS3PFSmyJL9mMtxCtDPBUT+qkr0gCrwvV69jSnnfsM
+QxZlIp3L4b3gaPJ1Ok/BlstxjU7QRPGWE5XhPSWlvcjNJ4y07gReCJhA2NvG9GH6B8tbDdl+aoI
huETYE7g7eAL8F/pJgcPHMuW+pMhXL6Egu+G0TXAJ5d2nwb7GQ+5i/400SoiI8ZOyQUbU+zE34J/
kcujWj7N4RKPTmFu+mOUHmhgQIT0oTNxP+XvDC1VHm/wMzLl7NOVPF3ShrK8tUUcPOCU4y3rraR2
5Qe6M0V3J33d5Fd1sFOJZt8eFFYFNYNnpJZ595OiSPGzGzmpuNovmX5iTcWosmPFsc0GgLgrf7hA
VJCHjdre+/ZbBlQe/Mjx0Utchcm1Xz56zWJaPC25KGxNrTe6eh70uwgIQrR+8hhjwjVOKSYGWxsZ
X+N5WaqEh1KuVe+R4rYwH0lxjAl+GDbK8Jd67mxO0UZ9JYXuOLwsvHcpglB+An4b7ZgN/3F0XruN
I1sU/SICDMX0aklUzpYcXoh2Kuacv34WB7gPA9xuty2TVSfsvTbIM85monV0vNKx/EJ5QQTDYCEw
WlP+Ki7C7/5mJEjeCZ3E/WPU2yz4Qgkb2rd4bm/WAAt8cRoorPmAo+iv6r7QV8XZdp5zyvQ4ABhh
ahTYXjHQf+MxxS/aJefMeVX7q89nmyLkF8jxV2hZ2e6w4em2svfwwPhE15rHhtVcxEy5gn6PEf6z
oTUNsD50RNcq4ECC5BKi9IeuKvJ3B5JxugLz5/RrFPdtdLPlHutfWHwp9rfJEhvBIKt+wXFdh+uA
GPpwIaKNLu7jROHYoB94FSGWX6/9KIhv0C8DOuIGZYk632wtwUheL68lHG2McsaPEeOxQs3KABz9
CA1im9zr4Ni1HCHuUvXvzDCEXZKhektR5xTYv7w03OB2HOpL1/hLNzuNloF1/w8t1LruC1Rc9aIV
7gYO+7Jj1D/FN2eWqdefYvZLfRrlPLYlQC5mfO0L7vCfqn0WDnBoh++fVpZlzctIAW5QwMRUUSnf
TaOqd3Jrh0NWkTPIsOxDxh89JUcZXhSbLSp5jznQQAaPAb1zoX1UN12yFH7W9yRCk0x+BC8pPSeX
n2g9RT20w6ei5BuuAIp5lUOlWdM0Qxmp/F+dKZK9aIyTNfF8byoLJoU3foXTRg8o8adPmCoKe/t+
+BLWIwCvRHQBEV4vjn1WlIMzPOfAlHEddivF9Ea43LhFxH3K98xIR7Gp+UGM77D/7kCWzDHgSb/v
xUcabbXx3Yc/Uouj1Ej6vtAIKfikemxBKMecZ46QsjzPRuz0r/4os2FRoQBjgaW3dwN1SMEjSNOV
hKvJOgrrNBq72H5PyXbON2i6kSsYD2a0fgbJe4l7gyIWeNOLja584r105rzVZ8aW1Oa2n5zVxPNq
ZRCw2FnBQFFszAVMBd7i6lXYDOH+TQkICP/PSA+quRcIE7BEd6gIgwe+MGN46sY+S6hFeQQIcKCZ
riq43UeTFyO2PGf+df4Y+aGe53H1HidlEtwMrGA6hctAhROzWBzlbSjvRWxSwP5z0rOWk2Q7j1nX
cbtDYoIBOIWR3MrdYHxqPUzDdGl9qQib4aw04znCwJgn70H2FblXM9+Jd9ksXJiVTJBhtAnctIwD
tBS9MyJDnc+TwrIaghewCdK6qc1MzkKnlXBB0xn7+r7vgl0HTi7irCWcRkOQOKvrZ89iI9tlq25G
w1OgmuXPHL3lKK4mvoAI1b+erdJsr+DQgtwgFvqXrm802rjEP8fIfzPlTN+YotRWZljZd9ku2XmP
GXUBIj5WDWcXDFlP5CkBqmSCv8Ngsj+b4JpMKmlgQDfRcYFZIoKq7VPPGbuFnPaTetC6n1K5kUgc
6gc+VhTY7bjG9fFS/VPm/UeHdpbBH6PNlgfBwbZmhkun/E79ldVT4chfZVj14ofhceJ7JhAHQ6Pn
osMJtO+idF8sJDctAwjxHuuLMmCu8Ei4IpCfe5gItKPIgII9RgMNTfG0lbcOzEIib059wSrGINLs
XmEU1/IZ2zYDThqIdjOgbNB6SA044aS7lHxlZILzGbhScHN3xj+7vmct33py7OIjeLAe93ji74zy
D1enpX4541KQpovLS289TSGIe/L5Tf4M7RlcY9c9O9C0g/s6UJYp+meoF2sruY6Y7RpUuQHfCmER
i5jRljZT+Ga5IntMN8LRs1TlOo+ylao/Gn8z86HslZjeR2aZNbrFluo1P2SD55pYPNKzDlfG3ohq
R/AZJ/jejveBOLE3wsf3VRIlNhmsiYl6mbQLHaAljnl77AnOTndxsVSslcT/q+7xG4r8s2aQGTuP
wLw77R9gh8K+DPkdeSKHQZkeuJKriNd4NVaUz5e25O+waYXwQ+Yt/NdlXW6y4FDyntdpugz0m0Bb
DmdwvoiKYDM296y5o1cH1Hkoy23zj2uVc6ggwSh5yICu5iXRoDAv0Yak9q0brgzxnQl4/S3Vj1xR
/Yelo9p7A0O1KO+smFlpsMIMucNyMjM4bQhOwHLebBA9CUJZ9FuX37XPNL41bbdo3jI2nSqfKmkg
H5rD3dqSfKjGK43YLo5jVPZheEdBlPPzMsphP46+17mb9GZz5kONUDvG0aqjLk8gH2Wuscd+x4P9
YR1Ud52V5xbZfCjvfrv1tWVm75OmuYAtW4ZMjEIJExGuMDlgLTpuncXwGrt2KRhITd6syx+flS2R
Wt/wM6sJZY8XVysupKJdhY/O6e6wU5eMZrKJ7Vp0AoMLe87vfmE/1BXpKCG6QTK2jKMyXc0WwFh6
U9vrAHvT35vJVwz0JBl+c/MSF9zRjJIqz0FAA5SXUNOKhWh3iYMPf3xvkLBzIL2HwW8lEJk6e+B2
BYnF7rAsC3etUPopH5QIznxVYvOFmppSuKgsdigF8dTnSGwwxLLxTrtX2W+TZxCiiRUCSNkV9RHN
sYJkFn3YAPcVtU1lvo2wOzqUva77O2S7iS2G4//06ruujysJId5qP2iUxwLMpoO8BEJUgBZDMIRK
Qs7VaKeYq+5hwSXFyx3scAkxtC2SJZd7AcUOxa/GNN8hdnfVT1+M683uR0NRMZC/zaT1EGu7zDqU
lIeD+ejj/ahsBn5B+ggdTGMDkptbjpnJjK9xxhhcW/DugYs3+OmC5q0n8a9pKGhtSFB3YRwL1lXV
VZmOII0WNNUYSzgFs8CzwLfAVCLu21dXHZ/BLJYWqwhccV0ceeQy9oaMfXL7N6XMYooA3ai2uEL6
r9o+D8lJENbVRgVHNwk6QI71f6MNB4Xxe4NiLj3qxYtN5TWihkWaUK55wEV0MtWtpPcnm5KmHIJC
+cLMp7Y+tUcYfaPrVtRVZC5U+W5UH2X0KwAiq+TSTvMCUG+eRblzYboWrzo3Mgb/Zi+GC79kqArC
Pc20k559PYnjNPwlI7iU6XD1UxjwOvc6ghFg5u7GqtFzIhbcdOCw4B6qe98kaw81Wr1sUENx2jNf
mCUX6P45Xwreg2RAetA9sagsq/geW5NndaSFDM1Dt74ws3mTiSMJNKxcKOIm0EGLvHkZFaD8A1I2
/mymC7b//HPMy8PUR1Sdv9uIGchPupROscjhWHfko5N805rqWuj3tHqPlGprNk/82VX44WcmdxZq
U/va2R9tiIuTmZTR3UfmsQlldOtr6wm5gBad2vqPcMNVjahOpzBAJTjIcWNEAi12cCkJMK/4+F0G
h+BJg3qhAKooECYKyrPY/IzTbZtfquoosR6E0ImNKHsk2P9dDHil5in+JUH/aKSrkALchbMzktad
6BZzpVnezKhFPAcQ6yRdLnqgckTeL4NGfxGwVdqOJESvZO+mEhiLjrSDhoQtzJv8v5F8teCfCxGO
VSEb2/rQEKyV1PeUiAnJqeiY3iC9iJktQOCXnnUjjgeYScTooF9x2ENPkcUei8UQ5r+eRFzAnvQP
G2Kltt1ESpW/cghTKJlgRA1nGD0O3qaF6NFRMGYxyMNyy3g9ip/Qsig7dPQv6BZHrxpZlVgTzhcm
LkvclRlbPjGGqBZx+WOdYoQ6wFGw8MG6VD86NFLg6zxCR2xkqwh5Vza8ERyzmaLbELJX5eKI0f9g
MEBcjXVMNxe6hjWfTDRht6/wQc/IzHbCcBFgJuhb6y/Nh3lQ1fEL64oo2qaEoIyuV8/G/Iccf1vn
isEKh+XVrzgH2dzCJxPZ1VU+FP9f6hxgLS6G8dH510T7EOVHBTiP7mA6ZdkpiD51/VoQYCl54Spu
vXFgBclyhXIESsEIIyvg/GFmWOopV+4bvulFpL2qyV00n1P0rrnHmjXa6DxV1DqsPCNW3WbpLySY
zxedObXO+Rhwb5EZyf6Qkcs0Oad0KNcBU6+wPs4e/EJFxVX9xpFzH2eVbEAyYxp+uwU1I4zCjK4a
YsJLpZ1VAmica5+0L30/32CgPUB0xs05cIo9saNu8B4hltcNdIcKEU0BX4HaoEujTcLMsMMnRibc
ImXQqKPus7BfFKYBXGT+hfZPFV+/23HP6PlqUJQVewUw3ayirYYJJn1LKTaEOnBhaMjFv7uKFVnd
SE5s45D3JYvb8q8BNGfzVIAq46IGqm6EIKzKVdlWGyjeqxCh4tBR1IQ+0syNWR37SBDcFt+16jsi
2TEhkaiq3spGEgV0Iy7EbDb9sPOz4hyKGK+O86KynCoNmtduXBFGzTjnM5+/9fnDqNvV6FrcBRm7
cMtFsTq3VYBbQgYY+q7QTX4RDVDYpvtLjehUm9qvgpop6P8XqCxaZpeK82pYZ/ILwNFwwcAMMY0G
4emAl7pdJqgRmJpaLjY6j2svaHDfsfiIAEfp4Q/OCMCa1EwB+vStMPc6mwMkqb64+va70x1ExHHb
r0Wd7Mt3ndpmYpGcY3xtbHMh40+7+9+sRZy3ArrnSGx3iYSwqw1AxqS1xJEXUrn1SvDi0/RMwAHc
GlNif09jLohNyjTNctgXTsQgCYo/1pqHWpt7w6uwLmHvsjMGjgdJr1+7aGi6dJGK7zz/mdQY9/8E
g9Cr2CzXxRdqxpMSvQeoz5UPh5KO+qxyvBaNL/rPUCIsYim61Soes33RgAQydmpDdpJ+VOU/lX11
gUpFXTCkuxSGeR7N9JmxqqMREdmuBX+fIMebNLJE44MZiDkXYaGiCXSw7dj5t12MXjv8gZmJMUdU
CNQYx7DXn0HzxkkR607dOZaxjzMbw1VP5W7wy57pYIADqMmcCmLlcNOsb2LaJuQ9MO3xv9TNl4Hu
hnBbVvU7wC0Go8Ohv0f6jGF9aQyGbya5vhvJ4i7A+7PkJSDkJ/i2xwsFsq68RQ5GIkYgDqqYpHsU
JbQH9ZHHEbAxai1YuXPCExMAPz2k/aurxxjzKM0RoujLnKep5peghe+lw3VC4nmfIZR1oIV6UfKF
+Fm2t664ihJ4Hz9zsnCQA2CRe2ls7PBotQUbc+aRS0MDtb/s3XfkBFFmLA02omvpPxwFaKC+VDm/
FafzYG2/RAy34KgELCs4smJnmUGiCraxtg1MC+zxc/ARn0HpZGvFOuZH8KyX+BFyu/ZMLJKkdPIv
jUD8mfwN8d216D57Pq076teK/yr9jVAv6rhPq93wl4Lsc0ZlUSIXmXtZtmxafSHDEvUH8VeHPEOD
fpkmJB3s1XwkNSeapqjbaBiGOgZ/Q8jUoDnF/Y8wS2DEGAf2tk6OtMZ3+50X7KVnbllCxdp7FUMt
kQ5g4pYgJDFD2ab9IjFPJeq0sp1uHWvUU0QJp3AGUVPWqxG8vo89YCaJdOYG+VuKNFCq+dbWHyHS
/SHJl/NXSRmm5A0+pujeQAmU67I5ju1OcZgnbdNHpry18mv2GPC/EkGXsar8XQozqwYNM70qoYeU
U7L7MXgErvh0nOJmh2gn4ZpXxDpq8woQrJYB6ErHyjEiRyKL74q58+ijVsnZf4yMo2M63kyWpyme
F7rwTOtR9VBDeQG2+wTvAZF2/0aagKZrt42b4FRn1qQxjA2SLe8U+Zwmk8ryIvN2jegy4dGQROzt
meKOYj1nFACQI5mqB6JzxrQUGF5GfofqEfDlxttkWFnJJSFFUR5oIAh6mIXIGMUlAZ8d83bcjQSx
OmgymWEOS5PBfQNY87Ut1jBfzHgNsQnbyMgCptiMuqcb6DaeCk73u16ec31R4O3JSJXxoxhuz50r
tJ1QRXzx73R19KGyfZWqN7BoYQeM7wVlhksKdG185bhIi+ZstdsquzdoAobfmlq7KrmM6jcC3V7o
FokfSMw5QeO7Y8I+VBO3BckdTX5MWOTXHNiq/T9edDQ+JvVc1+wp9LUu3QPdNBM6wVkxBWshwmVZ
TWv06rgbjEFBIfPUaYHi6G2MOi+vrjJhiyS3BTlbMdtZaL2p6q8Hk8rhLHVs+z1XycBUB69rc1NZ
Owtii/kAdT4wQXYnm/GUcfGj6P4mELc1jHAc78TknLph1Zj3EpF/4zwdtaL8vsTy0IRHmzpQV1wK
7ENgnN3mYtqsV9S9mz0HO1mOdNJW8WFoUFZVQrcxt+KELHPwion0ZvDKkBxT41oZfwFrCUV7FjPO
vt+5WB7N9J9oU2ZwGQLuI7HNRGBHBp0Yf6ImCav4lxYEt8FloFw6Oeo1IaUN+3b4lscb0oyYwiDk
3YxRsWNKp/mXHD1Egp1KsX9cDomRZrKq71XrGaCFcYAAM0dxA1kMhONrZHttLZdZEN9zsty0yxAe
g+kD0UDozhP1xqzIJxNLaZNc6r6341Wap5IqHI68N2UbeCyYmQwThx5S1Vmh5+NbT8mWf5uYcbS8
eMzU8VJL8lXjlWI1HurNDhJByBTczyiO8W6hMtN0JB+wrPU/DTxN1Du4N9dasQ0DtvNS7tTwEvTf
Map/vdApKaK1Y7JBUN4aDnINS6slZy8nUoCZQc3mo43OakLh6+E023bhafJvTnW3iYSwMlQ/g6fl
ZwZmkJNReNLONqy4v6SY50hw05F4/Ib6MiEqyX+z+mOXIR1CEGS6QMVQqkfipry7rrV05UdElGfJ
uyKUBTotItosgW1zUbLwy9hSBJvU3tmQd3NN30uFBbZJY8G7HV0d7TUG2QBJx2uUibDnxktqwF2V
xgwZyCQCPJvBrGZU6zKqWLH9ODRCuPRfbEQL/K7jBg8qH3iFqwQzA3cSmtsVsB0Ljar1IUD4hMPW
t3al/zYMe1Eqv+zP71mdsYq28NlziRD9oJKNKjkKCFjbWI7P+QIBLEcGr/BD6/i11W0Q/2jhR8sK
bbDHbdvvsqqnCe08AjfXnc5eglo+xHfRMxgsSJ3IU6jcbVp/RkqI+cldJuGlcB2Ig6aNNJ0JlWZ1
G0d3t/PTW3zWzAZILkerXDAdmx6qQ+OtdsRWp28Tu2E9/tcirCmw8KSoYERGvYEUI/FRvBXur9Md
o6FlS4iJTQtY4bgrxJ3/QsZwvhYcGgNdmWTA50P/rbrj1IwoS4DyMxFvMVZIkwwz4DS+y01lDPW+
t/7vVskDpBeTvrW06QdbcrWUrEJcj4+mHup1if7E0vGpc/N27Hkpu2JRv2dwk/AHDFuHaDRdE2AJ
cHQMfBuT9ZKIal1MT4s5L+WyfJ2QxbgkBGk6rGtKROSNEXN8Q8cFx5OWGPUOAczSrq1NOMFEgm5X
NjZ66Xk28ggnUN2BvZImkaL4v/VuWal3cwhWhBTSyj8HHn+d6WBHVByBaI31C4EBWEd4zGIy0SO2
NWnW/2GCY5xW+yy3yI4WtjfmCfYTe/SkZXyaOFoTNlHOXcmZySbrHqtpyuERo7j3JXxMnD7NwPwR
xLGB4D90eLXtLe0Y1TlrV4wrPh8zZriF3XAU1dW7giatwhre+ju7/eLekohfcgwMSUaCm60+Q/Zf
gNFwVdiriSB4tOY+WbaKKK7ZZBAuXb7hrE3H5ru0oPsPOTSDHHsSOYOIIuPQXyrNv1EFtCGMg+Tt
zJxZPSy3CQdNbqZ0hpgeeGTLsveChvk8u4qI67zjockrPOJy2zBD75t/aXshPOhMsviCWOwXG9O3
i8zKrMZTZj1nyILqHhJ0BP3kY9ptF06C0K2J4T25BEwIpB7SDU4W2w27/OYPXtvc2KrTZ5dj6GQ+
VaVeQzqdm48PjAasdbKZZrwKERr5GiNLnMhx5e6ddK+CMLNKd90m4bnsmLWlyqdTjfpLB7TW/hew
HpV4MVMGWJGxMMDWKhGi+iz3YkzpbrexskOHomJIt0bULh1eZXXaSHTbY35UkI64DO90UM5Z/13Q
uY9obLQOpzeAcC5zfnaxavUz/D1vqjD4ksRgQ3yuEvDX+b1BIeHPH+/APxGjTDdHBBxji3z8VCBI
J8r8JXLVXaSmJMlEi0xPd8nEdAWtKPqpvH3wMWzJu4NzxWWCusDQ5FpJDwTfMF6DZV6UE5aYmcrZ
LsNEO5RVcK5G3D/YZFpInZbVbLSe6a+ZUfJWF0IiN/ps59WTW2oPmwKDiEDUmLO41ZubxfXoajS7
Hd19GRREjikk1f+lYzK+VG13DgMSMeHIuapLC7eGW7R063RJZ7FWDKokOlGffRG1VdeyHguoJM2H
j7XQrzlFQ6dbaqVxoP9/jQOm9Q5kh2MLnZoiaukifsjaYmHQpipYClLyb8YWei1cN8sAC9s4S8WA
247hCvBSC+PaMJStQufbcoA8jX7d6u5XT5Pq8yxHQvub2I1xd7BtFQtHN5fszDHfLFQs3LlBe2DE
75FZPAOaTI3FbpPqzCw6r8GKg/Lypet+bRh+U0nhHJTQIpjrS+us9dFyQPadINSB4uzNzmzmeJ4h
e3af1A/aukl3bW6tzOjVZqyvkMKYjD9mCJ3X+B5LdB//TAccTQv12oiOLqpmxU4egzV8jMoRYd+g
o310EtLdoEh260wtnqSKIGvve5yMQn7nY7zvpDvrY5dZUbxa9muTm5BxauDYuYSEAeOnubrVw3aO
tpEj3/p0KyKxBjyHElZ341yLpr+aiL19ruyae9hAa9c+azRWBKLE8K7TR2/b+1C6m9SokQVwqqXj
OVDcn7EMoechTR6QxFQBzsV762LWzKl7gTsRDqybyCX12Up1zzuF2ba5Cxt700c+m3SUDSX4OJIe
MO+izG9w6oW0PeIHXusij2hdZ1ED1yMsamFGdLjvuvEeM53S46/WZtQemb/ky9I9aYBtWHZKTH1h
vYlH8vSagEjWiP7hrPHcty3wBdwdufw3Ieb1ZTuyoanwl4NGCoqbnmG5UcwlihH8/Fn2zax8KMmL
TH8q1/l2w1nCRWiL1i8Fy0RWBexr3VXOcG3EwtbXKKpxoFmtQtDIubUrftcbBbWvwctjMKbI++yW
zHmfPuUaWXtd/yw4KsuOM/jMGlNl/RYYd7DypXsoTCqX6uHiDoroXoK90SKMIRAgF8yfPyLs4Yb0
iSChD2b7HbaSddjRteet9qwv6lE9/47lVyXAqspLGiMG7rECc17P0Rj5CKq6BQ9CGJDGpG6wPVj3
tPsRnS8QjTJ0Vr1u3BX4GBMCKjjdy45tbYpfzeJe9lOwnn64mdhmB/Pylwej5ndWgfVTQ/XhYwpo
dRWyeo+wV2wioseU0j5MYbSDWUiw2Pxyk+8N+vWc1oR/+ByVEZp6gWNPumDOuEpc2XnaLLFFlMOe
3fitjfYFx2jpVqspdz66eEgZZ9lrKj/C4GKWrNA7iUGzYE2jUXXN6xAwLGDwO9mogngYdYyyQ3Cr
2a7zF3kuv0if2oYNLHCeayayGOZ3DgSiqgFyrr4L+sJaX/aovc2S/OwMds69IoukxmpYYEQqmw72
pf1SZF+TiauV8W5tuLjdSEYras/Cu2CnEPadXYQDUWM9NKSlV+GJVtNqO5oRLWu4UlhsF/o+Ga++
bPY1kcpppR4N7BkiTxapefSTdBMSkw6d79Poml3qGEAwWuJRd/GcRWfeClVnFYgulQGN3qV/ClvF
WFW4eSCip3O68L7mPStNRF7IkXQcMT1jxzAWm15m26pDP2+M6xTJJLkxq5h6z0LSqDvhuqgha1Xl
59jZb4k1ItL6zplAasBrbV9fRM1HmhvHyGT9zGGVuM2NyPKlwda7rXTWntMJoNtLyICiVGEh9Plp
VsXHQPZyBg4g624QPwjCeXVMmuSGbWKjLblMCQ429rrTemAFqvwy6O2cO/Iz5ycP1LOVehui9qJR
82STTVHXrCvX2pLI/SKS8tEEPX3FG9498KvJyqZqyctypYluO1KcuI0POe05S80UqkKHyEWd6q7D
thYXcttb416ozrrosnU5dz0w6yjnSYkhQ8Dh7WBHTkJxBGY9i9V3ui1UKaoXISxU+/A1lE+ZamfT
RQbMTK8ZSVm6JmgBSurDdLz5KlE5eKjwuW5dBdwZZ9fIgRbh+st8/aljs2U/Ebbkf7Iv04mDJeDP
y+Lc8/9nhporil5e9G4tChQWPhG6U36OGGyJauXwihXKvza9CCsCHM2WiozTPgQMgjNwVE9lzTiw
Sv+GePIKmqVG8/duEK6dJDv3VbYrgTM4fNySA6IAc5RV7yhO6QaaGx9+hEZKIJrr2ukm8kMnKEGc
kN01RZUChcypqRUz99RI/+jb8dlunWUy0LeRilhidmXbE8XVeigNLyK1MNEjTyBadWPV0zV7J0Mw
arTBKgMBjZsEE7yt6keAs3n9Kigk3EcUYh/1LSREZDkUND0V3+YPyxxHDxc9Pvwa2RYrxMVQ5uce
p6YEyJP5JDawNfQFqwGKYpvtxtZieVAUA1pB/Pu066qtElmSr7N656BnTTBZFTCzTNzuQD4gHa99
uDSWDY8lewtoUMMq5qpnVMT9lBXx3iGZyq7kkUISRZ1/CjG7iC5bBSH7KkVutNHe1E2xKqjLge0j
161vja88Kty3DVuBAQP0xKhkTDmL/XbFor/vmIWoAZw5beXDT1GznneYrezK4P8hFmxhG8kmEMxV
en9XkHdkWZCa+KYsgZXsaTVkOCD95DOINd4RfHcFOnIHM6r49stPMgT96E1j4pBJdemCYsiAS7n5
hspoHfrTm2uRbxX03J30QVi9TeOrAhQWsM3v1dc0W8YqOj/4hJ0oF/1Ecehbl8lUGBEQTWMC/0HB
MWtF7JEhVwaOywBG7PZey+DV7+RHQ9pmnKJrTCteBaTOsCF84B8VwgrkBhsxIWRPKMXw64go2ZuW
+2OIrzinqpbK3TWsY68N694YMKdrq5HSfwiUV8UlmKJpjo3/144/abhsuBwjOddH2t52FRhon7X5
iCZ3JdXf3vpVTP+m0l/M8/q6/DOsfiGRSQyJyjzW2JUOfU5SrUDwLQ2cJipzgpQfVTeuOmzyIWVz
TDsZc0Rg41XY4UJ1A7LXoourIRCz78P6I0rAmkiTqmlDM/RqBS6GMKy7TIlrN6GT95dxDbTC6ad3
G7lTh2m01cLjiBOmCIZ1oDDYLMVOM5ptkQR7k73qUD1EfWoHNj8qY0DfFziyWaNid7AgDeGxOuHA
22iqgnTDvcIKhLONuZJSHEXDJhXdQbI7dmI8CyHGWd3BTJSRkeJvbbQemopktM34S0m9qpLq3zQO
W5vJitOVa2tCk2a3XBd82iPZCoAQAKIfxq582k6yi5zpKnVmaHa4FdjAcyjMncq8cgr3HbppdSRu
1QLJYMVrWMzrYXiTzvhK0ceEVF3FLsRaAymEyOFAhGaGfiHBge7sXFgzKuZ3iQWz9cnPyCswiwOD
IIkqleUsgmQ91gDf17fROrX0zAlJvaqf/dWQ01/yyLhKlnwt4SU1k85kKtdZoV5iJA6tqxOL+h3K
B1vyta1gl4DsWJcV6t959wBrprOgyRn7ij+t1FhHwYmx5tw3rFwEZ0SPyLcfoKwEGpLy+FQX4Ssv
/WmcgjfHjLkndCtbDNpTYyqvl0+GTRs7B76KIKpgR5Ui1lLKn5zQHwKdN8B7f8diDYPbCxD5Bc0H
nSDVq3yh0MdYhMz03AeU2oaFIiYDZYSnFpdRAvE+sve59l3KbcXdyDO3N0fnVSORvQIQnQ58AnOc
IV2CP037zh1+mpiBPfa2mHyWgFxKTXJKgvAdqVsc87MpwnXOZnjMcbYOLJa0lzkSp7a5jdDzBVH5
kw3kd1o0XUmdeCO+A5UhdRdQj3D8OMDkNOuvZ3ykjPLow0WoIB0UoXZXtZniSUsNNM4Ud2S5eErj
hQ5qvmnpTtESmOiDI/XHRPAlVRWrZYm1A/6qMC6DWq3nKWymW+2azNvZjQW2TsK+eB2aNxVvbQgP
yB93Wkm9q3LZF7Bb2GweAt7UsjSfpIM8EHFe/QZvjpXOh3YITS880Ohc7AgWHou/xljaFKoKwT2s
yF40lbmVzsggY7jpB8ZaVbTjwHkcjmAie/svzOYVLl/MxAIhWDsDy/iQzAQGhH2Vib4d8s6oeEOa
30qX+VIwbiPWry4m3jTKdlKwmWsqds3poiEerMZxoFjlNtVI58NjOvb01oH9rWf9s+K4SRWdgkug
fzPsZ1IicKS+zmM5s15YgJV7Q94yOCeZ7C7JJFZOHbxLoI5OnuyHtL51bAzUMdkqFU/bnAFRopcx
4gdf5l7b/8ppOAaVzUCoWADZX+U9r2pD7BQ8Pn0YVz3bf302CNnOmwhoXIdilwGKKBPkKYb72yRm
iGa1BbZj34ghDPG0aX76rDhuiCNAUB5OBxGD9eMzzKVK+Fe2Knr32OIVU6fuNaDwnkZ8UzH4nwJI
Xu7xymztQeJbaKY18fUU7Ey/NUv1VOPZCCo4TeI/SHggrBq9nF6pb1F1xWjmxta26HP06pSEiZac
SXK4iP6rSJ59N+1LwflYmgfXULl7vuZAFxMoXyGW2oDlD7Sz2rj7aRi3dlECk3O1Vd8wVgqw7MvO
JS8AnaLaQCVKTw2UBTdxsT1QNpflXc8QtGThWiVmr46RRjjMT5t2b9gWV4gkzaSlUKNpMFGs+l32
WozWxlIR/FoAiEpzF6RP1UeKMieJEIfQ2u49B5dU9iMegnnRV2FBZCKFgksaphfrx36ynrJqNrVh
nLrQWRvsHM0sWGhqsSvtwRNVs0+bHBkQEjNGln+ln+77kudwvgT7Gu9w4gmCrYyRhYhteX1RPfv4
n0y/pga4SZl7QL45htgyZZ1nTHKXqv02jKeLXxQrF90zWyAm3/FCTNi+cDYb08FgBua39oqLGX1T
CtuIqEvts3HJV3eXDnTSUrVPes2eJFY3LXKVNDmGPpeJ7Mjw/eGhwNBDgh4U42GihYLOSMI7d7B5
khGYSmjunTS3vQtLkSVMDjGk1Gy0OYwNx1jnjO1vDjv/nnyWIAzXOnlLmCWEPXcNs8vV2pGABQSc
lQgLwIBEWzXvcZe5R5A0TZdffcSD3LX3sW6XfYadwJTsRih9K4BBk/KV0pXqyDCFLA9J4KyjyPqW
PZoNtd5oYuJAXDnRfe5BIrV+/4+jM1luFImi6BcRAcm8tWbJkm3J84bwVMwkkEACX9+H3nVHR1fZ
EmS+4d5z6bdYIxQs23qUJJ81yrgRsfds6mOdtkiM/+IORb6PV3ORInRoX6x6eChN7CmW+WD7wc5t
a5xc43F0we7nCWkQbL8N3zq3YXSIbH/jDupqWB7GOcgdTFT9KcaQdvFIB5+DXW+BtfuorGFT1Bym
KBULJoaDhaVW7mOFEpaS223a71J/tkikq/DLZbQNe/Y5nFlv+3JHgBxJzkXxmXMjJ+mEKWdMTolm
QJt1356X3GrW7+vC67H4RCzgHUsvNqQcA7TpvvrDQ1BX5zjMV2N58xdLPabEIL03m+JY4hAe2AAB
QWDCxrumNeejd1tIJxWcvzzby+a9mLOT3z05EGTSfDpj9tg1eBpCb3woshlLJ04AROO2ozF9q1U2
Uv4tYAEdfNRIBuxeP09TefK1uAmitsy4fnUSZmSjt+nQA91NJjxBoK6eRg1JYRm55eL4n69JMgPT
KK+W36BlrP+MJmLZp5kTZT+WkpR/moeu712wOdn4jsqORKSYuZBKA4YdThsRRRXtspQwJRItfeAV
ss53JlqUubk0U/VkW+RcoT6psvIxFHAI/HMep+CrVEkEXm5QjDj3dfobVz7dLKK+hC1N4xZbJnjH
EYfkIAG5NNZbUjLFnNSiNgaCAfHWyUuCMJDyj7+9wzQdWt3GjPqjOXlMf+pdPsUY4gGBd+LcKPxC
oVxHOhboaKjS5vCcVMPVQQKccbQZZneJA++pztOLb05bkbt7XfXcnz0OC58ImwdXvszRozFRzoz+
QxdYWP9xEZT1Uybt05SoQ4B7a0ZjrITxaAQ+VkkGw8Rd2kP/kEOcbhO4/OEcHqYYWaMN2HqZOZO/
kBtYMOmmjLY/x5CV04UWCCQPYjQXdXnKR3PVDu9h0e1ilysSepz221VHMmLKMcTfx5IJEXdSnBYj
elObkH3Fjvp8QXxbHF3xLu/Lg2u4F4PLWscxTz1x52Ck0hKgJDlB7khnuOjVueQzGz2vyWASrcQ4
U+Al7kqVi5Yc7ZydMV7sMLNzgFvxoTF/J4IjBHu1IjMPIRSUHGAx/BkSvO1DL6Z9Y/BHlgKTBfoz
F/5F5APsnRLQX/op8YP4Sar+HyK8vUrdl6RJFdMFejFMuehTNQpHqL29kK/BEu2dIdbskVFlSx+M
e6kL9QOVH1oLzGVuyNnFx/pV0Kepxe1isNcoLOdTGN39EEXPhlR/HCUPU+tepkz+c3xUQRXaTJNe
0ZshSOXsTSU58UMQCgY9gmFlT99YckOAUgVt68/c20Fq80L333IRYKsS+6OIvFOf1wB2A5yLSZO8
MEhexzLGmwUs+I477a6vMQ6ln4P13k63pp53Q5SzpyMsVcvDEt9ET3ln28nW96e/Lm459ShVm7Yh
1hMqulVRHXOfDJDQIZGjgVH0gDNpBnlWHqy6eG79N2HzxLQUD7bjA1SGjxRBZfKRiIyKlFpN52oE
bMPTNrjmBqA8kR0HzqoJtoOv45NT2JeS0B0wTQ5qdn7yFBDfEDcfUy1enZBIbNp9o/QPReeAIIFd
GVnurgyMPQPMFTX23oVKlQXmzqAQZry31UI/Z5VY1ns4GDB0ceIahTqm2cQCw2PYVK27mH1m0d0U
C75twptfab2dOEpjpAeTci4KIH7ny6++00fLo9Uu3fVc1OcSbp7N8rcy/kXyOScOj/EsPm1MOqIi
6ndG4EP0Ec0XA0Pc/A5qT6MD24ibs8pwdNbZc0+Wjyslga3VMU/0Pmi+NXV+r+bVMNw8ahu6FZzl
CN+6/Frj38KTCojmNZDju5zRAmliz90bXe+HxNOXWmJnY002ipppj4J7jLsnhivJfW0sQAU6rCG9
jzukZNki/FhrQJ2RQyaY192ruL7mmb55lXU1KqjDsw2UBNyj6T2Phf5y435fT/sAe2TTGuu6pwZ0
SeAwoo9aeauZ3WzAwMHUmD0ZU2WThSxh4pvuLKYNxW9qBEQjLT4BM/0ljPw6TPjPeyt40fXwqeCW
3SVqAaRbJ1ictEoxXKO5sq8IZ69+hiTeGHH0uZQoFnq12vbAVwW4t8zPBod0wQdY4oeV1gjzbcaD
09SPysuPFglHwo9+IMDfs4iH+xtfQ8whvcO3WemnxvYfG5vIFXKNBKJqFCJPXAwjkywmWgbK17R8
KF15tZjrZZMymJRHO6eVJ7ci8bOmPZRIo5GZuEb42dpoq03z2eisc2DjYNNxR8hRurPRxMy2c3Gq
YBcn2U6FSImQ67iaSisTz0D8IRnBJmNicxlNJpuVx+HQJ+w+zJQaAuaNUO0ta5ytZQYvsqGx6fJx
2/YxNaKDqoy8ldL9DFEE4O36SylPiCB58vrEw0Q74X6GuV5mlkutgIQlNgh8jwBUx0v2UJ+aS/o2
tBEnY2vRxu2LpeJHJxxumiaUgSboRQEYbpTI2CGn8dnvFJCmjsEdvfBDiRDEzBOmmOo+5KuujXK+
G0NC8YJY0h0WO6vrNh41rcqMJ6YWxAQOsIWxAk76TSp6ZozhAw1+KgYgS5R9ucuh2GUJPYt+o9f8
o0PFJ4TCrKkZjjUQ81HIM3lkRu87rw3rigLfZTGqXzGw+xTkqDTzaixQksfjvWDXacAv5sOhWS4P
UzJuvSrcmI6Lx9DfJGFAODWwCiizFu0KIun1DAHA6MXaw/vjQ3l1kKp4jLv61L/poRjWZbBEg6FV
qcN3aYMLpOzwlGL/1H5xw3qrMgkOvdXQX+AUT8cww7++IKlpixeQtorN21Cg2a29C048AnAj/GQS
MMY/1cPIqt6rrqZks+9bZzqp2jvVar7UZfFUDvkuKuGOidY5pPZzAgvI7hDCegwukKA7bGNXUysQ
KPjC2zMZeVSJvZLLnDGszyy8/4oaDK4PdkumpMOVc39GyYnGvswuTQJCvSIAoDAC9lQIXyVn52ZW
zs3nnE0iiayyxjOKJRnDXZlBqJKooTO/PRlt9zRIdSHsbltTSgCNst/rArlEnfVs6I18JdsAP64H
X0Ns5NDQp9rVzdNMW3X9wFTsgt8Fo4D12oreRJPFse739E4y8+gly6/O9moyLgL2tWZzdI3hTU7V
d5jp9Vx5p85Or4y4mSmBZyFlErhvvMX9/jOErO27hkBGxWuIWZt/8CEiuL58F/V8jPv8r4pLAs2M
U4423a09HoX0yRmQ/vMfWV4wkepUtLV8RkVlfHIpibIAWWJjsIBIGL4rfIkckMSMCKhuM3nBKmfh
ZGJJixNK2oBSTOLKtprouy+re/T9+5Ycg9hGDiuSPzPXj7UA/CuNeWflKJjDyXlOAvE1uOAzM+Rc
E2VaMvioFKmkQY1PLfMYsqT82Qvvxp5JZwUrpnL7bB2Y80HbmhhqTGWuYtEQwifGzxNhVWu66iKi
+uyN5b/cH8j7Bh8r43qTi45wP7fZVpqIMSM7lkQTc93II3UqrgakH1ZwqOhpvPajQBuo5vihNeFb
+5CwmG9ZBcn1Rbhy/Oy5yc0dYb8U+NCeHRK7G9U+szrcCBjeBCzhSkrMx5Jd4uz0a8NCHmR5F2FS
X8oJS4loDnx4iMiMjV6cUXmvtoyXTnoWlyhFLkPB2lbDWZj2TaYc+GV1TvJwW1bmv9xA19OgBgo8
gtaFinGF19sQmiGSG7yiFrs1ahQdoCPy0agyzRKI2IonF2HZ3cQ+tPRZtDHNQ4CI936en0cfcqCK
DYz4ZrCdqa5HhFJWlp58n3VUzubPtBoExeMtbbtLFt4sURxiczilqfNDZthGetmpNrmQG/MsOlbf
NmFWPvo44JRxHa3GoP5IwuS5iSdUae59HrKnn1ioE32L5gRAAeJwp3ov/fl5+aikBv5myi2vAfZY
rD2srXJGl3E8YrSN/7URoIXakA+9MTwkmCyNkCsis88uFOdsmHdZEtLBCEwvyb9BgtsWjm1j8Bup
2dDiJPIyGu6zYo9l9CxLBM7CMYA8gobiThYFs+6APmkQ6BEotECvidNkmTu7RzE0EQLncJMknfvU
TznXFLCU0bwS1HtXDe6avfneK0hqo06+q4jrrKweYDpVDAryobfeohCBPvtkYqpDvHa4lSANl157
MV0GGxKzW+TS347U6ZiuiVPs3HVSY0aZ0vJemRihOxd1XjdghKwWAaxKjnPgv5QZoXZYNBePEyKV
g8Lh05rWe2ONz723KFdktDPDeTPo4dP3DP7uZOf7yaWAt4tu0Vq3uLrg9VyNnuW78pxbFTX7boa/
ZcVHr1dPM5+7dFGllMCgEydBovETuKCv0unm2gF1l6hY7BUvfc3I1Qsp2fRDESpOwOqpp1fzAMPZ
UXXr4+zZ9JLj1M8v5WywiMJ/U+e3EmyCdIBfsLpmC8NIGWydCfCeyDnsnAAYsI7o+EA4IQ0uLBn0
WcPVxe5P17UN4oXqLvdB5m5sXZxdgqNFCDTP7MPPgB7E4JBPejeEAIdKc9Q/KnjjzHi3ov5mBQyI
CQhxrZsze6tU0oVr49oDRZooTV2vfQpwMHmVePem8DFh5FYSDN7QpaAAOIj2Ccws9ol2YzsvOfgU
rh44VayL0AaKybjMI2KKgSemLv2XlOWRhzXFc5o/JFpviZ/h23xxtXjCpfNncxLL9Ma2+tJk7sEd
4fqnH27B+4kcRLrcvA3kYEffWyX6l7RSJ8sezwQZ4i59cayCDWeKviz3+vvMX2JeUInHKXkCpJeF
JsN2BxGonL6biA0Q3lYbWouBKZAN8OM48VD53mqUr4arcN0V9NLg4hpxGER0iI1fCR+w6+R+8oCi
i15RrEKBmBXfbgerbQheGvk+5nxE8fSaDqijmZJagFhkQYoy5tLRYbAlE3JGCG6auMX7GUddWEIn
gheSV4AwQEUvu4b5I82Qe0Ten2txVlYArHJQgYQKAkYPHNxg5ldLN6zxuOd6Inq6v5c5qPEuPGN4
vETa+7S5Fmot3oOmumvhOOgge5ksh8T2H93KFz8GcK07WJnIgdkVWdWwM/A5+em9NQ84kLCS2SEK
iLyQzEyLo7QMRlThQhfb1ARjBQWBIB7hMGN2zkyQEUZr7g2vB7XIKiMlLHSMIEHNVKpwqR+yFjWa
G6RPOlYXN0ZCavUuCck98Zzs4NnBoGrZiVSdUty1vvMzL8sWz3vAt0F99t2M3m8edA+zXMbUKAyK
xA3piPA6NcxTtP6ZEDfPPjHnqeE81UHLNn1aR5AhbNYkMKYVu1cbb1DXpL+qrpBK8pWH/XQhdWM7
Ildj2n+YkF53KckJPCJmF7yBin83WnKx8IVJ5J2lGy7Ji8Zdpbgvysm7nwe0tl3Fnr6rdqinzHU7
sTrJ2ERXiLjvWltW+DfATOdlynlYgbyB3W4Y30U8IT0Mo70/9Xsz7U6hycEsDBKky3l8MMYC3JGi
Uit/jMAz76uajZmnMQPLCr1oHpMfOISKzMEa64ap5vfOtK9toQ51j4NWUOC26h+mjWtSs2Zl5k7Q
U4iWp2gHYhhkiJxl2GEJxTNViD9nwrA2+cZniyKeEtAr75aHI6DPQfGAbGEEJlINDDctm/kBx+R1
rhSxgf49ohL8B0n60C5IMathA2bqizPUV7tn1M5YALRDd9Ij5BBdiiO3DX3KhIhae+wZtMgvQMd8
ABKg2+dy/jZk/SCq4FpnDOabhp8Z9d9TVtb3Iq72Tk3Ata+eHDc5GuSpu13+qkAyaKxEJVFrSAPC
D5dpWEvJrrQB8CulTw4cyMCF52E1w3lPtt8S1WDBfLM7PvesgQ4wmfVhLhChG75Elm+fU7O8hXHz
FaKS176JKcLGUweGywPgRZyWZ5MfXKQ0GVbxC4Z4Pef/AsVXagRHAGXXUVdfTA8eCYLYZwWX85D9
wESyt73vIDcD7McOidE290nIoiIt3EPG5X2nwy8HSLMLqaDFpOW79a/nWO99Ph+ZRD65Y72Lu+S5
DuZtKEZSVQ3mXfEQYE+Lj3lhUhEZONVBVBEmsoqy7tlt1M12y4dGAqGkWkWVQnAxyrFsJo4dU8CI
3iPk+syF85kN8bop3FvWonyeqBQmsFBZrlHWoUwdLbLzArIPLSyigWieRRq+FAI6dVCHz45pvxDx
8KcZdYwqgJwKLcJPDkA87r1pgGMW9MfWNQ8jL39clPdx3Z5ZTW0CE5+rb1x0FKwCC/e52e2jFO5d
xvlNYY0llTbac94LB9hJN2FznfQ6SmnmBhcjN5o7y0sh4mXYpm0IiFFNJrsR7XOZnISZP0zCessr
4uGUtSX+ACLVgkME42r7TIE9ZAb10F7CHqMq+MDUytbaf7DgIY7Mf1yxBDGY7VMfyh1X/jYZvUNr
H7XrWoBGCufsWRDbquSR+OhpNZBV1VX9VowFmVpMNVGmWhMaNBcFrh5bMiWmbDvZLgE0ajMWzb2d
s/bm1ySlNXnsC1iWkW1uMH/mRHjBuBQjnUOsQWjP/YLtIgStZMY8azAwjcngk3plQnA+SePZRuEz
Wdl9q8AWVzFiC4NasCYf2aUDXIsJel9uzMehta5uNh8qi+SdyUJto/KWmEz3Z+iDS9f2z6MFglVV
5odQ9ntQ0gc2CyRcoyz1JJ6vUOUcqTWK7zGVe1XN21aysBVpuY8wE45l7Gx1683rMkleukDgeOOY
F3AaovElm4oXW5Enwq6eQygwFtoMp5SS/cFN7E+d0ZOB/H1Iqcq3lg63MweRZzhUARCdmEvIjcRf
cKes/FvG3s//U34xv6c2ubHxbPyLQ++5NkO1kQbWUmIwD0ExnojpO+fp/BWYESKXOXgJSrzqXZsc
yVfdjZBJufkwQY1QzmTiv/XB9FnP8RMzvl1BamSj+31Cr4awsr9BOorAmEbrvqpGWPQwj0xMy9Ku
r45XvhjlYKFGHD6Z5pb7JW1+aLWJ6kof4pbDVAdLb50h7ehGZlqQi9m8MMot8xKTolmjmVvoddW8
qkW06Rz9LMsM83gGK2Lo2Ds5FYbCpLSv1MRLzlx9Kz2XvS1yJmWfUh28DRMWxyjP9RKtxtnWWbdW
dXyBCSyxOq7OXh5cnEK7KwoKojpGzbJiwicDWtM02dD6A11EtphgG9u6JmHV3usAyDh/84+22e02
gffqDewnLU392tHp3xmhfC1hUIQaooAa+RBMw2i3FumsYV4QiKy7X6PEjq1xwADoAWQT9M03KpHn
1JyctdGMUBzF1Rj0Z5XVaMAs+m0nTvaxzhkmVac2QXaRonKfySgsH/qo+XEcSphc4PwOpT4ry/3g
Qf2mylUsfhrQSPxotBR8rWMw4UBwgQzWKdM/SAjPqdP7FxcpPP6pwuD6L8Ch+VmEqiwF6iQKH4Jz
bw6mfiithNp9jBJ2h4zR0xJcSlXtKqa9aZr/G0DNGeR5lX1PFgO5QYAyzZoFkw/xOSCP+xzLV5If
N24QHtXw3TK9iBjcYqdNI+q/7BOIPdumjCXlJ4iZp5hs7rCif505eg26975XLHEqHpM43lY1FuZC
ns1++vJJQMv9GsB8z57uIbTMy6j01uzlg5HhXkF/FPOF8efcQtU9mo17Bym/VtNKDdbTNA0nz9dQ
pr8gZ63NRbrBEnsW/pcTl/fEB+9qTPED2QIa4e3aJW3iqBKr3DVo6Ugd7b5b1fxRFOPws8lkGfCT
bfoUVqVKVHUcG4/1KECmIOyb04ib83GwEJg4CjwZMyUEEMDF29qbjn5XZNfGa2oMxBJNVkF+afyY
z+Bxwfl3NdNaQgk8wmP7Bd4xcsB0uFY8Gs7EDK9mFeEBluJfObPzymF7tJBRgFzhOZquNpIzlFqs
VvlI70e6meBSL5L7T04fs9yVAGfad0+v++bSzRerW+QnNBHuPiP8PEeltAKrN2Q7vzA2kExX2XAD
6Z+wSRdsU5qX2T+46t0ODo0kdqGUm6Ct1pH8kjH8UWMrAGiPJEH58R7Y5NrKy02k4AOEa4TDGisw
CT+9/xjopx6VgvrElcmuhK3PXa1fMaUygEy7LXy0uj+DtLIliPf9zDpuic5Y2P88Qwhe9wKPAKvT
pLrZEwtUVKpLSsKlHHY07Xh+c1QhVfwWQ8OOPPTY11Ftgh4OGuyeGdACPB9Z4JlFxpleKBgL+n3b
PU/1V4q3KolC2s1/BvBJAgUYB/3FeImGoVxl6Os8O31gtMkrS9fPaeqz5wt5fO04W2Uta3KDa6Lj
3TW6S4Hsz8NxmPJ3ptgEQKKgZmPoC3bza2C3RTphd2+30IrloQn5PKBPfyb2sTPe2NQTCWZEJ/sJ
4+ia7TXzd7JXWd2vhL8rIZ46CVRgTIHxQYI0h4GTvk2etx9bhGh34pOvx2oIQA42EsElLRxa+NPI
ZNzhEmXFR6cl04dl+d80rzXJAQmbabaMksheSX1IWAagd3Zth6LapA7qJOoVGm/cLVw6wzJ4XlWo
fM3yFaazxbtAZFnQfiTJkce473ZMTkg+c4fjOGzR/Ny1bNCSO4Naqar/ls9Wnerq3rUWmJasP6rs
YHePCkpIj30jZcK1akbWI/XKr85D8ZhY4woNlvXXMtAFfSDsB0IuzP57nNF8XJR+ykHbip0bmySU
7Wgy7qxfnybeYyhs+XvZbgd0PNmy5UGinF/86orPLQQoSEubwH2tCLxQ/NFvOXqGLj0ue3rMq8hn
K/e16a5T81fnmEnGv5rUg4DGImTeQ7RYy1eY14cuu9CZtdgSohDhASh90JdVdecwf6HfQXZSnrJJ
Xy04jDI1jh5NAQ4ZrkHMCaeAn2i+NcWpCpGS0jIAD2r4PeAT+PiFvTfM9LNzbQMYB68KG6SxqcOD
0R/a7qcvHmZ1ne0T9g/kobwVMdXbFdgTcQolMzejWVsTZ3AEe3SGmVg8CwIoQH2wQGR6hPHHB27x
hblBJa9UxMscfN5rZ5PG61Ei+N7P3W6MqWQG1Nl3ujbvMKnQpaJ33y3CLLYehcfdwNNXpcyVkS+K
tVDM8q8wIGzo5cNXlN08/1RaAr+is68WZIZT4YLpNwGbS3UZsg+jKHbzAuW3+juCOtDKCPW/rXWJ
5aX7Lo1zDQeqCc/t8vgxT/HWlvxnm0+pvJrjBx7JEscqSgRgbDsOdUI+8uQrb/aN/cJc0OUgGR2e
JRAB+SP/tvZ8/C8SoSMNHNaO/GymEGLb+zIif31tslaq6ZS9IdiGCjXKxkJhany5Q3Qrxa53+QOw
+E0OgGuqDlx3LJ7u0ukysZSiDduoBBHdAC69vuG3XTcmDgyHJVJK1pRPhuPOHT8gkWwBBqwC3G+x
SwHj0Us+tu6TTDdxuMuAMMziyR4PA1OPeUlqUy8RKtlubrk/956xLD0+uHiT/CsJts0IX7B+Vc6r
ROBlPJf5QpPA47Aqg/quiT3a4G9oaOmwzQB/et3J445ZiGbEyqJ3sPcQPsivEcZGwAcTQCLoHacU
zAp8/mDfyUsq3lLmCQK2TF5cWIuhMDkaMyxT86HnQh57kq6c9dD9gAt1utOYnFlg5xKV0qbXCOBT
ljOrjie0fErQXXM9ivC3He+T6VfZXyBTG7S5kklLPt4X8qq1QFm7zxYn7HhsJmB7yWXs26e4vq/1
vCLRbZdnwPRhMUbnLn2Lk98QT8OYfcS8VhxbA7AJs77vxQ7YwJC8oOdxHjL3kZSbkN8cCFAotxb+
wpjPp7XfbOufSSUzr0P7nRbWsbe+OJnjA2RJNAfluJ0KPDKPGkWg5jjiFSPacsrfRMy4kOS38dGv
qGn5RPJDQ1tFqkihINi8tcuFweSX2ehdzvMtoy013sElaijZ10h0pkujXyzG8e63gUEr6cktvUHA
v7PbBV5QAGyow6dYPVbT1qVijwDXwQ+23xXxTSzIW4HSExG5e8TlUrb3LQpAAwAgMNK+2xdYk8s5
5Fg/Jtapc39a49M3DgNxGBn5dq7D5mVjfSqcMSbqRnWw0l8LjExfPhnqdTZs3E+Aa1wuD9wu7F4r
3gqH4MykOyjyYQ0jfMsnwjaAZWbz3vfARjOkpXRO4rXlvGYSDsGxDdRG26+FIRCXHSrvvVOPNVkl
5nuFxCaiPW8JX0OTNhClMy08iPsRESRu+UqQ4HJ103xtQ7f0oqPBywsriEZtbXPBFP0lEmiiGHZx
tJRbEbY7VQGy54lLr4u0gsdTxDbGhP3CkurhODIGxJ5eayTNeB0AHZfHhp5cJB/Eq8ni6APkzLJr
Fr7UFiou80UMy8iK6W0SErnyZIJ4YI0Ov2DPHomD99M1C2BaNir+c5s+j+W7H772LWuhvc1SLuAg
czX3rv50maSXoPexdtDt1BSVZ6+oESD1a0Lhtl3QrhAjcjJAtZzu+2lgG1Pvupxt6NYM44Oyp+3E
5JaulFb/XfIctuMeZPtuVuVOVxfHwTxsX4LK3SsDCLi97xyEO8Dms73jvy+8/Qx6Hfqx1n+38nSD
fHGlUMPixp0JUwwkO8v+xwouLhYY5OkMnFDNY/Hl/sMh1QI9AIPWBzcj/uoEji2MmGEKgWPEAdwC
KMR5vYihPP3qw3HSib8XsrlKK/mMSMwJGsHDsxjN0DahI7CQjAcBIUjsgiMp8ceLO9WHZ7acxFuM
R6Mxbt3AoDzEzVEsfo3USw9wL3YJyXNWirIYSApE3g8Uu7R+JXxQswJvKyOXs9tdu+w2TGLgE66e
Qheb1ltMaURfjZ5Zn2UrBXTKCD1LmD+jDwHECwyqNMUq9cN9t8iLqiS5oVlmb4rWw05xwIb+boLT
gO9cnUwXKN24cA8MFsarJrJ3buTviiAi0CzK/tB3XWvJAxR0RXzo3eZ5apC6hUyFH3tXRQeRwAWe
4pBA+3os10ba129Z12DYmqCzI26dqLXCPv0ew/8nINBHmim816F/GO164R/OGKxd3gDb4Y2uyY9Q
7pxAg+/dQ1wZj74f5/uo7Jtj7yNam1SFkNQ1z7Lx3gLLGkEW8cjpsmbEFnsWpzj8cogD6hLw497l
2nsjKpklo6+drTe60SsyBxYLdgdCdWQnCwGR+Y1/nEuo/ugkqefm8RIaGHbK2vaXT/NRS6c/mUbc
rHyH+ClfY6P3hHVhyEs/NZ8LvA6h3VJt6OmUUugVpcAsEzzYIYPEhNJqJVr81CwW9zVW4i4zv2wb
F2XP/YFwgA61Xpmt8NZlw6JGsv0oHV5ZkfaaQT50kR7on0d4CpiBXE7HKgDTObk/gYFOHVgm12yH
V1w19m4Urr1HdrIf0yWaKDu6rg+IKByxVjj8Pk05XEY7f0sZnuD1DQ4zzc6EQH+yGnZ4OMOmhXrI
VavYkMsA8GTbL1kGOUuqGkqj6XnkWJBLgEEqwLQyAY2PkuwfalxSgUlx7d2rIInTyCAxpx0Is4qU
tQlBudszPJEfqRNcB7R/CRaEtRqGXVf7f9Wc/8QN+xF+NjY6I/QTZXyNCfY+hyVB1ZlfXbfYw41f
kcV/iW28SBccSkhpbxvngtyvHq2AEi3AO3nOnPTQJXzjRnkpg2RdjwlplJxxs33oKOwLJ3hFvIP0
MazO7LcEG3YcPV15wHG4HXza8iDeZ+CB0ww/Nclsjqcwdaqj7audbZqvpUYrifwH8Vm6zlrAjh0G
itnDW+JVF5pjiHBe9lS2JJjn3XOq6JdUCGMF4qChaGDEZxEZHWgUCzd6F/k2icGWD61A7IZg0uYf
TJoRg4arKld/m3bqeF9xjiz11xr6pme3BvrfNknGKkyCHzWGBkietlHkrCIqOVQUXdKTVS62cetI
bpLOaGYwS1zPrGYTuy5YcKkQlBLDDIJWyEv0KR/x+sVJbYiHRAYuUOCujEAXruyqCh3yJRVkDe5T
v63RwpI33zLO4kqTBcOvuVxE2K3ga7sDeNcSeYxdtnVYac7spr+nlEbnn4nykhAHf1aCACnHGKLh
PeL/XUYDoRX3/rUZ/BJWV5kV7KzQ/kY9RYNRTnXwkUQeQgaGYH7SPNDrDnBEZaByzgYfCNWy5On5
qpx17hgdDT9wUZqGjp0EM5F5thgHMVUS3CtyYEF50nk5VMW68UtXU3rEFPpnZRP9DarNH+x6pbyY
lAqdhM7RzXVWcgtpdhRrFdglLDocdAmZxYhrK1rSHDlj8alCRszTqjITyXgsR74UfUcu+4hyg5nO
YZafkjXMzVT2adH767gYI0UYkRshzwX2ERMWIJNodhuEgoO292AnJf2AH9Xka6z8gK1gyYOHvBOm
QhcCgq2nUf6bG2GJTxu9FcidgKeb9r4VyHKBzTWJK0lSdZWOXnvwJ8FzXAVxDRMy8pivzd6IXI3Y
ZcOluHIK6fX/oPZLYjhULwZ42mUX5EBaqqq2bp1sW8bCZt4U+iXvECyhlmPxhswOmf5vmIMVJd9T
JZ34iy3RjOCLh6zv3yymT2Jn8VzNxqJsbMB4BUNeiWwDGHQip7F18p5G3hlLM/ieM0/0GTWHJaHQ
lkZUmdaxiMyg/FdU2gyctTn4VAlO0IwiZ3UjWia5Jg+5twj9jZoQN8eyquCc97oLntHixz5a0m72
gnCXTHkR2gxOOhfOt+sEMgTgG9rT+KC55dA9Vx3XmU7taNwWTSIIptdT57ikP5R+xBhYxx77rbvE
HYPovRuyFMtd0LVT+pv6/3F2Zkty41iafpWyvG5WEyBIEGNddRHuHnsoFm0p3dC0Jfd953PNG8yL
zUdl9bTcw819srLMykzyCMFJAAcH5/yLn0BGbTlb+28emEqoZkSP7mYerHlls7amEbTU2pDscKcj
CB3RiN097UkNY5IqoRyGtAWwQb80ltddAaF8vNXSKvHRmqNE00/uLS9GgjFHjyWV6Mc7xsEZxm6l
sC57U5XTBxdCB2TaRCWp1+2AlJZUW9Oh9ejRii6g/yTnaUkbkOBFFgwoD4XdAHC6pT8DNNGrRLTj
uzX+tayXmk5L51nOnStQEryekjBglv06BFuFJk9fNNxH4fyUZIxd1wyI6jXA8GkJaWnmD7nfhq11
V7R9Uky71hpDv32wHTfLvW0fhU0LUydzVkXQYM5U9WXw+3CJ0Xpqa/VJ8qVBuQrbzm2Kw6gLpmrL
ZgupgYAr6AZ/J+Mmlm9bGQQZoqwiVVX2bNrKbt2dBTOg/0NQ2O/zt4VHs7H4oVorBGqbpJVZ0NO3
44JyQhfFfvZFBSoVD2EaqZoSb+kWQMPGGgI08jeiVLD8Z0vnZjXzbb3+Q5COqZyv0maUZgIpUkcA
j8kYBsplFXw/RVC2Ku8xMI2St3ZeF5goSubw3eQMJbdZaGc8tAZ1SxsxbENWQR4nYf07ACHFD9dg
A4eHAOAL0LMuvUTlRb8LbRd3pEnRAn2O7AgPi3nRBYL7g0QgmfAJaMnMZs0uo57SH8Cx/K7ofQDv
IOz84YdUmYvNp8Zodvo4t1OFSa/pZsn9qF/qRvzBhg6XB56NpZAsYRo/I/BYqnvHFWvBAOERzu7E
Tpb0Kspi4dy7U8OJXhPBoRgmHlehuuN6taO06CcPlvLXImDTGOt+oCG73KBu3CFkyC/Pb5cuzl6Y
4ji5i03jDl+1kNNyY5dxhjhXJOAqIXLuBc8zNQUNFKITxbWz9LlBU6QrTH+lwsxGMC2zuNvqJY8R
W6y6yKPUOiV+/QKPzELg0C8LO6YOtjT1cA0m0nTI0iZwhmDJ0+P40HZFC6XUAvJodtRKVbRVXbP4
NmcIzLjPZqkonLKEHcoL0gHoTTFiXpI/tJvnI+SnOIybt0CCc4qIc2BhHBXK1K9/H1sVk0gzRxZl
kCZcRqiSWRAAYAmLcIxpGQFRuM4nrM1hj5cLa4cS5gqt011JLoOTm5sljBAsZTbcpgjTBAI714Hi
GLrOYRvQns9sb3rQhjL2LZui8mhbDA0EXrJrIH0kVrM7f7PqAQP40FgfGkB74POSpF/0naWKVNF4
SIssQTXJTCFw5mma0bhHjgHptl0YBzXN0Qr5H5b0vFM07xCyDFH387OFC2Np5iqOAIz4oUFnpMaR
opy0ClpM1ZWFXmvexH0MPqQcMpSIMi9Krybh0/rOXaLYpYMJl77yYXJYXyfOAQpwI13zq67AIPDe
ikpY+E7OObH1wxjwpl9UaFhq9CuCe8soWua27ffRNwNBvKfzEg3BVW2Fcr4DjzW073ERSeF1NWmB
qB4sxgmIlCMDgofFyfw0p7lCdUngAUrdqkwLWGiVTPG5jrrvDgv6QbZ1Kb5HRduQZDWuzKnbOG5v
9+g1+WV+WSsbHpiVADChI8cN7GExKA48tUPri7tqtEbiBWu2vimculZ3dbgEFQWOUHTzjyBodHYd
O8tMNaboQhrOvsWOaoKuBWCYdqrBIaQjjbXUUiTvoyYvuvds1TLZjC0nNxIZoh/fELHn5BYMRQDk
cnKn5b7r2ONi0lW4bTsN4xWGSv+uaBSiPqmfThIvHh8tssn3YrwHaf5gidtHJWvPQtfVrW7HacT3
NacVFd3TF+07uIIlwuUAFsHleKkbj7eOS5J4MblKRw92UdOhGalWDrtmoKF/qQLb/p6kDj2XBq9m
9SSCIDXPghIr8W6pka7TVdbh1o4lVrTr7LzRX5ZYphA+Cj0Oz9RfM3OVK60BsWrdEZua1AfQVlpm
zG4Qb+vVzmWzqE3qVoTFcXJKl2VYoplYy0YieT+nKTmb6eS3yGuG74MpO87YyMEOQMyDQc6lGMUb
HiZ5VFJFNU5QBPmt1Y20TGYNzA73tcZKgGaMKXX0FNkhSoWLRWVOdcgPz2D2cQqKDMa9EsDWhR4X
2LGZrcEBzlRH5wvjlS7Ijc6pYZeV1eivtVEveaN0PrmbCj1oXDw7r/uatkrR5UMbarXl8POMOpBI
zJVf98DRLNri4kXGcgKi4KVGvSzxQoNVCFBTjyn6K4+yCpJPUEXQVXG6JESUvs5nwBwSBxkX2Pjn
2mvmZx348K1Em4a3OtAUukMCCmg1YPmUeJ26xFAp1Biu1yVK3AG02q9lK9NsM8my4P/nYf4OKl7T
YwZ1n14mcPI+2TJwvxgxwdmnp4zVblqPMaySkECFIoHsv6JH5qOhkUdgSWdqSL/PdFRfEEasv8VZ
hb+OWxURdLomLkGYQS9EW18lPZI6gD3x6lVehMkmONn42hEKSU7LaInMJCIKbxvbW3Ct6yDUIYiE
2NyarrMKLNdRGYVJHy1GqxmteTsTZfiH2zFHJcdJO/ABrSmpMRLH593UC5xJOnjsxXYMNVbCYWNL
DiTLh7zI4EW4K0gwzUUsjYvGPDwKewe1E3nVOYppybRjghe9hxgEJEdtFwMlvKZ7N1mgpXZ5rpGk
huDjWpdEc8+/TwZjj5vEDQtzE4Vu9x2t/qHA8RuaGYzD2eVWxLqyOKkVUFQrArCARlVxW+W+Rh8a
XV0k48bUi15IXhQyNtngIA1cStyWQ+Wi0QLYSeNSmUZIEEJKJLdxbcqjl/OQ2fV7pJWK7rLjBpb+
zoIs2kfoRUW8NcqyAf5GU95c+9ZoNV+8csQ+1Z/bMfrc9D2cWYGGePw9C9H6uyx7AWQHqbNZFlhl
oNSVPhk001jzC5Bd5ZOuDJBYROrV/jVyq3P2wYC/Sjm3Km+47+hajTdTYJfJN47PjEWyzCjUgHob
InqlZARWcD/EHiCCi5E73kBa2KCaRkEHyN9AgWxV5Rbz8jSRsYMjipd5QgW3JYsfPFdWz36jtYPD
gJmAtpu6B5eeApybNiW6R7RlmjyySa41atIs9Ki9DtDqib9Xoi1IEOrYwjcgqjD6MioGOp/mPqj/
rli4kSaDlb2MQ2WBKZtLAWZN+pP7iLmEnq5QPstf0sGT+kU5HeBY5K7DLySES7Mb6Gqo62xQXvg+
RCkUT5vOtiv6OlFdEBemKUgCRMVUOcZXA8A6VCH7xkOtwWTjg1sOfbxTVVTmb0C1UhSNIUjeNNkk
Kra5pmDu9i56ukOdp+ldPTa6u4oBpIzX9lSkEYDfMIeSFq6Ba+nLAjmzhZuORbMlLc0ma5wx2FUc
ctFHDSbQQOFTOb3Z1DJV/x4cSkveHsLtoAUzNXMHmlRpcUklTiGVqxyam/8RxDFkywrsJsytLRGU
zu63Wr9V7aoe2W+4KJKL+QhIw8VKoVY1a47vAsyIMnAKXUclv6m52dISt8sJNWiKNkv6oWYf9+C3
sgi8HGgHo6bNb3/7z3/+17fpf4U/yqcym8Oy+FvR50/QdLr2H7+5v/2t+vNvb77/4zdP+670tcNu
dAWTA4SFz799eYmLkB8W/9GEU5XgyelsAnuOrXfxpKFTNuQb1dcRdfz5x18dDoEfY2vHdqVrbCH3
h7O0Kx0EWcFKjvgMhwgbgztp+k1cjNHL6aG8V0/mcGo6tvE943iO9PeHapFTEGMVrULWyXRZzTCr
Wrcjn5hSOP26z+5Pj2eOjOerlRKlXaFdvX7+y5s0TZvAyqIfFfdRe+fkEcCdKKzA85Qg4Xt0sE0E
0naAJvwMrVQ+nR7+2OPSxdHGYzodo8T+8IlbUz6opEDwJEKOKLLG+HHgdnBP2Tm7Bwg3fzs94OuV
4/g2U4kAFaNpW+8PGJYIApHLI5U6VPVlSWy7dVIT76SfLH95kfqu5wpltFYOS3V99l9era7ijApY
UhLw2ug5L7HLIPfwrptIWR9PP9W6Kvb3g6+l8B1b+EJqpnJ/KNgvboWtWY0gCRAxTnijIWdFFI/7
b12tUbgYiiAKN0ifq+ozKCDA1qe/wauJ9GwkjOiE+DyvlOZgi3iqpC4GJWJbOWutTkdIuG47ruA1
olrZHF/nHTiGM4O+msx1UON6wpeO6xr/YPX0Q0ATBGlTWm+18O7MnCItloQ+Qk2geUPv7q8/o+Mq
htTGZsiDtVN13gCjEon+jD4ytjN24kM7KvN8JQFyFWxd/DNKcA+nh301uTwlgFrHSNf2fekdTm4/
agTgGTalEP8oKXExs1TXYerbd/kgzR9QpcN7S/fJ178+sse4gldsJJv0YFm5bjhLSTsjIn3F4dXA
+Jo7SmtLMKbPObymm75OKQKPXeTqv7p9eOxfBz9421LPFAqKgXyhGdCx6FMwyklfuHSesijYnn7S
9R/b20AMBshceJwt0gZpuP+kkTcuVj1iSqfSUV5xqUPc1odxqIMOdx+34gboDnr8N0b1Hd+1pfi5
cw9mtpyjsaQkF2/zcUDseUUDR3lC5WqYvYcpcr/JBWnI008qjm0aX7mOVrYyipN0/1G5Fldj4jjU
Cwt568C02y4TvZIK2sgGejKNXcpxd5209JOx9HivqKZRv3HpeVk+LGBysud+xYB2Pkafp7/csSji
Eyl9wXGKe8DBC0FJFn2FJkY6uWkQ9HGcbH6YIUrcy75DQy4ekIU5PaJ6PfESuRvhGdiyggC2/zaK
cEK7oOtyNIpaFINqlb8BLUmz4PQwR1465QtyFXJ/7kDewfoK4NhAHexRVIxzfGFEE9CmjCSY6WD5
/peH4g1K4/EwWonD+e1V5WTdwMW4aVf1aT2P/S3w2grpguRcAD7y9mhaOoxj435B2N9/e5WMGgT9
GCtMOvueK7e+HgjTZ7bJkZfnak9KV3osCtLU/VFM1Er4Bj6bU+gc3aQVq+lm3a2ui/lMiH8dB8Dz
Cw1gRUnmybH3hxpEOU0I2HB0IUDAsTlOlGsBmS2osG9EXeB/s4nbESrs1hq4sZ2JeQfD+xLBIkmQ
VxzjBAX/YHgP2lFR5DRfpAjUZzsNg+tm6AGLSX/+JJNJPqcG4s+Zxfl61/HQLttAsQFcpBb2Hzp2
7J70NkQFljA/3DilU0yf7fWUB/0yW46EXivTc8Hv2Ki8azDInKiau+7+qKMIw5TreYSAkyPrB9wM
y+gTYuJL+Cbr4zy5aoZSyzenN8frBet41B6gd/nauK82xxK69EJhbG3zgQbchprCeCNA2aZnXumR
cXzbX3NMABi09Q8CGRaQwjjtgJtPt+QfwGL0l9w4yzPJ++uN4fgOtxJ/zYKYvoOJy6rKquE+cH6g
zoJmsBUAVA2Q7aDGfGZlHgz1c2UKLUhEEEK2hXMQJzMuZFbdQf0PGre5CVO3uzca+9cYI9Pn03N0
sDD+3ATKkTbXPP7nHWyCRYLAKUCIIVrfzFeOmuQ2DhB2t4K+f0Qbz+z+nfGguvEy5brt9xcirulS
UIiBfAH1A6yOR0uXOLAMSN2XtIxiSMWnRzz2MiWyteuNa20Frm/gl5tBTLnL4FmAHXmap3dFiJ7T
rIfqJpx1dSZ2ivVt/ZLZ/Pk2fxnrII2yeunn3TpxEODFD5ZsCeicK3w1uPbOhRx41YZTup1grK0t
KFncpDAczrxisb7DV9/Csx2OP/a6tg/mlK08RpmDYbGL3c6FE3R/lE4GV7ZCbIhizrcGMvEfgY0r
QREK+zppkTktKeafWcXiYF/++TZ8mpMoHXLrPAx1IzwKKSKAxz5eFV4UXE6oTV5we5u4m7V3eoJe
IMQWoQWMtnuD7TfA78mf8JyIhjvhty9/fSWwoYSjPIIgm2t/JQxQRqAEFfhq5mBhyiGp7gxs0482
f/359FDHthUtdp6bw5QM92AHD3Pt0oZAGEdZrf8payfUejqlHfpYKIPT/bccE1yeHvPYecZJSp7p
MLS0Dx4vEdEcwtIrIZSm9Po6keGa3NoTKKYyLZsO2LOqqcbnLZCIvz40pxqvVAvDNfFgxSkn4zUM
AJGC3rUUDIm+/4Io6+IiE1QZ1E1IoJDjsnXgnVlkxx5a2w5nsoNPLvn7/pxGaeFVJNhAoBrRf0tI
Ft7RQ3CucKGAA6HK7wZczMe//LTSsIKIYJL05ef++yWi5J6dlZYGADThf5zcNXYW5PipI7m9wceg
wFsCb+BxKfAC/DcGdrRQJJwUxg5PcVVTtFSSgUka5O3iTL/LpnzxwGfujI8UNonM1ekRj0U0BlOe
Y2suxNz8999vITPLm6mrQMIrDXYbQYjZBYI0CLLNdSGeFkhpf0S08wTo0TRRGxK9Pr8C7EYx9PR3
eR3IlTZScUb5zDcApoOvEkxThogOQlL26Dxy1IuPPYCLi0h707vTQx3Zvg5qlOxcKkq2d7h9XTUh
GuBGRAqBCsFFihBYu8lI5zr6ZUr8KPKGAH56zCPR0nFYUZp6v3C8w+1rtbkFWSmnrJ/3sIzS1PTl
VaQdpKROD3RQ4iAsK9t1uRZxJnpMx8FmbeKBPTwnBQZqpbyHNPsUBjQJFcUHCP1J8NlklYs+KH4M
pwd+/YQMTNILyogKr+87+xMo0Wux25leadbbydsIaOXOQjDv6+lRjixZwh9JhMfEkUUdhvkUvek4
bFcNT/RqrzKwes/SrxGiTxCUGLK2utLxYF1XHSUkQEYFPldny5FHHlVwvTDrA9u406yf/xIiUI7u
syriO2TYSKFq7oqIxDENOufMqvl5S98/7An5gE99D/iYow6Xqk9rP2wM7WDhje226S3rsrICBIYL
f6JRg802QJZVmTrd1hU4VVDmcqMn49xkakgvI10llwE9DUCA6oNPj+eJ1gcYkhGBTCPc5LaHAR4W
pd6hmpAjUTFlW6/HHcfS+hG8xx3Mgvd1p95aFXgo7JnQUcBlEHTJH0ORgJHR0FGL1AKdkg6rucyH
PPaw5bQASKWFAOKFINsSh8NttYYZcOB06ab0a9JXb5Ny/Co07k+gSJB8wUDTQeIvm5z3wxRBGfbQ
UeyeYif/0WbmMi1SuIu13EgX/c84sZ/7qHlKW/cjXTVu6M5fzyd49QRGx/dYZrZ3cCOYueQFJgIu
IoICsdZ6iusdXgoT1oJpGL09vaxfhyRFzmIT9CVFda4g+ysq7yZU/TOO2MqOV5+jzn6oHDu5wt26
uMMgZ7g5Pd6RaEsoUsQi/2cF9mCzzgr9lHSAvm2LudjpynYv6OmBygAEdOaQOT4UtTkKNkIr9+DR
KscHgOMbLuJDh9XEjJ8eyorTc9RDzzj9VOJI8CNVoIbCuW2TJR1sTGDBNPkctguQ9+4uShCud/BI
vMxWhyITp9MV5G6kZJb5dx1BLTCN6a7cNTG1XQgVi9eo7eRgCIhnhHc7qvmPOApRijaVdyanOhJC
JD0NjgM8DajQHUzAMtpAm1yOO7tphxtV5j18ES85s6x+1twO44fP9dnlXTi+1Ou6+yVSdaHXwnUk
awTbPGNmWpIGPPDDCCYvPb30i8aqqwELCd02V2m1QGAavKkd4ODGWHhXCU0l7PM8+0wYP7beudG7
62FIGD+8bpuFEkUNPOGi9fxpAxYo2BlEQrFwooox9Cp6OL0yjr1uCBxcDjQdulddzt4EceLRJYd+
A999MxR5DIoW6FW/PT3QkdVOj8p4NHDW28Hh5d5AMgH0CdtG1NjzYI79zgLFux0T7V6eHunIK+TW
RQWBLqpZr777UztMobYt0FxwZ4fmh9WUCLC34NSKIbDhPtThu9PjHXmF/rpkiU++4fKzfv7LUjJ9
AlKlYzwW0txuoyyBDiznrm/PxCaxljoPFi21GJpfDvc5Xx/eLBOTQf6qbBbtsMTpBhwSpXTk+rud
AnOyixyZv5nGUm91lETXaT/91HKt3y1D0V1VpWtB5Y/RsggWuApJ6GQvqcl7uIncjy8IVM5TVlb5
fOasXhPUV9/aF2s/gF6lUgfvR2ZIXyz1CC05Qb8fOfTibQJec1vn0jxC+AG5atnyXPnj2KgU/Vja
gswSiMf+rJDgeuipI4URzSD/kMSaf2879Xs7IZ9SyQR3e2DRH9uc7N6q8pf16AJSPhnqFYiJgNBC
qQZIyDZw/Ol2TR7xFjLDjovetOv90r8sXdR/Qjej+djjKVxTKN7qWn+GdgCkGkQpkqVoHvbJ+LsY
4gg1u/BWTcJdcRXeReEg85nZFe4jmcDFJhIb147uUqtHCt/5UZkAg0T/oW/MH7Wf2tsesMZdJXP/
DhuV36shXam5NcrJKC2E9uxuJlvmDwXo9qtWpbdmRs5S2k24sRdXbOoWDNXpVX8kgpJIM63ktD/v
ZQclrbqJ69bCpJfr4DDPF+iCf0UfCt+OpkcFMORvXEV9DVjmhRfM0zs0ToFsYN60CcVSn9mDR6IL
d0Nq2muDBe+xg0tS1c2+P3tQ38t5DG6ikb0DdS+pPgyti1rM6Ud/HWAohAKfkY5nCC+HN4mlGzOn
1Dz5mGIRsbVNv6AsgUcqCqJZDObJr9zF354e9Eh5yyWz12tyT5tCHV4jwpa7TUcE5WSICNS0gpAY
I4u5Xq9XN2ioxdd4RsLIEk4HPCliyS1SRtGmRxDqzJd5/bq5h4K0535MOV/9DFS/hDxEH/Fs0GAA
hxqlb6CvAAjhmV6mcNLORPPXQ3Fjo6C+ltJBrBwm+pVq2iaqIDL02uvQ6qgjhIgF0tsJ+gSed6Z2
/zpPYjSPzIOKt/C4cO9HjcbQCekRHoAK10LZqWtkhuYciHZCQo+a/9xf5szBY9OjFXN6gl8HrDXd
IZ9mZMfnv/2hlTf7yxBi95hw0U+2wKb67RQN0U1gcyC8QU56ER/q0bjvT4977AVrTmVK+yT11Aj3
x42tuIn82iIDqGV8mVG0Q90MzHWirer69FBrpN8/CXhER4I7WnsxFN/3h3LmAX+hGCWCHD+g+6iI
x60wg39mDl+PQu2XIED0p9VOQ29/FKuB6ZKFdLBKGc/3oZWi3wdq5EwX7/VrYxQu9NInm6EDczBd
LRj7wS65LcYBHnk9/gvXVQ50Mg/a7MxuOxJqWRjkqQ6+T0QucfDeXJnNdhkElFWn4HuRTN8CpnNH
vejFWNbbFfI9+/mDM0EIyiLxfikhV3vNmcT81fpkU6ztJo/uqA0u7uBLcGZiXiTyVfKHnAH6mgel
EfS1FeBnAR61vYAxdi7QOD//2f01w7OvHUuWjdJ0gvdnE8MzQK4Ny7N1Idui4Hs1Wy2KnhvQDPwZ
t/Ey/1hUv+cOrl3dd0hKFxOG9laIq7FGPwTjNZB0y7zJ0kcqwxdWI1EM2A4+QhYjGOYYcsO7BmGN
ZcGMHqnV8DOoX3IVe9OHCJBnL/3y5Jf2ZTMhbl6kO/gDVAUywJXVjYOsIgoUCMWjnliDbxOXUOPt
+BqKwib33nRiQowoxh7DvfexYg/NvYUwt4Hu5G6LCHyNh9scVOrVPAFJN9QG/ZUjg7png+VB5aHy
OCF/HfjZ/dgn9W0eTZ8srnEhfuTmJoubFcNHPvI5pOXRBBOWorAYevcjFihjd6mja+6uXCfFz9by
fQolTTz6PeIvgdouMGSwY9+U6GUg3qzmd4GPk8D7CAo65+fsfoBfgMbMezXA/8XhKQdk/y7DlBSY
VyVf+h6kub4dsUgea+eiXh7xXoEhcKHFmxS7jhLS2vQe14MyahAOAjyNa5YGVxNBPPaDbwumuY73
B65zi/MGF6YFc9eI5CFFM4E8Zqm+uTRN0+5L2lPt3RnUxPMUOCtO6J2Nj3nxsTP1rTKIz6TpI1Xi
C4EI15I+DNjB9fllAdMDhKnSO0piMBVuUyxqzafW9S+YWrRtEFPEidbqET2R19JhG1tXKrtMewGh
8r7GyB55jOBNFLRvpuxqRD4gbR5Wg8GEoxegdxm+R14UFyWxPI7227G+g7lvm68l0mDpFSqECJn0
txHeBt1wBwY5xHUPQWVRvkwKvabhKRiuQtPtoKbhCPCkEPUuIyTlrE9ywbPzg2zQg0vfxuMX7IFw
jEC6QSCwNP4Il/dldy9B5IJ+pXbQ3XrpC1YubvYs08sBn/SKnLdFqbGtP0+kC03ytaEzVndYTsQx
ngs3A1o5GPkA8F4q5HcNVL0Fue4VzfymUjc6SzcRRFCUjklqPASk0JDpPrv9G4Trc/RAYoiD0/xp
MT/KgXz+bQa0N02LG3RaRPDoZ59d5IGrAnM82Lyua70vihLtHpC8KCO76XSLUON1hQBl510ECZYr
fXJZebeDeY7gzOOpAPENaYZZAYTH1S/rr5EG3cHH3DW9vc0oD3feU4pz2ZD7D0B1+Yh0uFCXycAs
eTsTPMpyC3Yegigar19lMD3Bo96J5pryWwoFzEMX7PT59jp7IFZRORJA6OhAHpY/YUyEYy6IVU4Y
VjeNmZJr3U2oVWZF8wXmNlSVJhkQsXfwwDg9tFjrIq/iJM2oFatMuDzMXCY3CVvs7rhfT+69ijLg
8Hicq/ahVA6eqbpLdx5Mx+9+4Ib3Uduig49X6AL69WJI8Qw//XXWM/bg2wjPWVEDnFlc+A+SChsm
nQ4wzbtQPeL+Ua/Gt0vieE/ThH91C7zvzJs/cubT+aPRTSUNaN1hEuPHQTstJapxSBTCdovmydyj
8WnO9d2OnPpkaHSh1iRtrbTvn0bSGfsGisVK2ctQuZu65FkEfoKUSJCceaRX5y15vgABQ24BSg26
5P5Q9IKU2ywL8uq5uF8i6Jvo1FTLdorRh8HKqLiHr92dudocSzUkVROhQFuxmA7hmE7pSdQ1bExS
8Kk2vnyORrgWovXu9OqmOtWISS5fl7oOdm6JCiFHSI2Wx+nVc+zQ51vQh7Ip4VDmP3j2xW3ysQh5
9rKZw9u4r5ebSRcYhU0NdszAdIl0bXtl6rTB70thS2cH6YvgAgVxxIScd55avdPQCVgGwls9I/3u
YTD11+cIkI/kK66tZ4pO+3OERZlHjxvFwIILIdK+02R/GqmEvLf9CW1XOJVYouVNFNln5unIemdT
gSdlohxCzrr/frmAudSo8aeHmTn5UXEtggbuXhOGZwpOR+KZ762oZ2TWqKGYg2mARGp6rKVr3mnW
vY+ySD4MrmhBrCJKhZ3veIkIcHSJ2+M5uNi5kdd9+MvzIXjtJF7IyM5KCG3yKXpTB3gcQZ90rpMI
R0FoZ/o6aPFDP732jmw7NDqNdmErrDfcg7yewiEFvc4hzWiF/7aoFvWUT9NqDhROd7VuKWcADXZ3
p0d9XdnTa7uBVrMwsE4Oo3eyVB6cmhAopZu/h7f+gG3Mxx40xbZBpNm19CcKaHpbKfV4euB1oewH
apAqdAXoL8MIobu//6IruaSeF2NctYa7z50T9tdgY0nmxeIkBfI9q/To6SGPVDLoL3M9E1yyGfEQ
mkTdrbSjnvyj8iqNFjeaY86FlQf2kwry+sVtRPe1rESCFkSAZQWKmEWKsQwi+Lg1m8Sc+T6vYjpw
d0BnHJrUC+BsHLwC6NysYmfGxjXmnk0nUW3BSKpdEk7dmXjx6m1zI1VsWTQviJ3UJfffdm/Hrd1p
0wDbcBa0s5RNFSmZG4xUErcglk5LFJ25Dr9e0D6m9g6HFgQ4Dv2DBd2j5BiTr9Skgx3JWT3ZxE2k
Veewu7IR0m23ydRhTXh6kl9v4P1RDw5KvzeRFdf4c3RLYN/5qxpX0LzxLcTx6FD1j1Pb4/Lk6OzM
RjpygPlrSQqOiGN7oDcO+keoallJqbv6IktBdjoxqs1G1NEtwtwYW0GW241uFn928mHegKb24aso
/Nkn3W7LsSvOfJ1jL58IKjnHQFQY9+A1NOi9Uie1+TbIpGztoM52XW0D7IUQB9T2Xdh79ZnD89XR
QHEQ0AL3dChIPtO+v8Z0H0Ljb9CCb6Dyhbs+85KXPiuG7Or0DB8fBwAmixlcxWGjjk2qBXVoNOdJ
O8UzwhMW5rrI1tVnWlSvkQ08EWLTUNWAuVKkOljBIQRF3xsR7E7soL1s57LBuWxIv5Wek9ylHuKA
vRsjITnPGOt5aKWOBYJ4p5/2ddBavwS4J3IxZ6VwHJy4JllBsIrXWot2REHJGWGgFkiwLpO6zqmB
I5w5qA3FENwCltWGxRtouIwAP8/k1sffB8eyWrFfNqyv/Rkm4ZatDxYHSoznYB26WHhYQ54Ou8jZ
lQPyTSh24w2E0fo1nTj1IZ+4jp55H6/uG2u05LbhkvYI1tnBpNRV3y8BkPmLIJAf3HpK7ttKti/N
XV/N4w0iSw4Yz41OZbNDXkogigfSMo3mHNOysy24Y68ELMjKNwG1BLL9oBnBq7daXXkICaMhqza+
M76kxfBeJUsEM9fzn8JqpiUBcSJ75lmQLRUTihnXp1/Kq1N8fSfsCFpdFMp4MfsTM9MfxjaF3d40
XnhVUxazPoC95SU1KPS8CTszX9S+ss6gLo8NuxYjIRV5LM3DBhtCHkXSudgztOJdONT1HSEHqxb+
Q+u9QKjbRwBWRmjX0nOvzkS4Q66PTzNiJVb6ayIKheswVw9yf5njEvW9MW8SNPg8t3rAxwphUJWW
96PrWGAicYpDz2N6QArdflFzWz32HoK4KeIPZJPsIIm2ywMKIsXL6SnZP3GJGYiiMSNrO12DSz3k
umLWNEWki6tui5t8CZ3YoehT2Eu/remNPCRBNpZn3sh+YPw5pGBnAvxV0GulfRDzsblBTcrDu6a3
08bd1XNVfWuhgU9njthj4yjAVg5AWwKgXj//JUc2XtS46KJR5xHAgdLOFu8Muidn1vQaTP4nQfz5
NNQyiO+sLBbYIe0TPrwdlI4zoSTgJ/FXcIB99SPjkpO9lRF+PD9Oz9eR4ehXgZRb50uaw2ylVJVd
l2HNPqlYSVezn9T2rSdnjFtcNmz359P95x7Lu/3J+v5WVnMTYxZ48Md/PlY/irdd8+NH9/Cl+q/1
V//fj+7/4j8f4m9N2ZZ/dIc/tfdL/Pv/Gn/7pfuy94ddQR9ufu5/NPPLj7bPuv/mo68/+f/74d9+
/PxX3s3Vj3/89uV7Hhdb3HSa+Fv3278+Wgnshq4ft5hf3v46xr9+4M2XnN99KYvv/+d/F/GXo7/3
40vb/eM3yzV/JyquDRto6awEh2U2/vj5kef9neYHOISf8EbprIGnAFEd8Wv67+AsJRgqGJ10tMh3
f/sbLiI/PxPO3/mM6xW7Ev0W2xW//fd7ePpz6f05Rcd5+oAc17Pmf9YoBE5qbWBzuD+BL+FKfBB3
/W5oioV+6BZE0bBRGQWAbtVe9uKqv0HRDXfOMY5hN7kiexOmBt9k6ezwCfEvPGosH+fBGR8Q5s7u
kCnpvmEfOb9Dg2PaIWiDCXTRZDRYanFBH2JGolF2wQbBKO8i8ipUMqilhpZ/iVDMvOrweVckJ+1L
n+tGXRgPnOCmol35DI7PvuksS3/RY+jsWhmj4Grn7pXwUoFcfYHgi4vuao4X9yUmT/DD0MTZxFxS
oSbSTKeeIecH5aNPXy8uKiQ5WeeDnyMTDubdfYvEGRgU07t0hDOsz3NAJBsPRbh3IQ3xLzi/th76
wmOCS12GOopJ249h6QXjBTasAlmH2Vdfm9jQK8H8lWossJBNEHW9tZmjFSoF4Wi+jnJEbZUJw6+L
tP8vd2fWYzeupdlfpIRmUY995iFOzOFw+EVweKDmgZRESb++l5xZ1XWrgAIK6IdGvyRwrx3hM0gi
ufe312r33tSHPyrPrMDJgMZM3CTlfaTFeJ97wfwGkw+FcwedcN6UPdzMJtcVUHVTR1/zxI74qVZ1
LyN4wi2lNRaDaRh62CndeEEU5AWfBQ6zCRmdj/rUb2wP2GUQYpqgAUyR33SSQRrCwodIqgUqxNyh
JnYB2g/2cjTJUG1V7Mr7JRqaM5goddOZV5/hzqEqLPHiQdQsRfYQZfV8A+8RbDz2d4BryHh5/oyV
VsoYprjfbqHLUXvnjLizUaBu4jTqbxl8MGKbOjo6JXOJuoNXywGk29Zz35+nwm+OCSkkInYuEY2Q
b+g55N/+OnRU2AI5+Ce4Cd1lyR06MBMD80XYDm+9bgOQcqF/VE6ZItSGe8xnTccvVAjj0gLwfSr6
bW+UtZW2wl+m2tQ6Mh2e8nJK6RwjEEvwuDG8E2t1cC25ffe7ngvo5ilOoW3mGe9aGkTztlPOd7XV
BieVZ/n7XHnZsZhd/uPGgLUDxzqn9oQSCf4bkSozCbbARB5uGSLZm+eODfCUePHfdQAaNQGHt02U
AIVTyunBlwo71hz4rxLn7lbU4wQIOTG3LBnZq7clKjcF9G4zwGY6RNmybFPdS2wOTtwd41KkRLfo
lWwa8nbfVdmGJ7vz1O/F6O6d/GRyyyylyy3wzOnqW4Al+2Y0rwTLCP6IttZ7Ubn1K1TFeB8BxL0W
XhxchsGJgdUJ/RZ5ZnlyppEhbGKfV+X46dDR6cvxJR9w/dY7WlYYT0S7Bq2oQ+yMY2HMBDURsW/h
ytxoD/d5w0jE3g56c9DY264+frqLMUqsDDVvm/f8ATKYeLWd8/fQ+CKB1vxKjjaCkWd2JnYCOwFJ
a9C92Go0iI+n9El3Y3wnxlh9BaPIXy/M+jpQucR3RQsHbCPz1vsoYLjtdNnDumZP8K5XAJbpRXmU
yuO1+xN/kfQdP5PzF5tclc9Mt9c7CdDz2Rjb+/uHwzmH1cZxkfx/WiDqZsrgB2c7+9A0iTnWbrxK
jpUks9cz3XKQXrDcZXGsUe60flAegIxNJyig7Su03OnE2Ll4b8BDvvbQ0uxNTlL7GgyWQQyQx9eU
suoW9vnCg5diyJZkA+yG1FPWkYhV9SLbKn3IyAgs4BoT78WeTQYOIYEAyISN/TaPQYCfMnQvEw+B
d6e04eZ7U3fKLSv8ZiFO/VZmvgp2CazBfeEAG698eLk7vuHo0Qqa4AJeekAgWZYPEIXiJyEscGRY
wh7NFPA5EiD/XlSVOIqk7M9/f6JNT2YOrTn6OrnycmzFx85lPL0rkftPOi5W+nkjmu6hiPHU7I0o
EXNrykH30vUHYmdg3B8g4hhMnl3KIJzhl/35PhiCT98bP4Wv58fZ9OonkD63fH3puwGv9GCM535A
Y1Jf4akuJ0twQRWDl10LMyMD7WIm7orax6g7+f5blLstLe5sDrdY6LpL36QchcrZ24ml7V4YtcYd
UKTBiqKeIT34Zkwe/HFJ331tkInKrkvfEbmqr8auGG35c2EzTUt3xWea4SILj3djM+6zY9DfPtl5
0vLmhnlB48HL02wd2j1bAvUVY3d/zmMlf66Hg62Y1cRiM2Xe3pYUt8E4e5oHRmP7bwL66HFu2VMA
xRzE9wYaw+o7oqKeqdnZyMLFPmWqijWyUJDwTaunTwOucytJ0FR74oW8DGq1r7BQ6NQXC/+nr1rB
f9LpVaB0d/65jwo3Xe/qDl6azbrxYo/ghg8yyBH4NdFoXWXBbSwDfpfRiSDTl6wzjZUG8b1zsFvS
+HeDsVp2BYgDsYtrPA9dP+fA3j170ieGIms645XnbqniIqchXctjTkG2gDFVhc2hp2Pwo3IthWxl
8Nw7J278Y1QzcrRhECE6TtbovYtuGNDTsC9an93WflJTl269TCWbbOT0s/UGa7nx4paXgBQY8wuh
N9yHAVN3FARWE0Ja9ocK8fI3wq/DJbSX1t3kXkSHok2K6MmCq41pLHV4e0EL1GTjWGKBw9dFb9DC
zNfQNtaXTAIjBSMXIxHBWdudyyWKEPJZGV4Nuwn3bef1H5rBNH+VuQQvfKgJDh6TU5AZWYCfsyya
5n1t1cNTtYD16+wG78Rk9HPdxdWz1Xjxr8ibzWfNO/g5pWp59NhtfsDYtV/kyEVZ8mW8Z5PqT2Db
85NJXXw5jCdDXObuIqqf2d51icrojaetbHezERXrbkJAbgxkjnIKARLdQSd4o1AoX2LAvehU+vje
59H6zXSudZa9ALVC8orj+zCUX3QIMxqbG15umcqEM72dH1YeCwG0Fh4OGP7K3LDPRQ81JeM3J29B
cfHpRpvGjqI714KFs+0L0qPkdgELH6rE0RfHKPMwT2gZq4S/mgwuYUWsYdhnXUZB6R33lCZ5yuw4
GqfbBvv466BVA2nQNmxoqDFdmsVfLunoaYJ3aD3zhE0Mmpv2EFZVzyU0JOXIuS2oxm2u7eYis8z+
MjRdwHEYINOF3cZCIgNBKxwulTz5gEHPchzlMefBLVnbPAYqy8n9DXah+xn6U3uj8CYO0eC1gP2m
DBByaE1oW4BTlrvBgluwc2XAUD//W/6IRel9DTmX6R0rbfRThNpPN7p3E6QWhd3c4jYPb2HVJg+l
VbaP7GKip6og6GKYvwCPEs8ux2jGlnF7tu8u9Nm7ICpNtyGWFQou31BYBwC3w8eUznAO61yFwGqd
uqOIz37hlQaceE4L2+0OtJLwnYmsCjeZo/VnAgTtbi6daDsSf9tbg24+h3SxPsopMOIArLPzPudO
qIvrZXz5bSQ2lh5B2uWyOE+dxUNxsae7URXFp2VbrAYdtphYhs0zQz3ip1fwwXdj0jwmgR+c2P3E
94lnTdtxVqhXOp5UTYumuxdNRGpXVfdui8FvY4ivPnahXCeoulYdx4F9nG9CNtZEVtyw2pbT4u8y
pjBf8rpW13Z2ER5lfXz0POhTTDHN5alzC5uNETjKfKQQ2BVab4kuZNfGop1FwtV61EGV7q00CC7Y
4L3t0jJgWJWsyzx6s8NsG3F2Jd3mYoGJoUUD+XyqnOuC1/6DG8k9kovqL0ZCy8t6UhWiKT+53OVT
C8N2M6G3PJuK5c9Mc/1M5ImMfOnRt4WK3sN+HK0nKDHLF5aObm/PbAsxiKSvmkHQXYjU4FEFqUu+
yizPCdzyrZtN7lY0C6pNauq7ppqTp6QXuPgIyG1rxehllHvFvdc27tFdfPmaLqm9jziZ3bh+JMjp
MDI/HRPWaNiRQuB7KeVDHrvWDto7itYF/ulYWLhokqq/D0xW7UD4Lj87pVzenRUelJnfqcy6h0RN
nMPkGN0y7YC5r93ll5XPxbmFX/reGSSvIRIBxnTzTedPyC/EqH+03iy/oykpuU/z6Jky8XIK4HFA
di8wXIEQnu5aK+3O4SJw/wzc10/jEmfYZ10v/e3wACgODf3ab6WOymrLREdGCgYcLG2kmGJ8r630
My9ExiY0LwdCZiMrstcaFnfc8EggynL8tfRL+lD4S/7Sz1X4XCQ58jB78f3pMteWd5qmyX+OQaB/
SxJ6/htfhXjcShm/WmNtflhN33Gumpo7aUviAcmYdY/gC2HG9m7XppvE6/3XPFvKh7pcfG9fjKD6
xTKx4lv4l0sgxh5OvdGfDgpMCUaChsfspvJbBsaLtgLwXcadE6910+KRNanX+7SCRbpxsrlgh6G6
9tXBD30bu8C96NzFCOGzqf10PDS4OzxsnDRmTqCIlNrkiQNwfvsHVT1PljxaBHTuZlNOW9nM1QtM
6ZQkVWVDIE+d7m3I6ugIp3X8KtwZXTb4Du++SRaCVbRdqGZnCfTZgQQRCKUBMSD4cqigvmVB3IRI
dqispjwbK2jxFwYm2M2QOvKDtAvrbISd/g7DOfwNKdorth4j8aBYY/eRzZCNwKPWp6bsgnPFLuIb
LkaJfazNTmDM9cEpywRYgIxToBH94H8bKK9cVNuZdBcvWXyHwjamFaIdscOuREGgUHX7MHnMleUW
0dINlZLkuyua4pzM/fhzAvRWUcOfch4bc8zRy2lWxXMOCeMH272I5y+BCuSuOkE4Z7WL+DBlz8DQ
EhbpDSGCY2MzlqhOleseiMUy4UA6NRq3haYhsYNe3f/qwyG6/g3uHmcOkht4EP1TZVqOxlTTWWQj
ld76JMEjEGXO1Ylb3OYxpeVN1SuMxW7bfLiTL3/bZS/ucW2651b18hHk+Mi2ykHM5+oajmTgSPfS
wZvEUZOMqdgy+x89+1EzISNSzUdtLfqtLRcmrAjSDKuLzeivEEkjbAC44O+zfCDAO4w+Q+UK6G60
rfsqPDuWts4iCijrD+Be+ajbV8mCizNt9pr70e/rZ3KjXX/gLFQT/RhmfDhD3bx7vpDHeUizE1Ub
lLjSYcBKYejjysxOuZvbt8Id83V000rv5nyJcVK28Td7CtMHQ7PpVHFOfzVuE7zGrA6Wmz4B1zvE
6ArfLPq+nJYbu/zBgIB79tjr/cxM3RtG+KzhwedN39GpzR5643pHFJGEeBjyfoGCHr4ljq3uFajR
k4+nYjdUpRT4pXMyti7nlFVFPyKnqePyDjlKv2e8EJ9E6s9PI/vXWy+CMSZCmVkkuv0quuNMZyM7
n/VdljryhLguh65cIdwow4HwzhBJ5iTMuM87WKkOtaWb32fZ2egMNm9eTod8wNLdGjVeekPKxzM6
/wLbsbtMFmmIvSjc8KXL7fo7m7zl6q9oEzKq8tjABzgU87xme4V3rYKuewis3BwYvZymjZVm1ZuH
ierOn2pFZ9919o2jl1sKA+Ms0SzsUWbAdl6aDCdMFd2GNNTvKEnCU9v4yZPdY+4AXttRL5l/smNK
EY3q/BkH1HLw0lzfjDuQznQy8dVqp3A7qaW9oeKbHzunJAvopvZ5nsP+jXXT7NOh7b6oti8w6JVA
k2sI8cWGgtz8G5hajB0u7LO7ijvlMPRzeQemWtyMafTPwamXU0I27EU5Ij0lE09+2hDksNO8mfae
rfVh5vj4GGonOLb4qb7QfPFPPCKt40JfZpU99/VLk2h6hcaNQewL+UiJoj/ALrBO8HmGQ54J9B5N
jayrtoZgX00m/eVB/N+FU4+w2JvF8+xTsHA6mx5/S7WWsck5+KZwzrDGx/WlnEf3lFBcwmjoNDu1
FqRGYocwaXnK2o4aruE8J1QvdPGDHXi89SuhHho7Vg8lgPaKRYtoF7IIO6Vx3jAtVc4JGVP+3S9t
WmTPXqDityxDdWTGmCYnzVvWh9kNP8mzdEzyJ9G9UyREepu5ONRMGuzZXuEeCWs2BeFgrvMizXlo
EZ/Wttfs7AkfYIRa7ImzA6pfzrnTD3K+6tx7uvwSWJV1CuK234cUUb9auvV+pl3GqRqH8DNuR5SH
1pg/ddoVKInM6toMhoMcPe/d7eP+ZyMr55A4Mr35LMrJlvSk9WxhvKCg1BUxe1yneGPYKz2GDQpf
gCZVekvmIn4ZEjf7uzH2f6/z8f9gT8ODKf/fdjRemx/faY7U+j92NP75qX/6GX5A84FFmo4E3Up6
BXQM/+lnBPZfpBnIfNAoZLSNeYP/088I/uJk65ODY7LE8TyoW//Sz2B2do3j2SDkGDkN/mf9DP9f
m5Yhr4lQYUDElDAY6af/3FuXk1dFZYvWpwmotDSeYA6Rp2oUbCZ/cRHAjaKwmBuw5BtTqcGDO2jn
kRePCTKwOqrGcNaUacSxjrPuzTfDfF9FPY+VEJbX1W4D4jEc8zkPxEtBwcxU720yeV/itI6+hGit
fs+jH746ovYeBdhVxAVO/Ob6aDmjODF3Ieo2sSG4yh2VBN4XX7rDRzck9Qufq/8eBd341Of4Ptkk
y49ktDI89/EyHnUr/ft0mLu1rI/E3QtHhi7RTqmI7JunCgtmd4XXoUKv5tB5uk8pxZ0138lz0mBY
QLgLYbrzXWYqsHffsXgJsvhVVexqjuCkmhJxYEGQT4j9IiYc8HmVpkqOPbOgQFoCdVhoGhzSjNWw
DMbpGnWz981muX/GPtXtKz3OR4gr2ZbuR/5BSiiZzyAXSuScFJmsjumzjNrLNk+GBj0zcf58VBwX
w1avAs6er8HeUOalqift2j7hk1Hx2c295Ep358cyQHOHY+qBFOd71O07Nvv2qtOiehiTnBMsqOAT
TG1rVxFzYpAl98ujUFVLWTSl9+AU1IWatKq8g2Fs9J2eW/lsDU3OCSPW3qMcJ+e+dJaAWD0zie90
Ra10m9MlgsktpvaXxeDq0THVeOWg3+17WkmPTcC2mi1ex8o/L9wuwsR3mH7EHq5w+exrNHFsjwZ/
3qTEik5T0A+vDrqfQ9zW8kbvuXgEpuGDDq+T/EIspDz5YTF/GUp3VevRU0GoUPf11Xba/uwNgWDU
3AQZRaTcnY6L79ZH9tTOjfOcvvlqZmMFzM6hfDEZs2+HrH37UyTVOXVxiZfinQtqNls7XSvmFH/e
/nzaDcnRKwR5caRFAa8e3t8TEiEchGS7MDLn8b1I4mVi2M1r94nVcBwePCrgIc72Aszv1fQdnhwZ
LdVOcO2/FYa6ZtPaIHeBgbvzPov9tt1RxKRKNJZeTyMt16eh9yiYpO2S3FrHK7g+xMh5NDALXmPj
UooULsX8Qlr+W16r5g6XFPpPXdenpK3UsfEmcXL0uDzkY9idh2Kuz0nlzw/I4YY9xdkSWNniZ+FO
jv30qcOpe2Ff1J+LmELENuwdZ9jbrsSmOiAAl4cJE8GxRtZ4Frqhzkb6FPHR4BQEuaf+5EmOnRz5
NFUMtnnojfQU/VNKdij38cUEwUwB0VcfveH4tI10sXzxLM13MjRT9a57iNPs6fgwjZkpG/eKcrXh
3e8aoml8hoaZHvbF9qmYVTzfw3JYqMUONDUokCKCPQFKqd7MMgXBR0H7y+GG6CZkZsOk30fbTT4U
4epvYeF33zVlfHVMMDF9bUD5/4JwDotpIUrg76NklK9MctnvdRVwDze8Q3liLD83d6nHvANU/TlO
NmTt2/cgzM0ZPFjFbrLzMeeohnz5NodudbL10DobvRTpU83J9nFs82jva5084DRaBJ24WbSHDnvh
r7leixERlhuO7nIxPm1hA/CW44lzJxvLxUSTpzc2D/4FNtD4VlJh3BdBGtDytDrocIOy41cuZ3tv
e3nhoySsom92XjLh5Fueec3LIIz2wl4ataPsztGBhBPtIG6NgJ5jyMUfuLBXmN1R2ZO2NFfXIO0K
hvKcPjV5zBelG64Q4Vnivoi49AvK2PdyDqkImGSiobrQVXV8y3lI2yE8NbnL1waB6WfBsM5K6h/N
LxPSKN7YkhaWLy3zqu06/w7li4I6p0y+8MWufPjbkmC0BtTx3ajOPjV6QZpa2JipdgUSJ7JJLTel
GbW4QZehLWVrvu8/d6WpYnpVa6NIoAV84JbQ34ooS59EV69XmLc2xiDjv5nCSx4a16aiz02JCLVp
+XVGUNvgVfBadNSlT34SmV8AG7Irx3tx08Mg17oj/9rKxaVmPPAzEx2LwvL8N/KZPOTYdJ1MNNYX
H58nNpVWHJsQICteQyHuaSTy1fWKdoamHQRTlJvRzqyftC/8XRIxYEAY7OefJ45sovLoz2tbT4XZ
VZTV2mPw6b4B7167b1nMvprmnMnY0iOLolFh8beLStO/w7cGfIPfoOnF0S7kEPpgpxjk6o42XcPW
992OGG3hbuDFZGs/sp/oURhG/Oir86qHYfoskMV4O3/kTiwiLgB78darx/boHLE+ooQz00YI3qQk
2bP789Mm9LgqNDfEXYN1hqoxf1zEJn1SACO3oqPLmXMBMlLE0Tyy1x4jn/6+kVxCJL/omWibFyqx
LW0iTbvL73kzf7qeugy5mlAnwoWKs5ABvqC4t32aaqwI9EM1L1yHHY/rvojv1/WZaj9fxt9vOpzX
3+2IQmPyyNbHIMYicBUMefETga++2k3ao9IdeZJsaJ/FmMrpmh0ap+TD/bODqmaLJfZPx7Xg4pPw
hK8m1+s7tkAZYd5ar3zjt2vFzA4YCJwDI08cHvxj2Iv+uSZ7eOpjS79MZrBe5iAaLpGJ+g0dNYYd
GY59Jd0XPllV5z1oSCH3VQJYtyylj3Eo7+SVBH63axClIHiog+uQ1gwDFqY595S7TyEGu7Utpd7r
MC2fEmoIO/SNaiXrzbRpSA2QqEzG7yovvlANiSkVxg26KWc4MffkH7mVnVOUGJcSjQ1Uoq2nO2+q
0B3EdnIeTB5ele/FT3rxzQGzZPY7QEq5q5RN9mSoatQuAZedDX0bTFBzcwGYfFoE67a9NWd7+EEp
ZR10BrOziH0LTXG3CA/Sl6v7YOc3vTqoHl8sgWxxN1iiO3Rj0x3MIN2fTPrVe/Zx8Q68BeM8CET3
AW94aw+l+VKy6N3i0cTPHPrUsK+gBF+BKUy/2jhzNoElxVvQLdWDtrv2Uyxq+Soyq7tz/CojvVHZ
+loOSp2ithDVxqRO9NQwdsBMTl3bTwDIOBWuI/Svg6WwMikeFz+FPQuebLr47fD7nT0V4urogB26
xyNSWnTMcqZ9napW0aabuxBssYmC9RFBcoexLDYAMmjTn9Xcuw8IVapPXxL22MQ6YliRT7x7Jovh
5XDQcrpuSJ7GczDL6Duq5xZNMwjwt7h2pIIRopIvIVwXtZ2HERegmQyosbbLhvZAmCGXBEq6+k1m
tsXYqmMnj7op1TlIXECmLO1BswuCia6KGSJ6s2Lt/doETak+wXVaW8mrwkguE2cIia4Cac2oq1/U
mPN7nmM4F4s28OTBBLVj3f95eBvj80iv23VMIK+c8LFaFv3BjpZHkk0jSpxkh7/PFuuiZMpMeCcb
oHm8b2vatbvRccZ9M80cggfOShiRMXHumkK794Uc7RLfNUU+0PCI03Yi6+kwE/Dy2PSOvFJbMRa8
l0HNP+AvabNbeiKHrLSSGc85iYCd1SwWKcL6AkTbwq4q2aqBWbR8nLxhq62svQ1APx7B61IcLDyw
voUeisdBxtGza1H1cYaobNAaeyRP6A/HNzfIUsFge2CzSa66Mr9MPP8xsVYLoSw576xlsRqUYHLK
DkJ0OStDaPjX+mjiVGZMhZ20q0iPbbzRtu7deom6S4m2cuRzpAW8RbmuP7LSqX4Nnb/02zFZDPRM
WsTIIMOgOEK7D97xJzkx7nC7B+MXCefBb6xlX8uw+DUGXv9Th40LwK43uKM9olzHwbQU/UuFqr7q
HZ+8twP/pKUGb7Zea+ckcZv6q4d4lCUqI4sdRGPEGLV0zUEVUQm6DnqRf2tN3al9x0kz40hXQsTi
cTCwrndgwrbCRpEEnCxXZh9JhmmdTkzAa5FpJtsVK1FQQCHNxYQwVeJLJac4pWpZG5LoEfMfNEJz
UjolCVP5yUOU9Z4qeDnfL8zKNB9rxhO63moMffKbgrF8Pxmr4daw6lh7B0n2VQReRHTJIi6199up
+RE3xvkwfkTDU4cBB2PPbTgT5o5Kj4KO0QsHWj3us2gAw5Rbijet6PVRmBuc3N1YhnzfjpKNJU9e
RSdyxyWgSop65IeeskrF9V66aZOdSNZPzckPGj87TH4STtscii/VW6mzgeNRiWK2ZcilhuM7aXZj
Uk2Mr3fSvksrErKbSrQzz+58iNpNl6cMLDqCGwu9rXVMtYI6UMimq+9Rs1JsXYyYiXMhDr6OXRR+
y3QTfgpiJ1TC46n8VUVp9qXkUPltYU6Bs+gUjGgTB//HGMdrxyiIFkZL2qX2GClfwuYUZsyvnUVp
8c8hPgVXVJn+V2XpoT8ZJpOvLc+9hEHvon4fpzLahfQdsh1X1njHodY5lrWvzp1blT4hGIRnLR3N
X3Ja2hBbk5Thoc2r8l1WuWDevbLZCs8c4iDppwN9Lc/0/RHNZf8RDst4P/bBlB9sHaHA9bP5S54N
PP8WzXRMEvqEFTiyjOk2KW2Ia2itF3MnRRewS+XeYXadQ/mxaus43ybtTCApzoOIQW8CaxvdTdNj
OOXWs+9l1mfcue2bKhMHwHzOUIZSi3yyCts8m2nIfnEHhJ/Ez+Noq1P6QJESyIFq4RZvsx2OX83U
Db8WwxaLtLJ7m/Qg803lshkh/uAuA97aMXrg4BpHRMnH+dRBUblmDmFDFCDpu4irytkA6gxnInlF
+G1aMvPiWYH9HM3AkfUy8siLgvGSgL54KnicbJc68EBBIODNTRe+IUZtMpzAExZzR8UPUzF65bag
NPOgMOp+7Vrf3ZvIIh8XkAb7FnUdYrLMn18iqC4fKp98gpNZcEcLSt7AsVjIj1y4CGbsLziP7V3s
NGge84RnTl6CqpcSJAObGQ9qxvLhtgbSnWLlpu2m0osNH2ubOEFD+qxinFxMguaL6psTufvxmrrN
9Mtv/OUpWckZLt8EIUqlx0Not+KwAGNGC0kyTEnav2EL77CcA7Wnpxk/lX0ZfUyVzN6dKmkvxDby
XZCYkTJuxmEpjMH/lo7kolYGXceSP7lERU/tpOttGs7WQzQ5FX2jKtgFQ5AzENzr7wFNg0tClOJc
Kwb6imDxaIgW6V1dOoA0rR77ApVZtoK1c2EXru8AhCqwe4Rg7lhCwktGAJ2cO5mjkdHjE8G3YU/E
NdnEkRU922jOX4xslpdGtOEZLgqQDIeRnNLZuon7kfddf9cozhqG4tl9izT1Qv1suDA4Ex0Sv0tu
NsfeB9as8DHlKf9lXI/PrBrrZpv9sY0mljLxGsyhycsJrC7L53Zc/K9eNMMcS3WIrdJz2OzIuH3i
doz3fsFVQcwY3VY4OuRrgIA6krSKQyjkTIyCycYgXh6duc0vunGKmz8HCS2ZJr/E3H0nKbLmIYEi
FZNbQ466c2hwvAran6RhZwY9tD3027AChCHqtARZIcvTxCyS3rgq85CfB9W5HDl8jyZZrlZh+Vcv
q93bbGx9chGnnthYuRjFs6x+gTqI9rIERBjVx8m4pmSEeyhaKFo2GmA6k+KzLrJ6X9PsuQsd2b0S
CupYaIPFvDq6Yzu7aAVywgrlV7+V1j6dvPhW1BpCzFJawc2r8/JUK8aRfCnnGxLO5JVnLlrZoOEM
YQP2oMGzxHe0QqmlJC6+PQImjDgQcalXmsKU/RBRFt/X03oFdSHps6pQhU5ZVPxwI0s/3IVtFj1H
KadNn+fWJaRkfxOwRqwrhaD1wDLXkJtFT5RDQSEm/EfvLLSyq9dyevtzWsrXRFtUzvn3P7HTvGaO
jDuIWCDMKXH0XevLkirqX6Lg+I1vbZvHa0I0IPT3pzjAIj59ChY4sijW4L8xCESKtGn5NSrXvLJl
5NhMjJpyjVURpv5T3rOLNcKaroUaIm+cpNYyWT1NHDZZec5DUCbPIg/kMzrq/A65dvgtwBL56lJ+
+SYId+47g7rP0r71SmSIIrGi7EpdLT+6ATyTskBxELVTPWxm+F2sdLW6SDsytzZK4wNyYQ0sp+2A
ChX6VUfi2MsBA7xnCBiY1r/N5TR/KnL9G38K5bd6GL0djRieqU1hHYtaLPfT5PKg9WnD70KqCq8S
BNuP0MRc4gRJObCJ6UcRBQ5JFw6oXkwZV8Py6EkbuPn3pq6n14KN9kuRch2w0aHoSd3wxGm2P49u
zqemCpeUoiBq8KIDKorjROBi8yeFaYecfFW3hi6EYeucDU10oiOpBmZrCbt8/JnS+P+6dfM3JO7f
/Yv/ZRblf1XfwVJ9/5fGzd8/829zKOFf4N/osKzSGjIB62TQP32byPsrolnD2C/OlXgd5P73vo37
F3+d9XOVA4RsrFaO9L+NocR/rfRCnz9iUot1WPxPujYwH/7TEAolJfIZ/jpQGQEDDdZR4P8wjuWb
LO5mEXS7sK5xKh5WdIBLXRNt9GmY7Cx2QHcoNUGuSvoqM6TACEx+gpSiwO2LPnWOTVJARxryqEDb
TbM4+x5GOSPSCcPD7pW8OSb1Tbh0sSw3kd9G9WmJyHNQ/VUlp8qJ5/LJS/0YscU8VQUm087W7tea
PqP1DBCQTW3rt05xKjT0vmvehJQPA0b8nyUadPULuXcu3uuJdeyuXMageoAupYOEyZNiyfJbZPwx
5UzYc4vdKapTggixcNv5aLWcPu5VoyL317iAX2O2fWm8c7RMUficuwSv2cc5lFdySavnktYkAC4I
6ge58xnzGA9NxdDkEweCYGHDhuk1Woj4/m/uziw5biTd0itCGhwzXgMxM4LzIOoFRpESHPPsgGM3
dwG9irux/kKZWaVU3SxZ9VN3P1WZKclgIBAO9/+c8x2b6qxXOzPH6QS4M47PSN22ecqCmOhLWbrB
pSlWWIP1ZjReEr/RaN3qzUTjpKgjx5b+8j5bHYvMaLF3eva117O7LJs6Iw0KTKsb7/gGx8WtmJKL
y64rVGWWeTTzZA9IMTRJLGNCCr5CtHmVmR7opAWL4ajtxFpP1zrsZM96XiqPhSViBDQ4n0M+5DFb
CQQl6y6hO744E41xyl3dJyLeYllJUcUNp4v3YY9pvkX5V3l/R0bJ8O6a1tHys43npmFHFvtY44G9
uuWW2Hr/luWZabziIgy6e7xo/vDqS5v8gikDY37GJNL6bFNd+hDPSIzsy91LfkBHeSAb1k9rzIqI
W86zb4ZaY1Jld2Hk8A0Nckb00pq1g8eE7bc2OTL6pMsZpARBX1oP09Iay7FnszDc8wUdCdDoiqPo
TrSgPW+rgmzCwfWaIV27iv/lt8yVX0d8Xy7F1tLwKgfJL1OadEtF36D9pqrASLOVqxIemytUxc7Z
A2AU1deApmalGVhUdrz18iEw2aD3EhtdETQm0S5lS1xnhDqaYt8viZMz6qSLeA+Wk1C4EXplwGcz
akwZgwmX6VPdBrjYE5xDywaPaOFQf9q5yeUZqLPQ/WKSml/201Qwv3eUYfdX+RyU4obcTSe/MMe/
/LTMmJ8EjIjiEKXDYMwfmXYr9WvN7B/Ta78Q27k1Rzy5OH2mPgBGJYwu8O51HWf1exdmybQiFFPH
+wUdZ3xOO9IOZ1P52t43KsCOuRTZKFeXXl3/mMRiKI4QrCqvWDnCIE7FXY1WdPD5NplbAoCf83Ea
gkdGLAknUb8k1MAko8xUc1M6hueDvl3AQWEHZCp1G5aGlR8rGQKng2M6xmcma8b0ht/HDq6Nzg7Y
tARgzw9ZSn3VjcPWge0qnksQ7NUwNi/KCMgQFLHt7D0KzlOequDLXpRsJw/v8GJytjdSMT/nJV3C
0+OUoHQhaQwmGl2R8SA+DCpLeQgH+LrTjxQLth9E/Zzl47tXyGlZu5qh4gH/D18cDaRuAi3Yh53w
VxWDjDTf+LLn+DgZHvMywy8CJVeGJuWdvOdMvpbnAPysO0eYLSk62HssE/qp5uhXrOygtDHX59Dk
1VUm6yLEYYf9Bx8Y7c7pLqSDorp3cTslx9HSObXyNWWG3xbGDeS6e6mS/lCU8Szv5XJhT686Vlhh
bMewqednlzvD5fjtZLk3bFSYhc5j76XZTAN0D/dkLQbglNcWB5i8Sw4mcyhxJ5K0Kl4YgDbGS5tT
YH/HXMUrniaTWeCh18R7T8prhNzwtjkbWi3G5CP7bcO+csVc1Ps5S+AeroWM/XnLcBFsncV0tPgy
aTvObwW93+3HCPGmiIzB9MZzns+pxfYXNQIuUmHk+bKuyOTN4ypfqiLES5WwJXpHAMuq4zB0KjnN
HXov7QW+FernklW8qw90jDM1NqyFDN3aigezO0lnwC25U37F371y/CbDNux7JGAwlFm4mK3BZJw8
YPQ314EoW54mq3AUQ/YZsd7Iy985nf/RZulvc7t/yfr+2xzw/41uGDY7UBn+fk91m76N//2//mKF
+f1H/rTCmL+BE/UABwSswT5smn9sqRx2WyRp2W1RT/B9T/WPLZVh4ZJx7IuFhlgwdtLLTufPPZUw
f+O3meDrCf7y/P/PrDA/bakcaOoBbWns3qC5gqi/5H5/2FLZzpi5CKQokXJeeVOzsqsvP1yQP8LE
P5Z8X7L4PySHodGDFQ3Y6DuYbQLze7L4h1fIettrpZfkKxSU/bhj+7QzdpwZfo+Z/yVl/peXsX4q
J/v5hX6uiuqbjmdSRS96D5X2EkANyke8zDXN5bEuSBkJniz57DpPDhrpZsSueRM7jWbNcdrgERGj
fTR07D0NttMTGbDCfpM7DdDRemAsuaoTDwWrSsO6WuVVOuwp/WRqoMdpRszzpHql9mR+nA0eKPvA
jNMvshL9AIsblwHHqtk4YUwNi1XujFhBm8mYvwwVaBwGlaU3RYvTeu02ZZjrr0qdMvihr9b/6NDp
bjoXyA34zxKlagxced9YAPg5GumBAdCS5e6Ot4shhWkNjd9E2MI+ykaD3CpbA3RjauHts9ZJc0M3
B3x69vjBp0llBrsXa76thShPZbjAcDMzD+8STufhrYZr+ZmETHEUODZppnB0+Fi3svzICAp8XnDs
gvYc0nbrlXMA4KoL08ch7kDh44jR50xoY1PWPu0qVXnxWsXgGrDnaRGguvlWQt2ygmE5lbNgY1NY
JhjPySGgYzqqsVdZ5qt6kzWO+KyyTBOgYoScXfO9mV40Ida3KgV2lAwOsuckWus05PN0WlCuj3Hn
DId6CeN3K/c17r94mj5/P88vhOpOTjFh6SHxet+l/rQLfG3tprZ/qIyYgCJmo+NEA+Oy8ckUnTCF
lG9DPDgvpEw7sa5GrCtMF5qxpkwp6D7ZE76lLikd8rSipQUQRsTRA720N8eSbVephXdMFBDDKcmx
ZjA4wf5gXDTuMbSbIbIGbp0NgwPkcbDLiI6EAothCei+GdSJgR/iqp6YOWCIV8cUs9KjV1T267ik
/L5kqcky2jbiVIPMcxIWoJhVN2GRj/TU2Z/p5rOORS0Y80kvBy/qJq0qkFYK977Gq7kn75Z81LnD
b+DgpON1WikwrbDLuk8M22M+iyazniq/a+8q9m8HVPpsPKhpdPuNK1t3Xn3XmBPpMF4V2ZytvEDz
EX4/+4dCFgeqvdS929vldaftfi+mtnhK+6W6NhKPgTOQyytHId2bBif/wMAKYIRqdqJiDPx9EAcI
VCUCxilrEjCrPYEFCqzZ/mu2LEX9qaP1ESRvOh0KJrd7vHzOZzACnEQIBoiVrSnOiwwRpw94yk1F
97XlM/7V7UuYluOrUYaS5iGr5r8NYie5NbWZX9HP0wZrA2VwV2B03E41oBk/a9xzk07NubXH8qnJ
1XK9pOhLVTqmJ5Xm2RMRb++IlBuSzixJxYfF9C2P2+VWVou6zWT+eXScT6Gkz8dxCQpKrLDLgWLa
u2wxz3Y5tHvsGeO4Kmtl3VNaNFxN+Shf27ikzGacbeegZ9u/rkrfvNEciTJUijFFpSgwd2OfjMMr
WsYS1kLIdNbebW2IaPTL84rCH6FJuumkgcZqz7njbw3CqIAA90XJsr/FYFUvq7S3ze6oeg7J6yUR
JodblPAVe8juAam+Hc84gTCDh5BW86htsuQSUtc2IlaMPrcZOxffY4ot6HqG13Y99XW6tt1EvAa+
VA85XqI6Susc6/hkFsET1HXXWXv5lLwrAxdi3JiwIkAgvZJsJjNlcmZew6U23k2/5PfBk7BmsuPS
LtZFL6z7rI8vg1Nt+idhLBNelHHovaill5P4JRE9Jvye3mLuRoFMWcYf64XBxp1Jg+V1biSGRESo
8q9Di3l115aNw1KL2enGSafugR0wynbOlNdfFWAfnnOLDNMcGm7PqYoZ3mrwFlYBNWpxRbBKKSzT
kqZAhsz2R65tcqt2MQ9c19p+pJpiIg9pxRvJcfrT4FrZE5+naxOSp8UT1UYeaKDvNqagZDTqpDsO
kLGJyeJVSq5CAjJ7v19KXGlt2L7oSetPlhHWTxzyOF20ofnYt9ZyyBG3d16FUYIJ4SBYjkZk6LTJ
r6tRyIfSUfNXX+NWXUlrDj7AFLfv1IrJbYVguoXHaRx8dr74m9gQr0mIKRJbjrulFsy9bUjbtaux
MaBktz6PJybZ7VnMjXixCOQ8cwSi5MnRxJyjuYUcenc5jEIYpb1zl9e29aIsy7vzm9i4wqrWyg2q
X7tsFjf2WQbyWl7NM/VbGwbQi+boFhZnOuSxl1fVUj4VegSjQeEcDk5hpChghMyeK7ymF2B6ldwh
DHX2Rgvs+9D53JveCWKuSB6syRAUqPlV07zGaVy8y7wT06Yim8QzrOyr85KNrGilR35k1SrPRojn
JimyTj73wGt5BEj02shA5UF/zdvyS2U48mA6unh2woYAOC7Abc+59nFoAnGL7QRtlX0JvhPG8Le2
E1c3xPSyR8hiw5e4WZDQaPBwN0uT9pt0sYZPtpTpSQzVZZkGpRGNaD1nagzHBjeOXZ79OcXfj2Vg
igKr57zPm2IuAZv3kizvrdfUytWnYLKJjjDStpm06LjEM8jkb69RGIO1HoP5oTFDw4nqIMBFqQnF
FxHGmZmQEhAMKBux7N5RKlCM7aCe4QmUsb0dZxDvaaz7a8KPctjO5KSKDcWwyT5O7PmEqwxHi5E3
RAWdcAQRYnYcEC0fGsF6zomJrSl5Q2HAJhDeds6Yf0ttoMrClN2VcieKNbSZETCoF7ePAnSsT4NK
XZCKNntskrxz8eKbJWdK2fkNLt203AWlns5xNdtP6KrN7VD0Cau8ByymSnP/KrlYSsXY9eRj1DA8
1tofu61q3OKLKFWx0QVa+6oxlwwvhht+46KPBHwW8m96rte6bWeuBoGWJ4+Y4X2Wymldgjf5tqgQ
Bm5TAfVYxnZGiZf8Izq0dqCJWn1+58lhDjZxwrBjpZ3aAolTWEmDGWK0v2aVnB6m0Wq/9NniPqSl
4PQ9JH5WbhVXmEHdrPs92XRnY1gDT74qnDj1kY9YIBeQuQxXbR/qAYQnjxulPfF1Lh2p1rLpww88
i34SqTZJntl8JUwE3BSeiilYYV3dBHd+nnBFcIZ1WNWLUH0tnFi/cUWon54IdeZh1ee4mt3ma1pM
Per3DHVya9lj4SJz6/4IQiFIIiL4+Z3biP59aBb9MWHpudVa2k3UwerhUDwPDmJkHC8IOuPovpXk
butNKQcUzDhuvPpQZK7HYKtyFEJ/S6FhhC8O7bFdmuXVYVy2j/O53DehiilmCifvxqyT4TQHWfIl
j0d87n4esvZ0TvYOAWZ4UUWGOcQqgu4bPhEDo1rB/Y/NAKQQk41ha3eq3XRFr69Mnrsj7lUeREGX
cr+2lt20kVc36W04hOW7YTOQWyMPLY8jGwYJJyA0M9JTOrnTA3PkVcpDF8O2z8Khk5lBp57Hnkm0
TvvneMzYgxqBcliP0vpuYXtck+n0rYfEkeEuzmsGUhIByITPMcxvhHHQ/mc1mWdICxbbCBOXQB5/
P4Co9KXoElxQziCzbuPTfjlECyBMvFnmxYs7UqJyrgeBU5U1jbS2qmfmg7Vm5hL1E8PYVadMSXwT
zi/IPtnM1wueyBflZcMDmJ3+LXbw+KQx3iWkufatMMvxsRVVfCR1XX5m04IHMEVap0mh6fQzQT95
berEeZhxwROKILy/hn/fzdtmUZbcpHUZb/qRLffK1AI/oAFRocPNYrbPwTTyy23RHacL4JKDzXDo
Y4v/KOhyyESmLuQdmcFgZ/vD8CKl0X8CJFHfBq0imk5k7DUbeWYPbDxvK4zwKWbWi7l1KVGfYits
z5ysxuuZDHO10jJ3qbcxcvemK5z6EFtTf2joMwP3MQ532jGRA9y5nl+9zudgLDtvOpamt6iNNS0z
ACFxcZsUui8+RNFiWaiDSZznOScmmM0+6J+WlxzWlxWg3Rjm4J/tRbZnC0YGMmxMoG2FXwQuUltC
kiJdEb8xc3Mw7Ex4LBrU7EfXsBc3ksC/gBGo1DyoFOAEBzrv0g9ojN3KLwuinKykwU3T4vHZt2Re
W38x7/wUkWBlhkrdWWBfcD+W4svUiOaDEGTzdR6n9IZTQvEUik7tUxuxwm/Tdg04PjsmwDduDGMJ
UDObYafi1roCCQpjAUVli+xR7GTW5DdWPmry+xRSdEHj7HBQJ5tO851lSDet02xqorkZeP53k6U2
LZzLHZlseZVhL6GgXLKva0XuPWCUcxBUmpmmPzFSK1Gbe+kzZbbrAdJSqqghwVVZ3mbNJa0dL878
YIXp8LKMLG/oEe2dpcbsbODFvu8HjOusGoUfEVwgFFCPGMvYiYpDUkAKWTVwBfBEEvzfh+CqHtxA
krDnZHXCq0cM01HiHCa+tXN5sm8wDnZbQTQVzysYq83cOQR5G3fytowte7TQLkkffU3UPU/cep8B
mjlTvDXvOWk5pz5w6reGuoKjquyGgIlyxo3d+3ghYfns54LFB3bY8AI5Nr+GKFMdFEcclkPujitw
VuN75w/2bddkaVRnAV4SJjWfmVDrXd0W1o2zwAfIYlt9GbnSN2I0lIfUw5g96hvuLF+Ew7XjD81e
pwRgHB/FaoViMExrtuXd3nW7+hlMbo09tbFuPQ5DkY0mfST1Xd2NQ4OabM6dD3JKdLDeUe13I1vT
cD1NtByta6FMthpIwSCO9LHh7ss3OF+Ctb+MuJNn39wAiYv3WaymTRb3/QucivZCEM3UUxEO+SkO
vHmbLATckRbzj7zr4Sy5hf9S5AnfhTl8aPT9QPNAGpXYIr9AadPV1oNipdZ0+VDpwte7PKmMGloQ
6po0NkPgBPutr3ZKVNBAR6KDR1mo6RljLhtwVdTkBrmZ/PPSkkXNu4u106rjuVtVlyxBc0kVTKFt
sVNFqXC9wUjXiDehswq+hxE0TfJW1Dpp8XX+HldwS8F+3yRLjaFK2mjWl9ayU+9krMBOPzQFEQgs
17aFd8DXCdBaYCLx08B5wyc50RHFkU4JAbJqazKyYzqIG8OJkzfH0rBemAd/gLxo+LTRzK5d8r/Z
ChaevGk4ju0L7YHw9hMtTl2FmR5vVXjDE9xIN1mPZQIVJteMg9zGfmx03n2bBku+uDGcqZlAKC6j
uDD2o1fr926uQzfqgj5+sERP4W/BYCmtprtWpHa8/veTwZ+5pp7lgzYk1kfFsOlQKHUhVf44GsyJ
jbWJzFfzp2DXHaxNs61u5BZUyiYDyrJqoirKol+8KEr1X+eRP73oJRn4w4sajtaph5d4NUXzej5A
q1obEYj0o71pdt7vEdC/nUr+8i3+JFl7bM06LDwkjx+IKPMW7fV4psX897fIArf+9Vv8Tnf/y8j1
p7f401C3z8WSdgFvkXHOsu0OyVW5EXtwluvssGzX9bW7BVl1NS1jBN5jR6vdWVhVVB2843jt7t2S
C8//d7f2uuHzoCEHk1C5bjbhrl435yI2duMa/9Uqh7L9GQfcAYn46ck6Nc2ysVYsCutfdQb88kJe
xsw/fGyLP1mD0XEh8+dp0x1ofNmKq9/vFZ9sEX8K7tdf3Sv/MlL+64X0f6JeMgplD2FzId2VjpZT
sabseV+f5J6o4O0v7kt0hX+9L3nucgayXOomfnqD9ArmqMaXN0hTzzMeqHXzUO5UhJ5PUxzfhfEX
E3Prp9n/71+/f77iz+9OhLEaRM27G9ZqjRudF2J7sp7Oy37Yx/uA1nZvrTaX7wVCxKqLYNfxrUnd
Xfrg/2ot+NUf8xNeWnuSJPvE288O3q64pXT7SNUWX5MFouaKId8vVwLrF1fcv6wUP9xSvsYVmbS8
f3latsle7NUitstVs29P3tbcJ9sxMuxVuU23/poz7tRH3W66ijfe5vtH/x/pZ/8vKmN8G/5eGcNt
1Pz3f/2sjPEjfypjeINQg2Arg6m1TRp4/qGMuc5vYD5cwtTCI6ht8Vj4g3nr/ObQlEI7r0dI/Pu/
/aCL/XYpC6WJNgwFcyMw2f+J2eiyRP5zCXX5cQfUOeraRSFzQ/OnR9M/CdOMS9I0CmXdXPuuxSFZ
2vUxG7v6xoVQfzNZVfvww3W6/f1FflSy/J9gu99fnFc3PeIHXBz473+9MaduBM5qimUVsOt/8zj5
fC7bvDn5tiiPeegXfBVjjyED+fb6Gaz/cj1SyfzJyQRQTJx1KkqdMAvWwC8tYz8sdg/K1lkSO7K0
RgUzIJgOK5xDRfXJiF3j89DGlrqLQy2ds5N1grnXZNPwBC0Vsx4TWMJeiajtZZMVMb23IdhIDFLA
MGF1MbabHnBcLtZWsIt48X2/wjeJ0fWhU1b7UasSQtUlv+cEDYu10+SiXAMiQrihBdBoqyutijTe
WvhwL+xDZhBbkqMXVGDOmdVbkRQppxvcwpetlU68/okAROBELrZeOkRDA5dnzcgl79XdxAR1Z3Cu
2Lqw5baGSoZrBmQhsn1VzH5U9lbRX4qLgi2OIn+TZc60Hh3wRp+AfXcnA2sK3Dbt9uNtqjt3Oidj
Z9mrWdlLf1SOy/EyaMu6idIeXjI8NLc2N4TWIX8yrmdnWHmJ60WOdqw8IpU9tvBEZ+ve7eY5izjz
E2qoMN/dTp1lHMvc7r9yzMP01Nax+KTZi7EP1Hw2OIbcwtg1PSShtCb3tjJpWjQiuCPiWsm5x3iZ
D5uwWAiN+ZnAHRMAkNslrbgUYdTjp67OYHDGMSYybBHyGUuTvI/xV15frHMMhYsmfBCNhJtHDi0X
mwCXabtu40oNZLMa8ZWwpaAHbrn8SsJU/U50YT7sGC2YMFOMCyjXuVBhibnhhaLMpqnlhtxY2d7X
QZgSKHRTde5rnb6poZ3llpsK5i8m5sGMgoWg1Ia4mZEcFWfEx3IJJlzJtR+0O+0m1vzaeX4VrJkj
DTyiKqv+QK8m8+m12WbJk/gYS682oj4GNEUTQmVzwrKC9qMJMfXkC32Q7ICJIwUBg+PVqFU9npxS
JUTlYyrTVnTsyiyaFwrAdu5iWWC7MPiRZTFXcxzo3ZKaFw+cf8U4JD6jtuVHDuklQ6LAuV4IJj6R
9Q+eO6ujh1pgnMLrz209rvrSmPvVBeLeIg30vp+fSK1Ue5+MGnA/BSInnOOFvGWfb5KqyYJVaozy
C/8e3/SeaTwuzMk/SxnkwFVkvU0lBu20mcNjz3jptlJT8KWsvVAS1DWLrZIIcUCOdRh1bpVvB6c0
HmdnAmZMuueNkOy8hYxJHsjF0n5YMP7ufCTUeznF3d5MwpaBYaYZy4CM2ovZbphX4WFHvoWORWdv
/ag5QhO5bm3KC3vIQGHoP3ByHzeuqrKTUcjyAQOpXi9NwNTuAhoDqmML5h7AaZaJ00klDYL2hBT2
jVD1i/Cb5q5b6vAepxWZAE4cbEBLnVkbhFsHSLg99Kt+cOjmNg1nH9fIqqHICXTK2j8GhS42gdG3
B13XwxPG9mznhWnwwUHMPOY4vYCDC3yWybAAsyhgAtxc7GLQjYz6pczhTW6X3oTFa7qZ89IIbR6N
XsZb2CXLPmzNJepz24xERr1oblcSrEde7RY8VdfLkvlnKsfLa9kwwSSq3FveRg/C3cogKI6ZGuEG
2Et4BX3B2WdDo/e+7yVRlVXGZ/IeyZ3PkyIizwmdclyczSQx4VswOQoyeudw7MJz0Y3N2QksUg6h
4X9J7FAe7aSfHz2zsw+lDI1blpoJWzRiQyun+spKRnIZcyF2fL+4o7Vnbzuoi1uVBO67hX8eHgKn
WaCe3clte31UJf7tWljwM2XHi5ioDvuuBg7bpDZvZnHMq0VX5a2IE8lXOK/XIb205MeCZgK4YOiT
zB15ZBGV73nppJwOUKRVVU67JfGgl+JQ+DaFF6Ig2agtohzK2ABAbe7TmE+zx3VbmN02m9ILW8sc
mFlqeCarIknar5WrzTOJsRr1umEsLDvkdDer+qeB4cMpJMqIN4qnTUze/6ZkDhHp0mFtQBJ4qutC
fCQs0nrVEDA6QdgQVtR4oT54lTD3/I3Yb7tK3PaiCfl2t862IfjYR0QaUCD8dDp23JSvzH6LNyLB
3WaEV3SzpAX4QvCJJynsaY0EP97necJs0Sib5ojihUjbGm5+mmI7/jBqnIarsh2MfZmIdsExwuw8
nmgx74KROk9uzxdmcSbRLgaGArrZOWW9xU8IcbQmDB05mZ88VUbtvPOcy54G0qe3PdbYF5XJlGFQ
nzCuyYlUFsUQ9T3uwUVVSWTUk+aBY5prGx7tPu0cKBiLmJD7yR/VnqPW6aKZywKtjQwZYz0TmT6T
gepXNU3a9Dv6GVEvTz3XyBwo471nmCtQvNUhBY9Ncpe55UPF043nI1MR+JGeuiIZDgfDsZd9t+Qp
NI2wxmMnQNDQAbXhrbUfjkFgjrhHsPO5wAAqRHEMzSU9YnOjWj0ZinA1jqkPHwwVJ++5OMAP2whr
zXyNnTr71nkDLzID4FtVJofXNoMEnwDMP4fOpO9QbuXRm6yEgtlOgaCb40fbJgrPbesd7BzqxNKU
4qGf+uRbplIjmpMhvs3mi2MYWtk2N93pIS9MH5VUigi4Dx6eKoFWmc4GwU7U87yVOALZzDwEOARW
jEhyICNm+BI0YnrzR+UeWs8lYGOm05Y47KXL/RLqzqvyasAk+04hhPUg2nh5lJP0n+CAFmcHpNpr
zVYXuMc4rRNBoKJty+yYx0N367ehfRt3hffqhxSl9ypjEm052d5OB7SFMOlfjaLFrTK39lXMJgPE
KI2scAz6p1jBfFSYAy+YG87yaOA3szLVcQwCQoGAUq4gc2e3srEIo6ixONRDXH7CBhXeE3bLNsQV
3YfZdK1NknDBwqXpKAosumM5hu0VcnS7F7lVkm7lqWTGDv6Qpooha9TmziuIVfW96LYDpqLreAKd
nTa9oma2tdfc1NZNC+No3/pxjXCQuVA0s+zQpC3zbVOqXcP3Z5N6g7UlCU9t7WyGlE5OI1ilJd7m
S/GMMxMtvmuIoY68v7FPvtLPEzxIY3avBtRS0rGVOhb+KKgo8NRbVab+JsxpU7ZMdQZ+yWPbz55H
w/rsFPn8ObMta7cAVd1LzCN3dTtZkW0m6WuBUfXecpVmH2y5W0IDvNzYGrdjbcxgutNpA1PMuGaq
avFYZUoa9t2wgrLSfJjDYD/PbcgABWPgIasptwgNzZ4PO6iNvyxwvetqMsK7kOqbM+PXi1m/w3JL
dX15xs3uXGkIiy7he83szvMwTVOWI7dd4E6vHfrTqSazAwmZ2/CmId18VXdN+YwHF22dAONxCeIv
pe87NwMK8dFNlp60biLRATsEx60c6+Bk+02571BxT4U3dy+B5+dbc4ITCcCnw5kjSZ1PMZaG+wGq
/M3okqtep4ly502jamMrE5cYRpda1pGLpbc8CnIaT8UsC/ZxA0Vj8WLOURWyDnfFCPw+mLoIlsm0
w8Y+HhKOZTBR5Ah9cJj8K9e0nXvZm/qxlaaxSk32kuS4GiCUNQySnUkQ+NXtYkidAayZWSWFWi/C
a98TCbBxNcoMwrcPtc9EGjxhu6+eFoIMziqheXObJvZ469ttz3EGqkJG94RpUKSceiQVeNLw3GcK
7O1RZwm0Q+gKXqXUfDKl7YQnz67VnVDl9B4vdvqMhxBtLcGKgtdXkw4F9VGXb16ThDddqoKbDpuY
ueqS1npSmC8+IPX5yPPBrD9GXfGH6Dj9WkqldiG4DL1225hnne0gUQx9CR45V6QpWwP6HplS98zF
b98XmU9bsUCMpTZsKDeFT43FrjFd42WqCoSLdLCbrZum5SbmMXVwe8oq1nxxmvsO2qjcXYbE73Ka
hzsB3Oc112wsAc3r/By4rvm46KJ9S02nf6ttLESrwatsFrPQn5MICaaCpmpOAXAP4sZy7RRBr381
jvsrtO3Pc7EjQMpxIvK+d9r+OLCR7h9FSbi7WJOxgI90gLda0oIOydFcWez3cnq4HKrZ7TR11k0y
lzdJ1UIhjYe+ulnaxgZ1IwtDUEM+DOOurwj/rrlKbN3//Tle/HW+9Puf61okovhrsb9eunt+nC/9
s2gpaY18F9Zzwmmonm7hJfWf9dDbFHUs5jc3bwaYHK2jsEkEhGDBR3TDJyfhIBsRC/pVkfP/MNpw
MSRb9sWZS6HzT9OF/7Gvi+SKvh8NezyFlhRv/4fFXd8viWvbHtcEeNS/NicyL/g3hVr/3w/UuEH+
fqB2X3dvafn280SNn/kzvhcwUXM5dfm+ZQnWMrSGP+J7HhM1ywssk1EbfEdxUQz+GKm5v1mYzwn3
Bb4dmgK/+Y8jNQILl18paH1yQsqi/5ORmrAvKcEfpmqezUCIgd6lvp3hWuA7P916yZw1vVd25MYK
8IzR2JGkA7KYlg8t+Hh4c2b2RjOu/41+jOFIxsfbzeqr185brw7EeqjtkYd7Ekec4CnUUCHb5yq1
Yk04y2vugqKm4Kcmjna2BgFufbYN9U67TXw3Y3qklm6RwxWDhfaOXhLmF4sFqCPXzlch4uGF1o74
q8Dde12nnXGakG4fnJ5KptXY9/VbQTaJhabzmnMMUOg1lmF+nQKTfkhz2bIDrdRyZRFOoRdSmApK
/+yHoGp9dbRNqY8zFZavdmnmZwtuzQ3d0sPjEECoXYHEsodN1xYwbv2aVSLxqtsytnI021Ldy/p/
s3ceTXIraXf+KwrtMQEkTAIRkhZVhbJdVe3Z5AZB1/AeCffr9YB3vhmySfGKs1RoNcNLgwaQSPO+
5zyn1vZuPHgniuTR2cMq8hB3iXPjjmZ414KH+xyFQ/A5HMzyEZgzvjDy29XLmPS09dCbnKbGSQiK
D4L+WE69wisXtcj9sxJv3hj3O1PD5IVGNmVp1aSLrM9t63hLi1ZfYz3K/Nh28z1pUQhNMxzy98nc
mmww+nLr2ArOcKIyMLZV+sHL52iDe17zTavpHtyScBs8RI2fm5W4kaHsHsnfTbcSxvi+Eta8jVMh
waNPwu8h0+7oe3MGTvCc5yJ0P1EGbR+6qO8+tp5XbsJZNo9jpNOOcHC9PyRUbnHPQWV4oAiA/jMp
cTGtSmWHpwrb5/2ssnKr67H+xB4IS08cV/6s28Y2VnOKL45t6oZoM/cdIB1F/c6WRxkm0SP7aedY
4NnENZkiqUk5+my8yHbfz9JBQiBYkWvXVfshiONjyJflj7OikgFXzkd5Mz/B7mTRrQlIi6i3iuyo
BZ5zoKZGg8wt+9u2I+EbWVOMWljTDrNyjFskre2pJS1jn2kRxrZkhPrLJz36GVndgNk0HZ8SsvEM
EMm2Lt3wZiLOiqoCcJwCMc3ec+A7GcpzYd5MYbwvrCE91zXw4jGzW7S5Rrai0AUbuncUlABvoqrU
NkgGwTBAuB/5ixyYQPkgvMsax7nk+RASja2cG638RiemJFlnPbBnFGb3nQWjUc/qjA3BCIYAi6w2
nYeWQCGYMAMxAfez05rirpdRIKp7xzL720Gj6LRCsFc/lNQN3rkFhElLeSNCCkXaTkkG3Nd0CVLQ
C5AMbJnxtTVTeJ0JF961i+MeuJ31xHTHH6lCKA7akv7TIqBFzpDW7KUxyekk2YybqKPC0feAefQG
pJurRPOip5ArLQ/7fYsv5jJIkJagxYevI9ECd0Uvq93QxuhFDHM82a2r72SV9V8yvhi/K1HNEFyk
kxVSRhdTDGrLD8yUQv3vUDZacks1DbQSSok7HSvKqeQTDH3gaPAvI9J5yhpQZptimdx8u9MyIH/I
Ygt1bDAsUluC0oPOrm2Rrgz68+ACLygDEVznYp5CFMWFd295DS9tKqFNrZK5JB6kpixFc7u9cmQu
/bhvo3At4x6dlpkqfZN0ADC0kqyWGoCcRDu2KMhGPMxLArtzW+O73TVgxXoER2n/qJvK2trRUL3H
ndHuQyCjD8rsAESR/XYb1IN5mfDv9j5ulPpUZgJlkkCzjcxnljccOwD1CHg8llc8oNTVz0ErMEq2
dXlA4EYaOoomkxGud+FhoptQ8s4SNFpU1rJNjq8T8Kxowbv0CAsJ4Z0+SaQfMdvWRN/YcuzpOFjp
xwBVyZ7KpX3fxjaqc0ubTiReccCAZon6itgREzjN1D4rW2s+zi7gvlUCN+88KRC+QdDkp8qavwW/
9VvQdkxrVPTXliFhwMYgtFOsCKAbmvAeFmFurggvMA4NUpuldzFa9+j/M9Ij83ibTFV9b3Nw3pAE
1F8NqySeEJhLfovS2EYELBHuxAZKQKgY7gF6xkCJImofB0t1Ozckn4LMjHTBtaDqKsdUvLBTT/04
QjYyaZO+pqwefp5sqkGrpa9xWKKq/EkQ6scVx6vdUl1e1a5TMINqAW7ScXgop0B/pyrwGFY349eB
fHVTtXhgscwk+dc0Nbx1ZWXtNpb1dMyArO+9vvSoWUqxyUpr+rScf/am18k96uTkFs1bdTY6J/Mx
3IaPw4zzpwGYhuQfhK1oEcKy2uqHOScbgLHKBCNx8YbYfE9N5Mp1khXaTUBF4TD0utiYIjAOmNTS
Bwze8hhBct2aasgO/dQ3iIqTeqt7k/Uy5VOxL4YWXxRQJaS1ljw2TTsevcyeme0i82zVC9N1Gt5j
oKU6hGN+446kDOllUx7JbXIA82TRxsscgfh58i42sQm+ZowlO4qgv6Kbzn14bPjiQX5WX+ycDgxx
iA5IEcSD2snMXRoyXW2d8rlCtxnkzUArgdW77WxnOwZ1sQt4aI+zR45BG2OBhmbegxSQJnNF4XSb
qpyHq2ZA2cL+OZQw2Gtt7VIQQO0sk91AMeBjHDtQAUmu3wDBITXdbLKdUKRNTZGML9h105MoJdgP
t5jfRXqDsn8ukl0jPO1CKT33BaiZW5GW3V2Y8Rk0OtbW0BmNfYzObI0ZdjwOY97mq751nIc2gZa3
yno1H4h4JHAAsm37bi6jHv2WGxD8KMiqHCFCRUSeHYiZi3awvyjPFLXYlm5eXsEjKxJVihmltDS4
39AwbilFNTvTVoSBwAK7cLgP7mJKtns3orhGOw8UEt2CptxR2u4fEcGbj6qpMQ/pUVydyoiKXxkG
4qawnImKKWrSfmhpEXpDPQa7QVL0pk8ZFUeOzgAlu9w6MMKILFSdBtYorB76qSwwGLOeoGsGmEUq
IkA9ocJzXhQDapZshjejDR10hzJwm5sCq/Ghb5mwtS70Po+DtRDccNXt6bAhsO8tgzp1Ms71akQY
jG8am/BV5wf6wFQlVmM8gqiF2bslgk/cwc2JaFN61s6I3A8TUsP93JXz3dynwJHZO4BVkebFxJ5L
N4ol4qg3YnzVO817jfRi3rWZVu29MtZOnq3JnTNPNa+iNR7Qb+HQdoP5JWRBxGjSiPRgu0n2Rbll
9TloE5KRAECziEjSRmzDGh8x9bRbKE71R1oO5cmeSsCfU1Egxw5N2AUebLgXTaAENpj2Nk4XGs8k
iOm7wKIQgPOw6T61NK/2qJqbXZ4OzhmyWXtpE6fdtW4ZGcx39XRRoQKckZTI35yYbdm656DxooJu
XBOrEtPWqo1ny6URZcDo2g4TTRxW9PCsU/68ceD5XZzZCj563aTddeMUfck0IQ6xgmEmobqNK7uu
gk2UK3FDhAkVEYfCeLkyiC84WiYflNON0lihmJeAyGOCwRVnbN0boH9OWuJjv6/9oDDINFJusZ2J
tdilGBzilZ6jeaYnrk6sfZk/dsl8mapQX2OBoe6bkwhEuWQ8x8IybxLPy44d7oh9ZqUxe+sy2c5N
CIZQWcOzFzc5lXwtYMpcVNmMOL+FL7irNGTOJLqNyJCz+GtAUfvJNJuX0m6Khw5N/2MXl8ENrbaJ
/XCjY2kz4bunEmXyYPWjpJDcuzuvNrzPUC3MTwMriFx501R+jMau3ebodncGN3HJ4ki/c3GsQRtJ
7DsBf/h1yMvs2lS0pIQ7GWenZplF0m6dFdATJJTv6sw9s0nZJpRg+bkJnLgqIYKbOWnzvRMCqBtT
Ol2J6+ETIyH3kRXTuMIcM3Zjp7fvsKOSBhEM2ZZcdFr2oe1pm0Cb8oMiPQ7RGOFXWCunaO9VkX7R
aq+78QI13TlThJ59dFrfMaP6SuwxoVi8nAe7GvX3nZPMvskHe6t1Q/uat6N2nIkV3M+e276Yzuje
4ILLLoyS4FopDAKSLTHid7OB+qcMeZ681vbTCcbyOEyMB1pc16xOqn3GWnEoZGJtO09Yh2rM1Akm
GfHuIdSTr1pktCfhNvV5dkEW1xSgtwxffauqqL2Nx4SXYUhK7BZAVkFY3m5q+vmJsprctqNaKBM6
us06zW8kaIaZ5TlzT3XnBhf6B9ZJg3R3mpzBu89SDb9FKAr73LvCRpRtNWdltBH/b863XduNT5mG
nnalN8q+dDHQZEYDrqQNB4r6KTOhhG400fPvsUdjD6wF51xl7npqaX+vCQgcXjtm4hOnw9rY9C3n
QTTnXvqkZ60A2EUI4ieREXvKYUCX782p5O13uvs0zw6Rb1kS5KHvIWk8N4EMfYOaOl9bPe/q1MoB
M5AcRM8n6sRjFonXJKl73Cr49O7KdCD/j1LkChB1e9Ln3thmKq0/x0HY7gE85doamSixsnZdh3uQ
Wo5P45AvCsfxhpB5wOy2Z7wUTVFfmpmn2Jp6+ex1eees9c4ywtUUNEv9jwVyW5O6uhtIeQAvQtza
KDX3iQancalnvbzoHbkEaZGF2xly4EbWodioFh4xoUPeiuNRfO2q5Z9KTe+OCjz97MKrDp6kHIw+
Wb10lOfuVKBBIg9c+pi6je6WlrKPthbJbI2t5tzp1OlXei/cjVk7yL7V0uSTULqB26GqffTwrLZr
PcD8nDqDe9cg3wBCUgYQgGRN5ZJkABa+xk2Cl8lNFxaj0xk+3fjorutq8iCbb93azPlQ9iYJbI6I
HF9kgToCIRR7+ICYulTTm7folHkPZa4q5MEquM/TOJtWrD/pEZCm2Eq00Oueb8FvMWKBHC0Jy47h
fFMgR8GyEfA+sL5aHWqcumuCh24YXH5023zslEZ/pSryddjn5oMi229v1LGX45jn5a+pMLvHeDCL
kykmbY/riUmlk526RsyLK41J+irVJB+9nnzx2GXWXNkdPz9NiRqaaBG0L5zDxAcAF68cqAiGRf1c
7z131q9KY5MZZYuQiHTDc1tlrLR5VLyL02y8YUfKjt1JaWUWUZsdSzFUuxnCaIRhi72KGfXJtlGi
PWB6fqXjnx7auUUzYhdrTof2Hnu2+UiGDt2aQjV7j+P6vhGiuLNFX7yOQd+eYqdxSLwwseOn2pRe
4Y/at7luI5zscsSymRQHY3KYgFFvHGI7sS9VMLQnBOcJ/s05KU5AKWn+okGaV7ZWeq80YCiwS84q
AJsbY83uOnsNw4CmOKuxn6R9s1NO4x6ENqYQ21gjYJ9jktBqXd17U2LvrBHtRigLz9vYkR590DJ2
5AV5awjFZdMfhDmX94I0zAc7s4nIyWNrn0uc1lpUoMAB3bmD2VPcgAGMLtFg9O9C0UPxNkJ1HqDr
bMBaItG2gnwdCUdeJeaVvY3h/iYfZ+Hj/9B9klV7NqZZ5jeeEWLz6csvrQrKO4L16o8eBnF8V8ni
q2D/3eaJODW1XW3dvl8weVbIFh308uQkORL3LLwfTUGEWKIiuTedFvjQouF5KqI5/9RLJpO26SWc
eLYa/Uor4uziWLX3QquxP2W0TDE55tLbVrTnt2bY2S+lCRWBShc9plTY7T0bd88XGGL2qW6l26QJ
5coeLRNxNLzoFpfaqQ2q6t5T1nQLtDc6eUhd7qaaZowSaQVPrxy1lT2Y3kvYJcF6TCNSKNKsvksL
vdvRR9ePMd3x912v12Ro5gWWHf61gwLPeh36xZU6xtIkeqsPnsex7HcyEJixsRhqn9WAg45TCNVP
2FwwsEOruUfOg2+hVVF4TrRi3GPvQ/eRhiORrE5yM3He+dKlrbaAYNxgp49s2FkIxnNABs++S2NI
0xZUHOD05pa5n01WmaW3lVW05zGPc3QWCV6HiXs3zEA9YaokWwtgxRYHcX9hM/AKsct7YBakxxJj
mNppYEifU6beGzOhPtNwjsSFQuEhL1Cr5WPz6mmeYI1LwAPPM0GMWK7P2PL0VwLnnVsDNuCzKpz4
2SvycT8a5AyOs8vC7epqHS37Om905QGTrrE1qJ2tDHsEC53hxj+V7O1vA/Iyz4bsar/oSrTqeI3R
VLGXdc22vzpIkV662JpPYa53xyXmdF7puhLPhWtEu0VreD9p3Xwh5yUEUeVh0gwo4k4a5N5kDNkU
xPUY3wioVI9eC2CHFKqRMlgy6HQOZ6RAFNKMIFiGkLZY3bwFYzjkhOOhgsRKt4KWDK1NciL5WAwS
0hmkixlKPF67R/qVy5ZJTkXoF6KD/A3eicSEjkoCqgx94XqLNvnYVxSMtBo6wkFzYvP9N5opsShL
kFGBFW5F6BwKbooQ+6FX2inJB9xwLrzh6TIZNp1zLVxYWzjxKZgVUWK+11xWxL9+ChdlUrjBlkgG
RqM30Z00KpgVzhJ1mRZhClZcNPye21mwMLSwL3sgYQWB083QEI2A1Y0ohmkcPyXdQKleDqF3YbOh
nSyrgfXaNBhZ+JPUAQt35MEUSo2fiqTkB9AU8Ex36GrkZTW/RjEww2QyDYKXA87qagWVxVg74BbW
Bml+xABlMW1kUJ5ITkqdwqBB/Zi8MZ5C4sGMxF5XrELEj+++3Wch2CCWaiiOfeCQ4ZFyoA1X5dAB
EiXlfP+tpIj3ktAaUG3OrswH9/ztP/6VMMFid+xQsPhho/pbzpRy3fQ6j4RtI0uXMm/DSAZHKlWL
4xaB4AX+gvc0OICkC5idZ5bl8dgSMfnZAsdEer2u7yqcryeLfdVN0pnUdXkqR7etHD8dLPHKbtkI
10Grh59wPCNYxTn1zJhNOBFPwUPIuowQKlH+3LFNWHi/PvN36wP+4EBlDGrDhMmyx0jOt3mdcagn
VmhN75FhJw25CWl+ryIi624GohxWI9bGK/5+767QdUwdzVyTquCFV10LiL8L83TXNELho2KFicNg
OFZo3mgyA4rb2K3VHL9BVtvUw0sCQZhKzZx8NNDAvuQGPfJ5hJRbaD3pShSoAj/DUoV1b17ilEc0
x9Qg+ohFaFRjcCjdSbzAPMxX2Lfh0CVDHTwje23afd1VwYMGXfrWIW/uogqdtF8iLEhebzxkmRB6
g+YdzFXduZpexnG3Sauq2RRtg1DiWz/uj9qO/29ysGAa6L9V+58/duV/I6yTPtj3Dcp//r3/alDq
oELp2y/6fCRztJ7/3aA0/uGYUKg8GHkGyEPj3w1KTf7DROToeiTS264pFjX8v1hY7j9o9dg2ebCI
YXRAn3/SoLTMHzv29CZdIunwEKD+92zDWdLpvu/Y564a4CyVLlb4ikQzPZ+i166ApXvOe5yZ5xH0
kELcGNDucgcAQActZthR1NIKYIdlwaa74XQGsEnARTql05hYOwoUnbeybdWoR+LoRkWckme+A2w/
lvgFZ9jSkWeM7ePUDJN2kWWgvYY158Q1uUnmO2Fa5jVtBpukWSPU9FtKa4z8ICJ0kp1aUBS71LZc
9+rOVoInAAm+gVIcZgj6OKZ0iHtweygQ9YlbbgfaVNZ1DvpK5qvOqmOTMC9zyHynFtbXjGRwccnG
0Epu6UJQ0kTGy0ejOUsDEQJmpaNRQK3sC89eyKAmTrNLZvU1B9S4Uta951HV3Dh6oLG9bpyQ6VxP
8omyJ2ZHUhHKttrENbCUPUddEypxzUkO6b4eBpu6Ts3aNynfD+sQIAsaj0lHqnVhY1Yt0GqbFOUj
Aau1Wo9ekMt1mjWgUR3DCp3nsSE0fBcW1jTvipFtB8p3hSoJAHpmPxMW693nsSaTQxMWrXVrGBTF
rwTqEM+iIwjJ12U7YHOoPaftjuCL8ftU+mB90UWEgd2mXsr8I6RD5L3TOuzUgf5tTGJ/13WW+3LG
870V6LXpgSVBVBG+PEuQVQNVsuvgiuLW7Q3ienTBnFqYxp3jNcF8aGYLzg8v2sGdl1eL7g+emvEx
z5U+LlUMzd0MAbklKOwtZ/R1vQe4KGXsUtmDA+XR91tY/Z1rpNl5CtK5+moVDTZi4UyEKEQybat9
OadGv00FvbgVnk/nFdtX6a56I5TSlw0f5U77FjRgJJVRHiVl3gFDrZYm6TZAi20/NtDRcYKVnMC/
avk8Wcc6dmk4Kqpvlb4p8sKliYPuvE6zCrCGJtxAUnv05m5dpGakr4G6G+qDEVYGWBz8+4SKlLJm
24ksdZieO7zY5kUEcRnt4liH8cjudHaOQz8SipIndSLuTQX3fquY3rsNlc602JcSj4bvgqzC4lAO
Q37fIYKlTW1aQlk3Xucs2XLIRr2zYzl5BdUlLkbrtq2nPCHchWMiDVZK9NrKUdQM91VHTx4SeurO
G+HUs3pMqRpM5krm7hgfXasysk+kwJXzPkqddLzFjsMSFQI4YKeShibeHBTX4gJMM58PboAt5srI
apccECpkfjProfUUUTYLomlFNbtSYC/RlYE/qljv82vkaDL1GyTx3Yd+aNhZlbBHwYaFSy5ZGjOP
wgors3s8K9q8TYcazgSKUe0T1YJG88knaOxNIwLrg1l5kiZb2VNXM9N6INi6UNCZnBhc37bmeXaA
yyYxr7u8Kd7lM/SOnVSebM5sbQoKv66mqD87JcWnhMyQhH6q6SHMrpet4qBG4b7TXaMwDzPG/nDV
9opsGctd0vgakq5ap6AAb9mSjBNzIK48foE3igd86B2ru8PPIl4QCcdI4S1Sd9ZQVgiEAXtjuyvU
Huki+vDSwO/Zi7P/YTtcXGIBruAYAwftNp2syXpCR1h09tEiEgTYlWF/aS2XzITKgId1CA03E3cc
dwj8jkZLKl/MowQdxFdof+IPEoyTZEJpm7CtM7XEkLWfnEHv7P2yS3nU0YnfgaxbznLs2Onha4ZW
fORsGjXkSDe0DKOiL7NbWVQq8hG0pul2pupoPIyz2dvAO5xRrWtyhaljGcawJSogKU9NZijAZMrE
/Q55ne57mBUzBDEoAK+DJu370bOrcENw8UDFTaThq9bMeJdIPbPOQKd0Y0VKY2CsUNNkH/p6br6C
0a/fC65NBTUKCL5zdNGQC+3k+tPUizg7wRdMM5QXAhyCQwEveJipqOtEsXh0QTHDp3m2joc5T+5m
ZWcJ4oWAXS8aFieyA5S2eROP06rXegFpEBZWaOS7oZxNDcB8mhgHpTWQsiQvxDtaXV85d6HqG2Ta
+IuSkNh2PdHWDXa2accOQQU7lBfkE+ULXNEaBacere45EISe9twUI8Fw1HvULE9akQMIbgkQ8FZI
cyHFaxaGqLVLHS95bMg2hnFCtCrLlaMD/X0xLAKWALXUWrcSxhhSEENgsa5IEb2WWTUVuyqjFM7+
lxyjNXTxcLoQlObhfVODhE5ch5N+KpOig7IacqI/2tQnxHtVl/lTaTu19CMTf+BmQE7uHjwTGvVa
b7MOnBZlnPiUhF4Ygp7Qhpuxg4vrO7NOdpCWE1aycWK8dWdjyFEvxgQkMBcks5I7m0yoYU29mFzJ
gCCi+RBTQIu3hDjQJB+IJXwleEA9eZYTo3eWjn5gjinv6C7k1F/z0HXLNcFj4dOA5eucIB6HH8NI
vBYFMt3zRBp085gHJdkLZMJE7ToaMqTqeDSPjSl3tW7H6sohmDXOsnXZH0Axp5I2raP1W9fEBHY7
lpxvV0GipcZnAhswVPT1ICWTblOoow00DjGARhr9tjP7rHsaMehAt6Dkc2+PuoG5nHDVGXhUkood
AJ8sOrjcTrchlJnaVh2XSUuT36G/UDrUTnt+I2ckwc0Y9VuOWa13hGPOEMBLODi+hH3lnmE/ETw3
L8fshCAz37UI/CsaFVzDKtGRAfQBh2cSsKaOlqBYounMJZIPMcHwle+NodeGQ/il0wtnuv//Z4Nu
Onz5n/9d2DDWfidcvP3Y/GgE/uff+C8jMBxcll4gt99wEGy//3UqsFE0Lv/Z9cx/2X3/KVsU/8CU
67HSuTYGUDiM38kWcRYvUkaEkDb/6+Af/l//4wdiQ/vm19+7cRej749GYGzAUGvpPNgOQ+7NkcAg
pLWZQJiuGrJEpQbKakQ2RyCpfPnuofzK9vvzhRwMrlyFq9mm9cZxDAnb8wKCKvEqucM6y4u7rJyv
y6Sybbv0VMXGX9jmH+70+zv7WQfMAxKWblJ7cNl1vrlgTvYjxTwFIoKtywaj5ZdMjTeuHj6EbcUU
nbFYReHm93f5i4u6lvQ4s0iBAA6T9g8nrIbeRaU6HidRQBhQa1y+mymHjp9EMj+UgKu2OUks10bN
ye73l/7xTTJGXMSttk4hk7xvx377Jssps1WusZwUc/nCsQL/8/tW6u//+CqerQNTdj0Og5xpf7xB
F/3CTKkYU2H1ZUAan2YfTM1Z/elFiEk3DYa9KZbs9eUpfyeEx0Frs7TSKes7eZDJuQqnFcKN7X9y
Fc7egoQtDsVv1LoJCL0+RKu4GoginTyImta9U8m/ucryxv/9gS2vZbkXepnuQsPmY//xXgwUwbY5
ACnrkATk7QXNG92Eaz59/v3dLB/qT9exkTlbi38A9fGP1+FINuYV57JVYXooH+QSAPaHkv9/3syC
NEA2ja91mZW+fzGjTWZd0/D2DWiGZAKsbYvgIas9l5ZZrXrZkekVWOkXF0zbTdS2EhNN9DiHgh1V
Wvfr39/yzyPe1pm3+LqlkHzlb5gaHjgxp04FxdUoZoAUHLQx/fljWOR/81n//HC5koMJZ/E5CJug
lx/uW2tg7mdhjvhaxNNNqFEfLkFq/c2M9aurGELXOVBwDesb9+a7YR9T5hNBRCECzQ4oWjt6icbi
+ffP7FfXoJRkfzNHLDr6N3eC2NcjY6ZciYFmeKUfC6v9ay/wfznxLoOEB8WYJ/GWlU/YbwZJjfCT
ZgAzvRmGQIHoHexlN0K0yYrm40Qzc502CZoxyLrdf/CeqHJh/PAE4VVv35NH+M1oLOX2PJ+k33vY
1bK21R9//wyNZZL78VuzDV03dZYx3ZC6+Wbg9UkbxvbyrdkrLKb7pWRbkE12BjCzsJb0rbgB7uZg
rVKbJvUxnQ2f/o4o8/O8ws8gdD5FIanrvb1VakiZWZJVshoWGNdG99Rs0FVvyIss0MTR5CS/yv2b
5/vj8vbt1Rq0+pn/eb+6Zyyj67sR6ggkU1XOxBxpxucOxRcP6LkK6401Ge+AIgYrQh3/5is3v/me
3jxuAjgFVlAglED836zkw5g4Aa0m2Gf2KR79wAK/3q4h5yHt4NdILsv8XVG95FTXhu4LQRZLdR2u
dbeq5YYAYo7hKw2abpZeM7q8GnRXlW9695jBfSX2fWVqjw3dl5kozRjKQ/gBtTTyV329xBCm2b2a
b91S3zZE+gIx8gNSq6WfWb5dHcwZi16HIrW/wkqhzW1sh3arx/t0DDgyXvAEbgMc9k1r31CP8UPv
RtO3pvcR4yWc3WY9wN/DxrWZoL1N0Tqdjy4Hn4gDSJPXfuV0q2yM4Dy62c2gkvpI5tB7IkZQ7nxw
QRPHDRE/ia/cDyHn1SaAKjSX+1DZ0MI5Im1ltC+nDRJrgwaLUd8AnyQvcGnAZ3gDZjFtyG+lEtut
zOzOmh4DWkHJU2TsI3LpJ/vZUIMf5k9W76wcsgnzu2F8zPRtgvy6EvdKVWtTHocU5GiNcmi+Ovo1
wHKKEiUtXy0ahmpEmMJ02dBTouVniQ1S+U3khVs3+ExS78p0Xht3N5sXItTnRmDQBEI5kIBq7+bq
sz0iPOg+purecX1vWAwtiKvtCP0o6sniXefVR0TY2I7Tax3D9XXJ7EshLaYo0rY4ogUVbTgoPer7
0T6m5mbw3reUX3i1h7HANNNqtOSoInF+NoOj0nAtbFNStl2Y1hJ/9TYKLnSOLiO5NANRA82Z3EI9
STGKp5syfEJMkQVXY74O+sNQ0+Na696nsjzrmPdKAk17dYxSyP/9SVR3YbdXfU8t/X603LXT3wb9
LvQ6HxvKptNuLYXgNKIDqL0X83b2nkUDnix9iIePo+NrwXs92xtylw9fw/mp7G6Et0GpOY27oTs6
6X2Y+HZ2J9JtXxClG4+rNi63bf0BT/K6ST418HWpTROCSnw2MtCRxqg85A3C55aSxqloZ3zJ2Trp
YWAcZEZ5dalE9qywmbNOGkAD3QdUdxD26e0jJkIPOr2fva9l/5DEDxlyA7LxDmPikzpPzQbtBYnO
VBXhO9u29lQUpa8hzm8glNrpeER3sK9MP+tgHicIthUyXOfYe3dRzSPog62GE9qZrPWMll/L1D7W
c7+zbL9B8Z/VgFuc21SHeZi7Z+ie/Fa9jgpri7WEbHffC8h1xYOwIv4I0dMnEYy3NXZxo9kXiCBo
FzqJtv392rAsbm/nKjo1Do1qm32CfLOptJzJxcicseG39SHZYN5SYB366LAEiJuXIG1m47mGBv/0
++v+Yi9EX0kaiFE46nDs+XFmrrrJdSeHN4UWODhEA2vGKkIY+dy3xJD+8f7cdsCryWVx/7YjenMx
q0H2W7GJUNLpFF9+FIKcNZwuWbOrcS6/v7VlUfnpkUKqIxpiOe2+PchpqYvQhmSuFex3w30/0dj5
/QV+fmcOoC4e3rJHdw3rzYbFw2GQWxP+7aotez6OzkVEJLe1rFHhx9tYhyb9+yv+5BRkwV7SaKTk
jkgPlG+WNBudi04ILDSoMfhSJONnGvWYNFzz3tO0B3ucaZDnZ3MkHiqLjCeCDy+W0/zV0P0/btR+
HjNw7TiaOGDA6Azq5o+vUW/gK+Ucyulyf0rMT0aDsa758Ps7/eU1cJOQkigE2/Q34xK96kCYtlku
Zva1i3CRbdthJKDi95cxli3Xj4OE3uq3hB/D4Sjw1oxML89ysBwvfFTmul6YgvkZ/tneZAN16OIO
CiQMwtVkmAA4cqIMgSOJKForlfzdLvTnrRnX5yTGo2WrZJlvXi45YVQ0KvYTvUwP6EWfIjecV1Xm
HERXffn9jf/i+dokJ9AgtqGhme6bdwi4AkcALqDVVDNUs6wdN3M0wTqU6Op/f6mfv0OPrslipmXE
LIWGH4dLCGa+40Pn8Bcp5wB3GwKxzlL+H1yFfHCDSWxp/b7ZWxt9x5eYLoOSyQ413FBQuu6Ov7/I
L54aXzD99OVWBE6aH28FcNGQpDlTig7hDIfmRmtHIkI+/f4qv3hgUi6VNYO967Jj/vEqlq0ltVyu
Ynb0TWycQUg///gS3AKPC9UfCSLem0tMYWJ1AiIFeQI2RtvUPdMb2P3hNTwGMU+L+R5qHEe7H29j
SMRId5ghxmKwr0K3W9mFGv/0RrgInStDAkU0OQG/fSNTnxt6zJEK/sN4ExUxPDavd/90KeEqJIlj
FGckM+Mtb+y780ssSeQhTICa4PwlMu+aP57t+PdJiOXUu4TC/kRwgLM0Y1yi/NfXWYqBls7KYMTx
Fuqc+TcbjZ+GMD+9bkmuwaU4yL+ZWL0U5JnRUVeabWZTZEJX2kfvC037m+/xV9ehYEvd1uJqVKp/
fGStaf1vws5jOXJky7ZfBDNoMYUKTc0gmRMYySShpQNwAF/fK+7odd1nXfOqZJABuB+x99roVcH1
+3kiqY6tRNl3dZOHdSKqf/lR//W+8CvdzjFMsrbHd/SPB81qrVG3YNb7Y3qnbh3K7jL4vx/l/98v
o/OrQBC43ff/vCUGcgpmb+MIw1sSzsWbATrO1v/lh9we1f91FZEJxORX4wYAAeG6/xgWDZmYQIPz
TroOLeWkR1nWIiXmtJTvitL/y0/7718JqAGjRUZGFufMP6ujwZRpkjs80sSLIwHT9njhj5mb/ct3
898VC90+9yov539Khn+Ol9EN9UKp+NMt/byufiumL9NCCYlPg5eWAW1rmaxcPcLYWCMvL4UzWME0
WwUBcVv/8n9/j/91w3oajA+TqR/MBQvixv9+KBfcXk6BEIOgL+0N93/id7B5fKs2XsrC+5df/Z9D
D++mmzKYZDD44Fs1/nE0KRIpL39kSpiBOcsKTNI11rvZtg9YDM/zuEWq0/3LQcU3958p9//zHHFK
qUw1SVCEJkFd/89LSps1TwiDkUA7u/SdqFyNhoz4WVGiLqs6hL816cSocws5iosJo3+7Yri36tXv
k1JVIRg1osv3VqOZ6A96gWyD1jgDV4hraq6vk50sXUS2PZY8X3b/ETzBatByGHTdMk1cv2ygtD3r
EqU65PAS9Sdt7VPxgncFnBZ7xHn7KrLJHKPOXRkr+nMDUpp8PwuO0hXi3iICmBXJtDcYDqfvJFmV
y27zjK67UHZ3yyVFxglvs4FKj/Ub9ml+Rt7tIDvt0Nhe6wLeBK5ikQzHqSxvvf6sKkiXvZx4VWch
P8KzpUGUjdsXhm9IC7mTMqpaEfZ6gXolUdZ4RfO8zxKrKI46Q14TOZKFqtmu+hFFp22wM9HJUW0j
Q4GlOaee80RgHJE/u83srcg0iICak3U4lKMOBlPoXvHWe5szuWGjeAtXVe7qyMO35qbiyjy3Coek
yvFF8hnC0lrFfACcwAxGwdV44w6ggvd7lYjiUC9hZ0Du1LRjjUgicnT4B34FrqwKTNLxwswmmEdW
yMdyovPYSpMNffByc3h2p+ziTFCByjtUJd2uGyU8PRJxAz56Hqdr1sRpZZU3RBditdxS74SLbK0e
+bl8gdlhIuFir2iptSOOxjzjTHUiU1FNXAOay9oFhWqMYCAL3cqRuC0V79Rr0g5V+lcfi0h9scpW
vSw9GUyW1iihajlZpKcJ3vLGgCVgJGiMR5VMSAWveG1zoOPZySKTefp9i5D6ME1NHuNM3Q5TNTbX
lYzXHXr3PFZyDAfp1uOhpKq9ByY8HAkeHMNVtPUDgE0Fj2JiM+GwtKjIChH3VkIsEAPg06KWC2YF
ZkmO9FaCZbbp0uGjDQyrqEN70hBhSEv/BTamP+cEeT2XBPaGuCg8v4K5EUA+sAJ3Wqg9U0OJ6R47
EqEXUgfXyfsSSOGOYlYNHggHoTBuisCANR6g91BPtdYusdbifpyzuT1MpWWQbDFt9x0vR7gQHQVZ
L99ePb23jta4IaNZi/E8GGN1qp1O8/W8xGeKL4i/5M2T3HfOnamYTKqUTTnKeiQ0p1+cEKWISeHa
iFOjMhNxsrG6r5Rt2hVbPYO+KJBSppVHoqA5HomEdgGJzOPZSk306Uh68MJ4KijJyjsI15J7Hiqo
XVT4uxKB8mlSvQwN//BlSiPZze5S33FK8pcbRAaXdNaDgrHMpewFs+/CtJ/4N5pjAZKGHtZUn7ba
FFjtaxnrnAxfem04B4YUBUQUWZxZVtm7eeTFTOGV3s1174Gu49Lf7EHcuW7Wf9YdsZCWPq5PK8FU
d8RIbyF2KH0vqKsjpv/GRVkbgefPzo862UlRYqiwX7tSxKJbXV/pNe1jnWqGfxLlx7as6GUsD7SL
13Yur+G87dayXD+gwhJBkg72Salx9ymL2oUSQGKctY117RZTe0R/Zv0khFvsNEI9j1Un89CpSLVM
b8J11vSgHJye+EY03zuUIOQ0CuketDFVOOnsjMFjYezIIe1Oc6X0OystHXp8UwbFKuU+T4v5SQzm
us88h2CDoWgQxndQ03KtBtFhZ2erTRfoklP317M4QHDy1nkRG/rsPWh1WX16mZ1hE3ML7Thv/XAy
U2AnweSU7mdlzeJu6FLtga9oACAxVn6H1f8LR6R1KDq55QH6G8ilpY2YEhLjh2MVQ9iZg3vKTeJt
8Scq1ffSpdmvtQGt4f43vLsWnmDY8k69abfb46Y3YXy7CVTvAHU6f+k6QyORyEjfFM5aghPUudzA
PJjpSXEGgmCNvh+cPWMS5yU3MusggBE0Efc4B4yGo+GFqLbiDhP12yy8KZaK5uID0Bk6a735vQz5
uPg8GM6ZMUvzjmEtfdUcT1yHvLYf8Uug5WcKc1XWqfzIoImAFSwTG08Zkq/Y7UksM1Nruspi7LF7
FXIT4Y1Dp2CHds0ra5T8dWzqjwzt1HOWJcilumyHDO60tTpKtc1wfVPFLuY4y4Xq9uwyS3e4MvvW
fiYeRfJUlTFF4gFK5GeJJtH1FIxfiY0/3wyNqTlXlQtpGXKF3ZV7cL87C5G1w5Y1MN3aRSo4vBCc
ekYLcoRzTdCFkfenqazect2IU8e9tzGPhVnvQg0kZmhTs9BIb9bSoWoOcJtOMwo2ptOLG8AjPQE4
Bf3qaW6UyeJRK9qn2ernxlebRg27QXxOy6HRKy3UNjZJKY9cirrLmg+21b5Va/a2KRtOM7JPiXnN
z6Y7EeHAroJyL+57F29JDOfyNOvfWtKMFIa5tSfu3g2UwToxDAPqIpW49bJgmMxnbMqhOtZ3GCz2
gN1fqBIiY3X4NOlRS6pHwuEeN8N6XqobY6Eks545MHm8E/BVzIrnVYL+tnLjZ8YsTIjf/ZQgEV/0
JS7sb0Ml24fsY/xIFjo6ffXIaRtSqlJciCxwgHg2ICMFhGTCi7i8ioIPVIx+seg2KlfXRUqBkU/T
a+ixYLqnkviermv2Zg8GUld+FmOGFb+k4WLjTx9qEJN5I36sDDu81+gfujb9ziJ58kbwtoycx826
3+B4KFRewMkBeysk2yi5KFBrzu+kgWm+CtDQbkZem67+yEFVrVr13EGW8+3WIv92vsEjeHt/eEVi
UXB356l5LBclIGUZvaXivCEF4QYvidxrx0hSnpBLB2pvBo0olfZsJfBQNSL75OJF3VwelqzfQf/6
qnUoS4Xiy54YsxHYCWO9IMWPhoI4cgx2Czl7knUD6SU69h6jl+6TQQ9V1HjoQQqQYmC1wWyfb+hq
AAe4ngR5eCVfstQvI05A0y0f9YzFQl6izEn68jRiLSA2kGWp0Zurb6zuZ+960WTOJ6IAuqDvseeq
WV0eNwR+PuCM2JXWcz17T1rXz36KbPPgDa3y4HmF5yfOcF4HfskVwbukaDR0P1H7cPX+yoGnUMVT
VWp/FIcoXodzP8i87mnRx+9maNmkpdIJrFR5R4b4XHeSuDoc9dD748yUEAoaee8VNo4DA8f9xrcl
Z+ev2c+v7ZZca9IBwdvfCDXiqJNuZUBQNcsMUPTZTAYQKySm+txWCH11+ds0H8q2EYLgPjcr6j6v
3NWbdTLkc+2oCwZUgg1z5tEcJ2f+gydOZRyIZfdgq/IPjvfr1q1dyP1l7Kx8uWUWqO9Fqd3DT7i4
Yv7N4CCABnLbo5VYL53bfS8q2Zk3aWxAU3/C0giQNCNUV41o/Pcc2KepaIN+kH7ajkacNfq1Uruf
ol+5ve6slggd72Ru43tjS18fnb9JrsByHY7DshxtGONLV9+C+sic4wtwFPLI8otI1Qcnlf6kAItg
mIcXw99cjtl05gGsAkgbITgxPFw+nefOHB0s0yeyn2DthxodV0HRyN4v6BJ2ReQbmlqQ6k5AvGhc
tD0f/a5Km/vVoAOdH/q6CdqtwuFq+CSV4ZndApnNB8lcJBUKI2GmshpH1tZHulrhb6yOkkMOsTRG
bgzICPkb0aIjH3kgh5EFsPmoKkCYb7W5eJDp56xCd21fdaoRcBm859ZTP2Mz1wl0kupVXYrjpntx
odTokkcMK0t6nvJPq3gizc2HJBBP+nIiV3bvEPdYJe6utZqLuZkX1/w75qjSWJpWQL1XgxxzFr2D
cy24O8kWfW7Sv+7mYWuT4Ortz374dlPILk2PyDaR9n4WTox7nX5kjMpG/+osyFgLA2+gcVjrgIGE
kycBi7zWxfgy45pZYWK0irMvcysoyjKwvQRSCM97swW5qn8ySvGn6sRHy5yCPmQ9qs6VQvvSNF28
Zp9U47HFsoTM5l3awqQVRMqCZxVN5t9w32TdHhZc+jcjt0vNCJom7Pr6qFByVMNw6IlwR54MLdZ6
pTBCaKuFg0yiyT0XaxWToRdAU2fQzA+fmKYR9LXWbaguWdA1Xw31hpX+5vrMth+yvZSh66Y7mPBH
Xf2wAJKs8Cxac4hzw/QN8aEYuAUdvv6Z/eLLiq+e2HK/G3bIww8tfVHtaLvJccNy4HRm0yQ0sett
nDEe2Jf2WiM8qNykC7PsTLk2wWj4269ce1wrHQkWLWBiRM5ifdancyWfG7nHggPQZ79Nh2LpQ0uR
gWwSn47+thPZFZSQbfrNJsEvkySwtieFB5uMyGDQkqi0j2Bm7lyTULgKz36W/kHAiO3Z+DXZyNIP
oV/XmmDSpzCd0v1YaS9WDaVFHejaCuemQJn/mpybaVWEKjmwbKU418cVkyQb7EWH8TuIgto/YZ8v
u+OcOmcUPg9MEVK/K4eATIphWO/FclEsE3ZackIoHS0AsvUuDXIDrcU6gPGR96Z8dpITiySXzarU
98ttXCzNqDS1iIRf3zLGwK4pMiXpFzTDnOmYZmyABTRrJPwm+M2qzorTwY001sH61p1V7XM0AQKn
gz8o0K5Y9GPVoKxw4Ax9jh4xr5Z3kPIxH68WLKu8vM/KlbE+kMY+1niLXFGfhRct5l2KJkf0c8av
7zyWsx0a3f3YH2f1hRAZJNahSac3eMGafhbpQF/8NrQHgkzDXD5Kyov0YRGvTXk3mnpk4tS3lG9S
YXzw3bTLwAg4WVwz0kbp48dCfefXcHzYcBPAybNB5DMtZo7uYkFJrpv1LmvHGL8nQR/8rnYX1qtK
UT/6zPNC3ah4Xb7NGYVHqfhDxRuSrTv6yyco7b7pnFUnZuFTbg3rmK9teOuwRCEOD5OUbyTjr1us
QVcCmTB2eNDp3nzw8NCkYngBgVb/IX686s/dikNbDTpmNlv66/4hWJDb5K7JTdDOAWIcX+MS3LY7
4pIDi0wYxOjLn1w9oTpf5oh0w5y46LnFAL2Tw85MaOcuDlNpZCd0EDjEmQn2I/8rrJwXUb3YQzgz
D7AJ3ytzjnxBP/pjMpgyMIgjP5hxPwzenatvpAQvR6aAvmL2B71sjuDqwhFD2CqGXYFVbPDq02DQ
367zsdAhsBn230GWKH3SqAeboVB/dux3Gt5sHTHAXxvVyFbe6Z6BKB8/x6Lt3I3ig0hb0YFd2+qz
6YEqOS5e5d/kJbiOAyZzb0CdTqpe7pNeHEWeo0kof1psHmM7/EAHuaS6iiRq6ceHmRBGf+6MJ7T9
QWsUwELnLIuLbpNfZlqVONVcuN/bEsOQIg2gYAxAoqrlkOw62EcwFfjq0ksO4qHFrZVg5a21YkfZ
xwAHd4ILtBRc++OYyANB62b36vI4aBTwm/5cNclpILW3t4vYs52IMvOYgWFWh/HBoZLMMpvGjKJA
0gZl+aFW7116Mu1ltB7S+WLzW+vC3Subzjn0Z8EmDW/wUrYfxIZixfIFkPTayt8EiL+amGVkHSdr
flYKJULRGLLdCcfcOdpenDlLKHBCSutdddYQ9peGZ612ZDjkkdnua/vdk4GTICDFq6yA5wcaobwJ
HC4aAeGOsgVp7/Jn6cK0f2yJqe0o3Kr0ucuulvqu2qchuZslc0oHs/+Esiiaukdo9Degk7YeqVdt
R/rdvNPM77JaDyB3sMlxnC8vdbcGplEexOzFesm724A5r8FCjtB/zJdp25neUyu80EhwqKbtgdSR
00xcS4+0qr0zi0B3dvA6Lt72Ibtmh++MKNWF8Rx/LwI7ma401t2N5Ze/YpuptGe3fTc4+W2aMuwY
tktg6LPNA2gRV6jFVvNlmjuTUHXtnYYxETuPNfZGIoLg3XGMAGzPvNyb496Rr7l3Z2f3K6QMDw7j
MsXbFllMAdzGJ1A9IsVgG0lA4rexgLxX5L4yGI5wqcEI5OVXo0Q6DMV48blQnbm83dVMGz220/2+
APZPQMaT15LJgSvNCwFU4fBP3fd8BPhrlLw/iwtWh3nIljTR0nivWMDAgNKXMn9PFKjGQ3nsZb0b
u/u2biO9fl717FjZG9AYO8xaNVjgI5gVM1LChjPoc1rp/all8eVQASupE1YKor31sqnvk3EgJwTx
XyAG28+H2BqR4AqCra+9s0vFQQgKTuVBmue0f5HifqnfFUi9VRMDovjOMx5UZWxPCzpQDViEFNSN
ahMmlUEmtfoHp2sEq8smDaOE0N+9OCsF3Wzs+0I7j3X5i+kU0aF8pLA7KmoaDgg6ueaDimauqcdQ
6rBYq/PQyeMsyPVWGHrqLkMFAsvLCZ1av+A8LA+j+tck4Jaw6gO4Jm7O9e9mqE9zM183F1WL2Ha2
IiA+95y6rfGVOlmQytEn4RkpmDbwOADywWU3kRDsO2I7StJMcqKE/HH4geH1MK0kq/D3+ViEP9uE
V+uIVkaWMWa6Hqoe4O9r0lEvreG49vfE4AZN/nhrllv8l9j+olYhSnjZb7X8LBSKfwS6qWgiBTJI
yZAtHes3V10DqcVeuS/EzPEq0VxPD6KoqchBnKhejvG1Vu8KcCyCbOS5mN9v/BLFsHaTOoSZ+TN3
p40q26kvG+G+NvQidz0rWhfNPXTKA7MBkP2Qb/DxzgWreVXg1r69yAThHr0cyHDc0hSWq3EmRm0v
O8YfKieKdulG/NfbmAe5JZ/njZsk26IeAn5Vqg+aLRk29q+K5pwtcWdpIiJ14bVPXyGVBZIWVwcW
aRnKY4ctz5zUXUFBRkb3HqSL1cgHz8gIdfEe2m6hRKxRezIwxP5gODgfVx5WvT9TMe0oS4E8hBTH
TxpXuQ4YdLKynZF3oTmYBwUjuqCWacvfabLjTLyrVBALC2NrfCL+yFTeIekEg/Itl+agq3/RugSV
LAKFicTQoWq84gjm5abMNxNwz/ZZv2lLXW23yoGonTmaXc5M+cYCPQDbHwMKDu2miggDCbKNjJqM
XGuo5B45YPUig3rIDlU6vGB+fcrHy9RtsZ7+5QQKHO2Fdjjq8o2uyqbyrrhnlDMC+UNdDfE0P45c
EupzMzgH3n3V/VYpBuvxXQzX1uK7qw7l8JqV4GSoPwuA0tBdX5JScBi0QWUx4LQkes3pF4sdgk8I
ng6kXapbkqmqlYKvMsMJFR99ud0xTATdW5Ea3xtmMMoPXdxl+nFINa4ihSgXBIBpiD0By9zbml0J
Z6KioRdhu3LbF9zwVdKIAKD6Wj9DfLu3jJs1zj3CfKA7cEJ4vXTTTy3h421ZRYnF6zjzl5JLcm8o
7YvmPS1WuBJPpB/mZqVRf8QFGRaasksBuQ7dH0cZLzWMSBur9GwZbwl/6qYhyOTLdR5dllQ9YvCm
vV86FtDVVfQfQt9CYfNkL++yOApAp93ihvbQ82nWH3zLcYn7d6yd/e3OdQvSWZP51nNRteDp4job
sOtbgSWlbw2kMKmwuzF4bgyw81XE5Ifsx7U5LZoZYlIPs3K7U/HX13RdCSlAhTNGtPq0UjBV3RZU
AmskiDDJRGlmqJd5s1+4JYIqU0IE1Gfmzgc5GVFZJsHUM21Bv9y4LqJpPIluE9KHRl3BVsp6zDs6
2R4ij7Xsa17wlhMIchLHtR6Vi3nEKMV2ID0PbnJQE8outn1tWT/n5FOxXAeJNIf9iqyQwUnpTRH5
NVFGyszsuVFezRExVLtOF1FjQxDmtW/nvwCxfS6XOlpEctDzNByF91FsghJa23vlfCAN7FH1/lhF
fp9t2CYlWgbLBgpLiWtgSOCGX82a3lMlF04F04ypuyBCW03iKVlJo3efC4ezMceEnhQ7B4VwpbsH
W62Y+qY3gHdi70yteWHAYQDwKd5n22HE4dAt9KvBWwcozB/dyubhLn/6Fhg5IUjtnF9KfXndZhGU
ToO7tUe4ChQADIc5GZ9K8bexm+tgbS9V9TM0abw68o1AOO4j4y61s6A3ipOapfdSisMIRi5dvLcb
c3oAXdDT9mzFw+zNUVo+iZrj0lL/Snv6GYk+RKcYAUHaNWt3xFAc9h0h6WUPn+LatNquIhmUCRVF
m9hYDjnbbihJxKvS0DXr0zxPd+3YX4d1YOx0Lk3SuSrwVUSug9bAH6Mo835L4dcyV8paRuhM0gxT
2zHwf5wKLyLGyxfqzNzXeDKFsiuX/uDZ7139MNt/iCQ/cmBDsV+1aE3S2JYyMpf5yHnyVeZ8Rg5e
tWt/+nG8LzOTyWTFspYnndlDwedwKVEqaK6Ta15gIIXlgh/ZmwEN6NTIy2+rfGUbE1y3cD62tjyP
+icVUGWzkKj/rtJhF6iE2VK9jhwmmVZ8VERTMTmtYzV1/NwD/Mg/WehvA6/cUv6MVknqaEUjmdOL
WfZx2q45grxbw7MukC+0EiF5BMPnJ+VPLyc1QO6yr1IhiCUgNMCCcVyP+9a2whYCVFF/zxUph7RM
NtxNFlwysQ+CcBvwyjE2mMuyYiVsyW3u7QcooARNDccNsDoU5J2Bq75axuusgChSkzu5dZF2Qx0q
BFlrfegMzNe67EFnpOHWyg+jzKtVvhbe37x/LZTqziFtqOBITzVJrStCc7tfO8sAu93e3uDQVD87
g/us1DW2v9CNeNu3Sj9ZjA8akcYEEIet06CjLfZA6vfcIKHcZAx+/Zzn+rEcCUGQRFcUBzN7Zb0V
NMB/CaCiPsNHlub3eZWftqm514f3HIgEsKRrm40xwYScWOkZzmrUl97zMOuPadnvdUbz0Nz9ZKYz
IvpIKN8zEaTSpXqYjKOVA3CosvHIDsYnt49cCvFkgBIYafoHZi8aZVPjxjY3nYKk3hDlL5mQvGRd
BHMjZyCRx/1yLCcn7GxwLkCUrTTh3FjMy1RZR1UrI68jesCFu0mbNFn+4DKztaxgqR+ZfJEDMZ6y
yXmx0cYX/IP4UvIeqYJgE8xcT/ds1ovqh5q4PtFqPgL9CFQbXT7RSFPJRxgVkz36pD2qVnVUp+mn
3MTXVMxfpQfDI6tqZ5ctHTOGms1UaZS2P0/rN46QR2+Z7iSfEpR6hZ7fpROB6UdBr2wLs8EkYy1n
xYODyD9vyuoFTJa4b2BD3md9++qafVxreOuchqu+7p+rGTqa0Mc/Ey4k7k2cLWaTrJBzjZc1S/8q
3XIlPvXHbrsrY4ifZcuovZH/xT10K1QXYLsdmCc+QJYvOBu0BTfJLur1KTJ6OccKu7h9M5bWTrJu
WyF+JHzVHVTYOLOGjs69rXZog85evtzb7P/D3lT+Gkb5YA9VviPGLmo6QKB0LyGKDTuQJiI210uX
XVOar7rk8F1le3use23nrQ5jVQJQAwCzFRLavn2SqcH4w5u8/xwQvdB/u3KCEVkZbPBneeeIRWdu
6bDoV21CUVpI83LonlUm1rep0AOiEg5Ey+BRsayPNF93bpk8TJBH0w1e+6DuM53Tt9FfWOyxATJ2
RKrc2fTQoaYtD6ldhslsPg0G4/uGq9CU/W9LYl+a6tfUzd87Ncl84XWctqpyzIbmRVD0+rVR/eaK
8mpI+YZNBaVJub4aav56I+yEzWRzlbcfTg5vrNSmE0yCVxQ8aMwdMk5qskCc9N664Q4xLBynZInR
Mhwa1AYMxZ0neyrPswIVeJVne4CbwfQTLW27K+rtDbgiA+8xe9EzJ5xTushZiXHhPUkomVrSxbgG
PiFLPSjaGBmF96AuDI2WhuqgPybl8gGJhnAFwQRGPxWMJI3MOaAEurpOdqnG4dHSaEg7TUe9rTpn
fdlYOurxgoFmkND6OOKYh7xiTD7nZvXUmjhLJpV17GDvpcm2gRkF9xmKilCb6mc3TR/nfGnDQXdP
rai+spzBMemuqDyeIFf9sgv5Y/brvgUwNxrd24wdJs0MZmml9Uxc9DMArN63tyrxFbs8KwknjoG0
wzY06q/kzZPao6Fhv3LLe5gQ17nKLnJMP2s5oFVazgPjz2RRDuB2OkIBpjjRGQX000GCLBHbFBi5
dtfp6S9z13AYlwPqpYNwVrrg7cYMxnQrRkqKmkInmyBFgpsu2e3qOWImYh6StHssyS/QOu5YLYdp
RyQf21rSe49KCcwrEyGeU8NPwaU0bBLAGp3h+3zklf3auywgdAw9jAuZpNHIYaq8X0l9LleCVuc5
ztaWMBObVe0tlkA7Zox+yAjeL1DEyYRGZLAx45vU8okkorhhdZ7O3yC5wGfuxzmNFkxaOTegztoQ
xkvQ2Jd5oP7d0pAZxkWZx11dY5t39XvbGl+arD0sc/1YlExTqDRTDF6TpoAf/8mxHs1WwmFLoPDS
WlGWNI/uWt1zOu1JpEYSZLwPrGSU1rlOpbIf2mdne7fgK6vTi6oqcdclf1wljYnIeZL6AwLVu9RY
L9ZcnCTbPlnYSAcqyK9jsK3OY2+UUWbXMP66Y0v0HSoEFsdud3TWdV+NbeB55yZ1fc3YQoJZw9Fx
g4RasPHyna5gK8uNYwHnq6jNcCztc5p/6bdRndJDomHJrb0I76tZyUUYUYewgMgyI3JWiixeyAYi
Y+GxN/P4PAxMzKcblnBiu9d6byor4oG5AYNonukV+4p5HJPk0riGT8R0KLhJJ7vbqQgY1OSHcMt4
qUxgScqunqhG+iZqHDtAnc/gaEbCwyy8ZHp3649abkpqfr60X6MjMkpB+DWt7nFwLqrzyTYx8EYW
0Vu5RwPGdA0GztL9Uj8eBu1Vr5s9mSc4NJ7KIotuCumhJlu4/CybayfQ7a3mh7Gc14mvtmfXgJKT
FJk4K1g8kn+99gwjUU9xvcQrNk5ZveQNNLLJYE7ggHBmuyYEFbvhJy20MTxJbJlgASHFJWv4SQdc
o5J+sJAOQRJ8VAJe1ZSazu1GPia5YkPzZZzd+sNlqi5aNsEbWhQQ2NWjtpG3Q2tntLOfDIzYK8ms
pKVOq0ZGKFzwVLqN0GMea3+QHOJY0NbGb8dve35FfRFP9vNt3DS5g2+pU5xaHmh/dW+oSrB52Wmg
9idpIk4bDv3pu9dOJdkGouK/JkiVXU+qan914FPE4TA2ZMPWJ2yXCbASNt5RLf3SyuwJ7mnU5MU5
3/oLSVWRtXDfD8mh8erITQeWrb+kwhSye7Tn4Vshh6eVHhVBwTo39R3GU+hKT+Q+8eaWaBO9g9sZ
O6T54eI8A78JGu5uN3diVeBqnSUB1PXBLNDZ8RY7sMbs7nPK3kCJHXJmLFoCWrNDgHirXFbuScEo
fKZMBQNeI41ECUAevXpMM51EX47Wdf3DMQZ1DvG8SM8qa2qEc6nxjlBNkW+zU7DuK0JLTeNFONe+
WD4b28moY8fjalzhUP9yQh5VtgzQSS+yLuKRrZVeP2ry10azktLOLMWJOLObvsETF69k+70+q1Rb
7e1rbdt9Q2QwMIWosl4SFtbyqVdSMN2XGzfU5uUau3UNcqVPfWT5r4vSXJNB/dLGPs5bWyW0CDXt
PMHSV7W3ZrvZGr1X3eGPNSlyv+jDr1T074qgtmJhPZUxUCWknMOCyVpRBk6zHQUQeWYylXLvuAy0
EnmWBB/DMwmRYKPmMGj0xdMmqv223bY+y6khFG01tKBiOz56nERGjY33diNOjNaAYtdDWNqUYEKb
X6eGTHhH/hamF9V2f3TZh/CkjzyCdetdpxYFPlFu7XwtEeSBHN/nLLplnz/bwrgmy8pryYSbYCS/
SXYp90uVV7t5ht9uvorqqTEDKfHD89OZMpw6sPPjucB/jbFu8/bgw2jqwKYzOQPtcc5wrULaY3wp
SLrS9rIN1Ht79oFb6/2rvb3XRF+SP+BvJhbvH4v1iHu0rQenhTanwTCP8yoYmYcShiCNh3H53pSo
96JF/9TWS2bHM0sV1rYsgNcHjdsdyj0L9jOd4ISqhpJOSPgUSzxwKhrg/q2ven2vmKCIH9UlFWLH
LEB7KKezMROJE/EuVdWhEN+mGaBuRIfur/SF9voKuA0CxfNmPSva9D8cncVy69gWhp9IVWKYWmBm
SOyJKjlJxMx6+v7cg657q/tA4kh7r/XjQkqpKH41GfPmMoOxi6iVGYLHSMaOhHK3sAPN7cSrqXyP
MSoH/C4HYSBm2HihdhB7srCbRWbRFSvPqDvTTzO/t1yYQt67kXnUWCq1ggz8ZRDQ27PshA0A+iLV
3SIuWQiXai+SpD0d2+TG9GWrId01AvoYaO6XUJ/16K8Yz5W2rIplpN+15PD23NLoRmAgPt/mR1AI
Bf+gftcQ94yG2fzPTGmexfBtjou2X6ZE6eaAl+VNQ/6VnVEJxFTFS8NjKG3Gu1z7iSL2IorYWSmE
nJrrZBl9VD7qTlKA3pKhaqv591ojU42AXIecaLl6ssGK5Cj47wDxxrOi2a2LR1osjeJi0GyCOCwn
GL5wGthgc5GhVCNhH0u/m/v3efwzKKo7lexVRnVI6ZeQrjn6R1RWBvUYNRzwZ0pfizi4coG0+ZjK
j3YkG/LeJaSSAyGY+3nY59K2zL7ERnWqyY1g+eXwQ+sJiGFRyLk1P8ZomUYmqanBWhdOfeYVUr9A
h3UCSuWusf1bgH1fcVLr1I0xqP2KyxOqXYmYrJa5/hrVYYk0cNEWmxCkIuUXkTu4ECB14lazLYXw
QVTZyVkaPxEItc26C6/WvODVCqZ9/Z0P2Fd2Wr/sCHnxJU9J0Xcd9eJey0uuy4KSviLhl3pZSJ7f
KubtaYHtP8uPPLn6GifrPxadtQ59hsLER4GnrHyh4gE49bcmOfGkGHgOLOUI8ByXZFI6Wux7KcuO
xtxGxh/pBnGxN2pAdCTf9VbMPmS+uiQ8J8Uv1RIABapw0spDXiJlCTMvlNfxsG4bAgROkh9tpsmt
CI+lPIdLPOwd3/hBrhkRfo+LH4k9OPQuKaLb3NtyispvHLYKP3SLBSBpJtLIKyhRoh6QU2WJq2Xh
QuSzircS98e/jksm2Cg5V+9hNO8CnYtUm9/hzgRUYCk9O7w4JfGliat0JPSvyCFdGPm+mc4KCBjG
KmRr82MUXP99rA0ADtm+h6Ym514bdi391v1XMP/kGAjCP+gTBNH0raCuAYEkz+FzmE9Ts8pAekd1
+36yUAw4w/vcKx9k9HJwMReiQJcDh/ZtR0Q3EjDviyPMw02rt/30UoitR01TqL/KvEbOUROSZ7g5
fuvJdEymMAqFpG6toLBAERjycfCAJOZJCrZScc06IhL0QzT9i/NdLdNb4LMw7EUVMvnfBOJu8EKH
13TwZBiafhHqR9N6BKknhI4OVDr8Jbz/yibvrla3FMSVLl20bpchiWLQsrCyh8RLDZs2aZwJoVvC
qNQurGk/GY9oWDErFdSR9deo2w3qhgqmtHkaJd2fxyR+agrlGyzdrmZcabbCI1VnXxNPprrkPxWz
oyf+2U/WlrlGtU8bo5Oomzjc9T2vuroakSzM0udQ7FsLMte3EexMlBMiycYPwT8UWE6egGay6huX
Rg0QnXx+EOHKHfFPnJ6kH070Slswo8dp+hnC71bMKMWzyQsprOUk24jPQrTZxNJSSUmkfS6+wMT1
1FZMUicWbxSE8087mnHl4OFh8b/20bbqVoSnqTFbEVAGiFVPNDzH35yegLX6edepOBSglf/FbQuc
as9P3B1v4Q4Tc29nigtsZYhuof/TA8hy5IGdcMyCR1Z+liHYMoxNn82HmBzfpl104IYc0FbwCuVv
8tvy9KD9fxttE7hS624pt1lFJOyCzS+EcD2HWISzS02nFsQUaW87OQqdID77rP0Rft6s/25YzUjG
T9dTvNeDlZkusyL3+u5z4rke/Wdq/g7iT6R8ZRWaDja1Jvhoy6cBKWOdx7d1BXQX7Q8xTGu5WY4B
WWQfgkwIhCySs7zisUO/7ozKPUHKWat8F+8k6OIW/kCSN5d4HDZmn3tcyU2/y4pvRiBH077m5FOF
XEVglP2LcR0DlyzAfeuA07lYzVWG28lyfO046rIHm4gCnzs4bG9hYnjSiFRzegb9U+t7d5xHp019
J0Yv3yjYWZOZLOBdO99yDq4JtI8BMJW82KpQYMEPDg8rMBggZDcwFbdAz2mwRNU5GkVqG8pDiR4c
7UparIYL3XtHqItCOOaaJ1BAICl3nXgqQ93DWiifhvgv5jlMdYBU5WXCl/Tu1GIRd1uoKjT5BjIg
AuPk+KZnqybBF3Oy4rvqH/X2ijojjTeKdNcbx2y3FbIWaKGe45JDEY5fRLzkBpy8ETH7tebRpNl1
mKOUP/JBF4A6dpBu5eaK2huRwrUlkFadlvNokeM8UnGq/fHhhfFRRbZPg1/LQzooT/7eaNcJ8I6k
PvsHPzv71l1Uzq22lqTDoJ/q8iMbnMD0guxTnfc1Rd+yG83OSCwqToVkRs/Agl4WOyGArSQ8M4By
53JeET9TGve8fEoMndTMOmauLwQwRxhkuXQ6pCgtd7CEGC00Nn17MMt6Hbd/Qv81BmfSuhFYOSkO
jCbqbFV1iaNF8ZMMJj/URRLDFIvORK5N5IrWLtI+VCJpqy70IkaluSEQVv1rIIR788zjhAar4qdY
rwUmabwNh2QC0JURXts4Hxd5fxeFMxyQlR/fQlcfaPtNOpzpoWQD1faKSclMuxRx4EiMYL8iAr70
1RkhwzwAwbc0fFmw36GmLPV2a5YfOhCK6OaBU5nvOj44A7Y3BwhGTRGtj4kzCMtcuk3F0wKkj2rE
1/HRjxWng4aWfH4Dx3nIrUFUTESN8Kf8QdGlqsNWJNzA8nLonTi5lQ28fPs7Z9d++mrTTY08Drwn
VEl6sQ5KeZq1nykmQmZv6t9vW1RzGqZvSHU7nD7ViZBnF49Q8L4noFGF6RERsRCycNoDdlYVWMm0
30IIVHTyuhu3Iir9WNmiRLDGv7yFDBXYZCsXKs0XxH0UxTZoNUIy+lE2JAdNli2pqwrsn/ClVEJ7
jyYzqA8CouZJdOR6sjvlgaIsClcCMrsRjLpIoGnfPE9dshuENsfWJHm+fg+kJzn3LN92hwZnSP6y
+ntuBEcyvmPOKBmiFyy5IzNX6UGa9mp5kkiBCnWmBR6LGdzEaeWfkRAxLZNpLnkN4CqVvKw4nUSc
jYo7xKu4upldyxOzlUpuzYEJhsAczqfhAxfBpLriTPODtgSl59mD9syV87vlq1rp1UufD4IF1rvI
hSepH/L4/n90OycrMngpnMMkBlhULuvqK4mPUnSYVG8ehnXXP/EoIFbCaxS7VgsmwEKHdYw0dtBN
uyJU3GeKb/O9KP8UaPW7eNeBgNYeQo3FxGPQ6NBfyaHw/2LmPiLVPUP1jPKkoI2qxy+ODZ3frLkD
ScYz+TyFA+41f7TxqivuUeBOHZJa5WHmT5mlFsleWN0M6U8uT411oFxs0Vq6V1Q2a2uDlFz+oHPy
bUWA5aP5KzvrMd3O/D9I3Zw/pjwMyS8+aidBozwfCokz9KkKOzUqHOjLSOwwDUqLksMyJUM7NcBk
wJKMVW4+ZKpV9L3ORx/Vd2X8l4UXw/hGU7Cw/LP5xGekB16VUqX2G1RMAjXEK9WgrxRRa9k+gpDr
m6+Cpd+aB+bHwBG4wskEvTY9+AamF6+/lDwBtVMhAuloFi42mIUWceTMmqM3f2pDwdtakj+bmUvE
QkXYHHLDGQ8ais+3glMie2t2tICrnlrXTtuOHI0+KwKQRZBto4lzcfiR5vVMAsW0i5NDzYaTLsLA
tIfoNw55ZP+K/F+JjIUCnXWi/przK/ynoZCQhXWqvEIr87Qs3qntEsOaW78f6w8knyadV6Ujsy2Z
CCqz9hr3ZK1DeVkovJaSuZ+mI+XRuu5pE0mh/jJKPBG5czQsOVYk8Q/6JBX2vrChbHLsr6whPUx1
PR86+leqlGSsBltNuOqqcmnFkRtTUq/j7WA7kKRfPdgb/JoWKrRTUO5SdVgtqmxlUmYQfHT+QwGE
zg3V1Tnu+as4R2mksuZXWtJ9Vv7QPdVLxJ35DoVgoI1O1EN7hf0+LFci31BCpZXhWjOVcLduoKfq
JAZbH0LDf2gX1HPt8KkL4G13Cpmhj708ZOmCqf1SUUWZyOP0UQF2vVY/bccT/gr7n0KxCT8jDs7f
B+/EZTTVD/aR7h3QtjJ9cFG7glvpwfVQGYgvSf+NidtvoWlsrX8Y5U+t3ZR43dWBrXebktdSXub+
VZsPYbuyYhDevQQt4KuMIe8fscLdezX6rzj6KhDGUV+n9J5WeMjOZN/mlYdINsYHRcFavRZDjnVX
Mm3ySQdst1RGYX0F6NPWXOIzpXW8cSZiwITDlKdjKtbsq+mI1cvpmotm4gkfXzP3E5+eyEGd7Akv
a1DIJhCy+pUVr/f/EoB1uQdW2/h+66kYyXmerNBLyjPiVBBdPdvO0cEXPsLiSVo2SJqaXMMMo1T+
6lMoiKsoonVcalj1Rs6V2qlVz1dPpnroJZc40Cg9N9MFWqyPOl6r3wSBHdnygGZ4mzgg4z7y/GbF
JK7Jh6TZTe0vDZKrmtu95qWZO2ApuiOkBRE+ThEB6FWPouCPAsJUqjfoyWKbvYzwu5SSjV5+m0Cs
ytt6AAVhF8YpZ3nBCLYoK1h1LijkGLUnmLuqA+9bZWQ4dl6JdJdHCeYXZXvcfQk+ipp2TZv0/0Pb
XTJvFNJ2KvC1k5Gc1nDmktbMefNnTu/AuwRFNLt6/FAVzEyHDlSQPDszDOkUp4SIqKx/BCCjLNpj
flYy+m9PjXDsOabpae85aKad3DBToPjVOO5xrW9HfxNpG3Nwhh/ZWHTl7yzni7RNHBPV+wB4zmqp
owJOHhOsRPgzTz8GwoCOYTKrdtThUVO0QuiBgRkylVeWp3LZFCeDDTPWfgKwajGmKeQxJaekuQ75
qpGQRK585ZxbKCGsc1AoCyHWuEYYsNC69h2rYFU4/Yja9B1BgrgBu1n9p+i/XfCpzVct6PnqCWF8
r3igGkJIXEQj2r4U7IPMjoDfcYJZc7+XHrBLCS9ftwn4aaFiYfPpsQug2oVUyDNP/X3zFQpB8SEN
5/2MHmgRZbeEPkjLVpMtRMKgQfOTGPSpNfvZOIfzOgn2pflIu03B+Cg4bfis2JSzkVBSZSGecH/x
XJgnuMqOKL10OfkjhQWHXvgzlEP0EHxcNVidaqQx0KGxigAN2rxsuGsOMdLhcXBxoLFYUXPZQKpn
NQTCCj6uuDWA5W0c2Vi5Bc6SYGWdIfgxFInCghHMrFeQqTaiXCz9/IJGfpTZtRDfzj4cDm4rPImF
jPtlSKZjbvvFxEMzk2lwzhEYcE/q4V4IEG//ElAQjNsAT/aYj9wzrqS7E6xiefUTExcSFv0vVbmW
43KCJ8AYSIvEAssS6imUguKwDQreC5RJi2kfm7cOssTHLsdcV91R8Cg6o9urwBZVTog6/0S6H1I2
kFWTLhULZbfChnCgMrc44HRt+3PfQskI+y7hCKSp7QJPJ9CYKVAsZMFLS14UromvWITTLjResfIV
qh/N/G8ULtbwLZcrcFwiARYwmzQHLkjAgWvljKhfknwNWx+AyYYGAPBDfOs11ZbkUJwYNv3iKiyZ
Fm3yauFj9tEScjpa7jb5Srw/3tg1AEbfjbah8S/+MV4RkJG26JapQ17SbizOypVUbnIyGRNpncVk
s5ClbRZ6fvpTyB7mXUZtCf34xrgaiH+Gt1v7n9jvq/ZQwAD61a8iYxYEIGUJF2GQFYTCy0B9kFrJ
2JqpP3xcS9pH0ID/KwU3nkfbHOjJLs5cIkQWzNJ26O40QDooYWy0fRUI4bP5SupTlB3G5JjP3yoC
BwWmq8SysgkBV4ytVp3f8dX0DZNvg68JzGpLAVsC9KFgMzyV6sU0Gc3qlaxtysb1J6I8YXP7VVCe
+vC7TwLutp43uqcbdF6aATKB4UdLVjg3enNHHSMhAtnJD6bFANEYmoOXR7dWYVrP/tRxW4m7MOXT
sp7VRNaaiaZ+kyU00342RelmwwEVvWhyY1Bx/bZlrhpT3hnDKYmXI8KRVMKr7z9yvgQrPQjR/r35
qGuzX4OZpellkjDQaEf1J5YKFJxnscfhLuIf2ma6sfBL3rgdtR4LcZ3NFYOVia/pPEgn9rkyOUU4
uYDRbZ0NSj4ovmcmlDOTyUALk2Dd5HGFVSvX/xVM4dzJsytwJJaYOzp4gRZcTSEx41FwyiDNzKo/
eXARp8ls4BOHfNc0rsj/0lsb0HdaqiTKjSuiS+uM740NIXCiEl1wQuv0ToS39f+/5V3ev06B6ZO4
LrjFmjf6X0KTNdo505xWNLfh+JXhVO/LDkU41w1KvwZ1970fb5MyeFYqo8CyE82NVXQS/o/Yf2va
LTPOOspVpG/MS2Bj9YfBf61OUCQ9kgro0dnpao6uajPrNLmX5TJLACrQWzQ+ffHhHk/TKgmrf3qU
ffn1Tkuv6UiJdrqoOf+YFp/oVzT1N2onOD3PVLcp81CzAu3uRQpDznnwR0AmYwOO6AD4bO/Pp1nm
R0luBriHv5X6P/XHmI6S7ulUd2R4GPhUfq1fbYptPU2WMarjifZheEC3UG/kHjYJT/tS76Hxj3q9
kpQB17Tb5vJa5p9upHIGUx8y7qJOVlZJifFc39AlJZEzRYrDjTiWlFY2XH91hKOWs3yy4/yrjbfv
QSTMmNcHaZHLmyF+xTkJGuiSOcfUzaQ+JDDvt9ptw5fXMLZp6lpECbfOkfDSRaKYu/GzbdeaYlva
Dn7I77/N9JQTsUqSQxZfE/MolQ/IO8SyKl1Z4pXDg1RgseFHsLWyU91f5GJNgRX0UZkqrtmfALgV
c8tH7EfkalxqhK8h5te53RjiSRAPPbc+4h+4GxO0Tk7+DRKGCtRiqMeDcj8ElavHvR2+m04OCSC7
1Byjbj9FHKUADVn8T3yfSTuwo7Z937GLNiLKeK2bTDMIPnJs0vM9156yVgK6JWg6iTtIPqQ4gUf8
B1GJZuwZUACFJg5LBcThNsAES0CC6YnDo+32eO4XTQ4J81nSO0+ozkLV+NGeBeVEyAsCPmgK9aT3
ZxJrA6YEWb6qn5V2n4cv2V/IlduzwxSXML29iVliVDk/1YCkGjcsviPJX9EqDLv8UY2PML8M/kWX
mUtYINdtdZ1IoiY82eoW3YAleTGHmBsWc88yDEktoCBGBTWcfADt3J07iEy0Benaf9cSnxNpK0z7
gcxY696oqld2x7amiyZl6P+JTWAXmr3z31RU9q0G7gX8jyJ+FyujY5mDK82lHeOy9FVWZyrpjIkM
XsbDSjVsmUhkiSiCFbwwtqeUz4Gzg26l4RJLziSeIvVYSruOaOB313iNvd3NFCSNlHm1dqw8UUaT
qVP1ldP/Eg+RAfoy0nSow1UgnZJHXyo/ZMyHlb9uwl3ObB0SXVA30UL1b7rmmvSKo4Nsok+LU2ea
zlr+g0edsJMZuRvsKKp6uTxC+1dFiLj8kRWebC7fZWeczw3Xxtu9c8ilbzIa8F4G3a6u9v3PLE1E
Mc0bGms8gPdMffBvVg1JCA3pDzq6iRy1BJ5vPPAmSHb0RJ/C869x3/j30NqK/IC4LUJ90cZ/NH8v
Rt7yOv7NihcfKrxwHrxaYLikW5pvLQFh40W2k3+nAkaWmwj9qIK2U4RsvpNAhscetguKAecSyMPG
4A1TQdPOhcXhw3GFH0r44skkkMqY4Fc9ic5t/SIAWNbytqqWIi9dg2+1kFf4+BIMkLGGZO4Nhe5m
/5dBxAfw0DJbKVZVgq7RQY09Cdx+AM8BIQldX62UgfXpbpT/lEZ3Ik5p8I0RKGL44m0j1UJR/+Ac
qmxr5kgdEGnwpm4Brqx4mbZPdCPsa2Ps5eB+xWYyNhZ0CN60REatDbia3gvFM8SLwTcSUxFnHbsO
cJocpJSbsHfhHuRH2LRby3pJ6b1ORAC22GvM2J4OYXgs2beFjIR05o3Q7NxaPEY1icXlb4dgQHIU
Yx0XqONRMqAsTHuuzPkR6494PM3+p1V7ebYJmkcbMz4W57AFhE3ogBaRdb5E6Im8AhZo212L5TDW
drWxKcsIWulaJyUGdxYW8WrAHccPJbzhpTZFSPZDI9BZLx7LGf3UBWmAVeN6Pfma1733DPmk/D/x
7sToNnI0mTr7x+iqNG7BCZqEVhdsRUhvWXk/IuMhg8ZNtKbWfM+Da8QfYnCwsN1U1W89b30+AXAC
f0u+AL9LNzl4NCK0mD8B4Qqb9tZVFF9CfHJZ/2nAz/jIXfSHiVYRGTF2Si5YssfF5CUEZ7k6qNXD
HM/J5JXmejjE2Z4FhoiQIfJm7qfiL0dLVSRr/IygnEPmyPM5ezdwda6Ig0eGktxAb6XNSr6jO1P0
1awv2+Kijm4msey7owJV0AA8I7Us+q8MRUqQX4UKmhkoWj9CUwFV9lAcm3z8nVDVjGcSFeRxrXa3
oXvJOSqYL0LD/HSlgFwH1X3QyEWiJI+LwtXUZq2rp1G/iQRBiNZXkWBMuCQZw8ToahPwNZ4XW/20
2Oqs+o+46UVp3tPykKjIZtbK+JP5q7c5RZt0R4pW0/hr4b3LEITyN+C30Q756LNwIDJKNjJe6ST4
RnmRMUboCIyWjL8C7WLzcFEonmQTjXH/KM06D79RwkbGJXmvN0sCC3z1MDJY8wHH8V/df6OvIn78
jXMG2X4kYATUKDS8cmT/xmOKX7RPj7l5E4ezz2ebIeRXkeO7aFlhd2B4yGkbPDwwfuRa2r6FmovB
lGsbDZwtv1pW0xDrQ5+3tkAcSJieIpT+UkOc0Kcp2nLmTmSlDUsU9118MYIt1r+o/BaMfxokNoJB
qH6V47qJlmFkV5GtxitZvU4zg2OLfuCmRlh+ve5JA6ktn0Z0xC3KEvF9s3UuDoghOFcBW896Un6U
BI8ValYAcPQjLIhdem3Cfd9xhJBT6F/BMFSjoqD5kqHOKbF/eVm0wu04Nqe+9R0rP0y6gnX/Dy3U
shlKVFwN2XEWVdP4loH65+RivmXqzUt9+6VeSvWGbWkOSICvfZU7/KfuHiXRQ9QMIr300Q1B9jOA
KwwwCVNUxldD+/O1/Y3GXV57Geqa/hkkz4GRo4pOggGLOpJ5P8l8f5gsCB2QnvVFDiCFH801jdEk
7wydl5Sdk8tP7TxB3HXjSxAoQESMlrgih0q7ZGkmZaT2f2VQJMNulQMdrEq7qnUyKbzpO5pXcsiI
P7/IVKFrD/TlW9XvIVmWk/8SYuwixlEQdub4qJljp2XUu4LmkVgd4RZRr3OxBSOd1FXDN6L8i4Z/
PZElMrNrOmwH9ZnFa2n69MkfadR9IDkxEun3WmN3A7YglGPmg6pynD1vI3b21zyrfLRrFGAQWHJ3
pWgWTQzwdrJKI3fW96p+mJRNYnxmKcTCCk03cgXlDkbr58c2p4HcYYh1BMBkdOUz76WJYVp45LCk
Brf9bLozz6ue9/SwmDhv1oKBuQBU4COpb6oBCPc1p0RA+H9U2YvaVkWYgCW6R0UY3vGFKeNDVrZ5
yizKIxC572W6rldquNd4MRLdM98/zh+l2DVvPK7Z4qRMw4uCFUxmcBmZcCiXJ2DkMlbXMqE0UPky
SaIqqFN8w6zLpNsgMcEAnAX5ogs2o/KSBgOxsaN/iwibyVlpp2OMgbFIP8P8O7bOWrFRP4PWtuqP
d0EG6ZIqblrgAClD74zIUObzZLCsR3oahEWgX8R2PTQVOq2UC5rN2Je3Qx9u+h64mLO2K2wJQeJb
Xf/2LLZB53TialI8ITn5xaNAbzmpZw1fQIzqX87dLN8KOLRIblBt+VuWVxJrHPUPCfLfXDiyN2Yo
tQU8a82/inhHGNmcuQARH1TD0eouzbCtm0Orb2Prkwwm49WG53QWl7VBYww6LmKWhtbphswzp54A
xO0s7qT+pxIuRexG8o6PFQV2Ny1xfSzqL+HNf/RoZwH+gDY7HgQT25oWOWb1L/NdfWDCCX6F0aXq
F/CYZnSNEAdFYudiwwmlf2VlLXQkNx0AhPqZyHYVgivcU64I5OceJgJpr+aEgt0nBQ1N+TCEj56Y
hTS4mM0JqxhApNbf6pGon0diGACcLBDdakTZIA0kNeCECywn4E9GJvg+A4kQxJeifBnNNadnQ0j3
fbInHmzAPZ76G6X6w9Wpi9/m5BCP7+HykjtPEiwH0x4/yZ+xO0bklvWPvkSYat1GxjJBfkVyudTT
84TZrkWVG/KlKHJh0zsHXTbY5VuuCI9pxTh6HDFY0nzpivK99VfvfCiSL+fPCSyzQbfYMb0Wu3z0
qFpATH2UyZUxVrS+k9nPCb41km2oHuCN8PF90/XJqwZNrJnOLJ3YAHV1X3T7gc7obJOUjqC7Af5f
cYvfUC1eDUBmYt5D7Wp2fwQ7lAaFk1fkiRwGVbbjSq5jXmN3qhmfT13F74FpJeGnp6tFQhRcrfJw
V/GeN1nmhPJFRVs+x8P7IirD1dRe8/aKXt2R811VrVuaQyg5BZp4mek9CNlqFqm0wsmANiQzLv14
BsSnDjgxLpm854oanrqMau+DGCq7ukIxQ2lAYUbcYYWNs8ycK/ttOW9XiJ5UCVTy0hdX6ZUll7br
7faD/q1B5FPdztVTMrlbu3GJxd6VLKTszozKPoquKIgKvl+gHPhx9L3mVWM3C3nVGoTaCY5WGXV5
SvJRbilb7Hc82E99J1rLvDp2yOaj4Op3a19ycmObtu2J2DInAjGKAuNE485mavHWLBoZYniJXbtS
AaRm763Lnx61ESC1vuBnFlPGHi+pSWlelJ0b3Xuzv/YFryB4AK3AWnyQ4zXZc37/S/ZDU/dOF6Eb
DGD49sJ81joCxrKL2J3HEfp1q6XfCaEn6fhbaKek5I4GSqo9EwFNS/SYm9UQov0pCZ/+9NkiYedA
+ozC31pFZEraYuWVjTNbo1OV1lJg9KMJRr2a76sSm2/i9hmDiwixwyiIp75AYoMhFsY7628BqZOP
MEITq6qElJ1RH7EcC0hm0YeN9Maitqm1j4nsjh5lr2X9jvlmhsUw/Z9B/JTlyaUZ3dG7J4vyVKp4
DJGXkBAVosVQAaHSiHM13gia29/1zJ7wcocbXEKAtmXqcLmXpNih+JVA883vunCH+Ru4Xut/JBQV
owvgx/6USJtc31WMh6N2H5LtJKxGfkDyRDqYBANSaIR4PmYtOSc5MDhNPAZPNavUGvfexyACPLUM
tAZJUFdV2ZfQVfVZmPdEGtks1RhLOAXz0NOJbyFTSagoX3F7PoO3WFp1Y/GdX0dcIwaxkwjsUxi/
GWMWKALpRo3OFTJ8N8ZxTA+qVnPO0qkXrDKGMV3+mgxyUIDfWxRz2V4uFwaT14QaFmlCteQBV+OD
Jq4Ddn8toWG2JUGBNmjx2ugv6R7F/9B1C6Iba7YYfCr1s4p/1Yj80EMD4wE0KLePstpYNV1BN5kb
GYN/u1XHEz9kUhVU6/BOOxng6y2b1iniO5B4gg7XP6WyUvhQEIxonmytCFb1BcSCq544LHIPxa2v
7VE8k1HqtKihOO3BF96SC3T/nC8l7wHls87YP7Co0Fp2pb7X03vLqcf2LuvfmNm8WcORZB4mSu/V
i4oOWi3axSR0zjQiZePX5rIK+89fB14eZT6i6uLTQMyQC92pMmkqF6F1fOKtRthwcanK16z+jIV6
rbUP/Nl19PRzjTsLtalx7o1nF+HiBJNS+usEHkuOKVpaaTkjF5DiQ9f8BfHsNojqZAYDVIJjMK2U
WEWLHZ4qcQNs5goWwGHItt7YAkEVJcJElfEs0V5Jtu6KU13vA6wHUcRtF+f3FPu/hQGvkjzBP6Xo
H5XMJXkZAIxYindqrKyDK73lzUAt6mOUQzt9a8QIlQt9ML5WXqhkq3T9ugq9Ct5NTM45OtKeNCRs
Yd7s/00jgcVfFolwUIUwts2u7RMnba5ZxTrGqWhq3hh4MZjtEJWLAboRxwOZSYlDmywXO3K1WIfH
ghjC/DdQAS9g7omClcGB2M/7efRdU0e1AoIRt5xh7Dh4m2ySfBecxUTS6V9WlSwn9SfS6fXi8gqJ
j1Inr56gSvQZ5wuIi4O7MoflU6cI1SIuf6xTQKgjOQo6PlgKX1Zy3ACaIZ0t9tjI3Bh5Vz5+FLm6
muPLGMGrcnEk6H8wGCCuxjoma7YsYc1P3pLY7kY+6BGZ2UZVLASYKfrW5lvyyTyom2QBXRHH6ywc
1pPlNW9j/j2YfjvzjMEKh+XZrzkHYW7JJ1PzsyU8Bf8rM3dkLdrjdO/9cyo91epZE5zHdjAf8vwQ
xi9ZPpdExwe8cDW33jRCQUKuMI6QUkBs8EAO7QxmWMkZV+4Hvmk7lm5ielXb1xx/Sta+gUabzIeI
WgfKM4bq1irfpsYLSwg4tcz5GHJvBT5mIR3IZZ7NQzZWyxDUK2r2bw9+KaLiqn+T2LxOb5VsGG8J
If5nlcyMZBTmbNUkJixq6SjWKJjPQ9othuF9gxHtQURn0h5Ds9z6NQrAzxixPI03x1kI7TDkT2A2
6LN4lYIZ9vjEWgwrpCmTMiZ7OvaLUlMIF3n/QIeHiK/f6rln5P84Oo/dxpEoin4RgWIscmsFKliS
Ldly2BDtVMw5f/0cDjCLAaan2y2RVS/ce26xGUHLs1dYBfA9aofMOYu+pbJ2AQLYHv2JI7/7mhVZ
0ypObPOxGCoWt9VfC2hO8lSAKuOittgIRiCsqk3V1TthcKkiVBx7ipooQJq5s+vTEFsVKo6bXn/H
UI7TpljX9VvVKj8qr652sNvdMB6CvLxEwLVbvhXBcqoyaV77aRPAFo7qz2L50ZcPo+k2k+dwF+Ts
wh0PxerSVgFugZLsGYfSsPkiWqCwbf+XmfG5sfVfDTVTCMQZgcqqY3apuS+mc6lSCY6GCwZmiG22
CE9HvNTdOkWNwNTU8bDRbbn2whb3HYuPGHCUEf3gjHgol5opRJ++t+yjweYASWpgPQfy3e0frZjj
dvCtJj1W7wa1zcwiucD42kp7pZJP2f9v1tol3JwRRRgnOxLCvjHXJZgdmUDNpnIbtBAweLOagQOQ
DcADccsSLohdxjTNcdkXzjMTRYo/1pqPjb70hs+W8xQN5JUyAWPDngy+h4amz1aZ9V0UP7NIcP/P
MAi3NZvlpvxCzXjW4vcQ9bn24VLSUZ/V7rZD44v+M1IIi1iK7vWax+xYtiCBzINo1xrZ60L9E+yr
S1QqYsWQ7qk07QuBBPecVR2NiJUfOsV5iRxv1uEtJ492CLKeoadAE+hi25HFtyynbTf+gZlJMEfU
CNQYx7DXl79OaJ41y+/FgeDgY5JLDFcDlbvJl73QwQAHUJO5NcTK8ao732YBPYBhVbTH/9K0X6SI
Qe4cWdUfALeYjA7H4RYbC4b1oTUZvtnrVO0Ui7sQ78+al6B9nsNvOT1RIBvaW+xiJGIE4qKKSfvX
soL2IF6LJAY2Rq0FK5esScUEIMges+HFMxKMeZTmCFGMdcHT1PAl6NF75XKdTItgGaGsCy10G6df
iJ9Vd+3LZ6sC3sffOV25yAGwyD20Ejs8Wm2LjTnzyLWpb4gcHbx35ARxbq5NNqK+Cl5dDWigsRac
35rbw/4fCIrfRHBUQpYVHFkJgQWQqMJ9ou9D2wF7fB8DxGdQOtlasY75sXjWK/wIhWy2NhbJT1fy
J03xOmPyNyY3z6H7HPi0bqhfa/6tCnaWeBLTMasP418Gss+dtFWFXGTpZdmy6c1T+S9H/WFb3mOR
o0F/mmckHezVAiQ1Z5qmuN/pGIZ6Bn9jxNSgJWDwx7IrYMQYB47SsHgb+Gm/i5K99MItS6lYh23N
UMvKRjBxaxCSmKGkLR8U5qlUzBvp9n6iU0/54ZzBGURN2WymkvUJ9oCFJNLbO+RvGdJAJYq9NF4j
pPuEn6+X3yVjmFK0+JjiWwslUPlVe5q6g+YyT9pnr7n21qmvxWPAPxWCLnNTB4cMZlYDGmZ+0aIt
Uk7F7sfkEXjGp+OWVxmhnRwzwJ4Rg3pmFmC1TEBXBlaOCTlSoYlnzJ2nALUK2QjcMLRBdLy5qs5z
six04Zk2k9iihtqG2O5TvAeT5/6baALavtu3XopTnVmTzjA2TPe8U9qEGBFT15MqOh/RZcqjoW5z
dWSKO1l+4gLxxyW6DMaj9oJpKTS3ubEh4LPC5JHs03HjpE9p+ijVIw2EAnHGGh2juHJ3KCfYMw3d
h0pdNJnMMMc1aROyBaz50pU+zBc78SE2YRuZWMCUu8nYGuRvGncNp/vNqC6FsSrx9uSkVQZxArfn
xhXazagivvhz+ib+EGxfldiOLFrYAeN7QZnhldTg5leBi7RsL063r/NbiyZg/G2oteuKy6h5mwhR
pVss43VqM4crv3sm7GM9c1u0q7AtTimL/IYDW8j/8aKT+TGLS9OwpzB8g5RWumkmdBZnxRz6lhWt
q3r20avjbjBHDYXM3aAFSuK3Ke63Rf2sUrZIal9WguISb150y0TgjzaVw0UZ2PYHrpKRqQ5e1/Yq
WDtb5YfGB2jwgZEF2rAZzxgXv5b93wzitoERjuN9bUM6HDetfasQ+bfu3RU15fdToh7b6CSpAw3N
o8B+DM2L1z7ZkvWKOHr5fZTpeqKTdsoPMrf8Wey7AHMrTsiqAK+Yqu0CXhnTU2Y+1+ZfyFpC0+9l
iDh7OHhYHu3sn9VlzOByBNwnPfQD5CEmnRi/ojEeVElCwxUPWNpSLp1d8Zwm2wL7dvRWJLuOBUub
IuTdTXF5YEqnB08FeogUO5UmfzwOiYlmsm5udbc1QQvjAAFmjuIGshgIR/KDtl2jSMhNbgXBuPrT
GJ3C+QPRQOQtE/XWrh8sgOVKbsmqf++mZ2WfK6pwOPLbOd/BY8HMZNo49JCqLgq9AN969hLYbzMz
jo4Xj5k6XmplgOXYaE67Rb3ZQyKImIIHOcUx3i1UZrqB5AOWtfFH9s02Hlzcm75e7qOQ7bxSBxE9
hcN3gurfKMl6GmLftdkgaG8tB7mOpdVRi5cTKcDCoGbz0cUXkVL4bnGa7fvoPAdXt77JBIkKAcI8
InpxYWAGORmFJ+1sy4r7S1nLHAluOhKP38hYp/M+CN6c4dTnSIcQBNlLqhVK9di6au+e56w99RE7
jD14VyxSqZnce3TE2DZXFQu/nC1FuMvkQULeLXTjqDQW2DaNBe92/OzqLwnIBkg621abtxNy0LQB
3FXrzJCBTCLAkwxmdbP2q7hmxfbj0gjh0n+QiBb4rpMWDyofOLEvLWYG7iQ0txtgOw4aVefDAuET
jfvAOVTB2zgerUr7ZX9+y5ucVbSDz55LpHBXQhRrxVHQuMnOcQPOFwhgBTJ4jb+0gV9b7MPkR48+
OlZoo5z23XDI64EmtN/KTPi9wV6CWj7CdzEwGCzLYltkULm7rPmMtQjzk7dOo6fScyEO2hJpOhMq
3el3ruHtl6e3/GyYDYx6jla5ZDo2vwqXxlsQMA0ScWY3bCT/OoQ1JRaeDBWMlVNvIMVIAxRvpffr
9qd47NgSYmLTQ1Y43gZx57+IMVygh4+tia5MMeALoP/W/WluJ5QlQPmZiHcYK5TtrCzgNIHHTWWO
zXFw/u9W911JL6YCZy3pB7uu3Wp5jbgeH00zNn6F/sQx8Klz8/bseSm7Eqt5z+Em4Q8Y924H4kG3
wBLg6Bj5MWbnIbVqv5zvDnNeymX1MiOL8cwBBC6sa0pE5I0xc3zTwAXHk5aazQEBzFo2DpnTMJGg
21WtRC+9zEZeoxlUdyg3yg5WBv5vo1/X4maP4caLXVr5+8jjbzAd7Lt/ieBoc34hMADriE550uHf
Z1uT5cMfJjjGaU1wC4NsXY4OcU4p9hM5bZVjfto4WkmUL92bVjCTJaIZq2nG4ZGguA8UfEycPu3I
/BHEsYngP3J5teWedozqnLUrxpWAjxkz3Eq2HEVN/a6hSauxhnfBQXZf3FsK8UuBgSHN47UnxT1i
/wUYDVeF3MwBIi/tFjTsYqzyOZ/NVaZXbzhrs6n9rhzo/mMBzaDAnpStBkSRSRSstfbfJABtWOaj
4u3M3UU9rPYpB01hZ3SGmB54ZKuKDJqW+Ty7ipjrvOehKWo84mrfMkMf2n9Z95RY+aWbtVXM5Scx
fXvIrOx6OufOfYEsCO8xRUcwzAGm3W7lpgjd2gTek0fAhIXUQ3nh2WG7IatvfuFzV5h7MX/2BYZO
5lN1tm3JHfOK6RWjAWudfKEZbwjFRcfLyBInclJ7Rzc7ChBmTuX5XRpdqp5ZW0ZCeT0ZDz3QWvkv
ZD2q8GJmDLBic2WCrSXHh1SpYptgSvf6nZM/9igqxmxvxt3a5VUW806h256Kk4Z0xGN4Z4Byzofv
ks59QmOj9zi9AYRzmfN3tzadcYG/t51rDL4kMUiIz3UK/rq4tbDeg+XjHfkjEpTpNslqwdQhHz+X
CNJzbXog+ukQi2xtUWTmRnZIZ6YraEXRTxXdKx/DvmFquODUPdQFpq58LXtM2PZqApZ5Wc1YYhYq
Z0eKtv5Y1eGFNC7qQQTAkDod8tP1gemvTTxrXz+ldNHGYuc10msmx12JQcRC1FiwuDXaq8P16Ok0
uz3dfRWSVTpoK9X9ZVM6PdRdf4nCZDPDkfOERwvnwy1ae022prPwNZMqiU40YF9EbdV3rMdCKkn7
NcBaGDScopHbr/XKfKT/f0lCpvUuZIdTB52aImrtIX7IO2J2aFM1LAWZmcNlgV4L143ANNxq7loz
4bZjuAK81MG4Nk1tr9H5dhwgd3PwO8P7GmhSA57l2NL/ZnZj3B1sW62Va9hrduaYb1YCC3dh0h6Y
yXtsl/eQJlNnsdtmBjOLfttixUF5+dD3vxKG31xROIcVtAjm+sq56IRsj8i+U4Q6UJy3izObOd7W
VAO7T+oH3W+zQ1c4Gzt+kYz1tYaKcPqxI+i85vdUofv4Z7vgaDqo12Z88lA1azJ9HZ3xY9JOCPtG
A+2jm26cAopk7+eivJMqgqx9GHAyWuq7mBJSdrxFH7vOy/LFkS9tYUPGaYBjFwoSBoyf9tmrX6V7
kmaBfOvTq7OHcsRzqGB1t+5z2Q7PNmLvgCu74R420dp19waNFYEoCbzr7HWQ8hgpb5eZDbIATrVs
uoSa9zNVEfQ8pMlj8yhq4gKbW+dh1iSDCSFsUD0Iw0YuaSxWqlvRk/ok7UPUyt0QB2zSUTZU4ONI
esC8izK/xakX0fZYP/BaV0VM67qIGrgeYVFbS55j9m6Y7wnTKSP56iSj9tj+7XNKrFEHbMOyU2Hq
i5pdMoUPYRuuYDXRP1x0nvuuA76Au6NQ/2bEvIHqJjY0Nf5y0EhheTVyLDeavUYxgp8/z7+ZlY+V
h9b3p/bcbyLKkHAR2qIPa4tlIqsC9rXepmC4NmFhGxoU1TjQnI4EJ9KAZM13vdNQ+5q8PCZjimLI
rynJOUZAuaavpn64lxyVVc8ZfGGNKVi/heYNrHzlPZY2lUv96uEOiulewqPZIYwhEKCwmD9/xNjD
TRUQQUIfzPY76hTrsJMnl632oi8aUD3/TtVXbYFVVU9Zghh4wArMeb1EYxQTqOoOPAhhQDqTulFu
Yd3T7sd0vkA0qsjdDIZ50+BjzAio4HSve7a1GX41h3s5yMB6BtFuZpsdLstfHoyG76wG6yci8Rpg
CugMAVl9QNhr7eIcPHYlH+coPsAsXA9IurTJZq/tFpesIfwj4KiM0dRbOPaUB+aMq8RT/VZfJLaI
ctizm7+N2T3gGK28ejMX7kdP8hrjLOlT+a0GkOJIBnpn9gsH1jQaVc9+HkkirBn8zhJVEA+jgVF2
DK8N23X+R57LL2/U91ELC5znmokshvmDC4GoboGci3eLvrAx1gNqb7t6D/scds6tJoukwWpYYkSq
2h72pXwo86/ZxtXKeJd8Mtxu2iYsm62Dd0FmEPbdQ4wDUWc9NGbVtsYTLbJ6P9kxLWu00Vhsl8Yx
nZ4D1R4bS2e1Ik4m9gziwlaZfQrSbBfl7PP18dPs20PmmkAwunWAjTXDP2ZfS2GwCkSXyoCGfMQ/
ja1iIjRuHojoWb9xh2PDe1bZiLyQIxk4YgbGjlFi7QaV7+se/bw5+RmSSXJjNgn1noOk0XAjvySV
LKirz6mXb6kzIdL6LphA6sBrZUAYX/uRFeYptlk/c1ilXnuNe2ttsvXuCEL0mHEDdHuIGFBUAhbC
UJwXVXwCZK9g4ACy7grxgyCcF9emSW7ZJrb6mst0Nbjm0XC77VQf6+JpNLold+QnNvTdSD1bi+sY
d086NU8+S4q61q89Z19B8bbS6rUNB/qKN7x74FfTjaRqKapqo1v9fqI48doActp9kZppVIWErz4Y
VHc9trWkVPvBmY6WcH2iE/1q6Xpg1lHOkxJDhoDL28GOPFLHGMx6noh3ui1UKWIbIywUQ/QSqbvK
9IvtIQNmptdOpCw9p2gBKurDbLoGgqgcPFT4XPeeBu6Ms2viQItx/eWBcTew2bKfiLpqH7MvMyy8
osG8zZNiG/zPDLU3FL286L1vkb02BMWTNxeXmMGWVW9cXrFS+9dlT5YTA45mS+Ua5yECDIIzcBLn
qmEcWGd/YzJvS5qlVg+OXhj5bppfhjo/VMAZCBblOEViB+Yor99RnNINtFc+/BiNlIVoru/mq1U8
9hYliBuxu6ao0qCQuQ21Yu6dWxWcAplclrjSdKRv0+BRYnZl2xMntT+STB0Hs58a8dZCtOolYmvo
8qAiMGq0wYKBgM5NggleCuMEcLZoXiwKCe81jrCPBg4SIrIcSpqemh/zh2WOa0SrAR9+g2yLFeJq
rIrLgFNTAeTJAxIb2BoGFqsBimLJdmPvsDwoyxGtIP592nUhBZElhZ83Bxc9a4rJqoSZZeN2B/IB
6dgP4NI4Eh5L/hbSoEZ1wlXPqIj7KS+To0sylazViUISRV1wjjC7WH2+CSP2VZra6ZPcNW25KanL
ge0j122ubaC91rhvW7YCIwbomVHJlHEWB92GRf/QMwshXc/I9E0AP0XkA+8wW9mNyX8hFmwlzXQX
WsxVCMouyTtyHEhN/FCOhZXs7rRkOCD95DNIdN4RfHclOnIXM6r1HVSfffsRxG86E4dcibUHiiEH
LuUVOyojPwrmN88h3ypcIgWztcLqbZtfNaCwkG3+IF6yfJ0IdH7wCXuLxNiZ4jBwnmZbY0RANI0N
/AcFx6IVkRNDrhwclwmM2Bu2HYPXoFcfbYPmN0PXmNW8CkidYUMEwD9qhBXIDXbWjJA9pRTDr2PF
6dF2vB/T+koKqmql3UjkPA366A/miDld30yU/mOovWgewRRte2qDv276yaJ1y+UYq6U+0o/SI9c0
/Gzs13j2Nkr8Ds4vKblXQX+xzOub6s90hpVCJjGmgnmseahc+py03oDgW5s4TQRzgoy/qmE+G7DJ
x4zNMe1kwhGBjVdjhwvVDchehy6ugUDMvg/rj1UB1kSaVM87mqEXJ/QwhGHdZUrceCmdfLBOGqAV
7jC/S+ROPabRTo9OE06YMhz9UGOwWVkH3Wz3ZRoebfaqY/1qNeduZPMjGAMGgYUjmzUqdgcH0hAe
qzMOvJ0uNKQb3jOsQDjbmCspxVE07DKrf1Tsjt0Ez0KEcdZwMRPlZKQEe4nWQxdIRruc/yltNnVa
/5uncS+ZrLh95TszmjTZcV3waU9kKwBCAIj+OPXVXbrpIXbnZ2UwQ5PR3sIGXkBh7gXzyjk69uim
xTSvDQckg5P4sJj9cXxT7vRC0ceEVGwSD2KtiRTCKuBARHaOfiHFge4ePFgzAvO7woLZBeRnFDWY
xZFBkEKVynIWQbKR6IDvm+vknDt65rTn9QnyvwZy+kMRm8+KJV9HeEnDpDOdKz8vxVOCxKHzjNWY
fEfqlS25LzXsEpAdm6pG/bvsHmDN9A40OfNY86u1BusoODHWnMeWlYvFGTEg8h1GKCuhjqQ8OTdl
9MJLf57m8M21E+4Jw8lXo37Xmcob1Z1h004WwFcRRJXsqDLEWlr1UxD649K/Ae/9nUofBvc2ROQX
th90glSv6oFCH2MRMtPLEFJqmw6KmByUEZ5aXEYpxPtYHgv9u1L7mruRZ+5oT+6LnqldDSA6G/kE
ljhDuoRgno+9N/60CQN77G0J+SwhuZS64pQE4TtRt7j2Z1tGfsFmeCpwto4slvSHJRKnkdxG6PnC
uPrJR/I7HZqutEm3E74DwZC6D6lHOH5cYHK68zcwPtImdQrgItSQDkicvQl9oXjSUgONs60bslw8
pcnKADXfdnSnaAls9MGx+LERfCkhsFpWWDvgr1rm0yhqf5nC5obT+SYlGm4ssHUK9sXL2L4JvLUR
PKBgOugV9a7gsi9ht7DZfAx5U6vKvpMO8oqI8zlo8eY42XJoR9D0CAcvuicZw8Jj8deaa0mhqhHc
w4rsQRfMrQxGBjnDzSA0faHpp5HzOJrARA7yj6RnDmV+MxsLhMXaGVjGh2ImMCLsI63eQifeT9p2
zIpr5TFfCqd9zPrVw8SbxflBWWzm2ppdc7ZqiQcjZBiFVrXPdNL58JhOA711KL+NfLjXHDeZZlBw
EfGbmvKeVggcqa+LRC2sFxZg1dFU1xzOSa76p3S2Nm4Tviugjm6RHomWv/ZsDMSU7rWap23JgKjQ
y5jJK7/NrZH/qnk8hbVkIFSugOxvioFXtRWrAh6fMU6bge2/sRiEpPtmhTSuY3nIAUVUKfIU0/tt
UztCs9oB25FXYggjPG16kN1rjhviCBCUR/OjlYD14zMslCD8K9+Ug3fq8IqJuX8JKbznCd9UAv6n
BJJXbHll9nJU+Bba2U+ykoKd6bfuiK0w761FBacr/AcpD4TToJczavEW188YzbzE2ZdDgV6dkjDV
0wtJDk/W8FWm96Gfj5XF+VjZj54puHu+lkAXGyhfaa31EcsfaGfResd5nPayrIDJefpmaBkrhVj2
Ve+RF4BOUbRQibJzC2XBSz1sD5TNVXUzcgQteeQLYvaaBGmEy/y07Y6mdLhCFGkmHYUaTYONYtWJ
45d6cnaOQPDrACAixTvM7iJAirIkiRCH0EnvVoBLqoYJD8Gy6KuxIDKRQsGlTHubGKdhdu6qbneN
aZ77yPVNdo52Hq50UR4qOW6tuj1mbYEMCIkZI8u/KsiOQ8VzuFyCQ4N3ON1aBFuZEwsR6WyHsr4P
yT+Vfc0tcJOq2AL55hhiy5T3W3NWh0wM+yiZn4Ky3HjontkCMflOVtaM7Qtnszk/mszAgk5uuJjR
N2WwjYi61D9bb+uhIHChk1ZCno2GPUkidh1ylSw9RQGXierJ8P3hocDQQ4IeFONxpoWCzpimkjvY
PqsYTCU0917Z+8GDpcgSpoAYUukSbQ5jwykxOGOHq8vOfyCfJYwi3yBvCbOEJZeuYXG5OgcSsICA
sxJhARiSaCuKAXeZdwJJ0/bFc4B4kLv2NjXdesixE9iK3Qilbw0waNa+MrpSAxmmparHNHT9OHa+
1YBmQzQ73Zo5EDdufFt6kFg07/RbrBFSlm0dSpLPEmXciNh7FsOhjGokxr+qRZEv8WouUoQW7Yte
9pdMYE/RxcWUrm/XJU6u8TDaYPeTkDQItt+a1E+1F+wDU27svrlquoNxDnIHE1U5KQxpZ0c7i9n1
Ox2s3Ueu95u05DBFqZgyMex1LLXFTjUoYSm57ar+yobPGol07v2zGW13xfzizay3ZeETIEeSc5p+
JtzIYTRhyhnDYzgwoI3bL8cJbyXr93XqdFh8Ahbwlj4sNqQEA7Sw77K/uGV+Ul6yGrObXCz1mBLd
6FFU6SHDIdyzAQKCwISNd20YOB+d20I6yeH8JfGuqN7TOT7K9tmCIBMl0wmzh1/hafCc8ZLGM5ZO
nACIxk1rwPTdrOKR8m8BCwzuR4lkwOyGl2nKjnIwbgZRW0KVdytkRjY6mxY90MMk4AkCdXUG1JAU
loGdLY7/+RqGMzCN7KrLCi1j+atVAcu+gTlR/K03BeXfwEPXdTbYnHh8R2VHIpJiLtRELsMOqw6I
ogr8OCJMiURLCbyiKBNfoEWZq3M15c+mTs4V6pM8zp48Aw6BPCUqAl/VZETgJRrFiPVYRj8ql3Sz
iPpCtjSVnW6Z4B1GHJJ9Acil0t/CjCnm1CxqYyAYEG+tJCMIAyn/+NNZTNOh1W1E0B3E5DD9Kf1k
UhjiAYG3xqlq8At5xToYlIGOhipt9k5h3l8tJMAxR5sm2rNynecyic5STFsjsXdD3nF/djgsJBE2
F7t4nYMnbaKcGeWldXWs/7gIsvI5LszjFDZ7F/fWjMa4MbQnzZVYJRkME3dp9t0lgThdh3D5vdnb
TwpZownYepk5k7+QaFgw6aa0ujspyMrRQgsEkgcxmos6OyajWNX9u5e2vrK5IqHHDbJetSQjRhxD
/HksmRBxh+lxMaJXpYDsa/jU5wviW+foUn7SZXtbs88al/WgFE+942tgpKIMoCQ5QfZIZ7jo1bnk
YxM9r2AwiVaCjHgeXnvVZIuWHO2cGTNebDGzc4Dral+Jn4ngCIO9WhqLvQcFJQFYDH+GBG9z3xnT
rtL4LTMDkwX6Mxv+RSAB9k4h6K8BLG4RPs9T/YcIb9dE9mtYRQ3TBXoxTLnoUwcUjlB7O6O4u0u0
d4xYs0NGFS99MO6l1hsuVH5oLTCX2R5nFx/rv5Q+rVncLhp7jVS3Pg2tfeyD4EUrml+OkstU2+cp
Lv4siSooR5sp6BWdGYJUwt60cNxN73oGgx6DYWVH35hxQ4BSBW0rZ+5tNzJ5obuvYhFgNxn2RyNw
CJ4vAey6OBfDKnxlkLxWhcKbBSz4gTvtoSsxDkWfvf5eT7eqnP0+SNjTEZY6FPslvome8sE0w62U
02+rak49StWqroj1hIqu51TH3Cc9JHRI5GhgGnrAmTSDJM72epm+1PLNMHliaooH05IAleEjBVCZ
JBKRsSGldqBz1Vy24VHtXhMNUJ4RH3rOqgm2gxzU0UrNc0boDpgmCzU7P3kEiK9X1cdUGnfLIxKb
dl/L5D5tLRAksCsD3fYzV9sxwFxRY+9sqFSxK3yNQpjx3nYwhpc4N5b1Hg4GDF2cuFraHKJ4YoHh
MGzK161in5m2t4YF3zbkzc+HYTtxlCqkB1NjnRuA+K0s/nXtcNAdWu3MXs9pecrg5pksf3PtLyhe
EuLwGM/i08akY+RE/c4IfIg+ovliYIib30LtqbVgG3Fz5jGOzjJ+6cjysYuCwNb8kITDzq2+Bur8
rplXfX9zqG3oVnCWI3xrk2uJfwtPKiCau1uM78WMFmgg9ty+0fV+FHj6It3wTazJWloy7WngHuPu
UXAlua+1BahAh9VHj6pFShYvwo/1AKgzsMgEc9rHRpXXJB5uTq5ftRzq8GwCJQH3KJyXMR3+2arb
ldPOxR5Z1dq67KgBbRI4tOCjbJzVzG7WZeAgBsyejKniSUeWMPFNtzrThvQn0lyikRafgIh+CCO/
9hP+8053X4ey/2zglj2EzQJI14+wOGmVFFyjOTevCGevMkYSr404+mxKFB29Wmk64Ktc3Fvis8Ih
nfIBZvhhC32E+TbjwanKp8ZJDjoJR4YMviHAP7KIh/urrh7mkM7i28yH58qUT5VJ5Aq5RgaiahQi
z1wMI5MsJloaytcou2R2cdWZ68VTozEpD3yrLo52TuJnSXtYII1GZmJr3mdtoq0W4kVr9ZNr4mAb
VEvIUeSbaGJm0zpbueurMPYbDykRch17oNKKjRcg/pCMYJMxsTmPgslm7nA4dCG7DxFRQ8C8MZr6
FlfWVhfua1HR2LTJuK07RY1ooSojbyWzPz0UAXi7fiPKEyJInp0udDDRTrifYa5nsW5TKyBhURqB
7wGAarVkD3WRWNK3oY1QG9H+Fe2r3qgny+tvA00oA03QiwZguLFAxg45jc/eb4A0tQzu6IUvGUIQ
kYRMMZtHj6+61LL5YfQIxXNVQXeY+nrbbhxq2ibWnplaEBPYwxbGCjgNb0VDz4wxvKfBj4weyBJl
X2JzKLZxSM8yvNFr/tKh4hNCYVaVDMcqiPko5Jk8MqOX1r1iXZHiu0zH5sfo2X0a5KhU82pMUZKr
8dFg16nBL+bDoVnO9lM4bp3c2wjLxmMoN6HnEk4NrALKrE67gkh6PUMA0Dpj7eD9kVBeLaQqDuOu
LpK3oU/7deYu0WBoVUrvvTDBBVJ2OE3D/qn+xw3rrLLQ3Xd6RX+BUzwavRj/+oKkpi1eQNqNErc+
RbNbOmeceATgBvjJCsAYf00HIyt/z9uSks18rK3p2JTOsWzmc5mlz1mf+EEGd8yorX1kvoSwgMwW
IazD4AIJusU2djXVBgIFaTg7JiNPTWiuimXO6JUnFt6/aQkGV4LdKiLS4bK5O6HkRGOfxecqBKGe
EwCQai57KoSvBWfnZm6sm+ScDYMCWWWJZxRLMoa7LIZQVaCGjmV91Or2uS+aM2F325JSAmiU+V6m
yCXKuGNDryWronbx4zrwNYxN0Vf0qWZ+cwamrUN5YSp2xu+CUUC/10Yn0GRxrMuO3qmIHXrJ7F9r
OiUZFy77WlEdbK1/K6b8y4uH9Zw7x9aMroy4mSmBZyFlEriv2uJ+/+491vZtRSBjw2uIWZt/kRAR
bFm8G+V8UF3ym6uMQDPtmKBNt0uHRyF6tnqk//xHlhdMpNom2OqSUVGmjjYlUewiS6w0FhAhw/cG
XyIHJDEjBlS3mbzgJmHhJLCkqZCS1qUUK3Bl61Xw1WX5I/r+XU2OgTKRwxrhr0iGp9IA/Ftos68n
KJi9yXoJXeNfb4PPjJFzTZRpYS9RKVJJgxqfauYxZEnJ2fEexo5JZw4rJre7eO2KeT+YAzHUmMrs
hkWDB58YP0+AVa1q87MRlCdnzP4S2ZP3DT62UOUmMVrC/exqmw9EjGnxISOamOumOFCn4mpA+qG7
+5yexqk/UrSBzawutYBvLSFhMd/SU5LrU29lyfilSoRP2C8FPrRni8TuqqlfWB1uDBjeBCzhSgrF
U8Yucba6taYjD9KdsyGoL4sJS4lR7fnwEJFpm2FxRiVds2W8dBxm4xxEyGUoWOu8PxnCvBURB36W
n8LE22a5+Es0dD0VaiDXIWjdaBSu8HLrQTNEcoNXVGe3Ro0yuOiIJBpVplkGIrb02UZYRj5giAiE
RRvTPASIeO/n+WWUkAMbpWHEF+52proeEUrpcXSUknVUwuZP6BWC4v9IO6/dyJl0y77KQV8PMWSQ
QUYczMyFlFYm5U3phlCpqui959PP4j/AdFV2QkL/fdkGFSIZGeb79l57fIjq9hDrB0uk+8DsL6PI
+SAzbF248WVpsiFX5rVoaX3bhFl56OOAUwalfz6q8luow8cqmFClyatE06efaKgTfYvmBEAB4nAn
f828+XF5VcUA/M0sNvwMsMdi7aFtlVC6DIIRo23wq/YBLZRGcdMZ/U2IydLQbBGxfS2hOMf9vI1D
zQ1GYHoJf/UFuG3h2DYGv5EzG1qcsDiMhnxs6GMZHc0SgbNwVJBH0FCcFWlKrVtxT+oFegQOWqDX
xOVkmVu7QzE0EQLnsJOErbzrpoRtCljKaN4T1HuW93JF33znpiS1cU4+y4nrzK0OYDqnGBTkfWe9
+BqBPv1kYqo1XjvcSpCGM7c+mJLCRoHZzZfcb0fO6ZiuiVNs5SosMaNMUXbVmBihW4k6r+0xQuaL
ALYJL2blPWUxoXZYNBePEyKVfYPDpzat18oaHzt3Ua4U/tbU87of+jfPNRg73HpeeEjh7aJbtFY1
ri54PfdGR/O9cZ2H3K927Qx/ywou3K65m3nvhUSVkgGDDp0QicaHkqCvoulB2opzl8hp7KVPXUnJ
1dUc2YabVDesgPldx13NBQxn+/lDF8SPphteTN38lM0GjSj8N2XykIFNKBzgF7Su6cJQUgZbZwK8
J3IOOycABqwjQ7AnnJALLiwZ9Fn9vcTuz61ro4KF6l7sVCzX9pBeS4KjhQaaZ3b6TXEHMVjkw05q
CHCoNMfho1EvrBmvlt89WIoCMQEh0npwZvc8KriFD8Z9BxRp4mgq3fpO4WByc/HqTvo2pOSWEQxe
cUtBAbAX9R2YWewT9dp2nhLwKWw9cKpoF6ENFJNxmEfEFD0zpsy8p4jmkYs1xXWqn0i0XkIvxrf5
JAdxh0vnp81KXEQPdKsPVSz3coTrH32TKb9P5CCFZOetIAc7w5WVoX+J8ubSssdrggxxlz45VkqH
M0JflrjdVewtMS+oxIOIPAHSy7RJsd1BBFpM3yufDhDeVhtai4EpkA7w7TgxqTz3fCyeDdnguku5
S4OLq8S+F/4+MH4U8AHbtthNLlB00TUcVqFAzA1ft4XV1qunqngdE15RMD1HPepoqqQWIJYiJUUZ
c+noUNgqQnJGCG6a2MW7GUedzqATwQtJckAYoKKXXsP8LYqRe/juT2mxVuYArBJQgYQKAkZXDm4w
873mNjzgcU+Giejp7qpIQI23+hrD48Ef3DebbaEcxKuq8rMajsOg4qfJckhs/xjq4skLAFwPLaxM
5MD0iqy83xqLz6m5miQdMYGVzNYoIJK0oGaaXhSWQYlKL3SxdUkwlkoJBHEJhxnj69gEGWHU5s5w
O1CLtDIiwkJHHxLUzEkVLvVNXKNGkyq6G4LmIAMkpFYnSUjuiOekB08PBlXLVkTNZYS71nM+5qXZ
4ro3+DY4n32vRvdHotqbuVjK1CgM0lBqbkR4nSrqKcPwMSFunj1iziPDuStVTTd9WvmQIWzaJDCm
G3qvNt6gtop+NGWOVJJPrrvpQOrGZkSuRrV/PyG9biOSE5giZqteQMW/GjW5WPjCCuSdmdRL8qJx
ljfsF9nkXs09Wts2p0/f5lvUU+aqnmidxHSic0TcZ7Vd5Pg3wEwnWcR6mIO8gd1uGN/TYEJ6qP2d
N3U7M2ovtcnCLAwSpLN5vDHGFNxRw0kt+zCUa17lJR0zd8AMXOToRZOA/MBeN2QOllg3zGZ+bU37
vk6bfdnhoBUccOvmF6aN+7CkzUrNnaAnjZYnrXtiGAqNnKXfYgnFM5WKn86EYW3yjLcaRTxHQDc7
WyaH4p6D4gHZwghMJO8pblo29QOWyfs5b4gN9K4QleA/CKObekGKWRUdMHM4OH15b3eU2ikLgHZo
L4cRcsiQiQt2G+4pEyLqwaXPMIjkAHTMAyABun3O5u9GUd6IXN2XMYX5quJvRv13F2fllQjynVMS
cO01d44MLwzy1GWbPDcgGQasRBlRa0gD9DdJNazmyN4MBsCviHuyciADp66L1QznPdl+S1SDBfPN
bnnvcQUdYDLL/ZwiQje8Alm+fR2Z2YMOqneNSn7wTEwRNp46MFwuAC/itFyb/OA04pJhpT/AEK/m
5Jdq+KSGugBQdj8O+TvVg1uCIHZxyubcxx8wkexN5znIzQD70UOitM1+omlURKncx2zeZ4N+d4A0
S0gFNSYtT5Y/XMd67ZL5gkrknRzLbdCGj6WaN1qMpKoa1LuCXmFPCy6S1OREZOBUB1FFmMi5H7eP
smoebJndVAUQSk6rqFIILkY5Fs/EsWMKGNF7aLbPRDhvcR+sqlQ+xDXK54mTwgQWKk4GlHUoU0eL
7DxF9qGFRVSJ6lFE+ikV0KlVqR8d034i4uHnQKljbBTkVGgRXrgH4nHlTj0cM9Vd1NLcj/z4gzS7
Csr6mtbUWpn4XD3jMPjqXFm4z81250dw72LWbw7WWFK5RrvOa+oAO2knbK7TsPIjLnO9xMiN5s5y
I4h4MbZpGwKiX5LJbvi7pAgvhZncTMJ6SXLi4RprQ/wBRKoFhwjG1faoArvIDMq+PugOoyr4wMiK
V4N3Y8FDHKn/SLEEMZj1XaeLLVv+JhzdfW1fDFJagEZS59q1ILbl4S3x0dN5T1ZVm3cbMaZkalHV
RJlqTWjQJArcYazJlJjizWRLAmia9ZhWV3ZC25vHJKU1vO1SWJa+ba4xfyZEeMG4FCM3h2AAoT13
C7aLELSMGvM8gIGpTAqfnFcmBOdTYTzaKHwmK76qG7DFeYDYwuAsWJKPLLkBrsQEvS8x5ou+tu5l
PO9zi+SdyUJt0yQ1MZnyo+/Uoa27x9ECwdrk5jfR2K8q4x5YLZDwAWWpW+D50k3Cklqi+B6jYtfk
86YuaNiKKNv5mAnHLHA2Q+3OqywMn1olcLyxzAs4Df74FE/pk92QJ0KvnkVIGQtthlWqKbq9DO23
IeZOBvL3JuJUvrEGvZlZiFzD4RQA0Ym6RLEu8BecNVbyvQjcj7+q/GJ+jWxyY4PZ+BVo97E0dbMu
DKylxGDuVTpeEtN3nUTzuzJ9RC6zelIZXvW2Di/IV92OkEnZ+TBBjVDOitB76dT0Vs7BHTW+bUpq
ZDV0u5C7GsLK7gHSkQ/G1F91eT7Cood5ZGJaLuzy3nGzJyPrLdSI/RvV3Gy3pM339WCiuhr2Qc1i
Oqjlbh0j7WhHalqQi+m8UMrNkgyTolmimVvodfl8Xgp/3TrDY5HFmMdjWBF9S9/JyTEUhpl9z5l4
yZkrHzJX0rdFztTYl9GgXvoJi6OfJMMSrcba1loPddPyAUNYYmWQX7uJOjjpIM85UBDVMQ40KyZ8
MqA1TZMOrddzi4gXE2xlW/ehzuurQQEZZ+SPwaa3Wyn32e3pT1oD59eWm/6ZoYvnDAaFHiAKNCMv
wTSMemORzqqTlEDkof1hZNixBxwwAHoA2aiu+o5K5DEyJ2dlVCMUR3Fv9MNbHpdowCzu204Q7oIh
oZiUX9YhsosIlftMRmF20/nVh+NwhEkEzm9dDNeNJb8xUb9zym1o/FSgkfjTuFLwWUc14UCQQAbL
iOofJITHyOm8g0QKj38qNdj+U3BoXuyjKouAOonUg+Dcmb053GRWyNl99EN6h5TRowxcSp5vc6q9
UZT86kHNGeR5ZV1HFgO5QYAyzZIGkwfxWZHHfR0UzyQ/rqXSF03/vaZ64VO4xU4b+Zz/4jcg9nSb
YpqUbyBm7gKyuXXO/XVm6TW4vXddQxMnZ5oEwSYvsTCnxbXZTe8eCWiJVwKY7+jT3WjLPIzNsDG7
4saIca+gPwr4YPw7D7ppb81KnkHKL5vpvOmtu2nqL11vgDL9DjlrZS7SDZrYs/DenSC7Ij54W2KK
78kWGBDeriRpExdNaGXbCi0dqaPt97qpfnIoxuFnk8nS4ydbdxGsyiZs8ouxcmmPAmRSuqsuR9yc
t72FwMRpwJNRU0IAAVy8Lt3pwmvT+L5yqxIDcYEmKyW/NLhNZvC44PzbkmotoQQu4bHdAu8YWWBa
XCsuF87Q1Pdm7uMBLsSvbKbnlcD2qCGjALnCczTd20jOUGrRWuWVXo3cZtShXCT3b6w+ZrbNAM7U
r+6w6qpDOx+sdpGfcImQu5jw8wSV0jlYvT7eeqmxhmR6HvcPIP1DOumCbkr1NHt72bzaal8VxC5k
xVrV+cov3osA/qixEQC0R5KgvGAHbHJlJdnab+AD6BXC4QErMAk/nXeraHKhUmjecGXSK6Hrc1YO
z5hSKUBG7QY+Wtldg7SyCxDvu5l23BKdsbD/mUMIXncCjwCt0zB/sCcaqKhUl5SEQ9ZvubTj+U1Q
heTBSwAN23fRY9+PzVp1cNBg98yAFuD5FCmeWWSc0YEDY8p935bXU/ke4a0Kfc1185cBfJJAAcpB
PwO8RH2fncfo61w7uqG0yU+WWz+rqUefTzN97SA+j2va5AbbRMtv12gPKbI/F8dhxJgRNgGQKKjZ
KPqC3Xzv6W2RTthe2TW04mJfad4H9Om30L5ojRc69USCGf6lfYdxdEX3mvo72au07s+Ft80gnjoh
VGBMgcG+AGkOAyd6mVx3N9YI0c7EG5/HqghAVusCwSVXOLTwlyOVcYdNlBYfN60iulma/1X1XJIc
ENKZpstYENlbcD4kLAPQO722fZqvIwd1EucVLt64W9h0+qXwfJ6j8jWzZ5jOFr8FIstU/S0ML5jG
XbulckLymewvxn6D5uespoMWnhmclfLy5/Jum8syv5LWAtMqym95vLfb2wZKSId9I6LCdV6NtEfK
cy+/7tPb0BrP0WBZP2sKuqAPhH1DyIXZfR9nNB+HZrhL7I0jtjIwSSjbcsk4s354XOJdisKWtyvq
TY+OJ166PEiUk4OX3+Nz0wAFudKGcF9zAi8a/umXBD1DG10sfXrMq8hnc/lctfdT9bNMMJOMP0tS
DxQXC029h2ixmk+YlPs2PnAzq7El+BrhASh90Jd5fuZQf+G+g+wku4yn4d6Cw1hExoXLpQCHDNsg
5oRLxV80P1TpZa6RknJlAB5U8RzwCTz8wu4LZvrZua8VjIPnBhuksS713uj2dfvRpTdzcz/bl9g/
kIfyqwg4vd0DeyJOIaPmZlQra2IN9mGPzjAT00dBAAWoDxqIVI8w/njALd4xNzThMyfipQ4+7wZn
HQWrsUDwvZvb7RhwkulRZ58NpXmGSYVbKnr37SLMouuRuuwNzL48oq6MfFGsREMt/x4GhA29vH/3
4wfXu8wsgV/R2eULMsPJccF0a0Xnsjn08TcjTbfzAuW3ujOCOtDKiOYvW+sSy8vtOzOuSzhQlb6u
l+lHPcVdWcUv27yLintz/IZHMsOxihIBGNuWRZ2QjyR8T6pdZT9RF5QsJKPDXAIRkNzyn1auh/+l
QOjIBQ5rR3JtRhBi66vMJ399ZdJWKrkpu73a6AY1ytpCYWq8y95/yMS2k/wDWPwmB8A1pw5cdzSe
zqLpMNGU4hq2bkJEdD249PIBv+2qMnFgODSRIrKmPDIct3L8BolkAzDgXOF+CyQHGJe75G0t74po
HehtDIRhFnf2uO+pesxLUlvz5KOSbeea/XPnGkvT4xsbb5i8h2pTjfAFy+fGeS4QeBmPWbLQJPA4
nGeqPKsCl2vwd2hoUb+JAX+67aXLHrMQzYiVRe9g7yB8kF8jjLWADyaARHB3nCIwK/D51a4tDpF4
iagnCNgySXqgLYbC5MKYYZmaNx0b8tiRdOWs+vYDXKjTXo7hNQ3spECltO4GBPARzZnzlhma3YXo
rtkehf5Rj1fh9KOx30GmVmhzCyotyXiVFvfDIFDW7uLFCTteVBOwvfAwdvVdUF6Vw3xOots2iYHp
w2L0r9voJQh/aDwNY/wt4GfFstUDmzDLq05sgQ304RN6Hucmlrek3GieHAiQLjYW/sKA91PbL7b1
y+QkM6+0/coV1oGaLS7N8QayJJqDbNxMKR6Z2wFF4MByxE+MaMspeREB5UKS38ZbL+dMyxtJ9hXX
KlJF0gaCzUu9bBhUfqmNniXM78LfcMbbS6KGwl2JRGc6VMOTRTlefjcwaIUduaUPEPDP7HqBF6QA
G0p9FzS3+bSRnNh9wHXwg+3XhvgmGuS1QOmJiFxe4HLJ6qsaBaABABAYadfuUqzJ2axZ1i9C67KV
H7Xx5hn7njiMmHw76dB5WVtvDc4YE3Vjs7eiHxYYmS67M5rn2bBxPwGukWweuF3oveb8KhyCM8N2
35APaxj6JZkI2wCWGc87zwUbTZGWo3MYrCznOS7gEFzUqlkP9nNqCMRl+9x9bZvbkqwS8zVHYuNz
Pa8JX0OT1hOlMy08iKsRESRu+VyQ4HIvo2RlQ7d0/QuDHy+sIC5qK5sNJu0OvkATRbGLpSXbCF1v
m/zRRbraR/eLtILpKQIbY8JuYUl1cBwpA2JPLwckzXgdAB1nFxV3chF+I16tSC88gJxxfB/rp9JC
xWU+iX4pWVG9DTWRK3cmiAfa6PALdvSRWHjfpJkC07JR8V/X0eOYvXr6uatpC+1smnKKhUwO7LvD
m6SSnoHex9rBbafkUHntpiUCpG5FKNymVfU5YkRWBqiW01U39XRjym2b0A3dmDrYN/a0majccivl
qv9aMA/rcQeyfTs32XbID46Dedg+qFzuGgMIuL1rHYQ7wObjneO9Lrz9GHod+rHae7WSaI188bxB
DYsbdyZMURX0LLsPSx0kFhjk6RScUM1j8WX/wyFVAz0Ag9apByN4bwWOLYyYOoLAMeIArgEU4rxe
xFDu8OzBcRpCbyeK6r6wwjefxBxVCSbPYjRD24SOwEIyrhQhSPSC/aLAHy/Omk5f0+Uk3mK8MCrj
oe0plGvcHOni14jcaA/3YhuSPGdFKIuBpEDk/YZil6tfBh/UzMHbFr5k7ZYrSW/DJAY+ZOtJh3Rd
u4spjeir0TXL66IuBHRKHz2LTh7RhwDiBQaVmeI88vSuXeRFeRg+oFmmb4rWw45wwGpvO8FpwHfe
XJoSKN24cA8MGsbnlW9vpe9tU+UTaObHP0OPAmDBBFJtGuw7WT1OFVI3TVX4tpONvxchXOAp0ATa
l2O2MqKufInbCsPWBJ0dcevEWUt30fdR/1UBgT5STfpq0N5+tMuFfzhjsJb8AmyHX3RJfkQj5xAa
fCf3QW7cel6Q7Pysqy46D9Ha1OQISaV5XVTui7KsEWQRU27ISkpsgWuxisMvhzjQHBR/7lkyuC9E
JdNk9AZn447Sf0bmQGPBbkGojvRkISBSv/Eu5gyqPzpJznPzeNAGhp2stL3lbd4OhdNdmkZQnXsO
8VPegI3eFdaBIi/3qfk6xeug7ZrTxjBdRhz00kxgllE3tqaQGHK0Ohc1fmoai7sSK3Ebm++2jYuy
Y/9AOMANtTw3a+GusopGTUH3I3P4yYqoGyjkQxeB4za6hKeAGUiK6SJXYDon+aEMdOrAMtlmW7zi
TWVvRyHtXR3UuzFaooniCyk9QER6xFrh8DxV1h9GO3mJKJ7g9VX7mcvOhEB/sip6eDjDpoV6yFbb
0CEvFODJuluyDBKaVCWURtN1ybEglwCDlMK0MgGN98P4F2pcUoFJce3kvSCJ04ghMUctCLOclLUJ
QbnsKJ4U3yJH3fdo/0IsCKum77dt6f3M5+QjqOiP8LfR0RmhnzTG+xhi73NoEuSt+d62iz3c+CHi
4GdoG0+FBIeiOdrbxnVK7leHVqARNcC74jp2on0b8sWN7JCpELRGSBola9xs71sO9qmjnhHvIH3U
+TX9LUGHHUdPm+1xHG56j2u5CnYxeOAoxk9NMpvjNpg6mwvba7a2aT5nA1pJ5D+Iz6JVXAN2bDFQ
zC7eEjc/cDmGCOfGd1lNgnnSPkYN96VGw1iBOGg0XGDEW+obLWgUCzd663s2icFurCZNVBadovqX
31Ejv58ltXvaPHHAUha0JtZf+I+2DMGMEz/Ltd5pZTSwV9Tqx5RZ9bRPpJk4r64c/PZKWZFnPgRl
JkDTqKoDnmzFE/79PMfO4ELcGxCi4U4Ji6titmeXSR1irnQclyTF2AFnwmo04nk3hg7+WpInWGeC
eIKNJgxsmUuKLWk0hpCQOinjKyC1nZvbzYo7Wh+thyHBXBMLjhfrqWmzgUPG1Hw06SJIihul9S5M
wQEzX+gabSF5iAFqkCJ6REdpifV9Fos2IHYxIMomE9ku7eMJ9pbwcShaMvbma9ZtuyXKzCeIcYjG
Sj4WjM1NEgZWzBGZPvxsvJcY6gj1GeOB30vKTsar9MVoyXszkiFusT7hNqNpnBfXyuptDYy2aAVa
AeUAMkQdzOnYo84WurnPb9S0oVZsUyt0nOteccXgdDFndGXPHa2r6odnoQ1HTFxU0WXm63DeocWb
87fJEQ439NLHF3UH8Zf0TSOaJMi+aHIH6zaLU3p1aJ79jsMSMvMWlRbd++Ey9F1kHJQAvbC64abf
Q1EVhTkxbRPfrC+Vm8Ya7XibpDY05DhSJkYE05Dloeo4V70ql4LnNmjaKbuFu8p9qpHpbB/yzJoj
2HWzRb2saVAuvahUKAOm8BAlQpwVPe3cyyHJ+jxdNVNbTM/ULjMipoaBBDOIy/wSI2kL4ypTaGh/
UprmuoMaxi7PGzcg6WMItXOR84/C9m5Z16OPpphsr4f4mLjcjz30SlCAUmjY87mNQz98RbDd5Vdp
Z9psZTB58T5khuJOqDS98/cwpyFyhxvcat/y3tL3o4/1rdy4DXI5kxmM9M0MkKmVU+AIro+hyWdz
TBq393nte+0Px2uL/FtXF4G6sYxiajZBMXT0e23B3JWD50iUlHUp7koTEieADzse9Daq2oH8a6PJ
QV9WtCHIe5gyR+CmqWR30bsYwwYuZoIfE1lWMvAE90pol7riXQFsn/Ezy8gro9fOLRYeqt1pX/7K
G8sMb/JAdBqElJHG/VURofuhnlwteuTSK0biPCo3jNnB6Wbl/vegGVvkPRMfsLgX0utZO8G1lTS4
ErQYRLoOPldIzuadwYYsfK+kIsLPwn6pqxKt5tgEzlMjs7xjn8hS6oXcDzo/iadyMw7+1HkIJFXP
NXr1j//6n//nf32M/x38LG6LdAqK/L/yLrtF9tY2//sf7j/+q/x//+3+B/9J4bQ2LddVGmG3VMKz
+d8/3u+jPOD/bP2Pzo9s0XXoz/1sa0Eqq4qnBqZblBpXnw8kTwxk25YSwpVaa9v7c6B0iOY0CMGI
FkOpNpyQh/Op7CAQNe7lfzaS+nOkUGKetkf2Fb/969pUKAQRoO1EYvrnnw9lnX4q5XLaMj3XPX59
KpLRhDCX+FZ9Vl8VB7wlq+hnsCUeckt29a6/M3dq/fmgpz6Z7WrXUrYnLK2Wv+m3TxZEkRrtGlFQ
0xmHqFXbrKddO8U/OKLdfj7U8qqOZ4djOYK+ui14QP3nUJxyi4TyPvWNSR6USyWP8h/qHh9PQ9LF
F1VdcPMZdp+PeuIBLQcDjmVKYQv7+AEThDIoimifT5Fz3jtXWNEo9Trn7Gtnn4/k/OvzWY7lSW3a
WjhCHL9KI6tzy6SsbVY/6EZiGo++GMGyTg0hLFy+tusKqY9+YJPMLM8KGAKT3MZTZ2j9r6YNRwVx
bqziL+bjieloSccSSjrSlM7xdLSjKTdHQVvUj8AP2bakpBLBxzfTpPxiFi6f/mhqMJTDDGSntJWz
PPdvs7Bpc09EIcJCmMQ7OZsfpljqbPZOGxkkfY7cArNfYzpfrCOnJoekre7SVNGebR29T21LPy8C
+CujcJ5lW9CNmdaT6O/JaT18PjtOzH7r96GW2fPbI1Y9h5C5Zahe3ArSIkuhiaN8mLv02kkIh1J3
n4936tFc2zGl6zn86syjX5tZO6Hn42klqgvtbdg5w8Mc2y7H4I4iAQqmzd8YTzquJ6Sin2cdLckq
KjUSVsJIad2cGahjDc691VjtPRpenw91amJ6pnYdZblKMjf/fJWjnfIQiww1G0jcaog68kkXm/vu
1+fjLH/y0axEGuuarnSVzeniaBy7HTyg8DxSaXBT1Qur1ozp7sRZ+6RLustaOuMXr/HEIiIYyvYY
15EwKf58NhX5zTjD8j2jEVsXLJWjvkLJoN0v3uGJ6cE4VL6QwCj7X3ZQQ7F/R3bNL25q203m5tPW
BPYcLy65woFT9/mrPPHJBPdIrTS/cul5R7ND8Buue7uDogEFaE38UHxn+SqmPuPHX7zBk0+GbEhI
h+XEco6+mm4TXSmNB2Qpxcsl47Q9T+fHDA3u58908lN5nmDhoMpOWejPT4USDx2dw6eq6KbVLkBM
5+bzEU5NQCwrQliWbbvW8XJvu8KRACWR32bW1RymqDrCoJzhTlM/xOqWXxVkjHzxWKfen4WD28RQ
57AkHn2qLMN63cS0SB3ImCZdLYMaQBtxAAEc9vnznRxK2YrKl1SmUEeTXVpajzpAH6XyQw9Uv0rU
PuxvHPIlPh/o1KeyNHuZ6XhaMt3//FQit7wEvzTm9D546lCacGy/+HwIS5xYLX4fY/kbflvg7cIV
FK1Mjtbgn7QSd+HQuyB13UtvgZQQYayT+ftcVf5aFjT3gTNXlMg+/ytOvtHfHvRo8ruKClcWLn9E
QnCpL7dR8n2sfcpiyfrzkU79on9/3OUv+e1xk3Dqwhq64Bk3eG4ToEnmFwG66vNRTj+Px0LoSBs1
5dFvrOccGfsmms4YOlyMWIcb6kpBZc6+Wuz/2qCOV3sOAf9/qOX7/vZAs6yzIQ+YI0U9BRdQtOb9
6OU4l0dCmFG16LVMm2ZLEkmNAdnBJ2/6yb0lTVDUsw6gJ7sOZyXJVjH3Jb6XCS26i+N18/krOf3i
//l3Hs1le+a0jjB1ObNcJUKtKiPdZOOvzwc5/YP55yBHk3mc49BGH8YiEFwLlBkxVf7PRzixtrnK
szVbuCOFe3w+wfoNUsNlmcntAm3RPI7mt8FSzpOpRjRzY1BgNc/qMDS/mFIn3p+rlOkp5Wmh7eP9
wZ9bv+Z4xyGli16ioUpWvcp3YYOa//Mn/Gqgo19IR5sCOyUD9ZOLsKjBuoYBmXbpfzbM0XrtN33S
uBHD8JLRAbxPdKUQuP+NQTS/QcG7E+r4dMepbza7nK81iPIxUvaPwERG6OHV+c/GObpuW4ZROmNo
k/ZFAzP1HosC653+4tR/8sP89jBH2w6lo6oNl6mHV6Zxw11elSvdf3V9OjXBcUAodMumZqodLV2h
jMqaL8510LxOF/9t+Gt2H3HBbuvh8fO3duLXygnkn0OJP5cujvpJlKCCpc9cr+PmNo6jL36tJ0ew
pOXgwrFs8/hum9ezhkbBK5OagjPvTHb28994iN+GOPq5FLSwcm0tn773fsxNuFMdkPbPxzj15TWr
Djd0ZSlPHq2duIf8skLKh2O6eDWi/K2iX2nVzhdFoxNvyzOhn4Cn43z4L5UAKROsUQnfY1RhvrNg
CuN6BZj9+cMsL+Row2IUT1O1EYQGHO+NmXaTPHQYhTYumZPROdDk9ox9jEQ+5LOfD3bi+kpMDUo/
bug2J6ijr4M9wY7dAAO0jeh9W2djeKh8HOl+qW0Cx+G/AO7wdn7z5RHgq5GP1re+iHQH/LBik03b
pzANxXUvqVB7PrIJgHPDJuiw7jXAHr545hOfUWEZ0FJJ18QucDRyBrGhzf9Crw/tcxzPm7Ypv/iG
JybkMg3tZTWytT6+ylLWbUJl0Y23GxzAcQKmbOqb9xyW0erzD3hiOdKWZXq2VPyAreMbmIEVHdcA
0Qt9Y0F5L2fnNhvBKQNyHy8rr7HooYV0qT8f9cTzMSpVMYs2ylJI+nNlyjPE4kVqggkeCwANT1oR
Mg+/4vNRTnwobQlulppbC5P0aKltJIcHM2EUF9KlQlXkQ5T6fIgTPzYtICBR3YY3iPX7zwcZgaM1
UnAQ7Rc+iCELE306lGPAU9TeDPHvz4s/hlue+LfDaBRbSvURh7yeqHu403hOI2whu7/xULw2ezkK
uVIcbYQzRVMUDYzCLbDFZEa0Z+6+cIJdJ4N6/nws69Qb5BfDusui5f1LZQPXTq+DgiNys7bAgCA/
Onff0427wqpzPj/jRyFwTzXnweqrS8Sp6fHbyJ7558t0WrcxEISxHOPiHkx1Zg3W9vOnOzXPfx/i
aAb2rtC9lS9DVMhxGsCUfo1OOfjig331JEcbvU0xGxwGe6TI5h+Jz3jx1P/7eyR1T4cujpbSsY+X
pF52xmAEbCtlkh8M67bW8xWmvC/W1pMv7LdRltny2wTvhrytp5JRgtFDTv3cTPk6DX59/lVOvq7f
BjlawPPG51KXMogFxwowT3wlku7f3+v/eF3L9vXbgyRW1xTh8iVgzC7IifoqaqeHv/EcbBOm9DS3
Jeto8fEGm6Pk0uOP6l/Kf++L+//s3z9abSCXRBlSK/KL7e5Jt+TWLWrXz8c4sY1TZfznMxztBMlU
sTL4PAP0ZJJFWuvGhAA5WUDvbALx2PuAZ6Ok/nzUU9PM1WxAHFkshzrdn1/Hal0N659RfcwlVkKw
hon9ov1qmFMT7bdhjlcY5bd15pS8wGJ6t0hiMv0vZtkXz+EdrS9GOGSGS9cfJyeoKOdSAqfqq/fP
X9ZXT3G0uhQRrhNzuRnX6r3ywhUH8i8mwclNgP6mYg6z33jHRypuD7lbLosL1XP/zlybP3Er0V0y
zpHuLmiDs+kKNvY5cBZTrz5/vFMnIPrTnqBzLPS/9LNEj4kujZbuxJIiGUFsrr8rwsLn4DGKv6jc
nnqVHuVGRrIdh4L3n/Mu7JqxS8YAdyMncdqC+MKzLx7n1JSg2cJWytMoavl/DtFVUxkboWYvqMvL
ZjY3/gR2v+++OImc2rZ/G0Yeb57WjGg0Y5gg9PeYO3ldZDZk095Ior8xyWGEWOTHuZQYjo8j3qx9
x6n4QKr2Hhs7J5UVoG//N9pH+rdh7KMn6lrXbqeYYaI2WqMy2Vi+Xo+d+cWR4K9V+eh+9sc4R7/Z
1ugmUSzzLWzW1a/6CvHSOfEp57281Nv/S9p5JcexNFl6K2P/e/6TWphN90MpFECAAgTlSxplaq1z
O7OU2dh8Ad6+XRWVVjm40y/dbbykV0R6eHi4Hz+n2DHZvmJx0emYPrN4qel0QCSDQc7sBiOMwJeV
p3oQY4jZ/voREj51saQTC1KEiOfS9soOC46VfRi77AHqo09dhVRKzaCxpThfqqFwBD/yynla8kLq
TrwgOE40WyRnD4LEjYs8hNltRu+zVpM7vdOOQL6gIkDi5PoqL425vN1BINBatOnuSA5S6nNi2xFM
bwQx9WtrwO9WR4LgkLMQ5+BdxazedZOXhxmTFi0yaJ9VmnJSvBhArVnkEVChOsE710EswZ7nXQ6k
dMXQpY+4FHHoRDscAbrCkiHTC6bWZ1BwAzD1zRh6vyGZslZsaGtGpJyoSOPJK+K+ItU37+z0GDGU
soe+632HTgZ0Jegq7hjhW0lcF9ARYm082OmegiOQ+7X2oBRq2DEgxE3s8Kpg0MHYKJmvvjURxXq0
aq39XpRaHEMDBk8OY3h5ApsVzBubyPLitfrvkhvRwqJaArDBvmhEAuYKkiBnqwvDu0X2bKMx3zWE
KhQza8CrpQ0/NSV+ykkSGs5lavYppgbkAgFLGJ9gm1uJLtrl4cdvdJtylqnTrJP7nVbNWCl0GhAg
3sRvzXFjQqcF12qAcmri3Wc35m7calvkmPs3w3zfWO1mQGoensaV77x0VgSqgVqUSqCTXRg4m9M4
MLgy5u3qAImrbjuWwb2ymhYvGhJ9UHEkwbWJPz/ZVfQv5gZ4HtmJ70NmBjp/kyB9vqFbm6+sSRy7
88DK3tIHpWiIpQtsFPhNy8wGi2M5WHfkxPamDdO3cRM8AotBYjxdyYsvs3FhD5wB8Q0yBUM6oS5w
RCWq4FZqZ1995YpJCr9+7SoMNhGiujdjg+JiZjjp/nqcW17nf9uV4njHzGHEVyMyRC3jXtWo0lAD
WzEF7Y3KyHezi8cWEt1/YNUzwR64VIh0+WKcJ01BnxY4vBJ4X/vEeVOjATiRgey6InoNiOZ43d5C
LxhoCkEWHJ/Ansm5GXMfSlw4bbVJE0d/DZIqYEisCu+gjoB6sQyL/WCl0Vcj66etaLlsAYOTj45O
g+RXm69s+pIfn/waOYXLZiOBhJRfoybH2PsCpwPc2itbvJDtnC1ZrsFpbQO7o9bgUYxsbjropLeW
ugGZqmu7ECLBbcIM3Z48cmWrRVIjn5zTxennhxQBPisOHexC4ffD3EMg/rn+2G6TA8SMK591Kcqe
mpKe4WDSglCzMaWV0C436KLktMVWFrR0a1AtEngjUWfXpfVYSkOxCjQ+BLB2xIjr3G/jDvWxtHkM
6mStC7voGkBLHJhiDIBOUhzI5j4rAxFL7dpFhlCpXg0hbPIA1rV/EOEIN39bkk5+zVh8HVXUaFMv
GXaqX6X7tlLHnQLnUzzqT0FnV7vrvrH4vWhVCHgJ/TG5aUUjaw6g4qG4XrCfw+Q+VPP85bqNxQ0k
5RDIEnCL8pulVtM87GoxlNwJ4Hr6TYUMLC/alfz3YilcujReRMQ2gerKdQynCzqK9RSxat9Ugn2X
2vFjl+Z9unLJL9oxVHg/QONY3K/np4kMyQFhDq0t6DMf7goDyUam1suueri+b5pIos/OLStyyI6I
jx4lYbmjHASF5toDZYBY9ZtDMxU1XLV98qOwjfhVYjMO2lkRQ8PTBJWyzXT8kDMCufIjLoKH+BG6
LnJhQH4X4GBksGJgwWxrpSFP3OXIFEZ1ztD9PJpHOj9iVLo3t36jwQ81C+I9u7fg21L0teOxvB+i
d4HatQoOWzqJmqrpjZtnqGO1tgFZ/KygWhIiQtuGxr7o0WCBowU2SKR1jhb578cMLuSVr3/hzLpF
lmPQ3RBoM5KR86+f9kYEqIwspOmZEtfc4a6x8lvTctcwZmIx0sc/MyQFuSHxmlT3MASCINiaufG6
girLtgdmpCIkbCL3yXKglbn+uZeXx/dmfdZlB8IvTcZCbaPa6H2CLELM48pOA8FW40T7/y9TckEw
D5UgTk1M1RDDlFl3w/z1HUI+KxHu8tZ9/mJ/L0muC1Zl1zFfRT7lIwBoVWN838Bo91i/6sppQJl7
x9Wvb51Er/clTguIVUVFMZwyeIWr4OkfLBrKNFzVNS47B3MLAVDgkFQqvfphsMatNST7qTPeXTez
EKMYjuDpCpyfjqaczfnm6IxG5sKyoqEAOXybozVIzbIFk+exwMheYKeRfjXKpLfhLEGsLdVIWua4
/XV9FUsHXjQT6YxqqGoArTg/bAQWpXFKYQRODESGjeExyfsPZjyHjyAH3bcBQ07Ir6LT9456GTQM
2tj25UpOc/GoEw5EU4Gsnukdz5UC/jQ2PTSQXMt1bQc3lXaTKR+TVzkeVXde+TpovWkDPaby9frq
F4/iiVnxTjh5WpVGwSybitkC9GAphv7hXBSMldfNaCKQXASaEztSVDVbn2lcMQjrqiVpaA4vxfxg
Fd7r1E/2MOfBy5IiGTzqh8G3dlqn3qZlvVLWXNpi6s4gNOioiaTufK1mnuRxa5GBNNoTjFnVK/Ig
aDb5H3i6ckiWXMg79BDeERD0a5MVF+kk39dRARfomBd33blxPQvSvmn5nHOmfWoNzUQvJ3/sUJ3c
emO+Bj9dOjgUiynw85Y1gdedW8t0f2oyEWGrOrv33Pb9XGZrncPLMSmxJAP1UWaIFp7lfubOU8Rc
HrSXdcxEuG2VD5OmQlNhJsX9ABrmm83s8mclLMYHiLnUR3NqyjedDT1LEjNX7vjc7nqXeQ9V6uWP
111uybNPf510oLLBLMI24tdNA/QxYwuCsv4QBt5K/rT4XU82QTpAVmAxJuMSawfBBkQZlrq8tQPS
CERvHHf/YE02SSHREACYjOIIURaIuomI26kOlH71PoLKABzVPzHjUAO1cVQDpJHkPYWnViC1CeyQ
D+XTeMjhHY2dF+OmhP+cmBFf8DT2DFE+IwgEEiYRlewBjagJ5Bm4s+LXqBhr5arFM0EZwAKgYuuq
XDZzNM3W28mrNlESvlb7aZ/GUbgS5xa9AQiMuBHFo1FK3KoYXZpKCWvA2LF2Y5Xhe6Z775OUXKqL
cn3lOy1bgxJCPBL0C9h+FMd6pZgKK0IGaBNq4SelTz7GhvW1ffkbjg4XmB7dE88ECuTSysJqrjJv
jtHZ6CF4clCyaLWu2l/374VPRD5BLKFhB5xO7kpqkH+CbePV445zd5e00GxBqVKuwE7XrEh3Uczo
i5/lKR9pbN7OxUgwil++EGAbJBQ0BV3e2lJUiLsMafbQrTcTvCa2H9B6dFbe8Qur4FvQGDGI7+YF
ossvc2UeBl+QI/8wnCdfX+tQLARQDACGE6QjOojP8+OpqEOnhjVryOPHNIHYzYczTQlXfPhyGTZ9
RoosVFuBtMqXMslwxY2YoKYVPVbxD9NKV47k5TJ4y6k2p4PdovAoXbwTCHroVieUIyPHeN0pirkz
J9Xcx8HYHq6774Ip3q7U3h1KmxaF8fMdQ3mKppJBQwPlGc96Y0HVq0M/ft3I5aGHxVkEF4vpXZ1y
yrmRTo0atXU8vLc2ZjiByJoL0Ec1AhGxlTPMMs5h+NIqtY5NEQB4CzJu4ImPeBKplSyei9LFFUK4
azZebSAFobnJhqGhG01rEnFJPM6riPoF37AtHjEe9CmAUuSlIjitlYGJi3d9Gn9OQ3rreRd6K19t
yYpNL5OiEQ54cduNjKfZboCVaSzf+lHyBHHp2kNGnPfz9Fck9xbD5MC5CAdSPEjiAEpjO0b+C2mr
MEV5y/vs5dn9PH2ZlZ/XHWTBFpHaBZ/Emi5HBEo9RvlUywRfaNbdW0itw4dSIL9E9QQ5MtqnSRS3
u+tGFzaRyM3NYLj4CQHp3EP0vGuUuoZVTEkHSKGMWQMlaWW3161IzwjXgGSAkMc55lnLSLS8j2g8
VdwPvDMLp7ttHbhnQqoTaAu8A6y+iWH5HSE1jKb5tlbUg4t8z1/Iv/95xq3QPHMt/CjKqY6QvJH+
3/98iH7URVP8bv+X+Gt//2fnf+k/35S/8vdt/etX+/CtlP/Ls7/Iv/+X/d239tvZ/7PPYeSf3nW/
6unxV9Ol7X+xQIj/8v/1D//Hr+d/5Wkqf/3Hv76hlZ7voqatox/tv/76I0EbQS/RJDj+zTMhLPz1
x6+/ZfzNh2/1tzz8P/+7WPhbv7417X/8SzG1f4ODp0tnOmJCwRK4o+HXnz9y/02Hi3AE6Fmgjhxs
5UXdhvw17d8ioeWqoV4GqFfFpaHB/vNH6r/p2fL2V/l5Yn7a/td/bcHbPyfsz9dZJsaQnoBIFxGX
bYDQKrPRHtNH524KH1fiJcjgCZGjdm9FCGXSkKoRgoE+J286FLzHLD6qNa2g1FLSx5P9+uvnnPJy
SBfEs3mPKQGdEj8bILbgNI4aM4zjpcFUlRb12hFCs49K4aQ3jlGspDgLhiB34FXG3ANtU11aZ5CM
GZppqC9GZTUeh0Kbd509I7rj2tHKA0g6+WJNgPMBC2GMnr8h7quTuyHvSKdrZuEAC/kItdqoH8AG
tnIByZCCP1YILlhiThVz51agcA+D2YogK71RfsCzs8+2/rG6bd8pu7V3wsLeuQylgU7jQ/FOkGI1
NYHK1nr0IAyvNyBA04zbIa30fd32/srVI5cN/yyL0Tu6v1Sbmb+TllV7ajC6LEu9i3/mt+43hBlH
GvjqoR531QH6a2WlzrT4ubiKCJ7cqiSn5xaHEZVTqwW8yHwCBM2ITG1BYlSbFzs6O0jiCCsAQzEy
NGCEpKmII5ximoJ3bZpA8DW+TyZ/f92MdNU9bx9NGAZSGdHn0pHcHPkHTzHhDkexYYByK2u78fvs
NRokzIVSfs98HmDtkEBlfN3u5SbqhCN20DUp52iecKETn+90I6nRs0Jxo2jDN8QZCHnjWv9w3cqC
02OGe44JBPaQd/+5mWaaaKgKp6932sH/mO6yrXpb3A5P09F4e93WpdNjShgCVgJYUt5JJ+orBipo
+M9FhxpMNyaHrkKhyx+7dMUDLz8ajQ1aKzZ8B7TmdeldoaZmYRU+cqtuAm0bpMl3cTzkP6LeSR6q
bDK/Jp5Vr7XFL78YRolUxH9sc9Wcb2UBTVntCref/QmVgLwQ2qZr5ZkFI65DKVlnlpaYK7+YBpXw
HuTwUiso6bTFD2dYawtefiZC4IkF8QtOHc91E8OfiE1DagTqJkLQELnZ0UO6bjbS3Ut94tyYFCpq
FNs9RcfLgx4e5tYt3oxViB5RGqwUocU/dJIdc4wx9Ge2C3dwZVyEg1q3Ho1NBpCo0b7QsIGvj0r7
e73ow+++CkPZ9YUtfSdAEpbI90GL21LYYFTOTRGsR5rRrd6h5vSjCKYXnidALmBODSYF8DrCkxTY
fdsKoWxE82ow4fSeC/Vr4Q4eZHVTvVIHkHJim5E1Ugr3z5wj/7ec07TggpNgAjunI7DxBk7t6uOU
5g5E2bmxa7NefRWZ4XRQayv+NDtT8TCrDyOkTwa8djfXN1YuCZPz6aRXHsV1k+oX7+Bz/9QnFaK1
wGfZitJ/UNW0PALyTW4cLXNvmIhEEB2SyZ1ej+1tbg00/kYbTE5epfbWH0wbsR7kmxwkYQ7G0Hr7
6z9POj1/fh25F2880hXaSue/Lk+6HLZAHU0Xy4SxGkpuY9gHob62C+LfOfHnZzugpoH/koHR9JCC
jRYWWTmhnLnpXK/+0qu9udOVHgpVdaz3Pij0zZhrzW1I8od0JlIxSTSssGBIR0r+CfKRaiM1qior
RpNO85RPWYIGdsQPbm7auG6/mj3MQYeXb65jgb0hTeeFJltEUTZLkm7MNr7Rb4PQO2pRfJND/37d
jDy58GdllCJIX5iVY7D3/CNq6eBC1KqiK+PVChNFePF+CksP1e9KUR8Ca3YYvfast+GoMhdoV1GL
QpHn6/tQgU5NlB6VO8dpzY9NlNIDmlAQaGk8dyvn8tLZGN0yHJUki/o/3nD+OwMlbmM/rnP4J3wO
W9m+qhuKDHkzr+T6cgBgR7BE39ClCGzB6ibtiDL4ZjXXpAnIZe/NbbozlU2yHbfKTXuD7NLaPL0U
Pf+YI/V5bnpQfZTu79K07L7LEohG4AZ41/UxzKaUcl++fYB1Df4Nl3KXp0tFWqgi1QBKS8Qoyuhj
IJRjcjP56MGT+7LLQCzH0SG9oShjCGYTaTldkbQ9aEWCwjBZB8gr/Vuv8PvP1912YdO44Mg/LI9c
Fd64c29wYKidigjgau9RJGlS30YlCbba61bEppwHHlM8JmwGenhRMN95bsVM8xY5Wdh6+5KOim7A
fpLFA5I3ZnUokNEtO+u1Go0ra7uMNedWpaAPcM0ffCfhERNkT6OvIpEYdk+1Pn4E//EP/IICGjVv
j1odw9rSEsMpV1ylBtkY2OouDtytDnQTAPnKVbG0JnJumhEOOC/Qzec72XtuhLcwdwWX6WOsNgwY
t8o3ap7Zhl7LWit1IVYQywRYA8Ix/WIYwBlyA8kmbsMyzX7l4VzsekjTt4FixiseImKB7CGkWoK5
UIwdyHlwBhkpxiJ4XRC9c5r0YxLZnyZW1fjaK6dyv193yCVzDNMLuCFNN1o659tYQjkcBSXmouLn
PKM1m0NSXx+RtxDIhuu2Lj8Z0Dxo6Bg9ECOA8kFGSC9QapGu0uhjsECBTVw5aFnyKzE/XLd0+bmI
uKLkwSmjFyu/YHiXdf4YKhkameUvvUQtJy+yionmaC25W1gTh9mC7oG8WKPQcr5/6ADGUYTo0KYt
AsQJjJqaDyIiOiCKOLOzx8w2jRdyc4gtpItB7Zj6AMN58gnzjQHVPQioNymKHig+2NmvmAh9DEu/
Xrm6FjaSyrvF2x2TYpLgfHl8Tk1FtwDgKbTcW6tyk1d9k0Y73/JeiEF9XhUPJ0pIACJEcDw3pZgp
SPcQBQKT4uVRsJTuea+ZX17sGYBLVCIDT1zClPRiD6ykNPWUt+3ofPfJ7vqofBVm+VoOJO6k81NM
AkQZjDI4I4dMY50vpglzz6wd4ryd7vyb7iY8RP3xB1fKTXZwUedB8XPlOtYurxb4CQXgVRdjPTSg
zk3qkCEnWWiQ3vkK/Ysoj8ALNmZxINEfQIA1iGFVDsKWTq1ssgwC52OmOAaM5jQvfzb1CHkyiwkc
hv6BrO2phSISOgoaR8ss2kPfN4jKXf8al9HnmTFEDGvTLiOUn//maMgjfzJD8TXoWRtZBWuJ/tja
w/sO1diNYyMgcd3iwnllXO15jzQujYtUDNm8zHSBMnpIiA1DcKMUvwzEuJVkJbAufA7yItFwoaDB
XJP0OcwGBjUkl4uNE4GAr34xGYq+RrBt4999mO266ub6wi7zF14zJ/bEwk8KD+Wc5wlEhxlatyOS
dlF0CGDqWtm9pe8lwIRcUJSgeKedG7H0SElAu4lH86xFW1Pxoy9hNiUaSoA9fR6vKdAFmWkRrfXn
lpYHBxqDhnCXAGWUksChrLwuszhQELvf97q2pz7w++U7SB2ATJ0yL8yAUmhIlFZJ7ILFlXOF6nNo
IVNj9p+uG1nyPyA13LZQRl5C3LIMnquqJW3poSkZrXEfmshnadERmvHDdVMLHuhxqiy4PV2gGnKo
gxvehoiqgYHbVuEFHtBZMuMeFQf/PqSRvCuK7FObEAqvm134UhTwAAvg+4JWVPpSjhvHecHDA4no
KtxROv8d2uXKp1pa2qkN6XDNQ0Gha+SuiFrk1XTgC9t+nH44jvk9GDR/O8XtYWxfWG4TNxQzYEQP
eLEEg47kIOqkwE2JAvlmUhAsCscPTQobp1e/u76B4sdLdwdmRKeNLjEVKrH4k5Pc+3Xa0mxnA7sP
inmvgX5s45//wIZNgq4CTcKOdJCrrAmBYJVUDgudSk40lPuqNcOdnaZrLLMyfPfPtnliZIZkhaKe
9CBwKsguGejkQWD1abJ3+hTixzKz4m9l6KDlMWSxmm6tvAUgwz+RfqMxFj4xxsOVcH3Vz6hKeWsF
oaFBIo9XyHgFz6FNVOgE5UJH4fWDE9VVvE2cqlc20AdV6g6j6YBWdhx/KrquQxdwDNU3fjH7X00f
9v5ti2A8glJ2iXBQJeDh+5jrSts4ZW2Emz6bkSpRskBRt1MzozzeW7H3NBq1XW1bs6kRfDSCGs0g
NfPQWhjiPjcOgck8GBIpoNLCBlXzt05Px3V3fe0LlT8L0LIHtxSdVaKbdGayFK0MXmYomk17/ybb
Zzf5p3I/7MDdvNEPKLpDJrGWlCzcF0QB0eFkQBzwtoiGJ66cl3ggusqEoCIpP0bO6O+gtQB+k3Xx
EyMUncjQK/fD9aUuWiVnpdZJhkcL49xqi8xLrSmc02Su37ejYm/CRM22VZ37+2qof1hV57+/bvLy
zNqCxk6MMRIdKLGdm2zqtqSYRJ48B96jgD/0vXuHNsUKQHrBDCef0iiHSdRepGPr+kMcDTr1UWZD
35Dn3YZdeRtq2soGyn0tjiy0EiCTxT0PHEC+bTNb9/vEoDSmaLm7GeoZDZUh2HAwkclwdr47vYZu
9hD4qAWovf0pQA/t+oZeRnjeoxb5LKeV54ApBcGM5KPwwatsoNuBSN+qjnaffOsj65iqCI9Wmfol
TRhCum71cn/PrMqjmaqVzWMVi3x09IdNP0evnFlB5rmJ1+6Sy1sSSwKVzacExSu/G6tZGZJR95DK
zbPyTaUaiO0mk2e8+DJ2eGcDrgPRzpbJXY4WLkpDSSYeBd03e3iAFOulBpgZBE0rLiwoBXgGnzt+
FSazW+dUeywvtfJ9GardiIZWM9grD7eLDROG6AgBZQeHCIDl3BAR0c6QqeHR6xbB90wNkM2mm/x4
3QGekdNnN4QwwwEWr0OQoTLZLlphSlPmfU5HF32vfb7rPhBI/J2znbfMXdzZ0CneXrd54XTPJimL
ELGA1rpi5SdBsrOMgaZPTL1ciw/FeHSqaKcA0vgnVsSoIhkMmYx+biXh69WNysOnqz8C4xyDdyYJ
4XUbi99I1LgZayC7lW/6KVSa2PEB7zThsIVYg/GmYuWEXsR2NgvyD1oLjIfQeJfiwlgFBgJDIVRI
ZffY4GtFgpx6gLSwV+6Tbt69fEXgTDydK5OM3ZTc2268sVU8LrB0CB6iEUFlP23XFAYur2axqBMr
0qL0soqU0gYlYd4ER+vYH3Mjvh8O8/4PeiYIt91e3fpJuNKDWvI8HnO8Q6hccaQku1ZRQ2Afipp3
qT4WrX9wiuTjbARvr2/iohmTI0W1ViMdkLIA2BIjNVa5tczagj7od4yaIJIvK8+dJeejNa0BcmQm
/KIgDBsAPKcW9Y86T9+rZv9aU1Chv74SsSFydOBJBTSH+iUlP6laWrkINKUDaXPna9C3etbI5Hll
tgyWpFUzfh3DzrJpkvvlp4FceC3YXm4kk9gApKnIUTChfHV+hnWjL5rSGHgETy25YqgjGaa+j5uf
11e5YEYXqYxNrxA8ly6ZgWqi4eZ6rmnG9Z0K60u2sfK6mHn2o3T3cmM6c7Qgnpj4uJiYqeJZQWAI
aEHktRNKkDXEvEr/PvDj+PgPLDGIAYKR9zD90/Pdc2qa2poWkdRAgWrt9Ipxwg1UYHW7c3mezCsL
u0yiaL0x3oWXkHMLg+f2qgj9HmQGKJbUjHbVXUWT0TODO2iSdqinoTSAUjslSAYFxoNrjtNRUxGL
u77oy3jJltLvZxYJkBe9x/MfAZ6oDkyXfn9hNDyUlZuiQ5c6Lm9Ld7z1ghcHlHNrkufUKSSCKajm
jTt9ncKjkv7O/JU84PIInpsQf35yW1JrK7pM9LJau3a2PC4hY1ALZW+46a/UVf3HoKiUfRGCpXzR
TnJpOtzQYF+pbvD8kt0n0cs0VhUa9u2sbXNzopgCihczKURC40s58Z/NOTxgGFQQVX55UMlwO6RZ
DQtVekCblRe/Q/DppjDaFf+QouYfM7Yg0VBBvNIAPd/ONErGojJJC53Buqc/f2u6a4zoUjgRJsCc
MGkv2sT0pCUTjT6zU7nQc4LQclto5dtAU0wEH+qn619IvkefLXFVQ1MgZkgRSjlfjE2LHRwFyUHc
zXq16wK7NHdh303DLk6tmdfS2Ny1gdpM24Ge6KexTOeHPkRuCnFPr3uMDX2MN5U5TXddl2XvfDjQ
12oQFxvOJShKmCDQwF6C5jv/jUpZKnUPuSP8RVBY96X52oqqlWMoHXoxCwQrG2Bx0greUPI9Mbit
3Q45fJFp3c+71ig+dh5VaKvp32th+s4MrXjlcIiL7+Ri/GNRbD33oijTSt84KRXKsw15UokK8a4M
wX1EamJHyOHM9et6ULw7KkSo586mcRNl6rRi/8LHxIpP7Eu72iXIME46hxNM0W0Ok0CWDT91iz7I
dRe7/HrndozzrzfqBURzBgxlvZ9RZe/9L8Oq1NraWsRvOIlwplVE/eRhA6ntt10y3026vdf9+PP1
pSw4CceScjpNS24oGbDd+6WbmiOO2I3xjRK6D3OobpsxPkCTsDOa6mW8LMJDuOapWvBSfMahn6/K
y/0k7R08xMrVY+2q92FWraxI3GWSE3LX2rx3QaXQdJOcEFHkMcxmTAyxa29n0zlqeXxLK3hCuTxf
y9oXXOHMmuRy6Vw6YOmoQddRp7Zvi9hgtLjXJnWNHnPRkNB+omsgJtekZTW+bSol/PqI5VSHbjbe
6nG2Um1ZMyGtRWkNJY0YuaT1J9QRZuXJtruVCYEFf+OWIfoZ1JbIhqSjo4dl2HLRgNpX9SMc4HQo
HxXXfz1RMZ2cNYnJhUN0Zk0+RLNnh3UI1mCsrY0etJs2EJRAP6+foYV9O7MifsXJUe1jZ/Ib6DY3
fkN6NdKUvaXlkt9ct7K4Ft7UNFVU0n85nLtVERpw8opifb0z5nZnZsbWZf7g5WZgCRGaWPwvgD/n
i3GL0UrTSSGzGsdvNAM+TAmcG7mzxvIgNwREKBB0JH8bklK4AMHq3kIwaiNE92C2LtMxuwkyvzXf
VG3klnsYDebiLW1pwz56URu0d5aiGsHW8BnmX4noC0GDHwOSgjhIGe6CxF21QRvPbC4/YqdGb9PO
2djcT0OarDwIlj6jgDaINyr4Dbm01MI6CwEDcR0dZWNXCk4WqwjLm3zQ85eVlP7ssMDusx7m6eWy
he7GHdJcJI+GAYgImRNndD+ZzcqJXvB+hh4ELoQREkBEksMYYxEiYwzKJqiGz4adfossau0vdkps
4AgAtcGfyLC8NIajoVcpM8PbHG/0pss/NV7i3iOovcZPv/B9BDhbeCY15wuNh9430jZKhVvWpftD
K0cGw822+FDCgby/vqoFp2NslnISSGfAgLIrMLgRo+/OztFuEnCh5D7tfWsDSO9oj8GwsocL3+nU
2vN5PIlSRqjTobJpTrRWdejb/qmOneKf2KD8QsJp0LiUAS+JYYV27/K4juMytA4papXBQTOaec3Q
wlcCA8BED/UCSijyOHrdJ7YWN1wjuRd2twma7nsfwdF3WZcFK7fi4lfiBU+IF5VGuVvodjAMlbBC
bOowqbcjrUnxcj6Uqv95Gpy1QCSinpS9sLD/tiZd831pN34UYs1vfUQkEjVVj/M0pIdo1DUoP1V9
o9Ei3SmO9UIOdhEuLCItayQSAk+WruaILDFNMt4LpRtYsDbXwW1W6GsKN0tuCGkriGv6EYQlqXjW
B03vJiZJhjI737Sm302BupJkLuQYBFdiq5itJKRLEQmd1GlsM5zDVCvtcxuWzsdBy8p2D22rg+RI
CjIVSnYf2Pn1A7308XRRwWcrBde1fn53JvPQ1gMyIBtncvLfemuW29xLwo9xUeTwYln5NtLU+mjl
sbVyay856all6dvVI5PkvO6ouQO8dpPgPhleacG4q/016uSFNx7DI2J0ymF45PL+6nuHjIqbkoKF
sc/iJDkkDKUdkylhKrcashtFQbO8N+x8r2bdvHLbLG4xCTCFZOqS4DvPt7iro3YYgZxvFMdH0NuD
CtPbZrOuf9X8afyqh17+O3K16l2lW6AKrn/fpahD14Q3DBgrymjS9x2zyLNnZNDAFluH0CVpSeqf
uhOs3AuLa+QZK6gBxMiu5L99EOtRM/GMjVwz/JiWwXicYyc99ko7bxtliJ9Ke4xvs2FaEzZZOjlE
bnJvSjXexcmxHAQSqhpoYmghX/t1cqBXNLKd6X7P+34FVLq0SmRK4cYQIicXFPVguWrI/qmix37T
7fvajW6G3vE21tBAqFYF1qFSI+txtPryw/XPuHRYBO0HxVDBkCNrU4HbTpv6+ZjGH+zolxJ+mpX3
U7LGZ764QFg4UBag/nJRVIPXK0G0kzqUUVn2Yaa3124K10J91GtL2HbVAOLMLsoOjVo9XV/hUpAl
nhMFyeAZxZZuEUadfA8JWzFW5BRbSibDPvaGdCW/XPIW8j7epFwZGJH8tKC4pFUTCyR1Ge/1FkjJ
COriXQJ/7NZQPHXbuqO6cjiWziAVSsb2KG2Bjxd/fpLGpHoZBkooDkfufBh97VhY6ZfJmlbukEUz
4GehOhXVSpnLXPRphzTATJwVB2oadBfb7bQG11zaQVEtQyeUDj3EOueLcdU4d/uSHRyNjpmzNA2j
ZNMFJeR3MeVSlLfsIvM2fTOVazOAly4CipIQQwh3TUZtpVhmhwVdEIvkc3A6+xV4qOCxBEZ3fKkj
YgUQCWEM4BcTNecLhCR5sGOLqR26LX24BRdvW3sn9tJwxRfllj3efm5JcvmhiOMq0gldaP/QPDIU
7aj77XfXgjyMPp2719Lxax3pr3xzuCkbE2R+EtfH1BijbWh5YNGUNQGdZzaV82RO3MnMloouNYgd
afUNH74oZ4G9dDJn64ajeTDtKCz3TT6YAx6sKl8Vb7ag5axN/jPOWepvbLKuZOPbuY8cTlhrMzAx
DbBcE/jTfTMqyk+7TCvA3G6ihpuqtCJ1Z7dJ9WNgehdgV1aF86btgpHswx07+17x7I/XP+tlBBUL
w2XhRuJClAcC+n4iSBdstl75Oy/tXqG39JQmCcyQ9s9/YApLhGuCNQPI5x40pykI0p4jEoahAScc
oIyAa3fbBcXtVI8r6cVzV/Pik52YE0H9JLzkXllEcc6x0PvoONsVHYo+vk8M/Sk0wn7jpOje9l6s
bkI1PDZ98dN3u88ImT+kuU3719W+l039A5bOj9QTctoOsUIFd2q3Xscog1H4aJ5l3gSm2AUeNmsg
/hRb305T/yYLlRdfsXwm6qw8Y0UTQI6VsK2beWewmCSddAQ+LCN47Vdh9N5w53FPf8DeQABU+MF0
c/2jybOOz6cRg4wfCjolpjnOtzEes7bpShD1Cdy220w36gfLDLu3aVwB0siUz2QGwd5rJuYFZ1XZ
dei+7yY31g955Q5frv+apVAHibF4YXMb8qPOf0xuzIXiokTDdKeffQsZcrF3VprEze66nedSx4nz
EOeYjwGxK3QvmfmQB9Y1ahhjP7Vw/E1KNMLcPn1uWvOzGMnYwPfkbQM0Vz41madslTJ7HJMg3ETp
iFI6I66b2o59nCNUd77hjnc13DOHrvP6fWcp475zC/dQWL27Day02gad3x6qKp92TuV8nWdN3zRl
Y2z9gsmjLh4+az2BD4DUnTlq1jYl8qIcnheHVC2DrZVqt6YJSYClhq8SpTsGjfGr9PxXUeA+dLX3
mxEfFULxMXhV6pn7KvXLz9Ccf0mDqNqGIUyWgTpB4gSc4yFvW+umMZM7b0LgRFdRCFNnS9tWzWp/
R/qQri4qhoxYgZsnswHgcf4h9by36NrxsEs7NX4fzkm6V/Jh+H79M0rB7dmKTpkdY+BxLviSZx/i
Z9PBdwc7cY9tY9cQARUjwgLaWJgbIwrWpsClZOOPRZNCEImGCuGQdHdFgzJ5Q8MF0CUZuW+Qp9TC
+/I2mJxyxUcXF0fnkSlkOugXWfesp56V9yzODurpxjBHfRf5TvBG8bvujeU0a7P8Mv7hr7X9bVAu
n9R9gUKCAJFaVeFCZtD+Low0fohL5bfvO+mPum2L375qR9s80NRj3DAdU3Swbl//qFKm9ednUAIV
uG+diCj25SSu23AJ5nk2cRVrvvlVTQL/WPdduaObPH3ReUW+S7w4W1PbWHJYcn9ey0wM8NKQrCL5
VorBZao5ebJTs/SzN0cr3rroOycmpPsxZdJcqVp8x6+t+jZIrPaeR6V5EzX29O76Hsol+z+bCAOk
KAAQ12WYgNKRX7XClgne+hfZBvREwUxs41wSwzTvpgnGZDfqRhVunIKCNmzqzv76r1hcMKxgQoKA
IoucmfdjqY2dIrCZ1f8l7bqa48bV7C9iFXN4ZeioLFuS9YKSPRIYQQAESJC/fg99t/ba7S51eXbm
ZWqmxmiACF84oeebRLN5gwj+yeeX2mHnty7EpVCrx8n802RIGJ8ma1xm6xZGal0uQxfYfPtgcIsT
rtO+gtIP0sk0GOwbDZW7z2d6GtP+XG9UyCC4htoben/rUvyyaSfV1q5TGpbGuivCkmxMFeIVc0AY
sqPhGJnh1UIE0TFUBUOd5Cap59TExtpb5Xh04uHh8x90bunRF4K+H0iGf6Yro+eQSfVAKLpdWKb9
WPNjUkfhs41//fr5UOfO68psXVlz0Og5/cq+10IgbrSwrfH6+flcaUCXu2EJUmpx6D4KtCTGzWgD
7Xfhpji7y5Fhgq6Amxj35Mlt3KC6VdEBsL3RLGrbQlr13o1FUkDwpt+M7YBeCrTod1wNwaarXHaM
obt54Uecu6ZRN4DiDuCtaHucvHSgoQQMnQhgQa0h/tYOJiSpAuaizCzTLG0eW15ySeXs3JL/Rzt4
TXhRd/p9t5UNrEZrz0MNUTr6Rz1J5wsQJN4Wdtptavn9P4n2w+e//szoGUFXdhXbQx56ckEKUbXj
zNCiEnK4GXi5ZR30kZgRt7KnNA3IJX3308h0PVPws4A0HeAOiIpPU5cutNveWvOk0Q3qalPVrvlu
cJWQYmht54ekWpdZOTL2NRmNVUQ6Uu+BMtGcdtwhcdrTZrxkIf1zN/8aOP78UYAqJYiVsR6nj2Tc
iYbKlS3nhNOQS6jfbrhFgJ5BApeO5QRdNoilMV80OfK9MY1ZAJcKk3h7+Ng1mzLi9QYe7klmUf8p
BqzwbomgZsynHn0sJ6gP2qY5ZX1UzO7c5aoybR7qcEIVNbqNhw7SQ/qrUP6jxaWdhoyadHHJpnFA
U2V1sy0jkH5ZY9E8asZi6eOnrgq/IXBfUqdhzk4xvwUbhY4H7kNXy2aBhjZ0873W/LHup++ANOh8
Gvy9K7sesJLuujXe19GU2RSF112t7iqvex/aZNOwZki1cDM3WIa0qu17Xcq7ZgieFR/rXHqX7rRz
xx1B3qqpBqg/avcnR425rRXO66+u4x6BObrLsAJtyhKUyBny6nfLaE8fUDWEtEk4NbWfgROru20F
iNwlZO+ZU4/iK048oL0oTp5eeqXwzRQbgtNg3zejtzHBHgJsOSRqLlwvZ542FGSAY1xF8XAW/jjr
rVLez17PNNte1gD1/crGsnyop7QO8YmhH0yewXeBInYHM6eU28DQOYZe+B0nJVIcRvwMhFhAvaNZ
E52miWuKk9g/K91L717JvrmjxCV3KBpPOG41eU1aHtzGXPy9NRkUSgFIRPswBC//FIYiWz4FbH1Z
tQutodi5Qsh0gaX1Z+wHeh2wGlDPBxMf4dLv12ntsQh9O1ynZQW+BZwrvtWY0YUQ4c87G4PArAIf
Ezk3Ev2TQZxypnTi2LyiqaD77bQjLQbbYNi+gaorOBi+cNO5G/r6QnHhzPyQHa0m4aDiwPXlZOi5
nweLGhdLuITkituuyT08H39XQFx3CEZB8xXKSaBInT7GYRPplpd4jFvL7qZUBE5Z5V1D1CWO1JmV
hDBlhJo5AluoFp9cA76o0G1ZhYx6j7mHxTMvYIg+hDEURZNYFwgVyPbzt+/PaGplf6/Skas9xx/m
H5aADk8bJdggEFrE655sOls92q78+vk4Z2fmAYKOLQLY8umtAjNLGloVHpd+aAqQfL8JXr9Z+Gce
4etBxfHvN/6qLQa4MviDf8YRUJadoxB9uDQeaCF0/dh56Nd9Pqeza/fLGO7v+54NEfjlCcbwR/gz
QeinDOe8msyFYf68kFe6z3+ncrIpAt9IXgUlAl6nQTDWDGEzrI1cR22c2Xfe4T+GTOdfTA2+sbiZ
oU2BLurvU4MuSR1VBGOiSOOjGVBXmTssJlVR8pesi5+H62cjE6ZKGO+07jCjOUaSEreTQ9gQZ8JU
AlFQbNp0LU09/ot5rV3T/x3s5JO5YpjKwUf+MlrO9xJxVVozZaezHV24Ms7tDfg5rHqsCGL/wIbU
RCU+muGoOAzyQOPxivXsETvywnzO7Y1fh1nvx1+Ss04ZvoAIBLiEXUHcRZXOtfTseivaiB2XoB0v
dDjOTwvoDNABwD7642NBayNoRgQHtjOzIuJ2ABvYfka0WF+CGp672tHd/7+hTj6VQYQD9iOm1nTJ
FqTP+9h0X/5+N0QIPQAyXLWvTw3KY6X9WYXrECq8ljM8kYMyOS5L+3d9vJ9b/JdxTiNr7gFsMsXY
DO6ozHaaucrRfDH3pY697PMpnV01ZGxr9AYl4NOYCuwlGEsgvoWUgbaivGkS3SNy9sQl16hzF/qa
veA5BMsNyczvO8+zRS+Ji7UL6B2RfkqsKI1YmVLvbVDO5vNZnd3mKECgjoT4DJS63wczifnfvcDK
G0aqVz/qbxfLLdYy0OcjnV2/X0Y6vfjG3paLhduI0u4Wqkn5nNCPz4c4lUf6uR0gGY7UGo4ciPxO
clzWuL1jeXgLa6PVsaxt78ZrfbmBcYqBjWJjtrI0OluW+SUqlZMlMlFbeJ3PIJ/PSbaEEq7d3uKh
FdyGh8mfP6qSxscq4eGF8Orcccdyr14UWHZIEv6+7r1wVFfN2LhSoj0YuGnkmn0l/44j8p/1AEIA
iBbgff8MUpN58oP1rmxYcB+1rcmUnne18R5FgEeb9fOFAc9OC7AdF+AW3GGnJfxGB34dz9i74SSK
gIjDBOKpE5R/Rzb9z7xA/QnB1wUm9bRSSU3iwAkVe0nEI9h9L65r0qD5S4HiP0Y5uSfLoRtm6B5B
RkppksYBfQikkvnne/bcAYRIO1IJQJ1XkeLfN0ICxGsPWFUPlGhsMglcYJEsujwOaODko/bLC3jH
c8cQhQh0IqAPAlGg5PfxdEKqOgScPZ2hq9hnUCZAldMve09fmNi5gVDrQGkTETAQCCdnkcBq0EYK
0aNi6c57NZEKVb32El7t3PKBbwxAHuaEx+bk/rJtnFmgN1FJm8fHhvP7NrJgfTD3bUpj9W8iKlQS
VmEgDwP+kUXozozBGlHpFjowzpSR6g4ypcXnW+Lsyv0yyvrffwk9lskeCA9WJU85jHu/h1/qMoT1
hQDn3FEFSW21+1j9CU8FBmk7hfbSQ6/WM9HbXI5YNW3tK03+PrCJVi0HfCJIyaLg+/tsXK46L5Dr
F5LJFti368nIu6Dytp8v2pnpYBjgedDWQ0H1lLXNiDEt1Vi0wJ4gJbz6O2qlQKCOQvPl86HOfB/E
NNAtB9MdEKVTJK0nIt6NLkhBuNlRY2vdD0mqf7FqeMnwkIWrjd1pONhTND1WX8d0iGOyWRQsQQO9
h+DzJYnVMxVTtM1+lqVQmAL4fl3YX3abouHg+DNqDH0kZyunPb7lNXR+uJMtWgx+Ki3Bx5yF0SC3
DV9alCxD+KRmJakqDZdSAdlXn4X2989X+dwHhUs5lF/h8YCfeHKygekpTRThooprf+819rMfi71m
9o/PhzlzgaB7+d9hTu7f0dDIBpQOGXo0yndLwqu8HKrylo3A1s7L37sCYy5QmYXL1SpQ9Qc1NImJ
IwcPm8cRbo2OT/vFMgB8T3UUbP7FzMDHBckHSgJ/lBv9yvXaCA4gqQFEBEKvWYDsTJUwYCbvn490
9lP9MtLJp2oXr+vZgi2Ed8Dk0MHOxyHeKBsahZ8PdPZjQUUAyqFYOizf73u183VPOo0pNT4/LC2k
bLlXQsjeHfNOzReO4KXBTq5hpAF9HQaQNCu1fZSGXRt/Oay4ZTyXS3VhZueX8L8zW//7L6cQlbFq
SRJsi77Sm7gqb+LJbJOLFnLnri7IdK24R2Ac/7B29CB+XjcDYrKlnF9gG12vaKtLb/KZQdanGOh/
oGXQyT0JMYKgWitfwMlQM3hpIIejjN2Hz3fCeix/b6mgp4Q/HLK8oIGiSPr7epUWLivwx+BW3pod
jV8oAHd2dRUQA9GD4vOxzs0HchwOKtjoGqJ2fzKW1PFIf75gbphHY1egJ5L//4ZYf8Ivnz/RtevX
CrcQruB5gDdd7ZjMnZUeLmzqs+uGpwu3AlK+P94VhP6Dix4n9hm6RpH/D7Q+HoRKNqPjCqzlJT2F
s0u3CirguUIh+bQOMATalrNYbzvIlHKy6T0n+3zlzhwcwD2QcMDtERjl0/DC4QhxoXjZQ/xWGeCF
ILgnS5IUgxYXko6zc/llpJNv1IxBwgAZRAGgH1UGv61vgaz++TezQRkNppIoMZwmNtXQlqPVTfg8
g3xB/Yxkbed+KN26F5bt/GT+O5D7+4ZrKKhoXa+hXMuSpc1mzM3axIuPzuHnM7o00MnhGVuXhmD3
IZiNu1vd9/dDsHx8PsSZixpb4L9zWX/CL4eHRUkjExdzER2/iRZ2Bdn9Tayqt6jvHj8f6uzxwfOz
ks8RZ55SgIiO26SF9CnoTUFuowBUL0fqWde2b9JIfP18sLNL98tgJ0sX1oIx4q+RM3F6uGkMNwGI
Exc2wtnz88sgJ4uX8LIxwaqWKb3ko4qsryKWP5iXXJINO/eRIHOKhB1ET7TBTzbckqg1IMFHgrvk
1sKTIFGGjtwN0sR/MSOA31DFDPE3fDB/3w5Ta1Ekv1i2AbYHdWdtlgRQuOhSf+fcVoBRxYprAJkU
XcDfh8EtquQicFTjmo0b2Hqxxxo05lx0bnIbwfsvSyzbvVBf+SnVf/ru/TLqqeI0oPUClWkbFwSE
C5tssUxFU5sYVfjhAOkNz+1uzNRHeVTW5a7RMFNFV0N8WUamtrwPLEg5VgAtkyWs7+GH2j40CfxJ
Cf6KwM0x3h1lTvuXyh1rJWWNdlfGOSoPKHv9vlZdQDxg8rDJ4PvYZlFtHkvRFAJ53IUw6twuW8MO
F70wANlOw4L1xkxEgF2WQL8Hnn63FPWuJiRPurcu7Wh0KtcTePo1flIsVuL+n1QjY3OFpsAcpE67
hE0G0GXZZMqFt/Vt0wk0CmpbNVMe8kh3mxl0e29TTlJ7uSm9SN1asWzgFDPT2dn6+JPMdlg8p7yG
uBL1bjqJIj0ID2E3sR3tmc0eReeVy5NrEyUeFegFD5XFxrpwK9LSxwE6dvRttPu2RL8C4jBN2vfI
iVdK8NA1X5YJGndX8Qg12lx7dRsdPJZ0r0lShv5udgbaPwZlU0WbsjWudVW1jjXnhErHpKSMGCbp
g1aVsmpV35jVEoiCmdAbxjQB73h5iytTVQVMr+b6TrfJaiOnKvHKhG77omOhclM22VOb+SrGVugx
Fb5XIZu6rJcRb755rFYTXISWkgITZfn0FfCdxFx7tatvRUvoi1G6dIuui+J2tyy8Y9vRsXhf9KhD
DY8gVvQ8gepw67VbAMyWb4EOzVQYKFYETy2E/YCgMQIyyFWX2HVRIxaq8nCqJ34zV5MQmaXbBaaW
doTfqke0s9IBULv2AOcadrM4xHXzBDfZsytZ88NahPvcTFWEBUAx8vsQcnWFNDm87WHfbIElGlh7
r53tHTb68o2Ni2JZ4vvay0LmjyyH5/G4gKkatTF6j6OGgUWpLA31cwEYTU9aYGVKOYIFQrF30NmQ
kFXOaNWLISfoO0O4eGjUj2qu2nurdWKaQaZ9gKoRdJczKOWZ5krHAX9vLB+0UfQHrWsXhYui88n8
ZoJheleuATVGAIDeZ+CURfeOo4YMXQYuU7OIFQUoRPOqrCEC7HtQwy2s53qn0HPovFM9JYWEo45K
aQTuZDojO2+yKCjdOnVoO7NMm3nYRa5GuoS4pumA5zQTxJirIW52enDGg4PE6p+6hsd5uvi9G6fa
qaDODiXaOS5K7TdXrpDBZlpm6Wc+WnIldPFKaP7RwdYHLvj8omsRfFRVCQWteRofOmdYvtoxpX6G
eeid4w/1hnNHI57m5KO3l/pOiEkk4N2MbaF50H6fFjrJTeijSt4yGf9oMPldVzXRcUD97I66kr7r
2eZ3FgOwKerm6doPOFBC2Leb2O5ElXYWCCA9ccU9HOn4d1G2yH0iztULZgtBUZRwkk2l5IheAwzd
j7VngqvRkObD1VFyV7uDhKc3UCs615YLxUHN2+hGV3FkZ+VQB+QmWKjv5bATIx86GsO2QHhgNp2L
LQ3Vbenj1CmLAeNTsndwRyuVq9GvA9BM+2XIp9nxDp0ZSrxNibwNEyULi5AXn+pvnqifeDSIbBg8
uIgLTmHztCBon6YrugxbJ9RPUM2FWG6gmwy9l6HolBdn0Op/tk2ncfGFz+AK4h1x/G5D3WbE+xTd
tUDooMlg2IGG6q0bJNvY/RJ9JYGSP7y5o3ctaaeiCvu3KUpuOxV+DL3l3EVRD97CXC9bfCGGpM6T
r6QEmyJOxIG0vpMNAJjnWAmSmVEs6VL3UNUkjvMklBx2kk/WXU1LGxTFMtTtjWC9e83D3tvAxC/M
sIOqDMDT6tqM4x5shPY+GGn0HZLv05MQcyce8F75xRSQ0dnHarHHzDOiu+480tG0a4kExcSI5GG2
XO+gUPzWmUM6SPB6DEIc/sKH53JZVMp79V6pPsyXgcf5PC56i58P1B23NnWSLGkY93UGPwWWu4DG
bRhnbjZgXfcmHPwcsdhVGQf7sJPw6BO41iwn2tJZNwe8FwzDDcJDf4VYGZzhu0zNY1IAAf8cSCmL
iHnBNcRDwJBzA3bHoZSTTZ54coXlpnbUL0fpEvqgxFLtbQ69cuZ616p1j3bSJtCE8VwIQXtdZvBA
pFwk94sjrryS+WlDon47J2Z50jqe8r6ewRshzqbXEhhCE03ZBFJ8SnwcZcfAUFC75d2yVEGKLMrP
kk7e+hLi6n24iiYuErdN68Wbpu1CKLVHAv5xcZBzHbnHUQd3sIp+s/CSpTSZV+eSbslmTeEc3XCZ
gXw3HkfU69MgWBR0AsGoC2sQKr0p3Ma8jqFGzuhBjN4BpLI4DYeGZdJOMjK2XbHE5bYGMi11YtBe
EmYD/t0v4SbgElrAozapsNAxFAljuUQvKJsArrxBeSraQee+zLoKm9Gz7w2yKKwR7FWshmBtgmXc
26pqNqGBTQYYUse+ArzXxSOSWV63AJ1jJznENF4SpZxUKK2KOEZDpi3B9HP4G2eRubIa/4s/REMO
NtMTrKO9bLDB3QbbyxSoVzR7E9UiT6it8oZyta2aOThahFnb2B6nrxF6u2ltKb+wTXTk4wQmKqtb
aNpPd205cLSbGM+4mFy8xu4erjP9VstgJ0qZJ6YPiqXugNkrqwPs0XVeUVWmaqzxna3RK5bQeZUD
PGKBNxZpybDAiPuXrPHbdl+3oJ75fdNlDhVx2jXtdvYbmpJqvEJ7akkH3QFt78orn+BxKpvA22NX
Wch3wRxryvrZHW2Ir61dWbp8KU3Dc79Vx76zHiO82jOPXmqvczM1hTt4hwMtEZV3PCBftb+IbJn4
A+n9l9LHvZ50gNNSX4z3kI3kOZZ/vKuTetq02vVyWzo5MZ3JpoQ9T83kFX01kbxqUGpPWM2RGzMr
s6miIOy4rIDcGEfPkfKsqhC9dTqQaYfaedrOzbuGKlDeQO88g/iRl5cq+kEQvDjV/A2q0C+ci29S
y1tXxjdVqW95Em0Y8P4pbOIPIbOsp4o6t10Ec7opZnPhDfHB2PrJkeShlLa3iRbn1hnnEpZGg/no
J/h5ekHFoU3Z2TX+mHjmVTo1LZx9xqHe+9KtNtoNl8yCXdDeQDAPgVdQ0+vIb1QWTza2RWwthVZe
gAC1tgsFJf9tr4bqgQENlXeAqR9rCmdW0s7jg8178sQSvLDS98cHsJi9zZiM7JrDyX0La5r6yoxu
GRWgEcwma60uiAs21WK+t/mAQwmRmsrkScjELuDRVyeofAUhUZimppYMVZ+ThTl22vAOV7Swh+sh
8LbUs20IozWkgLSJummMsJ6UHc4olNpDjoX8Qe1gSNtIAgE9LeV+NGOS6nJacDeLGfFGRBALj6ro
eYSIL9Bw1AqwacO5KjMYCZTQY4l5usCfcpck9GhI/wKDyyarEsc8dzLRxdTOYp+s7F5th/LYdJ0L
DEgJcdAe6i26u/M9edMExs8DtchNpL35DiIFfkEsZ9rUXO3owucNddS+InQH/u4MSDJDg4pX1XZm
kZ0yr1M7awILJUi6NydclhutKe41DlRaD4KavcTJHjJqycHuGno9NFgWrKqzH0gJXg788b4CZ44w
u4YTguuWt2Wjbxj3pxyapjh3o/TgDlje+4th24T6bUaEwB8YXo02AQAdbIkM8bGXjRYU4mpuvJzh
c723eui24JQ+LomnoU8aSbCrfbl3WhTfubKLaNYhRD8rksqe13jnmhvErRtfTWAPBcmckonvAgPH
VaL2jT0uKeSdXgc1/uBosWcSOibbGkrOeVzSd1WV15Wo97zle9nKjWex5spX9e2CSBk8s9ZHjIkb
xO7jJI2SMU7RaaAFxDBxe04j4iRkPgjbQEdvHuB1dcAdnSNv+FEP/Lkdp5y0w3Kn0VTOOFLFDC2S
b1HH/U3TB++OqZpijvwfrMQWQgMM0ZfBBR1osQeybWNp7NTRFVc1mb5QUiaFayCtiiq3M60c5udA
uSSjLvCaKWftEw+cRyfu7mGym9za8Ky7isYGWcOw61wkVrO2f0x2U8R9O26SUNCnkOCC7iynzgOa
iFSpdqdMe4R1r3WwR1wM8Ks10Ghu5VVcI7eEvOk9ntijotMMDL+6gvwNHHWbOWUzZIkT2YKSPJBD
Wy055BRfsaOzMWqv3RnS90iQ7Zo8OfOEjM3sXB+B+lw6b8haIGYxNRoemWW1gTFumUc8HrK6BnrQ
L2sgMicUcND2SVIcpzprxxI7n1Err5wxzKrJq1M7LCNwk5XOgkhFX01EHZHqkPiHpgLYFxZnUEOQ
4lo0IEtHZV9BoLXBW+BGV13kbOHtV+WSe1YqbfySpmmehimWEJQboAAAExbkFDzJQzC6swXvtlN3
T2hpH91g4OnszLemHD8qd8E73odO2tTtmIWTLq8In28JQtbMnZz7pY29AlhMMC9AwpG+eZO01XkN
Zm8WOvqdJDy6hdEthMDJ+DYz9dp0LgV/obcyquwWPDX3vh29e9rKbUlKAPim5BFa6JDTDuJ3aJ7U
GUgmbVYhj8+0nmp8U4WwpRpejCW+w3bin7BEYA8HZLYXkhg8ja7YWElrpXpwwRJpRTFGHElQ0h2a
UKtDbEUcXEtnKWxX6KPiDorerf8BobkSznruVw6ndcxOgL7GPphbb506uOZNPGXIvBYk9eVOz+WB
kv6WG3o7UARCgyfTOppe45I8SEjvFouo/mGI0tN5ZHu5jN/cBfIFi0g6XHGwInckvbcgCAC7mZth
jK4ABvwwsMAGfdd6m0S8xz14qKrA30BT+dqUTVKYgESZhvm2hCQeFfI7jckDGzkiwcWTD9Hib+c4
+eGVFZzbpYHWUe8/I+O589rm2iQjPcI+8FtVGQrfYecFUs1dNlSiz8J++dZboM54JN6Reu7uoWFg
NhqCYZkdQw+4q64m5BL3dSi9a0NqyFazIAu66ejNscmxj/OO6mOd0DZF+2yzmGqLQk27SixhXZj3
j+32BfS6rG1JQcvPQrBKjq2x/6mj4RtdmFXgzfqy0PKu9+YXUGQybdsy90tLITk3dmbralu77T4y
9VEt7Aji6JC5Vmjf0S7ZMwslh8atqhQFHcRkUwK3pDFAbU9OdTEK4uFNrA/1pAAIcdy87aAxM0Th
Q0l6vP5u/E6a6bHsoy2uxlviWCa3fPMBPXKVAq7l7YZAvUnMJ5w6A4KnLLxmfMczfMNUUhVJi9hw
osmN58R561sPIXV03vbsHpqkKmuFv/EGGOuM5DVarX40NiQiSzjFBNPeGclHaIl6ByA8JFnLfrdQ
8IzQYADo2ILQbLeo91JUFBQTgWLCVEB44amsuodKuis1+QlxznUkwu+65n6Ge6cvpBVGqbaZdcUm
CJv70MVWpIu2NYeQUIx5EDHqdIxLVlTgx15Pw5Ig3KqvG9s7BBR1mmb6kaj4BRLz3oYMhBxD/JbU
tWrQ9GHNqMEDz+Y4vhEdMl00kFQeReOQ0s4saTMrKIa4zZe69O9H4ty7hA8p94mbtg62L0o7hYQY
LMoz5AHqflnHgmpf1rHaxgNuH79D2kfVUwl5WktzdFlpu4f5+tfE6o+W9HeRsq4a6e4DQvKmixH6
lsEW1TU4NHUxnoY+d+EPtouX8Ns80pdkHrZQNMCRLPczNPRTyKOPqE0tsBJBcilV8hiHdZkbRmgu
JeINe9pVvetmdWIdKUKBrPdQWYKG2FbJ4MqEQY6mzJzbZf2j750QRMR6z2QnUzTt7b3ibNvoacrw
xNTXcWu9+6EuU0sPX6gbidTAZ5JY4RGl5XQUHmrgPUpdg1e00xWOQAFJqEKG30nJ713F80SZH60n
jlasMlRubwa3exjBCkzUuOXu8lIltJi8qDBsWQDrnh+ZtnKvxa2Gyt9r4JIyi6YKeEydJ51vb5FQ
38NRaktNtBV9XciEZNylhdW4kIZZigldkgpOhSKMoPqPq9WrDu38nqwFNWRHiI0c86WPzctKeIWp
XPCoAr0d7DhrK4gnLs96mK+Bvr4BJw2UwATbTnSFG5kPsFjWah+0bmi9fGX1/DzH7mPAAVMJhuAI
SUNrO/XsYcYuynRl7XpbbJRPaTaGwW1YRfdW2V0PMOOFXky565X/GrPoe6CCFwhAh1ngY7OIQBWJ
H+5gboYC3CBEMSu726mq28uOQm5byo3Lw4/Z6XCkh0M34Yby7R1bIhAtx69xy3b15B/RnLiuUMsp
ZXdTJQwQiXA7wNwRUjPhQZSCpI5j7UoC+2aYLt452mcF2KATkLLTbTKTo3LYvibBlSd6wCzJPKdV
KF8DMmVdMh4YjWGUYoCwJUO6cLFhzNpZSnspK/sHxuQT98a7NajB9hAHGCnwAmkyfAO6bsvVgoKE
QH0t+BooWnD3xrWmXYeA2fRtgceappUl9qGHpr6Z9/CwOuKTX5cyuvdUnVeJVZiF3HKNJyAu4/uS
663l8ozGFHW0JGlTJAHo07HgyQIyLAMoAd8IMd8oxxvAnjeQWdzWyPpx4TY0a93az3Hx3zbU2nfM
6bJ66n9EoLjg8k5dt86SwWxhfp5GDbKdBW2/ZvyHN/ZrONMrz++eLHt8CBYDOyEz4//i1b6eh0cv
0Jth1UjxuxerETmdrWL2DGJ0uHOnnoOMGgSwXafGTHJajOFYzKGfExRx0DEld55QCHZ4tWu68GYk
09uSTF/iZEZG3B0h3nEIjH2QCjanc/xhI4tLoQrjp4MkqZ7HGxVGUca6CE5edgGxL1yb9NVy/Q8z
qsdRA9wiav85HpsgW6rknVjCSiewEA6VO7d5XyKKmcAamZfmird2k7oyOXhQGC06z98L42541Gzm
JXieeZP1BN+fOzddKL7RgOwrVR1KXDKdQL0wiG6ASS1i9tNrzLzZ3Du4hmQEZJvKWj6cbsiR6V85
iChk4+ZT5d1SF/nDBCK4v0wHpdjH3KNe1LXVdYKSReWBAku/9wgZlV0OG4/IPemmh9l9hMPhMxo2
CKvjPCzVDs9HOvL5bnB0kFll+caFnXr9dKSwUA0GH+6Inv4CP4j70GrBbaXyIBxWNA10mSaDohSh
PM4myaNMosiccTKiKTLpIYdE/B7lr+81aQop4YvaJfGDCWnGrWHaRGS5gwr2EzQyIOi08B011j9O
zQzSMPaQ2OQqtls3V4J+DRpkgN3c/g9H57XcKBKF4SeiihxuBSjLlnO46bI9NtBkmvz0+2mvNtXO
jCXoPuePWwItI3cFerdH9+Iv69fiOtcgByQBoNiWPANhs7BdzBP4IvkAgBGVffSM8ZCzODtDtTOr
HlGnYE0hGl/3gCawft/d7JD11EaMho/rItGYLJsR1oNai0u6ml9NYnwnNYGdQb9N5j4yknqXuQW9
lB0CgUG3d7mwjso3Yn8OoFfUluy0+8Kl6U9k3tmDxYiLREW9HH9S4m/q3rmTDfPrMLWH2RSRhJVU
s3qtzfKwpkPHC0oYvTsQK9P3834e2u+utsGyW2vfDeTcSD2JZ1Pd6QO0VZudrf5xVD0o4GoeMIQR
TuA8aGX2OS1u3AZqi/T83oEkKruoF82p7P3Yuv2grr3FRHlSpb2vWz8yPO2JRJ6j1sx7Y0wu8zyl
VDh35FzYj6anR6lNJMziawfGYfrEp6APbVXyopZ6vlWW3Pbra2+N/LM4+UljxVNZ/GW5/+yiuY4q
u7yphOSyNX1Rh6wFVQgPd5AwMUS/8rA2Zhq1FfObu1KYYTjEzkrQQ1MsxBSyoxQyj7OKyiui+61N
K/Jfv/Hv1mD+sVfvwe45Y4rceJhEQHNd8zt4EuosP8J58w7yelk+T3v7psMzLu14bYfLyHu8NMnL
lJkfclDDliEz3RRImbDKEy4xqZ1ozDhlVwxYBxY+e2190gzFG1NHmmaiph7Enz6l+2JuaQtqyccE
xvGdF178uEzfmkTfFaa/z2yeJp9tKpt2IJJh6wVxsRbGRuByzjIW2VJ+U1GzHxozUpYfJZo7wUsQ
jFz0ehUlE0SXVU3pnVpRRLYz+OxQGe7eyVnYDBv6ZDTEfD+mpgJG6pnDKq++tEnWb1HJLKd2IdPA
d5XatnUlH5A6JRsjHX/GxG0ikqWT0GgBCAtdr75grVIyyXsjKjpTRrojh4tudsQO6aBPorbeuzSp
QqNMYt0u/wqtPjLo7TmcY2/6npuJxDl3N1brbyeN0APNSMpd7yWHLohQxKISFyCvmCF6zm/Daxg1
MD5L87jUFHG2wdEAyQMzv6Q9ubx1MoRqNvdj4x0aipnynAGoKhSTdKd2TkEaitFDVI6beWRLNuqd
M9ax4y08sPq1gn4SvO+CsLKhZiu3PIikicqc4ar/v36Ol57kOGUTW5ZXUa41pwqRgmdMCgt6cYAQ
3EiSxJOh/ZqEthtvln3qjFY8aaVJq3mRPevk0G6olT2X8/BuyfXi3bhmdhMxvJseYryu3WAHPTZu
ArfQhj4Ll/YzTnROTDbpBcaFD+uclea+sf2QRYrTudhr0jt6o/GWmu6PG9SXSrYx2MdOqzwwYtK8
xR1QTv6T1V4fugHtFd2s4twMtnI095g4+dKMCOJ1y3ZLFlZ5bM3sPEPEmHb+UCRgG90WYQq8RSH+
yKw5eCXkYD9cbJ3TM+FPp4nXNjHDDMzHU6hx8RE48y4vAJFAgAIEBFJzr1XxUk/PNYuFrGToARaq
4pqDDsEN0XQ6v+fuGA7Vr8q856R190Pt3Rtz/2KIbtur9Tfpx601orMYs3gVqb2RTfk5i+xJjCPI
0q8YOeTK7NGb6t3cFnurJ5kDiEFWRs5kx5Osko+guVR6thu4XtQ8/Lh1fyE2K0LEzWDqlWHV0btT
uebOm/QLSYyb1WerCLwjZMlhyIfd6L/wc0d1vjyOFrRSCuYzfA3eEve3p9kMjp033KGdOtWJ/aqZ
7ZOBe3+FPuwn6yQd45yzp0xju3NIBbNSZkYwb+DMPl9OpKGfy6SOpDVZR6NP7vUki2ffj/QGlLlM
nu1OR/Egj03AxamN96m9nHLQiaGnN7foPFS2YN7aehKr/10k7uYmGwm0bK8FVKzP+rNKjZMw/vS1
OJirexoYsBvQwHxBiNB6M/BJw1nojZ+8Db8Bgpcqhf81y/tiOQzuFU7zKSXXTLTqIolsbqrluljd
aZXHAATFX9PNcmMahbnLIAuWADhuaqxDnWi7zlNXq7NeiNclfBrE1J+876rPfppCOCD+bgUsUB3K
20c0lN+F3zxzQkVzMWxrBFULdyZpoWEBJq4y/SvwhvMgipMh0ycK69FDwZm4U/Hu1sWbSZljOMjs
UoiM80F7CjKHd2861pC+zcBVhvZ2eyNYUmdWG3wwVGUmp2xeI2d17+BUWULqnQFnkuf1qRbi4DR5
5KsB1A5CKeXTrLIzX8+VR+hczMtf4RZMjrQaq1Z/rYiL8IzubzY7cKiliye3/gzMBhxwehr5ZHJq
WvukpUTBW5+FwwWWms2yccVbe8P1HPVsJAK+b4jzVu0zU3ShPZi7ifF40wB28L+GEzbkQWkPVjtf
qWaIpW08eMEnNeaxBWdeDMurMePnGb00roDBVh/sF8A3pdVS55MNWP/HCaK7MfDkqPS1WeuDYY7b
1HoUQ/5FIkPoNQ+TbkXkPB7zmWbqXHDzr5EmurhZSFdaamrgq8gV09Zt0pNlIYz1j4M02GNaccd7
eIJL2XtW9ZJL67h4NI9n3C7BsEV6Eoq1udfcdWNBDHfOSyum+87TmhAA0adASKducdca2r+KowF8
hEqP7He27essp7Pevo0jVyv7Rz1kV10V+OUgCuR6p+nrfh3Lu3FpPoLFOkAVbFr0KEIVIa1u6PgB
JAuyPRKmYAkiPCrw57z4GckkBR/HKgGZMFjqh3nvyMPVECWan7zMfrOMcdeZ/THvtAfdXA8Ubb66
/byx8pWN+d7WqnjuAEdb78Hr5n1aTZsiOwzi6nBaJpwpSEi69W8tynBc122H7Lap3F2KiV0vTvX8
yo1x5Lb4E1MSm4228fWXzA/22Vieu2WM605tQYZf1kHtymJm0k/7uHPWV82ZdilxM9LqD+6Qbwkx
IJOP6wJi22cMMcbnSXMuODaifPQfbHAQIrw2ZffltksEthiSRHRZaufgKLFJxBjPdv5VwKDYiuQX
EqDtPtgUqx2ZvUkUjUYSUR47jbFNyTbTCxkZ/29uM3V9evDSa/pvqmm7omRSdhveTby6JxL2tmkC
ht5O11Fl556aLUo4WKo1NnDLjjn4oi7DsjuPHbCmdq7t4K2vg8uQ1u9ALf/mOjnblJiCUx+kdtMp
Sh4ASPl4dY55DuHY6XEaXLXJfrcyeSqKaXdbcvQm23lmFy5lF+IP2kJ6RLWhARf/ohYO/YC3XVl/
4yBOHdinpr2QI4SuoJmudrkcbXQSJJo9VqaTbQwp7yZvPPdu89BJO077/CxrtNO19e/GiVBHcJ1s
4202qj0dJjuztvCgDbD25KPmbYwB6FAg/8nLKpaeGa1OcjSy8qjEl5jzOy45+L4MwU7F9Og84KPa
3hLj+bHfLDt7BL38IOi8QzgEojYLzqPKjgtwgHYut16iQjG9LCWXk2ONnGdIMSb5PUNk10tzMunO
VUwGSoy4o5EcxJQDhjRqoaIiPpbvd2kG4pQ+fSjREl4mk9arnY+0s+tsEhDoxXDv6JSIpj29W7y7
7rOZ0kANY4xwwYkDoAKd6vQWtUbTRWbqgpvWlxSM0OnuPHEu0+9WJSi8sE7yV8tDfsmRZIn6y6R/
IJ6oel8NebTWicMsAFCw4MDkdF8q673WyOosUDXQpUyB2nKupR967qnUTHbR62Cybuj/isW7U4Ud
k7bxR+bvHVEp24xm5CZfueL782R/2xLJfj7Hcs03ixAbK/0bmiXWjB4+9I89buO33U8m0+0ivLM7
56Gm+qhULSBYeikYyP3gQktmmFJFG+mFs6F36Dww4VZoFzcmp12fq6NgxfI9vF/yIPSUdKl8k7W8
U455WtR735Fg1BXZpjCHZ6g9m4thvhsL69vtuJHXob5jFP6o8jIeEy4En0Fg49tMsW47fBVOd7U1
gl8a7Ek+77Uhvt0K+ZqTtkxFbh0OJIAETrEB1AotPS2JRpXxZAwPc5+/lDQtDN0Nsc63tobkxciS
46LSt5bfGoPy/VI254QPdEK5pw/yJmopCDdtNp3nR516TMR3k300jh7aNxLP8eH9bWROHCsD7d38
8ZedU6a3D3V5mzPjMwV93xC28eu0esCvMsLPuOY+TRim+uar0pc33zSvrdN+ZIb/6QyvYA96bC5i
J6S+LZ30DeDtM/Xv5yr/65flpSp3alm3efccWNmHncxbk2WoyZ7IxPvQp+ocGMj9auOrz4J/GEM3
jXEimCTsCvFLYdK+crNvx+vMnd4nnFMJopQgCQBvxpxLrfwVdX5OBINYpS13QqXZoz8v4rO7PZJ5
2b9kmeXvjeRWYUreBBCxmcU+/dsPfaOVUQaNH1UVM2K3mnrcSOWfnMYn6qvp88iWiDX6nKlQz1Ir
bOegCwWZ4PtqTtkB7b5hh2a/X3SziHQrbze516+sEm1yWnSn3QRV34azYbWIpWnbTFL/a5rdr3Uh
mhXm7dMz+fJK44Zqm/Vj2db5VnjL1+QYEjEYZKA2Y8GsZs/eZEvyMrSEnlXawMRgtpd1dodda4OC
KtmXSJ/mUzpow8HB7xeCMtRbzePmRjJ8K6aV18mA+iaQCI1lBUeBbYEngQw5T/DLlJBZ3uzcj4v/
6I+ZB5JaWgxhbYwq1MAjZmQoEytz56fr2W1wVhmSaIihHnejcr9ybjtmTSrkvIR6c0TFsDcJ8GD1
jZg5GnLG98ymPKBp9iWcE3VmxtXMg4fRAb923H1OSlZIkGlKJyrMuj88+dWwb3R+C1L0mszcun4X
UfV3mNzkywcr8YBEpBJXTYM9Xbr20R2sc9ANN+5Key6y7LS2XgQFzvTo9d+SF2A2sXUWJsjOtPHs
6o5fmqw0PtNEWNkGqWR3QPj7jWNAD7s1neO1ZL2djNEOU7+E8Ju70BE6CV/+ga/nn2XW7g65+aFy
i4dJNrvRWx6Ayqq4Q58eWQ42bYQeAKx5s3XM4uwx3d6Yzedpwe2Qz28ZsTJ7ifiQap4CpZw/HEqc
cpCxjROSovFN+aV7Lcsa6Et0BDiOKFV7mUcrx1Hm5weqZE++jrBEpeoffUXY+VijKQ4sno0+/83W
+SILtU2c/nEw9Sfdr//Z63K7gIDGKMIciBZpflxLm4nlSw+VXkdNZ38K32XccLSjTUTmZshafLJj
+WtkroFUcPI2qmYmqCuI3SrnyRX+l7BLyfq6Hsx0QUNQ9POBRJ77xk0vsm7+rdj1ATmHbz7XH/ps
9HAtvB3/8opU7vOGb9W3gYROYSCoLkxblYGHEKy7eARZDNAdU+eLDQ6BMZzSiZRDOX0a/UogNTrH
df3K7dUETRq2LWa3KBDirq7zi5lxzLG/ZJuxzIrtMKw5wspkq0Tbo0MI2K4MNm5TqiUiyKENbV6t
jezrr16YTysvd8WLzbe4ZijfeRlTwmMPgwUePHVJBh2I/q2yxbCZXf0X7GCOF1WhpxT1a9CoW308
/JGQNTGvfRH3BDZtcupEjSWg/yUYf7MKpU07eaiz++ze8NoiGks0FpS97lU5/7L/T/tOmRqVa+ND
7rt7yG4Wo/ygIVAM02aK1A3mtAsNfB5pSNlqR7ivr8L244a/2cgJ9co0M3jamAQQ+lwIRNQ3tBui
FRl1hu4brT+ZxtlpUitaq3HiUDCRFrM3e5ID18q1LQTPNh11bufCYUtO+p1Ymud6Lr6YzIBFGmNX
UAxCNAmj5ZjcWS27G90hmwl5dNjA9zZkyWxdIV7Wxb3vK/enIvS1U3VUFNV17JrPtkf+WGswkdQf
RZlkuzHNpwZVWRTwqEWTcmjmSIW2sef61Jbizg6GczebJ9kZe8sePNDlD6qk9W2xuE/UUb+M/i2o
nkblahl+8iG9X4b+UEnvIqU8O2UL7yOnvZ0a1y4DCTHNYkfo8X1v2J+qTN7WaXzFyPyW6rMKPd06
QZZu9V4DZg7+mctoHdJJzdFigvRm0hj2qz8CGq07K9V/YbU20ll3QeUcOrfglaGyaamTNiJHGqmi
Sq5eRaYetqJQ2MNBNQsSd7P7YP+yIs3xFChX+9Xk8E+65JyEGMP8Uj5KeRsMb+5QjN8IxjseDul0
91XuI0GHhCTWVY9yjxuHvFV4FnmXs4RtPJwFodlnilXdJs69mt5TJNQba+k+zMRPIzq7HpMZbM7z
+oQDfPS2SdeW4VJbbdwR5MlzasMc9U+t6R/7mZ74W41LnI88gLVYYClXVGd99ZEsyXUqhqOou58R
jmvOMztSCHnBqMiEF20ltmmD9lmnnIR4kxPmqXvDb/5WHXx+8XAhjxpDlGHm6aGpp4viv48K6kNZ
B9G4y95VvJutQLSTYRfqRZUgk5bgSBJoXav601IETZQ56n5y+6OVzIeVNx49zo6qtZspYDyVllvG
s1G3ERo5Cn5hxh3Nf5S1+c+wVBoRSsztLTXGUAENBxiKWMnljq5Hztkl7zmcKicPwV4zYu69x5TM
gE27JnsZ8EwqWB+B6AfZVLxk8xinKvhQmvPmGQWcgrh43LBepj8EZXakdZB1SitgdGtUuUDtj1Sp
nSaFEIGMWc4whvSirx/ADAFzWnCgGSZ+srPPFgnGyq6tJck37qcsnE1OLBButJjmgSkcMnYesqfe
JxOHeK93ozJn9DpuPPCjlzed7jIQuCyp8bsthtJdNDoARrnFemoBY6p+r4IUF6VZd+dEH1m+G8Q5
o+dKPFXCuw7W4O070dyyux9M0za2RuW+BNLXD3iIlmjtXWJRzZqFLjN4H6tWj/rSlgjAWes7FBFX
He1FiNI230oD+LdYEdvV7YK7HzVIO1MwMHXaflJuwvEpXkwoz0a6n80M0O9b6SveBkpfCwL9i/wV
8dSj3hWHFK3YYLAMWegC0gX5nf/Qe9rz6pvX0bNfAwSGDhy/miS09GQyaJjepV/X57H3TktJz6Ur
b/r0W1e7lcvI1Di+m86Ab031z76ZDgOSRav13ttp+SAYQQdvVMu2zDM2COKv9xlNTQhNEuazcoHt
MKwx9idzCrugOY+W+ewmHuUJXf0BjXA3gvhi/ZhEPI76U54y9zWu87LW6glLycGu1EHzoAfVur9t
k7LOnrVUuxur5CVN3YsINBb2/oQR62x29wEKs9Ds0O439YngKJRthcYxXGahsrOtroCNu/niVhVF
tuX8hUMqkN0LNRN7uNkjZqHHqub9CprT6GpnaXYvuse0NIBu6DlDq+nWArBKXFdnee/RJ4WdXUGg
dd4Mq9BHfEPs5XbIU5mckCi2Ebb/l75gWs/FKYXlU0599lFWstImjP5W+uBQvKRbzluVGj9oMPa9
lZ7Gur2DAAbyrMdw9PvvGmg10kztfg4KlKzyDUVGWFRUfuVxkc4vqSHf67YH6TX3MxH+gAvySAzo
uVb6tyOVuxV68jzU7hl1QMyXDTHDbCjRmHQj+ApYrQicrempqF7Rgs2Fd9LURz+i/UvG4kRDVUqH
ihXq2eRuelM3mOrKV1LV3yzNPRaIXDAEvdmLGVFAcz8xMoCl+rwtEPJlOfgcqZkEVrAhzpTl7sqe
ZQwLY2pVbHzyTdxkBnZ9HPPgmSjlXReksTKcx0ovUPA6n3JFd4c4/SDZuj3N2Qfa/Gyjq5ucMjIa
dLtoYpSxrjFFXvgKPHS69mlakj0+lnttTUAdqndROnvbdhh3fuoWEovAasTia/Y29vYX2Ie3Kef+
m1v5qdQ5vgNUrK7zqDw/rj3vSlTgP4UCG2JR+2UmjAdCm0vDf+xMoKEyhVJUMMRx3xPIPM3IhhLc
QHktN0v2qRdF8cwu9dKyhnAVwoHbMkw97VoU/p3MR7SO+hNevkcA1Ki9WacMiuW2kh1+02JDe+8h
vwnrhFkwBLIFTkL4ZRKmJY9VoJm7sWiZUC3Sv1cGlVVNn33r7mxtZZLS1nfP4OZpgvThlj+bzIww
hrOk+ALYBBaImEV2b8mMrEovGcnHP4tbMnRniPW2LfdpIy6zKp7qoD51gb7CS/Vsp7QOAeIPMurz
AbimJPnVM729Q9GXb1GLFQQ6pLZeHrXZHjdwAscpzyDSGlOLk7E6zZ4Gq7P070ndvXmdZe3oGN5p
BXeDi40V59mhZTxt6iFqXSvMKE/YoD5McdYNeTza6+skdA8mfU73Zb6YvAymeWJle3b0GmIXEyeG
oSwMVlTj9fiJ+/o6EQ6ujfzvVWYNe4kVcjdK8Zy53lE0zLtBemkGArzsYdxzmL2oAkjfW44KOrm1
zPgGoJtpAtiFpnDSppONFIr1M6obG2qBHyxIIz9bIGQD0Canhcavq+VOSj/WnO5UdaysTr6xOy3G
Q2IChWQHjSxbREKYb/LAH3eaRQKavnTXpVngcxkmg3nZo6jeuQEXRVDWj4M2a4h75alKF6SDfI5N
qgc89lOxMdppQMiavjBUhUZvxaOxfBjMZKgEee2tAJfJ2GrLAZkcpje4choCcHU4E0q9Eia2keWj
sVgTr635QAvmXkvdn8XIDmMHF0RYeQgbOzEr8LOlk1vsfL/Dejfw+rMyN7Oxo88RMQB0azTwUtIh
HjV5fmxm7w7WLMYcF2GEJazeeJ/bKia5II9tyfWnNwzWa7uoTYBgIhLpXMPwT02Y5qKIgyZgHXQ1
ZgQpjg5U54BwNOoNf5sJCD3bJZE3fSqpK+LaUsyKlg9sbM72tztzgdg92KYx8kStPDam3WFwzepH
Eo3RBBMnDzxs+VPcW7wqA8aZud+4XeuGS27fNTS87TThP+KE5CoqUDzoA8of2az/khb3Uya6507L
/RBRKthckrKFjNmDcJw79N87mWbcbkiQAHXUzs65bIeedSEjmanqR/bxcnmpzeC3QRYTDqVxqdNy
byUOf5w6JtJ5kzocG15H/Zvz4IIUhnXOuu7ZA2x/+ow96ccevae+sZ/M0nsJmGk3JqOCZXd7d7Tv
vRs9yEbzOMniI9CM58WzvoPcWfDaiNOKi4kNvP0YJkwBbjNfvZnuNWm2wG3jdFW4gsGm0wX/2Fwy
bnGyU7oso8ZLgTGFfHdn/lg3VRHWvmiu6x8z4PfSjTfLKd+THoh8FXUaJwL1um9v9ckdNrYpvpnL
143pCbWraU3f0IHGf+s+0A8QPpR+GLYIfeXvIcnsXSBcsInVmCKQNSbRdnrLNOtlapdjIUqQXvPR
s2u+bJ3xuGPdWRTH0Oy698oGC20R5QRiBX8HCh7m3w7lb7VKJDiGziWgvxHl1GLz5MI0e42aeyPZ
igJg1WweWXwZggPvNOGSkOhHRTpe/Mw621OwN2aWBdO7ClsDfHf5NfI0Zgw6SeRmmD6jjB2RIdPY
a1VyCKb2PiF0BDhMxNWyDj/gJPKMpag+BSr4l+l5g5szRy8/3yG92tHhZGDE0kioy1MMwKgAS028
jzbiOFwIa9hn3VszqM82Wy4ELFN+1Mlq65kNoJie/TOTWm1ziykKlnPS9RMN4H2su7Uf2kRmmyVy
ZATjLETVyo3SMuf28pH2ZD7nKYtLwviIvsqipuogCex03GRjp4UqIWa7FfN2RcyMGQSOWUNuz/mO
GUdocJj9wIa1tD96ZvU3+IXlC386vbfgQ1Z1Tnz1nZiIhQK/5lfzqCXPUq6NEVV46+pnFrG9biBS
0NoxbsryMxncnomZYSCXM+Sbpu9s4WakReaUcy0Zr0PL0qUZVXJJy+DZIkIWPs1hi8WViflP07eg
DFlIxRhintxTodZBueltCs2WILeCVFk8vDX6EjoO+gOV2bxPeef9TEuRR8B2nPoeyOpizlgxnclB
neWX/raqSxkbefZtEcoTaoKAd7eW7a6qqaGal/m7Ze/bAiA++7p9dl2bdV7kFkFwfB8tiZ5fhk8M
26yviHVt6w/IzIYBwpBXadO5dPM5ypDfc/BnU9gXfou+FkkXeM++0bggMyGCH1OmPlShSl54thBw
BNoSDl4VrxZ3iNYiSfE6GsWKHI5XjhB3mnZPHfyvvbjWKR9Y7px25vpqkc3Zdjbs6zJDftCBg8Bw
NlsKAPKQC6584CqbIiNvHlppLKHsHHoSZUZ4ATjlq8rtRwcP1p1n2tV7guwn1AIGaH1qkruqWGjM
aoxh67VUw/NodvhS7GeoZFCQmXtlKhwt6u3uAaVNsxVWPUe6O5b8AZmBGsUTMidy4jhyEnlEnYdy
m9zNcUM5DwKQguIDtWYXAiu9Z1c4ya8BX/dIRCvP9azmYNutlrkX1ZBG1tSBzVY4EdoaX5WTmQO9
PLqzrXrEU0NNQIKfDs2+KazxgVJYVheeoxjU+5frVsWOv2JOUek3j8p0qEHhr0nvLFsh+novlhol
rVFa27Wzv+we7WSXgvDhxvmh2G1BW4ZKYJig0k235Jlx0XU1Q9o/lGu+hKgf0FXTOkM/5Dwlf4VX
aP8GNc5o6u3OP7mO7CJG3e6jBsjbl7U9Rn5CnyQ05WC9Avz2TBkZohOjF+0JG7hxTYdC3fVe7n/Z
i+XxSa8tWglNk8+khJRvc2qX5wzfNHNGqaG50RIVpyVq7Y2y0tupw+29I0lt3tc8/xceCXYrjhqG
Ho8WTAvmo6z5UhZlaLRfdh4cVbNc1tTmRUDcyGzWoeda3PToVKa4DCvS8sK6qU7a5Kbs7vO9QV1U
XDj5tEOYgbwmHX0ztizX+a1nBAVZjQZ41J2JGMWxoSdlyKIq6dyTp8AC1jxfPiajg+F2GVPsANv+
Mi/kSHRyQl5eJawGrWF8dKgugaIC/KSWrg5l16FXyFy8sT4Tp66b/lVJoHiR+ubeKpAYzJVx++zS
5ZF/0k66WhvEnDThlMj2iJFGAGZbvNUT2/9+Kht3l3d8nEXhVj+D0Tvf/lhO25xmyl2/JuNzBYZz
7/rcznxk4on7u7rAf3CAdx0GV6VYgWBB4oE877v2xmXLmare1tRuFrkgPfuVHpzaNCGHU6mMeICk
2I5Z4B+SLNBj4ibZsxAeRkE79udcDpj317E/iqnML33bzn+iB9IpNVzsqF6Ke6/HByFUpU5uSYtT
42Y+NTHGfM+Xph0tzdZQeTTenZWg3QkwJ8RWlhvMLSWOZ9De07LIHmvfajwRnOAcZZutL700GHHB
R6K0les90mT4dAbYg1nr9NaMPsdAZU0nEr+B2keOF7Hqxs5IzBrdHTvtYIk3hHZIJ0lsaU61nLSt
XpG90dVQv85o62HeYXDXi0bnvnT8V4tv6mmYUwfu2+BTswX0GUb3EIP5cKFtXuxy3FRbHE4ppeCN
OBqc4BhPpdrqYjFiaQqWFHzgl6QJhquNDztW3mTsDaug+TNrswMhVQWusTnbMt8vuyFPqtdK+LAB
iEK3VZdaB7tV8n6Sgmf7JuUsMIqQ1mPxxluCbUHNdTysprcj9kHQ/AFPp6b5X3vj9aa8b84qSbwN
PkQ3oiI9OAUF72spiBE2FIg1RaLyMkFvEpo4S5ZRq7fPXevYO+TH7V5zABKLfhmifHIRJ2SOfsc+
sqITdih+lV6Jj6HItjZKFezwsr5HWv7gZ3b3NBhyPsCHwz6gtBcRgV/IZjEYR0xJXRGORouav4C/
iXHMcbkN6KGH7bx6+AO9vITun4YAbYxeYIqP4Wrbq1MmFe7HQRaXykeMyVNaREYq5FcrqvZR0mS5
w4856TKCTJxKwhX+4+48tuNG0j3/Kn1qPagLb+653YsEkMhMGtFKlDY4lMiC9x5vM88yLzY/sKq7
klBe5lTPamZRR1LRREYgEPGZv+GoKX+k1Bo2gz/V+6JUrP2kVpqLzFE/JRS4igwylJ+lFLUj0b+p
hai8ivpR6dhHfeb16K77ducLuCm1cI99Wrvh9HnUU+1O4BKJXWGotY6PKZK/dxQoYOiLvUylD7N1
KFaqXj81pp9YTu4bEI3joBexu0oa+TrIfRj0FVEdJX3J6F2p6cyJ+mxPSG9i/qaTaiVRC8SpJkAI
OHfv5sLKzZ1RxIK1McuuukfMJfkKs1ga9r6SZ+GWTWoBLZWN1LgEhJAIn3tQYeq1IqCAcYs5YQaR
cMbp/lOkpUqWAhHgOR2Qk6kJP9U57oCU1YNWg9IgonHzkm7Ujw47sgCQi1Vzo4Xx2KN8MGjjQkka
jMdC6zLNDacsDg6RklIDMcxFSLIplUHfBnAJOG1gXj0mUhg8+2VWd642JNYdkliAzqZSAyXWtgsZ
ERjsbNmZgn8keRN5pL6J2eHVRqnLe+RYiSaz3JxiO+oS8HmkNSMkfLGap03dBnlNr3dqB+G1z4JB
BxTQqOG10SWUohOsnIr7YF5srpBOTswrM5ASyquBKX+FLZ07RZub7iwmrK0I4KB0+6yuSkpCfdTt
A7WJZht2CCpSgwyd0AV9jTyHORY8UMKZVNnWccTPIhvZyRccLGVpz34ZvASZwV8Vk6vBMTvOVC+p
quWHcMmkRiqPeX2Jf1ZXOEO6xEZC3FTmPeodw4NCtvowjjmbOdZbvHOLcpqVTR+qJd39LKR9HvMH
R4E2AplqAlSPtgPgFEyrskZCDQwkYOyqqCyRyI7dAsgKVMpJgglrbV9kgxjsBd8q0oNBvACaaNQh
M/QmBNxPIbtkUQVR1NQL2kFD0kyRhx+iMc6R+z+Q+uWIK0U4W7rvmClkhOR7ZdyrhGIhzPQGU+6g
NR0V/p6AbIBfLwm5NmebMEUfCYmLmPqCASydkhPkRyvP9v2cALrV7IgemIbXZObTrYMj+yai9x8/
xv8MXoubAnWsIm/+8V/8+wfrUUdB2K7++Y9P5Wt+39avr+3Vc/lfy4/+61v/8f6f/OQfv9l5bp/f
/cPlSmun2+61nu5emy5t38bkMyzf+X/6xb+9vv2Wh6l8/fsvzy/cpk7UtHX0o/3ljy/tX/7+i6Xo
OMYjNvYfx2P88Q3Xzxk/a78+1//rf578odfnpv37L4Ji/CprsopyLFKFimhqCNQNr29fUqVfVRQm
LQPhedEU8Uz95W85dlEhPyb/aiDSh6ACTAe+pi2efU2BvwlfM37FKtPCONHkCxpkNuuXf37Adw/i
zwfztxzlgyLK2+bvv0grsbbFk42xicPQH1ckWVkJ9fUqhWcK0lwNl71TJfv2gWb5ffRY7gxUGeCZ
U2h86B8FRzqj5ElD871wG9aAii7JyC+oCkUyTV0+2pFkZGhZkzkFsPZiEH4pGAd62VkmNI8mSH6v
U5uv3Vw1L0E0NL9pPRDmRq9KV9Wz8SHB3/46gA21G5Acv2tQFCD45zBplI5vkfXkGYGt8AJrKeVq
qsa422hEoE9lpuc3iYa6xlir8hPBLM3mSqr8yzGTyvsoDsanMDAlzmWtvVdgLHudIBW7PtaoJUUD
oNp2Ap5s07iagk0gGVR1x7on0gDO+IimP3oYoKGdDlbtZRvgleuyQfqHsi2kR1U1Zjubouo6k2dz
qyHW5PkVoJrlV8hbQxnjXSDMEDnyqLUTCO+uPlXdtquynmN27rQHIBDpVoxjrrsgGAFs9xJAwWmg
uxhGhXyN4lP1iVSBKmNtFY0r61V0VedRTcsPhVZPDXTjdgLPvg99NfgRjIEMMqDM/Q1cwXbbSKQO
Q1RL7tgV8gPDmndGGCCBiun3bGt5ll1kcpSSS2VCbmcynZIym9OXfAqpUNO4HIkEc82Tuia6Jecd
nUaUJ6QmOinnkaQGSDmZnQUwVvFwCqNagnYb3RRyMioPSgQszA8n38nlMHPmoW7cFH07qn4yMPFu
IGYdxi9Wq06eOA/VLRIy06EsKv3Q+zUkVBWKUtUa/r5RJf9JTn3rBlWj5pvM+Q+soI6767pp1AtR
9uVLTBw1ioPafOiaprnBBBW3hyAXAJ/5hWgPoKu4rTXd+tIks7LD8ggiimgN6bOhxoOrDga8gDwi
pRJjMCZWr2cXyihBdWtr/UqSugoxjSBvUCca8DyhWz4MRFEyNepeLmmfq6pO4zqzylGj4VITzsZc
D/xOKNhf+SDaPs2VgI61trALJFWaDpkcC26HTeVtSA3isiEev1eqYPreNXr+oBtlxM2dAdoZ9XaA
2y7qINfoMKX3QxBxWZsasdEuJSihXKSV1Tcz1WVYXVRgwN+oAKsjOagfSO60S32SqHcakOYtMDPR
3GylRC+k0B3Aj3qt1lHDqdHggDwXIyq8bXudV3jB7JGe8y1UeCCsfx0HUc7hKpVS9TolmWE4NPeq
u15gv9bDK+J9cKTouF8pZMy6nY+S0H0DFJZE5OEDSKi81JHyEoe22cODi9FXYLdlxo7gtZwh9XYJ
oCQUYacbzsxCu8yEpKZKT4VDmZN+KytKufQQg8uS6h8eNGCUBmo9gJOduKcvteXvOWHTCLbMU7XS
+NrOae47rVJJF6FUCRZgiBHMsZYP6iGUF2mgGPj7KzbfQgD1UkivJLlRvkkG1bmbGV1PaqOwMb4W
I2adMP2DQUBeSm6vpWgw7CEPQnrbXVs1Ni+g8ZJKYRN4qdhp6mYiaood1fe732ZfhG6WWOFuKCTp
KW9qC76JHNIuTMNB3Vu1adJmD5oDnRih3iSSRtjlU1ocbnQI0kB6/NyEdBik13kmanc0kOQnCwbY
0zBrtW83SR9+7se69fSgSrep2WkFuNkJ4RKpqQSaIZzMMCw6qhSbpI/M68FcXFIsX7wwqHuanjoh
I/IpTrLyO6hE5QkVL8XcIFVovJYSWWKuidWtBqztDpeo4hvg+HLHRyUvTAhSFVfofWhavdHsICfJ
/jWwa55EMfn05SaqDijgUPB/LscEIEVR+NLXlDZ0Ap9mhP9iyI1m6xMMSmpZNRB1FeZ+W27ENkfh
tOMsiKyiBT+iRI4RBTmR8UgZq9GG9rvcNPGDrPr5J1kthJuG6tntckmhkhiP0k1iFPWDGOL8SkSo
AMEc5a8B1yfHU983cIlDkX6BwmY9tEhfgWAMwD2jbjE/muQDD0OFUIIcVt1BMSVkAMtYzq+yTOT1
DBLyQ5eWUPpjKI3i68iC04UcETbrUhHRT0Mv7tMaI1rqTcj88RCDWwL0Fv4XBrf8X0N8FIUI1yRf
VUInmQhxUT+Ys0clSknwwAakV3WFXuPOorVvuW2t6k5hROahL0pgpIg3wQSKOnqwLrahwkUny/pt
ByXoMgdt5yFepTpdbgolCRsyzLdIJ8EDaKZifjXyyXoVx1L6wtFbXSWVwd3i67K1L8ycJk2FmdmN
VfFWUfbvrw0Fpp8jjHSBBa4TD23wFAgzeZOQW+UP6sjmiz6JqI9gszu+Gl0Y3fd86OtGE4NtArFr
x61Dzzbu48BLRH/eG5UlPgRdEF3lhVCikhEk3yOhr74Mo4miJHpeyoFKlnCYMdl96DujbeGf6nAB
I92MoRsj4NBLC8NMMTSFEmkVPwamHj3RHfMhVefDtU/T+VvVZ8qtOgZwsZS48EBEyi/TGIQvppmi
uyNl8viEZpGEHkpgAZ2opRbpMCqBTiMoLWRxVfwcSwHQRJIwYUGzG+L3bOjKTyVKR9mGnEPSPK6/
4TEJrfYrmL76MZ+BS92mhH8PWtVqo50IYkybiY0rQ/EI8lsBe3iYIbAalg6O2Dwiww+KN2kk+S4D
VJE6nTLgFDob2ZKFNqKkHbJ+jL8NSdVf136Q7WlD6yMepmbKG2CUDyE9KaCVRTUXtiQPwoU/aRAH
jaB4YrMKdl700zVCC9N0jXJFshOSwciQaGt1iRxOzF7qaezuyxCy81XX6UiS6I0oSrzTFP03g5GX
h5jQaNrzqOqAYzQPtAtcbw3LK8oBW7W57PQvOTJHbNNJWPItNSWXytWcHC2LdeE7NqjjjzFrqP0D
nTQkZxSsubX5NO2+lif1EV0MdJSbnmxR6HxpKS80wQ96GvNdMwyS2w4EwlSwmwL2+ViO32cyLED5
VfgD+VtqI5U15ejTjEsO13VwPEyQEZCoyqydbZUHS0NjHOF/BXUgXFkGRISj5OGP2Pw4Fl9JjSMA
YximhOy8ohpkDGv3HAomGbqrhOJ1gmrgp7Q9I2W+dpnRwTQtLk3Ydcl4nsnGSma8Yu3bqaXBSAkZ
ePlG2bU7hA1skP2tZ+27MzrQ0krWfBlPxub89xQDX61VbgHGSIybEEJLv51cq93l236nMl57Lcob
+E9X3SewEmeUx6XF0+r3DHRJ2/SfRl25upVTp4qTzizjfXanXRQ218JmcMo7eRd7Hz+xN8H0j8Za
6Y/3Sg4YxWIsTmlP5YzgynTgZEfIquyBUziNM7oQMGPX/6HYAPPAgEQ28LEzH+TnXOr9UstLrnWU
S0Wx1gsaGh4b1av32q7fKR7a2/b5KUs/7dJlpMVtGb1mLFT1RY77aCQyXSNufR7qMmVKOB4cUpiv
l+1d4lDbceenWD3zYpx8pIpETkw5U2b41ezGSfB1i34Ps6OofkCiYwOvZlM9tJ5xxpvj5KZVlhPE
NCQOoPX8Cu71cQrpU+m3gyu6qhu53FV2fxC3opM52SfBOfeirHJw3kRNFmVZNmQ07Mn5V0sqojzQ
QBKIoP4I4Ix7R3KzLWKCf70IcxX9qIum+K19X3F5X7n5f69UIyk4Gfz3dZrfyztt8bft68tr/Zy+
q9i8/ewf5RrV+JUijYJbqoYSDvY8PKl/lmvMXwHBGSaVCvChOqDSP8s1kvYr7V4ZKx9VE3HDWR7g
P8s1kv6rqFGoQe0GQUQKQOpfKdfg3fP+dFNFaj9cERIFm7cXcfUqqFM9m03G7TzWaL8R8uuD/AO5
zzi8GHoQzi9lzr16LRF9Agm4rNAiRiT+opWkiwqOxabS8quiRT1My6xDn6WIw+ke998Oj7NbFW45
NSKX5vOj1fU/aqWjlYpX/RzEL7EmHmbq7JYpXI0a0VSCyBLJeto6s8hRYAzXkjJ/lrP6Efg+SMTg
3grnrVzrsa1oqVPJ6c0Y9TcDLTIjCLdNkXr9MO8tSL9ZvHQ5dWgpvkfbj86W8psRRL9ZQ3aTijqd
SQhrVlZ56hg/15G4Q6z+IFjiV7loPqHZYcv5IkoTJF6STXxxvCwUcUdU5XVtfO9jsrhJc/0uzmLH
6lQI3xRnKYdciaEFXnnem51u2VKTQr4Vup3WCrt2qr2sam/9Bop9211RoXFVw3hAqOzOTwBwkeza
muUDnQyvJoEKc6K9xGJ5QWpKMD+QPIl+ca2THc1z6E1QIpKh96BSPeqZAlQy/Vqk+l5M6l0d1det
gsbfTNMsoL0zKvohq1QnU8zPmiBRkJF3wJiBdZtbpmfqD8kzXe2drJfbWe6BL6PUlTRuMxrihjog
iqJYvJQR6frwGRz1bi4EhF7mfVlOpIrTDqgq3OkSLUwFsYp8dCpjutIT4bUNta86ygGINHvJTL7U
S64hF/cShbAhrb7QtHego1y1entBR4k2frbjXMZvIRD3QpzfiV33QHvsDj12RG56r+oh+Eq5N4u6
KzQU26Kk28Jxf2zb6dqMhi3gHpCQc+sIlXJbqaJHPkxDmAxpUwrd17DpgcihXa3AJ8ONzwnM+iLI
FZ5tuR1a43MM12H0ZRc9+N9UX/ESyKGFP7hkrxdRIl9oeve5R12i7mZP8uddk49Lkwf1ifp2zBIP
P9znNyHz1AcmyH3whfb110bOaYLHlquxZTbNzJuGvhmhX2kBi/ORX2q9pGkfKCx+UYJU2mstxqGi
0aF6kW3FiiwSRW+qBJZCAaWnilJpJZKyBkzaJmoep3F4qgXtAtF3YNihYYvC8HnOKhjiKnZ7gL07
oZJKe9BQIChtypjtNyFSARkmgPZNq068xqp+ALnhFq4EPEdE6HtNBZ5WaWFmKQZwC9BESEWaQ33d
KX200fvifpx1yA1m8p1eAQFSq99jWAGAtk7TbTzGsAfDkvdohhRb5yP646SdOxG1HVVVv6VCd4+V
NNAoQbyqqgaRdGAaYzJcRmX0bOI4p8OuBkv/QiriVrThZhOVAd8pB8UjanCqAFUMtaDaRxHoIgZf
B3B+0eVF5lCXiJ18FSIMPT7ARKb5vU6QsZjRL2xgDUvx5CW1Qv8YurcVgfxIvDH1bT4QPaIRlerZ
ukcC9HKUlXvADy7J6qVWh1tJaL5rOboqaC3dUWf52pNC62rh6BO09lbbxY3ggRZ2jFB/RSBE38yG
6Mm6saiK6tDjjG2KmLg0xHt0eOw6afZWUe+7Pr/JG/CXSMN96rvoMAz6Huj6d0uLXT33v9B3RPGo
XdpFpk2b8iqa08so7tGVzNKbyFKvCnNhakiervEndd0NCqis+zxcFxBi+lq+G2Xz+5DpX/SxQ3wp
v8m6cI88TLXRIFuiF6nobqFKl0o/X6KVEdp0SakbA1dE3aQOJddKROsqh9ZP9z5Fs9vIrrS5/CM8
+0vdnf8/AwuZfIz04b+PLO6i4m8vr387POevUV0cxxV//Og/AwvxV4s6sWooRMzQYo4DC/VXrNnx
Mueu1xTt7Uv/6gOJv+KlqixWwQYOnNie/xlYyMqvuC9asom/L3r6hmb+lcCCX3ScNBG2GEQ1sM4k
olFZXwY6juqTBvZkFphQgPXvlWVxW7TnssFVu0fT+L00mmQdxztzsSR+PwRQOCwZFpaxFqK1mQ4H
kPKIvk9bLYZMblQvgzgcAi3xyii4PXooJzLrdZfrj7EtQ6SpBpbNIFw8np6ajHVdJ2AcZG+8CfQN
6gvDXbpNXinhfaPt8NsSfD8iLLb7eOD1sjJn0BIMS+gnmTQC34+LQHJrqCGEbEnBm6x4qftPHw+w
SrGXiR0PsPQXjydmBHFkNqXO+Wjme7HJ3TLpbttCac48vbcU6yjTXQ+kr+LOeEay1iriZQXnbbuX
XUrXu/wie7Ts0S6fZSoIpWc4tTO4BCvnkrJVhvQ2uoR9FwUxjW7oW9J2lHSmxZSS4erUZLrIHcJy
kzcq6szTJl2EBwHEFtbC3Pgyws8JpMwJNeQ6xgp8ALo03DfWfM4F9a14sV4QlO5lWeOtoUu7Km60
ST/XTbKgAG+11C4ol3mzk+0QxXX8bT5BpKQHYhuH1E0f1euPn/qpbSVJBguhYrhIB/X9Uw+6XkJq
iSRAz2rd7f3O34IfOJt2nxlGX00RqY9Cplfa2Ort8Cy7wcGyi0uD501Nw06c7su52o18bsRV7SZo
fRGACsfQYEtPWOygLGvn3O2fK/vBL7aRp28ku3qZHOOwfIJBslmEYkum8fLxCp9+vDJte8y5TR3Y
xfsltoxI60tYhfb4I38oOxdLGPBzuiM+tc+jV7R2+M3cll55OF/BOvmuSX+OvXbYLRawiqhCth7I
zmzr3jwAsjzUn75nVyji3fcHO55tpv4c36ZX0ZczMz91pByPvnz96F2Lp7GcNUtAt/xgPenP0xVS
FM5Sthsuu4f+St8Jjm9/POZySv30LinsZIqeKv2ElU19LUsVVWSOSV033HCmB1hb10kLz60yXfQo
EOW2tgPWER8Pe3KmR8OunnGrN6XUU6KEEPgZ+nGTPKrdzcdDnDy4FJOaAJefqa8NCnuJInKShQ0J
DMoVzSaKPgtI6kScUx8PdHou/xrIWC1hMQiVPAy8q3BNL3wLGwK/uE2F+MySLa/8T09KlaDdU9yF
S7660OKw7iHx8aSESSenuh+73wYwxKr+WsiPH8/o5KY4Gmp1FiA8DGcuXU4fL9g1XrsbtuFO3J0z
Fj4VGxjSUoAj9sGLd42ASUq1HorlINevGre+BGZKWeVC2QUHcd8iel2DreOMwaxDcT6e4TKDnxZT
4/5gOQ2qRKvLG5UwI9LhQ4LmRdxmuLaa3xZ0Vx8PNG4fc+ucEfB/M9Ul3JQkfETWB/ocNV0/jEVt
N+7kGtvGA3Xs+fvl5UZYz7Oczh6+GGdmefIVoLkhW6KpQh1YPUfoqCAHLUIUtHrtHkZJloKaN26K
+OHj5Vz3N36PEo5GWq0nuNBibiXIwMBp9yAJVKjMT6jY2T26PBsk48Qz59b6pcOuT7Z0laYr/1Hg
Wx0gaUGDVlQ5QAq0LIvG2lTpYzw9fTwtdbVL1oMsFcGj8zjvoXXB8GnsxfpOeMqMb/93v38Z/+j3
gz5kp4go/dUcvEhKRKjafTzCege8zQDWKBEwAbiurp5Lm6qUHuO5g815XdXXZUb0bYFpOOPLevJp
/DmMtgpRp6KUVKOTOxtCx2ujSJ9RXD6UavH88WzWRyCzWZB5RF10JDg2VsP0IfhICmg9sn/9vrDQ
NuaAQrBqyEVv0K4+HmzdjtDeRsODGoVV8kPgeu+fToIbaKlCNrPF296R7dAWvscOTC4b08rr4bL3
8A86s6vl5a44PpfexiS5lBSLOrNureI+v8OlTvGDnveIQsdv+YN0SSRmF7R7kl25jVzfAdkxg35w
C+i6dvBXOyK/z/roE6zOjBHhV7GW9NbOif4M7aDjvDh9y7ozsc6JjaksOxLQE+csf3m/uJmZ4FWD
goedWOOnEQKzaxl4k4kx4OGiD8+8Bj8dv2/rejTcal3DSgxVc1nXnHPWhRL5NDpYzzr+fokrUWEU
t4UTOcWZWa5bdr+v5tG4q9VE3ryOJ5NxZW2Dz8bVcp2CboKaukVDdYsciyPtP963J1dWw+BJMeia
aOrqJYnVuh5yM0YIoR32xhBuVSXxUkvByPFMhPXTqf+2qgbp0AJiXcZ7/xBrs9EhkPCGGPfzVttK
O3Uf7DuHZt0W1M+Zy+zEYazQIpLJ51ULNePVUaa0KMnMg4gcHiVeMwUwXZ45xX7KPJb5KJIGs59C
hULv6P18sKE0RmOZzxL3tJ/gx0BvujB44UfXvAAU5EUI+Tq5fS77Wj77+rXHWobWl8Fymus2pNyk
STsEuGj+HnAlXu1C0D9bE5GWC+ujcVYXTjs1tVI2rGF+CSZy072Gzg+Uuz7rWwS5bePh45144lbg
3ITiKAOLAjm9uj4LAbqpEdaLe1uxDWvmVgyQ5qMzh+apjXE8zGpSUj1kQS2TL1Ks+9yn8CckVf/6
8VROj6FREBSpt3MpvN8ZfTBPvaHhWCTRK1Fgd1mG4H48hLycQeuHQ0T6rzFW9w1S+roW1SI6wV58
Y+z7J/Ug2xkSDRvzM3GObX6VvMjTblW2/kvqQpNy0ZdyRzd1z79tJ7fK8adZPTy4GKqEP2djt47u
+R7uItc/IF3sWxvnR+fcC3ByfTXgBTRrweSv771mgnlNgw6EEazcfRUPDXZC3R9kiHdciGOYz8kN
SRVL1SyCRllfvd+D1BEktyqZWijfww2JEPmkPzlJ9ZlA5adqynKSLPWyf460ut7yZJrwzTXQqdsj
jfYU3VV3g1s65aWOT8NjdNvuodjZ+EReItOBSbRg2pxq8s66Mf+dt+Pok6xuPqszYRmJPRwz2XR6
HZlFTD0+3rlrkMjbLXc829U9YGSdrEkdqoGL/JlRqZ+a3j8k07h4StAIQ2L+wZeAchelO/TWFqew
M1W5kw9WZxADrgfCL6sHWyzaUeFANmCl44UeRl/x9PV87Ho/nujJXaojc0xdiktCXQ1TJygeDw1K
lsWAfpMUhA9K3f8b17cGH0QBAQmiap2ZTvqIoka55N7BVRAusrndPgSGK/lnbrtTk2GpGImFg9Cy
Om7GsgWsbs0oVmJ9Ufg0B3BX/3i91tiot42h4/kqSxoNGElbHSJzgJERbwIJ1AT1uKWLeqg1EfmT
UoVbAf/leeobjS5vv9i0pa42zuLtmc+wbL71saqbfAQIP0D81ilQM7ezPi46cOY3vD40bL0dwAzD
JlZ3kZftFRfF7qvwIpA2zRf/7twSyGeGX6dGVRujt4BTh11vTW+81J+vul3lirQNnMSV3ehAhe8+
8Iq9f29u6g1FbXED+UfcavZSFjh30MrLkv+0HNyEBFGgZrAoeX+TFVLFt0chauy3xt74lD6EduLq
B/Mx30N7faTqazrWt8Fp7Qbra2w0ccCxw4Nx5lU6GRmbKpAf3lnkXtf7PE2UBn1Fct9wX6eAFKML
tD5c83JEdPKH7JQeeNYz59SpU+JoyLfdepRuC40ealbLUeiDhO3CFyNH7xovxTMb7tSLRXdQMSRV
ZInXYNLMSvH4xB6LSrrpRTvty7iD5blHBhGUXu+dT9lOzYt0ceG0ETvyWN8/UjOxSKYMdngQ6Fsh
/GqF40bDLO7MvE7lpkfDrLPvWZFKLUkZBhEeFwVAu3gMvPg6d6fduS7LmRm9pclHT8qErBejtINk
sPaCVanTI8oVd8K5J/Xzu0ALl8cEtoz2q7ROKWSp1tJcJhyO9+nN1QMWcZ74Kb3DiXILEfqvH4bL
aCZ5BfeHgSjG+8cUJ+D3J43RVC+9QTbPXeqqxUN8CM9ULn5ePfChKpwksMw0P99Cu6PVm6Z06TbX
FBEmDND9NMKYavgWoZf88Y44cZa8H2h5E44GaodhKEBp4NvjSltcb912mz1PLuzFTfwJsIo9bTGi
w6rMMWztAL12gxLQuWX9+YB9/yFWy6qj/JnSpMekng9hPgv5Zt7OnK3hFhsr+REvOhvpC3dpSXrn
wL/nVnoV5tUtgHKAsx1WwvMm0C10WR7n+PPHy3wivFpmaC6te36fqa1mCHxBkpEdwAD7kN2VWzyW
NojyPskb+NpnHunpCf051HpCiEUIcihgWRybCANvVVA0s3Xm7D83yCokHS0fXkmD5Z8W5l9MUfeE
uIY0b4YXZxbu1NbQLbAflL4h26qrrA0/zRyyHfVCWN5OgHor6AqYcRQq2ovwS/NDOshbdWturc/F
J+1cceTnnB7siK5SiIHBg+/P6qn5OBUOQZ4tg7f41drKttw26K46gOKdzlFs8aGE0rqRt3RXaZef
Odx+ziYtDSI1G4cNSKVtOfuO3s0JDUCxDzsqXiqyZn2+adVvM4YtE5KzSvOX02MGAz9NOAFClm7D
+8HQ+uwbZMVRT58vFnXvHB/Fj5/lqT1zPMLqjgtxih30LMTBGe8fIYJU0iE1Ddjs42EWjNEqPHo3
k3WMkASSNZUVM8mrWGg3uN1ivDl1E6rayNnNuYiHUCnWboHYCyLrKtK3c5G/DFVtbYl2UGjRpP6y
i+XBTYbUBys/WSPOm3Iz7FOM4fMz63KiSv3+A6/2+CAqRTFNy9LvITM7wANtwUbI2NGfalL18xHk
mSfxVhQ82lhqqbRBnwncLgjggQ20NVQp0jY9E26cSKGXiRGyk5qIor5+eZWgVaRO4on3eJVurG2/
x/7Rwx7A067Se8uNXvG/oRcf7mDQONaDVfAiYTzkndkRp97j488hr/Z2jLp5F6F5h5jcbbDLDu33
1InuBm/e6ANUtA2la6+/g3/X3NP01c6sw8nTHxwT5CGVLAoa0Wp8PR/70YBnWTuiXdxJF9EVJG+3
+XT+Ll3u6/e5AUv+51DrCK/o1BSuFUNZkfhItdU1Z/3+4+U8OcTSsyPwF0HOrU7FXC4GFHO5YJIO
H+kez7npzO1y+hU+GmJ1h7VJ0UlavMTfNbSOa9Wu7MC13OYbhBm3dbMbfCbIsGSnTjbnARUnWg0g
7NizBo+Lcq61Gr7RsaMvNB9RnXv05SjgKd9z+gySp/7Af3tTUUFDv+77x8t6ohTPqOTxJgU0HU2L
Zd2P3sqmKLJUhqhjh5flXreVnb9fooT+s7o7X64+dei8G231FPUID1f0GxA+IeZqI/eNXpZvaxfv
jIus3GTb39IrBBg+nuSJvcOoZFTLJqVUvnoTca+NM3gTPRIr32RhP6tnKiIn3nSwkYqoU97RuMpW
nZMmB79dSzw53CAvGw+U80Hw5J15pli1bIDVW0ZTl5hNAtxkqguB5vhRqbXel9QEejsoJC8RXiYB
jn+z74Xf/o3l4vSEcEglCQjM+3HkYICpjP4dPS8sj/pvQngmWDy96Y5GWAVygWnEo1mw6YaDfDC2
lVfv5ttsr0Gzw8PT+Xg6p18ssLL0/XlK2jqvTlXsB9KZysVCRUMkgpP4AqEB/dPgUC+4hdqyl/bC
/lw2dXJXmCJbAg6SRAz+fhlzsa17M2FYPGct/2tRPnTjPswhWt+Mw4USGZsz81y22U/742jA1arO
1JYRByh5bpfmoTgsR4fgzVf52W7ziRoMS3k00ipss8Za7VvcIrhiMT5+bjYY8LwlF+FOO4xXwVm0
2ck3mC0PDHuB/WirqVUG9kyVzIBozU0pZzB2k2dW79wQqzmFY1nhNM3p71+lD+Zhei0eE9u4Gpzp
UnpO6PEm3z8e8eT+ACOwqOkYIMlXA5aWWCDTtgTaXHp2DxzMyRIBS4dWRuFPqmtH1wrp1oS4c4c0
i3Cuvnlywkfjr+ID2C24kPi85vUTghu/4R1oz1/qHcYuqNsoNqJzn87l3CdCQPCvpDe0SMFFrB/j
MCSQbyOTIRMRxxRMFlv0vZGtGM88zVNzOx5otbbSjNxWNCPPq2ErDKcjkRypa52PH+BPoE+LE+V4
lNUKohiDn1Suoe+P4tJdC3T4h/VDdHFjdi1b8/T7CsHwJ/kpe1lKGenZ7u/J5eTC4XMYJIwLQ+H4
QggCsbbkrGfLorGBGUEaPCEf8PEkT4WRusQ1AAYI/CBcyfeDWI0BC0AknFapQpfQwZPLag9c2/03
50MTG9wM1xyw/9VQ4hTqdTCjDILZgF/eDc3X0VTPbI1TxSd9aZX/c5RVghtm3VAY6qI/cqkfcgcp
A9QSdouXmd05CB77u96lhm533yn0b3Wog5viYgHKf7ywJx8eGa+kwxMh9Fp9jHLQVbhVTDbrUNXV
y00Rer6x/XiQU2eMYkFSobhr0BlanZutYIatEhM1p3ttu2gHLBlAfDib6ywfdn31sDmgX4u6rslv
AImjKLJsYWJFGeMYn3CshGFuuPMb8JsWANfruXPk5JVOmRKBApFypbVG06uhjwmSgACleaUe8MLM
dtjv7C1IVFeGp2+bT+lt/thdhN7Hyykvb9TP8/xz3OWhHs0zybtyNlKLut3B98Tb8WlwMUGnI5t4
b3/bgppxFC+4iS7DuyWcWUrCS5v9HOBreXAffZDVq9+ro1lPFYe32hYoAeUI8L7EemYLEtQO5GI+
nvepvXq83KttlHSoPqcNkadV++ZWkauDuqQMiYnj88cjnX2yq5NbEfEVCped1D6l+2B28xeU2xx9
H+2VA0Z9+GXYy+Hz17vdgEKPNtTqKBcmY0jUiWEtsL3GBAO0PVdxObWI1PNMUZJpAuvKKksoqVVa
U0qWoLZQBGJFrncZTljXKJSfQw2/9TnW2+N4rFVxR64Hv5EsYs9wL6Ma6kjbzG0e1f9N2nVsR64r
yS/iOSRBu6UrK5VcyW145Jregv7rJ9Az96oK4iu+7tm2WkoCSACJzMgINCXkB2MDur1n0ekPza/B
hYM6JkQh7cvruDRY7ijXBino0MsKYGdMnkG6/tIl5ZFAOfeymbl7/nSc3CGKzv9+mgq87Ep/E0A1
yijv/38G2AecbHgAB7BsOSZSQwpWi2O76R4uW5idKVRbkKj53QrAzVRixgPtRoS2YM/rkdftK5so
xTvjRvuLGweh5L+WuMkqwegcGBNLMECKxkd/+dS9NX91VrB2L5SKWNsXnwsCK+LQNlh9uwFbr5iD
GQ9iJwMACZenbTaVcGqHc3FJxCggHIBUQmnnG8VFhztkxj67rQzalsIJt74dHKr1gtVZhzsZHbda
4Mxr6rKCP8QbBMwryGK/sPYx8Jy0Duggv+rj0t066x8nFrlVqxqEZSqEguwhEdeyep1D0oFkS4/H
JSucnythrkggocdjJOwdkDaj+ofM//93LOwrTnaTbjRBFSmwknXQ02o16AVCLG5YOBRm0wunrsFd
jgMERgpSs5N2pT/3V/4GUk3bzq3R8JhfLd3ESzPH3Y2xosYhuIfhh5OfQpA5/6UW4yPYjKcFj583
pJisMAswoc7dH1Eb5F3L0hiQQYx6BXXtuzL7uOzfSza4TeVXkQj+cFztTSWs47F870bRAxn+QqF5
LnpBYkmXUfoBvvM3ovHED3wlVsMyxd7V9fcBxKdIQVroVl0NYIzOkGL9i0EZyJoxkKCGaui51/WA
VLRVh4krxZusv431nS4tVAxnMJimhqzcPzZMbnFAXxXqhYpdKtxLXmiXCIOht3BQXoxP/RgdlQN7
XEhu8Jxf1Vf6hvVEjVvV6TzjeumMml3Dk0/h1rDvS7CMjgRVX4mso9oHNarW4HGYScfL8zqbBjod
NHcYmjRqM1B7s5QJWojdBE0GEFklyDoxBBLZLCfJZx3nZGzcYdiVEGhuQuzsJKpXobAKoVfpp7Ez
tB8j5Gguj2/2rD8xxp2JQzqiqcFAhUyClCMZ74umci5bmAHLnrsNW8uTjRDICXDOJQrN1C1yYH5S
0FZVDm1t/yB7QMxeLb06Z6Dq5xa5s3EsQDMCYU92gXV7VEVBHwByyS04UkC3444OFGO8EaRZy2v3
H0yDVwntKYA38C/eOC3UWOiRYdPvC+tVsZMt8xnjxbQZPlg9xtt7yAcuTPH8bvg2yi0iyGR9AnXs
zk4187EvhB04rsHCDiWIy0s599IGaubfwXErib8aRKg/MIQ88cARvWm9fi+vl6Az8xvg2wy3fB14
GrpoxJajpVFaaql4KqTk/UiHmozxmoriEhxgfv5MkNYzKgx0PJ57aF60BpgxYVADeSmh0FBOMtdv
Ffvy9C2Z4Q6tmGkkhiZuhI42v7JBVqysz68wnAXyhdkXPDg4/h0Pd2YVMvTMcxkHtXwrPTNoRb0J
7tDR43W78j45Sk/dDnqvq2rTbyAXG6/bfYBnvH8Xv9KFO2M+TDn5FO4wCxuJAgHLLlsUaGU7d8Bc
7DDsE3HT2yWADvPzHy9ChIqMfwQcCDy2CwocUaWDe9wuivgDHXerPJYWguPZLXBigttqtMvGcejY
HdjFz02CdNMYeXpUTVYCHSOcCo6ciF4t/1U5CZSV/46N23tNXQ9xI+IVGG9Ab+wO62A/2b4VoN8g
cJZetksTye1ACAAhEIc8jR2I7QbM31s9WkLFzD7fdbCeAIcH4nuEfOebro+6LpEJdkNuWtABdITn
dhW4UIb3tD1QaavgVu6tYEWdCY/FL1Ww6O5vcEC/k7BoAEZmBAQ4598wEDOoWOhk67HogrMdIr/g
Rxsg1CSAwyP8dXn/zz7nWM73H3PcvoR0dpTWPRIwIK5ALJG50jr0NAdIMsDv/rsLia0UvyWQsQTL
D+udQnb0fIQK0WtUHhAXqiCpgp5f24JzqYKcebAE4ZzbGYwkFq0j6NUCPdq5pRCqJLE89OyNn3vl
qN9CjclpIPin118yahOiMK3ExfBs7q44tcp5UTqVJsqeGB91gSQSWiu4Y+f3PcIlMBkTu3egkRS8
QGP0EDnD0sXxu6z6Y3pPBs2F3Z2IuQX+heHYGOzX9IRDtGZEPqzfD51Bio1+ml2yDR0R7exoLik8
yZWO2U14Xd7RQ79eeqnN5hZ1oGhRcwNH04+mZjp0aaL4JrJioA76qDelV0AG0EIjcGIPt5A4EBjW
9EnvrcXZmA1+0FQJFkgQTsroajt3AQiQRxX4Btlhb0Aj4pcO2hkowW+6HYNbyM/123hP73FeOpc3
1tzFemqXcwK5B0B0KlEj0qbqkIz1rhuY2qv5cNnM3Kl4aoZb7AmlqE6LUcyM28pLpto1TO+yhdnX
xokJns5oAFkBuKmV37jI2hmekzd/RdbsxpQFL3mg/wWz7Gyt6NQmdwhGfQCZpwpvqXSPU2llHmTj
d/+F75Dr6RoaeZuss4INZEnc/ApF3OfPcrWEI5hdQTAWoNkZoDbQXpx7Th/XY0wLeA6RoN1QUycl
wVHslgp9syt4YoaLRjRaIwHeYHrDPFyXNHmLSbqAk5lDWLFC4r9DYd9w8tyRBk3SpxrTOdZW/FC5
rRusESs7+U7A+0NdQSKX2LKT4PWxdG3PzyJAwSIYX1F85mKETo1wGo4G3qoUvIp1ZsvT40j/vFGQ
dRh/W+GCg6QpmaIUJrECnRTTcmqyX3+VpEGLtgx6ObQgEMINpZ7wqBcKtbeDIdsXgrDR0+HWMAzn
8oabnbETM9xYRCg8NAjY0IyShXeTOLxKtPzKg3FhX8+YgVOjgM36yUxgFc99YgKFXTGVBCDJfrCb
cCdl6r1JgoUy9swNDHpoIN5B2Iw3Gt/M1UZZEAoEc/ZPo/T/BhZLCU42J9ydd2qGfy3JitKBwRaD
6RDW0+Aplwrw8qWg31x4PMzO2vd4VG7WzCBHNr/DeHRIhEQPENaMlzqtlkxw504rjZWE6jFyBPFa
KDZoA7GSVLIuO9lMjMJou9FdB9CjRnhYJ00AcA4lGIEgi+dP+pPatw1Uw1Uv0XwKMZjo/bLB+RX6
Nsh5dRxIU4I91dtqb3aHSJRSN2uDyo7Av2qLSk03l+3Nz+K3Pe7eD2jlQzdPwSwm6yK411rRgmjM
n29V8BqgARqYGpWgbeB8D0lTJsZyBiNiXrhpPTiaj1ZJ8c+ztmdWuKHQAsIMzQQrTa2AlBQvAh96
eW28NYkXKAsP9bkHwZk1LnCJBjPL5R7WgsxNroH33aHlz2vWsmRBz7wHWUS3GtfVwr6auQXBpABH
NJnMGcAM5zMZJo3SSCWshkTaD5Ayr+UlTMacR5ya4KZxUNEnE8Um8CdNdZUnx64fH/p0Ya1mx4G+
PjTRgn7/B4WCEgpqDq1OILL1aqdQdS2LS3whcwEZ40hDNk8EuzpoZ87nKgEr8NT4OIO0KxBZPqJ3
yxGg2xA8FJsA+Jll0MNc/HBmkVsdvwEOAazhuJKu6r1iSxsNwPpiy1I2ysfkIpI+mCvVXgbrzDUV
nFnmFg2cgwkoj2E5eJOeAfcanPSm3NQei2DoSnZjFAF1Wwpt+oHG/OgmXiu7ELiPReQLM8TfMKeT
zm0LUkZKo0bwHuoGgis37xnEKZA3Nt1yjXoakD7TK3TL5D343hx54Rad3ZSn1rkwX8gqxKgdpiHc
AFLwBg1ptKhCrGyHCput2uQItM/C2ba06HzdSx3aqhgH2Oy3aMKSXUbAoyI5oNtkWyNjDYjRdQC4
Yr9eihnnsG9QBoCgIyOOgXIG5+E0RqnBhHghmPmmoxoMn50+3o1NedvK3Ys4yB6EUr3AnLyS6Fup
XEqoMXf+sdYn5jl3N+UIEk75MIAl/GPyN33rNkVodeNCWD7rUidmON8O1KwwwioY7KDBa1S6gRye
5TcgigVR66DRhfWcPf5OrHEOPDZarwVKCkbSWoU8GHSmV1JmLqSTl4bE+WkJzvTQyJMBQn2iozS+
G02tVclfoWiuKrXyLt/xs4ft95B4D9WRFveVCROYG+S197vDSJbKC3Mm0MWJthCE/SB44IKxJpYL
iEWyYGx4N6hvg992dXkQc+tyaoF7/01GW3bCCAukRh9GfSzGe199+wsbaMFAF7GBzCZfJU2MLE5r
ETYybcCzIrUKJbeFvlgIKn9MFrIssgGmN1zlmC6eFKZqSKAZQj3CxH0JOT66hK/6WbeDBVXECBTW
YCYbXPidtmoNQhIcDANk2X9NTu4Ma3lDqNU+o26HVv0/zq9wBrn115XaHGsJDp1PldWXgd0af8xy
ABOo5uJxxEhCfzR+6mEUqkGJMRWy6KSQd5h69DEuVcp/uBlnha3dSQrAiDpIiho5lBeAMu+EQw/x
L1lfONHmjZgGARhVAn0I+/mJkbCpQb0/YShdvJ/Mj1aF7iC0ly8788/6ze+hfFvhjme1CFoDu2bA
ZVhuGN1v87ulD6KOKDv83ep8G+MO6aTsen9q2LGpfOnqVaJ/QEX18oDYyXt23WA8aPlRZCCj0Y7L
g2qhb6fGeQI5WKMetC/A6hIHVERkr2RFRKw+nsaNMIgSyHqAa79sem7BTk1zC5YJEFGNkhq+Z4hW
DEkN9LNb4aD+jRmkxEWQQSIbb3B3T+0XeShqzWCnUr0WIym0qix/ipVq4fEyOxxDBnkGEhog++eG
EzLO1sCHnYruJf1OiO+NaeGh8iM2wGKBK4R19+syInzOH1qjCYugw2LVk/4WZNU+y+28MXIrVKqF
m2HGFLguGNAD6UeAaLhZiyA6HmY+hZ8LoNtpiL6GGtGRhumqFvIFWz8zruB1YakAxncLpQS+/byA
5KAihS2WaE8s1ZI8yWmB4AK+z4YUjeaoK1RHr/17Vt5DDwI0163lPsWZ9UOqFe1G6Nqa6f/XEr2n
soYRx6D6atpdhCLbtDDSWRvAcoHBBrgknV9A4NfMSWA+krTGDqpmcP32ptIm9/LOmls8sLsgvwYI
AkOYnh+FwziYeqrATF+O1pC8CAW06SGq8nXZzNxoTs1wPpKYdT9qI5YNQtaWJr4Sddsmf8zdC984
NcJFdVMV0MYn8Pm+GK22eazbNxJUC8f6wkh4mPYU9lnWNTiKMqGHRNFtJoE1u7i/PF0zEcrpSAgX
PyQ5UuRBhMi+agIB3OJRL99LilAv+NjPJzqbMZmJOiLpyUiFzlc/yYJsEDUkVsft+Gt0CXoVkspC
qv1WuK0e0JXkkT9lNcfGxQnLhPEAjlbRrH1ukqCNqFQBBLDlMr6vFWiAVdmrZAwLQ5u5rM7McDOI
MEiiAvNrEmaWFn4JSrJW+wkEn5XVmG8yKRcSeT/fvtzAuBBMGahZgCYOGxZx61t9M16BIoaCSiC9
LnfAqzzkLlgauiUU2qw/nswnt4RZk1dFmsFspnZWGV6biJv85vayP7Kdw139Z7PJRWVtKUKEeYIR
vdroE4qgNaN320bxe8pk6NPYzukSHH0ufoJRQJuRjkfyn2dRio1Og2grjDJq82BXbVEPv/PX8ExP
foI4yOUhsoPu5xD/tcY/0vJUq1o/YidUh97f4AFgWsuQ34jYWo26lCeZ3d/fQ+Op/acWODcoR+NJ
/SgcVG+8Ko7NLt0NW3NFHpGZeUmeLo9u3ku+R8c5Z6cFpEaWZLCF1LDy9qtu3/3+j9uAfu+AbyOc
K046FZsUqEh7ilsnDK9Rg4CaS2hfHsq8L4JQAoAeNPvyEUBlUrPzFVgBmmfLqDtaD9IhqyUk3fyM
fZvhXL4ocWUOIF6xswZpusRrex2yxd7lscw73bcR9hEnDxFZHEsjZKdUSyGfLk5W0T00Ru+04U4L
Xi7bmr3pEbMwagBTBIXcuS01hsZZF2DetJEGQMXSxxxwaiiZ23oaLjg4r6ILhiBGifhtjPM3HQXp
ShdwseT7ilo1bpJ14mar9IBC7qF4oLGVrCzqVJvCQVfGHeThQCG0lBqcXUJIYGlMVxMKoNxHpLHm
9yCSQTyA9tRsfO6Vr6FfX57V2Z18YoPz+UJQowki23h3TdVGHIASGsyFd9d/mEzQ4IsEAg8/5CxC
XzXSQdCxrzQtvSPIXAlukRVNsS/k0G+OchCMr2ZhdNaQyeO7ARasY0yhv7Kpx7SPV22lAeBBMiiH
Ok0WDIMF1kxhO6hFs+8rAaXIzGzq9ZCV8h43sxBC59HUt6biFwutF7OzBSZilPI0EEjw3FVjYYay
UmC2YkQ1QXhnZAsX1fwtfGKB7YKTHVUXeR3WIkLz5nlMre6BVR1MVB2AH4o2ohegOxD0A+5lJ/iJ
3mHuDuQW7isC0klehntSiqbEsLCPVdZNVzus6zNbfWSKM94gzfCr3/dQjDZf2kVWyNlA58Q0d4QY
pAPtZo+dloJ6G5iplfRuALb0lO6qvQR96uFq3Ok3aWAv92P/BEyxYTOkFHICsohmrvPJ7uU6MKse
w65c/WCsoDWxjq6ibbQK3wxQ0sRuu6tXS7jYmV0Nsnao6yk6Yz/jY9aqGaUqTsAP5YMCWErVNRXk
mypQFo7mGVdlLCo4OJCNVH+wKkIEVwX7eDIizo+PeloeWzNdcNY5EwTlWNBrgp77B+Yr65Al1M1q
xBs9gZLJV/vHrR7gfj81wL265IjkaMammCoFbb/Da5C+ZflC3Du3HAjaMVFotWZKyuc+IOVdgkbr
YbTbSLaEZq1DiyaNPxc22MzlZZxa4UYSZJFIIw0joW4ODXj5jXXVfYSsrNTvCyCC/GtwwziXrS4N
jUUiJ2dJGWWyDOVNGC0+w3KT6+DVaxdSQT9JItgaoS0e6C2wO4E1+dzIFOapj3TCaDMYZLTOvfaN
Ke6JSGgUqy6zsmf5EN5BxtUrAP8bltSfZsd4Yp756MkYAzUlPqgvILfc+k4fF5ZZfopLPjIT5mAn
sUcmEI5AIHBvPtTnMqnQ4IN1XaRe2AhXxXQdFWIGKq0eyj4gc164ln+zl3Hh/JlJLtrxoTnsm1Mx
2uY63mTUC9Zkl4DhTXno3PwOrJCiZaLlClC2WwBK1AV/ZbN2yTp3MGpyKWiRBOukNnMA84rHJDAW
PGfJBuc4qRZOflZkIzSKdRfEPtBAtv7c/0H3qoElFFIcaAw49404NhqFQMbWbosbcVSsMc7sZrFv
cW5rn1rhxqGnqkwEUo523O8iBIYqeRWVx7pfQDzMPBvgEN+D4Rxd13OxLhWY+QfhRVYMOr7URzFX
+oEdCO2A+UWClCR3Hgp575eDEY524yELpW3bVWFrG/UqTi1zBV1Dj/zFAYz7F0E9zmAopnADa6lC
y7QliDIUeQUB1qsoRG5UERfc7WfTAQ6qUzvsJDk5KcZebsTRxwR2XnxDn8jmf3kLqZ3cRpUFumsB
AItiE6+j0hLXv/6CIJL7AC60MwNRbf0iwus8TzKrxbPJykv/qujI3WW//42H+rF9AaBkC4jHGeHW
0JDGoaBQVseZXDryKt/o9/XesFtgC6DGvRs2FUjckj3ZDttqI7xObuZ0Lnj/VktKdrN7/ORD+GsP
lJimOSFCMHTRhuz9ZDxfHupc5Aq1UTymkZBD6MpH5DXcB9UwRFOd17vEyz20STYbugqOw650J1t0
BiTSB8t80dzLpufH9m2ZW04ZrcMpBFwwyeA4LisQ6iztjFkLyGsTKO8gQuGp4CMI7eqBkOJuA1VI
cST9kmIsmTtUEEFB2JMRB6JudL4n/AmaQmE5gasUfNSj+oCLzo3oNSjB7VgEEjtqncoHS2vXbNrC
VWjmCd2NLIiWEafrih5bPfRINXmVQg6NXK7HMbDU6VD6X8MQ4bZ8R6p0V2iSlbUPRv9S9dp9iOYE
cKA4Zn0I28QaoVmePI11ixTC/dR8XF6j+fGx5y1Ay6z8ez6+XpMmnDzwP0aNx8idWi+6aVZLYsBz
CwWdDxVAMQUntMFP4wDCv15GDCm0savUlVOpC4fknAWwbRFwuEC6E+nE84GIqdRWTdGONjpPPZ/m
d7259C6Zu8fA5QeBFjTx/IQQB2ZQjA3A+HaSfyZaYVVg3CmgO1ktpAPmXl0gDQQFNBObwbJwp9Mk
lNnUBwjZWMQoObVv5d70ZKA1F2IAt6MTr6E74YpL0LK5SPHULOcLqYm+Ul+F2Up+aLGVpOFo6Asv
olkbeESDkgoxB14T58vk63WS9CKzAQ5VHaSIzbOYLwQC8zZUeIGKXn8QS5/bSOVGHYMBNorqWlNu
huhKrheKr7MmDCDWIeXCsGFc8JmmVKOodo12hCdDqX2GAJkAa3l5b86lOgzUQUWIxYP04Yemn4ni
TacqeDmA9siJS3RPSevOAjr6sc5dwlolMtASLj2K5nYSACB4+ROJMcJy09eVtM0nHdOHvJGVofM9
GpfyyMyT+Ov31ATnaUpfyggFYMIXSIU+uGJdSwC2JWK99UdyKIn8Qeuls3zJKOd6TdMbTd1gzUYo
k0RdaRf6aEWAY0fSjarkq5i+Xl6/OSfRwU+GuFqDKBwfZIyZIeRSzo6k8kEeXqTykUjPl03MrtWJ
CW4ifUX5P6BTSX5l2fXULuEy5s48JCQh9IMaIsjd2BhPYkJjyGsh9eGCmSWkUA2oSks39wuHwmxI
raMPE4hrA62YvJWokvooqVCWoS5w65UFteUQWoeAszpoigutcVFBeNYZTixysYkOYQ8pGOGBYfjW
qdQyh18mqBCisbLi4Zb0D5fXaXYaT8xxe0qQ5bwyIHRlT/p7Ln5JA8Qka5cuXByzqQb0HhHcGwRE
YwpnZlQUEpQNRiWvlK1oK4/JW7cBPhk01qxZmGzV1PI9HQhp/z1fJDScq+ehtfLbPOeNhlChV46l
U5hqAuvuLL46qwItEprjjotUfOxxyh8ip9a4/ewbfaHFJQZL3fCG5UbFx3DDFDymDXLCngEHAtH/
tX70D6ICSaTAW7owf8KDcUqdfALf7QPqbOz8HH6rWhB6BQA+QGq02Ifr9HUpgprNd5za4q4crY2J
MhUYrrLq9qUzocnSyh2W+6aOADUdtEOgobe2Km+ZuWPumDHAUAvmXaiDAp1zfgpk7SRFaHtHtiMz
LLOZrAmSbZd3yNxhyVq/kWeGjN+PV7WYBHndqghEifqVl0+FfJ0OC9tjbs+fmuDcsyUmbcxpHCHF
WB9zLdkNCZQyjem2SZqXtpE3CBsXTM7t+1OTnI/q5WgK/QgHkYRXIhxI9KAbz/0SNnjBCt8Yi6Rt
VgqpONol2irrSXV6P7WrDN3Vf3OlnYyHj3t8iQiZWiAEphmKfvFD7t/XweayJ8w627cn8EjnkQrS
NERYJhwn74GfPY360tkx52wA/6nQsFOQyFG4059K4OvKWYhTdqHnp4+SBO6NqXcuD2QOfIP489sM
dxx3owkwUQ0z/lUAZtJ9/cCS2ppDncy3wp2/W85oz00e7hlIAAJ0CIJubqeKrdrnpITDITi2xfTd
KMu/2KinFtgXnEQEZUdCRangbKL/VNRHoUVzo7K+PHNLo+CiDilJgrIncAGfvsf0WikX/v7Pbh5U
ZJAqZJQ20LpS+JbqKleFUZNhABzbW/3Qvk0f4y/1eXKoHUM11QEmpA6s+HGyoUlAjoMLjWfk9RAk
Lszmz5GyDwEdErQDmC9yLiIpUU2yHvmFovyFAgwak5fQFD8PB2go4rWKNjDo6Wr8a6jBA8IkYzXZ
IN/biQ0oMg3dSeQKojN0IZ08Nxi0V8voUSDoOOMLdz3gHLqPbAlkFjI7AnKyEBfKy3ODAXEq2KGB
ckA+hpuuCeeplqcyslZCb42BZqd4f8UCGgPjJfqK2cHgEQl6BKbFxyP8xToOO8BqoZheviTSjrb3
l318JloCW5yO2UaTIXC8fC8ExAHMibKFyffNnjjTulxLW8lm6PF8tUh98TNagjUEtegbN9Bly6+N
lpeJPxAgMpNHECZ70zoBz7W+mqAGvxwvzAQr59bY5J4cEkNfo/vQ6CaQXQBDaTUgDkbq2O6sfG0c
YNOZtsipemNjQYBnkR161kug3oUkCgpuqLqdWy+hXyULKZ1sUKqN5CkzdkK2o0X+53sXbgG5FoRF
EMXki14kJ21p9gSDFGsr6560bgFkMzOOMwNcyCcZPfJmAA3ZRZA5knqUdYilS5tYWCRdnvGOM0vs
5yfrNbYqzZVGwVCeyXOzQVOfS26VD9FBF6e31FX38/aVYQxJE8Ka/tGhcW6sVaKMkjoV7ar8KNs1
IC7WaCwEXvKsEYX1f+AkAskkm9uTEcmVMUKhUcPc/Wr2kGVxfNXyr0A26mbXSPEjD96tDfAZeeG6
qCEkarGdYIJ1Ilp8Jix8Cn8naxOZ1GAaJpvq4iYnUGktEqcrvMvnyayzfA+Yb6QfuqBCZI0lNLPY
qSXgr0T0oUomuineL1v6yXUJSAPKUf/MLY8ICNVcNutYhbi9N0SWcgec/kE4DM/R8H+wGPEeRPpb
QGM830M3CZD64nOW2SBSY2LxzuXPYWf++Tvw/Gu4sD7UBbUJE2myU9UHa3ePwpFgJcM268O9KSx1
fi0spslF9EOQg6hOnCY78fFQESqrGFVnoMbCagKifdnSDxy1qYdYzawWIVanPgQCSKLkSrSmcLhK
s6qxM9IQKy3pQ21Ea0rSK43Ig6VkEERU1OG2z/R9m0rryi+v0grgnZreD366GWX5wTQhcBLGpoV+
z1U6ZVdoUDgOwbDOw/ClUpLSqlVjVyiN7IVDtkYD3FVZhk5eE1Q6RtMKRdGJSs0CcGbly+K7XNTP
PlK7diijL9kUBWdqutYRq0nyCqG8l2tfticp8cjYrSZx8uhU3+valLpBXOeQvhS9zO/vB8m8pRqo
qYsx3xat+iwZ7B3TwYdz9JmgOUV2Oj27ino8c8oYjNKkT/Ur8GCIB0FVNpT0ECzM8KWiUjxlVNgK
TSZYwRTeihnZkjDBT4CGbCXZZSW3Mev3QZiUtlbFpZ3lmavkhldV+VYj+VaI5N6Wh+4AhogdUJyv
TTPFTiEb720u3NJIukvAr24NbXtUSPzSJPGmFRuvCosd+IKuczGv7LJGDmQ071rZ8N268DeZGO0n
QQ3tOhRKW+m7o0S7zyyUPxsifLZheeeb9HaQi32UC2girMV1bwZrqZm8UZ+6RwgB3siFKlv5JN1U
iZZZVegLjiqiiS4ypGvcRltg455azUdtjyY6JEH6woEA0rMYTa+aWd3GYVm7iZhpkO6mD+WQryYB
EO9Q7sVVVnQ3Y4neVUlvnifAVH1fs0gMaQWlP1ZttDLS6doQm8SioIQpSXkPfVywSRH1Vu3Aqgk9
wdYeslH2gBo7QuQ1s/Dir9w0KT5F0fgCdu9KVSAtG2jiYEmyuRtDiVpTUh/inm4K2jeod+nuCK0B
N/e76y7pNmYfrNH5+gCtVk8T6juxbDyl6vaCn1xBBHzVdNNDRESE62q/KmoFZF55HdthYBoWSg0r
mk+phUpEbYWRdofKiotilAFE5HATZZUHGVrHx9G5zorpviyHW1TknsQgWJc5JL+1JgWyNKKvsW4c
oOWxa0uyDfrWy7tp2vulKdh6MN4nXbUXpWarKtm+knU8IbrkGA5JgCKRin+BLoYYUituZIRBYenh
9x4pTa6VdHS6NN/kRv8QDoPpDWYUWDn0HKwm8T+LUL9N5dpwG5XugTd5MQfZyePxpo2UV7P073U1
t0hYQjyyaz3Fz95yxfjUylC3otq46yb9OhkQKRMpH9xMqYOVHseTNTTqqkrifUag75WbUWTlYXSL
JfXEll4DhrWRVP1Ap+BQCwJKDFmzMpTpXUni965BVXzSdm1MRyvI5Cda5tex2kL0b/ACEu+pGkRW
QNRnGgofHdU/p6x60cFyMWAJLF8cva6Ibv1W3XWhkoC2v14JoejqVbzWjHIfGLlitSYU7xRhXU/p
fQ29ICvF1raMKgUEIZk+U2XYK2b/2uWCbndq9ykYuFShDA8yu4luaFqYNqlk0zIDbddoGuQWh9GT
p84x5eB9jOPVqJiQ5Zzu6gCHkdhpxPLN6i4JtK+YmtDQKOvPGO48FsGmzlF/lXrQ5UMKLZI3iZlt
WhWh7BhvAvOhl7TCThtBgYpLdiBabkupckvLcG1WhRtFkgdBDg96SE44iRYFrVwBtHlfQoFSH5xJ
0EEA0l7l0evk94eKarYqF15Sa64Mz5JodVDTwSoMfVXFw7oijU0xaTVErRv896JzqapjM7XuZKyJ
fBzD8jER8IqoQEsxmBvJV9BdjUtXeBl7sEQCB3CXkzfdTJDwrqF7o8jrBEuRh/UxmUAdkRxEqnyA
9WwTANJdFcC2BBhjZeJCLZpNV8VXig8MWZDHLybu9Lg66Ka6CWnzIDdgwx9kN22MddjEd3EESuOy
3EnQA9b0dCUTnAFNa1FfOKZ55kXoLi1oQq1MfxAM6rToFJKGqwQA2rrqLaQ2LDicFxhgAupKxZpE
dKWPjaM05jYbQwfntTf6+qqM2quQvrZJtonrzEsTyBuEiT3le9pPK0GStr6OvpKQbArgwIwUTBmi
Zvea6gbkoRDfYjm/0yHtrunjNgxfM0JXRQx6t4buMhIC6diuRJo7iQRoFC2tAZxeaZlBNai0BOkO
LPMbNYGAqCA6OphQmORGLymOqQ2Ax/alm2SmJRmHXKkAf/C9LiBIl7yVuM5Rk9/oVAbDgmukb4oW
O61+7MzcKqVPvGrcIWicOAIpZfFKqieQ79xo9SeIzD3AudCJCcmZVgesQnATc5dogtPkSOs3kY0k
wCoPIqC7v7QgcAso+CZl5WQKdXqpyaxY/4jEZ1ltXDHRLIACLEG8iUVhPUZbwBfdVuk9Xw6v62xv
muCGlHdFhQqgGSp24CPcw6Uyhc8lAZtRt+oizUri8lqiqWWE4p4qwwYvPyjD5Gshfq9RLzLEdJch
51nTo9ZDGMgHHk+0yzL20jx1CK6nbDjSMf5VGvmtNHqN5iWR6gQhctltZAnC1dBCGzLPvaHEnW8M
kVOY92F8QALH0bXQ0uAuRvIod7+GGtEfFqjWk0Ntvk4C2FGFbdLtWOCBu8SWc8k2zMoWTajxGq9l
FVuDCUR1dRW2ezNC9QCzZcioexoxEt0GulueQeno6cO6bdcyfRrE28gM14ksruNR/5VTNJxJeORG
1SGuZbdWn4zkq+01J9RXtQibr1Mn71NdXxnyM817C1hkQKmk56xP10ab1JZOvnz8FTEk0MR9ldD6
7OM8EjXD6nScS0bhVC2IZcDUCYiIqh9b0U3iyCaAm/0Pad/V3DiubvuLWEWQIAm+MkuyLDm7+wVl
d9tgJhjA9OvPUlfdM26NrlV7n8cuzxgGiPCFFXjzPmfHij+k/BHhQ4m/uYA3XrO8F+a+JIPXOg+U
HBbL8jQ5eRpfkgxm1r1CT4bBzhrKcWZHg7R41bDfYOjnoVQUUp17en+k1SNX296o427tfMgAQGto
lzlNWOtWXMj1eZV1AMEKJG9k9NhwwwozqpawaAqf6Q/5+CazhA5mlE7bFvqtxtE1tbhtdG/OZFSX
L7gzsta8Ow3Lzc+xh99pjwM6GA9cGp6d9YGTWqFG8n2VV7sUBwevs0+6zzwr8I0eHXHU1OTl/RzP
p69lwBbWsn1KJ6+1H0f719xBmpFqcZG98Lne6jhPk9Y8r3W2mdngwdQocBxAUYr0jlWJAj3W0T84
ngaETH7rpgHT5o2uqtBxuZdJK1wnN3bSKjY44s+m9JdGQaW6SHpcT+5EfVUcB/0uL16qdcfmOdTN
D7f9rNS8pWPU5pvG3rJGg35uIuVz2j1a8hedQlHruGnDSovNLOSj9NIuhsh3UOOB0EA1JLhvJTO8
Se3X7MlyN40VrKiLYs7p/MnmY+5Kv5uiqvnEHxxDXCEZ+Fvnpj8hGUkENKxZspoPhdP7HVau6PEk
hdrga7NMNPnDnJ/zFWLCHHCl+8XWg3wYEkKk59Z20sHJGrvzpio7j2bkzqnrWy5Z0JN8KyR+td35
S6sSopFEr1AsmMmhtbIdLCS2k/aTN/dz8VNJGhvD4OV6CmUB2HPZAvrBcLxu3TIQZRbiXlPY473T
BeAQB5Ym41KC7u2wwIYAl3hYjXu3fi/Sg+orD/GjzyRyzqUM53wPk+U4sx8N9iPP76n7Q0M+tsDu
QJ9Tb3Jfprz2UJP0huGXIDTOXejO5i9dKuA3sRvFhoKrYqYm3uMyngt8WDJ1/tjDm6F3YVBbhV3e
RLScYo0DHKUh3CuKoG0Q1+N86YsRrHqxUWZ+X3a91w91TAFgWDrps9rCqO09Gz+0modzD4wXr4JB
5FtumSEcvXd0VkFvGKE67S/kEkhap2rwIPGU9Dk098bSJ9lNL5jP07eGEd8q7zlFvFGbPoNN1bRm
HsD5GzUMAfRO4gKrY4CSl2s20N7m7aAbb9lUVt5Qj8Gsd2HKinhRPDTzOB3qh0KWiEvdp5aBPGLo
MUdGtlr2jWWy3dw8D7nAvYq8uoWMtjoa+RRakwipkr5Y3aAqrf2oOqjZ5pGVz0EGcRKxoEQuyru0
IrFd3hJ1U/WN12V/YFkbomX4JjrZ9zXoEHgAOtJ6a48Xr4KLQ14Gs8v9lIAuachXCw+oXvCIVyrs
kS1Uix6qCpVRNOpgZZEIpkXzgCuG38nTJwFidIGmsZ7l4WqbsbvaQTePcUGbYBwzGFKrQM6HzjQR
3N6m3Ryp/kWS9jDS1w6zmBtsth7yZQaYvDaJl9Ly6JjFFNuoNsyf7oJCEYoMEE4f2fpqrctugD68
5c5xx+fQ1Y/DOCOLav2qT1+tTvecFoBSojYt/qKaV3h3dn1OIppDvhth+2KIoF1LfzWkN6GJ5i5t
IJwZ3OVsvxj71mr2eDUTZCMA4PDAcvAALNUBktxJrx/ZaCAFvnEEUGFVGtAacggmOwzzsZusBNIQ
cGp75UZ1s/L+oCNA1MmrBmfYXHws0xP0gBF2bLvWDWb7RvEVmcmAX7TesBa6GJ3zPuAKhh11kGLJ
UDhN21/M+hj1KWzyMk6RGE3jHh7ruG3fhX2wGEtU/Rt1uNueWL4ycH1otN24Jo1tTcLfxZLRUoBf
OZaJtTYPcm3x+1saVal+W8GH1GM8vcuHLtLgBsMbtjWJdmc64jDRKtQdd7/25CCy9VdVTjsoIeEK
sBGBkCmxXPGg29qHBjSvcseA0OaXEgC5qnyC8aeG/TsM1AMz8ig7fVPxNbKtPOSN2lWz+FGWY+pV
rYghdbktWemlgx6sVRXXVZtUeZGgioGoG6lZI4tEZtbvFs/yWvOdBmgna9TRXeAhkHJ89xZvYa6b
m5lMT85QgrLa2gGV1pauwwHPalL2CHBbGthCRfkoo1NFwcnhTd/0z2tJjwYaX9h1CIEXI8POWH5m
hADAppLZlsIbF+G77fizNYDOc61254xQHnPLfcWdFzTPYUbFtBea4yg4vIdGopu+aBqKBX364QpS
3LhWAbgvnJ58XJ64ezptq4zyiOb+ASAvjlHrGdYYNqw5uHgSuZOkkp4mhSk3eoto2n7gQ3FnOfmm
MPrnch46v6XIbAbapCHXnduKkRrq2SKGffWPdaVIjIbiwSnNFnKoXYOVy0JdrMdaGxuv783Uo6qo
/VGfywCOYonUejcgSElLa3Q9u0JuqxHzpymWGCz4TXMCQ45TotfiJq2RFU4lf20d68DXZlPT6inL
ZbE1h/FuGM2fi8aOk9ncFapvwsW2nUC5blJ2Ncpf9t0wFeAMTqYIDWmruGVWtTeUTgJHdC2kvEYe
Kl0XEeRKnhxDIVG3HkEZhr2icWs3w3Zx5LumyW0/m1tmy9vSxvbtbKiIV5XjU618qbryYRJoY3bk
RVvSZ92qjhNbfpmZftRsiI6WzOj3LUCRgSTdUypr7GHEI167Ip62nCaxXdTQMq35SB3RBlpTAJPf
DXsIh4wxukroGGZl6SI6We/UeKrAuWkbEiSJnt5AWRJRSDBkNaoJVMv9yXUaL01XI9BzZ46A/X0u
qHqCl0HAZqiiC1E7npXNH8Po4F+T+Vm3iwrmUvTQM0Z9qhj7EPlIunrpkrK73jHHrZm5Y9zPC5g3
feresqHRa5iG11k8DRNMTSHsfy9d0OPCulkMFVqFa+17k1svqm61x7kx+88Gkjye7BjgGNKZ79ah
c4OikVZUSmcJ+6Ff7mldmWE70TXpHLu+hQ5R59u6ZgHva5t3RWk0bxanRbTKfLqrV7wIQJlkuyKD
aF6DyshPsWb9p1NmRMO5aJs3feLvytRbLx2XoQYcyzFjEGJasDutcnoe7FV/G+tcR8nB0n7rbpo+
4nhkke7ILFA5EgDa9CxIWbUGxiJl0PYDEp2W2bHZQxrIn9PORPxZ0O1YEQZCbKlFVNUFxxPYIdm2
zBI+jHIFacRehgTatyQ2uYSwKafmhlt5ifplhl4t0auNyW0SqaVy8VOriHE0RaQZrXOTFh3qGhUv
g1pYdlwN+UnADVWVnvQV+Jo1zYKUj2Cd6W6ecPD4NplF7+CWMdyV2TDYIV79bHrTDNF9toTm+7yT
YkaAuBbIjuRQWt3TCEnt4mCrqdrZ2TrH7gLn1baxnMSRcC4Yap5GNaG1Z0yO+YqbDnp7Ba1ikQ0o
6+bo144izUI4XHe+AR2II6Vpe7d0KCYZq9Whv5WN4Sx59ls6U3NsXKJtwU2qpVfiUMV2Js2I6XjF
wdYDY45lWrfN12qNNH1GLk/lvMnbiiM0se1QWyakRkrPNvZJrGOpNRIZouqhibuKUDbI8oaMQEZI
tmlgmqi1aJMxvelmYT+jStI9QfHV7iGE0eH/MZgyaFQsPb8FYmBIhLJT3Yd3WXebqVwiIknL26rj
xQ+QLwQo1kB0/3CWVgY5gyyk7hT5vgSneIThvKvyykO4OpsBK5iGuKeTY0YSU8/AKtAmAvB/Tpf6
J5877DFej25z74C0LSKGiJRtChxCGZisIV3YFjLv0cunSvchsuKaflquGipJsFzzVNmTFdlMbt4g
6TK3DvAUftl1OPhq4eHEAFkeHaHv05apvaUc/t4YWqa8sSdAJ5p9G9WQGN2MVOQHXjckpG5HQypc
J1mAZPTg9IKaU5dPhY9AUkdlah7DvDBQVNEV3hGn1fe9UWkHVnET75Y9Ir4DbmwU8gWB8bLrVw2E
CtnyFwO9As+C4/mssnsoTvdeg50bNgJi963Iao/gCYPuvVk6SCFAa7/tx7kHF8rRwlKrml1BR5IY
dmpHxMzthKMBHgttQcZujuO7kSpwXVY8Vk7X64nGdfajd5XYGqqxcOc41s7ume259ursZz13Uf+A
glGO7krQjw7i1CmHyD/OyKOaDQ0plO08os2uo204IB2cFV5+xBCRPTl06w42+rPTWhxQBl2SsR0h
yIVXuk/UrPGtNitnOwPwf0jNKg3XZa1+ZZXOY5W6025aJvdmdBpxSySKalw5VubBDnd8EJPUQO8t
aDiOJQ41nEQQ+IuXdThtHMIsv+Rd+847A+bOYuxuSmOaomYy+SfJRH6nZOF+2IytydqNyyFzhv52
hU8G0K/VlHvj1LNY54sb51ANjtacwh0LtXgoyy45Iw/KTasnQD4sDxrUdNd1pXVbun15tBedxMzV
CPWbTIioTyni/sEGBd8Sat8quLwr8PKgV5MvsWhRrCqtdgz00S5ue5o3r0DNixdbB3DV4xCXvbMX
DRK+EF68WYHzCEtStxErCuRduZnWt9UitLjU0vWJaimP5chgWIYbJRxwWWUeU2iYgOoIkDIeo6Na
B7IhI2701mxjxJ/p1mT93KNiMWUHO0NWARnm5Uiwem8NjuIPdD2hQg6X1MDF/g8gp9VsOJX8MC+F
CmEUoQ++PjnWfW8SlHhBDTroreC+SvV0C8RdcaRwXIHXSsXkS8YRHfF5tf0FZRbwbtHEks04HebG
eShnCM+ifTqRZyvl6+pZabfY2wkHMrvLuW4naDC0TbRkQtduF6sssq2sdcNDQXz8zFfqNqjkZVxH
Qa40P8Qkms0sUFXycu5Wh9lgiJQEbTR/gdd5wGpCPkmRpygAyFxfvN7u5OfoKPacSsc49mONar/q
TvVYzWT+KTI7GtB/R2HdGqjrr6M5xprIixAEvekmXVHSSLXZKhIEyxNqiNDMRpcjI+NuAg9oPxXs
lMyYs/qU0wqMhzkC8VE6/QQfIWwvPQV50llXdk9RSLpHlXrcas2iHfDwNn5WNsOb1lMXQiKa+9kO
ru0RE9iowVRIVPrGtBJJSZt0QN5vDRQTAoNoAoniNHAo0xh0k2pQsdRnXIV+V6j5eVU5uVnYkt+v
62T9niwUIdfeACKPFDxoiOx3g9ubwZDOabDaRYMCbSlR0nZEqHdNjkSjcCNlWHmS6qZAwQDnNWrG
HHYSpTZXAWqKtscXXsWt1LuDcGfbA960vBdCofczcxQMVnNwIoMX8rGfUAz1rBmq8BVraWimWv9k
1QI1FOV0SZcyaJ0Pq4haXSFCHacG3Q+rn1hgFnXr6StdDqUiToiaeB6WegfcwrDai1cZs4k8fDG3
K5uX5hQfcr/IVxvPTdZbB1uM5qvZWjL3G1V3NxDInXx0dlHkg0Vz+rskXKCPTA1jp0GF4d6CADAc
hRNjIPvULu5LZ36qtfmxrWzEAJWJm531kS6bB8RuEZBhqa8E5CFqZEOudH+7C1sDO2s3srVRkTTF
L1fMgNNp08Og6Zh4jnamoWn3WmtDaK0b7+x5pAHtiUQMUyGmMKaNWq0xriR7Je4M/fwJyXnW1W5g
q2zdigrp7kQRlWruegcljRch+s+eOR/j4A4+dFrjdKpzf8yaAzqpdggbEn8tgFlw5jUo+ICcfUUN
rcYOb3RjN5SINF316/Tqe5PIf5da8+iuam8P9Ztky+KVJKNek9EnlZmf0potLzfyn5Bm6Xyzt3Fp
K6MOodgb6X0hNnxskZCNRQyViN/QtIernZ2GaU4eynYJieng7lEsdHPLDVcEJNHazZMnVf9Yt/mR
VU1iNJR4pG8OtWUe11zYQUb4GiqCJRiQCRBWvDeMb62FCDQO8Ww0c/E5txY0j0vtZwkJD78xxQ3K
ENAbkGUTz6llezVnv5ce5l4KQp+0ezBT7B8jT8G8mJ1HKdxEpVD5TznQJDRrf6PPfdtCzgDzRyeE
c+2xnUwUBzTjzSroq5Xapdev6T1FnyicXLyqoxhI5K4y6cZpQ/vMBSKFVR4ZRTxDmHmhK4rvmfXp
FpYbuXMatqj62LbmRC1D6xnYeuH1mtimJV08XaSPZTF81NUAlzCLoxlT4hDrUxdBbDOpKH/vyPDK
Su29W5eTlbZ759AGCBilA9+jWSxAtvjMdYXTOOpBPZ+sUYtVC9J2hT9qtpoJrzmioAzqf7Nab93e
qcKhHDlCrOIJaldr6FIB1JxhHRYb79rK1mNGUN+dtfeZiqcCDc+pQ9KV0hQ1PUfUCU4/dmeNisVY
ZkezXn5UVLvBq4TKaju9T0P2PJYMwIXMeC+W8YVMruENcnlLU3rU7RL/mRAPUtMdryVDh66E6wY9
S5OR9VuIpxkB6jdo566Wj2hpU01Iqaui7NHy0red3sXI8G95Or813fxrQG4fpg4tQyVQdxcSGbQ5
co9V6sBLsE0LPf2NXWWjq010rzHlQ1fUqJlDT8hLHSQZDNBYlCyOucEiSvv3BfIHFcomuelueNb7
ihdbi4nQbEggF7Jf0yKDevqEAiqTS8BytTcbqJTAbGOsUOyka/6zHdtNYYoKFa0KFU1eRBafAqm1
seqMOGurJHV/lAJFAdJVd7nW1shSf6yaHYpG7uZuCKGTsNH6/iVHat6bS0zb4cVaGCJWbJCmOokO
9OWTsBwtEAsu49P1WDAVGZQfaer+NPlL6Uy3+mL7TNT7qjJCQWyCCsk6Y0sDk4mCJ1KK49zhQPZz
KFIlPbs41ZmldrBr+2nt0pdciTKweujzkrBuHa/q2UdRsy5wCy2CPYeLgrD1VsisvsnxiHLd+lFZ
z07/NhQTqo7GcbHm0h/BgCJY1sLB7VR1z3xufaCIPb0dvQ712KbvsgAo3GemhimWefdSrBiD1KhT
DcbvqZp+cW7dOvaSBYPi96XsfuqoQnpax1Fv5RQq1ZMeCovDbk1fi42xmq+ahkZv2e5SgHugyu5A
IrIkpm+Wy3uvl2Eus3tHjZYHPxPYJ1XTxqynDwI6r6cUx06aSlxOzqedAg+eOigmKAdAJcgNexZd
btememA9E1G3tuho9EYfING5gWr6Z44gCogH/ookZTciS4LFVaMCFzmt76Trh9FZCr86exvwiBMC
r60B8jAI0rGP+6ecoz5lDcqAaR+QQ3bJJ/TNYFBIWBNzpEveYs57yP7C6k1DzbGZxG1u9sDF8N70
gIW5lVJsYcOLAtJ67AsISM1OXEyiw47ha1Cm3A0X19hVaCniorOARYAyoWGtj3mmWyHjxluzKhGs
TvZc5chzQKlGbVxkaBJS1UcZXZ5Eh0BQrpRHzOw/CgcKfeVExkAKdE+RnxWxqkE8cxfEong/PoyF
PHQoIQRYVdTr8oX4S8l+D4N4F4tZ+kq5m2KoNfTZOrKzx5X7cPS9BvT/o0H6/wfWQY73bwhlQ8tc
m90W+WWAwt1JGQGXcxaUvumhpBWPm9SH4UfYBlPgbskOzrPmjdiWu+m1eVx/Sl/biMG/rs37Pd7P
/IOr/oLsbMpuFYMtdd/u7hcHXRO1AM0AzjqUX5rK+x5ceAEFfhKSB4AUrW/YN56tAaJ+DbkXML6V
O6Kl9GJaV2DgF2GbXwY4Q942MzUkUwCHNmgoKk1tFjlsGl2GM0L17+dyEVD4ZSjz7++5aqs5LRS4
21OLbK1eUZ4L4El4BRV9bZRz6HdfqxwR0WnFwBUzNi7QYvN09/1UTijLf21NBukrFJ5AaziXYyNO
rUzZOyvIcPNNH2uhGfcbI7nm5mWcluS7cU6T/brXJOlrPmMc94HFMMxG0+I38bKweNIf8BzNCWAa
wLfW4dh6RlTC76VP5NM1hOvFTfhltqc99OWvKFEgqtyWgVdh5fs563f16l4hVlz6aq7OXIjznsQq
z+HSrYbsTcIo0hftcwMaJYdkoJVd2RoXTi70yqGoDdIDNekfzPaXeXC3cZoc8TMgyrCMQVpAhg+8
DgFHpfq/AepCFkSH4xooPqgBn+12DSUzKRTIVwQgAQONR3gtAxuzXpnTH4bO2RYxrRMJANxlaOc7
Zx8nnVGj5jhYvnE3fabHESiq36eLEQwYf+w89trtpiitgyG+tjsvbIu/Rj4jw4ABVpOxxgynkqD8
akCJ5D8/ZuCtw+XixCc2IIPy98aDpPci/lBsl+0ISRyxP4mv68k1Ot7FicDaxERtkungp/w9jIkQ
YBTsxCrk0x1f2p/MAbzp+xuDXBvk9PMvm89pyQifG/DW8IRvtMYzE/GBTb7pN8um89FXDq+Z/l64
2k+s//+d1tnlQZk2WkYLbtecAgI3P+kENGGHeeZ/7NxpQgHny0BnW1CkOuTl0tNAHewtBxAd/nM/
DYwAAQDYUTPoGfzBqn9ZPIrn1qmQVPlL8QL77rpOPX7N8O3icn0Z42wW/ULSUrXYBfaQAYy0d0wV
lvYj/8+1O05zgWEZhSwSNC7OxqHuonFgmEFg7KBROvd5hPI8qrRkiL7fchfu1L8GOjufjKBBw1MM
VDkoPlAzsIsRAook/H6YC6z/vyd0RoCg5pRKYEGhZbBxaLimkIzBC7WXO+PQ/EJlbgmp4dEE4YXn
PuQguFx7n/6oWf/rDvyypGekCIfqmZOlGRguw0TQDgK+sAfNZ4tuBHlt2tbYjmZnRRKoxf0qdfwl
yKI9UejCdxZrCppC/qq5nn6gMooe6moeLfSj436pVYDWBhISC+gbUZFhX+G2xR1BukQztSVaBwYD
XlQYK9/FT+KlK9M9WqvlKy0MmqBkNAMNpKz7HE6SQI3NSOrTTnusoDPiF9rUJmVjsydZ2U0E9C7Y
KUqDGzPrnY1ZmfAag8z8rmGyQeaA3mvWNzIieTqduobKr60CNsAEqrtai17nCE2nF1hBSQ/4qH5f
z40eKyfvEtlZZF/b6RAsgBeAZkDd0JbdGurGPFleL3pgc0bLCoGCpxHpWr5fa0Pbpno9bXtRtoGC
SuuV7XlBXuavffNnX3051FW29rxkNm7Eh+J2ugXKf2PpPkhRZgyVt93JhNfasObKdr0UBIBTCX1q
vCuWzc4i6jplgz0ziERAvQFcESsw3OeifdQnN6qqK0pAp6P87335z1hn75ekM8vck+RLWmZbBgxO
RR4mW8Y1vebOc3kxYStM0AeBMPb5Yhq003N0dk6qgMC8bAEtTDI4m1u3Zrz6asOi6mAdrxz8i9Oz
LdC6DJfBnu5sKQnAEEtRI54aoA9Ug8oM1Nmd9kC31G99vulQUHmf7+vnkyXiiWqubpC7rz73DA//
vELbN07XzL8W+8tfc7bYSgE5NzjGAodEuWnCE5dujOh2BsrJm55ONt0ERo0AxDxY8QJiYREBiLY1
oWcFeljSvn+/OJfXBhGZDeE7i53zXbnQelW0CMvGAXSkrti1jrstOxLyayJ0F695+5+RzgKLvtOt
texwzWslsn/jZwtZITSivO/nc3EUSPi5YIrZCJ3PHhOjqgc3zyw8JmsXsYlsS6IH0GC/wpu8GCV9
GebsLZEWGgOwssPpdHk04BIzivkKq/VC7gZOzT8zOXssMielPdgzyALUyV+wme+nmmLl8nXTWhx8
HAM4boDiUF++/34NL08OCm7sdGSgafR3CEhFm5rGgjWcJEcxdfYs+8qRvHgNAPSMXqgDRjBUk/4e
wuqE7VQlJgeHzEf0g7TSz2DOefIGzZ8NdM9vSngWVVfkyC4Pi9wDhmcOmBHn6dtQAVRHJc4ejd2k
fZ4fyweZUI95TsgO/fFkBcqufMZLG9L+MuTZhpQWFawdT69HhmKZMsubvMp/oOKWfP/RLh3kk18g
CMOIMCCU8PeKpky16aJBe6bvHK/TDi6FdpL7XssrGfClzfF1nLPL1MqNYR0z5AcOAgqLvq7zlYlc
/khfZnK2N3pwhZZ8PW0/H3RktEqQJdobGYrHE+sfQGoPLgn/hcCEibQUans2cAAQBfl7+ZCd2mys
3QV4tuKmA7OBukP4/Re6uBO+DHH6gl/iiEGplskC85IEIOEB+PWPeXz8fow/Ufn56/J1HmfbrbQI
Z8tonhZP95XtNVu+yZC+aUizodHgm2F1UO/XVu/SXfV11LPr0GKNMObmz7k6aab+vzrTtQT4YnL6
dZyzO1GU4DS04GdAZ/9EUAfwIRhfVkQO4ofhpX/e0u/X8/Juh+YaQbUHAjhnpwqeupO9WNjtZgmE
Wwl6T3HlTroU59kOgwUeFMFPXPG/d0VXtmLQmgqIaZZqHlHOUerusy7tx5aIHDyKa4rgF7chg8SF
hfsPZiBnB7g1eJ02Dl58ZTSxkPuKmIGZ//ov1u3LIGdnGKInLR+AyfaLYQ0Lo9jkbnpFh/niwn0Z
4qwashT90rUnmdFyJMC/tUEBPJICb8cSkZ1a3v9tQqeN8uXw6sppZX+KW2eZ3xUoqbPpmgjWnyv6
X2f3y4zOtoILGUvgCPEodoCPtj4U2h4ZYlaAUTvomDEgg3ET8t+2OgWnAM/sl2C4r7fDzozrW7Dz
0JSGAYAbXEtFLmbOgD3975Y5u7mqFOYoGaB1Pvrw8ianPvXLaPYKvwc9L7APBvC8/klGrjkaSUvC
JbmWOl/ctDiBFoG4MEwWzy+YhmdsHZG7a+AptMBOSHPv1leetotPqGs5DK8nXgL9bJo6oBFjdtLl
A4fPy/JXZQCj0d9l19Kty5P5Z5yzO3omoz0DrnKy3f2g2asq8C2b9+/367W5nC1Ys9KiXRvsJdXC
bZXXXjuBs8NvuPPj+4Eu3ZBQGQJeE1EcZN7PNq2VtQ3LKML6pX5g5u+uvv/+919arK+//+yjpADz
2krD709BDkQBI3Z7wNv1Ofy/DXP2TTSkCjM/SfdBiWWjDfVhJDDn6ciVvOHi+wyuELpkxHWhenb2
oLgjnFyQCOHb753DFNK3qAjF1vWdn/AphlE71MiSMQ++n9ylzfB10LMrHwjxNYdCKSIPRIVoBA5J
3rJbM22xv6358/vBLn+wf2Z4dvUveM5WZkI3okEXPW1+whQVvJZrdj8XR4HygX3qWjhQ8fz7Pu5r
WUFyFReCEIeV7tZsn2ZXIveLO5vASRjFCkJ1djZENjsuZP6xJdxSJqzQd3AeiL9fq0sCa6bzZYzz
Y4pTesLtYtvtAdr5TUOROFGzPcnqT1HcbIcECJuQ3uQJCCTHKhruoDN0ZetfbM18/SPOoqqcSigT
nP4IGmf3muuNN6Do+eUhDVy//gQ97bmJ0p2eXBMKv3wY/pn9ubRXI8VUyQUrDHuBmwlRXGIGcHvx
XZ9CvJn9Wp/neEm06PtFP63p+TP7Zbru2WmogMNrOmBj/UqsYY3C51QlAwBUkBkLK1fGDFjk70e8
pPNlQs3b+CM3iFbb2QoPTqUr1SMc6kNkumw7HMTuNNEVnMNd4YOu6wszmEP0TX1YYl8Lzy/u5H+G
P9dfbS0AJO0JIZ+92CeQr7dYw7UpXlzVL2OcrSoUMOwKJth4oRM7hhLJbnoudifTsWLPk9WXb+X9
cmMnaUivYQ8uZgVfVve8mDCTcq5S60/OQ15JZN2sSRqIm3ULjqw/P2WRdeU+vXj5fJnrWeippGrk
UmFAvXUPFaRyjA5AbOeqhcppzf61UyGNC6lnG13n82Kp5Q4EiEsHtYPDGIikDsZ398mJIRP88d80
SRH2EDiJod5Mzg+FKjixNNjR+lXeeQNYVXb1+v0huLgJv4xw9i5wqXMGdDMeoQYQ9LEcfFqQx+/H
IKeV/9eKfRnk7Mv0HeUAw+Iqm6P22fCX/bizQtsD1jI6acCbV+pY1+Z0+vmXrGDKh3lyCCI5BW6Y
seAkL9fk2K8N8T/sncly20i+r1+lovaog3m4cboXnElJ1GhJ9gYhSzLmOTG+032K+2L3g1zdpiAe
sbrWx4uKcMlUMhOJzP/4+8a9eDCEHxmoLqmjfaVns364M6tT1sHR3XywZhMLqxDD2PLHg6EeLJ3J
ibgWwgGMmQX3J57O+Ig/Ph2NzDVyGRaxlvdzUfy2owRvfDqDYq8N36fXzu+CbVokyjwra2XtSKZ/
hgUhLSi4ky9DTSnumsbUL5rQOMVdGef12beZzDuM1cij/4MNiZ2PgO6carVF35zp1Ylb/vgCW6PC
PYkaCDOTaRdJa7XBeFwMgzbr9HKN6JY9C+R09fkCH5/Rr4Em1oSbtXIWxwxk0vAoGncs016lbUA7
8ykN01NzmtxoqW4OTdxyo8mD+1LIynne5SsPtazPZzQuzYdnRAqMjBFhTTAV75eOBGOhIZaGk68q
C+ywmWVci6CcNb2GisAJg++tTuOT0ab2SD0EhW5pY1R6Z6+1RbCjKctYupcorazc/X/ORiMH9mtu
0yPX9Rp4pYGNu6+/oEIV1KcEJI9fjCMn1bZYOnNKum0NOxHYdRh21+jcL6u1u2h2xr5Y0Me1S1bW
1fA3zkOKAGlgJ6pPjdTEu2mbFDUwmwUU1UUcPub5yfzhsSvxcISJmdHSnOUPgTlaUvV9DvR4WHtX
I2HTW5yymo7tvcOhJhdWndlpBEyJ2F+DOIM0dNu8lr73Sb83yvzSlk+FBY6aw9T1AOYZA/hof77f
7FIdqUqWh8M8PFeo3P+RYgy7C3fVP3I6IgWLbMoa6/CU5XbsVLZlevFgDlG6Mj2VQ0EzrGg9AJK0
tCw8l+plqezplUN6B8ASAEbkUnwj2RXIcHVSsKPQzp+pdfc3wi+H32NyHltRVyeUoeDSDYEzq/0I
EYJ45+coktbD7efnyrHj63CsyZHsSpUsRz4npdu4Czt/Gih1rsq/oXyrHY4yOY9ROhjMQiFoyD02
Dwjz9Kcqz45ZB4cjTM7HGDGNItR4dkNjAwNxsyu3lE+cwSfWahoD73zZyKmExLIf1Cca+jau2tCG
GP0dq/pgLuZk+9u9kvfZwPZ3hxyVrutAzZdF//L5gz+aXTocZfJWp6hx9R19r3PtsqvX6lxdKngL
+kzZBef2pf2o3ZcnKxCP3csoIJuKrCuGLE+PxTxWDKT1OEkG3bosE/fasKNV10lLk4KWz+d39GEp
FG2Zmk0p7DRo4dYKEtbuaAI0tAHX5ljLMzNlZ/75MOO+mt6UoJb+PcxkZ+eFrIVRxJ5AzkRYzzSH
W9Fj2OwUDX235rs4FYs5voKObqswdjAdJ+9r0BltQv0eUcBqLLSn/8BIsxp9snAjt9GJIN3xyf0a
bDK5wvMGKrXGc3grtqMAcrm0dqdhb0evZ1v5Nc7k5e1l323NMWuGAuBTez+qjTvzdmU++zdjIYq3
+DvWFP0QVNshkzvez+8vGLUy9Mb14mGuRNVcF9/M+i4Iw7mVOnQ4R6vPt8i4Sh+2iOpYqOnbOjnV
ySNzDdOPnbgnsdUFK0n/gtbyKu5fCt+7iH0xF0a1+HzAo8E0W5dlB0/ZMB1zcoEESlIpGnIHc/+8
XiJRpfnL5ipe8HZvi/lYWBPe0+jJq6/M0+UYaPHXzmJ4rTenVOSPvYSEdsEVjOkKeRqQyFBekQKT
GuqGXpug869k27tUac37fMLH9unhMBNnNxMxBwuts3M6UJ7lJpt7KA0V4XNTjbqVMeI0JYpjPz4f
9NTcxhvpwB8dlAyISs0iF+gjdc9B8CRbd39nCF3HJkG/70ONmByqhW8VHWWSDVIISjRTNbLZ6OV9
PsyRM4XNoiC6hL46nSuTDWqHg1zJbsbdmdlzgy5kV763A/CitIB9PtKRNWMkrDrKkjR6/ycbM0/0
xpACJmTZ5V1e+/dZZ5+bRnn/+TBHJ6TgZQIwsMglTy5QrzcaT6/Q3HYyD7F9xIqRB260taG2JyZ0
fCRDw0gd3YtpsYmgljbLS95tkQVbq2zPQsVH3tZbF0Z4wio8ZhXrPKV/jzWZFdYHJit910SnQ3WR
PTmPYxpUoqGExmr1Ob9Him/pL/9GxpFhbWqFwMJShTW5BMzcHcyGath5qxsO2rtJ8jVIpXaeQrfM
Tyzn+M5Mjsp3Y00uAoOz0HRaEBduNUoHJzcIHG0/3xufD6FMWQ/UACeNFKLJYnlPensXpg+f//6j
WxxSjGFyvSA8MXlKaRpHFXVww5yozsaPkbLqtGXlFSeqJY7vhoNx1PfHT6+aGZp/8ApG5qdEmsJb
Sktbwj2bxTOaYfdiHSyacGmcOJOOXdb46r8mODlsK9qM/SF5G5gC7v4eZcO5d+Gh8EZ6fmavwiUC
nKdmO87mw8YgV6iONBID2t772cpSmlLEAY0EdHsxN1bV2l4Ma/U53RvznFaMz5/hkRtbH98mcyz4
15Vp94LtOn1PIfLoTBh3Jqp9LdRJHTnzPv1SWRQiuKeO4GPW+LshJycjnp4axU449k6GdyjnJjfm
PL/0b8WuXvQLlFOVv2COH30XMBTgqdOmQTfX+1UNa13JipJ5IkwyrwWNasn15yt59G2geQsLXMXA
m14tVVvJ5N4h/CC9NdNjFRHRbC33p+J94w31YXscDDPZHn1WaFqENjcNQQ8ChdkBbegAvVNDWynu
KfjJ8VX7NafJqlk1MoCxypxazYpXprBgK1Tl31k4B2YGFQWQT6blyBlxRWFJFgsH+rFwjUVVXY/R
4M8fz9Hr62CUcaoHNkzgpGoShyWGYlPvmlDgZkoLrbsW6Gx+PtK4KB+e0MFI40Y5GIn0bmUKj62W
SGLleHsDQV2kVdsSTIR5F7TOoozWnw95bHKUgaKxo+ACAqh9PyQqB7Jv1DaXiZOs1PJJD+ER6D/i
xDuxisc2+eFAk1U0QkMupFIAmdK/Ku29kSEoHTx/Pplj66cogL9MBf+ZKU0m00IuTwNO3Tdd2Bjp
Rj1BwMSJkispjB+CsZM5ta2lTg7385GPz+7XyJOLBg02Bw1N3i25idHpex2SW8c79U4dvVUO5zd5
WBIHIGYUo4iVfW3AfaIFcibN4x/1Qpsb9yoaprNTls2xU+NwzMlzc5qiyLTxuVlJESHMHDYzVbae
Cie9sE1UWbxaOmHDjb9x+hYcjjh5CyS4FggWsCV96SJr70xx+/mzOr6MqkLXnQxYDYv0/TbxvTj2
vRJjTRurqiRUKVRvC/pk0YbIACMUXQ47O7nKXSxv+SyGyumi4pYhwfb5Fzm6aQ6+x+RAFixrh/oq
tmqSb8v2MYqalUWq5/NRjiwnpVaEQhRsLetDy26Xog6Uj4yyJkzQX0EsTztheBx57bgcYU7hGJE3
mL52JVp1GncLBX2uuQH2C2bh3BnQGPJ3SQRLtbRXtIp8Pqu3NpzJLmFQepHHBKGuWZPkQWgPiiUV
9N0jb730ntBDib9aZ9R+h7MADjqiuLNurERZ4tnO1F33Gs9PhfyPrizYN83BAlLRAHi/jzTT96IO
tZ25YYp6j3K3jVDfcOraPnJCG7RBE2wfoehklN6PotS+Ck4c7ykxHzUUPdHhmqnKvhm8+edLenQg
TBDZUhVL+dD4FKQOmnOC08VCI7b0915aLYSyyawTt7YyrsuHR+cAVOA+IPUzvbY1OwncYdz3OSLA
eWcsUiWaN8pDkZRnvnQVIXhkD+HSkV4+n+BUeIBiPBArY+f1mFc1PrwKCMfGRosOJCG08ty65HqY
V2v9q7HplzSXAzdOzpWlsRuJWrQvr4tVuylXn3+HySJ/+Arjnjq44pXKlvs6T6u5Nuxb/7bWHoLy
sgL49fkwysQ6/zDO5BCNSkWV5MGv3ir723tlEa6keXQ2iiyYi2YZXWnLsVXMlGenakPUU1Mcf34w
xaCNfGPQWeV4K687kNUZDKO5s8zW5gLl0LHK5kYsW66seNmfgTYidhlS0nUaWTg9JD6swuSkd7WM
+s+E1VZuo/tmgWT2UkHqeBHtkCf+OtYgI6e6ztDvvVHPTXfRnr4/j68G3Yt4Spgk08PRM0vh6QEa
Zhaqm4F1V8hLDSGfoLv6/IlPy65/znVMyakYc2Pg6P2yq9Rtxvm4s8KtvVN3+k2z6pf1PlpK+2Au
luElqrtiqa6ifKbjCJ9MgE69sz+/APEN26AAkrzk+y9g9XZTFkFRzeU8uPAi84kduLXj7IvSduuV
E73mCLYtH5yh/ZHH9s6oe2TIZHHCEptcRj+/xXglqEQEiQZOlgEmYBoNGYgwdOYWEaJB7o8EpYDE
qGZF85IV+6D/8fnKv0n2HJxn0yHfzruDDZ9mQ9eg112+vWugnijH1C/LPSrSi+zntfdfz93/8V7R
4I17L0urf/43f3+mKqwMPF9M/vrPi+C5zCoIi/89fuzf/+z9h/55mb+mt6J8fRUXT/n0X777IL//
z/EXT+Lp3V+WqQhEf12/lv3Na1XH4m0Qvun4L//qD397ffstd33++o/fn16SIF0ElcC4F7//+aPt
yz9+5/4cQ/T/dTjCnz/ePyV88ibIfluXT+nL628v2W97hGBfj3z+9akS//hd0rQ/QFBTxawSXiIY
KHNrtq8/f2T/YZBeAyFNznzsVkz5Vf74mT9sg1cHBT2Z3NvoT/7+WwW+aPyZ+QdpAli/DgFTwlUO
yZB/fdF3D+3XQ/wtrZOrLEhF9Y/fJzY1ai0KtXOUCRPvN/G7JoZD6huBnXbmN987M5ENpAZi5kcS
LliwUJz7g0X6c+zDsSbvA2OR1iO7YI/WEv20kyMwRm4yqyvzG6Vuc5Ac1722LmSqhhV1Rq00RwHi
hhbYkM9HnRbHmKpKtxCJlbcL3qIk+v1hIPWI9KpN8gMVzHiVX1XrVBBy61cVRxBlq6eKH39ikA9f
QgZ0AI87xBPHAm97cuv0SaxnWPsBR4oD+izwWPulNOS2WDeOm59pbTNcRqMmNFp09ITJQSsQrc+Q
yFFotaKMUc70jTakxjf0aIqLtGpCbxM1dCSRKJF2ShBa9Qw98e5BQvx6A04R6lrUW19sI4xGDc4o
fEk6+BdV4JbZXEoN+kKaOOuqReZLTj0zpZ5qvA6ypLUeFWaUWVHKDcL4koIIsK5GMBPqJmjVWYMM
9yqMRa3NFIqev2YgBOl2T2XzETlvK4W/hNx8jwD+chAe/AKRW/mDlkXSvdRr4de6k2kSZ8Wu27Js
7XtF9mBFlnFOYVfY6/51hWqoOWstwCJ+1MujlI9rbSuprdFx0asGkR2+yKXpp/KZ5gDqKiWSBEM9
gD0ZaKqh6jtyyAwm9pA6s4qLR0dWuvAvhCiVnkbPTIc/lEfmJmrr+8zzS/hMahc/SLGc7CU1TXQ6
2BrKHy1hIdMoN778pXRQoC5g/0or1LGpKRwktEPNFN3gom7di0y2S16YNCiWFWqFj34fSddKkpjP
Q9FU6lZC0WnfZhbfkWslBH5SpmLf+AoFpEPbJ2sqqIZ9AM+0KlKxAIc1nEcGGptzv8zTO9NxxV1R
Zd1cxGET0s6BNvKME4EOKkuOaIYso+YiHBCa6UwV4pJWCAhgdp1kSwRW+jtNr9XnGn38a8XTO1i0
pGzUpEzXTZEPt4wr4qXqgkJbyCXgNyYd4uz1QxDoC03PuvRG0YV1YSptGi+FFOt09AsQAmtIL0W7
7DuWUlA0aCPTGab+mSS8/L4ySt1cFvIQ08pWus1DGFbR69CF3PZlmiBuXbV+deETxvwBvaXJl5mA
4mYFxbOmp8WD7uvhWicFeQHDcYTLBVZ0ZsjWfVQ6SGxmGfi1BMXQre914WOmZO11bET0XwdSc+Hx
Trn7oqyd8y4owruk7hGZRTCzufA70e2RwM7R9i6hrdi5VKFqZwTGK552udByDbSMZ+EakpOcRY4M
RitL4h98hljhYCJyv/b71NXLZdeBJrkO9BAtfH2AAKIojf/cIqjpcqQNPh2roWs9dW1RXQn4Ed+i
LEFlv/J6J9qUNrraIpSSK0fv1Du2QE5VlFb4jxHKzFfo5LYPJvKexYy+ofQuogX7dqCE6zuMT/mc
RCBgTaBx/c7J7aFadIMjdXN9SM1tEub618RtBsSzyazSQK2zN+eWWvX9opO6ct0IC6zS0NlZuoDD
lrr8k3zoF0XfZhehBRLKbczkTJZ7SOU+GBOjtRBVlfS8Xcp1ED/lbi0lFDCgoVpmwnmgABBCWe1m
uL10IFGHgkT2os796spReY/yOPXWZRoaa9tT1PMmDPUzXdLFXo3NwQProcH0s3vnqtQV9zFG1B8N
mbzYVB4ZESOp6qXQRxxdJJuEl0ZmwS4CmNLMQarnMFYzUCJUBLxIHjTItk3Lx84ssy8e7n82i6I8
O3MCW/rh+Cp4LW4HA1ZM2+1F1wuYbK3v7vNeQ9NF1UpprQu3vouoS1nrftS91H1g7FKEYu7SzGzX
qqVkAANlU6w6T1evMtMqNlbtIMhlhfm5H/TDtZaiH2w5ljRTiyK/zXjMZ1Ed1nuROHAYDSE9F60i
rRO4KPggLfu2TYKrwlahs2tFfGtzPj+Xg1Tc4CiIeaQ2wy5O0KbW+kSZmV6rv+hhUq/b2HMvq8Ru
cJcyW7v1ROTfNJqSnRt+awK6bsEcqiHAWcfXlqbuA4lAQtjdhJEZ6bNW8v11MlQgU72y7PA7qoCT
13azXWy5xSpCk/xB8ckUeqiWX+p55N0mTgLLRRJ5VbIhbKAqmeJYV2prBN/zqC0x5t0G7JJmo+Uu
JQ4a1ZXqbir4JWepWzS7QkGZPk8LZ5OY5aDNOa0qBKbyTNrYRZ6BztAJBuGLStsGhfOVZySiXJau
A7Y7qXLnPiYvkcwIKiXAI6OqhCI76syhBiQ55/2QaY82ZI+LytYEdIwA4QmUyWvXn1tdX+9qy253
Wtn7P9q+AbNEfDS67uJIM+Zan4OjHS9FA9Ko1v8IjMB9HDBFL0huwlVBwRzdWrnSxU3ltM02zOAx
pGGXPAyxLIVgCzjI5qJL7YzQHGo0i6AsXVLXjZ18y/QWDeHc9cwLo3HrTYw2RbEQwiiNdaWFQbnN
lICqxb6tiND6kq1LZzLakPrM0oLihG8wCfGx2LSamPwh903ftjEJ3jR+mNhdZP9oUI82XQdp8m9h
av0M3PyvU/A7TaIybuT/7BRcPZVP/+//fn965wn8/NC/PAH9D4uzTyPmg6APLYAYyL88AYtqACx7
h6YZRxnT0P9yBsw/ONohdDvIhiO/Q1jslzNg/0HJMoKOlJjzetFw4/wnzsA0SU1hFQJHVOA5FPvh
NU8LkTrIDxRFjc7wMt+GLx5qwfv+G6Q+RBjkla0u0HFxIAGebJP+4LjiHZtjCTEhA7wkRZ4EieKu
R4TXYWTjstwqs2jXbPQ/+7JPRYWmQT96CBxLR42BsB8sGjI07x2CIcxD+JYFEK4dvUmUySlraY0M
+vLUSBOHx1TJ0WoaRS0yTgCJoMkrp0Z5G/Wp8UNfi21CSyQ6kRt1c0qYyZxmERhnbMlla6ABYtiM
+n5CEa5AkMYIL3tlY72CYlTuG6fIL3VsVYuck5DEVpEtkghaZHzDcCqAdkpcRiqECXCErjjz8i77
gYng7YZc+NWqg8G2r3W5Qzg6HQurazEiLnrbXrmuO+jcSIFZzlLQ18vSb5VNG7fpvlZ6cZPXXneT
xE4Op6bIvJWw42RT1sLZl3Y9VtpYzWs9+OnWb1xlZ3Q+GFaz0oLvUq5JoH7zcmPEEurkXlnHYBd6
t/hKEBE4qt2CG5bcCu6E5+tbz6qUDQ0YSnKmdr6yMPy+uCU9Hs6UKI6WogHwbkPi3jdxZ1/IcWOv
hzpHj8WEFhrBGlw0IiTem2EwJuQz63EFtbrI5zCXYMrDjVnLieycy1bHfzT+n41n9gVWK3LeTVIa
+SKjl+A6ggxXzERQ9edOZTYIHIbmumjl6kmrfHmjlhq6gBYz6shu77CkE1SAA3Wp6XFKZUToiu9S
Cl4C4d7aX1hdoH5z3BK24ciFlxtwdiiqNvXa1mJpXWZlsAm6ylpZILTWuZFZD0mv1NnCaW0ppWoR
7Tzb6rUrdXCctR415j2YdPerZfT5MinrL1rhVqsyLet0b7eiuK2ctFWgA5bms2MnzoNwlH6rpnGN
X9DzFtIVjZxw19/VSHBDQyuKF+DruT8iB6q96WKQqIOlnikNLB0EZmvQOlmR2DvI7q03r9m2+rzT
6DmDTVCEAEIqT90C0amvHaGpZ1ba9bcZ9+mThed8nyDK7M20VuuvQX0Xl7pVhcoMm0ADg67Lg8ZX
tdtmHpl1t+zDrMARU5odkO54FUkpCFTQeVaLkD6ifwsayD1r6+CXfS1FEVyiwWDVNK2Ofh9g1WTv
+7XcLEolQ7Onso1Na2nSkwxXTAKtUVfnFRayDsHWAfTcvrma8pvbKb+5oNXojYZgU4HZ4qFyBTeX
kJhxW6vOQqmzbMAz1WqoQOszcMDsrADlmAPpuCx8HRUxI0scFRabB6mF5Jl5XTuiWXkDvrM+etH1
6E/LP13r0WzvitzcwHwf2epJK75RuC3qrTr65sIw83M6dpVrtLaAZyvkguiNC7svXpABZy9UpVYW
7Zu/b6As66CIqGcgWivHBWMcRvLSfQsVlG9hg3iMIJCuC1+UzkACnjIb93s+xhrQFFHpccjUL0Y3
0CHvs7Iru8mydRxmHbDEOPA2dewZZ7lIh+/UlOgbpVOUkcEQpZy7dP3c2v3Q7WPLVu5a0XOjqNFw
CSg1Pyt930JM9y1qEqVQrJb2aA0pb4aR4vWmdNZntoSL8WY8iTdDyteawlgbpd0VC+jjzaYYrS6Y
NRhg5miLBYbvaGu1tn3oCklcg7ZEd7Gby29mnOdFaOTkNM6fA9cTN5If+xicbyZgU1XiIhztQstO
+x+IXGIsgiJPrKXjuhiR7mhPghPLXxW1Qd8EDdh2l2ZWvetUWEZEO2ps/ihDkwf1xaS8GEaLtbKJ
B5VuiHoxjGHvDGUD5wWG3Gjc4ul5s+jN6HUH9BO1tKGzlVY85aal1LwA9O7E56reYDC3xRsxLSbO
MxrUhW5gW6dvdraSBc6mHI1vqIzNTrwZ5KNpTgG83c+6RC1W9Wi6C8Uq5JlqFBj0o2kfZhVWPoqE
JcpfjlxnQHl16cYfXQJ5dA6izEkf/EIvVsHoOsijE5Fh7opZklk9iGpwhmvq7PE4GMAFrIsaJT2T
Ilo5may8lCBoOQM9e1ePrksLW+2mC0L7lkIdGzHTVHEutdHdCQZPf1FbRd6mHYdPOvpGjTkUN4FR
Vc8kJMNHTxNLRO0o7HXQ9AC0W0truRvaB9UpLmPiBJsW7tCi9U33TBudM2wCaVZmeX0Bw2u4Lkoz
O7dHd65t0PLsRxfP8mWxgtiRuovQH9p1aPXmXTO6hcboIMYov26joRG32ug+Fm+epOSqzt53JLwk
k52zC/JW37pv/ieegfSDQCstomlDM6BuyNKXolO8Oz0q8yUMyP4lNblFxejcyij+N3P4bd7OzTIe
TMYRtTMGL72KhAX3zTXEq1P5Yqml4CuVoSouRZ4r11Vvelc25g3A2VLiyCzaDV02/kYP5JH37Pbm
LDAIK89JsIbBQgXbuQ5UUB3JEJrdUrPa9CatvZQAm150wOSq4DrJPGOdWHE3twZe8RmST/EL/LHu
SzhYUHXMMFXII+XqrghiUCC2lVJgGOfKK0E+4KQG9Q0zIMpiFZYhyCpZKBU0at17Nu0q3moI6l3n
egh8Su6Qr3QIY6xoHQaNVVmwYtPG4ikOjrL3e7pE8Ro1OYNA5HUXsu/0S1Xq4tXgBcZdxAVe46Ym
7jqOesKijmI/5eHIIW2NGLpSZRreNlYHe1UDKryrDDv/kRRFc0cOWBawyBpzb9VysTCqsF/Jpqd+
acsGdd26cKNZIA2Yp7kC/2subJeupWGo9X1d1tlGB6W25nwxrky5kc6omI9ePKdNXxw9dmdZ3jpn
Qc6TizrFgnI+yjoKxa7O4sbI5mpkGqsuLD3wS02+CaDNfbF95HThyFkAn5PeXvRO05GYDoCwWH0O
Z4l4EiTYvnJuGtfR933uSnuJ8oYlm1C56TjGHzSMsbVr6vUjdDb5tk+b6Dok3LGK1Sa+NkCoeHPT
jAwFEHfhnvmdPpynsW08QKEUtzbHyLUuJI2ASyy2Mrie71ma5lxpmUCFAT6aubGzCLZ8JtXmKvcE
QJwwS2D16NLOa4CU6YnXfsGscEAR5b5izygVNs/5tLfy7EynYY5ua1g3dfokgae789CJvLYIxT0Z
RZNet4Endrqn1Pu+KdVyFpd9/hwHlvol0H1zbiY6ZPIgq+qbjiiHvbDLIl4M5BheqlhJokWjWbRP
wPfl2LCCR1UQ05q5atqf5VUFf7etBBr/rlWpZ1ET5rBvAMcCgVWiFZd3/UyoNdnRojBs4SEpKfQG
HTe9KzrjrK4GgB6o3Martku62zBP402q0oaYt4ICHTMHnBICe/tKaij6ghKyRhWqcN3LUrKacmuD
qmxnSheh+qB2DoHZXA6hTIUpxSpNrqlQdWN7SSZP2sRKRg4hiXatGyRnCW/FDxud4otSBjgaDq53
6WS2et0OIr8xug5SWebqpFJAJlbLAWzfTnMChVu5cL4CpRJfVc8fuJoyndUodPDbIpARj+XQ3yaZ
4p51WhKBINC8W0W1xKpwyqaaRaVafIdY694rZqffVwQFn0oj09Zm5RdXkqic+1LSNaIxsnZj8+5h
s4a+ftsHAMyTWo3OQ6PSL4o08l8Vy4Yig40GZ/rN5f7f+APxB7JYn8YfXsv0KfleP2fvIxBvH/sz
AqE6f2g6BgJVQoiXmopFKOHPCISu/EFSThsbu6kuRt/03wEI+Q9abGn+INNI4YAlWyMC4V/ZSOcP
HVEEfsYHNRo4EDj7D7KRU9ccX40vRt0WvxQ9UMIa7z1ZJxpiNoj1KLlmMh8GWZ5HSknSo3PCuR3F
2yqX73tHg5/MO2ufqiP/GP+g6Qn4K3VH5O8MzRkd+oP0ee3WOUkQ7Gdq9FvUN5BZFmdjbYa+qs71
FbG8eXxxso95jDcc5AtJFB6OSk3Q+1FJXFZ50VqP+jq60TbmFktvpa/Ujbc6VSY2rczQHTro0HFw
KCIf40/TCq4QLS2uBuU6pNHMWrRzce5tRpgFlPlFcmFeBVtn117CF0RF/tTqjs/u3TQnY0+erV6a
lRC1ReYmhV5dBg8IbJ3QA1fGiMrBGCTLkYIm4AJnYlR2cyZjKLUmAUNXrt0LZZVs4P6h7lctwht1
RjjhZJ3J25P5MBwxPWOsZSdRPwnwSCpcV5nhiqW9VpfVk0FHrrWv19mFc5NS5wTFdZ5cKGvMxrn4
0q2Ty2TlrYavsBzXfyGINllh9i2eNL0eY3h3hDhMvk4/tLU1RGE4S35UT1Kyqq/jlX2Vk1buZ8FX
4374VhZQ9k4k2CclBG+jOhqlA5RNOD/rGA5fmohgpuVUdG1FdX1JTpkULh5t16a3sTIAZOzXB8fa
1c/lPSwj+DhL6tKpJaCEQEWfeLro2J+AtWHtzQo/lynVIIcsbP/r54NMjwJmxSigbDSCkghfTfuC
kMdWPM1klHKxAiQquV91ysY0b9bN20XYqzeddGvM/aWkzU5xnI5O8GBoDunDBW1EUGeFO07Qgakq
k7Ndity0VidmODl23mZIDyFNM8T+qEuZlCkIOpLUWjJwFs/tnY16+yZaN3NnrTbzeHcqFPqxCoP1
PBxtUvyR18RkCofR2nmz6M4H9W08be1vqO//C+/C0dkRfBv7ZKhX1SYBZcMlWe9bjBdug013S7fV
HM7pvLk5TZE6Frym1uzXWJOVbJKo8Jg94Y2th789G+s3xbJfVPUMTvuJqrLxlx2eOePGNJEB1zlz
KDmetjBGZmIbhYmQRWBJLgBDKiAQG8o3gj9r2Fz5ifLm6Z38tk/GDgYb0JJu057/fjsGdi0PUOLI
Ymrqddb1X3EAYD9a/nkmDcuwEnAQB3fZKMFG+OqpE/3j6UJxLm3YYxjdoMJ6sm9wTUawLhzGain7
hMuMG8W9LNxbY0W0D63BxDCppkOw0b+g38GFg3Jqwacyg+MCvPsKkwUwhyQLu46voK6raGMNe7df
arS0+Yvn9rm407NLss3Aj9HpOqmE8yFr9zY2/CmSduO7OrENSi0vW+od/JlYtEu7+wLmcG3Nm2V3
D2JrmKd7aNf5+lSnxZtS/mSTMeV/DzsV3isHFWffaX8O251njjxr9O6JOPBGX8grgqcPejBLtvoq
29KSvk9W0dVwnyqbIFh8Eev6xJ7/cK//fAQ22ve0VVsfeoMAkabEUKlKIpP6SABlbI5vZtmj/aye
65tgdbJdczxjPy7ArwEnhsTQR1FR1AwoFvk2fanXyRqHcZFXs79SM3b8Kf8abXJYNdLQ2nrBcmd+
l1KvFV65nnIRl041P3HoTw2k6UJOjqqs1V3bbJgX4IwFykrYfv4tovEzaw3N+OGkUuaRY5iN9Gtm
k9fXJrQVp4KZxdvkZsy1PVNrv2+QAzpl2/4Pr+mvoSavKZkN2So9psZJ8UOcB5uR0JLMze0o4xjv
w01xm9ym81OaCeOv/bBTaFHArxo1iKbaW1GhCj/JeEMHU1NIjkV3RCOepcTfVi7MFkH10nyI7RM1
1kd3zMGo47ofeiqqmqVh2nOddjBx4TBWJio9luHMvSaKFp/vmikp9OcJeDDaxCKp/DoymoQ5tnNl
NQwrQj2KEa70ZbcZ9078pC2dH+FGRRvmKdtqy/hGXpF6Umf2pj0PvtaXxZZIcT4TJ2/DY3evgdM4
6vKBTeExvF+I2El7hGk4nMNtuU2WBP7pKfDmyYp4zQlD9+RYk9eU+rugSf3an0Xh1l3nK38VkN1a
yyvqdU6q26pHb76DmU1eVeI5iplZzKxYRgWakw9oa2nZ1yq/csqNBd1qT453VhDSBUAySt6C9aZ6
ckaImXNk2edImOYNXQ7iLyDBju4/y6GYBADAqCj6ftlRh0KMX3YfneDG0S+z+Fvc3n2+6Y6+Vwcj
TF5nTcKu8xgBPDclNCs7MJapfCeoTy2CO6P88vlop+YzuWe1LtPMqJMeJVss6/qC3O8sOlWdP/6O
DyfFrxlNLTfAYZ7TGO4jm2c3Vub/f/a+rTlSHN32v5x3JgAJJB4PSd7Tdvpu1wthV5W5CSGQuP76
vciemXZle1funv10Ik5ER8dE15RlQJdP61uXufi9XI1+UR96uHD968uc1vKnncFUwke/wHopiFow
s0U4dEh5jProgtnQ16vh00Bnm0LpyKnp7eS1BTfymSlRrz2j7AUF374Hxdbhd+jMJZF2K3yzSTWB
CeUEEqJWfndBp/l1ffDv3wU9z1+nI5M92FlFk4Z0XV4LHanVsDFhC44krP2r6HKF9NV95tNrpqf7
46fXnAWidHqnnrfEftkOUYm9UMFyEVeMCVX/pYrs918VN+pfH5AX4DYIhgfsBzAdO2eJBs5CkzdP
XOLL0y9Ln0/v8nzhNaYFNo+hTMTXzLoZzJbw77x8TgYRTuyOoV+EBnZYlGGxjOFONK7Utdh07pUF
cu0GwF2RReAXjvdD964mJDCGnR8yPxxd/HN0hsj7yF4sZLaXx+6WUhRw/wNzwC8Lj09Pcbag8zY2
owtuLWaEOJbLeNuu+giCq132H1Yef451Qt0+zYWC17pNc7wxvQTO3tt39Gl+M2yhD4a+MgHaI111
zhZ0wdkl+8KxNJ9wf9lWAML6AH1wk7fP1mEb1JYus+BFTV5oB492eck056/8ovkS8mmEM1wJWlun
rsr4xd7p6+o2W/Yoij/mtwmd0aZayXU7Xqg4vl5en4Y8O9ZTkddWL0AMPgB8weJKlsF18M1dzUaS
1fN/sPd/Guts86gspitLxi9pLtGY3NCbtt78foRzH/U/CqhPQ5yd5dYYYKEW/CU/0F2KDBIsia2z
ciJ9uld0y3Rfb9uH6SqJLpWnl97kOSSqvUl2QXPaqJyVb93/a2vUSNQku8vnz2mv/c18PE+kaoJ8
1Mk8oLvun0TyPuXtXms4BOAbwjG+8SHU9w7p+D+5J355jP/5ns8Nq8beTF42YOwG12UVgNRHYKcW
DZvTLlU+O+S2yEOBRvtFr8RLqyQ426KzCb5x5YSx56u6RWHyWuHO2IJeE5EPc0d8HAsXYbUvq6RP
D3y2WUvggqbKTw9sDgN8aEYSCsgb+NtsuYMTNxR3Smx967Fyh7W+uXzv+vJkgpprTp6hAWwMfj2Z
PK8eJJgAL9KpooFVi8bA+jWFjhUMnd+voksjnd15YjnF/sjYCyRSGw5Wn82WcZ9Gk0su3JIvDXS2
o8qg7ScEVr8gJRYF9caGJs3270hy6YG+nq1/vrqzfdURo0O0Dl6K+sOnR+k98OL296/sK/AOW/e/
hzgHy3NRVyxJ1R+F0YxitCt5jS37ogPB19fvTyOd7diVLVo/5lUadqvqWuLIRQcG8TCbOcYNiJGM
qqiPrA+6ubgG5s/x1w3nz2c827/tujZSWhg537Zvcx02X4S8jzwsoiS6BM5/vb2h3wG+NnjZ8Kk5
m+86SKom5S9z3eci2aql8D2ZR4xDZNRFxX28vAhtfDlR/hyTnBUzVlIj77LCVxxW8frb2DzNvQg/
AhNvmv+hqzkA8j8pOV3Y1MC4FFJUdk4Gbww3GasnKAF5Wj9z0EqjCdyHHQoOuoQAKV/+fq5+Vceg
5YokevSm4fx9dkb2UyUbPYFlB6EYODsxeLz/uwHONmhi+XneuPELdHbh4L9a0Fv+foD5B5xPxD+f
AKzvX6fG1Dsip0EGsCs/TNxZ9tYNyG25fTtOl3xsv7x9fR7rbOP3/JySOMZYRDyoAeTn8qFyYNbc
tffQde9BdTn6ElEV5MmDSvP3z+lAGnz+qMDiwdtBdwzqAwZZ86+PKlsBH0XjGAhEXa9Ywb/RwJI4
GQVOV4urd1k29fcqSA14o7Jlb66uMw2xka9ehwYiGNa5+WOLf6MVnFTcjxoZwzUNnQ39REnrP4x1
OzhLE2cuCVUyFbcWaxSL0thO9kZ7HczC5g5o5Mc+pEi5O/iLzIALi8OdGFTeqqV0X2cq/1FXsdCL
1GP9Q1rLYe3nk+suROBYVSi9DEWfQothk4ikzBaV6PwXLgrvY6r6Vi5L1ZSb0RnsHnqkJHWWBetN
tcsISR+nNMbvyYbpIQt6iPpFDs1h6MGtFmV+XvdXXkLJdYvrQRJJwvK3ifCqXFgFaKLQ+Gp5Y1vt
8EQ0KasrCH9HERkwpkQohwyUL9ceDo7wk7VVuk22pIPHLQRdD90t9xPIZyVeehxZMrHJJudaZ6Da
5TQJnY70N+NoQ/dqCrB9o9YeR77sB7c5TnmnXyA8Ael0il22hVPDeJ97lWmhZavldW/3eRHmqrV/
EPDnkcRpBpCvM+UU9ZJ2QfKUQAB2lyS5Ar9KE2s/JejGgqAxIqrTILYYcr3+QaVjs86QfxEvNGP1
Xara7MYDPzU4Go+ObGGVrXqKPdb+dEjnHDxvpO9ZlzSowUfMWpBp89sUjKUi5E2ByVHZ/ocFASRu
nW3swaakUNYxa3pxVVi2/UOmNYGua1ITwv2swdtMvoz3vgchK3jlDMorMGHn7BZSRb41gFxr+ZCP
BtTJjiKHMC2kRUnfPPC04MqFacYti0eaueIVYu2PuLO8vQyMjAzJrHpBqCI/fV3a37XK411F6mBN
hlpiS8lxuyUpv+9G7YHHmvkQrzGiwUpF6vIeFpz+XpQyM0vYY8hdO+WxG2p0eCFeEOrFGvx85/Pe
LRfSdJ1cDMng3DLNyn1fe9BBGurIR6Wm6R4KYEx5ldr81U6THp+v8jdo3iEirR+oFRIvwwVc9tYs
ABmyW78sp4NnmHPEihKbrMh97OxNGty3ZdLclFnxYOpRr0q4bLEwM25nLaEeNc6KBL14bZA/fM3S
Onvp/JHsnLRgNyAD1gi0Tdp2McF9aDFiT1+4Jak2RFGkOdaJ1a+aXKlry6HdFbN7tJF8Ojqr0YNK
Ip1IFvlFh9MrSBkE6gQOHJQq9FsGz19ptwWkrTiFpb6LGMWQl3axbpmoXxPfBjE5I0VwTzpb3wdN
P0Yj7borq8jMofVUhUZ2LdUjq2u/DPtp6H8mncOv3M6b7HBEeNYYUgqVL9Z+0FwnJZqKmvbi0Gh/
jGImkFytwfR9bScN4qsocLArVq5L6hXHQaXxa18yuir4wNZ9Xtfbso/1zplGsuiEO2x0YzklJpVK
aAhCU6AwASRSXysPFFPIYKLWK6ALJaYEjVQy1LPaJtuAKSyY0RGvgycztaj4YL8mRdYtiWXyqyCp
vZ+FG/OHNJAQpcPbtetDLy/RA3N5qR4U4yAjM2d8z7ESniZdpT9IPJkIbMs+i6x6IK8wysQ8AktE
Xw3JVF/3MMa/MxUfryA5hW43cGSyhS0SfQwy212npvahDXEUHAaJqZMdTROy5Hbj8aiFnllGKcCB
dwUfUexaj2pIkN+if5aFu29Mg7Rbpn9o40YkDjDlrSvfKha+nb8nIAnXI8RHXXOduzwKfLgyj+K6
7FY1aCRBgptTWqHMWFoBgwZIQHo2jaGfkg/La8AC5iqsmgTpnXAe0D72utqq8DKMvveKb31S7wgt
D6B9LkUS/LQEbp+YSA77YRHWYNkQLMP2IJyZgL3oG+eJ4fI0S1vtFKwoZ5Y2B0tb8l1a9zeBVEs4
4IdlKxbVxG8xfQ8iIc8QxO5AVNma1Gyh/T3gzFubxA9zO71VPQj00Gu0ol7kaXJU3rUDHZTF0xXl
32hmXZVq1j1dN6YP0yFdJSq/EaR/gCUmBCbgXmffnP45hnwXHJWotF59P1+MwCfG7Cf4pfBwUPjB
Tx4yZly7XKTqFVEzb35ZrDJQemP32vg3jO27cuuDdT9HjxJ8nLz+LjzMzCF/aqvWX1qDhZR5CJkS
n75jO1r7Qbqs6jqKA1DmBcKe/eRDFSosjZdHLom7RQxh7mIy3V0TTF7EeOksIXT+UZVZuioZUPqm
2UwagiorgcAqjprpfWqGjUhnKisF2f1owBUFdcdIGtKghedd/CPvIPAFiAy3Nus7N+o6c/MngAjZ
Ep69S3A8YBfRQweyyG1qfdOKZdiLk5Aj3vA4sKyJHB85oRxWXnCr4I+2YrcNrm5O1sCBEb1iYS+R
cH0o7eo+DtTeG5xtL6tbL3uA7HfNg3xVENgXpzRqoU7XOtm3soQnuQY9G6YWPtw8UArfEDdZ8hiy
hNR98mp6GHu+wmmq8JrkDiYrEXPlVsZsHcMIWVneD2+wwfie6BH4YEgaZ0WzclX1440ztrD0wNwZ
eijQtPNTZ+l67Iatr9SH05S3tqe3ee1aeCtk0xLtLWoV55sCwcvXIpE/xnws1nnOIzdR3q4X9B61
31Z1bRlZZa1fpnFyYC+ZfsOB3YeiJ+qNafuY6eCYgMZQaLny8g6PpZBJWlttNCW4XaCa5FbrRSqV
kOEFjbMeGHRN0xTTp56lez9r9qwawlGZFan8XeI6UwR1gV45uaFh7o78EY7N6ffR4NiVAzLmgt75
2WQZ8FAX55xkBCibTayoQWbtYvJoiqovxbMmiuwtAbd0t8SNXtY1f4wzTVce2Fk3TeOmiIQAjgrp
wkKyIgitXpcbt2uzXTUW5aKSGTT1E/xPSs/DEeKzhYhziHhovGM96UNWp1AbOGIxCPNetuWmVcGB
GTUXLtihqGXVYdcpfFwvhhvbOHrHITbWyib8hw0K/4ELJzjQEeZZXPdVHsKLd3i3y4Bf43FSlCZ8
Ejs7L5Yy1mppj1MTpobRA9G5+k5mMR63JTmSWaAXn7R6SQrVx6JSNrs1xBbHdJb1IeQRvetZ6pem
VbvWZQ79H4/LaTVAzLfmszwwdxSAD9j4FlA4dua9aQKh18MsKsyGQkJcZ8R2cCCWKYMJ1iajN226
yvHfR2NBqRA7HfwXs/EgTsrFRDf2LWA6ijIkHyHQC2aZYwFnAaBlVXCAsAL/AiF9bSf4b7q1ETpW
uSlMSbqqbiPVumJbEQ2OUD/E7mvvKfzPBJlKO3sWXBZUchgXQITZoJzaiNL1VxVtYd1SFsgVs+30
lcwCzsCu7XKfzrLOdhZ42tAzStjUsOaxsPv6NT0JQv2TONRx02aT1FCM+pA5vZux0Tw0sPnbFUXO
120Xo98s5ahW4C4nt0Nmpo2VwfdkwAdrocCZ+KPLSnOHNDB5jQrc2ZSzmJWddK3Q9SYDYo6n8Q8P
AQ+VF7Sw/ayK7aCI0St/1sqms2rWnfWzsTXCgRTqxOFBKdv/YcwEilDhYpE5cWC2kK0FDDYoibpp
q8R5qmzL/9mcGPC4C89seGInP2FURK9abhWHaabNp0Af7vsarzgs63JaW3lr7aXqyCFpwbdHsnV9
1DMH30Z1++bOvHx/ZujrQjTvosmhZ4XOIR5hK9SB0T9z+9vAarZ65vtbJ+p/gGqOhWRWBCA+oH2V
ggavmF1o84POv3Hr2F7TXLk41mGpUqKhZtRdyiRw1Fl5oGcNArec6gq39xoVc43/p63NdCV7tgcw
CMGCA1VKP0saEB8FdUN/Ujr4J9VDqrAjalieVCHssDjydk2X8ghHdGLdWDlEE2lbiceih5BCnTQV
9SyvYBMcUotZcgEiZn4XaKUP/aiHR5FW3r47yTTKk2TDm9UbXcbFzsyKjiaFp8w6roj9DnjB3Q8n
BQi0SvM2NQtDcAJCI9LUbfaSzcKR3BCklzMqYMM4C0tqBqshqxj7ZJm1SXs3DrhobsD+g605RA4Q
u0CiUsNBE01Xu4YTpyF6h21I3taWi/GE+Y4fK7/Fs9yF60S+JbnDoppCiL0YcElZGEB2KDKUf4DQ
1+ZhaxeQzyRm6h6tFpoaOJBYO9D/cIrMipscRj0+lELQwdFZkaNP4pzKHyoPN6HOf+cmsQ6gF/Gt
ZU0eCU1auJFWhYyoX/GDbSq6KwYfrb3Wr0sgWLM4qCuGZoW+QXFbV2N8049N8r3pG9jdwLTk2Zol
RjlkSctplh31swDJm6VIfkPiZ9m6uIXndhuAAAOAYmHBZnJXWmP+s6gKbzVq2j5ms9IJEuLkiszq
p3LWQQ3DpPewA4E4Ssw6qRoiGYiloJ1CIgsa2Cc9lTWh8wihdf9icLGA2ruOD03bAmseG+q+4EZa
rqvSl0e/6hSKNJfjtmzEYwA3p0PpOenec/3ijbNqth+SfMn7ql/1vhB3ViUQFYyjLEOPYubcYthl
mvX6o5tq/aNV9avOuL2WpaUfbW9w7+UEzXHoWBniS2AMjnKmUyX8iQM6zrhG27qoLVPfLhZNMMLp
SPZQoSGMLPluJ6ZfdQGtAPn2ZR25AytZaAmSwKwqD6z3BNr4LrQHZSNhF+LPO+2O9FF7BTr6mZjN
SjG/e/iBSbmrzGDtQYLN9jaMAIaoohJq8J6KWdve1YhurESa+ZH0Ev8Zun/kWkt0K4K1444x3cM6
tklWBTRv45Zpkd8kPu++Q8NW6cWk3fSB6dHAecijUi0k9D1Q7oP1/pDzeHBBMbCq9iqwSH0/CME/
PBz3xyEf+hXU4e0U8m7g7i7tO+XAJiavoOxOZ4VqifcQLKAsZjuWxNZTafMsWY5WzOtQGt5w3PSh
xdrJTmUQzsX2WB8Q7IYiHnM1208mgL0uQ7P1ZkwMOPeio1ur4xNu+cPUooRket82uXunxw5bBqdK
3ojNJqcu0NoWlR48iHzw4oOs6o6oKcejF4j+w3gj/zaVxN/1uCI/VlmbHWSGSqsquuka/pmQaJCO
HBvPVo+on+gqSTN7DTm2cBYpkKdtIHH41wh+up5gjeZAJajSPoR0q0UF39XYBrUnYUzGSH7bMKK8
RTvkChWa61URbuD029AU1iZI/G4LJRh7rqCCf2liu8eF0E2qF6jhm13pSqsIUayz6ww04W++0xbf
yjYr9pBWxmHpzl5GDoXgslSwF0SQWw01utGAgvBTmvLOlXm9gW8Ttk+IKlaKjmoHgaZ+xOD2Oi9w
hVrAPdVc+aTu1qLODKjwEGRClpMTLJG8Ydm+yzAz5QBJvkm8Ca3+CfoDTJoMxbx0E/I6xSY4gMj/
Pett93oYqx6leIW1Bm8CxDTYLr/qsJh/Vor3D0ibaSNdox8b1lgPa3hdpCsb51QIJzcXRRbh11UB
5pPmidnSvotvct6IbxR75I+qbfEToQ4Nbg0ux99k3spdwLj5qWJ3+l61tAe6FWgkf1XIj/97/Wru
gBtN4GPgw+/PBih6ruFxIO7rOEwzThSAOLvCeyp21rKBy6mB9PBy0+NXAPYvA56TiejgC2i1TgNC
70qidt1tUNQt82p5mWV3phv662hnrTe3o8yLA/lHbxNK6ZSjm5n3S/GAejVEZbWMN93SWQRPchJX
gK9ARf+7Laa//hZnoPNUtgMBz3H+LbqIQiY19z3BEIC8FHyfGsRkW8ETfrr/Q+4j/oC9/7+48P8g
Vgf9g//e2+j/ireketOfhYV//JV/ORt5/3A8WPf8W01I+D/gN8UYfi40SVAPoJnzLz8jPvuhwvWU
uugZn6xP/5QTOvY/4MLtw4AIlTqKbKQX/R054VlLCY0kNM2IzU4OSQQxVr92Kco4APgeo7ZRL+1H
/5YusiXfZlvx3K/YLnu5nERz1qj7y4Dzn39iApnUKk0hMGBHauyOjQo1nCeboHAvtGDOBvIh15lt
pLwAmYJ4Yed8sNZOWzJMWRkKX68kY98CY460STafPvPxj97VZ60V3KTOGz1gFNlg1tpzNhKH4vzX
J0IhToo4QVwQ7ipeerTsFop4xD9OdyjptAwLN82ngwIKJHCyDQb3+raXW/iLwAOndSQBrJZlU73V
ua6Km1Z6wEgJ3EawvRuyQC0DSRx8ZlDzju4izYZH/CUooX1vIg9tBuPSwK/GSLS4NMOcLr+DeSVc
fYt0WIOOgDtWmhkcoTpj0SDpcBf3GmL0qho2AbDfNsotWzcrZwzkppNCb4OmJU+O1+mImmC4y1kK
G+7auCmJgoB5T6Vizk0Ja7uI0io+oPDOxEM3DMme68F/Qb0p+5DwQd3blqf2XaPptqng7+FwMLGX
iDNOul0DsP/DsxsmIrAUko0YamBEDRlhh5053VvSloGO4rwPkJwhOAui3B7kxp4BW6soh6dmBnGB
vljIQJuRXX8GeeO+QzZm16FQDXU28od4BoQZ7rtXdYu70pBl5Xdc91OY2jpSvPITnJxqsrVniBkm
BQUcmeZrFsorcCPRZrvOZ1i68VvAqd4JrdYxug+wZwSI7c5wNlTEejfMEHebcROVeZLuU+n5D8Tu
zZ2YQXFZWHjOGSgvUrd/jRkwkNBKnBEBtVIcEojZbuoTzK4GWYbIkwX6XloFkHirBSjfzfC85TRp
Au8+GPItm4nqg09Fhw5aM0YTPKjv8xntt/BOm7AMiHpVptWrQhK0y+q5R6DKGJhDPEPU3txDaOdu
AmaoT3EzqOgqm7sNY2V1CzZ3IHAn5HBQdNvuCpTc6rpyEWS2atwxiGAyWW2GuZcxzl2NblTtouEw
ikCKBLoeOUCHHTri2YueeyJ07o6YU6Mkc8fWWspTA0XRRq/gdvPgdk59E8P84B7VJiRi6dx9MTBc
OnpzRwZbl/PMY5GCRz93bIpT8wZ6YLIdyjFeaep3UVBkwas+NXzg3zrdq1TJR0oFgHxQVErkgnDn
tjo1jPzcc2DTmefFziv74QnxgPmyO7WZ6rnjBAt6NJ/SuQ+Vn1pS5dyd8uY+VWdkOYXEItkTc+I+
onNHC7HOwdrMXa6xItN3tGfIzyFuQEjXrptGeupQ4fKmAtLYfei4Eq82Cr+lngIv8ud2WoJD4K08
9djgSpAdE4bGGzv14OABWkXlqTPXc89rN97csJMwtNjncxMPHOJxCJ2gKhIU/cxCLuDc8cPOGAP2
SGlzM9kKLUECd9+PAq4okaN6hZbh3D1M4jyGSZdlwaUs4Dl9H7LSObQwFv3ZiFQ9oVAc2MJxSsda
5BnJ3kw78CgBvXYLv9v+pelI99zZdfw91wB5eeKnL+U4pcfCGSQLYThRlmHTKLUfaz8dQ7cDwrRI
oBN79Vq0QvYDjEfGqOT4kWFSzBdC3pUAlUrfMkDkUi4R7SK7Qe/c1AVGM1/sn4u5sxsF8YBPq0Vb
qWgex4Y1xcT3eUW5B5cfZtAyAbi2ZLoVjy7sV+0QHev6PUv9/gd0ulXESU7vciTM3sM6V3dhIaoE
tHMANQfbKqdnpHzx60I7plskrYQXEKUxDLGoX7MjoxnuMr49oDM+2LBw0E6dH0hqgFjnxeiBxVP7
1nLyPC8KaPxGqykaisB6QMngR7hAleinSbODjSzdDjBtaRY+rB8eBAya+QUS+tkBj2OQwXgAsbrw
Q4c2kc1//um8bavOG2F7C982JDCHOEa+NUO7/f0Z+OUY0Mgibw1eCjY9OwHrWDkpjEsEvlm8gMIR
8NP69yPMP+FX3gie4tMIZ1yOWlTtoGEnHFryFXyKAxlk2FKzsEtA5eklTeGl5zkjE42u17npPJoh
B1Y/O/7z759m/m1/8zTn2kEgwrxD9oHAmo1FSJPkuUpxN5i656Yz64EkMDyVzYVBLzyUd3ZBwXnu
T6SZPxJrM3T3ITnS2YWJ8Nea65fPdJ6Om6Y5+C2wt0ZMHbRP6uAh28fkzd+u7H4dhfw6pU1cNlU6
YhTb6CsH21kRoPlc3f7+I116lrOFwwGX1nGGUSbn2JAtSa8KcUm6e2kinBXDaUBh4GHBDSw9uDt7
Wd9myRzAMiAVyVp0UFOSBX9Ph5C/J9E/72q/hFN8LlwvzYczMhlsqauu7DA2XK6XRcHDVJILbK9L
r3Be1Z/2Hpf2JFcCr5CyLkSAjmphBWBfIq19YUTw63w42xxUQe1yongSmMetwaGClWdYL9D+h7Va
JHTog/yX75LL0uMLu5J3tk/kijRDM+H59M5E+bFzw/o6femv6wVYAA85tB738jrm8EGPvL+tbvzl
mc/vbY2wDNzRMXSmO/9HD7evbeCgmgrLJGj/o/XGUO5BvzffWX/9jN3QMkswjOU4Q9j0MCfwJKym
b/6D9YaADWd2g4VK8WwtkBgqqEoDs4CrVgdBdZEvYnrpUf7KW8Zr+zTI+aRHh7pF1BQ2KGRDAm1r
1iavNg6hegu0+MLR++X093H2QpmOSNKTJOvT9E+M1Tkw54BD99Tts3ytUD84jF5YZF/uIZ9GOdun
AMy7Ohnw3hzYcHcpepl2y8MEbmA0k0s7yK6a4pLBiPsrtub/UVV8GvTsYyGCoKJWi0HtNRK21XY6
BHAbSAYYO/SPiA6I1FsC+Btx7LMEJovSfnspefALmvH8Lf98vWffMsX2bOoGv0O3So/9R/C9ugPN
L3KP/D6Hwi0cH5r1RZn9pQc/Wwt1E1Si6ea3HeTBNm2NrRYD/HvhrwjjN2eq1VUvXX+pfDvZAjMA
lO7a2ZbbQ7f5++uFB5x5HkeoKmjlv67K2m7zIC2x6wHGBeOiXLRSrkVzKZzsqxXzeZizt8wQWlD7
BHiN3bchwf29mzs08aMY7AvbzAmROS+LPg919m5hUYuYhApPZCJc9sQRAtOlKBbOHjqc5fgSeKvq
iKS5qGhC9+5/9zLPjhDS89iragydqQbDOmSlms4LNcI9fj/QV6fu52c8OzIozxw0vfA6wej9NloQ
+3FxYSO9MMR52CJzBOuRdYPjMGDPWd9v0yF/PD3F38J5/5/LrAIUiBn130O4V29mDq2qtK7m0Kr7
VnxGc+EcNf/1f8K5HizfXJDL0R7BiQibdNSg/7SJ8/g/oLSHSbuLw9Lm4Fj/Cew6bP4zCgAX6C1D
BD0W7b984lz6j1mgCFq/a9twIIPz2N8Adok3r/9PqwlWQoA+PR9GZhASz75Tv+4PMXGzJCZOF40g
yoEBj/AqVCWdzOit8WkWAGYaMi95djVrzL1SfurtBAxlkQxBufL1DulnbbkrcfMSr9RSiHUJi8TS
bMkLoq2jrVqdvo/gctO3+cLkfWs7xoNFhr6f6ldWYtnuzPhOjHOkBdy8cb1H1MvwrcL12SwBHaJ9
C8269pYF/KzBgk8nIA2lYX25JL3LqmNbxm2/HhPtlEvb68S0TomTtAtkVMCQFm63TbAvhN8HDxy/
JG6FRQ6OTDxJt7mxgzoF5wl2Kcp5RiBG3yRhh5I33pc+vtGr0ykLIbJo2vmR8JUSy7wkPNnxJrPg
blnThD3C+kl/A5gFmwZtYvrYx6nXrbjo0bvqxz6oDgoK71Wgck+Aaw346cg6msLcVSf1sLFLXyMx
sZTtrkDqFBKpahwd6Wokjd8A8jCmr5awoR8QFQ3arLN08jKBV4sriHiqeFYF+6FyNFIAA9fNnoCO
TeV2KlID3qXI4uSY6yTHQVdxeE8ABwOv9qaHRWcVcpZpmOGMUDWuOXcgROllO5pbKtEE3vHBgAWe
wNG5BZOsyPxNyYWYbkBTV/l2cmSNGGu4Wdq7GoQZIAdw6a9WVMKJGem3PT5bAuYGMmW6WjYHsBp9
FhYTa4Jdj9T0BY09WC/Y4Ackdo5fppi8St7SIu38JZLW0BktWD1Om6ScGn5fZVXj3/YJolm6CA4W
yBfqU6cV0Wihrl/bEgoJQDxzXdP7E7fvRtE403Wbl5bYupWu78cKNIWtamVuHsECNnIFlBoZKpQ2
ePM9fANZWCEKaNxKCi3ZOyiEQb+wfYt24IRLTSLq+hYsdYc4Z5GHPKVuW3t94wNCDob4JmGTV+xK
+L6bBQJe83wxcV00D+lQWXCxjpFqFMIKp3SXFfK5rxJBE+g2csSdSCmBJuKCb5kX3FWzGxf0M+BT
UIJ8T4Uu2YLyTn3kJq5B07VLUkY6GLx6nTo1G8Bfzac6tEtl2NrvkcAVun2ZIjK3auh05SJfSCzb
bBDjdjTIaV1CxUF+wh8V8yPL4X+OSCcJfGHIGIPOC7pPvhVFSnhEYfnvLn1SNseu5lUGloo1Tj/B
sWmqezUFvN+bloOSXU0yHq5Rl8MloBZlhQaGGjJrlZVNd2eSHodL6zeFDCULrGSBUC7SrK0mG1Lk
YIExsuA93O0Apucok9qp9/uwHtu+PPZWbRCXbgPpXiZlHrw3EphpBQI12AxPSRbX+oCCSgFstWAv
bMdgjet5vnIx9dPGLwDABVHt9jbwfuhwZLfnuSnqEGE1CYVhrgXeZoPYAgQjtYmLVLeBIVTvySQF
0xp2rjL/CV8YrwMJZEihQLVKr4cNce5DEAQDeisEWtbM3nmdgBu6ZcPwOUf4SB4ODq+wS3n4BVZE
dD1biymjCCFy8/q/uDuTJbmNpFu/yrW7RxvmYXE3AHKqkVXFeQMTSQnzPOPp74dSS8xEoRNN/bt/
1W1GU3lGwMPDw/34Odq7DnLnejf6bVy7tEjK+tBkgRLcFRNMNG6bBlblZnIyMOve9KFjoijduWZW
qDmO6rGRsj71stMLWqvbgqV2vqtIjZ/v+l5I5OdMK60/0krujaMlIQ5xKAVfHm9lq+hqQKVlnNyA
EG6ZTmDSxDuMlZjmJzHkGnBU2mwfBq+wkgO0djoVbgmssY3GrlAfoS/xzB3sEHpjD0Ylfa4QgQod
gzDY22E11OlBicOKQQkpBqXbiiIVU70Xvfdd2+svFI6n950u+9FBy+MsP/qFHENAFjQ/FH0s7tu+
Rfu5CbRSQxkIwTU0kfMUaYJmgBcCNmScGoSfke6aOG0URsxhVT5OVZIJt7qaRT7QD2Mq9yOYi8Cx
hGZADxG4xwelzpgnMoohABChii2F18gCpFuaTd3dT+TH1bu6q03ptujRy/vopbS8TplSluqtKFQy
hOu1VVW3k1L03XPPL9SfgmmGZHkeraljqExj9j7PGt93ZVMIRrfymnrcEc3VykFcoFc4zVMWfQgq
CrofSkQSIv6moKX09KS2fwjqdoxQXiBMIMGBGMBd0yjDJ2kwUDarwb76e8MY2/dZpbb+LjbjQb6J
DRPyv8HUQ+/I+PIoOgVIf2lnCNkO4vubHkA0j0p1wrHSOG0bd0jy0doDu84oS8daiJiTpqDNBCLJ
CO7FrETara+KvNtVndUae9VjJCiKFUWyq3bs1XcSrEwW+nwS7DhMKwMB/PWE8X+nFKoiKnMp9T+n
lS+/V35Y/H6eS/77v/kLGqD/S4GwEOZZgABIeSskjD9Fj+Q5W2REghwOKk9eX3+BBKx/QRs20wq/
cgr/yUf8Vy4pSf+CDFmDNRchVFEmRf2VXHL52ud3obs0Ky9BsKfAILtIJQuZ/lGqdYUt3vSTQ/7l
pM+Jm0Nsv4sdFNNQiY7pLUMqxVjf3oQ3rfx0tmUrXfY3U9qSNtPHSsAeZnko3Zzf5We1FLQFazM2
W4apTgz2zcO9GnefLd2Hm3wQ82rOEmc+waWp+X11Zoqbl3Zpms9NMf0dCh975rcKpwPwZuXGe0Tv
butSHrYev0sUAVYtA759GJ2RhTaWHJIgDJGVmBc4E4gxqYluyy1Y153ipG4aO4Oxu76jEMG+Xee5
xVeWm7N1qhmZXgLmwE4hWX/fgDTeTwiRuHJBhOvGKeYeq8JDZjSiE/VZ8A7hhviLycCck5dJtyvT
gpjTNMNJGMPithTGNLKFKY2/ocg4mkjByIpwGitDRd1TQM8T+bcofp6SEZlW8tNSuCMTK/Udfb66
tEU9BQxSAUP4Fpld7Ggw+j9YNB+5btq2+x2tqDmF79vmRY5LuHt9xgulJ2gIuupLWk0SSAFPCYva
5h5FPFCUwmx8zJKUckFaieVz+tpdM+ZGmz/2QwDtREya2bbZfYWywdMQdQyMz206kHqfzIppHrJf
bx+/dvTU1+5eMzf6qBQqL7onzGMOr51AbW4KDkPfQ4ddCtpkq4FGS0KaW4j1oI2fhLmtmLx2GDNp
Ur8XvFxS25pbkMxIA2qUyv5HOjcoGYChV2nObUug8XQw/ZJmZh2kpQGlUOnfZq/dzua186nJnvVe
TPL8OTWktmL2iQZpWqNB4ozwM5RH87WHmr32U63X3ioKsvRZW6HukBrqIMVjdkqeqnvGnZovymuH
dnrt1jJGrNK+jUbvXoOz48i0XeqEkghzayfhC3JS3PMgSCsX2R/T1Qe6cFAyeojRDsk7cqvxOMpA
bxEA6FzY51I4BxkYRn2poHcPnl6mkw6W9qGtmT4yO6QRd3KB2gId5tQl4Ig8EBLlC3jh9ADeNwT0
KkQoTzEFkgM7F8D8O5UhQy6QtUX1MvVp7T/nSgsqU1b92HJUo5B3mllRgptk0xFp17qFUdU3IUre
6NeEbbAPhGR8MUgiP5WeAV9BmtZOUoS1W3oIFDVdAX5nQP+I+YAyS2/keGiFb4wSZPdWXIqzmKQG
NLkNm4dAFhgmEKtOfumQNB8dNCS893VpTc9KplmflUkb34NiNb8MBLMdqGT0UdrU/BgKAuS7EAj5
Ti/14vtUYifoLBsn+HDKuyETxQeziMuPltWOX31tTH5EogeHYGY2D4gHeY9hgqYkQGGJuSEwp/oe
nYLoyevG4CFFUPQ3HsfxnU/i9ejTA/zKLEv11MZm5YZw7twHIQmgMVSlK1lD4ExjXxy7KYMqMI6N
faNNaHoWvvgkFhpzeJDPzyJdiMQaSIIcmW0rARV3+a0MlgZhHxXEI6+vvZbnujOV6eCEkwF0SaKt
lVigV5PS+uHHwL4RR1V3opkJYDFK8jnYFJ7MEiCu3pTRwYvk7mgIJLpaX8u/aV6HDEgfpGCW9PHE
m9M/FXpeAUH3ocs0NH9+vsdHvcu9IxLasCMkIaJVls7IQliajE/kVj46laIFR0OrppOlpfXR7Kr8
CExi2DE/m9yEUZ3uyzTs9ijgiR+vB9w38ZaeBmg9qjLIG6om1/rlveINZV1KHUS8elft9ax8zGXz
RUzkmxkmMGYZGjTyl2xUH8L2vZ+KdqmdSrGxK/+dzklUe8P16DBl2YsU3wZWtGsqz9bSuyB+TgzG
UPRZc9Rpra9pL+6rilBkHjwR7ImhOTWMV8hsOTlgsVh8CY3hIAbCzlIem1pym1px9OCdmXcIHpnu
rCJmjU+grTc6FW856KAAnbMRMhYJmMCS/0fhfu9HjTuu3g1uBCRa280UQKqrw9A8OabqbOMNN40u
khfB7DwzNDA67JP3OqPpMPRytIH87Ga2MWGT7OxNxfxildqS/sRLc6gcYr6zMjEomwonU/g4Bt1d
0ojudZfaWBs4oUuXyhL604XF2mZCJd2B87fcGU56JzmyHb9I0WZuJC/TFJwYL4bDSKbrYJAZXlos
B8S/dY9UsHeEx55ZhdEZXGYBnRS/hm7FolykOgzGu4QIZTceJZqhzjat06K6qS9/x6ItMau4GnKA
OrHWv4AXex9pH8DT/vEP9vd8tXMKdZ4i1eifjcLragc3FDT4XCk+sMx0svY+Sa/van9CKP53l9aJ
aWc76/7W/PZ/fs+QAB4ffkt//3//1/4tCH87fwBRHec/+Ov9Y6CrAtoZ4Vfo74Eo4XN/Sa7o/9IB
FUGfQrhEV2U+S3+9f8x/aZCqiJYpQq86N4w52H+/f1B9JcTyJ/lnS5v/u1+opS8eBDi5geSIBEQb
ph9+4iJwZ4KSMdVFegk3Z3jfer7x0YLs/F6PmxFxbiE6JHGtvjNVeIzPtmnl2bPw8tny7Meaousi
74Mlhpl8G2EiE7JQefo6eF90+u9wgGyF5S0ri/UZakwI0WeIRmXHD8wC7xM3cq2dwlCLU56ATxws
d6uFvGzfvq5t1gSRTYRWZnbiy7PVezP5RYHV8alzJ7c/iDzuoCwv3eEP5SY4JgQP7cf1/VyGrzdG
lwdaGGHNFYAOjod2p+2h24a2vXY8xQ6/Wq/yB+hh7to74aZ5Eo/RPaLb4Jw3wvbiglj+iNfn9llU
GRlfLYJZs733k6PC6FPORJdRfwPitmFpfZM1Jg9UUVR4VC6ezUxtUWAeFUw53pN5M5zCm+5TAw2r
+ejZsl3dR4NdH69v8po7gdX72yZn9jxo+nR04jRGvEvmEYlMq2ecyN9rVySH+zNY/kcM07opbiI4
lpBAeCWVPNtJQy/AT6X4UCx+FbTHevgk0q+4vpwlvOjPz8VYsYmsE/Pz1mIPFd9L9KTlc81sr2Ao
ayfepR/qvWjZIYxCB+PG3Pe3xfd0k5hy3qmzSsSrZXSICIAKVSHgm5c7KcW0NoTXgwmT2oQA0SxD
ZOx02zokO3+/hahY8UuQopSUICpkWGuZng2JoSMlyEIrFa52dbIDExiv+D6ESmJjT+exksXKzkyp
8sJH0l7BRRj2s0E6Oh1e6R+0g7IrDsHhuqW3tSsTpSoUuVQFgQ4C+WIP/SoI4A1hIoF3e24L32X4
71A+vI/v9R/G1zukZ+/Gu/HUfZA/JYeeI7nhPovLA6yRSiVOl2UFdWtawgvvgTvCk5Ww1e2CZ4U3
HRTtG7xktjkyP2lWTqdvET3P0fpsa/9tkNavJYLFfTNnVxu51ZWMeNhy/lLyOkZa9ZQjO5kblZ0z
ZeNHJuKnySEzu5up7w5Wbe0Z2rVjgEphoZ7S+pMx/MboMAOo2QY04fW7Xvlxy5k83atBG+b8uBYe
MRvpZqe8qT98A+6d7gLEoOTH7g8aDMnHYZe7yVP+Tj4G9+MWgHT1m+i6hmMwjSjri1ugQgCrkpUG
Gpr65EnmgePNLO3omLXg0KezZehArruhpK59lTOTCzeUcyQcwxSTKg1CKHSc9IHiWQT40kZZenLq
k+wmsW1sBMjFkf7TGc7MLq52fzINqlJ4X0IjsAu/IPvu5vK3yTc2FrhiiGkrFFgIVBDeLyHNVm2W
QkNrwY54+Aj+xGO02vXTbWJ9vL6T87dZeBBzcWD0KJgiQTdP1J3fLmXEFE2X8/tBX/rPnRjOHDSR
q0k+bEJJEr1Eg/5w3eTKt7M00jARsBmhcYnjCwXGXcKeeU7GjJ/C6KEZ9I1FvXVIjRSW7JI7Gq5o
cREkGBz1CcipbjM8lNEi046wc3zJ9emm1rsPoWwekaw4Xl/V243EJtYMNDksRgkXG9kxH1f4DGnY
0LB9iEr9xgjCe2bBbkKzfBDN+Md1c2838dLc7EBnV3VtBIE69AknP+2dyaI/pm74+iIZwNdpeFC9
p4j+p+zZpQW0xGmglCWTcYV5rxsR6BKEs6jXJ+4vL4WJSUr1FOSp6ADUuViKP2hmBr0f8DBP/pCr
8QmJ4w1JqZXdujAx//vZbsWUiGZGcc3GZXo71iExDZLv15fx9sgSAMHbcooYYGTs7tJG4qVZUsiJ
BvDGF91QQSor1O9Ug3TKmsQtDvY31shmdF5R5KCKQVF7uWlgn3pIsGRbL/uH1sthvdDyg9D15U5o
FGEjHL3ZPw3lTgmdZuBXSHMuD1RrJYFsBaJot+2EIPzH1NzCtisy23MRiBYm5n8/+0RhryiM7c1c
eTf6oTipjnKkQI6eYrjL9tm7bB8/WQ/5zXQ075QnE+7b6mncMy1oy7fZB/nBp57wD+oikgYNvcnk
65w0Qu+5uNqMomtbyNpQxIZsII6TZyn9gUzIb9dd5w1luqRpTNWqJiFRJTQulfHqUamlNk1mOEff
3sG2aTSguzzq5pOuPctentllYsLKV4vo3oNi2tHbyh7CrDBBz4Rb74C31yu/h0oB4BwFLoc3M7iZ
Gqe8D3goazZF39zWqUh5p2LX57a8R3Zsb502SZXf+tilzcWVrhhBPpU9NhG6Hr7DarlvD/6NsQP3
rx0AZx2Dm/xXY/a8TJ45gA6pd1ARuPS5ROp7lfFSxmupriXa750Hm2r32RoiZmGq3fWPPP+xSwe/
MLa80rtGbtLIw5gpmzdekkH6GL8X6MZIkfGHKTRPGp0dkBflL5/dS7uLy7Bqy6Qw67noYcX7QROd
cXPAa2tpi7OrTkI7pSVLy2oVEdt2uBnogNuDUNzVbUEerMIngq62HSVb1+6bmu18dOYesyzDMMJr
cnkRlo0ghQoUYjM99izcELmCwxggFOD5XjhtJS9vbsWFuUVAGMEc1bXOblo06M3Ic3UNZ8mCDWfZ
XNbyNIQjTGUQXtjNvkf7L3GH2/De2Kk2zJ/77MPWW3X18J3t4uIklCH/1qWYi6ZPsfJcS9+uO//G
33+l+ziL7lkKEUoR8fcHP76dguarLBJQr9tYj1o/F7EsBCEsPnWQRtKb2Wen8FlFw4MGqrYTc3uG
UvQo8x6V0//Q6ML3S6uN6tHAISrXfIKowPF3zS3tezfnCUIP+ShtjCptLnNx9Xu5SYDSWSbCVLx9
HMkNGb22IaK2Jad+L98K7i/WoDhf8yGj2UbBRgYysoghXZ5ERlawSEi19mP4VDOSoWUv17fyTQY9
G6Eubc65O5nGfPTOfETs0jDMoKO2I09nusxLdtDsHjSl+KIkBhTnBcPs1y2ueuWZxUXsKCo9NqxW
6GDU0hHLYR77DnYm4/11K6sh48zKImSkJbgFrWJdSvFk+CLEc7ktShvZ56oRjYoI9ft5bnjxhUom
aWJ1rkyG0olEyvGhlgtH5x+s5MzIwvP83uuhAPEQmfbpTyVt2gFPUPVdaQ79RgDcWs/86c6cIVZr
DQZwTOUKMc+rbJ9i/eRvecDqzXW2ovlnnJnxqjTSzRozhUaFp/Thz0TyU/+OOKYd9d/y4kUotpLp
9QOsK9o81IDSwYxCOzdain4CjtFkJueu2vsP+k2GsJ/+o3MQlj2Jd9vaxKt+fmZw4YGRBvyjpHRt
j8oIKCm+s9ri4z9wjTMTi/tKnyrAHRMm6sF40CLzJjZBXelbLDTLCvyfkUhHCID3Is9SZeGCHXMG
apVip/xjHvHN9rwYrF27Nw41MpD5PnbBMW+kif/hg/00unDGLizBaVDgo9FencQP0zF3woN/x1v/
VD3NFtutMufmOheOKcp9l0KSPfuI9FkmsjO0tZ+bpdMNOL1pcsS77lAczI1jt7nUhW/CPl7ABve6
VGWvuNJxLiOWiEtHz7MOLTXdp192HFPV6QVKJgcCtN7lYVCC0RiVEl48sw0Oui4ci0Q95qr/x3Uz
awuzeM1QkFdNReb/XtqRx7wyyrk/lt0NyFrulaMJNbANITAzlb5TArrf1NBbudEubC78JprCaQjN
YrQjy/Qzuy4A4oN7H7TiFKqJ9WFK+9KC9J5xg42bTZrP2+K1YYlUVKgRmPNZWfhPO+RjIGUst3Ua
FxJoRy5hHgTpmYEQMU/9fqThctD38T657zc7LfNHu2Z94UUTHCKDIccjfLtWAu57Spm6R4x9lA4d
zTrfoY4Gc3A/WIrgTLqEFEDdN8XtUBp+Y0shMzC/fnVRldOpdfKqVWDvuPz8AmiDXvcZnpDrxKmk
7wkkIUq09Yidd3W5bmkWxoMka26jLwKtB0UtyKcSNFc7mo4gl9oOmkNhZ1jytL/u0Gu+RalRBOnM
gDdTR5cL4sNr0FgmnJswSHagLsTPOdPYBxNdBxtC6Ro2m04/XDe6cpFQDuSpRaQHCr0UYS1UUTDF
2ag+RDexbrjpIG157pwwv9nDMxuLm0SjW2ZZMYSVhhAz3BH8rrXxjVdXH3ikAClr78My+tQVJRJZ
RreLpSCbFUDLjZXOHnrtVyz8BUiXJGVFOsKIOh6mUkEYIz35Iihm8fM/2FMLUAI643PyuzipI4yf
caLNQWL8HVIRW2qaDVdZ/WrQ1Yi0zQzqSwtXUUJfyIcBCyoJjk+TVeBZdH0Ra45PQR/maIletbzs
daKRIpijwHZNmm8b8gcBKJMufvufGVl4RpgkQy5KeEbpfYrye8OX7Qam6utG1s4VZIEGPH50+XmH
XJ4rUS7bzCjA7CWQjUvSA2Iqdi38MKaWW9faXTe2tm2KBoiPaq4oScsXa9IW5ST2nCcPpsvQtOCb
+hH2f1w3svb5z43MB+4sx611UVXM2cjkpUhopG5f/CIzA89Di90CP2TR/pCXLtzmaA2JChaGoHY0
qKgbtT3JvEn/wUKYWKBCytgEUfxyIU3BGGIf6zB0hd6NZDb7TNzqRax9EEpJzBTDymwCp1mYmHxm
6ypzgDM4fjTD8Sb3mI/w9V53r6/lrSG6elSUFaB/iknJ+NJQ0sRNAO/BPIOoPWZi+yFK6/ukUl7+
gRn4MGGuBbzFDPWlGXPyvdozOJdNkNxAbnYsTe78NNnokq+u5szMwsUASQtGaWGmKqsfAMl2rdk+
6ZGx0e9+m9SwafTzKMrrtEaXLRaoEzpdnINy3QSfQyP6qCvBD78t91rMrJ9i8QxQf7l1hMEzm9aC
0XP0g24oGj5UUY60m4NkYoBX3zhAb2+b2YjODDycsxrhYPGZgqoeoWEnDjSk9qjD3gyw+TG7gIin
VfxyrMaYgYa6xDGCqH1xtWXUjjT48bjENWq0icaEd7Dz2o0y1duogxVSUEOjuI6dxWEtQjHWIbcn
JlCUe7SKJr2dBsbPr/v3Sp0U36YzJeHjPAiXO8djtumEQel5muWTo+3Dm1nyVf/e3jE07Qru1vWw
hC9hbTZIEJpBl+or8PI8mprQ5aHOI1PNoTXS3EluhtQS2suN3ezgoSBReJintrbeoCvbeWF2/vez
IA45kS+UPmblCrm2EW1p0C7X93LFCed2F0Npc3f+TQlpHPoOVnUmVMXxa2b+HjbmoZAeg9A6Xbez
uhRZlmRVA2PGnXG5lE6GFr6J+GRe6N9B7gqH4Rbj3OpSfppY4mK0dpwkaOhp9cIRqlnwTZYvPlJX
Vua71xfzNl3AHVTw92TEYL1e/fPsu4hDaImjBlOPPDYHJlKfk1SDjL3a1xKag1m8v25u5V13aW/h
B0U1Vmbl85oaSyS5eN71oaS4YYKKBYNFUCHuBKVt70Sa3U9db2VUpLvpg9l6TpxX31S9/mjFKD7Y
UTDEn9A3KpjlllqmbEOGZX6LEyEz/8nnPtuhRWzLSj/TQ8RNoMFgIL1toB3d4H17vcUuk/XLTZnd
4ewjyLGW5ZGMieG78B3WTgnd0ux+iJ1ecynHQ1wGUfhNhDrQDrk6dH2k0hZvy0/CBsxgpchw+UMW
QS8xRiMr57XOExnizjiGT/GhsaeZuOlWvrVOW23z9XCkclhlIDw8yZTLpYd05kWpxaLS2nP/q3bK
D6glzdTs5V3zW4RaenWfHLY6pysXPm7/0+zCDUuQjV4xYlb3CjspS8eoUKEoNqPt+vH6aWfhPEMh
+Ihc/ntDBbvY6+aO8bFZixb9qN14Gu7B2iU+ky5barQrTXk+JlekjmwBUXHZHa5DVVfGEURvzwTu
cIrpLMKx76QztOxpiwlrDnpvXNg0QKeKDPVQx7/8jnJaTp6I8KGtHvxjfYgP/R6Zwm357jkTu2Zn
kanBP4EEg4WduV2Kzp7bfDO4MOnq7wVX+rIRrVZD/dmqFt6JJiVypjXW5oEa63P0pfoS7gSn3Xc7
4SDWbrVdwJw36s0CKYiwixJsQkt4sah6OfQrrxsZHsd7ZHucfh8cs6f/Qh5gy9ZiMwfV587MYf1t
XEgFfiioEgDyf66e/M1JodUDd7asxU7Wg6B5cjTvpPldm753M62Q/nXjc60ZISMkC5h57KmUXjph
Y2aiQfH3T+fQaGj+oU4Ogot73TUf9eppnkuPPmwe8jUvOTe7OORZ1nVRn2PWvGekDBwrqCZnOs7j
2rF1knaiHe43Fa7XUgRevhpc569A4sW38xOEc5gzJo97NA/KnspI5AZkcdHHqbIHdLVDNzpkH7YA
1KtR5dzu4kOidkpdCR0uDqDowD/PQgWuKOMgu+Lx39NP/xHQv3o9nFtbfFE1aZJUrbHm3Zto99nB
F3mnHPOD916/G/cS1yFvKSfcb9WD3qhFz2ky0BoSZBMgEWwHl66kjYbaD7HQ2+3NtDf25cG7Cx7m
lJxtda677ar7nJla5JOWCUN5NHNv+4q/K1qg2Um2u25iNe36uRyKqZfLGcQyqdr+NZC5zFp+AWby
EoV7JQXQb4+SPSCEMo/n+eg+Wx83d3N2imVQOze/uB3ySuo8Bm3Q7TxplK9P9cFzpQf5UTtoN7A2
3/56v//868EferlcxYwhR5FmezMDtc+sRqjDFbAlbb92u58va3EWYlUusjLADBKdwvA9UQNHhHUx
N2F46eyNT7gWrM+NLY6ClhpC6nW4Sa3ZxQl6p4P0HHwU943D63fLX2Z/uPbBFiGtkP/yl+jUnZKX
1Pmu0WxBHtjdWNX8Ja4ZWqS+IYPgFCZY1ajui1Oxh/TGacbj4OQEzvEI89J1g/MPv2ZvkeGqU9Ei
iDRfr7NIRJGjLDE9ZWW4mdhuGVoEEMQxR9XzWNjQvegHeRfvvBPHbXouv+sI8jHo4s4xemtDrwcT
6heXnp/ITayEiBHYhTnZnfUJ1bONT7Z68fwdrqxXapazx0owCCU6iVioRMAFkgvRgttCF9UM/q8C
7V9jMO0hzXydy1g4YakOeZuEvBVl7bMuhXambhhYX4o5vzwAizJEcLlZ3qgnRF6y80qAKzfP7XqC
dSFBG9g/XXe79YsMLO5fphan1wpasZhkQoX5NaS/9SDYMOYczPeW8738zJz0IXfjl63rc90Zfhpd
bKASpKLaBPMrB2GMIm92RtpteMNKo38OtT9tLA6wVI0Idsx+zjjTIb6tHqXb7ugfkNjcy65+Kx/7
T9ZGtXY9BzmzuTjEoaAyXAIbBM/UkUdA5ELEJp66HSP8N+WnfOtVvB7mfy5xcZTHWG6T3sKc9Ehl
PUPJ8mGeifW/GlyfjV1+rnNGqGyVUBzutw70f8hEflpfnOiiNXxonLE+h+Js//MRlz9uXZtbXqou
0gRmdrR8DHEYKC9ovJ+kY/jBP6CbV7vdTuS54+9RCr7/h/nB32tcgigy1Hrg0sTu/KoTf8s7F14Z
t+aFnCugU21h8z3yhl34zwTvp8lFiuDXPSdy9qECtoubGoZ4hMOFZ/939R2l5fGzZ4t2cKNE7kRe
fbgeDVbPpUzNzaBfyijuMh3qLMhUkOe0+/7Zj75Z3VaJfMvAYnFWbhmBFvAiESw6NNCoxn6xcZHO
bvfmIj1bwyJ2DoIpWEmHiW4/53PdEY7Xw3/x4F+9R8/szEs9u27EwUK/ZX7TMRjKXHjtQBybPEJa
aRNg7A+zNOd2VrJ6MZwZXQTOpIDikO4al7dlV9TIg+8h84iWoxxgixT38O7d1t/q4xYd/Wr9DS6L
vx1jEUzhaEIIJsVuRb3BCJmCTA+h07r9XXSc2UkSZ+vxuhrbziwuQmnHdKgfN7gigISIFpT/PU8Q
G5VS/QAp1FFD8fu672+ucRFNG0P3VWn+oOKN7OiOdLQe9Gxf74fd/DwPSi5jO/m8YXR2+Gveugii
WSEJVipgVD0M4MDAEFnwoig3vjPc/xevx43DscyRmIq0AHLPB5x4ZokPmewqd9MxdlA5j+68+G44
hCh4yIf+o9fY/uaTcoUfj1v552d9vVTOTo1PIlOWc4QJTp0r2FR2HpSDdZPutyZKVxtY55YWoaYK
5WlIInZWqG+8AwVOhi+f9bs8tPu75it6k9uMOuvX1NnqFrFHhxpuUmYXKnfJqQJj+1w7ORIpKJd9
F78HD7Ib78Wtkdb1rIO+GVOSjK7RuLyMRI2Mhn2dYbXe+cfAyV78XeqoLzJzGrVob9776zH8b3NL
3vZBqBtRmBc51x6zL8Ytggo8jvq9BnmZO/cG4d+6fkzkLZuLi0lCnToqQmx2e4QCn4bjnGCJNf7j
vdYhm4/KH/MpnT1WRk3BfGxP1X2w0Q9ZT3l+7vTMAHMe8+OqG3qITqAXO/nH6gX+KWe4aU/RjXXa
TD3WI8PPbV74UjwlWZ/Ptnp4LOd6VrJPD9XRgH4gfty6+Ncvs5/GFpdZM6aKVcyVQk+/LQ3TCesv
Ufjj+kdcv7sYCYMmBy6cJXOkJHSoxI1ztopCo6m4fnovGbsi3hpXWbND8VGlyy5D17JMYoSyqgU1
T0C1K3BGqk/0cfZeBzRSeL6+oDWnhOsG3USA7sB0FueuVaPGkEP6GJlxVNLJrdStdutqQDkzsZxt
86NBDdGsHl7PmjoTZ5m2LNhTu09ugc0xfEMo7eDP4k29VZHYWJ62OHNe0mmN3mMbGewD2GU3aP9J
7UiG+3Um/jdmnoOF31VWWKl9Ls5viPDYEbjICE/q3vu0XehfC5PYIkLOcrUokSzWo7WGUhaQe3N4
w2M4Z/K6ywNp5iCDKtR3rffX3WOttnlhcBEtoFs2SsUY53midjefYDW4CZ/MiCTGDr5JB3UvH020
4hs3lnfp5qNp5RzIEvPSqL1KlqYtO1+hGpkRsDLW2/nfNdNDkv0ZcesfeZduxcV1UyjYznhzsCKL
ZC2P9KKtFEAU0Aa6lWg8WxnjvCKKkqISnzIZTLiVfKkklExD7ahH0fskTj7XMSOFIGtbU33o1e73
69u/4r5MVjM5LrMBICgXqXLQelJVtiy/GId933tfvaL8ft3EWo4B3ALelFeYHpicy/tgCEpRaENc
6vW9fyfRcTBEbnv60jv5VvScfzAVR06Dtq8lUeCSiXGXFiHut5TOrP8cIJ7uPAD2B9PVnsL300f5
Lt9nh2HrQbWWGGMTbDfSWvRRl4/gKGqD0Bix2TvZqTo170Lyi2KXnhSWqR+338Crn+7M4OLgtFow
pcWEQVEubKP/IDOncf3Lrdx3sqShhGwYxG5gj5fbKFmlElhaxYfrfot741OFPmflDcfrVlay7ZlJ
B0uIqaBHtnCP0geVJlkzpw8RR7ttjjEkZfLtFjh+3Q3P7CxeLoGct3rg61Dd3097GdogVEmdajc5
Mynzdpq7etrPzC3uPT1sEgQIOlpQmuh2PV38LHYn+XOwdcG+8mItXkfnG2guyj6wylnpVGCp+0z5
ZdfST5yVv+PDTDGlv+/3ys3oInoi77ab0Ksu8nOVy+vCimNhGgdsF2X+2Fk1vJEFM+Rep4TOdTdZ
vZnO/MRc+LtZl61c0gbjEcgCJTvYmz+K3ejyCGS4xEXgYsPg7N7X9nXh/uLkp6pfsrZ6J7Gj9YG7
8J3uDo7BSwzu1X/QSbz4jotrPpISmJV7FjhM74xSZoB9a95w62st4qIoJgF6oawoKurHREz2dST/
SCx5v7Fz85G9tnPz2Th7v8KpCBy3wY7muy1vkPCYwNNK1uJ0fDCkx5q52Lvrv/2TZ9fFHi6CSaCU
XgptxhyFRWdyJTt5MWmri3tbP8JHtnGlr0G/LswtYsrQFaY0Nnyy3qnuhDv5AGiRGq/xgHhJ0tgw
8wHJrBxmKm9ytz9Kp3Kjur16CejccBKDOPobncVBkSDvILrY8QDHl5Trz2VVvb/+Od/yfJEOIuQI
AxkQVyiTFqtUWsRM0GLv7emRyOmkPpDT7iiItnSL7DxEi+Ud1K2ocra3yu/VveYgdL5dFFl3qp+/
YhFQxd6YCo+1chy9Q3rj3/ZfW9Uujumhg20h/TLeDR9zF6LyYMud1wPB35aX9AFG74l6NAeC4AQX
9r4+pM6okcBANnGM9x6skhs7vn5OfxpcJOHtKE61NkfVScycuPlhNuEBdqLrn/U/XIg/rSwCKmpF
gYeY5VyuzGS7faCW50Bpd0DWGxhxsNs8nPMffBsWfhpcBNRaDXthyP/9BTN4A9Ddnuuj0q46GM0m
WHrVYRjrJK2AmIMZlMsoZOYwPmSjAjIjFx+SotzXufzYepnmVmOzj4X8sLGhWwaX4bUdwjwQMCij
MEG1O/hcBHb7BCgcDU3jSbmRds2T4tNm2hqcXQ0DJgyB8BNCjLV8xbRpOOXZjM/OGB3ydcnOs63p
e2nVxsztCusTQnTyIqgXEyz9UE/9ef9mJQG9+TR/PdFVfodicp7O3erdrcZX+BiYmwXDb6KZcfkJ
YyVS0Dvi6dDtpe9wkdyKB/kmRBcUvYe76dZzx8dYdSvgfGD5Ujv6ukl3sQKlkM9/wSL2qYOpDZXG
81Q9NKf0JucOUw7BMX3czE/X9vfc0iK+SWmtGnn0+kz6+idBKIu0tYfanQlCk9+30o3VD/rTIDqF
l5urj/U4+iZLm/ObtHIySmfzq6xm0vwE6s0dP22GgLVQSs+M0XlqW/zPIuYgZBZ1Imp72Bxcphco
5ac8zZDwvekO4cvWBb2aNGJMh6QM5k4AOJdrRNWPjoww34+JXbyX3NIJvw4+gKmZlBgVgs2C+nwK
ljEONnXencY85718UEedYCBNwuRztddezCfjs+qUTrCH57W1i4rdnXG1vjt8uR57Vp3nzOzicKqB
qnZosVBTz+T6FKch7w0mkjYmoNbgAtTwoDWkWKBa6FtebmeU6JPl+VCWNG7n5s+QXqIbVNr+jiSL
zK6WKBK5/8XNseY253YXp9AU2qbKUGC2+0mr97JVjdBRBvohUEV/n6IMxpyB7737/6R913LkOLbt
FzGC3rzSM70yU/aFIalUoAMIepBffxd7bpzRZCsqz+l5mJ6ZiK7aCXBj+71WU4vOLezB9FFw6AeX
TUMaD3XLPMfs2L2w4CcvrVkwS6jTojR3axBZljmSkmUTEsrmicTTfjC94iIwi4KtfsMTX9bX/GH9
+vOHvif05gtoTm22zgyhKrlKSunXGFcd83ss7D+p0/ej3dy3UQ5SSWpIAVUojGxvdfsxZ+T857P8
LEVHgQbItsCtvIkHtHQ07HogCEAE29pqlgHltrp3lB/DHM3WsXcPPFTs4N/eWC9nIB2lCAPepU9C
gPhMgnY7esytk278X6D2/WQCvgu8ubza7lVdGSFwLDDf4ryNYCqsSn/kd67vR1UAkv0K5KIANvvm
+qqhKO0mKybXIpFlLsBivFqK4f6DbwTQir9QHJAD3BhQpZuUha6w5iXPoqWXdp1ZX/4s4udz/FvE
jU/oDCDgmKuySZLtS1Mbg09PcrtBU++c5ccP8+0sNxcGhj+zg7GAIJW4KqiuGrGpUDeo0uFOWvaz
0n0Ttar+twwYUSbXzBGi1m4j84EkeLaB2DKHQ5JtjKS9p+U/HQ1UHgCIBr8MSMTXO/4ur6VSoVsC
Gfeg+aBa9UEpu7OGjwY+5//+tTC2jk4EfDhW6G6ihnkYjdFIEaaYE3U5B+JYWYdpY96zruuzvHWk
UDqEJajLA83iRvF0k9WkLQ0Yhxf6VAEkK3c7zPk85IHpT59N669ANE/OUxmS8F7c+WPYsOa8WPQ2
V3yLm1jMNLVlUASWEclB/70i3+To3Eotkty/WEL8P1/pjz2Qb+Jut3zBlNyt4N8wtw8lIBhezA2a
/n6DPRzT7zfSQ3Uur9W5Clj0T+oH3yXf3PKo56SvCxxU58Rd2tKtizsxw09G/ruEm9fNB0Ct2Svz
KFVpApjivRjnO2WYeyJu3vWcsUopVYjQWOM247ZQ7j3n9Rr+poz/1ofb1RRCTAoTvkpAk2oOQCq/
0U/rTDU4F6I/K8NP1vD7fd285Gboc1440AUyN7EpujjHwMmoW//tkVaL8s1iVGk7lGI9UouVAh17
Nv+C7bfD7OFu1P/jW/52fTcumKHfyEWDxHgtk81yrKQu79GqT/2V36h4n/0iNsGue+j39zbb7unG
jTOurKZzsnXdN+tMT+ueFJCJ/Xcf7MZWNHnOQeMHCdhsd1MdvFw40D0Ey5+0AsMAWGhZsUH+1q5H
lgbK4Q723ew0UOepnp7LXlreg7/5UYyBWWqEFUCkvW1i2UYptZqJdElMzZ4VTaRJzUtN1ODPV/ZT
xx4ORMXqvIy1+b8h/NZlLrrFQdtRj9rECY0tWK9sn6MZwzBZL6J5C0SF+zXEH4/3TeyNMoDWkDro
t+IZayAO1i0fTOEBKe8N4v5Ytvh+vBuVaCnXS1n663j0oGFtk7oU2NHgwAvWhpO8YweCovAUl/5w
Mrf398t+0nqMCjjAAkdJxtDXi/j2uEFYaS81xQ8AhcajqfGLavA7DvrnuwRhrbYCuPxt9bynGI4d
KeyUZFShYRSHsR8T0iv3Bg5X431rekEU/z9y1qN+OwobBxWT9zjK2j2e3nrmrmgHg6+G9rZFsevu
bt69g93cnZxiYFUIHMzQCBDHEV+YwDiFybrzBn7+Rv8+2I0Bntu213J1vcA4fcheObbUMvA0Ta8o
iHpLh/Fl+vxnkX8BD/zpLm/ssK5QDk5HiBzBnpdfUo/7CHA2Yid2a/GHB1bhmQmQID87XwChzvJq
qGrrcUBK4AsUaCDq5z//ph8j5e/f9+ZNjgPlCl2vGxWa8h3BcmgmeZIBuQOlEn07xfSe57unUTev
sxxALY+6GIzci7pZG8GgDI+Av4mV5yJA+SK6c8I1wvnDrd+2D6TcWmQd7PbwfsJXgWVu9O4KLi+H
gIxkd1lCfqzrfbvR28hZNQFUpawv0ziiUXIezihAQbH6gKYg8VuZuO45+DtP5i+iru9v1GClJjNI
7MnHoiKIpDaW6u42ZO9d5E2c19gU01GrmBGo1OnG2GYhOopAN+jP90fX17fwp692Y3cG1UkraZ3W
cfqmjAzKCjevK2BEVoNP/0qy1F93FOWORbitHc4p6ya2KqYapfsU9ebh3EUE+c6y6d8pd8v76yk/
lbe/68qNEbJsp5/oCJHypgOXEpANdnUyPkh3N9t+zHG+S7qxPaOAIR84JEnx2kQstyNzQShbHMFs
n/q550TGE3IQ7APD7+/t7o65/fFuLWBHo4EB9KHbQQUbFCxSkcGIEeK4pACT0n1k3R8NyzcZq/5+
ewaLLuuqU0PGqp/8hJA6oHs0KJMp0T9Y9E+GX9W/zvL/z3TzHpSKOlq9ylOO2mebDFEWpiHQVYA3
ENwvwv74yL+d7uZBjFQWrQxSY1fHSo+YTpil9hf9XgS6mvu/PbtvUm69r2mXjTGjy6TlcjTTU6v0
bm0nY0FAltu5JnX+S8W4eQGcFeAMByWkW7XcVTHPr2vxn9/1+jf86Ug3mt8Qoho9gQShYidEZS4a
dX5aZjGR7wH33hN140z1DsVWusZ9y/Q8AG5UcZ4NKdLVxvvzkX5sBIBBD5C5QB0COeCND1VlkGfK
KvoNY9jverAPYuxIiQVwX+yj83s8NEcQLt5xpD8r4P/IvB3zdQy9L1odORBrqO7qtWivPLdsl9na
vXbKjwWgb+e7HetlvJDEoOF8bSgwTF8GWDFtt8O66RlOH/9g0xMTqBYQQ7CbgIzopgqTFmzAECaH
NMzYmgN363/U7EenAiMiANcCA+HNB1tKape10eL1orkI5JWjLLkKcekLCoRW1IRTbE/3QvcfqiYg
k5GRS/6L8vTmLQ+TRBdbRy9s5XFRPcXtHtfRfBATPN5rgP/wwXB9BthibMQAKv7xn7ZXykq1q1tA
UmGR9cEKly2o0XYThsPWVYt7rdO/OxMIA0UVmhYYWXRud0ksu506qkJYLxV7IiHKsu4xbP1d2VcR
cFcYYFCRxt2cx1SXQndGTCsCcSXlb4xvK4DC//kV/ygDkJkrH6+5NmT/885qwY2h7fB9yt46pG0T
AGE3A0DBPYLIv9t0nOWbnBvPIZyJF/oCOWxRfH3KA6DEhvYC/MRjqewmM/nzsX7WhW/ybu4un8Qw
i/VcIHPa8DBNCLaL1wn2LCD+PaiA9eH8p3X/z8Pd+I+mmxqSthBWYNtFi1foJOCy34VO+lHlVlhn
GcoA2u4bEzEOhVSCEQ11cJI/jYr8S0qVxz/f288ibGOlgQIT2i34gDYhezdntOPS7ldmc68uX/4r
AbetA2DzZ+ZiQQBTDV9CFMHZ558l/KjRNrBZQeUGeGr95mNIucrlLoUEvc+9JQ3bFkyUBff/LAXU
hH+Lm4HOC5xewDz9qyJ349OtZRQ05cxxp6G29BdzEjKzwb3Ge+uDlUavbKUUrGXxLFSzf58yq2v3
y8LU4V0uZUE+FEOAkcad7V5aTj0fGXoLpGepnwnQQgFOwyrjdG7AKKAujeHqai6NMSCvDdNtRzAj
RoMzjO9tJ8+KP442e2XT1O9k0TenFv26PQYGxa8uBwKf23OpGzysimp+oZYg0SsAU265EgAN2n07
dHb6RpxC8bW+1c+8ptAxdZqGLAYEqpyYvVDFlqdlx/e2TqsyMGSZLK8yuA1PJqlT+sqrSc+imRST
nKBXjqGKTu/j2cnLB1NZP0ZraMMYlUsmUNSzaNvnbk70vPAcK8cunFCM2k9TZ9mkEihMBVkaeEFa
DM1FgDoqEFrHXVA8gNzZUYcHOk4DRDhSXGqatNW7MXultVUCeIebe8sY6oM5GuwNyzij4fXcyN0W
GxCvmAOhuwX43hHp+vG1q0V1diRTCwUGRE56ZoHlTBhlrJN50zrpqSRq7ykzwx67NCqBMUmOZxj0
tDBueBMjiUSlTzrQmNRE2SiLpnmkoUXQpNVVaYtTk/FXu58dd5FIe0grehCycai6dqtQffTyaiYu
gBIfSth2PcXwvtGQRIzZTjbLcyOP3bbVeB5wDpB6R17yoFU7ZTuMpuMhJFO2ZmrJO4ApmqFBNTU2
nL504bDqcOQqmOm06iMdR+6LkqveaBNk5Gjv7s3UJtessdAulkUyGxl2eA3yvuTsbI9k9OVJhn8e
WOfpbCm8oZxzt+qqcCSL6VPZGsIlkykKqMjQKl1pPX3M8h1wcR2P4D+LY7/prc3DsuYR+IdR1F3A
F5cJDqKKWSlPACIPclZaR8Cbv+ekgNPhVeouYjqq/fypK5lzLcdB7B1rzE+1rgPVg+Vfijxxz9LG
V7VSz8yed/Vi1l4zOl4l0Bcbe8yD95k/c2PbVCUNDHQuPUtvv9DRVv3eqcJ8KZJhVs+ktl8HBiyX
RtMMQPeqzr4jeuFXCjddIsCbKw3qzpimoF/wlWb9QhTVtcBe0PWHjoTZkj2D0RHrZeMUj0zyZm2X
zc1Zm+RQarQ4A/FrMfFQ9HUkjxgDTvEE7SXmQOTEUMrR7mZ/mC+VjKkrhx+4lvvcyX1VQ5Wm+QQi
ZpBWTdBYYQnu5kwDeINBP51MvJQs35FR+yXRKrQ6sm2K6WR1QvaQl8UMF8VlAyAa7YhjjJhQrZrS
7ae8doGE9dI0zk4V6VPNysOiVXGtZluDmCdn0K9dmm+mZTmaS/WrUOdQEvw65OmBmNZlAHpuZqPL
2pSeMKVgItZRTk1fqTq/b+ZdU3XbaqRfcolYsjmUfZhzT8xfg/M0Voqr6i7K34vj0o/SfliYB6ri
tgrt2aXIjrUX0oRF/mpTYLgM3nLi9kn9UE4CGPEpqARC7VPJHo3MX5y39kNZYBZ9aoJzkIFN7iW7
6mdALyJGZ+8dedKVBRb/rIHwTc78aT4R1Xeo72ghgXpRF8M5irUvH9Njo690e88Dc3OEO7YdS+Vm
Jv4IMCtU4y/KE6yQO1YVKACetCyp++uAWVFNAs+BidSaLq6UY35AktxpxjdyquIRg7R7JrF3kHz4
sNfYKO7PquDPALHypPHS9QU4GQIhpw818PWtmblTZz1IY+5mzXhkwJQEtVFAMsWTdaBJcl961xjG
1HRASkcV5gWeNZTUOifIeTi9sPGs1Ft0aLLCI1vMOVXSRmkfKnKYM4wLIznfL45X59R17GDovEoC
Bg/4hZ6AUAaT2BUgqVEsX4NIs9mPFXAK0ikcnPGitC9ZikZwlu2BceGz4p1ZXSRlL7qKbTzjWbJK
F0YAGWz3UVl7dblmRuPJ8lHN20gCgHzhNjRI85iNMTpic51oVtAVng4sKNjhWmsCOxfoSnhTrXqt
lrqWVYN2MBrTR7P5hIbLw6+SvNaO5MLt5TwHydhztjj+nF4GA0NVyuKDj9gCqOIES4SRd/msNZvF
TPBBla3ee07ld0NkGSGjzwv2W80h6o2wV2sM5H/RMc6MiMN8lJHWXyZsKKMOK1+bJWn4IUPlW/iZ
ETPnqoywb+U+n2LjOWOhUVV+2+WJUsIkBj1joJb2S0TO9leb7+UuJoOHWTNs02NmO1IA+MpfhtJv
5s4TyOlUK1DEh5N5Dn2u0fx0Ds0YLRgFTA9Qw+rLKHeT4VIe4PLz3uuLE3ZazBxT/dtq2jFzkzK3
OMsYcgVHPY0cy0faxlkylUGL5HvGupnWu07rDY47p2+Z7GfpFlAbUh9TbVNb/tSe1czjl8kK+jZy
RuGmh26KyHCpUKqqw/kjk4LWOaXEb7CmnUWp5SrTZildtm8LUHDKHuV++Zopm+LMgTAD/7O3laio
wnUqTw3JNkOXBNSc/X6Ey7Ni1EsLycvGcCijBn3fzLPLnQlEBeL1V7nfGWXoIJt2DowcGjnQahfK
O6qHVA4UcAoPvj70XopHrUqePVzmZ2zduZQGot5TYFCTAy32epZILeyQn6eW1+nxIPnGdBRd6Xfj
picICcyAIP2jGA1GOZqXT40Rz7h5fmj6TVthOhumove6/oIBrX56mKzrrCZFH4EsrcFWmJ3UNQAn
sqjhmbs4RwkRgbytqz2hkWQfU+eQi0en3VMtao3EgFpk1UtKHgclLDKYYV8F/7icOMXgo1oGcrTC
VCOmuGw82A11CczjvjBfRiPE5aTWry4LmAGEd19FyVmcNGhbFi/VS97J3iD9yhGUFb8EiixSgPkU
T6ne1DLJf5OLKn47mksWD8ShdvU0NFuQic6mpxZRP4Qgw+LXLAvGboaGPAOWTTI8POflsl67ve3y
uMZcugP9IrGZncqvrg4kIGrxC8vDsYjaRxP/D5kb9LPIt1oR5DZmMXep+baUkZJvVHIor6Bf6ADm
QGJ7fOYDEv7Jt76y/sjsQNFdKj207fucB1bm4d9k3DfGA8oqPZzPMxZXJIBOpHaimG45Z5hpi8V4
nYnmdyzJjIvVnKslAo0R+FnL3FPYG5u3hbZrjU8cvJ8SG5VjVvkOSeNxOM8m9XUjUGE0O28YC8yW
JdoYoz3vWnPUYM+42apg9FOHSKoPKl4yyKw1BwraYW/8KLLfAjE2+HPE8zDp4bjEFpZfwCqqm6qb
aplnpLiCKM0Ocwm2QOBI6cTvTZf1TxhRdTk9TF3jadazbZ25DQu3BxkZwjKLBQReSYMnk+zLlO/s
NMF0jJtbccF8VRHB3EYUU6xGxWIEoL5Ffov8UkmXVs4DrcG9IJzle7lMgNdvvy/O76zsfMthgdmi
uFh5MJuEPJRUA+HSGUYlBfJNlmM/b9cWUQZsDevARg//g9Ybm23zIST9Z9V/Nnk0FknRbg0pkKeD
pkT4kLKGPObVHPYTAFDQerVl3+An6rxrtl+LY0ERNwnh2uI4WzbCw6ganKCymZcX9ORonZ9jESrv
LsxufHuu4q64FkMV2dXXpP2qG/xIuSIhkz4a+VrUT8r0sfA8zpYZJhYfw5EOsmKc+gl85mNxxgSR
Z7DGdIWGJpPGh30qk6CRlS1faKyniquJ31oBt7cYPhD0gkZR3npNhPmsBWMDR1hxl1XYPVaQe0zz
xdCu3bxRiBw29QeDVzDPEyx4u/hcOqriYBhhOVwIELRURFbVpmiDLD+OS+CUJyiHOgTOfMhqfMHD
DNgd0W+YE/c0aM3ElJPJoeHcv5ZLIGMUHN+NFQ6CyCQVIW+D2ih83crANKm5evnoYGekGzYUr0l/
0QspztRgHkuEcWGpqYEtmUHuhJQejSYCe2+Bp26oz4V2zGAHZDL4KI3i824ktFU0Dg4CTLkTmnpI
RqQ0GKYHG4kaedf1NyW95qkBTVTcsb2s4QeGuGfw88iYyaGl4tFaclvAs64N2e7LkhuQPCOu0MJ2
COt+J2RftJiDQvqZLbhqrAzAzbJlx6xtOQZ8OTrNpSpajL/GrQycEfGm6F6/1F5RPo9t4KgYpuuT
UvMK9tDn11YEWPk3kQ3oni1+1SKqdW+og6l8kvsxkpVdg59QLcSv+dEptg0sZb/tQcqYtXsJrTHl
iQmvqlu/xlUOWP9iFnqt6mpE7Z2wc+hQEba2HJa9HWPdH2+3wYLMzunDmWMyY96I5TXXD7KQsXPp
aZJfkQo9zBinRJzsy6VHlp1aXhcl1OSwgjdEbJj7a8YnpESp98TcOI3PlWJf1MSr1mB0O6bnsX+T
IUQqhthZ3jt4EfopxsRchJcurd9w3GXt2kh/GMg9eJ1eM2kGP/zkS814EFa9cczGU2v8XcSVAIkg
YLlHW0bqdwEghNua/GEBXIO7YBTDd+SjpDiePVsXta/dmsAW2AHNv7olAv8OAu0gRxdlAKTYO7Ge
BdmNw8maP8fuYhp+k7+UphGM8qGut1a3cZzjxE4Vf8sb4aeOZ0q7wfaYHdsSd6UxguvF82bmF10q
LKxi3bIMKN81GXFX7prfnXNt8y9Rn+d+q6kv0rTX2b40dg2iN/3DhLAkZ27/lJk+Yd4EkgT7gpqH
UlzqDoRl/gAIVquRNmTuoiGnD04nRSrg87UafdCTNrz3KIf2ae6O3RSM2edUgVgoaOiLk8YS0mTr
wUZCn5oMWmIghngpDK+Bu3Y8+aykT4UI5JNMNk4d8Kchcw22GxxsNRoIOTz8YQQWVbiIkHjGkpSD
K4Gz4EEdn9pxaw3rLCp/pRmwhVdYigs1k+UV0UufxfqBHkpEoCVi3ASev6OAGauQX2HErQa09G5S
N5PqCyO0jK1TRdB5oj3iB1Szj7AqM0+IoRpjQ1G46eSrWgKIvYRLal+UCYmWqwPY/6sqPUt8WED2
r91mWCOMs3k2UYPoY0fxyW8ZaJTAWKC77sMwvWbba3D24KcX0FcbxKmlJ3/BxVeh/rrCL5nbEUvx
03EpQrG2ONQNkBENI0hLX1Y3ZnNynuEOZSR3T9knpuh6GFjuoVT1Wj9NcmSjgWAAyhn4Y8aTgyeU
wpqAa9stjUB7HuCohIex+yqx0tD5XHJ/gkuYEm6HcpK/LpGTuo6eSGpsyW5rD24LCi9gYCOXcbP5
ykTM4xUCD1l6xKCB26yOWxFJfcSvKgUOOeJMy8V5MyQVl+ljwj4RcF7Ss9pezPmsvRQDpni78qUA
UDHwgXSvzX1jSwdsJuOi+q+Zhvp0aPJQPueWDyWfkaEMNLA+q19oV4OF8ohpZ5IeFgTkiOKsGFMy
BomQA5qBjZA93c3bGssmylZT3FzdFFJIa1/Knwp1O3LiW7lnnezH/CgPrkOTXvaEFjeFS06gD7MH
jw6xnKT90frIo0L4Fp7CS5O76o7X3lSEMMGPsvDaZymPaX2sXw3DnX6VPcCm8cdVH7YBBBpV44ov
5YGeOEjkB7crkxaFm3qn75F36ZGBebNwGZ+sesttTycb5teV2x4XOzSvC/Vp91B+UkxToGagRpJY
BS89yOGxv7wAg2yPeqpV+tw61f22dK6W/JIBBDdFdTFciq9a8grTQ13OqJFTPHPx0CTDZ3+gzsMw
etNzKiMvDfJSDzQE7+i+Z/tR86RdL7C8p2HACB73fS69rPYYlusAqvbM4dNGrFNrvzs0C9qvcl/v
RvLXEPY6R2/AKNu+YgbK1t4Zm+FXvs9Q51q2lRJISmTpseg8WTu2L9DP8atWvGkCfJq8ScskdQpv
Sg9ZFhXLgZvnfDlqzXW2fcc4q2nhNRsLOTAN4CFtEXUiBoCIooR5/to6oJu4Tuid6cMZSUyfgr1z
Aed8QDT8IXjVIaoqbJawjdVfZPNiFSKsOwAHs5cZs7a2dOaKp3MX3Rh8tc+2BrR92gckP6X6Z2Zd
y9zt34c+0eRkmRG6PxpkL4BJrZyyJVAdWF6/wQAox/oT8VLCsXK1nUmCqpztCeu1bwHkBvYwJAjI
kXctTMTsVUidfB2hvTvAVJ/k3zoGv5hnY8rqZDeu0nnjy7hDqUb9PcISnufBm0759DAID8WDXkRg
zJw2DvLoEFkppv7TzMfXthXQL8dVjtwwnrDuChUoGj+7aPgBcyg/EY763FFsgQ0IhKkdfhHidnUA
4UtYI+tC+3HLruyYSkkN+6Oz3bLJtrwMpnUkaqy87kPsFdTO8KHBpd569pjQF9Q0lOf0SlUXnIs8
kayovdIZ/s21to30O3tqTRDlRSZ89HzQT8Ak5XGp+pLygASxCxf1SaZbZMLVaQIu2SNe1xLwYw7V
SZVtu2PaZXmZ93b5aZHdVAf1uEOxCVR8Klg/8rMxezQ/AFqqKfARmqgGYJ6AMQ8aFs3KRjN36T57
wbduFRcp/RpUYStf6AlHVuggpgA2DEyZE9AS7DxJV0QG6ENO5lthB4jbGVL5KUDEnJpxdskmAKvn
ZiTeULtYuNceQDk28xgz7qg+Gn3U8odp+J0ZPntIVbeyAWen+njoqXPVU0RwqB5E9eeSeSk8KrJ7
MMl9ivQX6jJV94aduBmcfLDFuKdXEoPLvZKi6bnHt54OvQHCoriEH5ik7YiYC06vLbem/CnL8DoI
l/3SWNz2iqZHox1GFAnG0wJ4uyUQuZ9J/ozyBJCflaD7JWAYeIJkUSkQ6KHG/stSUbYzN/IGaSz7
nD46eFQWjQ9MoOmkxa3XV27/NYGrnLtDu2rtcqTDCc1r+0HglCZqNCa4XwwP0CooFw6+RZ/oUfrF
cPevZYZghG25s5fNq1Wh2sCP05g0EWsD5UM79GC9hnMEU42qhGim9WTLj+bOQeCCjP+M721iZKJJ
Fl+zI4YU9Oj4ZRehJ9EpCJQ3fVJxP32qJGBRMSVO7RA/TC9iSQ+QA5k23mhgWMH4uoaEzqO2g3ej
7wt6BrKbLr4hUKx157OcBlQ6FdIedQCEcFoXKmxrsVNOvWqT7bXmxbLf5TbUa3wmAvXrUA7zygJ7
us8D6vtdYh7ZJa1i9bEyIgLQ2/KSgmj3A0CgqMGp1DfhjAmNO0QJXIJRmwtcrIe4ykHt3oGbIbni
1ekBho9PqMC5vWz5s/Y6axtqvMrIKNE7X560udrQrInn5U2eQTKFjyVLPuCtQmNBMs6aAJ0W1DNR
5cvPUvUFFBh3kOtoISgM6bmXmi1Qg0Aw2g2oxgbmspLGinCe1SB1LHzgWM83bHyXhH20zSKZMAVW
1cXJluaNNku+JoG7WDHc2lJ3dvOSL08C5dwUNZ1eWR4H+mHpKJ/rwAQlZzPPXAdeHtsGbjrX0WiP
Dyp/6QvVmx31itYFKnbVebE/ZpAe/8VPhYVDTIB72tJ6Qn5TxgRZHcVqmPaUaqdaPLN8kzWXMo8q
5zrU+C/yKvGTvGxKa4fcy1dGIKMVD4SERJo9NsHf7CRWg+JKd1vECNh4oe2p4HvFlFALvDjpq1E8
zF1sd0e1OkzkPM+BMxxsUBl1FXAwG7LvJBroGG7m7FVjl0H+YNh710C9kG5s+TlFYNs2J6PT3Z6q
Xj298bTZi/5ZIIKdSubLEvMUPJyxnAJNerP6Y18lwopV234e5SJsoOhK47ilgsrcWcHqoDptnfmZ
OUZsDZfeQaaT+dxICh3q+rvEN1GOFXtkAArWEjKOmxo2v6eVb6UITOBNdYGJPhmeHRebvwrrs+Hk
2YalSbVXp0LOJ7MYbDxe1QIgloqYwBsQHYxKlAUcOc9i2Ynu9HFW2m6KWLnH/XZAymQZmvjqlTjW
tUKo1WhpqFcHqT0O+la0L0N+nWYRMPmQpgYQ7V9qIErUXf9ozUUg0BMqSiRHtPDkYV84mEtFhjNj
gSKfH6sa87Hi3LJwMtWQDVWij6AbH1EaASAbp+OxgHMB/W5IYLJzfQ7z9NUxqo2hIF3pAJSOXAgo
w3i4KBiMBQw+6V9bTHeB4GjjTAxlGiQblUY3HOXgHrDxOtyjLOkewOFclgN6M68PZfk4K7+MmZ7B
8eGXzZbWu6X6bWczHlbpcmSypiElhiSFSsWjluh7lXdQFBymfVKL/QArU6VK2Fl1WGmWq1f1ZlGm
nW0+ZCb+ciwP9QVdGyqhOU+eNsTqxH0syvqGCSrb+V3X8EzR9ZpRbHRKQJWhdlLK22xAvkSlSyf9
RnW0XMNlMoe6/FujnVuXNNTSMp6VfGsWc8IGGP0ZFSfUNboCP6bOYyUbPAU93rn8oFXlVZbl9UC/
GLG9J9RdNfSFp1VHVHb+H2NfsiS3jmX5K2lvjywOAIeyylq4kz57zIOkDS0khcARAAGQAPn1fTyq
uruyq826N89MLwYPd5K4957pcgyUzTj/sJUBH+qPa3tqFBajA8tqprkpWc53WPBb1um09Suw8gTX
QhJMghXMqLDKKXWUGYz1Y6BR2YaLuIG1EtQHqWvcwi/LPB0cpHeOQ8MV5XuPoS+qsHgSYj+V79SM
0id+NM156bBVMeEb6rC3bnyKsjcxgvi1b6we9pNKDqkDpRV/c4m5cx2k2/nNhE1kCRprkY/xdAnZ
YWieJGYdXP+RnnN+bZYD4fdtrgvTm4vA6BgaW+LiVTHb9oAh56E+BN2bbeLDkMoPacJTgoHDt7h1
x+5XsDQX7W0Zpe33YJpKY8KHfoofXWTuEhs8T3la5um1aaOiaWPoWrFfl3aAIaIVHd8Q9hffJKe5
lQWzdjrYyf6ytVHbUPZ/cBWemJWYxwL6FoTuGA2gpBjHfkfCd8YSgME4mUzwFA3Bk8n9NVZY8iFb
0B0wDSyumNI/NlUvc1dvYZO4sxZHUKuyzZBeVL2eggam7il222lhBQPxgNZUYlVhK6M95y1aDnBd
IvytRLTrx3ZLAK7MUD14kH41Q6D8wM4MNWAJv83G3I2JAarUl0rYIuZgSLBOOFv8ppsxUzXgq0Yw
OCvK7NSXncNpXOlDxvtzjkcpU2arU17WAmFo8X70Lw5tfwpucKX34YyAHbSyasEPsrtQXGSksBfD
lS0Wxc9i3DKybrD/eTO479Y8AjX0tNtWAFZBJICsHaPd2r0H/LGuimEoZizVaA7g7url3Oc/xhXA
2jYECAmCau5fo3iXi2LS2xSauBV9WtkDkBy2Mds37TUix3Q81uZFcHyIO4vSYY5tULjwyP11RWYO
x7iBISN7N/EjGR6FNNvO3aMfypCOwkAuBgcVtZtu/QELLWJPP/LkV5290dvMTR+5/nB+P6LvNy1D
Iccsjyyj+C7VpzH+niR+2wDjVX8iY4uIP2bLPhGvOZr4dezh9i2AlsWY9MSLA1JcRyjsCqh8kfFT
Qn7M2U8AhMJfovXeAcVc3ok4ZmAWW8h9Jr9h+mwRoG3PNa6lxIxK+vsu+ZGjc+9/sPzqoj2bSpqb
bYLErOB3tVzC/I8BVUMh/+3CH2t6X4tvHlBcjNnkbQ1/R+Mv8IFW2TLLtlHHywoBOFyAsMSkX7Oz
DPAkyY9Y34MCTZsfk72Y+FyJHcYU1f5W4MnS6i3J+0MIqEgBjV8pZmcgfT2O12sdH2z4U6Kz8Oa5
a7cZxbChixRLYTAeR9ljCy5Ep28cnVETXC3U7eOOxt9JBioPWHNMSh9GZ92gmUWwdY1NsY8a4zoi
fePsbcZdLjuAhv6FZqBM8hyipRIO7nKRT7hDMvB6TGB5g57AD6LDzoDcpbsWIiGua4wMzdaCq6uX
uQTX/zbRoTApIH/fbXgKVyWa8iGIC4Kr7C2IEnzqCz6WbOyvQ5gUAr2rTdhRIZVpbIKHev49o2wx
bIInoOFrpcqwkpuhNRtkQMTzwzKfIe/YpP2fKXpes8dm3Y/jGWkhZZZeeHrM8oche9TLQwIh0Npe
OgKGEShafmviXvPpNOC4rVJ1kCLd1gm984bfh27i29lll7aHdJ7MP+Zw3HFFXtIR4XEYFZtO/0gC
8JnAO2j2aCSi9OmyRyrHRQR0rwAXLyI8pWEGGluWGdDdscZyM0hqs2H51dd1oRPUk2U4Viz/BpHY
XjddVaz1A6JFCkH4JpsnkBHmmM7olWNaxLi4tz8jh2ohF8HWglUOfFrGTKIdmECV/3TaFO1tAjK4
TiTa6eSTAtRpIgQlNJ8uip+8wP1TTQD0b1M/P/Bweh0B/UwkPoqwv+s9u+Z1vPcr4P3R3bnhjo1k
V5PmNBOAtZrHWKIUbYWAV1H5YwBuybBwq5MGEB8elcHLDQMtgu3Ox2XEErdGXQL7/fZH1jMoqukX
zb/LWV6jCvjxgo6eiWU/Le19jXvcBwh9Bd8zTzivEnXwmdhNEFjwECWhy4pswlkKNGwEqQCR/CEA
szS3ejcHySaY+09dmX0oEXeSNe/E9Vs/JCCm632fTJA0QZ2Up/tc6gdDfkr3GRhIG2qwYqS+pn29
HWZ7FzagRdx7LfsD1xyZcvKHXZv32/2mhkYXoZN7DYVDBEFDj9WpLfj4RG04Nsou+XWBimEOh6Mh
2AEyTaeeymuK/mOG2IK6+FTNyA4WU1H57HU1zYttxakBL9R2dWnDuewkuc0gLzx7X8yPZcmAhppg
jxavYEtXLis50tY0u8gBel1HUCpE40Zu6/lMZ7Swisoj3O0nrNN4J9P3qAERa4fHpGnfE+AW9YSJ
oIkcRCYU0V/AdryG8KhLXoOVXlhbX+USA27Evb5mb432d2l4U4eA3gwMDuVxV2l/nsPs1nB9b+L0
EZrCC8sU0EO1D7kuaBD9sKp5D6DfM3m17RdcSCaKcR7AK4xA7eWxjUFZytXeZZG+76OqqKb1tSOQ
l9i5OvUj1uKhBhQhCV4qZQsfZBcsBjnXWjysdberhbwseK/DhGFlosDDx2PmftQNYBCGeUr2zdYA
D44n/SsfmpPHsUFAXvU+O+bud0/Go2UYqjOVfCph0pIHct1YzcHfiO++63bGgSvXQf+2YMTAm5jx
isqzvRzVlqEAun546sy6XfyRLXUxr89qvqPyj6qmTZ3PJa6InO/0/OIR6wHRp0TvReI7BtAS6AvW
wZvxLcTOujjbVr7dhiDoEOu1SZWCGOFk/XPHuxInydrMR4nxaM5y2Kw5UKx91wHXeUaQ/9aFB6Qo
b6VH5ZuxkDXMtnU83RkGgRq1l258Ivn3KdKHqtrL4TrqcxNRaH8spHJBodrvI0Dyyj3y5FmgkW2G
n3SFmuMs+Y6CrcHUNkMpSRbktEJ02aEYz48zwHYiJygkr1H9Lee4BxIFjmw7k12kf0n6XbBDp3Hm
BdGW3SzU+tWHd/NKy8pDRobGCAMoa9Ndbeddro9sLTort7k0xaB+NgAhBIb3PegdC0zWY5Ogw92e
qGMWfUTL1ualBo4fN795de6nbx4mX0AMxpwHbrdtlWxy4IX+yoBxDEi4Q/bcNKH+ZE9pgKu6Yq54
QTFfZ36m7iXiCeY5LGHm8RatcdY+6MAXo5DbAD1QDpQgSchDmD0qEI8hxjp7kzB0bD/PWHofQ5lY
tjGiCimUhiBtLZyU0Do2Y2HJq5PXvsH5Pu5zjByzewwhq+kASaV9CVdEMUMkuJinpYqBcI+7NQDB
vlyQ3bTH07YJgT33w3HI21PNoGqB3nLpMIw9VB4LKnGrdOIy2LokS1xU7p7gJgqatsj9i5+OmIM2
i0eDB7nJyrr7VjdH0SFpt+3vvOwRVnUF3K4s8uoWe+p5d5QQkuKWA0UJEFU+tlmDuQawyYSz9opB
GGJJhD+0ewyBZTDiMsT7Lv6Yc+x5BISMTXsjkoSDrtsKHmznCXIjIQrVQLE5/2Ernq1+OEAdfo2o
eYzABcQhDCUJCjR2ti9+QR8ANZwSjwiaP0tjfqxrVi55voHYZmMBwhNWtu2vcDym0Jxh7cpWgUee
Y3vnLdZ3IjKJmXWncyy26KKzkjFUsXDPmgXEn93hbR/HCKJAh30lOaKWDbRQORZ8rZBH36r3EiCk
EBr5lryz2hYQXGyDHgMZPtSsAxMAAFN1/o1hlXaNT35uDhPoXctjiFtBCSYfeeD3tgdoDfXMFNEi
u6nDJkicALrYBDq+Ecg8B7edFhW0AvkCihUlGduOLgHXe1H/9LE7dw4AcBUgczroDiMEiBWEdzqJ
t2Zg2BuFhDY7byOXAsAFqNY/VnCHkXnd3obGydWYCx79CtXIAC2yuFRDv03T7hKbtGhTOPqDnxkD
FFLGebF6CH8sOmSDfU5kp/hSSELvVzJe2yzZtT7eJPhgGUb6eYne63nZZvjNIB+JaCE7TEsJLDaw
33TcF/GKlE4QassKdvmujtftCPkTBywcYibq++qQSgYdXh2Wkw83VrIzokQh9XSHBUo95BJhtaA/
M5SLGISLBk7VyRL1E5x3Cl4hw2tDPYuFgLfDNGafGpvD+CMMck/eQsZp06uGODCtx5LicpjRHgC0
+niHM0T3aqvS6HPoh/HAe/GUr12wyxO+DwfgzDC2fvCcPFk3f8wUt8WA9dqlRHDRXT8QcSBrZMsE
oJ8Z0I7NrUK3FB1NiEKVZ/MOove+WDBGdyGBhj1d0N9j/fimblA9jMY7mQaWF4mOJISeU78VkBdV
mjxVckIXMEa/BxtgKp70HzrRn8sEnmEh+kcWKEx1K79EfYjyr5MA4gqI0HK+Pvg6vM/S+q6TwTer
88NozLOjgGxngHW+l+AUQdYzld1kePk+jRTsYkb8DiVAIcQHYMqupqhEbPW9NHO05bgO27mRJ2RP
YEpzmmxsClXgkjRnZA5c2sif2JhCA4+tGdtlZleYNW7COUyPEbd8j8ezKWyYVtuIDcsm9aDbEynu
x8FFG56td7ZNfoKeWjDsR5fRgvusrXhiTukiiPEiYwgh/rB+qDz6lq31QQ51tTFEPYl5eAVSBgJX
5ZtMyIOo3M8gr36loyxFHoHuhjQob2DBdOKZJeKajA5gaHPvKvM8NvZjxAiqOPumHb1vZnYnDJSH
4fBSMflia3Zqk4qWFqLztoXqC3qzK7cjNLC3Gq35sq1pi+cp1vt4AVAGw2QZMpDKfds/1jOEUmOT
brlooRSxH7QGQBZm3Z4s6uyw7hTiZ2iu04i+jJm5SSvSfMPS+pGaoex8coi0uesIPSxDf7COoK46
CXyKsARERvjW1fyQ+vBz7sxyHCY3gO/jtzDDGnW07Z6TabinSYohtEInPrIOsDtvPgRR2MtE2wQE
BBUQ6qkn5Pf0YJ9XDaWPf1BuBmaG7ZqVudMGPUWm5/tF0HbbDv2rnyaIViEhzkb9K0v6OwqPBtxE
T1KIBzgwMPdDLSSQKBg63O7jmBY0CV4doKhi1Tjj+mbFs+7De9o19tS1fbXzhIwYRtxFWYpfrNR+
FGtXbQHTgfAyDabJyVx6HQLtHfpTwPjjFOQP04TTIZrHP8Ew0QJ7NeNS0+SXwwIZqO88f2sbIO7b
cc2SJ8EB6GRUvWrj+XOLQe+BB4FISivndR+ICgPjAsTyneYpA54wgpyI4sBeV5e08oigWqzXoD55
RB6Ff1kllm7wBVfPqWAtFokOGWMToksYiIAhW74HSRMdQz5kD1OTRxfiYuiz86yrC5KK/E3pXPv3
tEPSz204J2oEBdMGkF9vmnns6QGHQ9r8jBI+YWeY0Cwv67rFfkSsLsW9gbNchEtQHfpKBCDgFIYg
CGri9uc4NAPIgbVRZ9P3/ohYl3xHFU5EXwFDdbFI7l1eQfI0uOl9qcER6LoFYRFm9Y5g6CpMjQOh
InHwEpC5e3FcqiNuhXU7RWF/mpeFlar1+b5G7M4hY3qFp2SpcaLKZduOGZolCFiWs9JsLtRkEF2U
YuH7AeK+7pADoiuV7pHWnNxAt2wIDnk+Zqhs0bhfYqp2wRr4J9wLQP7TfD6oagWW1fq6ZHGdPc4g
D/AMAd3O256W0ZJUkMPaNzr1gAmXpi5gP8FwgO0CcNGQ45jIquiTX4zXOzaAdIfDo4fOemop0DVK
P1M3fI8lMhY9lMK8Ay5iLmOFPm0d1TUBrz/1SDfrY/eLV/TBhu0jHYLnrFoRCCWw6XAQXQCN+3Qi
CHpAy9wliO0EKDxM6IHtKNBEUgadJv68MRE/55B/5jz5Loz/E3b5tG3ZjDAhmFXCTdLFUAQiCTRt
v3l4VMF2G8fUY900FCG+qZ3EsdJQawOuCbpPeM6D5Aj7fg2bh9YLz0umpUNmo7k1mD7orD4BukZL
OzmIvaJ+6Oo7srJKPrQ8qTAuV6ZK5UusEozYciKOnkSXpehrISTXW2LrwZTZ6Gi210G6RrvaIHv/
bhxEPkHvQHNUnYwBtswcJ8MEqKlW+b7DIuoFvzqET6GKFHj7vJ6hYIlSmXyuDk3yvjdjlhyYmm4l
y0bEgEcRcw/5ieznwi0NBNn4bnBPFTcSpV0Oft4PNXfVsas7N24lkQk/R+s0XJskE/U1z5Y1fI45
TSMYair0TRKJgyBsGtqJY8Bk5aD7UVBJNeG8urKZl766xBGdsZdhJqt7yjoKNLBlGufk2NtY7mLT
KXp0eBNo3mLesKc6tSGYmHYJl30zaZf+kfUI7LKFJwtOC2HD6ShjhIZu2zg3uIkYENed4SoZLks7
aERst0vcl9jdM+e72YgQbXLiElVyC8QL3TWJ9beGOaHPUVz1cNJ0hNcVpN0GsoAqmHq/E0FcjVtk
nU6gj4Ao4bCIdW5KSscuPcVe6OEshxjOM4FyO/nASDxf+ewudExwhhhsNQmhUckACK6VocgoGmah
IF7pIAFY2UDVCeHcS1W0mIfAx2ZB1+YHlTi9PuCJ9Q1mwFtoZzomQN7XeEjCskpjeAyWzjDMPjEJ
s32ItirYctnlvydA6oAJazBUG4vDyB86DPwaSuyaM3A7Ju+KxbTeFHUnbqidCt1bhs58wwOladnp
yf2sUqqiAD27yeRzwGGRe5raPLAvlUHM92OoY+BMWMs0jr+z2XpMVahb6lAb+I2O8zBBjdAtGGWK
tFdiwNMrvS1qV0PEPi9yhTxB6JSEmCiWJTm6VFsH0WWtbrJiAe8hQgUMsm+QsBI8Rl54iM5lZPA+
oxAj7zqMaw82l8p0ZwdAX2fNeqoKGs34+PGnse51FNnwYoysxTH1SzQeJFOtOdpZtdmlWQnOxgQ0
p3gWc0TAIQ10AXyV1xE5cAGgbJ8Jatqyy3IJutyFdHqoZKbSs1QUsAPvBvxXKi2CJ9lqjb2lFcJP
t6bqTX7qcO+w0qYcFATIlQn++bSnA9kEJuXhD5JOoEZvyzb0nnV0/GAUmkybdNIWo1crxDvA/Nj3
ymaR15tqZOv0QleCgLCIguFcbcwQxZTJYDy79cYaVk0kzbe2n6i7D1Ev71wY+3vh8mCBmCmzfOcM
t/ErYSB+Si6CQV+GoRqAmTnpvhs3OBhusz5JQVV24NoZHHMcWxp8gk1M8xhxqL0rq5N92soaqpKQ
zpjwVhCGWdRG4ClGtzbQVfL4zQR8ufcTq966Ff3qPnJaZodg7ZpnM7TNfBcuNzx7gcmRbORYtcgn
JjgWt9PtAUMWf5IEJYsW1r/Cm7lCEdj3EzwW2J2aHStseNixdmJICWwC+QwbLAMknzK8lQg9UFw0
rOc/K2l0uA11ELACcM6SXRFaL98auPfYRU1NyL9RMvhkh/bbAaiBP3XeStmo8YjjCJuCvaJQuuW5
CLtX6jRUOKNsYV8MBqkh3cD935V+mPOq9KZS0Zm3DRv3TNqRlvNM5Pd8FqiNfh3T9prPKkYemYIT
YOsaMKt+ZhiehOlQTbJcdSBFORXVSYqQQnkRxmuAIds3Y1kFeQdlRFyt/cFLzGOQVbcJWHxF62zr
RgqMajA+xGg6+d7t+iysxoI2svPftO/jfBNXGWwMHfybQC4qiWipirW8PUyh7uFHbzFAHGwlzqMh
bq9a4Q4cQnm7511ryI5QLdluqMKEA1HiQGYBF5muOcG41tYH5lupwO4L0GTGU2PQ76D52ueRCfxh
CA1m11DEjX6iDV4ER4BugRmFnatfm1ky+MvCGZ1PKaq1QqpfGgPbnAw65nNae7iBUSFJf9BrBz1a
PQ9k2vlq0eQkRMwzaBgGikUNjW+a16rV2FTPwLUYmINAcEIjItLoPq5D9WORqG3XIXf8t5kNqjd8
nON1tbX8ZuoA0oCW2+zFy4yn5dKaPodFMoN/FgIMh0mxRXzdcIL+BMK8APnGzRXo7yDtNshvzg47
Ao59XfMOSHLUDKwDv8i0xgOFWx9xMRmqczArSDqSNYqh1nZqCV95uyz6iK4zSotMZzI+5lnVt2Xd
1ZOXdyBZ60Fvwi5c3dGasV724OpTe7QL0nWLlnmXAPnKZnrK8XmC68CsWZ+6XvHxkONwQGySlmJ8
Ba6YJRcv6BQUi6/gS+ZphTnSkAay96Ge3Z8UNyWGrCiC44zLdYDKtY+gjukjJOAvfgh2AdivXdw1
AHFgVIbIjvp4Hh8B1YFli5GDNW4t6YIOlNnCAKH6wLY7JOXx30G60Ogso8YTMFYpnDWu8vn0bMTQ
MzxzcZPuFsekg1poMvWD8rinS05j/wwCJC7NsAZnBM+KIq4xGyIlGjztaBU0UknAwzeajmsMw0ee
NbA4WGgB5yfa9j2sZT5f9O01p/yJJBG136Tta1oso5VNwX2K7c9Rh+dlj5OIfsvxud40+hysnmCM
QBs2pyG8k10Xfhiy8Go/4S75iFdvq6eKWUDwQywFvAhNB1qKkkrIh7hvwC/g7hTg+aahrnuLDjlZ
/18Zdf8tiyGhQRzmiBhgaDv/2+o1X5Fc0qxBvgC2yQE5Ntu2UHBPbMQb3aGnQJ90Jf/xov/yy/8r
/5QP/xFaYf793/DvX1KB5eO1/T/++e/36lM8W/35aa8f6t9uP/q/vvXf//mf+Mn//M3Fh/34p3+U
wjZ2eZw+9fL0aabefr0m/obbd/7/fvFvn1+/5WVRn//46+P30MAQbKxuftm//vNLx9//+CtOkxwx
W//yX1/hP7989zHgJ68N3L9/23/qj8b8X37w88PYf/xF4vzvGcM+9xQLA0MEkt6yL9zn15dY+Pcg
TrBLMAvxHTFCD/76m5Da1vixkP49wjSHBapBgoM0pviakdPX16Lo73mEkNMgwMbDBBuU2F//84/8
p0vxvy/N38Q0PMhGWPOPv7CV9Z9zRih2V8RpnuPPyBGmkme3kJX/Ei42YybWQA7gIkvrqS3aBYj0
rifwXT1mhKoWCnwG9kgNK3TatiEZLUWakX1mCLIFGpORh3XlDqrGHIz3Ts8zqqwjk8027SQmUoKr
UBBGCgH6xIQx1GWSzcZfLBoHeE1yOdpNQxq43qN0gnZjSSvQCJwO9jrVK5neWjXF9Z9Ecd89Mk+m
Pxj9LaQ4Br2ZP7o+gw61AVq1nBEGB9/6qOw43iGLhIO9hTG9ux+1UvezEstdj8fPPcceZyHIHYwK
e1A/HCEPBI0B1OncxfGxSjzDalJB4E7Nh66CXL6fJw/5UqwhUa5M3D/KJDMeoK5i+TYcQxBWxAbg
9ocAwp2iVW0A9dlQuwAGaQwdJjj0w8wtAG0UOWjbTbi2hYYtCvA2yRs40lUOY2pKVot9zmJQb5n3
CByIF7FWB6RW9NBRJ9x9H1w685M3ARTDFSGCFAElKfJbIihXdkgkGMKjH1HUXlFkKGa6tlpzFP5B
E1C+JoHQO8hCWBwqDxJOqx7xCw0L31cf190maXPI8rHszCRFtbhoxo7UEETP0kYpuN95ihN1VX2T
mwcaIPsDEzwfq00bujzZZ9EErV0LYIsVC2KFbZEpbO99DAW1E4TIXd7uSJrWvGyZw55jTPqsKhIE
EuSXFCce7Llr5jF/NCa5iRR7ir7FRxFoh2yGra5P3QpUf507EHjRLScJxcDFP9twhZR60ln9mA69
msoaWrkPqfuo3/fWIlgxaSkB12JSq6BXNrM6E+RGB1efAZnYBAQatAfsFwRstGC3DHw2PVhmhKOA
w5YRm2F6SDV8+V3VunyfVFUFvqRn6289DclvzOD6Gf5NSL/GNdCsRCnPkDbs/Bgi5VHH7BdGXv/u
KVk+krFvE5gxNYEcrl/Rh1CAySk+WU7ofmVyjs89WSXceJg3u1MzJFy81MtaAc0K8wli8ZoPSZnr
TsIM8lVO6FdpGXSVfqgGMVb7WuTBz7mXKEMYsVGScI4M8qoqlFAQXahaw5QT5MJ+FTO1uBxW8pBa
WkTJGodb9D2WQdtC0HJAQ0fypKQRH8gWy8Oe3FfNpBVB/WwSG741QYWqiodZKLiAh66k84TLirzp
c+sWsccPrO+IFhmxtVQvsn7w+WzdTnzVcPtVz9FDEFjG52bA3hczRdlujPVsL+utFWARndod/eoQ
WOVmXgZTSBD/4DxSsdlXRyEA/MGM62KM080ywlAMPGGvF+wRCDRpFOQCIzaOcOXAcwk9RnhfBMUZ
ymktQAUbG/rTsDAHXQS2wmA3MQY1cR4Wt8AlhD4DuCvg8RBO4axbT7CuV+nefbVRyGeYkz3Y0Hwt
kjliiNf8arvUhJ8+Ah289WPNf3RnylVdWyKQExYxPMIjLQBden10X61dMrYw5YVfLR8dDdo/nt9a
QfLVFkYiRovI64xDdEzQJL93lbrdvbkkIOlSnfb+ypdbs4nhBo3nhLurB6fLqviBQ6inEZcWAS/b
hZqPLwNPYemRZCR3eaDXtWTNzeJaZ2RoL/TW/Q5fjXDw1RQHbOkF5CJWrkUWCZ4+ew1KdG/GHFaz
Kc3YcG6+Gm0RG4mmu85GeYiRX4W1NV+NecM4mnT51bDPabCubWm9MFW5rmsUvYS1bHKIRCmmYWKZ
IE/RErt4U1O++oP/Gg+AVK3qvubAu6sMKoBkQVoB6bL6DeRSCngVCHLXHELUh+EEvYFbfy+WI8im
Vb1gu/prNGlumPc+jEP5mCSDno9zFafhfhldA2cCRdwQBAzEgrfk3vP4MgN/nU744zC6mphWORpe
eH7PBlF+SOCuPP5rOlPhjJ0TD/1VYNNhvBdt6+XOiDVPdrO9jc/QJ87A0uY5rh+4GjFTwQXaBvwo
smxGnoAb+3hH83EZSm40RuoVrSVo/o7h/2fZBMsdkoHAd2dZgwAZvZCqiIaItBc/ZrMv43gY6La1
EE78ItGIVx+wAAJGz4lWNzBZeSRKtFZM8UkhtKbe4sgdsNYVJ/4IiG9cF7iEc7c+drNa41PbWmxL
SSYcl+epxXiwQZIRbe9x5GnyGFYVHNmgRRWMtVDXwNuQ8E9BKo30nA5qzg30o9/babn2tr066rDF
XKd1YC7d4gW+OmOc3KkqZ+9onWHCyF2fwHO2BFFVmngKV+jwKgL5B+ncC7SWnpdGpfRVDrd0+rZV
REBB1o9LkSUysReXtQw745DlyEC3WpwdeHuQurNWNvNnXmUH5M9p5EE0phPYzdsQPDo6FPX7jBG/
xCkEV53MOhQLzqT/SX0eVbvA2gWavwFJbACXmgWaSq2QeRLIFL5gwILth1SZe+FTgNOQ4jiUBQ9i
XMJAR+DQMMhqV2bBittGDgCcCyor0IFOVgu/SqBE056u2osTDV0LHTSG0heNXViQpBHVINFmHSEx
RNAm7r4OaIvduISx6fQ/2DuT5bitrc2+SkXN4UDfTBPZMclkT4rUBCHJEvq+x+vUuJ7if7FaoHyv
MyH8idL1qCJq4oFla+dpcc4+314feXRX+SHnllNsUw0V05q7WAsnAHR60qwUTMHFrVm1ocV7gsdc
kOWOLH3JlGarzmUDWkYca/XOlALOLnISpBu+T7x0BGmqG5AxYi7oGLp77YGHRSoTi9wPeePDLguN
gGIJ8GGMWgBerASN+5hmITuDHKS1we5c8fbQG1mZcS8iPXWd92oobSvFJBeZx6YPWVYxqi9JxzeB
gg2B5+SVmkvoPjVU5KDuUB/AxShhKu3LsU/Wg4hN4DEzvAJVXlsjGsgicHobIQdetgoNsa/Hv78o
nxxE/aWz4ngaltu2NbP0vhnQdiMjMVoqRpO2UO8KDmNobEmQuPHRCLNOeirZt5yYLY66lmc1jgPr
rYGwTal22fL36QI1BXbR5kFxn/Pm7qCvUMN6qwhlz5tFI2rRpijEemC1q3mM8CjxkCyEAXO2LcQE
DBaVGIgjzN4vXsgway5PNr3EAzaaborORLVz/6xyA5khSUgLVTvfTqBDfSHmkAYdK6uu2qTOunun
jHj0SNK04m2jEELYBwY4txWnfPgg0pgJ3tSW6noPEehKLDgSRo5C+oJtggozaUD3mIrpj0IM+/At
TrIeVyQvXdeBlHdo+Yos+cJBPM93jVprABCksPva4hBkoKPnIHaTuh0JwsAQgvTJaHnkVUus2MmD
66kAOd/rBR7NU8nPP8WaQl2i7lu5h+KoqYaj4/ZInDKfJ2uYS2IFcwogGIlASYvXbRtzNGtzjzz7
UEiMu8ELICUbjsICMoRYsQ5qTZPtwY+HcqtQpVzanhH7/loIIn8seFTGCnqSeTx8VdQJMvYR1Ud0
fmpHZE2BavSKTCE3g1WsxEQyIPbEnOOfyX5VAI7yUa40xByPIGdo5HKDWirT+6hXqJE0qVPJwzr/
xltC36BsSgMMa3MTW/HCkM33MPJ5UuCWLfpbo83ZQNscviJwoKrKVyRKHP96qNF5/CQH/tYV++hT
1lmmP6rz+/T5vfz/uYs4Cl/14kWcbf+//nfhV+n/ePrC8eP0Lv7X//vXXVw2/wAKq5umjm+rDNKQ
m+5fd3FV+sMEt2py1cbOlT8l4r/v4sYfuFBYJIi4JGuSZPBn/76LS3+QSdFV0zDGpAqvRr9zF5/k
ZjTR4javGqqsY4MlSVMTRBZyWPM4WK3y8ek+UFY5j5QnOYq/rv+n1/2pp/svMSa3fS+EPjx4g2+b
L5Spb0YTSQc98sr7ikBSxG35Vl21a97GNgI1WtWaCvCFXzDCX0+4ptNfoE98vuQixmJG0WB12PGX
njq3Fd6Z3/NvkEaqLYWSa3Ox0RN6tWax841AXVNSJYQMU6i0gUxLbQrKm5yj9lZx1FyJr+lnuHgg
zWz0gA8RVtrwnne/6V8wDTwlS5daVFZNTuAifsnUO1G5iVDaXe7QCZr0lxgTgGtXqQJ4zrF2q32R
yGqMZXMV79n/QRQT9KmCqlfmOH+eJcqMznXrllrRKNXJ4g7BD6ExbhtuhQuBpJFwejo/xsHSWW88
TRuqairj/DnJR1FMZQrcHcqVeqTQBr/TK7TB+/K7cItMWtFW1SvwhoN/p9xrz5fbODdNTiOP6/Mk
cuS4JOlCIpcx8j5IcS5EpQT8UR8vGItJvwwaeEgVI0zDkhVV0sRJd+Ib5TtlFfEGsG43XIt01L6p
zXUC3+N+DVwEJpn2XVgvof0nUGHsec7jTji2qWoISVwQ1wkU3nOTuL7y1QEZpdbC8iILOOxbsS/v
8EZ2jlkiNNvLXTzbbo3cqiaSEzU+TFtOupiX7Lp3DDgMPFNbOs03KCWuPl0OIv0ykGMrT6JMBnJg
++aTTJRuW79y2QhwL0BidUV+b93ckngK31FWePDg4EFcjj3dwz86+CT0ZGCbsCdb0BBarV4rMAko
EhYWyFIXToZQhhzsRRIRfHgKIQ+EioGugFeM/6AhuDjxrVTxONcmyxAzPS1GMlWtBAl3YagxQ/N+
OcIUp/1zMp6EmAwTuVaUkSIhWrvlS8T721f9HpjpDdjAa7iQl8NN+k2XdFFSVBYceXUEYlNQfR1X
IWUmALpkZN+UE65Fai963gf/UZgPq6STGY4spoo6n7esXjy6/g8l+9NRvlwOMdkhf7aERL6M7yxn
j+kO6aIu9BNHh83iP1roMUwZYMpdGH7mEW+h0yYr6WcoS9ZMzj8Yt03XaxtCfjNTOq1Bil1Gr1Vl
QPPDcVq5vdym2dE5CTSZC02Vm5ywxIAiAEA+lnGNWdxVR9Lmcpil9kyWZxKRsODShRsVrKympVZI
vbVCoBaitbkcabIR/NJzk2WaCyq1VyMPLnRA4Mjxg+cVC1NtKcQ4T06nmiDUeUB2HsEz2Njgc6Ut
DMrcRFNxIxBxPsBCQp4cLbhNx9XQc57oKZs0RBAyxkPWUdwX/tlW95f7a24CnMaSzxsjBlFOMT+N
yakilCDk9Klp56i5L4f5+M0nx4uPcVFlhanMLsCr22QGSIoIFzxVyG3seJRONDSba/EH4JZ1vENE
Xfzw760fwa1ldwf/XlwjuV/nS4+wc7OQgxSLV0V5xIH0vK2e0wx+KFBQktwIe21dbtov6QHRoU2t
5Y3wedhAnNwt2oWNozVt+WnUScvbIkSY7QWM5iG4VzfdHvjaXXolr8K1/ni5l5caOJn8deYCPBDg
UzWmuUnBntZDbncJ7zvOj8uRph+Rj/HUeCPllmiyv0/9C3rB51KPasBGUb8ztjDzdtXG2CFsGf2e
FmbP3II4DTaZpAhgc81IKY319AL4orqWxIDS/+cgku+qrF7YfD9218mIySKyJZ7sNd1ktzifJ7JG
AjhFNmPDthq24XV+hGe0Cr6M9iPVzl/00ppZg2fxJs1rkIq5Ud2BcSNdVhbfJZAM5GkXOlGa2bfO
wijnzXIR15qVVHw0C9QvVGsMiY3P3Q/xhjL7VfbIfNkvTJOZGXkWc7Lk2swUFE0mJvCrdfKs2uln
CtlhGEn2OFVcTtqt3V87m4W4s13KYYPXV1HVFGOyR4NGV4R2oEvTH/XIzpHW+U7AW64zbdhadnk1
3niXDI3mFoUsGqNugH1b4Yh13sNkorq2L2RAAkege9hMa5vh8LOlib10p5hvItIgDONlWZKnF/rQ
SFPDob6rohSGusSC6qsoWrJDmZs0CmoILMiRrqhTv/ho0NCEpoiqarAeQ+yu4MFcHqu5T4OMwwe3
EoQVHBYn87JS6kyUkFPa4gEi3i1DZbubamU8GNfuQX3ubGE3HLEbuEr3xr2/XerHuSmqijqiD0NH
HmlMwptyKolyRG4zrsw1ykmbN387zsGu6O7CEpwbMpVME98gTR6zYefzQ2+QNgsatWVW137SMqin
rvjFV9SFMLMt0kQyZ+S0UItNpqGfDbkUjEWu1J/tPO01kb8g+z5Y7vfLIze7UWJwhWCGk6qiK+MP
OTkJ6bwBF63rhbZypx6GtWeXL8Ij7xx3jNhLe/2baZ3xmyOfhpss6jpRTanh7QMOjfI2xA5QjH4H
jW/9D5s16T/TDPyuxwrKDq68Z38/XDcr5AubcftPt8vmvqPiaHpCAK+lYrvGad/gCn3ejQFPhLQ9
DbFv1XfCNcTJHTWEO/WBjavbUlP7aF2HB0rb98kX56k61PityKvR/dNONv9XBvZzM+j0F00GNq6L
AF0KXFLVgfFmIzy9Nq+Mzw5SDLukpmfVsaVukgeKnRezhpNcyc9RPumNySj3IddshepJtm7opzy+
HMcMjfpcYLS3gbhXrZqN86ZsQo/XfTv5bFxdHv65HU8jZanoqiJj0T3ZD8rCsiKZnDCeNP4OusKq
9pdOGPMhuOSTNSCt95GmOlk3Zcy2bXQ00XNfeerOrYfLTZgm8372IboyxFYaZs7TGaV0bdPXCjcI
lZr4DV96e9iHB20/GnNW+84GNv2qUlG9NRe2nrkdTjsJPJk4iKDZLgqeLYXsvTPfZfm+MJZs6GYn
50mMyQQJKLZIeCIcj/HFlQQVeuVvBFvFxGKlHISDeY1VoV1s44Xrw+ygnYSd7ApIrxs/bAlbYUsw
oL7ouoWZNzvzLZPRU0TEidNkL+VIXZnX5nhTGH2Tmz2eRLtqVy40ZJoF/ZgdbKUixwYDOao+Od/y
rc8iQQeM2r0Fz+ImvPYq5oewGZ8gxGYF1PrFX5wZc92no3yFeMOJz9Inm5xfa35vpNjO1FTV1Aiz
zW59edbPzD3O61ztSJ1ZhmiO3Xuyqga/rzyk37yxlK+RRD0+bK6iWUghzzTjNIg1OXUVikVDPB1F
TQnr+rpuFu7+c0tXIRuOsZamoFudnlz7spDRLYs+5gf2x82KioyV/IxUgJ2PevUV8I87n3K6xVuW
PO5sk3uPYmq8AoxvbmhjJwsrRP8spOJ4fdy6e+s6WMd2txXRKidPeHbcxMfi2niJvvRr+MLotY81
9ZxP+kIHzI2iyQLQRpU0BpCTeSJntS4OJUz5Uh9u+Gbuak9+EuDF/f5kMXWd1w5dNRTVmoQZslxS
ChlUQwA4s6FQtAVpqeGQdTmMPDdfTuNMNsSEWgipKokDGkx8BCUGMXTvPSNm2JlXyR0GzWtlp7xS
7h19hZa1xhLnKB2zxSexD8/uXwb3pMGTweVrb6pAMn3OatZNtcW9aK3bUJdJMUHY3wvY1Tx3uwQr
ltt43e/LvfoQvCydtee2HuW0O6abqNu4ftCNBO07zhWQt0YhPNymW/kKGjIJQbtTV8vvL/OT6u/R
nmwN3K310B8bT4bKDiBB+SWeSZB3L4/29Jl33FlPmodz3mQL0gNNajQFAMg2uypuKMO7bR8H9nI2
1zUf3R/9tr6iChNqw3HJMvVyG7XpTU3SW5QsIm3MzScF5+j8HincQgNnPr1n7ZtcYMwYVV8UEiOC
NpUEsEfE98B7pph3IdDlZaOJk0NYxoN9QwGPTzq/Bqd7zIqFU8R8b1kIEigPkHhuOR8peaiags2Q
vS64URx/nfIYp+DBcHlCzDfj7yiTXcak8A88GF+LLntP/N4uCnd9OcJczoEh+TvEZIPR4aRJfkQI
/UG2oYRXK29NFtXu18MxeSj3l8MtNWiyiwhR58RAy3xMRb6G0n2Rvfyzv3+yP2SKaOCUS2vERFkx
0ZCEPl6OMDuFjfE5XeM1VJ4+rZhWl2oImGFyNZKtVN6qqr8J1btLRvFyoLErftlwTwJNZhjVhoHT
+HRVh9JDcW6wObWT9Ic7IqzhdV4ONj8NTqJNZlqTa2ZLysG31Z27z+6Ga1J7L1SmrnUe9UgrXg43
u3pOok0mHZXqXNMsoo3sRbB3BXDRT5dDzH85T2JMphoFfVFTmMSQAcOLh/hR3USQvtEqbtodRWC2
bwMAt+N7rsJgyLdU+W6Xv5uzE/7kV0wmpEJFtiIV/ApjQJAKP0+uo+3lls4c+yko/3tGTj5OfVlm
mlgSAnuS/ZiT1XY4yS0/RMwe70wR5YNGXsjS5PMtz5eHrMgT4mh3zY2yxgJrE16ZK/CpPEWA4FmY
krM9dxJusoWXVNRBVuNb2KfXA0/Mw7fL3Ta7kE/+/sn6GiA6uG0s0BxZ3gtRtvGgtEslrDh/IdLs
mdw8CTVZXOhwU62u6Dl1J22PvF5ujGuYN+6uO4wn8lEWoz/G26Xs+VIPTlaZ2nJHtGo+gnqgr2oX
PrH7dLkPZ9exqZD21D40RpPzSiQJjuMFjJHXaytBvtPwRXDUz5eDzB89eTQfba751E7P2gGkPtV3
eHcbpWfI5u+HO3Un2soWls/GPRR7fLYAx0c2NkjbeGvimXi39Pg3txtbIsJpDmgaXuKTIWTTB/AA
Msmm7gxyNHcr3iH06BiouJAsianmuvU02GTgwD3EQzgOHF6veOM9xwB2YmuhW2dn5WmUyQbZl0mn
QPgio/PWHnp7WIsHONe2ck3l7j0a5e4VCOvRXS9lr2ZbJyGUNMevMZnL831Ez9jLKpWuNKKbMniN
mptueLs8ZWY/ZxaZUDLY8Pz0qWokKdtoMMdbME9w5g5jy88WEi0p4vZLxd/iXjWVLn0c3C3JFBUy
zNwJp4fnruqrahg/NtW30WQeF8Hb5Fr73L/z3riFab/DAehyE+d78e+Ik91YhJXRBAK9qKaI1vvv
sEcxpuwXDiEfr0DTU8hpwya7cGVJsZY5HKjKTcWmn9wVN+JGfEl38KsfgkfnDhSxzcv/ff0ERXhz
uY3jx/FS8MkW3VdqYQnjoUTzwus0FW9KK98rFaXPHo5gOZf8Durr5ZgzVu4iZvF/d+zY8SdpIKdV
s8bxCDpaeyh7/Wr8yGGXxJX2cqTZEVTl8fkDTZ02CpRPA1Fe1ru5N65yP961JbZUjbqBh2JfDjO/
FoBXkapDn6lMs8VDlIwvcBwkA0iW1DXbTk7pZ1K1L2mOO04yPA49Ojsj6LEIwOHQEyGp692Pyz9j
7mOEGunfv2Kyp3kyeBIQ9/yK8MVQ7qL88Z/9/ZNdJRG6lhohhs216i+OL75GtbmQFl9qwuQs51fu
X3e+MvDB5zxlwUJmdSnA5CSnlZURFBJ9lJXpjSYEVwh6l6b37IdM42ECWbyCnH6yoHWV0rWi5tiD
QfHG3MVfzMOYQxkft3kXwq7aHjbjK9V/kNlXLI37MnNQtNSP1MfJskrzXqp7hsjO9B8K+iAdF2rI
jQvZv7knxdMw01ftOoAkHH7YzCTKa+hgHIolJLSVbVN7QEZBqMETv05y5dHiCzFWQd1SgIsdsVst
bF6zy/vvBn88W580uMlKWL3VeH8reuCkn3UfSh3M58vTfn51n4SZ7CLloCAn05n37cHcjafy7Hp8
aiRNtXHX2vpytHGR/rIhnwSbTB7GLTGRZ7HIsh8xJfty8CqCXsncfmElLHXeuFJOOs8pa10oBgI1
MmlVqjO1/ksLhPdyc2ajIMSkak2DoWBN9oy88MLaHyq0pfpblbzBIIS+rSwEmU2LWydRJtuGBCGg
8j0mwr/0soV+1IO1v8me3G6TUht8QHFsbOqtxGUgwpgMjj9QGcDZIoS353/W5skeE+tUdg0YZdpR
eCOmHMLQsBvJ18tB5s+W/2qzCfPifPzArLjCgFbONo/9a4keI9maV+Xa2lHCOd5OEXkJW2vxHDZO
i1/mpyVKHNF5AEAocR5WZsH9VPEGWrgLQQh7mD4vNG3mUAJGnTswchYuHlMVIE9HVQeHgrxC5vIU
5cm5gENtou3KzMV/lBfMHGe9UjS3UIOoeEt9bDNSdVh3sQX+3RurWFvMEEQBcPtYArJSm0i6z9q8
ecrAUy2cMubOMwjRUAGTIdCUX2oWBiuthjBiKOSds8u28Q6HhqtgldlLD98zq+ks0OQLD+AibIyE
3Lw46DigVa9mHY1VteLClqfqv25D1HMht7HQqHw8UZ8PMzW0eRu4WL8lmQwLy3H9PtkMENbklVap
DrmcPqFur2pMC4K0LohPhVzq7z0fpnbVUHSpQ5caoP7BrzMp7NOKB68I+z3l95hXQweErcxCsSl8
Ld+ywQlvNaYChnwWPMUkwLYk9HlmNc18eOhUa1hlGfaVGN7gwqK1WvtAQXFg+9ST39YKmW4pEJIf
fADNegUmhDSrYeqHFOz0uutq8OUdvPCkjASoluDCWjPv8bwGJ5jzj21VOw14WAFBq9oZW/B4HqQH
sUullUTpeWW3KQwsFSqUtDIGNC5AoUP/zhwqE8VoHCqvVJu3W1T08ZXvx/3nWMiba54JuatHhu6+
pK0Fcb7JKumxiWLlaFr9NwqceRQv9Hxd5pW8U2q/e6yoR72TRYt3PTeFS58ihhtataFwHzmJpEX4
jzox5Dn4vU2Pf5aaf4vFhn8rdTAMeifqb2B9AGYQSy5m3UBhV1HKN7KZUNqq9wY2NVVUFG/wh70/
W/yt9l3hyY9VLVkgo9XybgDxBjU7KGDooUSk4laXOlIbQ91B4uS2gA9JivlFCcTYk7tu3aqydIzl
QceeS/KNW9/PsLigKtyqdpol9Ped28NNgTCfKw2+KklUwYjIFQPEIovpu5G1WYnBjWZoNxp4wvYm
UGQqhl0TuelG8xRo7pKXe9o20PI+vx6MPpHLrZkLLtaG0jDUORSjlCc5SNlbapOxVwmqQAk2ihgr
b40gsRgtiDJVz5jhg0J9rhhmuL32ldxikyQa2q6i+66HONSeghprmRxx7r6GLLhRwqDdaUbQbrkJ
hg+yn0T3XpzrR0M3ozeqEuNHPa+TdTseh+O8UR9dNZIODkVcW82JpX0Co+BeCixvQ71AfQ9yJN9E
LvQ9j1J+Kt9hz8EiM8yN7PvmuyM0Cm5YSpmkmyKxQCt3rX8QtD4A0ZhpW0Er/e+G7tCFsk59bwk7
EJNUMaOaeuhlaBNhAX42V6/EXFI3BhL1Pz1BLjCNquvbCCVKt4objH8V0QLxNWB9ZHRhvm75AlAY
rmPYEvQlnxLIes+K0WD508bqEaaI6dolmQbQCJXS4W3aw1CLoH/vFD0Ee+200TUqU3yMgtF5AioZ
wBjHquC2hG5r3GaFU995Th68CUop35oNaG4zBXZYJTiVgX7L91qdjR5cilV9TqMEph3o09FFM6Le
pTaT9jroDfkLFdEyXs+e8yrmmdQceq3zjoGvY93VuVZ1TW5LDnZ+56Wf4jaFzJbKMX42ab7PMlmh
Zw3tExwA/yHxhOB+FIw8lL2QczcTJU4GcYalnhbW5R7jKuVWrgvrni1AX6lSmm5Vww3uHbHtbSW2
ADQ1mnUVByIOpEMhPCmJE9+yF/U3AlQz8Ca6f6OKMRQiJ1P2wHARZrER/sjdpt2KrVTtciVydyU0
q53TuPmxD4dqA5HXe2xgua99asn3jdFHuyoN9XVe+9WOonW8XsCP3ni+JtqBrMBNyKp2tBdwqiuz
iiXbsOLy4IVqwcN544E3KOpN3fj1rpXM4BAMTOakB3rZ+jJpk0oGjRE6lgv5WCmprwOYWP5IQSMZ
q0b2DCzcA+zfE0N4bA29wZOx61/yOsPmL/vAFnHFzu4KB5oJlmbWpscGi5qyZNj5gpWtI6+Csg/d
PbwxcaM5+q0/PMa1ULyK1Lu5dh3pyrbsgaw0gVkdsN5M/hyGqPlU+Ym1LrOoPrRW6sFMcDEE73zV
+9TWAIt9V6hUDGtMHQ6UXt2Xam68i2nNG2GrBg5Wy2r07Oq460H1AIgpZBQ0YHUiPSt1AmlVUesv
GRgJ0U7lUH/REq97L4RYhBMtB1pigxCyAHJqYQwEtsrCtQ9s9dGXTAkHmD7Akr5XAIlKTbXT3bS/
b4d3QFLlrhKD7psqJu0u6WOoUTHF+p/cD5aUb/rOi2ZyAbW9yNOeAzWT7tnNpV2UZ+BPRDIvKE2d
2yjFeFKrYX0l2iBVG4g24NaNVpav3ECODkJZYwgkJPVBL60EpnqP/ZvbNPEGG0Jrk2kFRqJOb2FG
nJsZtcsWvpKSIxwbcEY3nMexmwe8cJUoVfIVg0UsnsV8uG3FRMMFXfO3ntkHtzW7ILx+L673CSTy
uwxu8BVwKvUAXt7bKhlmkQCkmn1aBZiD15Xx3GGIq+upsiqizkI60JZHCSetfa6VwkrRI2fdjmUB
bVSU2zSosyOOfg6+A0ywogZ0gbFnfcUu0H3Wik7bV5qrvTapF+50bzC/IAekMsPUzJ0mFjpbGKsv
7Tz8KathOAxZo19pjdpcWYFpRPi6t/jWl234alaQ3AOorqtEgk2fA+daxRFLvvMVhYpWBT/sqI7e
HWBn10Oow2HmIKJ6OFRQDq+QhsAwYcWIJYfcheqsIi7aCKKW73XBIiU+RCpSjQQGuuqE5l6xYP4m
ueNf1U1BEbColNifoJj8nsDFxbTcjLoveuQpRxTqxVFQzfj7wFrYxFkabFoQiziQCcpBFwPlt1/U
4eyNOlY4VCaZifF4eXLlgxGEdqjD6FnVtG3nXctCuvfxer18fP/1hjBGQYaHQokanukNweROWQem
G9sixiOteEtd7UKEmRs5Iai9RI7+IcKaXELc1C2SNBGxZ11jE3blwtLZQhnaSnw1roPDUhpxRhNz
Hm9s8knH9VHWVFJPx2l3I0LmZlgFa2RyW4OijA3l8S46zb+k1P8fXPE/SYCOqZr/niD59F//K/0f
91/q6IxZ8df/9hezQlX/kDjt62TYFIMKEp1b9r/4kcofEvXj1F2MbxPGB1ry38wK6w+D64XCbqqD
WOXCdsKs0P5QPpIUmiIygSki/R1mxeQGBU0BbAb3cvJ/JJ/5QedzJqZEyIX6J9pFwmThNC9L2c5E
aOC030465/7n5fsMXTFJOP4ViounIpsk/ozJuhaFMnRLgVtPcDVwxHWPwxpFIG7Lm36LR94j4HI3
3ro2X7HFfMDkSvpL7Ekz/SCPOpkOtesMQGULg+8TaO6FBT/Xl2S2ubNRtGMiOzzvS74IvZw49KUq
psc2Fm/5796Upv0cFvlhoTPHvMlJguOjQaexJrkkGGps5fQ1HLHqQU6jo9Hi4IhLV0f9zgCEL/Yf
Ai6vUHex5HWT98vxZ5vKe/go/OUSMS3YcDKpKPyc8JGEtB55zcDRWyyB8mlLvTrZqH+2dHxJo0f5
IHzwT092NUNra7MgA4CJl/sJb533HhT+5dbMzQ4+A6Ylqry/IFs9HzhPxegg8ZgdTfWmx1/b+o0L
7uUQMx1G1dZYhg1nhkiTbJsShK6eOYTgZAUTD0xT98Ahd5c16sIsnOmvk0h03HljdN/HD4rVbpct
OEgHH6C4tC83ZvrKOY4JNXGUe+u83spsQ+cxajeWtNrFU1vc1Zvk2dpG6+6T+/Itvkrv4bHY4Z21
thaOBXM9yIUPYTbYXbbL8c9P5kEJU1Nqs9HjwAlQRfawnEutirG9C7t1g7HTQrypBvOjkWzb7Ivs
3hQmTT7fRoY9dTPOivYQ32JI260pzy93yXp884Qyd8Ab61XcethQfa9elPvLfTwzJ43T6NOPudcl
ldGxwnJDg6v9rZHelcVX3aUg45+f9GkHJRUjTSi5blRiHecpUNTyd0sQl3KPc5PytDWTwYsM7Ifi
gWsfCMu1jisTRQnVimyM7e3llU9N3pJCeCniZDOW4jQU1coBqF87uwCqqJqaCyttqfcm20bhSZaL
dgi/wcp6AHAHP1cH7F8nSzNxrKOYbPZIIagrtEgMMCsmy63DL0UIlY63sjbdDOHXNJU2PQkH31Bu
gcevrQIuWwP/W0x3SSYsNHNsxqXok3UQN33RBfw8m8KLTaQXO1ikCUY06bpJxdAG8G7Xpvl8efrP
rnbkZYqkU+IBwOt8Zkat2HAiYWY6aPJ6N7GB8eJP+cMBYnc5kjbpXYOCVFRzAEMlABV8Mydzs8CW
KOicULFFyzWw2mzJKUiFJb7npBM2pSIIYOSDcFfXYvEmSNythL4TtmanBvsgA4ddUnATrdTaGa4k
U8hug15NNqpeOxtPpyKmCnAtigY526poSfc+uOpHqCDuExWx0DgyUT6qXpVr2NKH6jtkzPwaI/YE
h2JF7++q0tXMu0AYHYjXwc01Hj7HDhsrcJ64ml+3AiZNG4EM7YEiLm8L4Vq4UwcXTnUUSDdlQd2Z
hMveVhdD515WBWkvJk23T+FAH7C+lRZW+mTZfXQmRcsaX2sIJ7o+mSwB1e5DD1/SLk0Rl+g/c20h
wPRh95cI4y842bPUXgbfmkQKtyrn6DyAi92bawqy+5WIAHFZ8r8YcLJJKkUWK05Nk7hWXZmHeO8+
UCu9oWzyP9I7/tLAyXzkpIDxEkZV1BGnCF5aG9fMy1P+40BzsqR/huAooqjsKuPl47wPZR7H6wzX
FF4isay9ybbFDY4Cu26fbfIbNumdZAf7wrbel3blyZb5S+DJTtZaZeYJyhg4e5Wc5zLGg7Ne+HLO
TsGTxk2moKpkFclKYlTA7xrryWoXznLS3I4BTuff3TeZgoIjl13REmEsNNe+YoO28m71LaXl90ul
yjOxGCKVCxqXRwXa2KQ1pPXqou87xY5uxle7bu/fWLtgNT7qL+nxpgkERuc81qRdAWXeAJSJVa2B
HUTMCPQgG8Nut8qBR7BNtGn3i1iTyeflI6iic4egfMrgNDmZi33QV/hSNqqtPog2fF9prRer8BHG
6cZ61EeXgBWu3JINVsIWrtJPv70UFJSclAlzwuMLOxUIqkpegawnfPOt3ZA2PShrZR88jWOqr7pN
jY+AXdn6J3etXF0O/dGy81V4FnqKmkLNoNVdPYbetpsPFc4heNc/NDi+7a+eBWrFeTDYdNTwHfr9
bwpxfnY8XzwTKAMTbCp6EAzEQWSuVBt0s/bm5rG1EsQCC+qEHPJ/0lQ0Z6g8yReq05xeT7GgrwAH
R0sXv4K0/jhOyxuKiY+A0K6oD18Ft8Zgq1tnFW8xV1zMAEwOFB+t1RCCwkCE2YN0/XzLU9UobEC8
qLYLoEqBUTlkT/xnKwcl0OXG/rrHce/G1xAMKGRAAp9H0n140GIoMaExvws/Q7eFRN7b/yzI5CPh
kKrBWZPBiylozz+V5ZXZLKmPpwnMsc/OWjI5Q3dOKRZxRUtaW9qqIJYw6V1VG4taYnebLn2Uxr9t
shzOoo0bxcmH3Yj8ZBCbsd92Rr3z7HADUjG1i73wInwBpCxvMV5iMX5XA/s39Uy/tHRyPceglZR6
T+xOesWB4rqnVtZzm7WVZ+vLA/fr12nsU3JErAOOtb9w+VJP6bVxJSjhjZVAH0pffj8A1YdjYk9H
3Det+41qQRD7ngAqFPOCxys3e7scYW6Cn0aYDJTZlbIVKUTo2qfQ2Nb+zWAuTIaPbXcyGXTShCMG
kjQ9WrLzycDTrGX5o8+9ums3zkG48/fpo7BNrvJbZsaDR2K7XJuAK/SVfpWvw2fEiuzZtynlO9Y6
Wy99J2bajHh8RADpCvew6bBVjVtSflvptt7FN66ZAvevHuXo+bd7lk8gEayP8s9p5bmUt9w7YJ7Z
2OysJDffZYm59eolMffYeZPOpXKBgkXuVuOtctK5slP2uu60Gp1bXY2FQjiO7Ivd0oPETJ+dhCHJ
fD6Gmt54We51mo3PzGcprz8lHvQibVHXPB6B/vvmMGnO41RNVxTOGAfBwx2G7xh27RrOSaK6KW+Q
pe+W+Ewz3xJUR5zJZEtBSz0m9U93qlJUs1oKG802gyevxmiztCXjWmLPuDwd5lbBaSBj0oMJnrJ4
vzJQ/muwA8FDtq0BOcfL/tba+rfWG+5o8BbwOSALu1LvqHtelTfVLWCTlbp319HCV2dm8zIkctui
btL0Xzg9vYvMyHMLDdEOEh9ZsQX/x+UmT1OL4058FmLyzWldoGl5VI5z0390y22/aZ7yYwS/8Oij
/rGFQ/8k3OMxsfi1m2ucCrYY3230X7zanI9q6jSa75fg0uRdebDugvt4H1FSDqEBS78dY/Cvx7Mz
X7XTJ5GpIvSjsachx5908slTtQFvVHYbam7zL95zT0Fi+eJex5v0qG05CW4F+1v7Ft2m9+2dZwDp
QRmxu9zhc3P59CeMi/jkJ/BkGLok3jWb5+41wIhHpDMPQZCndqkiSb0cbG5H4AimQydi9oAQPg9W
YBjpB6A17AxVgNvvQmcXpsL2cpDZcYQODyQE7Se82PMg2AJ2/ZAwjrmYrV09Xmfx18sRpoVoP8ft
JIR8HqJWK0vJOkJUWyTdwkHcRGSFnXsHkiDsE9eOnyr7k3wfrSTbOsRb4V19vPwT5nqS7DuMOJj2
VMNNJuvQGGaGp7JmQ6lcFZWOxxDlN/nT70fhAZJaERL9MoeJ83YKrt+GskM7EyfcyaWwrssHv1lY
8nPjBbd/ZPRTlwKF7jyIkYiIhDSXgjPri2x+D5uFfMBU+PoxWqcBJn2VhWLcYPyGpnusyDo6V98G
O7yX90u617E3pt8h8rSYAIzEp19gu1EOdbtyxxeKSLgSg4ckF1dpnd6pvMyFS/UbcxOAu4wo8wUf
qaCTdds7lq6UQicjH7Y2htKs1bw+lNlSddncUWF8eEPNTPYZluX54FhFGZT4Xci2X3vltRJ7yS7x
/g9pV9ZkJ84sfxERLALEK8tZe9/s9gtht8cIhBC7gF9/k/4i7vShiSZm5rntU2grlaqyMpMyaAdJ
Q7sznB20k0F8AvaTe5G35sbarXknUHKjx9idu+yX2xxgyrxQwPaC6h+a5AHTVHoLZOB4JQwUfERi
jm9f7/i1zfjR4NIjA/1rQ2jHACGFOAymd2i1YsPjrqwcna8YRHngf0bD7GJK255NJqMGoIWPVXfd
kpNub7R0rpoAeAANbHOJdqkJmUgouiUAvwRdX1Y7WfbyZEF0ODJpNgX/eMIoXMNM9AP21k+VYNk3
06QKzQw8q0WLqgvyi9evLawNBo4OjXjzi/qTwKWl2TlLDNMMuAJyQEMavUr34A3YKKmv5KHQgEcw
K8gEgYVw4YagOix6qA6bQUxVWAJj6vSP+S/KUBwDXMHZgkOsjQpU5gDkoxMO9G2LjcZAJ42clAf9
+gKY6xHt3/zZ8LbYzFe2M3jGZ3IiNEOgD3ZxfIUdN8aQYVBdA0Qbfc7djQO6bPCYnSu15gayWfTB
+xQLwxdw2RVwehW0HiP2ql6AZI2gjfW9j5DC3pFdc4X7cLf1uFhLTnw0vIyNK/jEjAgYdq4hLwUZ
kjx0b+DZyxvzsBUkLSlv30cJMlYkVDxrhdEKAMAE+lWliai0C8ZgQAcsBvk83YCL52RF2p329PWm
X7lLkGEGSgboHMA8l915GhQ3nTSGanLDW+7XQ/xo1SCWquSAXLOtdSFJtlgCVnwtSmEgK9YdlG8w
5Eu/VOg1NHA9mBTg0R6ZsweO3Oe5Cr18C9OxZWr++4egk1c9T9OkhiY02TEIuoAAzEl/WslWU9za
IUN3DkhSCTR5QId2aSex415rUoXCKRQenR6Y+WyMDFTsv16slUty5gJA/AIuGJRUFjNnj22eqm4y
sDvQRPn+np6JN7YWaK0WcGFnMW1OIUDA0L/b8b7P5ZrWb8L0t4keHvYP20Pfd7yNmwOOFcAw+MXL
qTNnqv3aQ39mfM1v9AiH+tQf8rOBniEZsigO5rI9ahAb18na+w9j/NvuIlgDVJgjwdSis+XU7oor
80+c+/wEZcnH6cZA1xgQ3Si73dpbfmzNU0JTau6MRjHgUzwFKUsjzYSFwteRnKCnFrjgrZubYVXY
3uhhvg3XnGdwES7OSDGgWOd7E5mSyxlueikgoOsgtjmmN+7OOCT7+BE9YWjY9MJ/key/MLaI5ElS
C63pXUQE+bdcpb6VXrdqw2et3gUInoCbnGWa9GVeqUpNgddXbLyXFdujg3Y/FNADJOv2/6Mc7G7T
W1BlbOyZtZv7b7MgPLycyNhRYGUjwGEkudrNbRCuuBYuhCrLiNZWkPKNca755o/2Fl6lsPsaOQQM
k6cxVGWPUHoEBj4OKhvn8V/ECXApLtVtJOyAIF0snOSjGoREubtEPxQZgoLFUbZFGLq2ciB3xdsL
FQtc5st0K6uLyQHDgxWMtV+G0O0Nm70RZrdO6F6Dau7KOOnhnFDaImlcNzwjsNGWg3fMEkmWj3oz
KI7hqQBdxAEL4GZ+lTvIBb+aT22kgyJyRLMIQJtbTnvlwM8cBBTXLEh6IZl9uWvQmlW1XldaAaMZ
VJbvSPft61th5ZKDahlCPGQi7DlsuDRgxl5DwT1nBVOdPXkxArDRrG8g0wqYfoYC2NfW3p9Cl+4E
Nzdq+R4e6w7qxIuNYnd1SXK8oILqD34cDUIMlcT2ML6hf3Fm2txGRnyeQVjE0AAmhOoexOcvB1gC
XGIAvGNBJWKA1PEoXkjzzwNY8JwD5QwSU/Ccu8sbvGWx1jJEQyjmG/yQl+gSAyRaDzcm7/Nawcyc
SkGjHiR5lvXJSR/MRA0wY92yffs2V4Gz0IOQ8EkBCm349t4Cd4v1am24EnPVMCr7iLxAaoS3/OUc
UjvpRYlsUsBfrLfiyB/YsQ/Hn/zQh++nIYKfBrTIRy4bldGwDHIQkNDv+lW5ma7/HMXMlPJ/f8ri
xscmJkVe41OMkh6nRH8iJjtA+vMm4fEZvbB+HGfShwrT8evJX7c7o+3hBYCHX9jNPV1maU8tENg4
e9BCvjWVhb5HBNuCdnsAYR5z4Tm+gHrt14ZX0q8YMUIm3UBFDk1R8wb/EIYSCD5LyCdjA++cUx92
hy7w0Of3MhyrPRbf/tGF3ikDT221i8wdwo7dYQvfsXKGgBgHn9TMGPS5zhXXaDdUI4NEXgKEs+jw
0NxgwvgcAyP8Rb/RzG6Aw7g8pTSfMRc5wQlyHN/owHBnFFBlfvt6LlfGgXND8DpHqwuQX4t93I7a
RHNdoDIwSzyg57rINyysObgLE8t9ojttPJS5javif3Jj8pmDn/KdOC3SjlvwjJV5uzC3CEQLmmRG
U8Fc3aJ72vAZhAUTaNR/PW/rVnDxAmoBMhS6iF2UUTlVa3NU/NwhREu3r0AjXHRb0fzn5cGi2Ljp
4NrwYl9mC5GiA9WWzR2wNw2hBxXh++aZ7ebp0/ZNG5Q/imArKluBt8AmnpIzfhP3xDKm8KiAbgrn
FG2o6R8BYqFJ+2lynK+xCyvzd+v+UGYZVpyiOxsBVN/5YyYDBrTLTL7nkNusLn+hIHoygOJVBTrq
463T99n7znBySJ7MOxcTs7jBUO/Na4gKO0HLn01nluLDB/XdPnGnjXVeWYALS4uaed8DLczizAlq
wDVxqR67Mt1I+m2ZmP3sB282dXwgaYbBIJnmS4t/R+Z+4wxuzNcyG8wb1pkshwkraYJcm7CVyBHd
h7NC9MvXB2MFo3ixNsubXxsrVjYWbM1EpPLU3yEXEqQRss62D2FwFFlA6XBNHtrrzaB0a5gLTwPF
bvhsZ94WYdb7SNE9eb8yLTR+pXtxbG9y9IA+J4ZfXG/tx8/e4HLMC58zeFDOG0sYrssnPBx9Wdw6
aHnfmNl5V19GinhLQCEHcSl89dxAdrFR6touOttN6TsY330EXjjQviUnDhrU4obdqHDG5G8PbmVW
XfBMQRjHQ10OEfGlWasyhm4UhotO4Js038cshRThT3NLiG7lGFyYmf/+4RjwAT3zQ5ZDfC4Zwhhv
wFz7szGBnyOWWSHUAbcMujvRwLsYSVcUCRgHIIPeorGTXJN78qCC4kgijibyH+htjioESjnI4mYy
vK1N8k5dtVg/10XiGHpNgFojYr0coTN6OiChI0X3jcx9qUX8wfMdKEEf+3N/Sp/KG2jgoc+0fQFH
+GErC7WyR2Ed6TRQW8xTsBh8FRttLS0dg7ezw5C4oc6148S2osKVTXphZrGMIu5zq88wx9x87fUn
W79zkgOlty31ts7D5/wB+ik/jGge8Ycd07p2PNUI0aD1gdRuqEcqGo5pxMLikL1QPz5o9xJM9tV5
K/pfCWkuLc9H5oPlShS1PplYyXbn7Gce/TTqQTQIMqY9QYSvbTSSrC6dgcITElzI8y5fORVxS683
YA5kNL7K/tDRCm229RJdCasxqg9mFqPK07bthgL+pUGyFTAGiDkhj9YejYMD4PKt89RBI9aGRoEV
uD/LfQw/VDyPW5XLNXcDKTCk9GxkLyGVdTm3Qw2OE68joKbhoHq2n7nh7rv2kINOZ8MdzL/06TwC
aYCo18MLfMmH3KekIL1rUQSmdD83tYq/0j2BDEIRjed6t0WGuRZYuajogHt2JqhEsHA5sgmN/soe
dRf6sb4CUSs70n0JirdhN2ELMcPPdukeGk9uaKNi8Bu4gEdjI1265mTfm5MNRE/oX16ErSC1Muu8
Um6Qao9m/quvt5rn144/OAKR90LHp4G0+uUYjXrkbVLDi4tMBWAGH+27EpILXtH63NjSplsp7yBE
hR7vnAny4NYWewXkfGgnLC0g3fG0yF7x/HxH2qMRIv4OFhwUNiP+6+td83l7YgEJ2hghlAKU9TL0
LPLGBN0XiUHljiKgNbaWj6QQRIHsGqiRSWMbu/Tzis328MaY+dAsZIkuJ7RHXl23OLKUXDhxIBMJ
aqO+MzZ86aoVDAlTiOD5E/2t7C0vH1w3Rip2CjSGajMFddPGUD67MQzlgxHzciiuzmyB7Y+p67I7
PmjY5DUBMtPptf9oaTFptZGBbqSCJcsB8ZCSPyEZ5TvFP388Y0BQUDLxSKeIjxYBmS1jUVgajYNh
AvUmsnivuis3hrK6Mh9sLB4gI0nAqi1ho2rKsJ/Uo1lMh3+xpVG6mfFCs/DQwi+JSQ5IEVmYrU5z
fco8ATqrvvLLNL7KR1DNfm1upVQ0T9vf9hb3TJNXppVwhAj24xjJmxLisSIwn9z7uQWZRe4x1Dbb
Stf23nvYN7OHzOXgy71n9mrSLIkTROWbUXzvbC1ExSH6emRrvsEFQQKqQvPolvd0WgEcEOuJFoxV
DShCtrMAOtbJy6Tuvza0tinQq4eilwshFPQ+LkYzPxCUp8UQh84eNLSjy876F/vuo4nFIkF12jBU
DBNDrh3aotpRyV7/2ygWx0ckUHcYKkxXbLJrUjSWL8A3Hv43I8vzg5t4agYYKTAOboCdqtR//jcT
y72l0H5q5F4c5OMOhHwhmAA3BvH5VgVk8O/1XsJBvDjrzUTHYjAFge4GFL/gM+roPp8pkXJv95/G
QxY5QfCLWaBWwJSlrPb8Qnj3Wkr+cXZzHhEq/PaMKIX26uUO7uom10FprQX1aP1I7PatLbJfjuv+
q6X528ziyhGaMM3BZFowEQlQH8+erDE7fj1dq67lw1AWlw2TthA0yzCUWn53jCTUmvJnVW1px67u
AUQCQG+jzv4ZrFC2SRo7MEOysvKtQd4alrxxNQMNxCCpKzc2wdqoABUHKBJIp1kf4nKBWKI54Ly1
0DSNKoIU31JIPOW6s5Hg/PyEA/rog5WFl7H7PCVlDSskjlVY84K80D6/MWowYnY1l9HYjW0QTyWL
vl60NQ/qzeAS3QR9DpCKl8Nzp4wTzYOKHYaXR6gnolrTT91GO8yqFUBjdRAAAMeyfPFzyxyhucJQ
f6XqDjWU62xLiGclBJ7xW/9vYtmMKHsPHeq6pgXJT/PP+HOm6nVCeYUshntKAnLQNiEJK7WvS5OL
swsEJwjevCQJ0xf7zUabPx7fKsiPNVTSA4jkRJAWAMDKCJq7Qfh1NIbpvoyGyPuz3dKxAie7/JjF
CR9YRfBqxce4jyVI3aGfI/bOlfrunUBnstsElM0/d/lmvDS3OOzjTCPbzSuqgvSmummC4ew8vUlg
a/IfW1ieefMvbIGj5b0jH9rbzjLfx7UiywwtTcIJREF+77CrpLBfCfd+THm84Y9XUhpQwIYiKDUA
l/ucY+B0dPppxMB691j96V4AfY7kHmqBzYMKTSCHNqdy5exfWFyc/ckrpzKuMDyruC3cwxihofbW
/kaP5Nbx/PrGu2Y3lPniirAIIqgbQe+Kf8Otg0oHwLzuZ/wj4YNoUZjSAmSojEkFlvVENoP3lWT4
rCv+/1aWYMcGzzonq2GFgz+lfppQjH0RJ5bt1BA01/Vh3OmhUx54G2QDCtVb6KEV/3NhfnFSbdpl
RVtTDFJCPchUQBOLrbTRWjh/YWRxAlu0RWadxBj7nQXMMnKbEVhQA45XuOpB6OvHZ7sLWx6y01ZK
dX0RkbyB+AbCieUDrJiaPkeHuhZ4buzzAjQSYAE2Cd+IhVc6EbCMUIxD2h3Zk0+1WA8vPaKVcLKz
ws6MdSHHcefs9PPWoVjJEV1aWoSrvGLIjJmYzDmjoaVgAkzu28fyke1a/+pKgh4wyHxwk8ZRd5jx
fFu9ECtcApcfsLgYR64g31xgqOrkPWZPkEaa8SheZOyzn+0LQLr+tsbakrIJKWlvnle0qL3LqSyT
Kp0R29Abz1jYhljErvarc4Nsbnuc6c5lf6BPJW4RkPSoR1n4arOl/vOoEVXh8esAR4sH4qekY9Zo
qakAFg7rNw60xpN7TrjvPjhXzu2Q+9ZPHUK326XW91zmhYefzaJzjbjoP8FDbnE+e0MOQ0KdJDRB
5nntgO/twesdKIsZbdJ1ezDq2gIU/I40jRM4s4T8hlxQFRg6z5woB8Hmc9vY5s8il/qbo9A+vAdw
ycQzobOm3wRAJkQe5VDrIOhL4xeE29mrBrD6Tu/BaqONIrnvM/NHym1ysBpw34PWHky7MwvZb2hE
l+dCz9ixhOTxvec17G1w7f4ft5ZhClA/R0IAzOOIYxZTQKoJTHgmPtQtwVxbwH2wCS207f7reO9T
9Lwws3BSg9VCfaL1cL3RZlcUB0t7Ss1v4JULVbulQ/3J6862vBlXjFqd+SlSn7lymUZagGxdEYji
qgMbxtej+eT3FhYWV2dsmI5G6ykJJUXbI/sjnV9T/I8vDxixDRfyW8RGJvc9YvhQ5BDKS0dTjUlY
tVeJAGCjFxt+dW0YqCjO1JvQk0HL+GUQDlVkiHE6HHqlWnwvpLz2vCGovPj169n6FEfNAwFYBiTb
dO52WMRsVixdp9ZsDKTOcAleVXlUTq1fTlsMEmsLjzgNtcW5FUVfli7Amq6XscSyQC/yGwM4yBzy
jW6X1bF8MDF/wodFUUZdcmgMYOXx85lVgT962IMZGFTQv76etbUTA3qPOZf1rqe+WBwJyj5kzAYW
OuZM1AxGKPPopM+M9LsBhFVfG1vbCfCE6PabmyNxn18Oq5ZyjAnyZ6Eqy/suwaPCI/GuqqctlsW1
Uc1tEqAIQa3zE2CwV0hNap6JGmGi72PyWtg6dIyjAQqpWr6RGFhbq4+25r9/WCsiS3fqCG41I+Nn
Mpk3dan7hitOZpJHX8/f2s5zKKZu5l2Dgt0ibDBpDAyCMWH+SO9Lw/Hb5J/GyzhEHy0s4gJdpEle
p5KFgyWuuYsNWNfXdbGF519dn78HYi8KVLLmJVIpLQtNS/MphHXEX02T7zvjNxX9768nbZ6U5e2L
W8fGu1xHHtVcTFqfgUIRT3cWEl4+g2Lcr8B7VrXh6AAO4PE9fPj+a4trO+KjxcUkwhEWRVrFLOw6
4BTNdICuFDtzlTyDPqLa2BPvh+bz+ABgBnwMpeOl31NGAiUtSrDXIXpRXRupciboKRL6IsDOd9ZZ
joYhdwC/epwl+s80RV0JKK9YtT7IxBXiLaWOvXJd3zarIrCbsQusfvrBB1Dvl8o0vnmtPe5TJ+mu
U0H4sdN4fkoac/hLqLj+k4PVtt7Yhmsb3YWOMZA8MwRmiS6aElsD1FVjoejtBvQ2mquOxpgOW2HJ
6kqhPxuAIXtupF6cXW7qmd2ZSYp4wTolnfU4NeKRtO1R2nT39aaA65mjj08r9be1ZWtpT4CX6lLs
RFRNy51nZXTyBbHVySilt1f6pM4lVm8HQeQK4X+Pzqgmc+h9Dg2v19LLGii6uN6eGQ4/t146HZyC
uzfInfW7vCtlgD7FfGf2I/0xMVPttWxyr8vKEtDCSJH4ShrIGkOR5py0JqhtHJbGd0ba1q/cbrsC
Tf9oFvRLJy7CYYxBwK/nbXtVp6nxSpsOFJ1WVRfhmOYZKEKp8qe49Zydgvb5PocMD9JDBdiaGl+2
ynh09bF4rr2SI7Psqe6FxFrdPfOY6wroQrM+jkPCI5EBXO0PRZWdO5cq76m2B7cNcUiBnWlr4ifA
3R6Vl5SQGIjz0ReUlQcULu0X4QqiXU1dV4o7w82n9Fc6WDV9k5qs0Z7QOhwcG1nWXQ12Y11XdARm
uZbetY4A+nrQQcXJ2lb/3igQdJot5VfgsM8inZXsZBalfDU7Eh/Svu6jJLXjB6xbLP0mzocr5km4
xtSC4klST5D7UM29hjU5QkrLPlPhqoMjhhbiBo680ic5QX5NpFGVdVB/c60Kug9TKUKquodOV/ox
TUAH6YEy8Q5SOTLzdT6hZdEwq2CCBmsw5lBp8An39aR/U16VBSWqnI10vSCri/jsGNDmmWqi9nnM
2a7LxzSaYZNqJ0zaHiczL6K6Ff05tw2oOgqaP7lDp4c9JEh8xLAyEGPH7jNj0N1IQ8AzhdQd2JVi
lofODloD2Wnh10aZOaXf9QU/WpDv8Mc+0e+hwdlEhJvVoxar4rbzhBnqvdVBCN0G0T2D6hMfSTdf
VkLt1eC0gVsU0Ely3ObAY6eO5OTFV2ZuuvCRHg1GGossgKiH+W0s9SZQuWhhABW9wsiyOy/v+yAe
NB5yE0ptKMv2p7JyIcRj5VkBSBcUy8+l0bAbwSeoeNfMaxyfpqV7RypDHCFjARGdkrF9bOrxr9iZ
leH12gatRzG2Jy9lRpiUYxWNng2aO30owmLUzV2sdHqYWCugMVEYe9L3tk9Hj4ea7bV+whzvVGgO
NNhVJ8Ex2yBPodWyOkuNWNeJaYMoJfEMv6EFOOuy1I3GpBNnBdBLhG7LcldOBY+sXs+CwjPdF9sW
P2yuXB/sglBLsU3UtCQ1nmz0NgVmXAP/xHv+YrZdW4esgGSJn6qG76daikgDB+kDgbzGn9TtC7Ad
NJDdgbToTi8VCrDQP/LbrO2vRtl156xNjMeMquFAJ8jZ0fY6V9X4HePTw4SQ6t5oHPNGFiJ5jDs7
/1lIc3gmZtVAraqfdqKQ6R0jo3YcIA+V+sL0hiPnKZhZZr2LiTaQrOJ1ntw3g+WGZcoYpqvUx4Mj
B/ecxyVunGbK9FvTrZ1zNSEcHIy4DqayqxNfNpzfq6kA5kPq5aPJO4b8UtrHexUbPKyTCV0YXexd
icmows6M3Yh6lbtz1GjeQsIkDppaznBmMUR4rY0NTutI99LQxAM4ZuqffaNVwkfaHe3RUPPInvtJ
ls+qlMYVTU1W7sbOLUMzJc4PKGFo97QYhyitXfYQNyJFW5Qp+bGKsw7iO7Z2UkTYf6zG07/XOQ4k
3m42WmeT3OxDNZIYbWierCHvXbaBPRBEPpVrnXKj9p6hjwaqVNoUYaw3BrSkZHOuy9G7A1KrCNKW
jA9McHJfiS4+AYc6/tKqTA9pIeJ7D77ubqJCv8/A0QblsbZ57OyG7DRp2TvSdPXBrFrru2EN1W3C
3tyOdtcdMfNDCoJD8PZmNN/XRg6QZGqa4ZDY5SHBE94fi8IIDUaTQ0/aFGp5jKmX0c3zXeJlxO/S
1AuNJu/vrRZE5hyg1RJbqNefmgSQI2i39enetUv0ZgAA4vep9ScDNup2cAHbb1xa3TpGJU9aYdsH
T+fVNw5I0ZPITHJyofd4ajo1HtpKtkEnhcv8kpbFPQKQ+oa2pf7QNgCn+x7SGocW8jwHt0aXJvhq
bposJ+fRycwJ6wMSXilpCuS6YfThRKzhFkjXMaqsqv2e5IL/RPjDHloXHt5PZ9YO3xm07k+ptcZd
Orml73V4pFyNhUC7NdXotyStxns7n1x+NeWeiBSQLYFgHbnKs5gXcwOHdkwqXKp+o9EqEI5EC5vZ
xVaUIUh9qIdBu+pxJQe0mfQ7qjPtBT/XhVTTIfZTVGwKU0giYKOkwoFYVjl5kUwTSLklQwORJo3m
OFSVRw7U4xUKxQm/nnKLPIAnnxQB1QZ6XzUa0EN6CtVuPozNjROn6jb3zOFRxqN4a2JZ39akMQOb
4/3ne5CNeYaS23BfVi0wjlarw3Mn0/Cg0DnypFms+zMMpIQecVLFjxqumjaoe7N4bFJrilq3II+j
OdXf9S79XQPFGMUakK/AE3eHJrX5nxqiQn+xqnah/dY75UMiqdxxI4esYjLZ1lPiyuzF0lz+CF0u
I2qqrAKJid4afopqSAhBJOcIhU4OYa3CkD7LW3YnrLI/p6Kqn/pelo0v8HPQ63Ta/LoRZvxm2yNO
I/BxCHtwIwbgEa1YUAw9bmBI/pwHrMw5NzIRWampfR8tDTzhA0hifFRIxqjWoQcKluekw3WlQ4UG
rLKHZGz4/VhAVgkl4PG1x8TtB6X6yZ8gz+NnrKE3tMIJ9w2WsiN6RhPQIUJC6xpxbHWXaqUOWalG
v7I7mTNQtBTkVFvedcP6K9aQe5PtIMThPhrZxO6qVhbXFrMYtleVHyYDCFSSH2lh6M94cgaZlwTM
6rKbCtnFnZk4VQSu0B46ZEnr7Syxc5ESrIcAlNko0JVK7WrLhOCUh7yhX+Wa/CaFpBGoKdsj1gIK
dI7SzjpkxM9wbNYrxN/1w/xmv23S0rsC7X91Ywh8SaH1JW5z/LXVEBj5YC9Rvi3YVCFCs+t9OyW8
9gfad9fooEaDKHTSfJRI0GrM7Hw3kdS7h7xxGeGf0YiYbXFqUkrgfRlCnRHfVFimdouGIjL5BOpW
jxBBKe5HrxNRazT1q8FyhctGur8tUXZRXJvWjUCU+oRisn0voPgVZk7WHAxeJCfd6npU12IoIvap
m98WY5o+oFECBKc8KyKqZ94NNxUkxqQzjbtZYYkHSW/pYLcd3PQsaZ0/JH0+PJFmLE64j2jEzdH9
1lgyCwm4XG5VB/ie/z4GqGkWYTPiIQ1O+yZ/aCC28oziZXLT6119h05eSfxq4uKYS2keaVd6t+9D
JsyywqZpyqiexG+7rJNrrY2nXU2hOKlDzi7EA2Wc8Gat8gfK28GXmZ3vIXSS7xNwzcwpzuJEGJ0Q
umc5PEPC8S8VbzAQ5Yj5o730jGnHfzchjplwku81arF7obfmkbfuCOovhbtSoLhyIPWoDnpcV9et
6NwjgjkHN65EXrpn9e8kAc7cRyGFnZvRYqU/VlaRRjW4sL4lVQWBwmxkUWL0/I67me63NQhoKk3L
QqkNSaSaloS6kcSHGMdGaUUdWa1RXJOYIRajif7QaQY9p4PCLDCN7lJjwNbshXtoSV++SqO1Hs0R
wmVJkZFfBY/RGcH74qCD5GYHrbD2QbiGe9XJejjg9cP/AteEeDQzVka2KppnpxqyPWVDe+JKs52g
mBLjkMuOP9CupnuEZ3GNGcLOhLQkjZIOJ4Pn0L8IEiYnEfF4yn6qLMbcysrQzpOlty+2i+BV7ysK
kVmrepQV8/z39elN9CL7RE3DL9kmyOMR3hQnaWM7EVtTTwpZxlAOkxUSMBd+LwWeX50XUzK7cNzz
YCJOiqPTqHpftqLcQx1H7ip4pVB0BUT0Jj5BpDNzdo72Vy1/Y7cIxJkS7nqwrAR/SpP71MrLEa8z
MlV47nb48CGx8jtoHvcvcYeNXzVCzPqO3h67ozwpjSV/ibosgLutTfmW1B59YLgb3cDK82FfD55z
71SZcR6MrqhCU6/Bk6Ncxu8nZ6iuC0hvPYKiwggZx2WPyJaJNzMFpCCwWJveO2ZfTr5pghDVL6SV
QFHTcE3fcTQ8Q/Os0sPGLM0nJ9U9SPoZ5MbOnel2QNbvB8B5YHJzlMcq35Aam4JaafQXhCsTMGEZ
aBBN9ZSG4G5BsbLR51DI8/hV10ryW/WzhjhClbyKkN2wf4OryANxEfMirufDr6ZyPRnxIU1+J5Py
OKJ5EPEHScMhAUus2HzVqdSqg97U3oA8nxrfrKIi+HxXjIgIwdz5RPGaUAEe3DgikzY/CWxUom8L
NsW3nPbYRCPP+U1Wte0rdtrwCxoEClAY1+2h9SY6OIz5gbCX2qidZevVzVnPE7DrEimrMqBQL4W4
XC/jW53gCRwQt2ucg5aZ8lhm+ixA2JQTSqQmYn17iJEBb1xXJEejqozW74jH8Qo3Spr7o8uKImAo
eqL2ZRnjfU/0+EWKnn2z2VDyqIDwZLPLhmp00YpfgZmZ2Cm+QYrBCrndeFcygZMMGyULRJeWUeL7
GoyA2gVmsPOU3CkyYvdjMNhzdOJjuof7jEXQdM1o+FJCQdznqkbApGxLPUmtyB9Ko/SQ0bBSuHdo
D/bg9yeI/AM15phU6jJ2z10sWJhoRD01gGE2O2KaZXNueD8A4K+V6i+nFPUbOgISK6RWoXYxsUcK
eXnqjjfAJTSFP2UFmbPrhVUdVKUyekvHMvtJaMW+0alKAXlxBJh6k4zyLsQtTLVDryB+Aa7jpPFO
TglC+yuzghSm1jDrtgeR9TEmjChIdMW6E2ZjDFA8A00EdErbOp4ZuMYY4hI88Xa1LoDBRkTLWuwI
WsswLt+VNHSq5h8wWBZUAv8q0hVkg3Z2Air2SGsmdWeBcK1H37mX/gEPqVn5DYpFT9ADLtJQjoN7
56pklIh2Ut4F3Jj6b8jkxvExaTnmbwTfeOJjS1EsswbqNvhT1zqAugt7MUMP0b4lHfRrVVyOybXi
Xct2KBQNvxKnxhZGSjM5NROENQ7Sy9Mp0PHSB+fSOCp1EMLSEKuWPPkNCrQ4v0IUh8U2kU/wO+iF
PisGtQtsZdt8VZmBvcNZ1h4t/v6lEif7KHM9baOm1LEltEHmD3Y5ddRPc2g09riTrVDTrdLcTx3e
WWFFQNkWWllvnCq8gl9moCaNJiRHpr1MYygAK5Nj36eogGHKFCFHhqTQeXQBgIRm6yB2xYSXjZk5
nQNe6YY9aIOdXxUoLFi7RMutVzoMfR0SuPcbg9ROc4wLC00VjfTcLCrm/QqmntiLsMlwFQiP3vRF
bXBEXhQ7YzIdsAL1AxIGPnqWdShJlj2uh46ov2yeQOBZDrw5a6ZmvsLnzO5Ax85LCIiifdeIJ+H3
xvB/pJ1Zct3KkmWnkvb+8Qp9Y5aZHwBOx1aiev3AJIoXfd9jNjWWmlgtUK+uDkHUQUrP7P5ckyhn
BDw8PNy37+3dgxOqPncBAQZ1Xs5MlZXDdAQ2irJrWsI9ZEdQNn/wfQTOVKPpHqe2iy3XyJHcdhV/
6J/yEmlNBz8QXEhZSFGmjB/IJaV/mmk+pl3sN8FblV/9ayob3oOlt+OIalgptvPob3qTiF27AwWn
BHYUipFuFwpUb6Uu5Veap1hfIrLVW8nkaCI2PDXv9VGIdqNet59bRck+8fTxDw0V38jxoHNT7a6u
4DRFnM+0ex7y72J5BkFZCKFza1E3uTaCPjl1LcwVbdUM7+rAiPZ6a47kUKpV1nYFJa3LLGF3F+aa
8rbwRp4H5tgWnZ1McXllKJ7/VPWp74qhEl03k6H/6FQj7N3QaNqHMgu1t6WqjgTjPngEYdc/GXJV
upDHS0dkx2s7ynM/sEFsZp9Kk7tXkDylcsNUmu7Mth8+sv3mqTY6nphMktjVaBSOxCVyQ6XFwIlE
8xYN8eTwnENPDHk5FOJgiRjoiJLg9e9FiKX3dHOSQ5eJ+kGLfOtUjEX7Nois8k4XqYPbRd4Iu9Lz
ctRbe/0jYjLmDtghzeeY53nP+/omHZPpM+kaByf3hvs4TirkUzW6XkojlHBsdRwEEZlvvTTLEyiw
ErYmKuppVdV20+TmyZCb9LrzUE2d2jE/NNFYHMtJEnZFVQUHq+uy2wGN1RvdM9sr32jyU9b4yZ6H
DTTfM9ZeHuXmpjGT+EpXq+yg1amwB3oqu9R1zcc5dFMMM8WrOLXkK9W3/Ota94gK7PWHzkeVNlBL
7yT3mo7iaau4Q5BMOx1/cf1+CA7lYGh2RDnJaWopeCcx3nwMIyt05ErsTtEEJ2SjJn/RIfuWWUp1
Krqs5JDw+IcRKNgFqay5Zs59l41e+WaoheCtOaa6MwlTBrVOAQrH9NApl0yGN8vC/zhAE7mv1Th+
nwa9d43qT3sdF3R9NTNGHI5zw+jJUHcMn6DwI3b8KrUiNdGO6nToUIOTnS7p+zdFI3zIrTw7VJbc
nNAXLncacOWP0fzoitOWhxm53X6ktsakU7OLarzE8Lv6awV/KGhL00JRJKBME4n8Pepy/dNkwNFm
x7PUfd1U1k2SDc0XffRL0RZRuzzEipJD9WAYByOo+xP3ivJWLPTJHdNaP1nN9CMUpORqFBN1J3O0
7/WaJ4wu0haSs9w8Dnre8CmE5JCgz0Uy4UmIhRc5MsFJqIunqkzFp9DKIzQHirr/3otCtivHJLpv
xNZ3clAvnztBiJE9zKXsrpFQvmp15XsSkXxIfmJexWEQ3tRSp3zsqyq9rqwMCGmj1p/8Tk7dzBz0
h77VvO+jIAy7yEih30DHezhqFL0oIg7MkwR+cJPIunLd5n32Y9RmtCrdgVtB07J9pyBlMVA0uZMj
ObuePA+R7bisvw2lOdwqg97e82HMo+bX0RuUmZ5ATbZXhtZUBx5k4zFr4gnGES9wElPjF0Kz+Tqx
JAbewqy6D5O5qitPPfyQVSNAkNQR2HPEZz7VpaZ/VMtA3Bl9xpu3ouBlp6UWBk7gWeZV2FHQ1X0k
uqhjfaHWoh3bTlH3w6Rqh7HS9LdmKY82J1hCC31M9l3pWw6CQInbBJTCVZjabydjMq4ZeSic0COr
qLjWbN8c5CupVVAJkSQmuYc2OKaN1R06NYp3pt81N+RF3ZU4SRRrw4HjTihieraqSxfuKXht5Gm8
VtNi3IF1Hh8FRRIfq0YZ/xKKYdjzEExEXvtyQRqDSrVDlum/SbxK2/t55J/w0OhrEQnZNXyxSIeP
SCTbgZwk7tiZoVuKAhOtUhweTE3tHkO1/iJNlNiBhntO16T5aZyE+gEcbHZM2ejcbsW2s9wq69XP
aSpzSpNm9K+ENqj2EeiYneVV6jGlDfaQN/EmFv+5Nbxs2DH0Bb8RBBkyOrEvW/uhIrYQg/iBOzW9
Gtgh7ZlHkfN+bRhyfEMJVzxNnkoq1ObCQShG4z5KVSQXilojx5Iarn7fMG5rTQveF5HsTpE6uDTy
fEfCh7+EYUIPOhuL8hROWQ0Fh5ilN3Jt+Y8ZtGlPoVh5t0nO88ONaUh8aEW93OqArkEyTO5XFCnA
x9NxfbnEUUa5vAN473YzuiT+HoffYgjoLvc+19qspopS48xByujZogWfBaJQ9Q1HgevX1agSo9l9
UIzP8ZRutN5Xl3NmafHFUBSsExSq5y+W3fY5z4hwnxTVVi93/mdeOcYvM89I0jPMh99WNCSsNHAV
OznJfxV75bq693eeO36hoPAeZlV3vJ5ueRZ93xJi2VjhMwvlmWkm9qomrNvArckaiipyhmZ+kzWn
y59srQN/9smeAflnZmQGnK1g5JNV3ZxBUEKNHy5beA0HBWtybmIB2OqyQffLGhORuhvetEfKVlfe
VfKOMXSwkf6T+E631c8TbCkQa4X7TQacNWDIuf15C86W2PQlg6oKvjKDUBUV/hJ6ndUpBJf5HsXU
6+yembWb6JvBjEH+Dnl6WMYGKjLucBg+xO/a778tv7bYkPnTn/1CsawOqhzOZ5H2ohj7rm+lwJYe
N/Z9DXxzvu4F6CFK8r4T531PTtGbgaZd6YTH8jA2rnYXIp2qVHYwMAwwHgUUVbe2fcux5t/ubJFW
4jd9a7HrOk1oZEepZmwtcCPcLAWDDbFqI9K5eYEqNflszyOovo0PSNI8mm4Dxrh5qMsjfYWtcQNp
9XQywmcR6GaU8zL+WHpDjYTAUO7a3XBT341Pw3V1BI5vwjeiHuXv4bstePzqcn/ZXAaj3FQizcso
rtOh2ZVdurdMkrhmUL6IfvrxsvOs2mJGEcQojGjMv778eoY1NaZGZdBNJRlyisIWxY+BadpaWziX
La3u5KyoJ4Ean6U3X1oqqGt2MT0FRJJJHhW7GE6t9O2yjddjRZw4a6ZI4ME0T9guQpAYtOAdW7Yu
OXEQjP2sHVy64O81dM63aV5f4/4X9hYhR4usQhcb7M2sSdne+5jteZzoV7joAYSOutP3NFYiJwKL
fxoOza35sIX3XdvX8yUv9lXjySGRAwZuAKx0TucSmlUBYJzLW7t2zM/NzI50dswNniBRO7JSy/uQ
pE/FFsvPmiOe//uLMJJSLPHEFvfIldy2ILhUeYb5benqdGd+eykMRhrQ+SggxNDZeLmUGGhJIKdg
1+XgnVExsTG0+8sWVr7JuQVrkYSFU1qHVoeF0BOhk5wVIzIeS/6/aWYBwi8CxJLECjO+PNkRq6jK
wOa9//vgvRermWFwZ59+kJMw0niyuEnpVu0PAxzOH2yXDmk+TAZQYmqLb68UlZgoRsEHKZ+qJKO8
eTfm0u/HH5gEfhlZRDor9TWtD1hFHVW2EOWuoN+NdfBvWln4lteH3tRric/gVOHbSiC9C3OoaAdj
a9p71cV+LWfJDSdD2BkZBcvhRe6IsDTRt3UYuNr4NCvHkl0zNB2VFWYJlmBUuHSFHqgE3x6OiSry
3om98QbMt+VsxbGVAANZGfO2qoTwCYMYL71MqeJkSApGPQyqlbeCIfECC6W/LnvaqhFgtZDcQEH8
iv+11ZMh7ku6xzJonUYd3vqlvnUHbdlYHJe0bttQ05gjEa+CHzO1ef3Buqvd7FtwrN/NcnnSRmr/
ephYVwxmldGdEMHWclZfbt1UKFInzZMrIbrYqftV/waU9BSeutRV99YVjDofthKjNb9g/+A91rSV
EWnGd/0G5ivfDRLxOlaKoweVdSt41Pl+Rp//9UK2q/7v/+T/H/NipHMZNIv//e/b8LHK6/yv5j/n
H/v7r738of++L56yd0319NTcfiuWf/PFD/Lv/8u++6359uJ/dlkTNuPb9qkaH57qNmmejfhP+fw3
/6d/+B9Pz//K+7F4+q9/fPuRhpkbUrQLH5t//OuPTj/+6x+zmh2MbmcePNv411+4+5bys2++Vd+y
//O/V3/q6Vvd/Nc/BNX8JyxYM6u2ZkHoC2r8H//RPz3/kab+k1cdPJvkdSLDegp/lOVVE/BjsvxP
sj5Gt3g5MMTGt/rHf9Q5fZ/5z/R/Anc3LQv5Vgb8yLf/3ya8+flo/vl92JR//f+56toiUD0z06Nf
B/WBJXO0l9IaUgzuu5AY3aAPdxqzZl/zGCqEn17ywkkuW0F/02AUj1lAiH3MxaEbBcqjLegqtwIz
51r6BNFGZGmHdNQ2Ttvr9cxHjPkwLquZhGw+GWe34ah7FPrlFFXbpHaTfLAb71NYHc6+8sqmLd8d
KvMs886rokSggnxpkUEMk6nG5QSQfdjD6dbd5PGBKZE3M0V7KDtmcOgDO3Y9+E03Av6r5T1PopAU
8akQsVEXy/ObyBzM6nm6IoXA7dC6MTWey6tbRMjnxcFV+zzOA4vDM67+bAtj+p1qDVzdlVLRbuUn
Wd/avvlzn9VzflqYqcUhNUMrZzlYY+pJphsCFgLIUuX3yj5jIjW5FvIfvfs8f7uxokU4fGVvce1X
Za3Fw/y5apBjQI145fe2qYs7U/5N2idMGXA9Ibcj86W4JjnT5/7XevGAhGAUukl04yPLKE6BU+Zv
GRDY8IT5wn25hxiywPcQPebhrqUnKGJpKGHCmqxxNzVpSQabtHZV6aI90UR3abxc9ovXvjeTekBl
RiCjZ6gvDjGdZ43aOg1v4NnME+vaDTXpE/VSa8PQcvj9eRMVaBl51qs0rLTFJkrS0Ki9xESP/HZW
9+Tl9iX8UFwPjv/mS3KM3aP3kHz+/cUpZDaMevEfKdXL79ZLQhkmEhFKgpmFMu1DW2bXUt6/u2xm
7audm1l8NXrsWRuPeH7vdVcyOAQO4n1tgeo22pNKb/WyudeOj5IKbz9J+ck/sTCXqirQnxYnGYTO
NfQnPRbQWGaqP9gi0nkdNLCEcAS8M3AGMlj1cv8GWVIHMALcI81elH4I0pa/bxhYFmItNZ2sSucM
0wMBhV65Q7lBGb2U33h2O/jAuQihnUNoYeHgpdr7MA7jdvpX4d3glg/l2/DKupt8e3DC92Jow3Z8
Jbiggx4uf6ZlYeTZMpQZnC6JdIDE7eXumQy+5H7P4hQ7vC4mwP8IZw4TQyhueRpugVMKG+Fj5TAz
lc94nk6bAADXvN1nQZ4Z1U4pTO5JBCTeNz51uqpnoGT8zWnkeWVkL7MSlEHhhyznpZ2okGojG7Aj
tdrRUCuAENPe8oaN5aw4+rmZ5XsLrYAs6ICmcWflN5pev83kp1K884cN0th1O3wgqCpJm5bTjRnT
p42HODtDDuIpFpSTJwWPrZUArVDKLZdfvhx+bh5gDFqqUDnIxmLzuH/LOBxZlfe1V3rbATQm7wxX
PJT3zVN0UA/p/dbLYXHMnkkjuLe4mzXmjBB/evm9+mRKxCqUQ7ctH7MYUK16f9nXF473ysAiJAmR
KTGuiYGp+CJGFaP8gJX6p3/PyByGz7w7mUD1D6PJ6Jz1xihOsfKoh19+0wRwT7IXBaUeRicpnL40
Efk1cj2+FLpVUMV2pIb3qOVdW5X/5rKdVx/k2Q59PBVmfsZOlz4AALRr+4aDGoNuzJo7pTY2xt9f
c2jPNmalIx4hFN5efXQ11vwE5VlXeqffCjTAoX4Oa1uwgUt8nemKGdaCNAh2FtoXbnSVHX6bQnfx
Gyy8QrWavK2BYbmKNNhJfFuKGxfvayqmZwtMW9MRnROnhQVFa+JeH7BQuYybnMav0/XMaT2ArrUB
SgruVufllaNjUNFmBSl1TiuWSi5TNEmeOgyhK0qDtE8T8W0N2zT0M+aGhyxikkGiKsJhyzAyzzgq
dIsjy7j1BI1Vz5ENQdOEVx7Jn8EwXzRs+MkieXk2BLUSfALcj4S/hSs2ZeIBppwRj0reOoNuHMWm
CmzU5p2y0+9NKdq6F1ctSlA/aDDIaFC8vzxkPmOOeYZCm6vB9MQ0iv9Rv0p3KTBCuoYPqj2Ntr4H
TzjY0aaQ2vJS/rncM+MLj9HNoLXCDOPwWD2OOwYCrlCramzjILtoumyxFK35Cy0sxYBMH51ufXEj
o4gyCGaEv7TJu1gwrtrBOwyasb8cTpZP15+rOjOz2NKkivDXirhlvDPfKnuA66XdHWdlP5R/DuX7
WT9xa2lrMex8aYudxHEYWizYyUDKPoVpdZsyDvB7GcDPdc3XMq9KCE2XNLFpI8ZxqXehixL4W2W6
Ru4jKZJbVVSdyzu4uhhosWCPY4j9FeltaZRBX/QGF5jeO3HwUTE3niKroWpeBbcwEVl7bmud3V6T
gVTaULNd0U3+TQupUfoofUhvGQw6mUfx6O3+YEVn9uSXp8ywGn1sPbZOb8yrPGKCE0qNyybWYhS7
JRtEQgrVS4YBJn2HqKzDCNobb69k00c1jXZy4bmNbG2kaGvn6NzUYjVlE8cQlwVMH1UgX4LKMfLR
nvItlbQ1NyC4k9VSz0KnaxEMYUgX0mLiuDbEv50HhcJJL/qtVtUyBXx26zMzSyZKSWu0NtExI4+O
pO6KU7objtKDBs7vEXFH8QZCezf/fvlrvdZW5UrhM0HUQIoDj+cifxIz0F5jzWXZ7fuPLeSPNLh3
BqXqaPfbCefC1OLhGCUd0y3tbEq4kmgsQli24XurDnG2mMWXiuNKHaJ6mr8UBXjPwucGR/K3ejGr
DvG3GWkpvKmCZW7LioUUymBX5WOz5djz73lW8fnpCmcGFv3ECZSFPgYYALdzSBGgrXb/E3nnla75
+ceXliqUtTEk4lRiJ/5YnMq7ESUQwBUy7AV2N8tWnKpd/Ka5A1MC27hwSN1wv1W32PwdFtl123lj
aek+orNIRLVOWTLFAyBQZ9pSZ/oGDUKmk11PsH7Isj+TWdbt3dQp3b5K9JDp6hBQeBZJ35gIMJwW
6OMbPcuQ+jCCEjqBlMJmpnqJW+ZhKSHlJ22VOLecYf7zsxCu6rlUFjG3bKIyki75zNxtsOCupicw
64k84yETewWm8EIRZblMpwAInkp3EjftT/KXdj/tSNEZpd+CS62HojODizXFYTYwZlxGXEvNTXos
kbKFXeBk2uqe6WUkNTeVKOZQ/crjZSqBFKPV13zWjZiXzFGxxMatbvqPxvVw3di6rfzV328rCa3l
mtqZscW94Xuh6QVZSyCyxjcefHmMWO7UpnmTNd3nfqo2svZlkfPncZbJosls6Q4tH3YdnEx9IxKW
Knfa6x9Lx3sT7lKHBd57Nk3BQ3jv32/V9ldjyC+jS+pUDfaLqoXu5hkRoxybo3ZQ9+KmRPyq+5+Z
WYQqPUzkBt0bbi3452Xzti9+t4ow3xpnBhYfqxzrxipKkjC1mVCEZ3R2bCC0bb0NKu2thSzikKRX
NURBLCQ3RCfzStvcYrNeVh2XfmAsjpUQelYnTGRf3d56nNzg8/A+3AlOsWPSG46V9P2sViv9CK5+
H2jzcg8XL4EsZDw+rThdvfUOAjxbr7ZC1PyZX5/fv13cWOT9SW+2YVtgwUyU22H0H1IlulImyy3G
5Kj4emkPkvwWIiZ0h2vg+uAOPl3OZLa+3yKREUT8UGZoHlgb8Pn8ZLRbUiKrme2ZJy7yF0bJstyY
19iHwWFiTn4y3img9cJp64WzHjHo6c9KOaCjlkAC0e8p3fTA06MTzArG++Q0uVwx2ifulwQ+scO0
6981mZv+AUP3fN7OTC++pCKKodcMz6a9qzy1Z+nB2u3RTrGrA2NRGynb6mejFCWKoNjpxiyOncKU
m1aiQe8mRf2NIZf3obWVrq1fZ2c2FudOZ7gXEh5CoaAowo3gMUKcZH38IfYjESbTVBtsoVe1J7TQ
hndqiehpVmnj9Wgaob8r9T480PryIQRQtpKH2WVeHZuz32xxMMMU1aMhwqWUWv6mlrIzWOE+jGBx
zU3meuVT1Wfvfv+c0L6hxDyjM43nqsFZvsKclDL1EEW4lSm5YiI7oRZsVI/W0vBzEwsXyhlUCMqc
VY2CuPca2bezYnyQ9WbjYl27x8/tLI58W/hCLcUspWPm1lAeyrqFoSPbK+UNFBbO5X1bWxS7heIB
zLR0zMWXeR6DaKLMVDv7Nr4zMwjsIakK5ekPto52lKHKyN4zrLNYUm2VeKIA+4WXVl9NNfueeAzD
56LxcHk1q8Whc0OLYGa0eh30Jc/0WRm3fzD2/W5y+0PpVN9rd2QyyM3fBR82jM539dLdz40u3mcp
gnHM52C0d8Zn1fvpmnYU1eZZZXwLH7IWrs+MLZEbjRCr2RiLkUsVzA7DeDdJ71urtomrf+Iavz7a
kn6wn+IaVsWJOgT8jYGgwVwU2Vpn/kGoPF/QvLtnJ3ewrNwMUhY05b4zGF/8+v3l7/NcZL3wfbRF
MDbQ4RnULIsowtJH+WDegmppfnoGD8RZiDY/dNdiYau2+hh8rJnFqlzRjfcWMnyXf5e1s02pRQf4
8lzuXuSVol9EsKFw3KZ5hDSDo/umjD6GsehA+r3x/VY9RYU7F3gP03fLDmmQQsFpjWxsXky7wFOO
mRq+NSvxi2b1Hy8va/UtZ5zZWkR8M4wNPe/H+dwpaERG+7TbdYh5P5+AL/Xm3bcatqipA5PSWJm1
2Ecpgxo97BQCyodpP+66U3Fv3YXQhLkoC8g29y6P/marn7lldeGqsAVW1aBgtQJ5n6pHT49Puf8n
LnK2tIW3BrAkCGWv8sKJexm22Ql2NrjyHMNrGMLUCmZWtc7oN6yuVswgNf17R9WXx9BsU7OMR9Ym
jo53KPYBs4g2OfwPxak2ZTZWc5dzawt/qSdZpTPMIrt9/VG6mZ/ij52Tn+qTT5NY2MzHtr7c4u62
gqYXOXecheHoB0yH6HdWX/xJJDvbwsUt1w2RkIsyi5KzN3pe77RU3jjSq5X1831b3G+Nlk+qNHtg
7wTvB89uDxyBk3+wbou7QLPHY3DYONmzu70KnmeLWlxucFUosFVjUT6o6W4OltP3hirGdKVdDTrJ
81avZfU9+WuN2rIO2Y6DByULFtWDqzDclt/P+j3QGTwyzg83qP7ZV5154EYAoHh5tbOT//8Xqy31
x3JxMOAHk7hcQ9GZKqY1t9TIVy8ADdLsWVYRVaCFj4hM3YcR+nyu2E92ID0246lT9mZ4rclb7rju
879MLXxFjoTq5/1tChUMXyDf5fcmfLWXt2zLysI/kGwbwCGTJShB4haJft2X1V1hyvXG4drYuCVA
Ji4gi7GSOHJHUbD76kOYCbY/wFOhflSC4XR5Uet+8PfWLbs9UTQ1opXzlVo4E6L6rve2TvLWchZX
SWP6KkS8LMcr9VNcd3d5O72l/+3kKgpLgfrh31vQ4lJhsK+HNwwqZklvPkt1SiKebeUAW0ta3CDl
LNcCnxtfaHTg/Bw+w9ceHllNaYeHGfrIpRU1N6NLwX1TRn3DDZfd06pSyFB7vliSIH5YfINowu5A
51zexvX3xa/jqy/uERq0lhdWfLa5n9+d5BhteCd+Kj5VO3kv3UpPIuRNucP84WXDW8tbhA0hN0cz
bLErV/sQxptR0njcp/vLVtbTuLPlLUJGxolItTnlr5H6Zuhg1x3F3g6dcS/taNtuytTNXv463oID
BrGoAeabl32W+zNEN6H3ict0e9FJJ3Sa505d+1n5K9mF77Zi7+qp1ikDQWAwK24v3rpSZgaSpmDN
quCFMZmxNac/2sEzG4vEdCoSr4EaYb68wP2607VSIpdWu8GxOsjKcascvp4QnNlbxBHfaAPrOckH
8EQWBdEJdyXnzgn06+AIPTNltg0nWfXFM5OLWKIWftrBsz3nIDxbQltylaMC8ZYjnxD0+ggXOkOi
TrpRi92yuogueQB5eivKEU3QD63wQze/e0b2J6fsbGULd2yGQB/1EhuG8R3Klp6CxWBthck5RLzy
+TMj85+f+Xyrdt3Ik4Yw6XTuzCLg7+TIhrG+tqWD9tyi9u+HzEk3H01r1WywuX/7/yKIZL5UKE2K
/3u3FX1Q4SEXAAZrV8puhC/cvewm871/aZmLUFKbUhmWDBL8PAj77tjvhcP/IFvcOtSL/APivZgp
XLLFypX20EbmgJ0z2zsJjnKg4U+j2c0OfxJJaHnNE4sAaF4pdCltE1XiqIRuNiGxmflvUr/+6/L+
rfk7swoa46rIgIHTeekmlhXBepYCMzX0ByF835TXcbaR5ax5oqmSiEI/w6THcviSf70OkhKQaVw8
GjrVpLLedYaxq+DC/IPFaAxQaTr2mCN8uZgUWtgpMNkvCC0jkXnV5kOoNBtG1jwBhj0A24C1mYJY
xKW0D4euhm3LbbP6mnt6Z2V/cg2fm5h/hbOzKxtjCK9bR+irumTfwOILv1qb8fCqk8DbWM+qB8zj
lpDtmDQSFlcJjLJFmswl7d4a7iUpOGXwM9lJ5X29/HFWb31g9H8bWtwhYdGrXp6YcyNedOqH+a2l
0qWedrIrX7fHy9ZWV2Uwo8DpwSOW4owI+hpVAnMmnOWdm2bfYaM4Sum3y0bm4LIMPvN0GU9hEY9Y
KuhpcM5X0PZy02eKUyT3I8LBRdLvTfUHBymR9pfNrXmeJYNjAMPKFOQSV1qNHTosCmlTa0h2JN9C
h/oHN5M1E0uxKh6NS7DW2LTAE+uC+gU6JRbceJ186LunP1jGLyOvoFqxAJfgXImNpQJFBZKxPNnY
qbWvf7aOeSr0/AB1QmF4qKlwgDqoY5Te7tDi0KXv/95CFg6dlsHAlMb8GIBfX6VRYxYbr97VL65a
2jwjR//sVayRBys2DOq43mC6QTO9r8Xy0+VFrPAdiSLxH3+CeJgR+cXNNglVZyrdXLZuDsNn/aol
r7Oc/MaDQvrGANN2QFPhRj+OMCFtYb9X1/fL9hJmkWTI4yolO9j1lssIhx1p+eHy+lZNzERilKbn
XVwsz0CA0vJmE2of7jvBu21R9LhsYtXbfplYJvxM6fa+Cl+7O1CoNXXVEZrvmfHmspGNdSznuiQ1
g0/O52mtWrD4t3/JerJx+Ff75tbZOhb+XESVH0jW86Oiu6nFW9FReOSCATwau+AuV51KPLapI1zJ
m0CY1RevZRgw2pGFkIoskkZDDsox7EkatfFOa5/bW2ru0HR21PfaQVG+oHvj+n80fGCZ5FaiIT73
Sl4GCjWTS6aX2NVGUB2rnAU5exsqPPfyx1v1kDMzc4p0dqEXpq/4VCApx4mQOxu3OcGiHTfi6rOf
vbqOzqws9lDI9d4YmDWlhjqX1tODf4I0HZz6FhZ1ta5+vm2LrFsX04TG/rxt7k9MXWC9j6PH8Q1a
Rm55byrHOrnVwo0j8P8xq5hkiYaJLugi9dJR6WT6hmQficZERuDoNr9rD90xvknqvehdCYdk5++F
jctkjhCvt/WX1flknn28ASVbGb5ZilqVdz1VAeo9nduAlzdEkJJediwmIbY1b/z9FEbVVAWsioZA
LxqBL+0a09hkUNLGbt0ktjB9jwLEK5SN8L8SVmhtUaegIsFMzFIB14xp6kWxFrulV9jV8GhOWxXV
Fd+HPUFCSUBiivKVumYyFkljQfjr1lXsqi2cdoLolG3+B7s1PzoRcqbMw9d6uVsZmUsjoTlETT0C
5SYVXzMzzg6BV3357bM8S+uaP3UbjWXRtlULJWk6FCOqGsp520Bc6ypMk+IgjVG6EZLnuLBwPZVJ
DZIuogOIhoXDQ07pD/5ozppSCUXNt2BPHFUYISDdItxcy85fmFp4ucdIe4ceYUy5pd/N9QKUOmIn
scuTegSyurGJa27HjWzyUOO1Jj8nJWdnCqIeNQVORCobjcj8PIXDj8tfaX3n/jbwPMp3ZqAN+yBL
DAK5Og1OhpyXHjwqUe8I/R80c9i4X5YWuSaz3LzRJ5biR414o46Wcews0EGX17OxYcuZa1iopdyT
vNg143dMUu50qJ8uW9jasYWvWVKQoVrLOormUyEmu7h7n9SJA83FRjxdDQgzSZpMSWOGDbw8qX2p
RSWD9XBZdsrVhH6h3hc7KfiTeHBmZV7umQOgD8KQOoTOrq8YuzyJHwQZJuJsa9B57U5SySsNyGsY
cbWW8Ie0iXotaKhuIPrS71rOp3iUd9GexMXOUteSDpBpR1db7cv1TfxldrGJYRJbXRixPC1lylT7
Gqr0aINNKOV8kS8DEGwW8BTw6KScvXCKJlVDYSoQNhQPUWfPcvB/ydOHeCfsqJ+jmk4/yda/Wx9L
esRv4k085doqz83Pp+LsIw6jmo5xRMevzt+o03vPG3ZJtwVAWv2E51YWewnltVfWI1bMD1yAZE7D
caqcBvLnGVoCUKC41X9fc5pM92xjF+5pBTV9irkopqLJvDMjw0S2JGmujDIbN54nW99wcTPWXTIN
rYUpE0JlR6jn1xYSYpYJoEWiPutJ170Ub7xc178cYRGoB8nFspIQ6BH07Ohtccg/ocRpF5HlUFu6
HLI2jCwrCRQ1Kxm5biKJciPIH5CQmsVqnMtG1mZs+FR/L2VZTOglsW61AInHhtJvfO1fm2+t1kYI
46iBKMkdFHpy2+scGIFPqWKr141qp81GJrAW/4GvMe8qk0YxSPfyJBTpII0SEoJuhMYqVPiIxMjd
FrmgvGIFNIIqUzhjzlFavsKU1BdaFOAgdGepJW+UD9N35VPxJgBqpbvDUTnmzhzYOmp23a3cICBk
oxMqnLYaTlu/yOzTZwc/sUrwWBE+OxpQ1sK20UXh718QL9Y6p/1nJozeSEhOPPK4oNt7Zb8TS7Rz
p2l32X02VmIuatJZB59XVLOlSMuKiPaNmb7hoGuYqvOVLMuQMoRGclxgYirrfRjejeadNGPPE8/u
LLij2x9+M+x10XKGotm4zNfyRozzcrdgOgJzuwhkJa+0UdTZRvUwuIGDcK2/i530lL+JrsbtOsH8
zy0uJE2dWwkAiWfurYVjmImYZTgHw1Un/8jlDg4wcKRPOudu5uVmyD05hIWbfr/8FefjdcnswlkS
bkFdnoFd2mChVJiguRw5fnsv+hZKfVuHfa3der7KJfNql/ijGrbzm4kGue/vayfYM7ygwnZTPESa
HVxtHbiNfV0iHUMdPjo9QL02Hb4q/nXv62gIMPLXbFGLrp2Hsw9oLV61QWRIqYJKnSs1O66eoyFM
v38r8GamokOpTZQYuXh5sNPA7NOkY/PkeGABNVWsu2oTtrzqEZwZOBeer4ZF0hB2kSZ2Ak1cFfhH
lP6QQ8OWOtWula+FMW4d8ZU7nKP1y9rilHlpLCs9SkG8zuQrOJoFt5Gc4qg9aDuENDu7cQqnbezi
UF9rgq29v+z9K/esxkuNxgPXObf5wvvzcPS6ICQLRP1ZdtvAfNsWU4FEjPh42dCac5wZWnYjVS3V
glTjDQID/he9qG+YJfA3btKNxSzf75WKhrNHmdNtZ8WewjsiSolu7Zafr/nH+VIWfu55XdEZJU/3
CJmYIkQNqAjtYJKvxeZzNXy5vG9bxpSXLp/JAVqqHcbi2QURv7rSEtOxKklGgTx7NBOgjJctrhVs
z31iScOhdMxwZS3biLqcK+6yvXDn32o765bxB1s+Qsh1vcUQu+UdiyMXW0FhqgXekWl/1Ty3aq1z
L69qdR9ngPncqqa5u/hoMqTQuqbi6EVRuknbowLsO8WMaaduW2hbj4DVOE8X2Zp7r5hd9l78EiFK
Gsq8b/6FZ4+frDuuacbFq4Np2PrD5fWt7SBFMpmpAHJISu0LP9HjnANFGPHr+lGRYIQx8t9P/Gno
MIODIjzEHM+w27O0akoH+FkMarRF9IAw9NEzapu35eHyQtYO8bmVRRqQ1RKqNyllS71APWlIvkle
/1GJhQ0v3zKzCHyNpyKPJsaJW6WdHRp3ZWE6sTj+QUSCuWzO7Mm8wYb9X87Oa0dyXIuyX0RAoixf
5cNmZKTPF6JMFuVISpTX18/OO8Cg+6JxG5i3rq6sigqRIo/ZZ6+/r0rtlaIeFEpvAebtl4lEAAhm
Xb//i+HHPy7+Xz7m+/f/sjIdWyH/UHh9iPNlbbgat3/ZXf94JsAXC9P2qFhTgFT//glGYiSPOkj6
QMy77gmmoC7VBRD6pCvCJ7uN9pfh5/ivNYp/Cl3gtw63lO83FjPwf//URW2hC97a9924Z+YWXvYM
vTH4OmVh4j4MXipiUEj/VcT9T2fFXz/2v86KWtljqTWST4y/PIZ20YFFzuecCh47wAT+7/3+T11a
uMyhiP6dTsOD+L92ol6CiY4ewuzl/8q5ouGyjhFUf14dD27ynZLxqM+6z7FJl7fOBev5X87Gf3oX
/vIv+O9ku6dy92SNs2qiDfB5IO8N4y9m8+d/+ab/+Fwhq8FaIp1ABPf35fRkKMATxXP9LkTbSYvZ
1uOqk+lDYmjDxCQJQd0xc8G8+P+jHe3Beef/ffR/LWk5YPeWfYM2hT++1LX1ZilQSf/39/untxDp
u2PD09ez4I/096+HLAIA+++FHOxD68tILv6/fMI/LdRfP+G/3vOResLdPRxaVbikZhZ/wPwsbKJ+
/O8v8m8f8/37fzlOQDkE5Vcg61RlkPkDsLulFXPUsf73x+Au+A7Y/yv5wqVlQ/JiQaGAeYa/f9JI
wU1uxhLOZuBQ2lvAwMYja+Y4lQeyt2cfxTINN7AiqUJfbkCejfXLl201j4ZOQwxjccyxCG+PGq55
POp2PfjCLY+VCgGGnaommkWvD95k6RtDNg2A5FRl4HHzo7+WPJt3MZ+E1fHXHTzVF/z5MplsfwEl
XPEEWGX7pEu8iNQdu1R7s3rY7d7OOreE21solothc5i5qw1bO8r+jAsMiG3pgg5b8vJPj699gotZ
70ShGFF/HGpXRiM1zslquPvZwa4rCg134n7t5NnpOexEiBBvLSnxdQBmbn4F7cIBwAYQ+ddW9sPZ
LuftAkG0OZStIx8CCeZ7BBmETKg9TZ+7X02vQKfTrBxc/ybrZZgjDbKsjDF5qd+UgqNIXLeiftHY
avdpK4d7EwZjEClwP8uor7axB0dW9yCCAN/80cwGvbeFt97PAMBJ+HI4e5X3nmDAphL3RtEZzLyO
m4M1U5jhwXvKaWNrUz1Y0NDPoES/9in3xH6yNvRWy9Lq472EJRWxbT+V4xICaDjteQOb/gzK6u6J
jKH9VJd4lWYX3f1onJWC1TJxL+0MzMPqbrBJciVMjGTtm3jqB2RGs01jaB4xQ9IPLuCIEx41gQfB
FLNhQiJXjt4HGiHTCXKv7lC1qj4sbac/v80D8xKl4j1ahnZf4gmo28RqrA9Sw+5iKYcyr4i35ZWR
+5OibPoKytl9gdXR/DaDgZr0pJ+zCruriom/m4feNWHK4baYuWKDubHjsiXCC+D+7Ilp3kZQBsCs
JP0XxEyAs5Zq2KJwHYE47armBQvU5t5ej+lcB368wn79AUOD5cXplEhtKyBns/HhQRJ7uk395p87
EgIY3U9zRjrrs5VCFeO42/eWLOsRcqmwAFWwLbqm3gp7HzDV7DQsn8MZ0lOHrfHUle130VEORcm1
fTN6HC5LS+wTaon8Zdtqg4EBf4WQZx7qh5o3PIc/EWDk/jxmGLcKUmhWRAo0uBMFswUvQmR3eTDO
SF37ucqBmIdDjj+Mh3oN0XLER0E+L7ZoZGtQrB5dL7Wl67x12z2jXgcUWEtCDU9RxTNXhnukmEtz
pyshiZ9sWcBKT4MS3A45X0YP8+aNSbqhDS74C6ei2Wca79wrz4ZpJxlaB9sSU0aQt0DyHatxc5BF
we+jYZ2KqV0CFmKmMPWZsgur8bwCXPfq7CGdvM3WvH4AzD3dfUGc49QB7goFNgx5KtOdEYwvt3kg
AXS8vRfDucvLV6htnnpuywhJDTurPNjWfAM4aB3WY0Xpg7H9LJzHVz6OWESMt0zyMHCQhyeaThxz
ml716NBfKw8Pyv0922060Qko9fK14ct1GPkZjNCsLWHFyENWIJkpRgf9qA4c1319A0H1oUQJhoKT
bHVt9C0bGd09VeHB8WaQ1Q3kkms6BjBL4s5xGIbrKsccXnFO5PAgG+ataB2dtsocMS91hvHra8Vo
3gzqPO1+GTmWLoZB/zQt3HEdr//i3opciloPJAyysQngLyYpj9YdczvV/MJ97zZu8Iwu4eTn0D6D
idJtGUF7m4PHlXUnd/cTvwaZfTHNL1YuduJr9jGo/VFr5whg6Jo1hmaj0ac6XO6i7g5m9lGbFw/N
1L1Zpi3YRsII3s0XXJBPulkxQMbfqCXACVYlDvgWRXzMNqDsCD6oO58t6771MGKYALzbpPfkwIAt
syb6QCz2Qcfy6gNvmnTufNtp06TCmQ7VaL5IaSVs8Au1qzl2kD7mPlki3SmU16zVA25bGr5Vl0o0
9fMwlE1EA9QQVyg/497zHlkA4y4TOJ8uBU4bJZlXOWoMCvr+GIXjpuJy2yBnXIkb2bv9VoaTxi4a
+kjgSnJrBMFWna0mvJLWw7HWPdCW/Zq99UfQ9Zexw/fvUAXBMdPMNYZTIPhqxq9gECcm2cNq8wcI
3d93RvxEg60BCpdzNyMrwmA3ETS1l6U0twHZbNwPBjzmtfNj3/ZyCzjeqXaLjQPdazUPgjnHzuMJ
50PKpiGaShiSisVXkW11UP5WGEWHb+ivst+neB+anGz1cy3qj8lfj7uLOVPfa87BFuZ1y8ZUTPvZ
7OuLY4ZLR7vHdtt0Uln461picDWSMPZle2o359QPbfIfI7QpLFOwvR/QPcgbwb/WHqpGx0VfYZBQ
8EM0mLIZqiUzBgm6LlWsSZMtsgJ/ikoTz76F6cmZpkqTS79773KRn+0OhjJuU6P7R91plJBQigC4
A4VvdH1Agn1nRheqdqO2tRI7aDHfXK4vesU6t6KvI+nvX6LzNSqHLJ0762u20GoMR42BMjfmSPvF
tJ29WdJLX/pPdtW+a38H8cHncwSLk/sgGxPBfiJjTlW0pimCBZc7OuheNxzJ5mB/sR6YOIvC/dUN
foBFcN6IY4FP3TSguQIoXkJ1HWASmqw/991ycr2SKW2m5so69zJNQw0vkJ6OWw5Pto4Bikh4Hfmj
0z1YA9O/Wgws/hY+kycMyNOElPTNmJ3H2CEmUviJGDXe8ziE6Qy7wr0DsXiAbP6zdTeY4uGyjMJq
y8BJOO6myQ02SC3C+4ggoZj2ziSCLENmJh/KamLAoQe7MGa2OPUM0HkdiquNH2psnTsjf5CNI49q
W2Nfl3nNmhRMW2xjjS1GTe64W6EbCUuJxrejrmqvy0gz1s0Xs+AUVea+uXPalfa1teQtUDBb0ut3
X90aTMxGLuJpcAb8gDMj5pv7xKrLHGdSE7GB4TWnN1vTtARc7FoKAOSnoToOXptNqH+xvhg0jIaV
TkG1x8tT65hqNLDrGd30rWqPOxNntwndCDLfKgKi7M2SQ4xIoYsq4mYlTLvm1rwPk58tgG8xv7Wg
MPd+CTXEVbclwe68qWoo2L5j51gftrVl7VK+OGQYIlbXae2ZNJj3DDq1OFy2z7GGrkf05HHz4Qg8
+M9M0xcdCB0FFap2VOTAtKeb+x+pVuYS96oQg0Yt738DNPFTePTVw/hyZGwDm9rOBmNclVGwhjc+
BW+2s19HUNYir3IzZxyemsW+S4RGhGCnOuIFHqMfkl79Geo5MtzClp3BiKFgz3eHOuzOvV830eax
z6GZHwE3TqfRTQTEzw1OwrWmRUjHtO3q0wagF/zM5BZVlnharfbDqiov6jlFtDW7iW75h9jUbbf3
AxFezOnyKJlzK8UKe45ljcuFftZ1ePVa/cmGEMUJRwHVp6qbZ/gX1zBBcDf6CbNmuDaXLKkMuanQ
4F4z1SG05ggR/g/8Zq62PlLrhycWaOhwHQDKffac/WUvzYF0rIxGvV61WA+V2zwQ9OKWGdvXvnRB
m1jwrK8pIsANp8TESdrU+Ai2tV3cTPYRHh6poNCWa/emep0x6RXM5X+QWOblbpYkpPhwyDO+YAn+
s2d4qwM2vaBH9ib4Bs9nSR923X55dNjRozAYvwoTpqckNHicnuxJ1Aw1Vt32Y7PTNlLEJlFrY452
mSD9WgChJRA/uC5maTz3SGtaZ41rwdlkO9HaDQtD2HVrZF4Crl3L6fsxP8GkLXdmjO3TIcHwcer5
e770YLtt+3zaQ/NlDR7HsVpmbqWfPG3dWmFkAW7K744oYGCEq1Mi2dMS9Mfda+/bEHyRdXiEligW
nKU96U6LFDAeJFG//VzHMF0D/0kv5BOzZ7ALUDlXXYEX52BKXN9DVUwCxuXNlJgKYguwg6NJB3cJ
bISDy6tF6DUHNkey4GeEeIdx8VOnn1I36D8l3DeiwG/umwfObmufENWnHmdX5XfFupdJRxUi+Oqy
UreJ3R1HuKpHE3FnyWYYqmmyvYVwwE8wQkIjS2GzcD+W2qT9viDlrKNm9TEuwuGVVRctuPUde2G4
t0Y4oRvO7pscgei2TJC7a/PGMNSHPz29jT5ehmE/aiEAk+37uNn2J7i0NPFixsdOq8u0wxlPL+WK
rMdH89BZEgBQcGyo1EY/otXPSP7uvRNEFlfRIMx74+C2X9qk3FhEgD7ZlIG2yHo2aw8rugqR8B9/
ZMn0HwawuerKObiqSkU4XJ01wEA2ACpAcnTyCy9AOjsOCDsrSOv9uSbIfyuglKs6D6sum8vpUc/N
jYA8VZaX1duPpWyePNmmWu0RIVZUsu6iAxN15tkXOraW9XmpPmvrs7efWmfLNelexzHM9Lhjfh6G
X+zV6z6t4ecAqPyIyKdaOuxH96WaIMsI4LEwRb39TiEYHlUUKnmtJD9OpEvQpok2IOFtfdXLlehn
VobYNdt/xOBiVonqfuG8yx1nPyikGRZ5IbMoyno5euM8Rcixzgh2cAqECcYNknn4cmsrDpoqAggj
cZwb7C0i0CGvroZpjX8urR9TT1NrsuNx9e+z2a+DzdOmxwYdqtiiDV4P5Pz9e9vy1BH02MsmmtiX
QEq0+EMquntpeWckVg+heLX3W8lx3CvxUAmdhupVlxtOS5N6CG0x2pWt3gaHVQP8IY0JbIkEZrtb
/eEMzcUnPdZ6ipT9CHfYqIHtQSWRaogDpoEQIJCTZHMmpl877tBmV9HY7njrYGRk4bJjHONpgKbj
2WIUCwZsIitbPw5FH9ffSb2xjrXz6I4ZcWTkiBncAoyDHuz6Zao+WlTTQ6bTui+zrbnZoMhvfmbP
XkLEb7l1ibcjWXUPurvacChvjsDAIQdzk9ZRMmK9TgBli9fwc3aRuVk82hrYPWPsqhMvwn0gNLyr
8W2UORz7wCvKwvEdLIpoKJE0Gjc8bAjGo8ld+0gGv8L6cW1nGFi0xbICL0Obq2mtzBNl6lf9sZ6v
VrUce2dJHRmcjBuch1HgrZq3ZNLjc7AxBMHvlJSRgQhj/Zi97ir95XUIfzrOEsE/Mq1q7kRbOR0V
jn5nk2kjX1i/HbhfPXrKfdoEDN9q9WZThDysT8sKRoUIGwiH6WQ4ocFLjnDMjRD4RgpDEqXCzdE2
BUVG0cA8tD/sZEy13LJ92Q4euoLRRmdYEj/Pg50G4jlcvjZHgQvw1Hnvu+UmTnPT/k1Mxz3cAc4g
6cABtqhy361OgyVj0+EY1QvWA28MeEgBh8gRbTAHk066X3LA46LWCo+BZ04Ui8BLMDYr98kL55dp
xr8aXrvlJFLR/lSoQk1bHPLq7GAzN73zSBZUElD06Lsvn4Iu7NSZhxi8ag1G5/cKucIJkoTnoZuO
Sy+zfh7Oug1iNMwij6WeG/5G1G9Hvrve+o79mH2U4AKnv1V296O19N3068dul9/foosoIW3Mtvpe
hd4PnAcFShcytvn46BrY5m4Owv1KhNGgEZQ21Z9y0zjEKRRzVTs/axs/bPF+TjbHv1DuF2HYnvHf
iJtacikVQV/oEvaqGJYRETAuT6lvxiLQH38zwIKIVdd+TRc7wHpUf5x2SeAkGBuUEexpvfJNZL32
UjApstpUuGxw3FcWLp45HVUd67Y+VlV3NqDpRbybE+XPidd9NOrGRfU8qfnnypd4CMuCobKC1nmK
mzbyyj/OCutJ6x1G0Qji6hTFRJr4tDtNHMEu9uXiInY2B7eTl5bR87h5KPQtmWqxuTufRVa/TrFs
AXXyPwYb0/57hQA7iKGeShz+PYdUxyX5QknrTlibtrjs7Q1G7wsyjMVJQZHLkalFrVufO41rFS+I
0z/bze8a5wjSyszGn9h4F6vJu49mPRJCozL81VM7QgnxwpabPwcRMjpo4KJusSObPAYS8a87YfFp
OCW87lKjy2wKQmDVcWV4DsRI4/o0i+CoaPi8BuaIQPzJc14bG8MHjTiiSJmsVpm67GkPAVBTduqr
wsHC7t2cwjknJnq56Ll/bQOdtco5MP1SefhRe+xvrjOdJtguqY0lkrs/hE+fMdEfhTbi0cYUpA6+
j7vmFFTsgjCjcGj37lnf8xuAbDvhAxXPBm5sjJUHOTsRMyxyIeUoUd1gS4zpRRylU8rhzBhWKvWb
PiuR5Cv1i3ZeDvxFXMIxBmdKPAZPxtLpYJ/pSA9K69+2Sh1eNBZaJvwn+jUBHuNYsMU+AKuVtjsA
6VUdDcQUfFkjBSDe6PMkIFMivfMgVRvPbEHYqAqNN8Cv39xpwtaB3hfHjrt/Eu6AbCfPqhvPjV8C
NoooDJZ9oXcwWLO+0rhE4NPgvLIqh0Q5Frgq8T9b6B924UW7UfFAfwvEGBaOLAfJP9LvI6fq3UYT
j/PtnbIgF+GLXOGyVlm/SDkee1pmAQqHDn+1ehyl+37qCW6tdT1Y25D7lcw0XnVU9KOldqbCXkOc
7RQZcKX891Goa92Tc9PPK1Lo8TcfysPKB5MattnJMNE7rJL/wOWUw/inuWKUEEEVEmWMmf+uLXj/
uN098JcnwfFtt2B56Jb6GSPidwfiorBjPwEHvcNfZ0IF8WUq4Us3Ziy4Cmt6mvw72hGJUA80eG9x
nZjhw7NHJOywx7HbgxC44RyGvBx9U/fEEAuwEDo6crHWLfEGN59LlgnZFpv5M8GWv/dJpIMq9jiq
B1XsQ6YQtL/0DEPzRacBful6S7TgXggJylg/S04z4X1M81L44dVHUg12VVbhFCXBnxHPs0EiAfcc
H/evX/aYMOhjS8HRQDhHVNRQ3y/W2UclYDoyn+S6NyiuPXhz+YO7WGtSRwHBzunqYmzXiJpJFr6/
bVcqBlSQvovu3Qdbb9jIh27fE4+RrFmKZSQgt31UoNXU1oQWyxurUcbyZI5k/+D3rPDFe8D4cWun
07eyvQaAxdKwMwyDvG5+zuizBjVFxT4oJLJwAm1jtHvrkyz35x165tnHK1gfS7ikuXrHUfj8rXT2
/VuFLoaZv+ARwGBtFqD+iHG8WGyZ6MeirnGwWGjqGsgpl6kIazuynEeKULqhNHLVZVifAkGOsv7B
jR8FDLL4+RVE7tjMTxXydo0HW1VHp0bJonnElo6qPYy+Aw+547zq3yQdYxOevdFJpgnZS5C4ZdGS
4rvKqDSqANtX6zy7qPjwaj2hhhGNFH+B+VLwjvT3P0qvOTH0rHb5Y/SW2JNBUrswsxtF2koMojew
SdHMHFbLK2bnptqbDJ6XVudqfuO2ifpJRAMSGO/FgxfmpMt45nlA2OcSdKDq2OkuprT7Nq/pkdOi
1iS9Uzi/UgnIAUbORQgPfcnTFUXYKNAFnF1zMmzpgOC5cpe8qsYjmeeY1/UUUWS3Yx/e+TJceomr
RIc6522ZKczKeqH11I5eQWtVND65c1/nkjLopAb0zKS6L1KiB7CUVgQPidwA1jQGNppDHiqHu50S
S9qx6twTipWpraajx8BfMNvkYy7PHTKH42R0nMyUKD2Pu2fitpfP3MNJLUb3D6wiykPTu4mS44tT
YwRahts5XLcRrtQNyYfAS6sF+WHY/KZsezLTci7hbz5bNgqa/dGz5UmjTdWjyUHk76mS0Au1WWfn
izc9dZhJdNpPoQHS4mC3bc9hO6SbPV/7pn6Vcr3j1IQ8HiXqyrwLWZ92sdxLOR21tpHQfu29KejU
Pvsjx5rVS+6h9D/vdTb4GLIs0X4bGGqkCNVGGeZsnGs8C4Fo3jTomYT2Ozx3H5a1BWR3fehtdkaB
NgPFOLEMiToOgwIXQeXqEwjXoZaEC0QGOUM8r+IEedTTWrVlLrbhAoFjEgj/pz9o9BcAFaA8tvH2
dojXxvHPVg8oY/koIcpDTVH1aqbzJPyLtbuJ39TnavHgJSXzbp2Taiav6zp8F3bbqAzqm8dBidq6
oz+IrHZxQcz6yN0tlaFOOUpxtoWFcZ63DQTQyjzTZo7FbOPHQ0Qu30bUY4rkNjHBhxzMYSshjbfD
JChNESJzGuD5FFldd0OZJG1DH2fulybtUUjvddFN1uOrk379Nnh72LYgKuvwvZ5fl2rOgnovpnXO
v2/5Rcm8X5dU2yJeZPMMFU/We5gtVHW6M/Zk2XjxtvnBR4JbzlXWNjrmsNaxJhwriGYmsXcoDtPC
GfAiDX5muc3vEYz4Be8d3W64j2HNt5wnhg6RPVybbYgqcZImSDo2xFaP4IDasaZVXpb7MbSq2+q2
OWLBFONmUYsiGNuqbCAMIGVx5sGUuTZKQTtac85RjGgslTyvtLoCqXUqqU53yu+7Wq/bird7xYK5
HYK8Ziu8lafa/ep6yEzGvmAczSaUmFwjr1ZX/nSaEclXd1KOfuwrlkpfZXvvxqJxU0zIvXMH6zHZ
h6WpjmbliStkvFTD81QHKIjSxIJzjpKPduUUtoVAWVbB87Th4QgAQyfI1b+/ecDRMqzSIFBJoFg8
jq/wHYcJR9p1IZa3g0t1mcBk/craPrbNjpCBZUYv+QLzwdIy2PNVCrOEx3Z/hcFAwXEWwQY0Y5NE
G50+c0kj3xFxb/7YfRWvbYDWY5cNW5A5uKiDuTzKdszpIO6T8TJnlqewtt6Zsxw7qR4Cs5C4soJc
o54cjBAyy+VUzdVZ8qmA/wAaraiIczsnE9bA3XK2ugVdoaU24lc/uRgdQe9HqPaoA9QTTIs6hDku
FRICv4ucoElrOp80Ssi95SXz2t0hPD/bu8nQlY+pbC4sWNJ6217spofQgAPr5lw7vyvxcKYCB+Vp
0tUPt2vOSqBX5JF8lGW87p8l+lOwC0bo/uYZOxsreFc32J/M1+noIqQPwmy3/fMo27fAht/DXB8h
Izw2TL6K0gd8QNGLFeAaX/x8n7oYhdnUmtVlrtmj74wIIYbtiZfILCakS6quMr9WjzV8LQ5tgKAU
JZ4d/xB9NGUH4TfqtVp5xxoJ1LKvS7S5/pVr1PeYf6lqpaMRWwY9msSe7aK2qnfFtk+zYFC5WZCH
WoBAWGHq6O8o8T/h8ejE3u68brWFHuR2a5b6JyRpz3RyptjqzLu91ytMl3s3B0jxreYcgcAqupi0
LDi1LfyIUMS2Y/iS/Gj9/nWXDvoAxL5+e/GgZ4fST1/xg9ro0V/DI2za37HdbihrHv1yfPQJyAzE
e5gbgci+J++qAUHREx+Ctxd/GofIrZfMM7AXXWCoHxkV/ljpAtBb/4WVMpHe8Uh9dQ/gnllLsMXW
1u2ieqakIML+UN380o1I6gfmQwqgtpdm1lfRGggKsFFREmh/VBi5zPbK6nKr1XtelctFOa65Qr+K
A7db33ZJCrE0r54U974B16QTA6wEyce6g4qIaUYZ0WX6stjYRduMNuJioT6o/FfS1IdyW/+gYMoi
SEfvpkLHwjRegrJVjwejOtQQbRVJyy52F7IO10IfrScIAuw5XCKskB+tksrEYbtK7G4UWbfri3ZQ
VHLL/RF1lffJhT/ZokKRKGh0IzJbP0cMjGa89d+wxkCHWQe1OxAaBEzEVYVugT0NR9cTWxEg1Vy7
yo7njl+tmhw2b9vzsWsOVagSswY3YTMZ731NI7DPfqOTheJ5wGmkDUgRIwmLFY2zKPA6DP1tKNp4
uOWReZKnrQ/Xi123FlKWWcfhHjhpyLw/jYN+lBs0U7RDCBH1wYjcG3TsCDDfp52GNZJVe7myUr3j
WHtbHNFluvJfcEHZhVPvP5llZMR3HaaTDH8BOviIXuQDNbBCWeRiFS4tTyMHwklxJaKm3h8Dge/E
UFrsGzmmdofAFM90LXi35uuA98RFLt07FjqCvrNF8zjWRb+6dyaHj0b4LTqlVZDuNVxnwxBqhNJF
S0nAyzDpLfGAZqdEv7sTyEXpG2b4brUkCFexx6N2Ng9CqiYWewjbM8nfSgclQhQIAqgl6vdVWM/9
Fv7oBGvifYYnQtM04hzwxUVtEoEjH5w79xy0rolIZoB9YmpBoiNc/wf4Pi92UDcxTAqqWJQSY3VO
gH4Ing3UACHGS5v2HQ74cBy0EGsPCvmt4gGN6S6+unEYYkOmw6x6g99Tv8kQXG1vgeEdRecchCuG
eqQDWjQlDpbJa9ErRrK67vMPqwvvkk5V3Pl4y4fecDQZxpOgIeQhPd40FjrIA4e7w218jMRc44wO
EmlzCZ3BQXuli1QFGW8wWID4yFE+7FaL+5DP3sFdsBl29NkOoU12mFHZ1qMz0+0wjkGQWyTAZqpJ
APWH6PG+41l/hO13qFbr8WAFFbJ8d/CXr8YaFgwC2W2OsVIwuwKzbwnRbPhsBvwa+xN0K28ghzDo
l6yxMXPs05K8TiXv0gHYigOb3Dr3aPkaNtS6eZ6mqN7i+kPnF+7+dEImsKu2Oi1EoHCHEYIqlwhq
cpx/5nVUy3Sy916dt/9D2nksSY4kafpVRvqOXnCysj0HB+AsOEl6gURkRoJzjqffD1G9XR5IX8dU
t8hcarIzzc1gpqam+hMjMJ+awVC2GHf5n3GQMO1J8ptNXTO/qIoTW42Iw1GfdA9RlXl3ZhBldpjK
mlOGwHr8msxo1GZBx8TTiC8Zbw5hlGj8mt0hiiyYEmAL90EThE+Vl0pbjycrMCGNLkiYT66ktDyc
Kou3l6j4BzXy9GMHCvBT0fKMG4cyPVbiYHH6ddpEolHe1NrA2UIs2NHrVNjyOM12rZnER4KyfN0G
U771TLWGo6pIu7Ctxl1fyequ9jXULqn5HIZay27Kqgp2sPuhPgdeuk8G2l69N2h7lk65CpJ6eKiK
trTpJpSHPqNtrY+S6I5KI5CqW9TezLaAVpx7w11jtKkzgHH7GhmVdNPSU+aoj0S9QDBdGgv6Z52A
eijzRnBHICysVpNVt/3UVbeTZLXXkWiQcotTsotJTbcs7cg2H/O7SJVeRUEvOJd5T6bJ7jD1EYTR
oCS73BSxJRhL45pQbl2T8hR0IGi2VAZhTR5qk33SD5/NoNevStUqiQpCU+w8vZoOnTpKKgg1gVYD
600rtiodCTu/t64Qgh+Vqo63I9ocD5HRtI+9apDSsCz6T9K96KqbAt8xFc9/S6e4PAa1WTZkHg33
fpRryoPZCOlDJRg9L7u+qjdGa47qJsf4k2aRoNIMnkW6zSncC7JWX3lxAshabBI6GQNVkadOTuhe
9XXVPHppOqFZBSk5Yj8I/o5OVPaljIWGKKxFLjWb5lk2YyPGlxTI3JRY0MspRm0plwGVTcr4GIdi
RO+E1OFLJmOPHg5het0rrOEkkv0yZpAQmRrAlORS8XdRCgJ+I54mbh1EwYOYzp8gk9RPSHsEvLc9
j1pwO3LgVX/o38xcpMrAyTHoa3PQvsVqTOsnhp37qdUy+sueF8W6U2flMO39CrQhIEOvf46nIXrp
C76jKXncPn7rUeGFikU2B6Z1ePUVQf5WDHF91ei1RCcBx4S3uOjKJ1OZ+Av9MNIvwLN7kuweXykP
oCszAEdqmbdqhgFfHfOqcXOaVo+mVcgaNS0a7I6sVnp90Iw0urWGoeNZK1nZvmyFgTp1r8mFHbaw
+TZdGtcAesDEfTbFId1yWQbcAKkVvdZtYCT2IMfUv7i5NNEVEs+cwBxIlD7r2OqReMpG6RN4IZ+e
cxF72CZJSiHvpmbU6eJYIbg/f8z5aXGggYfyAl1/9KU4eaxJ7rWNWpgm0u1YplObAsKbH1Qp7F6a
rBB/IR5EDiJLEUCaVGoM7T4nehZ23hgi15oIBgcVD8ojV4HZ9S9aKpkNpFq1bO59IynBYARaZ21N
LZrKG39oeETxcb/KcZLCfY3kgLKllkuZLVBExAcp7SBtdpFSxC5wYZIawRPp4I2aOX6ahqJI7RRU
3K9h0PPMCeJJzK+0QSIPa9KuajiPPco/Y65EAHBRIbKNQaMUklaC1rqp0PqZU4hCe5eYfL8N4vpF
QhqQZjBUoyR5EjCLUZ1U5TF/gBbfTDcg50zUbHPB6vHEYup0ROQpedCMBnWvWAMv+UDzK9cekDut
ZTtWE/N+gsa/DcW8fa5SpfL2aZwNnLkyoi/cBuKhMoX8OtCr7mdn5Y20AYVLTUxTk4h6XSOJcIwa
5dbMG82yoQzF91FM3WRSG8OulHw49H6ebkWxsH6JjV8XANYEYaMOPZFAscbyKlLi8sYIrM6tEgiq
vBkD5amz6H+UQIqgNzeStTPCTtwH3J+PcRxl6b4p2+Ta6o24cdVoSPON1FNKiAWk9HgyAxVLgoDi
iSm1op2oUvugQi7bGv2UwrBtU3FnebVhY1xVfokmi4drFURXUQJ9uqE/fWV5HW25nq+uqVRJrTju
dwC3MJ6P/BbKnZR/bkAvbMJxTK7UOpgO9Rj1D4oamodeyBUqU3LwKCWCt/f9vHe9uOKmTev4swRU
eDek3DKhkSkwBek25NLoH2KaoVfSYFHJlBVqCwbtOSUBSpl7rfVryLrmKFJd3vHEF2wQFgOtl34C
F9sEeyA2lGxKpXwggEIWHftqZ5VDvIuTPARGSaGhzhLBNRq9eY1rVY03XtppD54sSNspliI3aOWB
jrFZuH6T8h0lXg0dyLCrcWrjo9dHyKCCv35KByJMJ6q+rVZUHwPKbNsogDwXef13OSkBI+Wy6Cij
NuzCTpdoVqMSH4t0AAUFzmBEPcLsQecmjapdRUYv3zWx7P+cjDKJNn3bVZ9EIw3uCmClpp2nPnGy
lttjYYj5s1c1vGa9Iqy4KALxW0aoPMhTaGBbFNPf7TXDesV5Iflm5R2NF4/Z0nkZtnmXoGUw6Jr1
TU9rRXdz2ct+dJI1Ol4uxrvSbGA5aoWI/Z5GGzQ0q+it9K3gzivz+tZXDe1OjkWOBS6WabIBt6MQ
BiNgLo0etNl8BMqaOuJYfZpiswD+FutNTI/EpwpVh0rzoiKI+aXgbmX5/B4WfUZaVthdVequmDEI
BYHmKhYCg+dh5L3KDf6yAAdyXoNlfdCpCT7VTYY7ZqJ1P9E2GJ6FUhQB2qtdv60y6AD+RGPCgqiw
93O8Jv1OtvyNrBjTjTmNJQ11c4y/SlFXP/aZYVT2ZPikObnOPTdWvXEHZDH/2qVDuFP9shfZRvVD
aPUiiIYeUSIwJrcJOftnPZ3jYK1F35XBih7CNigfNfqJ11bed82mEkT1Psgt4XuedTLoiyASsg0x
UJpAT2aU6iWKYa9eqIK4HkgqfuihIf9EMKjbDllNgRFwyzazzOa2rrLySaqD5gq84HTsQhSl6BCN
0VXfxaFdptGKZoQ8k49+p6KYGJiJCLNBSuHPT0gvUmwAJsugHHjfhbv2BSALYD6YCVc8DUE5ORrV
9433CtY62tB9v35XhXZXGDFnCG/wYf78EQuaUsPNpzbizHvYVgdjr22NV+8+PpoI6QNCduXDYI9O
/AeL9AFp0tyJnUxFvLPZKiuSfOrMvbm0IAtujpKbkuEp/Jap3XBXbiVn/gmxXc3UrW11LbwT8YzH
+mZyAAy/qC6mndjwUqFzyG6c5NbcJm6NX3t6JzsqQJxNsov2lV3dZKv8rnNiFR9WbkGNCsZQzqaJ
X5tdz2IVypeAddI35oZ+ztOqSuLMybu0NguGVBs1RV0AuZ2/03VUbMBA0/+0XsvvZLIbdTPZDVc9
2fTnkQPwFj6tiTqcoWh9mO5CNcBA2rLuR35AIzS31YyobhXwA3S13y5vyTOktg8DzZy+k2PRtUKb
xsALnJh3dO+xFwCflCu8tjPEQF3ULSoAyNXywljMZooNv8oN+KtlpTdukIm7vAkyegk+QCSB1mNr
NSvn/ey8ToZczGvyPc+sKubl8RTHC118yuXp8fLanT3NJ2MsqMxT0eKr1zFGkN0MwpWVofC6DdBv
uTzM2lQWBNIhb0sTDg4E0iCFYlVuzTVhxHM6WqcfSF8IbxRFLKHEz0yiQ7iXzI2HbcnwHPDKQjJo
cE15E03HcPpRrghcvYv5LQ+aNG8NjEOQfFs6seu+H2skyDCb9607axFMIgAuaBCw0A4aKbjduaJT
7SixVMgjQH8PNsFbkW8vL/E5Or9++jsWwRCSnWQ05iw6uGsOoTu9JuE2thtXsfGKuwMXF4srX/Xc
CT8dcRHQ8Lo3cnXeoFrC00esfyb1dB3Cwbk8s7Vh5j8/Od+jQPmxapkYOGYn9yqELNKN2FYrs3kX
B7j0IRdHvDchXMEjwOUJUQltG7s0Gxr9aKav8Y2yA8Poav0BxkAy7lLt5t9w0/3w+RannWudooWR
cFmCF9Myfy8Ysnt5Ic+dwtPvtTjs1RRNMkB+TqEa/WyF8D7zq1UDjrWvtTjqcapQd5g46uUvPUDA
cSNdz16Jgt2AYaAF5iSP6n79dj07N0mEp6ir8hyiP26SSq7gPDfMjZ5R/SCqWfOYyGDCL6/guXAp
/TnKUjJ83u5SF8DgYdc/xsWjKv/SJ5lGaLfyqX4faNY7RAlfUVDgBcvzcTq1BFKh83gfZaACeXiT
HwNJNAXgDG+Xp3RGeHseCtFrSlJndBMKHXqrJjFU+Dn/PDj1bbYllt1CDgzxusGudNd9L27Klcvt
TDb0cdhF8BCwEIKLzrAA5bNnYFCIvcv02rfaEd+7f0PM8eNw87Y9CSKpMgSg+hlOUN+S5Gso31vR
7eWVVH/f+h/HWASQotEBSyEHgXiLFJSUxIUOVGQ6FNK+04EiKVA/yYOpvZGTjWELtA6kdqvLxZba
RABqIIVXCCXO5i3WUUIpCyBdSZBvxGmqn+Bhdd/xQfVdlKjBIVMQsMuiHr5GdEhsOR6dMKE8BRWk
HaRb0/OtXRNArshUQ7jSKjk4wBEzXI06hE0P07gbVL04ZpWOtH4XRzsfLpObhXAqNSiQO5TddN53
mjpuqAF0e6GUxHsK0uOKNce7euzHuDtz6zW8sShDyb/p/vnBYOlV3YSO9KTvZrYE0gu6OyfJsxIw
zNArEPixXX8Vt0G6qcjO0WAI12TPfg8gH3/FIjhGrTfX1DBPj6sXD+JMEKnO5f0x/wuX5rkIUULb
Gx54O0ZIauFOpi+wAR1X2X05ilcpD+Jfeev714LRRq+XRz6zMU9X+DcZwDA0uqhghdMMidgBXqjy
XK45a0gr81sqAeqUcmIxYZQAoNWv0Va27U59UfYCWmHGJ4xJvorXgN+bXb9Zk0E+c3d/+Hqm/PF4
G6rfRFRKOd7BRjxK29QN4035vdmXvjPYZGPH6kHcJ7Z2AIfxny3uIu8a6rRrI1nEyhwMOjxdPfpU
Zw//zhg0dU1pluN+jzwn0UtQYjFUWijd+QTMuJiMZ6spndwYVmQ1zmTR8zr+OdAihKlDM+XezB2v
ILFh/+cBmXG4VOdFbO3mRXHT1dB8/uT9Oebirgv9yKzjoeIVP7W3Vh0dNXG8ubx+Z67TD9NaHO4y
r4SyxY7FqaqaCAnMsTpmyZM8/rw8zvmD9udUFkfcSvW4VxrGMbOfo3+XK4Ftme7lMebl+D2M/GsM
bfHQQbYAsfaBMaaa0jf10MJS3N4CQu4daTqvZDxnnhUfdsSy6DRNOLTkFierdr0dyImrCYoo5R1r
l28BQIBrP1ye3xkhp48jLs6ymIppaYh96BCFdd4yxh5M6l2wrbf6xgrs9F7fBy5iVSvDrmzDpTaO
WVtNPRgMGxyafJO/mwz6m0eay+imOg13zmrUmrfDpU85/6STY52TlQWlzKfsj5A26tJOYbS0TDnZ
4hU9QVjZ9Ndp4Eq/APvqyNr99UfHx6We9/PJDyg72fD4wKEjI/BgAR5AEOAvS7J9HGIRUaC2DVU9
sqxp+xoj3tLxeJPNlfh45hH+cZRFDNGHaIwifV5Ju7j2vdsOWy+3/4RD65Vlx9fgjsUc6PFsA3il
b0FFr3/MtXO5iDFBUCciIHzy6NRJnlUbrsirhStm7+hb68FwjZ1my/tkp/+H8WARc0w1HlQxtkJH
0YBpwkqFAjJ63/LmazQWa9FgZccuqyy1mIh93zFJ8Wh9Lei0BY7yFYjtMYaOYne/vI0G5hLeyKZ8
ggD5uBYcVgLsUm4NzH9nBTK7SYShZ3hfgZ5synK3EgrWRllEoBSaOq0Yfd5Ns31l5sBT8d+U2wZ8
lVMeZplfdLDjVaHVlWtKX6QSgTRyT3XMTt3pR/kldTMYj2zguUg8vPh24FI7So5rdnUrkW+pptkM
WRTTlArhe8BECrAhdYcIsNjKqs6rdiHa6Ytgo6ZBikACq5r/AvSFhWuzl59apz7glbxdOxVrn3AR
dtIqojlQs5RNjtgBWeEEEbFP187D2pwWcceqVUzxapjWxpN8DPflTrC9rfxVsVOc21fv4rXRFiGm
LYZEVwQ+VANTYhPupz00uIfwGTE617PXnugrAW1ZUslEJHZ4z4YOEimAsOFVvgLasztABDpo1Mu7
Y+V7LSsrSVEIMBLgcKfi1G8sT/C2VgQAXFPBBl0e6v/z4PxXBmUs+mjCJBklWrVzxYOb3pR2VmtL
P4wflr+rQnd+coY77ymFgRofRoDH/gPkADgcN/3V6iddm/f8yU9uYDBgVlcB4J7dofMr+uMQUBQn
31l2eBBbO9M32i+IAvJ+rUG0NvAi1nRhaeW5yGnUvJtCMzZG913WJPfyUp9RjvxwLxuLDEeNShNt
H45hFIKcd9HTAqlq/YAZrm1nV+AYKQwHEpyWuqrvxPcZFlprZs7yPJULgceYl+JkjVUd/QZATWQ5
DwgsUThWMW+HTpVs9JfQ7a5GUBNHTJ1hYm7Fa2s3I/tt346dZLeWcJ2rtp2+RIxFXGpjyrvgm+er
JSCcEwVharn9sE14MFNkHnaQUe3gJhFWLrWVIG8sIlXUWoHfo3TmDMOT2NGqx/vm8sdeG2ERnYQU
xxFlToDKZko/h23RbnvFyP9yN4AdZSFEqkqSZlrvL9iTjzkip6fHBvvWDzCGoIdZlg8gu1ZixNm5
nIyy2DJ6QiY3Gswli00IjgBhw7WjMf8Tv+3KkyEWO8E3dYBWGUcj/hzeDo6xBXHo3VsuejcvyW13
m26Fb+mXy59obczFJsC0PUGGjOsqavuDFKC3U3q7HAmf/2yYxU7wlTFvdYFNPgXjk6T2XzMtdlOt
WHkpnk1GT1ZwkflmmZ/k1vyqV3fVod7FO2UH73vd9mFlM7w/Pk62XFLITSPPqxbOJZEWBRMn2qY0
NPTsrndQAtwLz/7Klzr7ClYwmhANvC104x0McjKoKrawfFEZpZQgH5UcYZQJtpxddDDPNBlodiT4
7RW/y7i3AK5eq1WP0U2DTowpmB5Ip6J6aEOJNr9ZGCup3Lw1l1v39LctLi2pExUD2isBFR2mEdJ2
lG2RSYH1b63spHNLrxiqpCoW3s3i0nU490dZay0OSQdPuMwfIfk6f32v8s4GfWWpKs2WxZGoZSpO
Q09Lp9SuxHBvzqVfJFouD3J2wcDtSBrlGcmUF+FkzLJiQq+BxQqFY4vlIsTw5Fov0zspndZ8lM+u
2clgy8AymeWkpwzm1cgvohVmCL8uT2dek9++P86AmgSkTCSqf7xQ8zHoc8ng+6c9pHMroSNKbj/s
8m7Ub4ZA+yHjWLkSL88v4Z9jzrM+OQ9FmVGbnKtCxqhDbATZKWtwS/Qnscp2l6d3LkoqJ9NbfK0S
JW2BQh4NCWNy5PwVyD7Ftb/eS4TXgnsH/6dreBEuslDE3VRfjVnEXH32azjP477SZnnCNf/Xs/sB
0z9LM0wDkMJiOpGfocdrUiDIGr8D8FdrUP0z7e6vL5oqYkkvGTooiKVbNPQxRRRxbHOaPtqrvnmU
w+aXmq0BVs5N5nSYxTbIi0EawHSTxniSQ0P7kzWJxb9xWk/HWCxYWGB8+m5FLCC8n0uvgfUjlGvw
IyvV9nP7DBifqKMrrYmM+HFL61k4tgY+no6u5rsynW7NLr7rOgSALn+aszVclRYbYZnivrF8ySHD
oaJVyEAVzlrmS38DXdN7B+mNTgfwcbDXitRnsIqcoD+HXL7niinSmwiZWMrGvattqydoC8Km3eU3
AvA8YQcX8ejb3Q6Ol4vz9qe19/+53OB0/MXaNn6lj7XO+CLPcuWq2aeH9gDcdQX9c347/mtljcVN
6OVaE5Xzrh9DPMvE+jNaWJ/+s6+39M2IMO/IrImpaGQfMi1R5cucfKDRs6UkdFRX2tjyueh+unTL
IwbDzutUxmscrIYP2bdBhDvvlLtgGz8ET1iwORBpXTQgbpv5kWQP9+199L1uN7ABvkN6vzz/tZ+z
OI0QURQJHgg5a+NmkGfjJ2jxTqOjedGsxLCzz9XTqS+uzsyUGqX7Y9dWB4QzlC+Cm7pwy9ComTse
Dorj1adk19iUH/3VGvL5gPDnbpqX4uSOM3loFMCfuePyDlXKCC0VMOv9Sk51tsl3OstFep55qRnn
c4Ig3dWfVRvJvSfDlXYTxi9UOXbw2Fcu1LPJ7OmIi0zdDwPZjyS+YW+buxl/i2xe0ryjUBUb8eiG
PhLiD2tbZ+V0LvvefZVZYSlyOrWxQcwst+kDrnQWz+FYTgPdsuudNkmtoc47Tw2VZKe2s6fhCjr7
DkJXvFlzXl2b0SLeiE2I+8kcyQGDb40snXP/p8vn7ewmxNsOZXtFJEFZJHcWAL42yFk0+GYwh0bX
6n80MBwvj3J+E54Ms4gyaLbMuAdmYjwNjuT05abbKztvAyH6Wt1WdrYbVuDi87ZeZq3qyYiLQCJo
8LRRhAHrWqAnTFOzu8JIAIj65PXxQ5pJ7aEtYxk9/SbQ1ow8zyIUTkdfhBb4oUKCAQ/7BPGar8VB
BYPuQUTflVjUyM8K0Rz1ask2/gfoiHlXXJr5Iq54eaDWIsYIDsqIc5F6vj6CBMdQ0Ylcehnu5W97
dpOeLPQivuB+rPdKOe8g/76YVMRvrJURzj0GThdzEU8Q0DKGogojwGMVonzs1PEGORHhWm4b/1CE
HRazl+c0b47flpCDbmEpCeV7mUSniGELbIvQacsRcTUDoSp1YxJDLw9zPm86GWexTVJV9uPe/2c4
oaqxgWaoauwU81rlpnV549sUSp9lp7JT9Dc35vdVKNTZ1T35DYvt0qVNW+hDDZQ6RylKRl800b5b
Tf8996b631lXXt6iAqwFz67Fl/SbXkxSLDAcQzW+G6NyI2Is64fo4lxe2PPx5s+BlgkpzrKhNJQs
rLwzkq3sSnvLlR7GHzD7sC7KjtnNWnv/7JY5GXGRgo5wqMrGG5gaEtBjD8Ea7xV/Uzbp4+W5rQ0k
f0wbQJ/rpjcnbGn6NsmVkxYHJVgJnqvrt7gWSlkZfOQYqOnd5Z/rF2Mfup7T2WgOij8kN3ItZy2F
PxtGTtZvcUOYZfDP55GS3+XoS6VQMy8v3NoI88Ke5FuRJU6x9Z7pVu29HEY2KtnfLg+x9m0W51kf
U2MCYxE5so6hzq2kdhsdFux/NsjiwDZ5JU3WyAaIx4cYcSsR/eV27aSejQonn2MR1dterzIjozqR
VKm18XFDQSlZ+y6geQIB5o+06n/9GP63/5bf/xFZ6//+P/z3D7xkqtAPmsV//vdd8ZY94Vjx1ty8
FP9n/qv/+p/+98f/5G/+8192XpqXD/+BAmTYjA/tWzU+vtVt0ryPyW+Y/5f/0z/8r7f3f+V5LN7+
8beXn2mYOWHdVOGP5m///KPDz3/8TbYofJx8uHmEf/7x7UvK33x6yfj/2Py/q3A2vPrjXz35q28v
dfOPvwmq+Xc8DI3Z2tVCl5st1b+9/4Gm/N1UDCwiwGsjNyzPyWaWV03AX5K1v1sUDnWTWhIQQQxo
//Zfdd7+8WfW3wF/zBBQQiwlIIoz/28ZPnyKPz/Nf2Vtep+HWVP/42/LVEYFjm6KmNtyG2KDKC/x
Aqg0RWXUdHhI7JTt+BYe0SJ1Zm9u7FUevE1lFzfRToQe756s1j9/yOnAi+O6HPe3VLuG0ZsNaK/E
Y0qXtIpBEhnKWkK/NsoimkqTz/N3nl10QCekucNOwubQbqLb9Ll6bwquJfWLxPS3eS1CqxW0Ch+P
Eaf0Oetu/OhYR6ZTa7qN+A7CwCuvsSVY6rfx5hU4DXth449h2ObOeOzdueUMfqeb08KbNNjPQd16
SJ9Rs8KV/MqbJYY2+kqN4ewaWwYqyTLK89iPfvwFEKkGg9ZFhqBxTgYqWpI9KMrKdpEXEeuPef45
yvL55w86EPmMedYu0l/KFiFTTORh7ZlO9Yxc61Gg2Ya+9C4nnbKAZyXHzB1u8jsB/9jLW3dxDfz2
Uxa5gIH1h4EGTu4gSBc8pHkfuSKE930VqMKXy0Mtj6dhqpxwg1IfmwaPvyWQEauiHNOEDiklzMnh
xJbfp/1MyA3vE3fa4b+wQVOJV76wXRl4sd7vA1PFpClAm0NVrcVXDTurCuO6h3Z83fGka3cIb/mD
XX8Kd7UzQk/GK6x7S3ZFv3L//d7hZ8qnIy/upi5uNS+sGFl+QDPAiR8URwFfMHzxDihnH/Lrb/K2
Lzb4bNiSG28lZHThgmf2ygIsDvJiAWhXfdzWONhNXpgW6XvlDA8UbHn6aQNVuratl/RgbsXCKSme
zZQ8E23Fv5xxsgyapeiiKskU4sV5F54cbE1NJTWFUuCYxWdJPXjFc96sbORz31g36SZICpcQN8DH
IXIfolqj64XTYROCJdmmq15brNk6TOwur+bZj3oy1Lsz48lszCqF/uojxIjEZPsr+Wltp+sAzAjy
XzctpzbcadQLoCext/NnyoHzw+j18o+Yp/Ph2ceKGpA7IXbqsiWri+kiT+ZVltoWhBDzWO/Mg8Y7
vdqtNczPDWMa0ozdpuNLc+HjqipaNYIEUCvunOYg7Zt9v5X+B53sRdh9358nwywb2bTlTSQO+Xh5
SDNb/zmtGtOfOwEmvqKaglu7JZuLq8UoMGsadSZixMGrJsabrBDcofde6hpWk37lrzm2ntuPpwMu
tjyqkrWudyPeeoPmJIHh9P1Vo9BpsNaS7N8rfeyFOR+DKqdCwVh2PRvfROIo4dISd62LSqybbNNd
9CU/5E716S83FubBeBaT7ZHUYS78cUegS4hiVINQV2nJ3/wJ6YoIotzlzf17uVudifOGKGJNaJI5
/pbqFBgUptwUcyKXOfF3IbJ1A1BW/slw5y1Y7Yz7dkOzLdphVbOWzy0uRbbjx+EXeY9XY14WtczR
D1PR1qXKe7aUQMbGzpt+Xp7qylDLMoMhkzNLPp5AUwc2s38ovIQtKjv/0SjLblBiBLqICUfjCNJ9
LDyif2spT5eHkPgwv8WkD8u2hJBVmMJ44SiOyJvnqAGamVDGNiCP6VM/NMm9htYRiqv5+FPAeXNT
qON4ldA/KjZomnlukCr6L2y0C1SkwTrInRm9Cn2I0KoSNrOpStcfGh/aoCfhWSGW2ChYidmgfx9E
OAmYpltmLewZNUS7rORfzTKj/5YMuExq8BLxkamnfY+S11YTtRy0qB9+pZ7Tjz8Bc+WIWwaqLyCj
3XYm73mlqMCZQlGM8ui+FHC/wrHKQHg1oLymJYH/C1a7eUgTNK/MUS6f5Lhp9oleWNeGgPtJAC4E
Q1Y/vm6jRH2NxQgDR6sOAgfZt2DrswSykyO59SWBTbkRxgE3MrFscVjw1UzcjK0kvYH2bvfgrics
OirlrkAD7KoVE+trjVXtCC8jhzCZj6hkoZ7mCmERHfB0Na7aCBtBfCqE6IiNmnKMwli/zkTfslUZ
RryGa+ajlsjt7DGQY7DbxWl4M+Lp/tih92p7VRleeyi6OEnfW7dVZZXbKZPxWJNGrGZK3KgmSUOv
NimVR7MX6+skbFtXVrCY8vkRdlTk3qHsxHQb6JD6vAmlbz2B2qQW8oicqCEcassw3NCrsmuh8Ydt
IynVRo4slKAHE2kdA+e7N56WMUJO8XRHrS89+i3miuQR2MZNnfStVsToxiLX/DYMfXwzGcOw1Q1L
+DQZqdTbOUe4d0TkvB6FTgifh9KQvkdZg71YO0WuMARYmeU1ou9J1YrOZIr9TeobjWvWWvrUd3r4
KiR5sdeHELWGqjC3IXrqNgJcoIo0ZJeo5YqfQlgqjs6GnGw0yDN0ndM8f8FuxT+OPqJ99VUcJWho
F2j8NFjUxN2L0icIGWERPu2srFE2VY+bSlceEWjfxHlrflfGNreQcYQhmIjoO1aVkO8mxaxu/NoS
D52kxndpWpSfIWoOCDtV4XWp4gBahE1z24pSghBBI6W/hEKMPusBMhCMUTcIdQl446EyWiLIaw7Y
rOGcmVjFtFGQartOsPSwtajUXE0a5O9KLeJx5rXV1oo942lMKhqNqZfsK2QynH4MIM4HeYGj5jR1
DupTcBhzAXGraVLxl0ErH1E1sknPqhy5NLCGHob0RqjQ14sNBYcGpcLrzAwy0+2TooZSVKHRHKVh
82gKWhxtLSsbEYkdqors2Y+lW18voG9EylRjzNSbpX/TybX8o55GC6HBNnOETp8wGZp6F6VDfF4U
peywGdSiXVq02SGciumKz4MDAibA4dWExj97NRC7YyTJxmMAqgbjpzT8XKP8dm+JQo0Snl88K0jr
4tTT8iBFG1acjWxwBxgHzpxSoa4JY1xzFFBAzigH8tHMguZJ0FJ1m+CJLGKcIKMjSz8OZfAq8V8a
tYuvvDJTfoVpxEcGg2EUG6whK3TvDZVX4SSJT3RCw71cqJ8UrCkxLcfoBH1oBVG0vH9WxEHFUEed
EsdXPKVt0ZQrcMuNIwqfFv6dSRrUyP5iNzMJvfBqhDq6a6alYzksSS1+rmb5Sl2u+o4xBRL6dbAZ
QhrXSaRjEjg2mT3VjXwVphZxNOoNgZtYe+q8CpNRHDpAVinlk4UW1C4n1OLuiItvIA79/aRXwbUl
lLUjB3grYgmhHE3Nax6xDRm+4Rtd3ceIvF1rZW7us9BMdrUQRTs8ahCfmx2F1dlb2BgL5YifboYM
J87Dk1fjtKPliUYyVZnHzFLgZGbpuM/SVLmtrBAZRj/XHM4lpicR2PnS1+nnYkK8E9Ah3SmzD3Jn
+N52ejdHlmaf5CAU8ISS8WAjFuQ3LU9/uOTWgKw8TILMlAUn0OvmgCy8ttUECwHUosGiT4nKveRh
ls2zUtl7ZWUQM2anot5ASsgS8r2uBdFdieMnZjqYk2OlLRWfOpw8roVUqW/C2SgaAfV6LwW99y0j
btqxzracuqKzcYTB4WCqe3x/jAGrCuynzdmIesDi4mi13oh3BWqsRYqWY5Wogx1Hso/tMpqujZBZ
tzWeqveyiNc1O8d3a9x1bsxOEu4GCytfC0cQePr4ZA9mVz/36mAdG2GsRvwv0T0Nsq56a2eX7Wr2
255m5+3m3YQ7jzP9Tpiducs+MV0k85T7CqW3ewWPv0dsZww316vS7crZ2zsJ1U9G0XRv0ez8rcvj
iGELbhXe7AsuYRCOrTLClYk/DTapBraVWM10u2F2FW97Qd/HsR4dsHlObuRBVb94sw95hvZjaQsY
yGN8LSDURwXniGy2ilww38PSe5lIiqCBp0gVDiCYnI/vfucQk41NaRm4r+IZe6emaHJvMszpnapr
hluwaek3klG0DsNs2snoiG58RAHcrMc0IsaN1u57uCaDz+8UZjd2v2CmgLEzF2HioiSMzsbtMr7P
+UbOkmgvkXBtO5Bnz0af+f+XuvNajpu72vQV4R/kcAqg0YFkM4iiwgmKoiTknHE3cy1zY/OAtssk
2EWUPUdjV9lVsj/tBrDD2mu963n3uVxEsj0uRvC4PpT0xupN+isw5TK3J0mjw1KK5flHXRP+qIlg
wLPUpPqh6YP5NpKSxJMRSv0t4gozBRzBi2/lqy39bKnTYr0uDOfQjyD0RaLyTVm87MHcZXjdtmYI
bDvW7pFl1sfUGiyWo5Xdgn+sXsBTWbITDCnEu3gKJsPp8zr+VkMAhABfZtempCl07um9nWi9+rOT
a+XKUkcls5s5NffZUBI8lKR3r2D8hn/LRmTd6z2uznoRO1rS4omGkbenxlJ/FWN78MAlXfKCKfZv
Y8WsdssncBrNEq+AgftuZk3DIU/HkM4L2f8qzKX/1M1Bf1VJuuX1eePDyC8iz+z09JiGQu8WHP27
LqiKY97RWG9mWnQYcfo8EXoqxzbjmYJAm/lBHQT0VK6ccRrr+2Se230nNqxAYJida9RZe1XPfXMl
m1XpCrGk/LEEkf0YYN7sG6DzXil6wQhQDy+B9qpdIHvFgtvT9DD32kqqrgCrYuSjF7C8icoUgj59
oPspmfxnScQXBFJpCNMsyCpoA2oySaUL93C8ipoIf0olir5CWkdyoi9YwHgBBNbZFN9DV4x/Rkz1
fbaABJFcB+dkgQvGC2aw1KxzZTnSN+0VP8jPokeo0qeTCkzX7oc0dmR6TEjtLchCAWAiG8kCMiyr
uHkYyzT5br2CDlkt8w2kcyZDEDfmDcV57aDmOIg1CydRjEtY2/UCTxxqbcDug7UJZnJsn9uFtdik
3EBtVSK088fqd+ajsCwks7mSFk5jnMwFG25l9c7wCnJs667JMFuF75iMRfuM5hTooxiVACDFVxik
hjUrHrwLIrLMrSb3alyffHC/Nc5gr0BJ6AMd5FMhN2+FhThZL+xJrGLjP0hJAVLOGRD3eqFUCguv
cljIlYXU5y9oxMFZSnJt/RjqCeruKMujB6C3/VUKSr+vOv5P48LFbGlcv8dwDVhmkY/CwdDn+UeX
WBVcsrh6IvwXX/zBUqFX5AGwQwGu/GhU40kGymjPIa2YnRqpTtErWDqA+fWsGZsPsPuyPU8qraIj
TkZ52mLCIc/xAZvqv0NA4BoElunFQE2fsKEE/9uPwx6e97iHNG46lYDF4FDkaBiLVr1qigAHS1Cj
X3SuNVx86vzGKhVeVomJGUz5yZnHOrluhSQ754M4XJmTFH5tI16SULXQUnulvK+5SeDb7Yu7mazw
ThJBr4hlzpJOCDbGBus1LanIU6sxDnFNbd2hTw+OYTNhi+wjV5Hw2dxnDR4JvSKM7GPwxkNZt/bC
bBKqS2P+RQz7/FipFOtyIdNpleGfzX1WUalVgqfg5+PqQxTscGyZn80Ym49J78adVovlldXjpGfg
tmubMea2Q1OpD6WBBUEcgzDrq670/ApJ4DRXuN1FhYS+U23UQ2FYzY/KxAMt08L0ZxTq7JZw4L82
XRw+cRHJPDnNBi4Pivx3nPrpdyjQHsQKVaT7Rm3Vg1hrPMns48ih4sALqz3Y6ZLvH7q6hC45meSz
h5wwE9T4EfssDKalIPyjDE26w2I82vHsA4qIrqpah6uZ5kjMeXCAEbPdD7imIUPjw4UaKdJWns0H
CYPvq7LJefFTmgdnrWrFh87XKHpwVf0OPD7esylK2Lnqv7AJ0V0NLDmkfxM0Tj839zJMpoPSGtGu
CiX5nAt6XzpgBEInTXPSvoGSIHaT9KBxOjOSv7RTid9APkI1nw1A6m1rIS/0o+94DQSnoavr+0FU
hz9dpXSDI7dN9rMTu+I2U1TjyWixXJ16WTzgDWKJmJIpwy3AVuFbIIb4C6O6gXSCaTUdbkMdfVG6
qPjFRbF3eyOXAGQGJn5xfiJ+gzpvqh4WomRDAKfIN0MnmT/zUO9wGLdmT7Dm8FvbzPnBN4jfXVZd
s6uFiWw27klA9WYDv9q5wPN5quY2cYQxzh6UeRJcCVeXhZmwuKJpuXISEKb/mqYA2W/ezMeCuUNU
jtjd0IsIzquYho4gQP8eKWhcz6GffpFS5CJ2VsTBU54UWDhqcubVMoH9qMi6W00zYZ5IqO50cQ6T
v5Die0FWZ+gygYJpTTLd5kY/ejEmAT1+GQMu7yR4X0y20WMRtCjzSlG9trLKP/qBOR6BGIsR1n1D
cCsGonXos2j620SZqtlERQTBrNk7yyzmGE611e6scPE0LsaZd/iKMueGNuxyeOOPKemXvV8meBiF
c1rivBuSf8MsDuXXYveHqQTL12EJVh7GqPPfWazmq6ioVWcSFZo/20KQ70sLc0tf1vw/sMSp2iCU
w60rCYIHfCWCw1Ql2PGaEkkEQQqsHUYWwpdKUfGPTM2Ua4tf/KjDWb5ORp8bVkFeoCUGeJTanlBc
m6wvelNZP7CJGr5IURkiHLFw3JyCUrk3xAkTYTFQcPygdYt0QUZqP9NUHwOaYJb3Yj+lhCNagruT
FrQ/G/x8n8QygLVcjuWPwsiLM80awUNYhjJ9s9jAEHWpw1+1DBtM9pJY8yA1CL9VjBgwMklxaxGD
OoDg7ssWXqlGa9y0mjgfLMqiB4B/8ne9xYYqsuL81ufS46kdbu1pH6m4dIoJjn8diQoccKR9m0ua
Y4WRgq1uIM3wu7EuTKZU+FYVaSRwI53E+7GvhieiflOF+i5PNBrP+LWY5LzAuxXHTtGCe4A7xl3q
Y3gkp6pwV0v56CWWrN/HSMGeuMh2XMl76Ril3NXzbtavx7YzX8ZRk85cuCLu5j5GSugo76pq6A+F
JQLXCnzSWorc9r9kpTUfs7gN76lclffWpLfXaTmaT5g7ly9j36mA3Ps4fUrNQTvETUtAgK9jYCud
kOywwdKSJa8SXJNqizGZMPEh46Ta5VZu/tFxE3kuOIG+Yu/T/SoA9mJBwZWxx9zCCxXYztxPxx39
8epPwOnNfrCMlA6UuDymSVqeS86Fnd+l41Gai/mOlYtLbJkQoPrWdFXByPZAZHMPMzE+mVzLT+RD
3zRZ4tao4Y9DnONoK6qjui+pNJ90Keh3SRJ1ixV9hJ2EKmbc0bTsj2CEhG6TZIBZrFpXMeKRaxfH
oR0JfG6bzMP4K1by+a5jR/5RaNDs02mWDqNvavdWb+JT2EWaO6sk5RQxnJxmqtXHlAb1kyX36Rk3
l+whkXNl3ymi9LUf/MVnBY+VfTu18rPRzdoPywyGH2rr+1gK+yqePjE9wAG0NjscpwZEeUMOsdOT
O63DNTcU6vFLzoH4Xe7ZPsHBCrA9Zek4V+YCrG/yk4HjyKNVmQoGo/6AA6eqfc/iwnC0sQkOoyiM
1zXyhaOJMTWGNEowQcH25ystA2VO6lT6y74X7qVRiK+n2DTwlgb+jsnP4BUMfBBKJXyKalk8mYVk
3VmDHN41lW46gLjHr1Oupkd9GBPkrCZ69XIkJxaKrGJfSHJXbibhiFpIP7fE3b9JpeRs4kF5K+dV
u5uGpLwjuWv0doxB2Q1p3/LZqvql/TDr7mdpqF9qOPG21sOIq9OCDUWMxxjyvgnAT2rkZ6iG0SmI
hmzftxNe4GZlWrY26503TzpMUiljF1Twb1LYgHdamRGlVH1xbdazct+CQLuTmqy5t/CHhPczJ/bQ
l6XdzgOXADy/jyLGG0+VjBcbTXWjo7QTSHtrUL8Wutm/NIMy3WUYL+GBKOEdrobZk25M4Q2ZpWhf
dFayg3Il7szASH9J2nyNOAufg76sbuq4xZM9jiOcVonCqjKmETDgPDzjgi46U8BltCE+h5YzKbdj
qUn2rKbhiRDLYpuMNAzd1XzPvYggXKznm4kE5W2YCYkbV4m46+baPEQj2frAEMMbMcTcOhR9SbZp
DaxxaG7z/YxDlDNIMcXzsB1Vp+8yBZKM0ptXkVpKXhOmlp1w13IrwcIQQwoFN4lL4RCVbGex0gcn
DsDsgfeIq4uQCjhrEylGc5HurXT6W4iYOKimkDxGsvY3HzRcg9SxI2AfiHct/J1mOcZT2mzVG80Y
E6oGhHxHstTYVYkpfnDCODpBJpFvrvErmOq0xcKsyI5GL5b3fR2X13RU4pJKzIObl4wLrE8Ovp8U
kfIBZspSkqnX7QBARcLz3c2wUHOwvcOvsTLwxTNztCCRUWL5mv/BnD14oBmv/tG2M1SSzlKdSNNa
DEILw8OCqeFeOPyW8VM8kAxX8IivrbOElgYbA2E4RWLUX83M472hkPkWyEriOlfr+1G3FIz/FC49
I24dAC2MJWqafUyiJc3worDIr7pEG+5qUdAwlu7QURgDFCiZ1Hqd1gNZEXnhb0kA5lKrOnQCOEZf
9ds7pQ0t2xwJPZKhBoUXKdFdZ8TDoRxn60pXSU2FpTwfFUVPNsRLi8LiXblaM2W0JoizVMlaKrDv
q4ZlxOw1Cwq8Zv0gpne9/qvA3Letf7f9xkgfSsnvR1oX5/sUGUhKHYYJ8LtYWoS+b9W5Pn8UaVUA
LWekAUaMJ+wk9Ps5PKvJd1WR3dz4NZJs8TOB4sUXzdccwei/DOXhvxne0hR9oQwsirvVm2yzpLPk
oHJp3LspJv9G5IggU7rYzc3zZGMJcY58OpLwfhM5ovA8//wXXHjBSKI1VX5V+6nGUgV8o35YbMdq
gTKPq0k5Rjvy8Dvwow2JxYXpotBTvRRiFZkHXRVgC6OCnNCMpdtGWmfD6niWXx0di0PWF9/bGmOY
//yhMHXQWEOLzmGtyDIAvMx+KRVuIacpHibpQanH+8/H+Fin54PJizbRUFkB1M/fvzlxLASzIpD7
Z0cOznhOttd2ogf867AFyflQWH4dbNGvowkwjFfex5vPVFoihaxwLFwluS6G+1Q5zdqG9PqDpmIZ
gr8cyY2hY/y2+kpq2FeiLy/yQP13GeNlGDwE+YlTxjNFwW27dP/5C/zYAIiElMuWJKvLG8Qg8/0L
LIKZ6l+ZFm7/EjwrL4tZAWLvI51iXqbaidN5ePhdkY6/De4ALtjhzj8nbvNF/ma5W70kH2E9qx+z
rJM3L9jXwrYfen4MRMqnRRzj74dTeSyBFOdAAUnj2bgQhufJle303rzaxi5dWIkaOQlRNTVUQHiU
vv8FGIbFoqhSMLKC4hEFz/cw2tI6XZhFPKZGGy4v3lCs1RB5FpYBdWOcFjEejfuzlnwJpmBDJXfp
Od4OstpR2rlRaW3HjTJFFtCa+MlYWwq4C1OVmwYvSUNurErKSlAChFVP2sEnyNTm31Khwh8oJwdz
om9ag7uSWMovbS1u7GKXBmWZG2woi1xsTXAYhqAxO4UZMlSN4kSoIjDYTq+GYfwTFN1VJMlPfSFv
nH8fWxr5YJYuy+hn+G9zjf0X0k6w0rBcxKWtgALa8qSDfqffYiJyTVpEdDMv8LSN/XNz1PXSnIUa
TSujDkCSW6qQqAu180hjENHLoTlWtyQxN97v61m+iipwM0QiJPOkdPcvH+DNEsQ4UOrSKarc9Joy
q4N14VHZh4d6vwWi+9hksqiRUL1jF6YhehJXClKlzYRpFrXqVUA5nIevi0WK/8WHvpV52a3vbL3Q
5Rj/8Ghc26EJaZL1odmxycdEx5ilQgG1sJjIXnuLvm9L4X1hfRtcahHfY0Rt8HDv3+CUmNxxhaZy
mxIr0r6IKZUM5o0cQ7P+fPO+sBgMWu8QZBABqh9g2pUhiJFKptYtROsoh8rXKB3OhLiP8LeJXme0
t229hd+8sLMgXpQVVMcg5D/giWMxm0Ul5S1G0vTkK9lTPCqHz5/r0hCUAhWAI2BUpDUOJ9aaBL+x
onIFgPW2LltPVPI3xrj0ld6Osdq9ej0spCjKK1eWkcFExSnEOWerWesVtLWecjJzTWaLhGJlrUYR
LIqPWpdWrlJ14l09G+lPtcrL57hfrGQyHMm6bhxwyiVDa0p9tCMDCZZ/8Wcu0VudsMekENsgMCLf
P3pSaxo4hQa5ZdhpbKS0W1qRtvOHqTroQh9e+5WmXWvp2D0KaOVNp4tq8Vc25NqZza1/yOvSdFsg
sLt5HOWbpM3lzJmkWvCwXUsczaqxnU0yjtcgQRcv6Tjb+5rutXoT/DVTsbpWiqj9I7aheAgszf/Z
t2F4hzXmtOt8HybAKPh2oSX5TRBaWH23U35QJT8+C3WZBTb+vOIXKR+kO7/xKf0L+nyqoqDmdiSp
V3KB2gOkfoaf8aA4VdObzlRX2i8JtulXaVKR+ARFGd4q6aAfjDHqH7Ral57J38aP4UC2Y4Z8ctKj
WHHzKUDlL1FKYTfovwPTL3f/xRwli8RPWxjda4EoDN1ct3K+LF2odtESqckb6uuP2n42SNYZ/hZs
JjQcrfZ/IY/SSM/DClxgcm6vFXfYx67+Y/GR6nfW38DRD3CT3WkjJLy0+kxwNcQ5aF8NZXUZ8wW8
+EpBK91BEn42aXMaivH35y/v0uJ7O8RqWZTaUCtqyxCC8mSOBSK+l1n6/l+MwaZIs4C69Leuj5es
Gnt8PkvXz1Q8mF/qBB/feivOuvgkC5puYeFolroCdKcmbRACRXU3parYYnAu3QbxxiXn4hiGrCNv
kOTl8Hp/oOjgK6vQHEpXRto2qacQG/NA//r567p0ONJqJhvoTTn5ldUgZRwS5CmQLpbDUTosh2N4
KDcPx489z0zqt+OsAtOkLIVBrXhh6OywBsWqrbiZYWDLd9keXYBjnBAjix6gWG/4huDB/fwxL71L
a0mZIL5fOmdWM48an5wmJK9Q7V737X2NgmRKHj8f4/WEX+/6lsTxRXcM/1ZWkyIJugx76SwnXAwe
RvoYivsFrG98y/bBHkP1wa1ZwYQ5ruhWXukIx/Sm9gK32NpBPqiHedlvf8hqKQu+2kmxyQ9RbrOn
3sUryw5+GrvxNLiKM3noIPcw5zaikktxK83dmN8uN0rFeCUUvQkh8XyVElFh31oYNsMTRn0/+0OL
N9bSfqXs0l3kFd8+f+XLYv7wxt8Muexpb4akyuHriYpcP6DpWsB7U/yam6WtWvvJ33qpF6aQCfvK
4o5OmGeu5eWdEKZM4PofK8Ufj8GpPfhef6LdCNkYHZEmTbKwHTZm7vIIq0fkbbL6SaWwTNf9PvLg
t6paMWyO9WSsnfppC3B86fptcrlV2c/Y+z9kFKdhNBsUO2w0+/BxmbepOx7KY3eOduaxtYWbRZxp
zzt0PrelA0visNUlcGEXYliNdCbXb9gLq0xcXvpYE4sYtVv4SZlIz3Kd+mnTA8vHXzp8xqz5RtZz
7/PZc/GLggRUOCn05cu+nz2qTrzhBxnptwpL49qs9zhvUJzcBMhc+oZkdlCxK+i8pDWXIBnQ2Y5z
uPTk1HskutdjGRw/fxb54himpigc4TLll9XmE7WFHBkzq8//KRVwo1UHgZ14Ch9bsJmCY0Cp38m3
GRvRcd7FtgNu8UxSZ/f5z/j4SplCXBCo0RO+kNx8/0pNlJl+HQg01nYW9Mq9qQ5OPv+ndgOo2FSS
9WzkorzEKu8HMRqdWnZL8k8sX0Szt8cewUDwnzJoV4Msl7A3W4sYgm6t8Vl2Y//GANNUqIvJ75aV
2sX3Rf7QkDmBSbevRiEOJ8pUEHRZqnmdB9Hj3AhX5Wb65GMX0PI03ExVVZZV7t2rE6GWWjQ3S1K2
deNHldYR2ZZc61tyWlyXIid9RoeOD9jQ7mqn/WpsTM4LIe374VfHbxdm5mT0DK/uc4qOAJpHN/f6
K90trtOHyiuOi4MiQKzsdivf8PEsJIzGUYdwnUDN0FZPLmezoepGVkDMoIJXF9mLFAd0PVVUd9Rh
Y0e5MNiCMaXPiGiK/rjVzNRmjNt9U6lcs3iiU8Zu08c6HHfT1mX8wllL9+2bgVbzRm0TTVYrDr7R
s16okuHM21/Vh8bLjsK+tqnzf7V+f760L31E4ieFJjJDomYhLg//ZkVkQl+msE5I/N23st2TppVJ
NHBpVF3/d3/qd7pHRQ/1nbq3YvR79ufjXwghLckg2pZU2l/Z41aTSBFbvzBNvLf9G9NJ7OA87KIr
yVtQYz4HloUP5oL0Nm+Tu+YOZetGfPMx1rC4lqEholgDfGFd1/ClUCq0iSK5WLwoSIlahBpWWbtd
f+bauTHYhXwcoy0rlUiDc3ldtqmUYeRMHlM3PS4eadJBPba84Pi0lbb6CI5kVfzjoxq0wX7Ix6EW
rdWAcjtR64hp0g5NDqC40SlJyOmk2rcamDcHXM3dqgYjWiUM2AvtbobLryulhzLDbaZ7w6LTB1eq
JvXtZOj3ht87aqPtpQ7t/+fz6cJafffcq5gj8DvZR3OTuvnMZZpehbQLdkOi2YGYbgz10TZtecfL
ecgOzGZvrK70+Mxh1xfV6WtoDEDOXiKr+IuB/+Je/dLvFEe0xV+SYFe7re7mzbGXwOHNshXnDJlA
wNj5NYEHDYW2ge9psS93yil9aPfheVk1S2P1Vuh68Q2/eepVMBAlptbjDJTSTPLSz7LdqsgSkufO
+vH5l7xwiL57u6uNqUqMQVBVxpkIrwxS1qXgmo20tSSXj/QuEtdJSipUPSxZlrngrV5kNYhKkitJ
9s+aY+hUe7Srbmtb+34/Hba6gz9eJxlPVqhAcAEnOl4HxYleRbFoAjx4BSoKu+ZvdzJx2xsqGIQV
7irdjf9j8ZAwTuMeiq2q7ebkWAMPEzZNpD5sfstvQSKtEp0TLourZ09Akufp0sYb0U8hWyHUdzpm
9FORhweBXsX/8IOuRltNnGm0jKSeyZI2IjfH2r/PlPohapsv/2/DrOcN/VJhLbc0ZPXxcUDZhlxe
iACdR3/+m4E0CgPsAAR6q60mTIZxrKuRRm/5ts2fWvlYhi+fD/ExIljeGcQgcpMyVbl1UNxLNAz3
c5CRNZQp4Bi3CFK9BQriH4T78iG2E2/r1rZ89PWCeDvkaiNPRDmVJhx/XHo9n4xpIje8dUX7sIWs
nmr15mIRsPU4RRkmhfSKtrgM539ktE5tuJXR2xhJX92fSgo6Vq/x/rr8T84s8M2nuKYVddoqtb2u
209e2zoWH4x5CsyS19bslm/U6XZQ26PXPM9YeuNPcqfsF5OUpchNu+btSJ0x8Vjhd/1ugggYeVvm
KctL/OwHrQIrVhv0aolH/4fHgrDrPGG/7bGwMV3Wee0+Nscqy/iWcSvdlKDy+nryPl8FH04Cpgvl
S3GJ0QgT12X83PTL2EJ34irmvDfkypWa8W/W0x7z+TjLzF6/sSVqIt1FRKivKVUx0MSpqRTOVCu1
q/SoYuIbaN8U/1vY/A20DffcC0/FjYIEBS376EPWB0FAf3kQSHHmluXjrKW2GT6kxrfPn+jS/sEg
pF9ARABKWF9dACVUSU4RyKXtbi5shbi6cV65WE5xTFnjhAjR7VaI8LEaTHZbJDqCqwYTGSItb/pN
dBLWXCq4zafMvf5a1e3UK/DKGQ+qu7jaI8ZDUXj3+aNeWOnvhlxN95Cun5nQuqZadEbDbM/16Grj
bFuKsPt8pIsf7s3DLRHFm4eLGlmoRgMMReKjsdTONWrXrt04xS5/uTejrM5mvD+kCoFt5hqQel6t
7LBg5HZ9MJzOHZ/9qyW2Cze0ER9vY6sPtzz7m2dr1SlPxAQKTDc5xaHbjW5GUJnTIncqztkuI75c
QHGtE0dO4YKldeuNxf7xIrH6CcuHfvMTaF1GJmkMgGg6e/baY3KiymlP3ylXLpPV29y5l5mxWvZc
e/mXiewFkcQSJb0ZMEHwi+6VNSLfi7VdnGsP2xZP3ZVHupZs6Vt9EG5wX56uF3iRtPN/hbutBXNh
r373E1ZnrjrqLfV9fkJ6/Ie9HncjEC5bt8KLa+TNk67OXVHu6Caaq9xVixeNNpqaa5ke2WOxZZZ1
cYn8e6A1rggPv3JEj565kniW+x+zcCdZ9cZufXEMxG4gswDRkWN+/9niWVYnsWGMpZiWpj9iLFiT
cCs/cXkdvhlmNR0DfVS0IWWY1h12ZoJ8jW3sMbVhhZk0PO/yEy5GBZydjce7vA7eDLyalsGoAT+h
tgpmOzpr3gKbVu3xpJxEwoVg8wJ/cW68GW41BQeTnrO6W55zjG986bbqQreKCWS6DYLg8rs/LLc3
A60mYW6OMywCNrauPOd14kxR4QnmXVbVjh9qG2/xQnRCIz+cBVGkGALc6v0k0UM9Rc9agOeqRdo3
6HiWtI098/I8pM5ArVWVSfm+H0I0aXVX1Dp3qyS9mXzt69iYnt6M7uenzqUnWSBjqH1QuLNNrYYp
8AhJl8QGzQtOJXNPxQXv8yEufRmuMpJJBh4pxKv+5c1GqLf5oJa0ILh5RlE6acxbMWlPgmaGbiOU
RyxGj58P+DGLwV7/dsTVpINqoFTCTByyLK7FrrU8StfYON72h9CkAqegigh3wm/hbmvHvfTV3o68
moVxmlvVVGfsUIQn3fjYGL+SYCPCe5UQr6f6m0HWycV4kga9U7nx5t/lk+pQOv6jZg8i55oz7/Jd
9iXw5tgOfCdoNz7lpdmClgWVo0xqlWrK+9mSBzjDVi2X4JRO7+NQqdlZzP1xaw++uDu+HWe1Ow6+
JdFckTPOdXdKe3smUmn2zY1+R4VxcpK76RiezI0d5PLDqWRrwfoRQi//+5t5GuZ6OnV52bj0FZ6C
bD6OlX74fGZeXAoUhP81xOr9WWbfT71GZsSY5OfWHA5KIIyOOCu3kZ8fdbXZUktfnI9vBly/yCkc
hSAbeJEB5IYhP8WKdYx8ayNK/piBXlYcEwJunAzkbx2ZoxQz9NF6BcfpJ+2wlPJnp0OfsVWhufyR
/j3QalsEiQCYyGSgRkHg4t9K6cajXH5j/x5gtbVrkzIh/eAYrqFOKZnk1u0v0283JsLWKKu51ghq
pgV6kS14ogcaT6cFc3AQunarZnjxfcnU6WUArAoS5feTWqLlujAWol+dPxolhKpUdT+f0xcfRUcm
icqUc2pthKB0tKx3IWt1hqeWtoPTCLezMvw3O8+bUVYTuRxHMD8NW7oQZgdDq76P2pbg7FKoorwZ
YhUZDU3vN4rP5hZm3SlvEkcpqlNbJK5SdrvP39nFr/JmqNUBpU/IJMeUHVyNbpI+c0YqY5+PcHGn
0VFpoS8GUbKWaqHcCLJ64H0xuXaidAioZ0oClKPxeYLf/Plglx/n34OtPo6WRKladwymWTclKmao
HZ8PcPnTUB1YJIcEXasoRcssK4kkjlUaP2wCChYnt9UYGU3fb7y4j9qIZSuzaIPSdBUM5Dpcka1i
Iq/Ciuk98hoQg2Kv+Jr8XFygcbqysxvDEVFFyd9rZDzp+Nh/XbId4c9/qiP+I+L9TfRS057wt32P
t3+Pyf//josvcUSwi/yvfyHnP3DxcZj9P/+7ecvD/+c/8i8ePmj7hcEL3J4btko88paIT6vXIrZU
0SIirWf//hcRX5L/R8E7VSbapSGF+gTz+F9EfMn6H8rVpG2XcrxKI5r2nxDxVXU1YxctKYl1HfWg
rslgcVb7blMkJbiiQEc5reo/CnB76a5o2gCAXQonpvVqVQhf1AByjd0YUvhb9JO63Gta3AVXQlAb
LeJHZbLgutS9sWs7DcbTaAwFgubWoA/cztq5mq7qOp5RewmhttetfgZu7ZtSeWokCx7kAvcVAf4V
E/tmXlqzbQpjAdu1GMaBjGpRFcTjUDxcjtV0uI1UYUBYWTadLtpWEtIWFCcaIBFTHoQXLF4TeJLD
LFSB3bP3dKc4GzTsaPhP5MeiKRXPGgS10lMrw0rAG4JwVFs5mTyFvFl+GqCO9p4gjqBJ57yXa6eQ
gS669ajUwy5psghh3qxMeH8LMn8utIRGaMWL8THWh/g5mVRq6HFdyhqtuWDx7GDSAXHNiMgl/iRR
fU9Qi/FXQRWgc5OqStsrdUpyeDpW+10Vmx5ATVDIM7n6trBKhwSJcTbrwY6ivvf/COWQDrYQg3m6
Fse5o5lUowncFSJwpteyn1aTq8SFn+/KzE8kmN2d+tUK0jHgFyfDo5lFVe7EsSIonjhPGmzUcapF
V9B9wbjt6sL/6UuREXsNfwvSQzCs8zVqu+i+NkcQffACfYeb1LnXzDuqh3cjBIHM9JXS7hB5V05S
muNvQ5gAF3Z6UP4OZ+BauzSny+rB74RiPNMa6P82urpprnxLHAJHSCJrPrUwuOT7XDNa80gnrTHt
4lqZxNMoN701PMT5pJT87VauO2Oj15FtGhVsJlreBdMdi8yLo7TQDgZGzlBCgygynIyntew88cXw
NAiNNrfXQqjSIF4EepacxUEL+3PHzAk9kHwR8W1sxfKpN1vLR76TGEANk7JOb9qsFei/F3G95AmD
gRuxPYy+/IO5JvbHbqrD5NrMKx3isJ/S+xDkwsDVquQP1ERLedfgC1o7GOjUptWrkQAW14kY3CAB
6aGzBaMUHIWiwp3RHqdWC+80nx55MMMGCeyi6FKmOLhE3Qu0ItJdrqSpfKt0U6OGNiLduDuKsQ40
JS7Q9H8zBVq9bFCwdbVXLIxWDmhLWdgqjCsoF3NbCXsAGRISKbh5pWNxR0LCXGgVmOhiSmo7Ufw5
PViiBeYO5vEokJUsFjpdLqEcayHR+ifLKpN6F5uz9BxY2XBbSKV/m5i0mDksF7lz/SIJcxCwI95k
Qy8UP/KR/n4Yg/Vw2y7KVPTmUy1faZagiHajJ9aZpnPhyRLKJHalrACg2HZVL7tq0s8s464s1S+h
nAL3ook/4ye3Q1Udo4GOU6cGWtU5VhTTLM/WEzffqjlItOtSrIqnUmiW7iUoZRoRbUY5HSRk8Kud
UzFB8iOlvasZiaY52Zh0xX2mmsFTbQjmrtMjlf4OQhV9oTI14H4zXW1Nnj4VgwVj63dfhaouZMUe
6G41drEuZjCYrGme7VIO5/oezkGngOaVqyu1Ng3Bm8BizocWHlB+1c9CDooql/8vdWey3DaShOFX
UfQdCOzLoTuiSVGUZUmWl5iOPjFgSQOAxEJiI8G36Zizb/MGerH5CiDVAGV5PIYPmDrYYZKuKiSy
snL9c0Gl2r5eUWy1WSekLyzi7FYPDIsSFsU3UIxSpOsM9yLS0zGIp8/qIEijabmzXcJDYOx9XtH/
PXqT86evTYwNODDTVHLBpEor9IgJGd1W+XELHhDVeFFqVBdltd46c9Bb+SS07P0fkrW1jet6a7gX
GhhzwNQD8gekLdAWV3mQGMpNbSBkr7KyKrSpAr7Ygx8h7ub5Jt7tL9Hq8HeuVisJfF5FR/IpiWL4
H4ytnkZXOWgI16stcHFpIdBdAaA8TzdADwDWBELcTtMXF3ks6YtPDtBmD7SgsD/ohajEmbANTtHe
39pU1gGcZE+BT0q3hCFiKZ4CMrZce2AeptV7vahz/92CnDIAmyg9JPPW3PJLUwWY4qNb6IsqmC/R
b4Nw6vhg+7zVd2Gi3wY+9AWmzt7B91oaq5NCjZI/EWJldREXqvOH6OSL2w4nEdiBZp3n3q6W3uaa
tTFpyLVJV9WHYhku66kE0twfrptSMF4YAVVO9ZLo2hygwLr21ka5AiXNWS386SooQL2t9qmtXqM9
5tEkcOs4eodUyDQ2qVMYai2DpfkPBTzIPeWvVeReb8Nqt58XQa1UM3slbcGgIiRfzJaRmjhvI22l
xXNFTXwgwZZJKl3kip6D+kxywGLzzg5UaTffW7tNdp9aFOThBDJ15XwNLOJmtgE7wj2Pl1K4n9ir
PKw/GstFaE/MBAxWOG3trLh2rdCOOAVUipDatFTd/J+k5SyweqJMASBWaA8A8RmRP61TAAHODeSO
/p56K1W/qbZulUwiB7DjWZBrPriRTiooBVfl0TuMAWc9D8DTyqi2D5JCvai1dWaARpcY2qTU4nUI
9hJ617tKojPiHNCjwpmYSzAKLy3gYfJJtK+KahIF2ba4wS7e2JPFPlw92GqxU24lqTK1jxoIW9Uk
DnYBd8ES7ptkqAva+Sqy8vgtiMz7xVyhcsmYlwuiJFemJCXZXbVd5tvLjenvtCkYp+r2/dIwreJN
Xfml/55L07Fu8v1is7muSkpdpsCtJdZFvdtJwTU9k0vSzyQJTBsbQGCwZBN9a1xVSVkX721HzZcz
mvjADVuUyT9zx0ff2KbIlYlT1EvtXRVSXXbLayvtz0rs+8FdooD3MDPVeh+/8VebeEGxwBa5ViZS
OUucMHXfIip1kK7I8zMv3SSztdla0mhLH67zTJ0hpK1sNwEOzQRvWUK2Ao2+VMrPvlbrNF8plnF5
aebrPJrm62Cp3+mLxVqiIZivXy6psjOvsU6KfWt5/h9ZFZ3GXC/abbUdv+g6JUyCpt3Up/THftS1
LV5OdOi01fbvuk/LpBDdwKjgTLpGh6hW7xkpzURN67BvTRB5dBgrH+jvJamKTAoUQ+SfRik52Ycv
aNyFGcLAvd+MdqkObV5u+mW7sh/7TW/vrzYvE2n5ZEB/HwVOZulQwJFFfbjrUsHdDkz3LiEsXZhy
okD5QAi+h+YjIsTXrNVXGOF1MqiWLEocqMj5+313yWC4MsABZO5BiGbgERoXGcgudnAyfc95eJ0M
joxbRRTPUHLSjBNu0A0Zw52ibvImm9GuOCJusETHn2FEcGXhlCNuCM5jM3jILi9Ytkw3JQdXJJ4u
MdpDOCIi4NRwSXkbRAZFprYSN0lnwPNdOpiqTOWO5pJM19JhfKIBSIWBZJB0GQGDh8gFpKsZJzeF
BaE4EhpFys/fj0wyoD+14qpt5vl8d7+8KV+XDJrGPeAQiKZ6uR19ZjCgE8l6ooqlHfj1xkUGcShw
KA46FJpM7JHoIwKyHSdHAmawAAUCmuvALaM7EoBYDBYNkiqLskBuyuPLPrkm6IdKfRqlvNrhtmxP
4ZgkJDkhg3UntEfNIc2EUryvnwnawiqsI9BdmjE+biC59juV6G+IBpkqLs7EUWcQ0Z/uPWEYkEGx
bBG2b8bolAYiCj+BDNgSPCURjYNudCIbjOZ7QitWK4XGdBoQja28HnBDmDJ1kiqISUc+OLkoDYQn
Cd2Ash3YYHRCoalEFOVcg+4INAZKQwQTvGJS6Y7ciARCXGO7I0lEEPHWYc9v8p6bON3hHIjs8648
0E1ZFPBSnHhQsMcnFsmZH6wx2bJKLLyBDnmW/j0yGDLoGjpICQcyjE5jQocZTAVXtgjockUe7Gox
Y48KpkyeJl1/MCSa0a44JuGosL+hZwJVAQMCTAz75HLUbZmPBZeM7sEJtg+WhYT0KX3mRtCR9r33
jhDElujpTuOzFwbrRqQtACCEHU2O31EF7JIBs4l2cBa/OViPoxMCFMeKcpFhV4Kmy4CZuJYrLEgx
Tk6BgfuNTqSki7RCwB3dYQCvFMyJoU4VOnNiOuFZEgga7egfC+FnJC0GaGfSZ5oxOhWB4q7Bx0Kz
ZYEPxLHgr8Nj9o4F0oH8ICq7Rnss0JQGG5C6cLK55B+dXIp41sjXJMcNmIFmjE9R5NJqzbgBFoOm
yLA6udwH2XgqFUxDBslJVV387s1o5dCIdAOqtwQ20zDhqJo8pkEPeYskte4pMC0ZOHTyto+K9Pik
YoMYPfjxQcbEYSbS/bqPb+Bnx7VCIen/7l/+Dh55jmVOgzB6aKKY4WPe+ETbSN5//cExhvlygkMI
783Dr78QpOz9TsQ025kfE+KQtfj3bz3nShNc63x5DLY1yxz+++H5Xq7cW+v4UMcPL8PHzMvug7r5
oj7s8taLiYX+fp89doOrTSDl7138+ktvjx2e/+akkeenXt6dtzUqBk8ce/s0OZm58fYPnXniBaHX
3XCrBg+d9uLxAdpHZ+dhXmThfdFdAXRHBPzQFWb5+ulLBjTc2UcvKdLjhIIHD/6toSu8nvb7zMk/
xiY3XuYlwdO/epsGE0o45YZu+saDInOytPP07AHalNFxTkGZpnb8+EGbbvAjfN5Z5DhZO3tzPQx9
hDsve/qrN2/rxP8J83pPXz6fcHvj+hg89WOWePHn8r7/StsY9dDJP4S8ysezKy95DLP+Am2o62cs
MIclWQSWuU2zoicaD16yn7vKKWO2+uXQNYQo8M6mZOtkYdJ/0a0eP3gBTu3ZnVdG/ffQGo2DJ3/M
aJjToz06sfDGDJ35U3oPZcKkdzUB0y2CQkPn/j321v3zeojHD534hleYn825R8L+vnHf/wRJeRd6
5dOX4/M3uksbFxi67w8pO4573HcIxg6fOXl4+nfSv7CfM6OGzo7c9ZL+m3x2Awyde/p4KtSfow/f
nvprmt9zPtZLffCYlPa1/9bXdcUv7iO29dt/AAAA//8=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solidFill>
        <a:schemeClr val="accent1">
          <a:alpha val="96000"/>
        </a:schemeClr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92657E-8015-4F12-AEE7-CBD4C1966B23}">
  <sheetPr>
    <tabColor theme="0" tint="-4.9989318521683403E-2"/>
  </sheetPr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1C345D-5005-4AF7-B5DE-C84D5254E707}">
  <sheetPr/>
  <sheetViews>
    <sheetView zoomScale="104" workbookViewId="0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6BF7A8-70CE-410E-87D0-F434C286A9E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E39BC6-102F-4764-A532-408BDB1D0B3B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DA1160-94B2-46D5-89BC-E5FFEBF5864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F0B770-97D0-47F8-8BA9-C639501D6526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DC7E9E-0B60-4AAF-9238-C424B94D8B33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63A057-BE69-46ED-9276-A54C8E30B5A5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7C9E59-827A-426D-B9AA-A043918A382F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74C92C-DC41-45F8-A3EA-D05713FCC7CD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microsoft.com/office/2014/relationships/chartEx" Target="../charts/chartEx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microsoft.com/office/2014/relationships/chartEx" Target="../charts/chartEx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AED90-F2D2-428B-93BF-988BA1B2B2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90C7D-085A-F67A-D223-C11803EB1F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8469C07-2DA3-A216-51CE-00F83AD7F47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33345D4F-DBEF-7373-DF94-2B1533EC1F09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653221" cy="601723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14CD7-6421-0909-2AC3-B8F45ECD64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092337-0DDF-468A-9CE1-CC9B4490A3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6F86963-F67B-4380-8094-0B435B20A9C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41C0214B-60F4-0031-9F47-73206DE9BEC4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9F1986C-0B50-42E2-9D4A-63364C635538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1E2D61D9-0EC5-BACB-5FAF-CD8DA7C9D6AD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BBECA7-D342-49B8-AD6D-BF50A8046E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5FAA2C-5085-80AE-4BC5-52846DE013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C2A00C-182D-7A59-5B68-D134DE623C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Azul Quente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983B-7C4A-40B0-B270-903191A7D2B1}">
  <dimension ref="A1:O35"/>
  <sheetViews>
    <sheetView showGridLines="0" tabSelected="1" topLeftCell="A5" zoomScaleNormal="100" workbookViewId="0">
      <selection activeCell="E15" sqref="E15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2" width="15.7109375" style="1" customWidth="1"/>
    <col min="13" max="13" width="20.140625" style="1" customWidth="1"/>
    <col min="14" max="16384" width="9.140625" style="1"/>
  </cols>
  <sheetData>
    <row r="1" spans="1:15" ht="24" customHeight="1" x14ac:dyDescent="0.25">
      <c r="A1" s="18" t="s">
        <v>0</v>
      </c>
      <c r="M1" s="17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2</v>
      </c>
      <c r="B3" s="5"/>
      <c r="C3" s="195" t="s">
        <v>3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5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45047</v>
      </c>
      <c r="C10" s="167">
        <v>220405</v>
      </c>
      <c r="D10" s="168">
        <v>201897</v>
      </c>
      <c r="E10" s="168">
        <v>183519</v>
      </c>
      <c r="F10" s="168">
        <v>2191</v>
      </c>
      <c r="G10" s="168">
        <v>14707</v>
      </c>
      <c r="H10" s="168">
        <v>1480</v>
      </c>
      <c r="I10" s="168">
        <v>18508</v>
      </c>
      <c r="J10" s="168">
        <v>14597</v>
      </c>
      <c r="K10" s="168">
        <v>3304</v>
      </c>
      <c r="L10" s="168">
        <v>23</v>
      </c>
      <c r="M10" s="169">
        <v>584</v>
      </c>
      <c r="O10" s="2"/>
    </row>
    <row r="11" spans="1:15" ht="21" customHeight="1" x14ac:dyDescent="0.25">
      <c r="A11" s="59">
        <v>45078</v>
      </c>
      <c r="C11" s="170">
        <v>200267</v>
      </c>
      <c r="D11" s="61">
        <v>184455</v>
      </c>
      <c r="E11" s="61">
        <v>169715</v>
      </c>
      <c r="F11" s="61">
        <v>1719</v>
      </c>
      <c r="G11" s="61">
        <v>11659</v>
      </c>
      <c r="H11" s="61">
        <v>1362</v>
      </c>
      <c r="I11" s="61">
        <v>15812</v>
      </c>
      <c r="J11" s="61">
        <v>13404</v>
      </c>
      <c r="K11" s="61">
        <v>2002</v>
      </c>
      <c r="L11" s="61">
        <v>12</v>
      </c>
      <c r="M11" s="171">
        <v>394</v>
      </c>
      <c r="O11" s="2"/>
    </row>
    <row r="12" spans="1:15" ht="21" customHeight="1" x14ac:dyDescent="0.25">
      <c r="A12" s="59">
        <v>45108</v>
      </c>
      <c r="C12" s="170">
        <v>206853</v>
      </c>
      <c r="D12" s="61">
        <v>191112</v>
      </c>
      <c r="E12" s="61">
        <v>172941</v>
      </c>
      <c r="F12" s="61">
        <v>3020</v>
      </c>
      <c r="G12" s="61">
        <v>13882</v>
      </c>
      <c r="H12" s="61">
        <v>1269</v>
      </c>
      <c r="I12" s="61">
        <v>15741</v>
      </c>
      <c r="J12" s="61">
        <v>12765</v>
      </c>
      <c r="K12" s="61">
        <v>2565</v>
      </c>
      <c r="L12" s="61">
        <v>6</v>
      </c>
      <c r="M12" s="171">
        <v>405</v>
      </c>
      <c r="O12" s="2"/>
    </row>
    <row r="13" spans="1:15" ht="21" customHeight="1" x14ac:dyDescent="0.25">
      <c r="A13" s="59">
        <v>45139</v>
      </c>
      <c r="C13" s="170">
        <v>300027</v>
      </c>
      <c r="D13" s="61">
        <v>279045</v>
      </c>
      <c r="E13" s="61">
        <v>257528</v>
      </c>
      <c r="F13" s="61">
        <v>2570</v>
      </c>
      <c r="G13" s="61">
        <v>17478</v>
      </c>
      <c r="H13" s="61">
        <v>1469</v>
      </c>
      <c r="I13" s="61">
        <v>20982</v>
      </c>
      <c r="J13" s="61">
        <v>16639</v>
      </c>
      <c r="K13" s="61">
        <v>3714</v>
      </c>
      <c r="L13" s="61">
        <v>12</v>
      </c>
      <c r="M13" s="171">
        <v>617</v>
      </c>
      <c r="O13" s="2"/>
    </row>
    <row r="14" spans="1:15" ht="21" customHeight="1" x14ac:dyDescent="0.25">
      <c r="A14" s="59">
        <v>45170</v>
      </c>
      <c r="C14" s="170">
        <v>250078</v>
      </c>
      <c r="D14" s="61">
        <v>232557</v>
      </c>
      <c r="E14" s="61">
        <v>214706</v>
      </c>
      <c r="F14" s="61">
        <v>2536</v>
      </c>
      <c r="G14" s="61">
        <v>13909</v>
      </c>
      <c r="H14" s="61">
        <v>1406</v>
      </c>
      <c r="I14" s="61">
        <v>17521</v>
      </c>
      <c r="J14" s="61">
        <v>12890</v>
      </c>
      <c r="K14" s="61">
        <v>4018</v>
      </c>
      <c r="L14" s="61">
        <v>17</v>
      </c>
      <c r="M14" s="171">
        <v>596</v>
      </c>
      <c r="O14" s="2"/>
    </row>
    <row r="15" spans="1:15" ht="21" customHeight="1" x14ac:dyDescent="0.25">
      <c r="A15" s="59">
        <v>45200</v>
      </c>
      <c r="C15" s="170">
        <v>262169</v>
      </c>
      <c r="D15" s="61">
        <v>245493</v>
      </c>
      <c r="E15" s="61">
        <v>229548</v>
      </c>
      <c r="F15" s="61">
        <v>2076</v>
      </c>
      <c r="G15" s="61">
        <v>12696</v>
      </c>
      <c r="H15" s="61">
        <v>1173</v>
      </c>
      <c r="I15" s="61">
        <v>16676</v>
      </c>
      <c r="J15" s="61">
        <v>13117</v>
      </c>
      <c r="K15" s="61">
        <v>3089</v>
      </c>
      <c r="L15" s="61">
        <v>11</v>
      </c>
      <c r="M15" s="171">
        <v>459</v>
      </c>
      <c r="O15" s="2"/>
    </row>
    <row r="16" spans="1:15" ht="21" customHeight="1" x14ac:dyDescent="0.25">
      <c r="A16" s="59">
        <v>45231</v>
      </c>
      <c r="C16" s="170">
        <v>306871</v>
      </c>
      <c r="D16" s="61">
        <v>288419</v>
      </c>
      <c r="E16" s="61">
        <v>273112</v>
      </c>
      <c r="F16" s="61">
        <v>2227</v>
      </c>
      <c r="G16" s="61">
        <v>11889</v>
      </c>
      <c r="H16" s="61">
        <v>1191</v>
      </c>
      <c r="I16" s="61">
        <v>18452</v>
      </c>
      <c r="J16" s="61">
        <v>15364</v>
      </c>
      <c r="K16" s="61">
        <v>2650</v>
      </c>
      <c r="L16" s="61">
        <v>3</v>
      </c>
      <c r="M16" s="171">
        <v>435</v>
      </c>
      <c r="O16" s="2"/>
    </row>
    <row r="17" spans="1:15" ht="21" customHeight="1" x14ac:dyDescent="0.25">
      <c r="A17" s="59">
        <v>45261</v>
      </c>
      <c r="C17" s="170">
        <v>266379</v>
      </c>
      <c r="D17" s="61">
        <v>251416</v>
      </c>
      <c r="E17" s="61">
        <v>240014</v>
      </c>
      <c r="F17" s="61">
        <v>1671</v>
      </c>
      <c r="G17" s="61">
        <v>8805</v>
      </c>
      <c r="H17" s="61">
        <v>926</v>
      </c>
      <c r="I17" s="61">
        <v>14963</v>
      </c>
      <c r="J17" s="61">
        <v>12741</v>
      </c>
      <c r="K17" s="61">
        <v>1906</v>
      </c>
      <c r="L17" s="61">
        <v>6</v>
      </c>
      <c r="M17" s="171">
        <v>310</v>
      </c>
      <c r="O17" s="2"/>
    </row>
    <row r="18" spans="1:15" ht="21" customHeight="1" x14ac:dyDescent="0.25">
      <c r="A18" s="59">
        <v>45292</v>
      </c>
      <c r="C18" s="170">
        <v>259310</v>
      </c>
      <c r="D18" s="61">
        <v>242647</v>
      </c>
      <c r="E18" s="61">
        <v>229692</v>
      </c>
      <c r="F18" s="61">
        <v>1865</v>
      </c>
      <c r="G18" s="61">
        <v>10145</v>
      </c>
      <c r="H18" s="61">
        <v>945</v>
      </c>
      <c r="I18" s="61">
        <v>16663</v>
      </c>
      <c r="J18" s="61">
        <v>13785</v>
      </c>
      <c r="K18" s="61">
        <v>2446</v>
      </c>
      <c r="L18" s="61">
        <v>7</v>
      </c>
      <c r="M18" s="171">
        <v>425</v>
      </c>
      <c r="O18" s="2"/>
    </row>
    <row r="19" spans="1:15" ht="21" customHeight="1" x14ac:dyDescent="0.25">
      <c r="A19" s="59">
        <v>45323</v>
      </c>
      <c r="C19" s="170">
        <v>276116</v>
      </c>
      <c r="D19" s="61">
        <v>258986</v>
      </c>
      <c r="E19" s="61">
        <v>246220</v>
      </c>
      <c r="F19" s="61">
        <v>2212</v>
      </c>
      <c r="G19" s="61">
        <v>9491</v>
      </c>
      <c r="H19" s="61">
        <v>1063</v>
      </c>
      <c r="I19" s="61">
        <v>17130</v>
      </c>
      <c r="J19" s="61">
        <v>14078</v>
      </c>
      <c r="K19" s="61">
        <v>2697</v>
      </c>
      <c r="L19" s="61">
        <v>7</v>
      </c>
      <c r="M19" s="171">
        <v>348</v>
      </c>
      <c r="O19" s="2"/>
    </row>
    <row r="20" spans="1:15" ht="21" customHeight="1" x14ac:dyDescent="0.25">
      <c r="A20" s="59">
        <v>45352</v>
      </c>
      <c r="C20" s="170">
        <v>333587</v>
      </c>
      <c r="D20" s="61">
        <v>312663</v>
      </c>
      <c r="E20" s="61">
        <v>298864</v>
      </c>
      <c r="F20" s="61">
        <v>2480</v>
      </c>
      <c r="G20" s="61">
        <v>10288</v>
      </c>
      <c r="H20" s="61">
        <v>1031</v>
      </c>
      <c r="I20" s="61">
        <v>20924</v>
      </c>
      <c r="J20" s="61">
        <v>17706</v>
      </c>
      <c r="K20" s="61">
        <v>2828</v>
      </c>
      <c r="L20" s="61">
        <v>6</v>
      </c>
      <c r="M20" s="171">
        <v>384</v>
      </c>
      <c r="O20" s="2"/>
    </row>
    <row r="21" spans="1:15" ht="21" customHeight="1" x14ac:dyDescent="0.25">
      <c r="A21" s="59">
        <v>45383</v>
      </c>
      <c r="C21" s="170">
        <v>342251</v>
      </c>
      <c r="D21" s="61">
        <v>319770</v>
      </c>
      <c r="E21" s="61">
        <v>305311</v>
      </c>
      <c r="F21" s="61">
        <v>2924</v>
      </c>
      <c r="G21" s="61">
        <v>10354</v>
      </c>
      <c r="H21" s="61">
        <v>1181</v>
      </c>
      <c r="I21" s="61">
        <v>22481</v>
      </c>
      <c r="J21" s="61">
        <v>18631</v>
      </c>
      <c r="K21" s="61">
        <v>3432</v>
      </c>
      <c r="L21" s="61">
        <v>9</v>
      </c>
      <c r="M21" s="171">
        <v>409</v>
      </c>
      <c r="O21" s="2"/>
    </row>
    <row r="22" spans="1:15" ht="21" customHeight="1" x14ac:dyDescent="0.25">
      <c r="A22" s="59">
        <v>45413</v>
      </c>
      <c r="C22" s="170">
        <v>305697</v>
      </c>
      <c r="D22" s="61">
        <v>286850</v>
      </c>
      <c r="E22" s="61">
        <v>273698</v>
      </c>
      <c r="F22" s="61">
        <v>2830</v>
      </c>
      <c r="G22" s="61">
        <v>9217</v>
      </c>
      <c r="H22" s="61">
        <v>1105</v>
      </c>
      <c r="I22" s="61">
        <v>18847</v>
      </c>
      <c r="J22" s="61">
        <v>14538</v>
      </c>
      <c r="K22" s="61">
        <v>3924</v>
      </c>
      <c r="L22" s="61">
        <v>9</v>
      </c>
      <c r="M22" s="171">
        <v>376</v>
      </c>
      <c r="O22" s="2"/>
    </row>
    <row r="23" spans="1:15" ht="21" customHeight="1" x14ac:dyDescent="0.25">
      <c r="A23" s="59">
        <v>45444</v>
      </c>
      <c r="C23" s="170">
        <v>331977</v>
      </c>
      <c r="D23" s="61">
        <v>312856</v>
      </c>
      <c r="E23" s="61">
        <v>297879</v>
      </c>
      <c r="F23" s="61">
        <v>2973</v>
      </c>
      <c r="G23" s="61">
        <v>10829</v>
      </c>
      <c r="H23" s="61">
        <v>1175</v>
      </c>
      <c r="I23" s="61">
        <v>19121</v>
      </c>
      <c r="J23" s="61">
        <v>15033</v>
      </c>
      <c r="K23" s="61">
        <v>3635</v>
      </c>
      <c r="L23" s="61">
        <v>9</v>
      </c>
      <c r="M23" s="171">
        <v>444</v>
      </c>
      <c r="O23" s="2"/>
    </row>
    <row r="24" spans="1:15" ht="21" customHeight="1" x14ac:dyDescent="0.25">
      <c r="A24" s="59">
        <v>45474</v>
      </c>
      <c r="C24" s="170">
        <v>292954</v>
      </c>
      <c r="D24" s="61">
        <v>276904</v>
      </c>
      <c r="E24" s="61">
        <v>266836</v>
      </c>
      <c r="F24" s="61">
        <v>2476</v>
      </c>
      <c r="G24" s="61">
        <v>6932</v>
      </c>
      <c r="H24" s="61">
        <v>660</v>
      </c>
      <c r="I24" s="61">
        <v>16050</v>
      </c>
      <c r="J24" s="61">
        <v>12934</v>
      </c>
      <c r="K24" s="61">
        <v>2832</v>
      </c>
      <c r="L24" s="61">
        <v>10</v>
      </c>
      <c r="M24" s="171">
        <v>274</v>
      </c>
      <c r="O24" s="2"/>
    </row>
    <row r="25" spans="1:15" ht="21" customHeight="1" x14ac:dyDescent="0.25">
      <c r="A25" s="59">
        <v>45505</v>
      </c>
      <c r="C25" s="170">
        <v>273007</v>
      </c>
      <c r="D25" s="61">
        <v>258473</v>
      </c>
      <c r="E25" s="61">
        <v>244199</v>
      </c>
      <c r="F25" s="61">
        <v>2569</v>
      </c>
      <c r="G25" s="61">
        <v>10898</v>
      </c>
      <c r="H25" s="61">
        <v>807</v>
      </c>
      <c r="I25" s="61">
        <v>14534</v>
      </c>
      <c r="J25" s="61">
        <v>11406</v>
      </c>
      <c r="K25" s="61">
        <v>2725</v>
      </c>
      <c r="L25" s="61">
        <v>5</v>
      </c>
      <c r="M25" s="171">
        <v>398</v>
      </c>
      <c r="O25" s="2"/>
    </row>
    <row r="26" spans="1:15" ht="21" customHeight="1" x14ac:dyDescent="0.25">
      <c r="A26" s="59">
        <v>45536</v>
      </c>
      <c r="C26" s="170">
        <v>397050</v>
      </c>
      <c r="D26" s="61">
        <v>375588</v>
      </c>
      <c r="E26" s="61">
        <v>361277</v>
      </c>
      <c r="F26" s="61">
        <v>3511</v>
      </c>
      <c r="G26" s="61">
        <v>10079</v>
      </c>
      <c r="H26" s="61">
        <v>721</v>
      </c>
      <c r="I26" s="61">
        <v>21462</v>
      </c>
      <c r="J26" s="61">
        <v>16841</v>
      </c>
      <c r="K26" s="61">
        <v>4239</v>
      </c>
      <c r="L26" s="61">
        <v>8</v>
      </c>
      <c r="M26" s="171">
        <v>374</v>
      </c>
      <c r="O26" s="2"/>
    </row>
    <row r="27" spans="1:15" ht="21" customHeight="1" x14ac:dyDescent="0.25">
      <c r="A27" s="59">
        <v>45566</v>
      </c>
      <c r="C27" s="170">
        <v>372170</v>
      </c>
      <c r="D27" s="61">
        <v>351207</v>
      </c>
      <c r="E27" s="61">
        <v>324003</v>
      </c>
      <c r="F27" s="61">
        <v>3631</v>
      </c>
      <c r="G27" s="61">
        <v>22287</v>
      </c>
      <c r="H27" s="61">
        <v>1286</v>
      </c>
      <c r="I27" s="61">
        <v>20963</v>
      </c>
      <c r="J27" s="61">
        <v>16446</v>
      </c>
      <c r="K27" s="61">
        <v>3691</v>
      </c>
      <c r="L27" s="61">
        <v>15</v>
      </c>
      <c r="M27" s="171">
        <v>811</v>
      </c>
      <c r="O27" s="2"/>
    </row>
    <row r="28" spans="1:15" ht="21" customHeight="1" x14ac:dyDescent="0.25">
      <c r="A28" s="59">
        <v>45597</v>
      </c>
      <c r="C28" s="170">
        <v>335543</v>
      </c>
      <c r="D28" s="61">
        <v>315169</v>
      </c>
      <c r="E28" s="61">
        <v>289409</v>
      </c>
      <c r="F28" s="61">
        <v>3690</v>
      </c>
      <c r="G28" s="61">
        <v>20817</v>
      </c>
      <c r="H28" s="61">
        <v>1253</v>
      </c>
      <c r="I28" s="61">
        <v>20374</v>
      </c>
      <c r="J28" s="61">
        <v>15127</v>
      </c>
      <c r="K28" s="61">
        <v>4385</v>
      </c>
      <c r="L28" s="61">
        <v>5</v>
      </c>
      <c r="M28" s="171">
        <v>857</v>
      </c>
      <c r="O28" s="2"/>
    </row>
    <row r="29" spans="1:15" ht="21" customHeight="1" x14ac:dyDescent="0.25">
      <c r="A29" s="59">
        <v>45627</v>
      </c>
      <c r="C29" s="170">
        <v>307534</v>
      </c>
      <c r="D29" s="61">
        <v>288874</v>
      </c>
      <c r="E29" s="61">
        <v>264656</v>
      </c>
      <c r="F29" s="61">
        <v>3616</v>
      </c>
      <c r="G29" s="61">
        <v>19492</v>
      </c>
      <c r="H29" s="61">
        <v>1110</v>
      </c>
      <c r="I29" s="61">
        <v>18660</v>
      </c>
      <c r="J29" s="61">
        <v>13466</v>
      </c>
      <c r="K29" s="61">
        <v>4404</v>
      </c>
      <c r="L29" s="61">
        <v>5</v>
      </c>
      <c r="M29" s="171">
        <v>785</v>
      </c>
      <c r="O29" s="2"/>
    </row>
    <row r="30" spans="1:15" ht="21" customHeight="1" x14ac:dyDescent="0.25">
      <c r="A30" s="59">
        <v>45658</v>
      </c>
      <c r="C30" s="170">
        <v>249860</v>
      </c>
      <c r="D30" s="61">
        <v>234136</v>
      </c>
      <c r="E30" s="61">
        <v>213923</v>
      </c>
      <c r="F30" s="61">
        <v>2683</v>
      </c>
      <c r="G30" s="61">
        <v>16758</v>
      </c>
      <c r="H30" s="61">
        <v>772</v>
      </c>
      <c r="I30" s="61">
        <v>15724</v>
      </c>
      <c r="J30" s="61">
        <v>12423</v>
      </c>
      <c r="K30" s="61">
        <v>2657</v>
      </c>
      <c r="L30" s="61">
        <v>5</v>
      </c>
      <c r="M30" s="171">
        <v>639</v>
      </c>
      <c r="O30" s="2"/>
    </row>
    <row r="31" spans="1:15" ht="21" customHeight="1" x14ac:dyDescent="0.25">
      <c r="A31" s="59">
        <v>45689</v>
      </c>
      <c r="C31" s="170">
        <v>320266</v>
      </c>
      <c r="D31" s="61">
        <v>301684</v>
      </c>
      <c r="E31" s="61">
        <v>278045</v>
      </c>
      <c r="F31" s="61">
        <v>3567</v>
      </c>
      <c r="G31" s="61">
        <v>19331</v>
      </c>
      <c r="H31" s="61">
        <v>741</v>
      </c>
      <c r="I31" s="61">
        <v>18582</v>
      </c>
      <c r="J31" s="61">
        <v>14502</v>
      </c>
      <c r="K31" s="61">
        <v>3295</v>
      </c>
      <c r="L31" s="61">
        <v>5</v>
      </c>
      <c r="M31" s="171">
        <v>780</v>
      </c>
      <c r="O31" s="2"/>
    </row>
    <row r="32" spans="1:15" ht="21" customHeight="1" x14ac:dyDescent="0.25">
      <c r="A32" s="59">
        <v>45717</v>
      </c>
      <c r="C32" s="170">
        <v>335032</v>
      </c>
      <c r="D32" s="61">
        <v>318172</v>
      </c>
      <c r="E32" s="61">
        <v>295435</v>
      </c>
      <c r="F32" s="61">
        <v>3583</v>
      </c>
      <c r="G32" s="61">
        <v>18397</v>
      </c>
      <c r="H32" s="61">
        <v>757</v>
      </c>
      <c r="I32" s="61">
        <v>16860</v>
      </c>
      <c r="J32" s="61">
        <v>13954</v>
      </c>
      <c r="K32" s="61">
        <v>2225</v>
      </c>
      <c r="L32" s="61">
        <v>6</v>
      </c>
      <c r="M32" s="171">
        <v>675</v>
      </c>
      <c r="O32" s="2"/>
    </row>
    <row r="33" spans="1:15" ht="21" customHeight="1" x14ac:dyDescent="0.25">
      <c r="A33" s="63">
        <v>45748</v>
      </c>
      <c r="B33" s="172"/>
      <c r="C33" s="173">
        <v>420819</v>
      </c>
      <c r="D33" s="174">
        <v>399492</v>
      </c>
      <c r="E33" s="174">
        <v>377031</v>
      </c>
      <c r="F33" s="174">
        <v>3591</v>
      </c>
      <c r="G33" s="174">
        <v>17790</v>
      </c>
      <c r="H33" s="174">
        <v>1080</v>
      </c>
      <c r="I33" s="174">
        <v>21327</v>
      </c>
      <c r="J33" s="174">
        <v>16890</v>
      </c>
      <c r="K33" s="174">
        <v>3788</v>
      </c>
      <c r="L33" s="174">
        <v>2</v>
      </c>
      <c r="M33" s="175">
        <v>647</v>
      </c>
      <c r="O33" s="2"/>
    </row>
    <row r="34" spans="1:15" ht="15" customHeight="1" x14ac:dyDescent="0.25">
      <c r="A34" s="155" t="s">
        <v>14</v>
      </c>
    </row>
    <row r="35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9107-C9BA-4A57-B121-A2BD590A812A}">
  <dimension ref="A1:O35"/>
  <sheetViews>
    <sheetView showGridLines="0" topLeftCell="A7" zoomScaleNormal="100" workbookViewId="0">
      <selection activeCell="I14" sqref="I14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>
        <v>10</v>
      </c>
      <c r="B3" s="5"/>
      <c r="C3" s="195" t="s">
        <v>106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107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45047</v>
      </c>
      <c r="C10" s="56">
        <v>5485704</v>
      </c>
      <c r="D10" s="57">
        <v>4800215</v>
      </c>
      <c r="E10" s="57">
        <v>1005002</v>
      </c>
      <c r="F10" s="57">
        <v>152732</v>
      </c>
      <c r="G10" s="57">
        <v>3205874</v>
      </c>
      <c r="H10" s="57">
        <v>436607</v>
      </c>
      <c r="I10" s="57">
        <v>685489</v>
      </c>
      <c r="J10" s="57">
        <v>85777</v>
      </c>
      <c r="K10" s="57">
        <v>372113</v>
      </c>
      <c r="L10" s="57">
        <v>22764</v>
      </c>
      <c r="M10" s="58">
        <v>204835</v>
      </c>
      <c r="O10" s="2"/>
    </row>
    <row r="11" spans="1:15" ht="21" customHeight="1" x14ac:dyDescent="0.25">
      <c r="A11" s="59">
        <v>45078</v>
      </c>
      <c r="C11" s="60">
        <v>5488122</v>
      </c>
      <c r="D11" s="61">
        <v>4800508</v>
      </c>
      <c r="E11" s="61">
        <v>1004203</v>
      </c>
      <c r="F11" s="61">
        <v>154284</v>
      </c>
      <c r="G11" s="61">
        <v>3205249</v>
      </c>
      <c r="H11" s="61">
        <v>436772</v>
      </c>
      <c r="I11" s="61">
        <v>687614</v>
      </c>
      <c r="J11" s="61">
        <v>86130</v>
      </c>
      <c r="K11" s="61">
        <v>373990</v>
      </c>
      <c r="L11" s="61">
        <v>22605</v>
      </c>
      <c r="M11" s="62">
        <v>204889</v>
      </c>
      <c r="O11" s="2"/>
    </row>
    <row r="12" spans="1:15" ht="21" customHeight="1" x14ac:dyDescent="0.25">
      <c r="A12" s="59">
        <v>45108</v>
      </c>
      <c r="C12" s="60">
        <v>5521775</v>
      </c>
      <c r="D12" s="61">
        <v>4831006</v>
      </c>
      <c r="E12" s="61">
        <v>1030628</v>
      </c>
      <c r="F12" s="61">
        <v>155948</v>
      </c>
      <c r="G12" s="61">
        <v>3207206</v>
      </c>
      <c r="H12" s="61">
        <v>437224</v>
      </c>
      <c r="I12" s="61">
        <v>690769</v>
      </c>
      <c r="J12" s="61">
        <v>88202</v>
      </c>
      <c r="K12" s="61">
        <v>375178</v>
      </c>
      <c r="L12" s="61">
        <v>22424</v>
      </c>
      <c r="M12" s="62">
        <v>204965</v>
      </c>
      <c r="O12" s="2"/>
    </row>
    <row r="13" spans="1:15" ht="21" customHeight="1" x14ac:dyDescent="0.25">
      <c r="A13" s="59">
        <v>45139</v>
      </c>
      <c r="C13" s="60">
        <v>5535175</v>
      </c>
      <c r="D13" s="61">
        <v>4842662</v>
      </c>
      <c r="E13" s="61">
        <v>1037287</v>
      </c>
      <c r="F13" s="61">
        <v>158268</v>
      </c>
      <c r="G13" s="61">
        <v>3209690</v>
      </c>
      <c r="H13" s="61">
        <v>437417</v>
      </c>
      <c r="I13" s="61">
        <v>692513</v>
      </c>
      <c r="J13" s="61">
        <v>88725</v>
      </c>
      <c r="K13" s="61">
        <v>376569</v>
      </c>
      <c r="L13" s="61">
        <v>22208</v>
      </c>
      <c r="M13" s="62">
        <v>205011</v>
      </c>
      <c r="O13" s="2"/>
    </row>
    <row r="14" spans="1:15" ht="21" customHeight="1" x14ac:dyDescent="0.25">
      <c r="A14" s="59">
        <v>45170</v>
      </c>
      <c r="C14" s="60">
        <v>5354349</v>
      </c>
      <c r="D14" s="61">
        <v>4685563</v>
      </c>
      <c r="E14" s="61">
        <v>898555</v>
      </c>
      <c r="F14" s="61">
        <v>157023</v>
      </c>
      <c r="G14" s="61">
        <v>3192955</v>
      </c>
      <c r="H14" s="61">
        <v>437030</v>
      </c>
      <c r="I14" s="61">
        <v>668786</v>
      </c>
      <c r="J14" s="61">
        <v>71343</v>
      </c>
      <c r="K14" s="61">
        <v>371909</v>
      </c>
      <c r="L14" s="61">
        <v>21440</v>
      </c>
      <c r="M14" s="62">
        <v>204094</v>
      </c>
      <c r="O14" s="2"/>
    </row>
    <row r="15" spans="1:15" ht="21" customHeight="1" x14ac:dyDescent="0.25">
      <c r="A15" s="59">
        <v>45200</v>
      </c>
      <c r="C15" s="60">
        <v>5667509</v>
      </c>
      <c r="D15" s="61">
        <v>4966403</v>
      </c>
      <c r="E15" s="61">
        <v>1150172</v>
      </c>
      <c r="F15" s="61">
        <v>162272</v>
      </c>
      <c r="G15" s="61">
        <v>3215739</v>
      </c>
      <c r="H15" s="61">
        <v>438220</v>
      </c>
      <c r="I15" s="61">
        <v>701106</v>
      </c>
      <c r="J15" s="61">
        <v>92276</v>
      </c>
      <c r="K15" s="61">
        <v>381567</v>
      </c>
      <c r="L15" s="61">
        <v>21713</v>
      </c>
      <c r="M15" s="62">
        <v>205550</v>
      </c>
      <c r="O15" s="2"/>
    </row>
    <row r="16" spans="1:15" ht="21" customHeight="1" x14ac:dyDescent="0.25">
      <c r="A16" s="59">
        <v>45231</v>
      </c>
      <c r="C16" s="60">
        <v>5674089</v>
      </c>
      <c r="D16" s="61">
        <v>4973400</v>
      </c>
      <c r="E16" s="61">
        <v>1155742</v>
      </c>
      <c r="F16" s="61">
        <v>163527</v>
      </c>
      <c r="G16" s="61">
        <v>3215838</v>
      </c>
      <c r="H16" s="61">
        <v>438293</v>
      </c>
      <c r="I16" s="61">
        <v>700689</v>
      </c>
      <c r="J16" s="61">
        <v>90504</v>
      </c>
      <c r="K16" s="61">
        <v>383089</v>
      </c>
      <c r="L16" s="61">
        <v>21533</v>
      </c>
      <c r="M16" s="62">
        <v>205563</v>
      </c>
      <c r="O16" s="2"/>
    </row>
    <row r="17" spans="1:15" ht="21" customHeight="1" x14ac:dyDescent="0.25">
      <c r="A17" s="59">
        <v>45261</v>
      </c>
      <c r="C17" s="60">
        <v>5799492</v>
      </c>
      <c r="D17" s="61">
        <v>5091183</v>
      </c>
      <c r="E17" s="61">
        <v>1271096</v>
      </c>
      <c r="F17" s="61">
        <v>165508</v>
      </c>
      <c r="G17" s="61">
        <v>3216153</v>
      </c>
      <c r="H17" s="61">
        <v>438426</v>
      </c>
      <c r="I17" s="61">
        <v>708309</v>
      </c>
      <c r="J17" s="61">
        <v>96700</v>
      </c>
      <c r="K17" s="61">
        <v>384660</v>
      </c>
      <c r="L17" s="61">
        <v>21301</v>
      </c>
      <c r="M17" s="62">
        <v>205648</v>
      </c>
      <c r="O17" s="2"/>
    </row>
    <row r="18" spans="1:15" ht="21" customHeight="1" x14ac:dyDescent="0.25">
      <c r="A18" s="59">
        <v>45292</v>
      </c>
      <c r="C18" s="60">
        <v>5810018</v>
      </c>
      <c r="D18" s="61">
        <v>5100954</v>
      </c>
      <c r="E18" s="61">
        <v>1284657</v>
      </c>
      <c r="F18" s="61">
        <v>166424</v>
      </c>
      <c r="G18" s="61">
        <v>3211731</v>
      </c>
      <c r="H18" s="61">
        <v>438142</v>
      </c>
      <c r="I18" s="61">
        <v>709064</v>
      </c>
      <c r="J18" s="61">
        <v>97431</v>
      </c>
      <c r="K18" s="61">
        <v>384992</v>
      </c>
      <c r="L18" s="61">
        <v>21148</v>
      </c>
      <c r="M18" s="62">
        <v>205493</v>
      </c>
      <c r="O18" s="2"/>
    </row>
    <row r="19" spans="1:15" ht="21" customHeight="1" x14ac:dyDescent="0.25">
      <c r="A19" s="59">
        <v>45323</v>
      </c>
      <c r="C19" s="60">
        <v>5841960</v>
      </c>
      <c r="D19" s="61">
        <v>5129104</v>
      </c>
      <c r="E19" s="61">
        <v>1310130</v>
      </c>
      <c r="F19" s="61">
        <v>167833</v>
      </c>
      <c r="G19" s="61">
        <v>3212808</v>
      </c>
      <c r="H19" s="61">
        <v>438333</v>
      </c>
      <c r="I19" s="61">
        <v>712856</v>
      </c>
      <c r="J19" s="61">
        <v>99676</v>
      </c>
      <c r="K19" s="61">
        <v>386584</v>
      </c>
      <c r="L19" s="61">
        <v>21012</v>
      </c>
      <c r="M19" s="62">
        <v>205584</v>
      </c>
      <c r="O19" s="2"/>
    </row>
    <row r="20" spans="1:15" ht="21" customHeight="1" x14ac:dyDescent="0.25">
      <c r="A20" s="59">
        <v>45352</v>
      </c>
      <c r="C20" s="60">
        <v>5951368</v>
      </c>
      <c r="D20" s="61">
        <v>5231424</v>
      </c>
      <c r="E20" s="61">
        <v>1412345</v>
      </c>
      <c r="F20" s="61">
        <v>169860</v>
      </c>
      <c r="G20" s="61">
        <v>3210876</v>
      </c>
      <c r="H20" s="61">
        <v>438343</v>
      </c>
      <c r="I20" s="61">
        <v>719944</v>
      </c>
      <c r="J20" s="61">
        <v>105451</v>
      </c>
      <c r="K20" s="61">
        <v>388121</v>
      </c>
      <c r="L20" s="61">
        <v>20833</v>
      </c>
      <c r="M20" s="62">
        <v>205539</v>
      </c>
      <c r="O20" s="2"/>
    </row>
    <row r="21" spans="1:15" ht="21" customHeight="1" x14ac:dyDescent="0.25">
      <c r="A21" s="59">
        <v>45383</v>
      </c>
      <c r="C21" s="60">
        <v>6007431</v>
      </c>
      <c r="D21" s="61">
        <v>5280994</v>
      </c>
      <c r="E21" s="61">
        <v>1461635</v>
      </c>
      <c r="F21" s="61">
        <v>171685</v>
      </c>
      <c r="G21" s="61">
        <v>3209338</v>
      </c>
      <c r="H21" s="61">
        <v>438336</v>
      </c>
      <c r="I21" s="61">
        <v>726437</v>
      </c>
      <c r="J21" s="61">
        <v>110436</v>
      </c>
      <c r="K21" s="61">
        <v>389806</v>
      </c>
      <c r="L21" s="61">
        <v>20683</v>
      </c>
      <c r="M21" s="62">
        <v>205512</v>
      </c>
      <c r="O21" s="2"/>
    </row>
    <row r="22" spans="1:15" ht="21" customHeight="1" x14ac:dyDescent="0.25">
      <c r="A22" s="59">
        <v>45413</v>
      </c>
      <c r="C22" s="60">
        <v>6061488</v>
      </c>
      <c r="D22" s="61">
        <v>5329525</v>
      </c>
      <c r="E22" s="61">
        <v>1508704</v>
      </c>
      <c r="F22" s="61">
        <v>173842</v>
      </c>
      <c r="G22" s="61">
        <v>3208435</v>
      </c>
      <c r="H22" s="61">
        <v>438544</v>
      </c>
      <c r="I22" s="61">
        <v>731963</v>
      </c>
      <c r="J22" s="61">
        <v>114198</v>
      </c>
      <c r="K22" s="61">
        <v>391675</v>
      </c>
      <c r="L22" s="61">
        <v>20528</v>
      </c>
      <c r="M22" s="62">
        <v>205562</v>
      </c>
      <c r="O22" s="2"/>
    </row>
    <row r="23" spans="1:15" ht="21" customHeight="1" x14ac:dyDescent="0.25">
      <c r="A23" s="59">
        <v>45444</v>
      </c>
      <c r="C23" s="60">
        <v>6135352</v>
      </c>
      <c r="D23" s="61">
        <v>5398588</v>
      </c>
      <c r="E23" s="61">
        <v>1578659</v>
      </c>
      <c r="F23" s="61">
        <v>176323</v>
      </c>
      <c r="G23" s="61">
        <v>3205100</v>
      </c>
      <c r="H23" s="61">
        <v>438506</v>
      </c>
      <c r="I23" s="61">
        <v>736764</v>
      </c>
      <c r="J23" s="61">
        <v>116433</v>
      </c>
      <c r="K23" s="61">
        <v>394451</v>
      </c>
      <c r="L23" s="61">
        <v>20331</v>
      </c>
      <c r="M23" s="62">
        <v>205549</v>
      </c>
      <c r="O23" s="2"/>
    </row>
    <row r="24" spans="1:15" ht="21" customHeight="1" x14ac:dyDescent="0.25">
      <c r="A24" s="59">
        <v>45474</v>
      </c>
      <c r="C24" s="60">
        <v>6187146</v>
      </c>
      <c r="D24" s="61">
        <v>5447379</v>
      </c>
      <c r="E24" s="61">
        <v>1626704</v>
      </c>
      <c r="F24" s="61">
        <v>178694</v>
      </c>
      <c r="G24" s="61">
        <v>3203485</v>
      </c>
      <c r="H24" s="61">
        <v>438496</v>
      </c>
      <c r="I24" s="61">
        <v>739767</v>
      </c>
      <c r="J24" s="61">
        <v>117592</v>
      </c>
      <c r="K24" s="61">
        <v>396444</v>
      </c>
      <c r="L24" s="61">
        <v>20183</v>
      </c>
      <c r="M24" s="62">
        <v>205548</v>
      </c>
      <c r="O24" s="2"/>
    </row>
    <row r="25" spans="1:15" ht="21" customHeight="1" x14ac:dyDescent="0.25">
      <c r="A25" s="59">
        <v>45505</v>
      </c>
      <c r="C25" s="60">
        <v>6097220</v>
      </c>
      <c r="D25" s="61">
        <v>5364568</v>
      </c>
      <c r="E25" s="61">
        <v>1549506</v>
      </c>
      <c r="F25" s="61">
        <v>180207</v>
      </c>
      <c r="G25" s="61">
        <v>3197025</v>
      </c>
      <c r="H25" s="61">
        <v>437830</v>
      </c>
      <c r="I25" s="61">
        <v>732652</v>
      </c>
      <c r="J25" s="61">
        <v>109518</v>
      </c>
      <c r="K25" s="61">
        <v>397747</v>
      </c>
      <c r="L25" s="61">
        <v>20012</v>
      </c>
      <c r="M25" s="62">
        <v>205375</v>
      </c>
      <c r="O25" s="2"/>
    </row>
    <row r="26" spans="1:15" ht="21" customHeight="1" x14ac:dyDescent="0.25">
      <c r="A26" s="59">
        <v>45536</v>
      </c>
      <c r="C26" s="60">
        <v>5995816</v>
      </c>
      <c r="D26" s="61">
        <v>5271318</v>
      </c>
      <c r="E26" s="61">
        <v>1452490</v>
      </c>
      <c r="F26" s="61">
        <v>182824</v>
      </c>
      <c r="G26" s="61">
        <v>3198282</v>
      </c>
      <c r="H26" s="61">
        <v>437722</v>
      </c>
      <c r="I26" s="61">
        <v>724498</v>
      </c>
      <c r="J26" s="61">
        <v>99009</v>
      </c>
      <c r="K26" s="61">
        <v>400148</v>
      </c>
      <c r="L26" s="61">
        <v>19898</v>
      </c>
      <c r="M26" s="62">
        <v>205443</v>
      </c>
      <c r="O26" s="2"/>
    </row>
    <row r="27" spans="1:15" ht="21" customHeight="1" x14ac:dyDescent="0.25">
      <c r="A27" s="59">
        <v>45566</v>
      </c>
      <c r="C27" s="60">
        <v>6017057</v>
      </c>
      <c r="D27" s="61">
        <v>5291988</v>
      </c>
      <c r="E27" s="61">
        <v>1468131</v>
      </c>
      <c r="F27" s="61">
        <v>185691</v>
      </c>
      <c r="G27" s="61">
        <v>3200476</v>
      </c>
      <c r="H27" s="61">
        <v>437690</v>
      </c>
      <c r="I27" s="61">
        <v>725069</v>
      </c>
      <c r="J27" s="61">
        <v>97027</v>
      </c>
      <c r="K27" s="61">
        <v>402729</v>
      </c>
      <c r="L27" s="61">
        <v>19725</v>
      </c>
      <c r="M27" s="62">
        <v>205588</v>
      </c>
      <c r="O27" s="2"/>
    </row>
    <row r="28" spans="1:15" ht="21" customHeight="1" x14ac:dyDescent="0.25">
      <c r="A28" s="59">
        <v>45597</v>
      </c>
      <c r="C28" s="60">
        <v>5954769</v>
      </c>
      <c r="D28" s="61">
        <v>5232846</v>
      </c>
      <c r="E28" s="61">
        <v>1398863</v>
      </c>
      <c r="F28" s="61">
        <v>188170</v>
      </c>
      <c r="G28" s="61">
        <v>3207971</v>
      </c>
      <c r="H28" s="61">
        <v>437842</v>
      </c>
      <c r="I28" s="61">
        <v>721923</v>
      </c>
      <c r="J28" s="61">
        <v>92116</v>
      </c>
      <c r="K28" s="61">
        <v>404456</v>
      </c>
      <c r="L28" s="61">
        <v>19484</v>
      </c>
      <c r="M28" s="62">
        <v>205867</v>
      </c>
      <c r="O28" s="2"/>
    </row>
    <row r="29" spans="1:15" ht="21" customHeight="1" x14ac:dyDescent="0.25">
      <c r="A29" s="59">
        <v>45627</v>
      </c>
      <c r="C29" s="60">
        <v>5995778</v>
      </c>
      <c r="D29" s="61">
        <v>5269457</v>
      </c>
      <c r="E29" s="61">
        <v>1417827</v>
      </c>
      <c r="F29" s="61">
        <v>192010</v>
      </c>
      <c r="G29" s="61">
        <v>3221246</v>
      </c>
      <c r="H29" s="61">
        <v>438374</v>
      </c>
      <c r="I29" s="61">
        <v>726321</v>
      </c>
      <c r="J29" s="61">
        <v>91963</v>
      </c>
      <c r="K29" s="61">
        <v>408583</v>
      </c>
      <c r="L29" s="61">
        <v>19353</v>
      </c>
      <c r="M29" s="62">
        <v>206422</v>
      </c>
      <c r="O29" s="2"/>
    </row>
    <row r="30" spans="1:15" ht="21" customHeight="1" x14ac:dyDescent="0.25">
      <c r="A30" s="59">
        <v>45658</v>
      </c>
      <c r="C30" s="60">
        <v>5873196</v>
      </c>
      <c r="D30" s="61">
        <v>5150959</v>
      </c>
      <c r="E30" s="61">
        <v>1293757</v>
      </c>
      <c r="F30" s="61">
        <v>194405</v>
      </c>
      <c r="G30" s="61">
        <v>3224649</v>
      </c>
      <c r="H30" s="61">
        <v>438148</v>
      </c>
      <c r="I30" s="61">
        <v>722237</v>
      </c>
      <c r="J30" s="61">
        <v>85594</v>
      </c>
      <c r="K30" s="61">
        <v>410823</v>
      </c>
      <c r="L30" s="61">
        <v>19190</v>
      </c>
      <c r="M30" s="62">
        <v>206630</v>
      </c>
      <c r="O30" s="2"/>
    </row>
    <row r="31" spans="1:15" ht="21" customHeight="1" x14ac:dyDescent="0.25">
      <c r="A31" s="59">
        <v>45689</v>
      </c>
      <c r="C31" s="60">
        <v>5822641</v>
      </c>
      <c r="D31" s="61">
        <v>5100626</v>
      </c>
      <c r="E31" s="61">
        <v>1232586</v>
      </c>
      <c r="F31" s="61">
        <v>197356</v>
      </c>
      <c r="G31" s="61">
        <v>3232742</v>
      </c>
      <c r="H31" s="61">
        <v>437942</v>
      </c>
      <c r="I31" s="61">
        <v>722015</v>
      </c>
      <c r="J31" s="61">
        <v>83119</v>
      </c>
      <c r="K31" s="61">
        <v>412993</v>
      </c>
      <c r="L31" s="61">
        <v>19050</v>
      </c>
      <c r="M31" s="62">
        <v>206853</v>
      </c>
      <c r="O31" s="2"/>
    </row>
    <row r="32" spans="1:15" ht="21" customHeight="1" x14ac:dyDescent="0.25">
      <c r="A32" s="59">
        <v>45717</v>
      </c>
      <c r="C32" s="60">
        <v>5779442</v>
      </c>
      <c r="D32" s="61">
        <v>5058800</v>
      </c>
      <c r="E32" s="61">
        <v>1180540</v>
      </c>
      <c r="F32" s="61">
        <v>200006</v>
      </c>
      <c r="G32" s="61">
        <v>3240449</v>
      </c>
      <c r="H32" s="61">
        <v>437805</v>
      </c>
      <c r="I32" s="61">
        <v>720642</v>
      </c>
      <c r="J32" s="61">
        <v>79690</v>
      </c>
      <c r="K32" s="61">
        <v>414806</v>
      </c>
      <c r="L32" s="61">
        <v>18912</v>
      </c>
      <c r="M32" s="62">
        <v>207234</v>
      </c>
      <c r="O32" s="2"/>
    </row>
    <row r="33" spans="1:15" ht="21" customHeight="1" x14ac:dyDescent="0.25">
      <c r="A33" s="63">
        <v>45748</v>
      </c>
      <c r="B33" s="10"/>
      <c r="C33" s="64">
        <v>5768716</v>
      </c>
      <c r="D33" s="65">
        <v>5048463</v>
      </c>
      <c r="E33" s="65">
        <v>1159275</v>
      </c>
      <c r="F33" s="65">
        <v>203090</v>
      </c>
      <c r="G33" s="65">
        <v>3248396</v>
      </c>
      <c r="H33" s="65">
        <v>437702</v>
      </c>
      <c r="I33" s="65">
        <v>720253</v>
      </c>
      <c r="J33" s="65">
        <v>77782</v>
      </c>
      <c r="K33" s="65">
        <v>416193</v>
      </c>
      <c r="L33" s="65">
        <v>18752</v>
      </c>
      <c r="M33" s="66">
        <v>207526</v>
      </c>
      <c r="O33" s="2"/>
    </row>
    <row r="34" spans="1:15" ht="15" customHeight="1" x14ac:dyDescent="0.25">
      <c r="A34" s="155" t="s">
        <v>14</v>
      </c>
    </row>
    <row r="35" spans="1:15" ht="15" customHeight="1" x14ac:dyDescent="0.25"/>
  </sheetData>
  <mergeCells count="16"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C5:M5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68F9-AF13-4281-9D8E-595512EE667E}">
  <dimension ref="A1:O35"/>
  <sheetViews>
    <sheetView showGridLines="0" topLeftCell="A7" zoomScaleNormal="100" workbookViewId="0">
      <selection activeCell="I14" sqref="I14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11</v>
      </c>
      <c r="B3" s="5"/>
      <c r="C3" s="212" t="s">
        <v>108</v>
      </c>
      <c r="D3" s="213"/>
      <c r="E3" s="213"/>
      <c r="F3" s="213"/>
      <c r="G3" s="213"/>
      <c r="H3" s="213"/>
      <c r="I3" s="21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45047</v>
      </c>
      <c r="C10" s="67">
        <v>2640.6409048209671</v>
      </c>
      <c r="D10" s="68">
        <v>2699.2281990119191</v>
      </c>
      <c r="E10" s="68">
        <v>2252.279672985725</v>
      </c>
      <c r="F10" s="68">
        <v>1440.9814571929915</v>
      </c>
      <c r="G10" s="68">
        <v>2513.8632371172416</v>
      </c>
      <c r="H10" s="68">
        <v>5529.2685230882689</v>
      </c>
      <c r="I10" s="68">
        <v>2230.3766870365539</v>
      </c>
      <c r="J10" s="68">
        <v>2683.6271550648776</v>
      </c>
      <c r="K10" s="68">
        <v>1748.6748365684618</v>
      </c>
      <c r="L10" s="68">
        <v>337.14678263925498</v>
      </c>
      <c r="M10" s="69">
        <v>3126.0563356848193</v>
      </c>
      <c r="O10" s="2"/>
    </row>
    <row r="11" spans="1:15" ht="21" customHeight="1" x14ac:dyDescent="0.25">
      <c r="A11" s="59">
        <v>45078</v>
      </c>
      <c r="C11" s="70">
        <v>2627.8226488751529</v>
      </c>
      <c r="D11" s="71">
        <v>2683.7454766328897</v>
      </c>
      <c r="E11" s="71">
        <v>2313.7247494480698</v>
      </c>
      <c r="F11" s="71">
        <v>1441.576145873843</v>
      </c>
      <c r="G11" s="71">
        <v>2497.0838519097892</v>
      </c>
      <c r="H11" s="71">
        <v>5343.0729136254158</v>
      </c>
      <c r="I11" s="71">
        <v>2237.4030500397025</v>
      </c>
      <c r="J11" s="71">
        <v>2741.5411603390221</v>
      </c>
      <c r="K11" s="71">
        <v>1749.4764388085243</v>
      </c>
      <c r="L11" s="71">
        <v>337.46023888520239</v>
      </c>
      <c r="M11" s="72">
        <v>3125.72045673511</v>
      </c>
      <c r="O11" s="2"/>
    </row>
    <row r="12" spans="1:15" ht="21" customHeight="1" x14ac:dyDescent="0.25">
      <c r="A12" s="59">
        <v>45108</v>
      </c>
      <c r="C12" s="70">
        <v>1707.6865363420279</v>
      </c>
      <c r="D12" s="71">
        <v>1741.458137708792</v>
      </c>
      <c r="E12" s="71">
        <v>1679.4480496260533</v>
      </c>
      <c r="F12" s="71">
        <v>961.59664054684902</v>
      </c>
      <c r="G12" s="71">
        <v>1558.5128098351024</v>
      </c>
      <c r="H12" s="71">
        <v>3507.7621993531916</v>
      </c>
      <c r="I12" s="71">
        <v>1471.4993177024448</v>
      </c>
      <c r="J12" s="71">
        <v>1985.0472653681322</v>
      </c>
      <c r="K12" s="71">
        <v>1166.7583183182383</v>
      </c>
      <c r="L12" s="71">
        <v>338.01252541919371</v>
      </c>
      <c r="M12" s="72">
        <v>1932.3266317176103</v>
      </c>
      <c r="O12" s="2"/>
    </row>
    <row r="13" spans="1:15" ht="21" customHeight="1" x14ac:dyDescent="0.25">
      <c r="A13" s="59">
        <v>45139</v>
      </c>
      <c r="C13" s="70">
        <v>1708.625296320351</v>
      </c>
      <c r="D13" s="71">
        <v>1742.3462216648611</v>
      </c>
      <c r="E13" s="71">
        <v>1681.6470492448088</v>
      </c>
      <c r="F13" s="71">
        <v>961.78315464907621</v>
      </c>
      <c r="G13" s="71">
        <v>1559.6486747411743</v>
      </c>
      <c r="H13" s="71">
        <v>3509.3171152012837</v>
      </c>
      <c r="I13" s="71">
        <v>1472.8188294804572</v>
      </c>
      <c r="J13" s="71">
        <v>1992.9409018878559</v>
      </c>
      <c r="K13" s="71">
        <v>1167.287166999939</v>
      </c>
      <c r="L13" s="71">
        <v>338.54120857348704</v>
      </c>
      <c r="M13" s="72">
        <v>1931.7988800113164</v>
      </c>
      <c r="O13" s="2"/>
    </row>
    <row r="14" spans="1:15" ht="21" customHeight="1" x14ac:dyDescent="0.25">
      <c r="A14" s="59">
        <v>45170</v>
      </c>
      <c r="C14" s="70">
        <v>1709.6151997469719</v>
      </c>
      <c r="D14" s="71">
        <v>1744.3304219535626</v>
      </c>
      <c r="E14" s="71">
        <v>1688.4461101991531</v>
      </c>
      <c r="F14" s="71">
        <v>962.55189895747765</v>
      </c>
      <c r="G14" s="71">
        <v>1556.411721718596</v>
      </c>
      <c r="H14" s="71">
        <v>3513.0609216300941</v>
      </c>
      <c r="I14" s="71">
        <v>1466.397846650498</v>
      </c>
      <c r="J14" s="71">
        <v>2028.6159781618378</v>
      </c>
      <c r="K14" s="71">
        <v>1167.8672889604716</v>
      </c>
      <c r="L14" s="71">
        <v>340.48500559701489</v>
      </c>
      <c r="M14" s="72">
        <v>1932.1412998422295</v>
      </c>
      <c r="O14" s="2"/>
    </row>
    <row r="15" spans="1:15" ht="21" customHeight="1" x14ac:dyDescent="0.25">
      <c r="A15" s="59">
        <v>45200</v>
      </c>
      <c r="C15" s="70">
        <v>1709.145590293725</v>
      </c>
      <c r="D15" s="71">
        <v>1741.5071750258687</v>
      </c>
      <c r="E15" s="71">
        <v>1707.7941744626021</v>
      </c>
      <c r="F15" s="71">
        <v>962.48880367531058</v>
      </c>
      <c r="G15" s="71">
        <v>1551.6716820239453</v>
      </c>
      <c r="H15" s="71">
        <v>3511.5085826981881</v>
      </c>
      <c r="I15" s="71">
        <v>1479.9068282542155</v>
      </c>
      <c r="J15" s="71">
        <v>2039.4969232519832</v>
      </c>
      <c r="K15" s="71">
        <v>1167.6546131871992</v>
      </c>
      <c r="L15" s="71">
        <v>339.55289734260577</v>
      </c>
      <c r="M15" s="72">
        <v>1928.7947399172951</v>
      </c>
      <c r="O15" s="2"/>
    </row>
    <row r="16" spans="1:15" ht="21" customHeight="1" x14ac:dyDescent="0.25">
      <c r="A16" s="59">
        <v>45231</v>
      </c>
      <c r="C16" s="70">
        <v>1802.0408695862895</v>
      </c>
      <c r="D16" s="71">
        <v>1837.7491930309247</v>
      </c>
      <c r="E16" s="71">
        <v>2053.2990633030554</v>
      </c>
      <c r="F16" s="71">
        <v>1012.8618886789337</v>
      </c>
      <c r="G16" s="71">
        <v>1567.2628453734301</v>
      </c>
      <c r="H16" s="71">
        <v>3561.7365333007829</v>
      </c>
      <c r="I16" s="71">
        <v>1548.5878029339692</v>
      </c>
      <c r="J16" s="71">
        <v>2393.3696250994431</v>
      </c>
      <c r="K16" s="71">
        <v>1204.441577126986</v>
      </c>
      <c r="L16" s="71">
        <v>337.88838248270099</v>
      </c>
      <c r="M16" s="72">
        <v>1944.8288097566196</v>
      </c>
      <c r="O16" s="2"/>
    </row>
    <row r="17" spans="1:15" ht="21" customHeight="1" x14ac:dyDescent="0.25">
      <c r="A17" s="59">
        <v>45261</v>
      </c>
      <c r="C17" s="70">
        <v>1702.581295161714</v>
      </c>
      <c r="D17" s="71">
        <v>1733.2704803539766</v>
      </c>
      <c r="E17" s="71">
        <v>1686.8102008424225</v>
      </c>
      <c r="F17" s="71">
        <v>961.98811338424719</v>
      </c>
      <c r="G17" s="71">
        <v>1548.3401100165322</v>
      </c>
      <c r="H17" s="71">
        <v>3515.7223486061503</v>
      </c>
      <c r="I17" s="71">
        <v>1481.9935884762158</v>
      </c>
      <c r="J17" s="71">
        <v>2034.3561473629782</v>
      </c>
      <c r="K17" s="71">
        <v>1168.1869170956168</v>
      </c>
      <c r="L17" s="71">
        <v>339.95099619736163</v>
      </c>
      <c r="M17" s="72">
        <v>1927.5221811542051</v>
      </c>
      <c r="O17" s="2"/>
    </row>
    <row r="18" spans="1:15" ht="21" customHeight="1" x14ac:dyDescent="0.25">
      <c r="A18" s="59">
        <v>45292</v>
      </c>
      <c r="C18" s="70">
        <v>1782.645983095061</v>
      </c>
      <c r="D18" s="71">
        <v>1815.6959900226507</v>
      </c>
      <c r="E18" s="71">
        <v>1736.3394667214675</v>
      </c>
      <c r="F18" s="71">
        <v>1005.3791561313272</v>
      </c>
      <c r="G18" s="71">
        <v>1639.6921829132016</v>
      </c>
      <c r="H18" s="71">
        <v>3646.3330102797722</v>
      </c>
      <c r="I18" s="71">
        <v>1544.8866764072072</v>
      </c>
      <c r="J18" s="71">
        <v>2080.3081406328579</v>
      </c>
      <c r="K18" s="71">
        <v>1216.7907925359489</v>
      </c>
      <c r="L18" s="71">
        <v>359.55237989407982</v>
      </c>
      <c r="M18" s="72">
        <v>2027.7016216610784</v>
      </c>
      <c r="O18" s="2"/>
    </row>
    <row r="19" spans="1:15" ht="21" customHeight="1" x14ac:dyDescent="0.25">
      <c r="A19" s="59">
        <v>45323</v>
      </c>
      <c r="C19" s="70">
        <v>1780.3519594896234</v>
      </c>
      <c r="D19" s="71">
        <v>1813.059716584027</v>
      </c>
      <c r="E19" s="71">
        <v>1745.0730606657353</v>
      </c>
      <c r="F19" s="71">
        <v>1005.6732679508798</v>
      </c>
      <c r="G19" s="71">
        <v>1632.1680233895086</v>
      </c>
      <c r="H19" s="71">
        <v>3651.2688552538825</v>
      </c>
      <c r="I19" s="71">
        <v>1545.0148258414042</v>
      </c>
      <c r="J19" s="71">
        <v>2096.0495758256752</v>
      </c>
      <c r="K19" s="71">
        <v>1216.8280697856092</v>
      </c>
      <c r="L19" s="71">
        <v>359.837186845612</v>
      </c>
      <c r="M19" s="72">
        <v>2016.110639300724</v>
      </c>
      <c r="O19" s="2"/>
    </row>
    <row r="20" spans="1:15" ht="21" customHeight="1" x14ac:dyDescent="0.25">
      <c r="A20" s="59">
        <v>45352</v>
      </c>
      <c r="C20" s="70">
        <v>1783.3924582348127</v>
      </c>
      <c r="D20" s="71">
        <v>1815.3261088395818</v>
      </c>
      <c r="E20" s="71">
        <v>1765.2123169338938</v>
      </c>
      <c r="F20" s="71">
        <v>1005.9915137171789</v>
      </c>
      <c r="G20" s="71">
        <v>1629.1146753689648</v>
      </c>
      <c r="H20" s="71">
        <v>3654.4186925307354</v>
      </c>
      <c r="I20" s="71">
        <v>1551.3487629176714</v>
      </c>
      <c r="J20" s="71">
        <v>2116.3010580269511</v>
      </c>
      <c r="K20" s="71">
        <v>1216.7329447775307</v>
      </c>
      <c r="L20" s="71">
        <v>360.05060720971534</v>
      </c>
      <c r="M20" s="72">
        <v>2014.1074411182306</v>
      </c>
      <c r="O20" s="2"/>
    </row>
    <row r="21" spans="1:15" ht="21" customHeight="1" x14ac:dyDescent="0.25">
      <c r="A21" s="59">
        <v>45383</v>
      </c>
      <c r="C21" s="70">
        <v>2669.6532214585568</v>
      </c>
      <c r="D21" s="71">
        <v>2718.7548380285984</v>
      </c>
      <c r="E21" s="71">
        <v>2157.3329191282364</v>
      </c>
      <c r="F21" s="71">
        <v>1508.6508865655126</v>
      </c>
      <c r="G21" s="71">
        <v>2622.2443313761282</v>
      </c>
      <c r="H21" s="71">
        <v>5771.4027148580089</v>
      </c>
      <c r="I21" s="71">
        <v>2312.6981895745948</v>
      </c>
      <c r="J21" s="71">
        <v>2642.7874607012204</v>
      </c>
      <c r="K21" s="71">
        <v>1824.9258307465766</v>
      </c>
      <c r="L21" s="71">
        <v>360.36968524875505</v>
      </c>
      <c r="M21" s="72">
        <v>3256.9878846490715</v>
      </c>
      <c r="O21" s="2"/>
    </row>
    <row r="22" spans="1:15" ht="21" customHeight="1" x14ac:dyDescent="0.25">
      <c r="A22" s="59">
        <v>45413</v>
      </c>
      <c r="C22" s="70">
        <v>2638.3886225972897</v>
      </c>
      <c r="D22" s="71">
        <v>2683.4446845169127</v>
      </c>
      <c r="E22" s="71">
        <v>2149.0847780611703</v>
      </c>
      <c r="F22" s="71">
        <v>1509.0670482392059</v>
      </c>
      <c r="G22" s="71">
        <v>2603.8455690235269</v>
      </c>
      <c r="H22" s="71">
        <v>5569.6674431755991</v>
      </c>
      <c r="I22" s="71">
        <v>2310.3291327020629</v>
      </c>
      <c r="J22" s="71">
        <v>2628.7915690292302</v>
      </c>
      <c r="K22" s="71">
        <v>1824.7219246569223</v>
      </c>
      <c r="L22" s="71">
        <v>360.72968092361651</v>
      </c>
      <c r="M22" s="72">
        <v>3253.3721438300854</v>
      </c>
      <c r="O22" s="2"/>
    </row>
    <row r="23" spans="1:15" ht="21" customHeight="1" x14ac:dyDescent="0.25">
      <c r="A23" s="59">
        <v>45444</v>
      </c>
      <c r="C23" s="70">
        <v>1766.7914044948031</v>
      </c>
      <c r="D23" s="71">
        <v>1796.5095051057795</v>
      </c>
      <c r="E23" s="71">
        <v>1715.6839226330701</v>
      </c>
      <c r="F23" s="71">
        <v>1006.4315591272835</v>
      </c>
      <c r="G23" s="71">
        <v>1624.5422222894761</v>
      </c>
      <c r="H23" s="71">
        <v>3662.1106257839115</v>
      </c>
      <c r="I23" s="71">
        <v>1549.0340475376104</v>
      </c>
      <c r="J23" s="71">
        <v>2064.2390484656412</v>
      </c>
      <c r="K23" s="71">
        <v>1216.7225502026868</v>
      </c>
      <c r="L23" s="71">
        <v>361.25390093945202</v>
      </c>
      <c r="M23" s="72">
        <v>2012.390700806134</v>
      </c>
      <c r="O23" s="2"/>
    </row>
    <row r="24" spans="1:15" ht="21" customHeight="1" x14ac:dyDescent="0.25">
      <c r="A24" s="59">
        <v>45474</v>
      </c>
      <c r="C24" s="70">
        <v>1768.9888804644338</v>
      </c>
      <c r="D24" s="71">
        <v>1798.6982512232028</v>
      </c>
      <c r="E24" s="71">
        <v>1731.3827671291151</v>
      </c>
      <c r="F24" s="71">
        <v>1006.5423310799467</v>
      </c>
      <c r="G24" s="71">
        <v>1621.908088628478</v>
      </c>
      <c r="H24" s="71">
        <v>3662.7985195303945</v>
      </c>
      <c r="I24" s="71">
        <v>1550.219724264532</v>
      </c>
      <c r="J24" s="71">
        <v>2075.9603550411593</v>
      </c>
      <c r="K24" s="71">
        <v>1216.6934466154109</v>
      </c>
      <c r="L24" s="71">
        <v>361.75492444136154</v>
      </c>
      <c r="M24" s="72">
        <v>2009.4233381010763</v>
      </c>
      <c r="O24" s="2"/>
    </row>
    <row r="25" spans="1:15" ht="21" customHeight="1" x14ac:dyDescent="0.25">
      <c r="A25" s="59">
        <v>45505</v>
      </c>
      <c r="C25" s="70">
        <v>1751.5432977996529</v>
      </c>
      <c r="D25" s="71">
        <v>1781.4834155946946</v>
      </c>
      <c r="E25" s="71">
        <v>1670.9545343225518</v>
      </c>
      <c r="F25" s="71">
        <v>1006.1954018434357</v>
      </c>
      <c r="G25" s="71">
        <v>1620.8785570616433</v>
      </c>
      <c r="H25" s="71">
        <v>3664.4864981842265</v>
      </c>
      <c r="I25" s="71">
        <v>1532.3180751298025</v>
      </c>
      <c r="J25" s="71">
        <v>1998.304529118501</v>
      </c>
      <c r="K25" s="71">
        <v>1216.4489914945932</v>
      </c>
      <c r="L25" s="71">
        <v>362.07012992204682</v>
      </c>
      <c r="M25" s="72">
        <v>2009.596603773585</v>
      </c>
      <c r="O25" s="2"/>
    </row>
    <row r="26" spans="1:15" ht="21" customHeight="1" x14ac:dyDescent="0.25">
      <c r="A26" s="59">
        <v>45536</v>
      </c>
      <c r="C26" s="70">
        <v>1757.6075344523583</v>
      </c>
      <c r="D26" s="71">
        <v>1788.7991793665265</v>
      </c>
      <c r="E26" s="71">
        <v>1700.7315105095386</v>
      </c>
      <c r="F26" s="71">
        <v>1006.4307692097317</v>
      </c>
      <c r="G26" s="71">
        <v>1617.0058386658836</v>
      </c>
      <c r="H26" s="71">
        <v>3663.0405468082481</v>
      </c>
      <c r="I26" s="71">
        <v>1530.6626991516885</v>
      </c>
      <c r="J26" s="71">
        <v>2051.1665067822114</v>
      </c>
      <c r="K26" s="71">
        <v>1216.2125243409939</v>
      </c>
      <c r="L26" s="71">
        <v>362.41007789727615</v>
      </c>
      <c r="M26" s="72">
        <v>2005.431553374902</v>
      </c>
      <c r="O26" s="2"/>
    </row>
    <row r="27" spans="1:15" ht="21" customHeight="1" x14ac:dyDescent="0.25">
      <c r="A27" s="59">
        <v>45566</v>
      </c>
      <c r="C27" s="70">
        <v>1759.1211121766005</v>
      </c>
      <c r="D27" s="71">
        <v>1790.6461976841217</v>
      </c>
      <c r="E27" s="71">
        <v>1715.2024443118496</v>
      </c>
      <c r="F27" s="71">
        <v>1006.9779453500709</v>
      </c>
      <c r="G27" s="71">
        <v>1614.6892929364258</v>
      </c>
      <c r="H27" s="71">
        <v>3662.8098413717471</v>
      </c>
      <c r="I27" s="71">
        <v>1529.032149326478</v>
      </c>
      <c r="J27" s="71">
        <v>2060.5042734496583</v>
      </c>
      <c r="K27" s="71">
        <v>1216.2888352961918</v>
      </c>
      <c r="L27" s="71">
        <v>362.62040659062103</v>
      </c>
      <c r="M27" s="72">
        <v>2002.7520549351132</v>
      </c>
      <c r="O27" s="2"/>
    </row>
    <row r="28" spans="1:15" ht="21" customHeight="1" x14ac:dyDescent="0.25">
      <c r="A28" s="59">
        <v>45597</v>
      </c>
      <c r="C28" s="70">
        <v>1879.8277972613214</v>
      </c>
      <c r="D28" s="71">
        <v>1917.6188220387148</v>
      </c>
      <c r="E28" s="71">
        <v>2111.192128221277</v>
      </c>
      <c r="F28" s="71">
        <v>1077.3591255247914</v>
      </c>
      <c r="G28" s="71">
        <v>1636.8404983087439</v>
      </c>
      <c r="H28" s="71">
        <v>3717.4869279785858</v>
      </c>
      <c r="I28" s="71">
        <v>1605.900227642006</v>
      </c>
      <c r="J28" s="71">
        <v>2450.8438598071998</v>
      </c>
      <c r="K28" s="71">
        <v>1260.1075082332814</v>
      </c>
      <c r="L28" s="71">
        <v>359.82206785054404</v>
      </c>
      <c r="M28" s="72">
        <v>2025.1208864461034</v>
      </c>
      <c r="O28" s="2"/>
    </row>
    <row r="29" spans="1:15" ht="21" customHeight="1" x14ac:dyDescent="0.25">
      <c r="A29" s="59">
        <v>45627</v>
      </c>
      <c r="C29" s="70">
        <v>1737.5882899850524</v>
      </c>
      <c r="D29" s="71">
        <v>1768.2637615241947</v>
      </c>
      <c r="E29" s="71">
        <v>1641.1510939204854</v>
      </c>
      <c r="F29" s="71">
        <v>1005.2393299307329</v>
      </c>
      <c r="G29" s="71">
        <v>1611.1160304459827</v>
      </c>
      <c r="H29" s="71">
        <v>3668.3390247140569</v>
      </c>
      <c r="I29" s="71">
        <v>1515.0378223127238</v>
      </c>
      <c r="J29" s="71">
        <v>1994.9873787284016</v>
      </c>
      <c r="K29" s="71">
        <v>1215.7997082110612</v>
      </c>
      <c r="L29" s="71">
        <v>363.10769079729238</v>
      </c>
      <c r="M29" s="72">
        <v>2001.5136298941004</v>
      </c>
      <c r="O29" s="2"/>
    </row>
    <row r="30" spans="1:15" ht="21" customHeight="1" x14ac:dyDescent="0.25">
      <c r="A30" s="59">
        <v>45658</v>
      </c>
      <c r="C30" s="70">
        <v>1850.1089265861383</v>
      </c>
      <c r="D30" s="71">
        <v>1885.4554647998557</v>
      </c>
      <c r="E30" s="71">
        <v>1751.5557812788647</v>
      </c>
      <c r="F30" s="71">
        <v>1059.4847302281319</v>
      </c>
      <c r="G30" s="71">
        <v>1723.4280010847694</v>
      </c>
      <c r="H30" s="71">
        <v>3839.790968668121</v>
      </c>
      <c r="I30" s="71">
        <v>1598.0191428575386</v>
      </c>
      <c r="J30" s="71">
        <v>2119.3654298198471</v>
      </c>
      <c r="K30" s="71">
        <v>1278.5551276827248</v>
      </c>
      <c r="L30" s="71">
        <v>386.56058832725381</v>
      </c>
      <c r="M30" s="72">
        <v>2129.7277073513042</v>
      </c>
      <c r="O30" s="2"/>
    </row>
    <row r="31" spans="1:15" ht="21" customHeight="1" x14ac:dyDescent="0.25">
      <c r="A31" s="59">
        <v>45689</v>
      </c>
      <c r="C31" s="70">
        <v>1845.1679880349825</v>
      </c>
      <c r="D31" s="71">
        <v>1880.8956390411684</v>
      </c>
      <c r="E31" s="71">
        <v>1760.7292887149456</v>
      </c>
      <c r="F31" s="71">
        <v>1060.3450026348326</v>
      </c>
      <c r="G31" s="71">
        <v>1712.6080478027632</v>
      </c>
      <c r="H31" s="71">
        <v>3831.1226479990501</v>
      </c>
      <c r="I31" s="71">
        <v>1592.7724205729799</v>
      </c>
      <c r="J31" s="71">
        <v>2124.5842198534633</v>
      </c>
      <c r="K31" s="71">
        <v>1279.0109661907102</v>
      </c>
      <c r="L31" s="71">
        <v>386.70190813648293</v>
      </c>
      <c r="M31" s="72">
        <v>2116.5901203269955</v>
      </c>
      <c r="O31" s="2"/>
    </row>
    <row r="32" spans="1:15" ht="21" customHeight="1" x14ac:dyDescent="0.25">
      <c r="A32" s="59">
        <v>45717</v>
      </c>
      <c r="C32" s="70">
        <v>1853.5868056154902</v>
      </c>
      <c r="D32" s="71">
        <v>1890.4540435814818</v>
      </c>
      <c r="E32" s="71">
        <v>1804.2478891015976</v>
      </c>
      <c r="F32" s="71">
        <v>1060.6550136495905</v>
      </c>
      <c r="G32" s="71">
        <v>1710.9298220678677</v>
      </c>
      <c r="H32" s="71">
        <v>3830.7555076346775</v>
      </c>
      <c r="I32" s="71">
        <v>1594.784260909023</v>
      </c>
      <c r="J32" s="71">
        <v>2171.0169919688797</v>
      </c>
      <c r="K32" s="71">
        <v>1279.1390381768827</v>
      </c>
      <c r="L32" s="71">
        <v>387.09998783840945</v>
      </c>
      <c r="M32" s="72">
        <v>2115.216578457203</v>
      </c>
      <c r="O32" s="2"/>
    </row>
    <row r="33" spans="1:15" ht="21" customHeight="1" thickBot="1" x14ac:dyDescent="0.3">
      <c r="A33" s="63">
        <v>45748</v>
      </c>
      <c r="B33" s="165"/>
      <c r="C33" s="73">
        <v>2834.1861488535747</v>
      </c>
      <c r="D33" s="74">
        <v>2893.4632253717614</v>
      </c>
      <c r="E33" s="74">
        <v>2310.1007840158718</v>
      </c>
      <c r="F33" s="74">
        <v>1589.8351843025259</v>
      </c>
      <c r="G33" s="74">
        <v>2755.3193998391821</v>
      </c>
      <c r="H33" s="74">
        <v>6068.6307214040598</v>
      </c>
      <c r="I33" s="74">
        <v>2418.6958592605656</v>
      </c>
      <c r="J33" s="74">
        <v>2907.1035733203053</v>
      </c>
      <c r="K33" s="74">
        <v>1918.3287981056867</v>
      </c>
      <c r="L33" s="74">
        <v>387.80898890784982</v>
      </c>
      <c r="M33" s="75">
        <v>3422.6333420872566</v>
      </c>
      <c r="O33" s="2"/>
    </row>
    <row r="34" spans="1:15" ht="15" customHeight="1" x14ac:dyDescent="0.25">
      <c r="A34" s="155" t="s">
        <v>14</v>
      </c>
    </row>
    <row r="35" spans="1:15" ht="15" customHeight="1" x14ac:dyDescent="0.25">
      <c r="A35" s="7" t="s">
        <v>109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72A2-7F92-4BB9-8179-1F869F76646F}">
  <dimension ref="A1:O35"/>
  <sheetViews>
    <sheetView showGridLines="0" topLeftCell="A7" zoomScaleNormal="100" workbookViewId="0">
      <selection activeCell="I14" sqref="I14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12</v>
      </c>
      <c r="B3" s="5"/>
      <c r="C3" s="212" t="s">
        <v>110</v>
      </c>
      <c r="D3" s="213"/>
      <c r="E3" s="213"/>
      <c r="F3" s="213"/>
      <c r="G3" s="213"/>
      <c r="H3" s="213"/>
      <c r="I3" s="21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111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45047</v>
      </c>
      <c r="C10" s="110">
        <v>14485.774374139997</v>
      </c>
      <c r="D10" s="111">
        <v>12956.875689319999</v>
      </c>
      <c r="E10" s="111">
        <v>2263.54557591</v>
      </c>
      <c r="F10" s="111">
        <v>220.08397991999996</v>
      </c>
      <c r="G10" s="111">
        <v>8059.1287914300001</v>
      </c>
      <c r="H10" s="111">
        <v>2414.1173420599998</v>
      </c>
      <c r="I10" s="111">
        <v>1528.8986848200004</v>
      </c>
      <c r="J10" s="111">
        <v>230.19348647999999</v>
      </c>
      <c r="K10" s="111">
        <v>650.70463946000007</v>
      </c>
      <c r="L10" s="111">
        <v>7.6748093600000002</v>
      </c>
      <c r="M10" s="112">
        <v>640.32574951999993</v>
      </c>
      <c r="O10" s="2"/>
    </row>
    <row r="11" spans="1:15" ht="21" customHeight="1" x14ac:dyDescent="0.25">
      <c r="A11" s="59">
        <v>45078</v>
      </c>
      <c r="C11" s="113">
        <v>14421.81129139</v>
      </c>
      <c r="D11" s="156">
        <v>12883.341630539999</v>
      </c>
      <c r="E11" s="156">
        <v>2323.4493345700002</v>
      </c>
      <c r="F11" s="156">
        <v>222.41213408999997</v>
      </c>
      <c r="G11" s="156">
        <v>8003.7755192499999</v>
      </c>
      <c r="H11" s="156">
        <v>2333.7046426300003</v>
      </c>
      <c r="I11" s="156">
        <v>1538.4696608499999</v>
      </c>
      <c r="J11" s="156">
        <v>236.12894014</v>
      </c>
      <c r="K11" s="156">
        <v>654.28669335000006</v>
      </c>
      <c r="L11" s="156">
        <v>7.6282887000000006</v>
      </c>
      <c r="M11" s="114">
        <v>640.42573865999998</v>
      </c>
      <c r="O11" s="2"/>
    </row>
    <row r="12" spans="1:15" ht="21" customHeight="1" x14ac:dyDescent="0.25">
      <c r="A12" s="59">
        <v>45108</v>
      </c>
      <c r="C12" s="113">
        <v>9429.4608242100003</v>
      </c>
      <c r="D12" s="156">
        <v>8412.9947120200013</v>
      </c>
      <c r="E12" s="156">
        <v>1730.88618449</v>
      </c>
      <c r="F12" s="156">
        <v>149.9590729</v>
      </c>
      <c r="G12" s="156">
        <v>4998.4716347799995</v>
      </c>
      <c r="H12" s="156">
        <v>1533.6778198499999</v>
      </c>
      <c r="I12" s="156">
        <v>1016.4661121900002</v>
      </c>
      <c r="J12" s="156">
        <v>175.0851389</v>
      </c>
      <c r="K12" s="156">
        <v>437.74205234999994</v>
      </c>
      <c r="L12" s="156">
        <v>7.5795928699999999</v>
      </c>
      <c r="M12" s="114">
        <v>396.05932806999999</v>
      </c>
      <c r="O12" s="2"/>
    </row>
    <row r="13" spans="1:15" ht="21" customHeight="1" x14ac:dyDescent="0.25">
      <c r="A13" s="59">
        <v>45139</v>
      </c>
      <c r="C13" s="113">
        <v>9457.5400245599994</v>
      </c>
      <c r="D13" s="156">
        <v>8437.5938385000009</v>
      </c>
      <c r="E13" s="156">
        <v>1744.35062277</v>
      </c>
      <c r="F13" s="156">
        <v>152.21949631999999</v>
      </c>
      <c r="G13" s="156">
        <v>5005.9887548300003</v>
      </c>
      <c r="H13" s="156">
        <v>1535.03496458</v>
      </c>
      <c r="I13" s="156">
        <v>1019.9461860599998</v>
      </c>
      <c r="J13" s="156">
        <v>176.82368152000001</v>
      </c>
      <c r="K13" s="156">
        <v>439.56416119000005</v>
      </c>
      <c r="L13" s="156">
        <v>7.5183231600000004</v>
      </c>
      <c r="M13" s="114">
        <v>396.04002019000001</v>
      </c>
      <c r="O13" s="2"/>
    </row>
    <row r="14" spans="1:15" ht="21" customHeight="1" x14ac:dyDescent="0.25">
      <c r="A14" s="59">
        <v>45170</v>
      </c>
      <c r="C14" s="113">
        <v>9153.8764351499995</v>
      </c>
      <c r="D14" s="156">
        <v>8173.1700848800001</v>
      </c>
      <c r="E14" s="156">
        <v>1517.16169455</v>
      </c>
      <c r="F14" s="156">
        <v>151.14278683000001</v>
      </c>
      <c r="G14" s="156">
        <v>4969.5525889199998</v>
      </c>
      <c r="H14" s="156">
        <v>1535.3130145799998</v>
      </c>
      <c r="I14" s="156">
        <v>980.70635027000003</v>
      </c>
      <c r="J14" s="156">
        <v>144.72754972999999</v>
      </c>
      <c r="K14" s="156">
        <v>434.34035556999999</v>
      </c>
      <c r="L14" s="156">
        <v>7.2999985199999999</v>
      </c>
      <c r="M14" s="114">
        <v>394.33844644999999</v>
      </c>
      <c r="O14" s="2"/>
    </row>
    <row r="15" spans="1:15" ht="21" customHeight="1" x14ac:dyDescent="0.25">
      <c r="A15" s="59">
        <v>45200</v>
      </c>
      <c r="C15" s="113">
        <v>9686.5980153</v>
      </c>
      <c r="D15" s="156">
        <v>8649.0264585699988</v>
      </c>
      <c r="E15" s="156">
        <v>1964.2570412299999</v>
      </c>
      <c r="F15" s="156">
        <v>156.18498314999999</v>
      </c>
      <c r="G15" s="156">
        <v>4989.77114308</v>
      </c>
      <c r="H15" s="156">
        <v>1538.8132911099999</v>
      </c>
      <c r="I15" s="156">
        <v>1037.5715567300001</v>
      </c>
      <c r="J15" s="156">
        <v>188.19661809000002</v>
      </c>
      <c r="K15" s="156">
        <v>445.53846779000003</v>
      </c>
      <c r="L15" s="156">
        <v>7.3727120599999996</v>
      </c>
      <c r="M15" s="114">
        <v>396.46375879000004</v>
      </c>
      <c r="O15" s="2"/>
    </row>
    <row r="16" spans="1:15" ht="21" customHeight="1" x14ac:dyDescent="0.25">
      <c r="A16" s="59">
        <v>45231</v>
      </c>
      <c r="C16" s="113">
        <v>10224.94027567</v>
      </c>
      <c r="D16" s="156">
        <v>9139.8618366200008</v>
      </c>
      <c r="E16" s="156">
        <v>2373.0839660199999</v>
      </c>
      <c r="F16" s="156">
        <v>165.63026607</v>
      </c>
      <c r="G16" s="156">
        <v>5040.0634141400005</v>
      </c>
      <c r="H16" s="156">
        <v>1561.08419039</v>
      </c>
      <c r="I16" s="156">
        <v>1085.07843905</v>
      </c>
      <c r="J16" s="156">
        <v>216.60952454999997</v>
      </c>
      <c r="K16" s="156">
        <v>461.40831933999993</v>
      </c>
      <c r="L16" s="156">
        <v>7.2757505399999998</v>
      </c>
      <c r="M16" s="114">
        <v>399.78484462</v>
      </c>
      <c r="O16" s="2"/>
    </row>
    <row r="17" spans="1:15" ht="21" customHeight="1" x14ac:dyDescent="0.25">
      <c r="A17" s="59">
        <v>45261</v>
      </c>
      <c r="C17" s="113">
        <v>9874.1066006399997</v>
      </c>
      <c r="D17" s="156">
        <v>8824.3972039799992</v>
      </c>
      <c r="E17" s="156">
        <v>2144.0976990499998</v>
      </c>
      <c r="F17" s="156">
        <v>159.21672866999998</v>
      </c>
      <c r="G17" s="156">
        <v>4979.6986898499999</v>
      </c>
      <c r="H17" s="156">
        <v>1541.38408641</v>
      </c>
      <c r="I17" s="156">
        <v>1049.70939666</v>
      </c>
      <c r="J17" s="156">
        <v>196.72223944999999</v>
      </c>
      <c r="K17" s="156">
        <v>449.35477952999997</v>
      </c>
      <c r="L17" s="156">
        <v>7.24129617</v>
      </c>
      <c r="M17" s="114">
        <v>396.39108150999999</v>
      </c>
      <c r="O17" s="2"/>
    </row>
    <row r="18" spans="1:15" ht="21" customHeight="1" x14ac:dyDescent="0.25">
      <c r="A18" s="59">
        <v>45292</v>
      </c>
      <c r="C18" s="113">
        <v>10357.205249409999</v>
      </c>
      <c r="D18" s="156">
        <v>9261.78172309</v>
      </c>
      <c r="E18" s="156">
        <v>2230.6006503000003</v>
      </c>
      <c r="F18" s="156">
        <v>167.31922068</v>
      </c>
      <c r="G18" s="156">
        <v>5266.2502143199999</v>
      </c>
      <c r="H18" s="156">
        <v>1597.61163779</v>
      </c>
      <c r="I18" s="156">
        <v>1095.4235263199998</v>
      </c>
      <c r="J18" s="156">
        <v>202.68650244999998</v>
      </c>
      <c r="K18" s="156">
        <v>468.45472080000002</v>
      </c>
      <c r="L18" s="156">
        <v>7.6038137300000006</v>
      </c>
      <c r="M18" s="114">
        <v>416.67848934</v>
      </c>
      <c r="O18" s="2"/>
    </row>
    <row r="19" spans="1:15" ht="21" customHeight="1" x14ac:dyDescent="0.25">
      <c r="A19" s="59">
        <v>45323</v>
      </c>
      <c r="C19" s="113">
        <v>10400.744933260001</v>
      </c>
      <c r="D19" s="156">
        <v>9299.3718445699997</v>
      </c>
      <c r="E19" s="156">
        <v>2286.2725689699996</v>
      </c>
      <c r="F19" s="156">
        <v>168.78516158000002</v>
      </c>
      <c r="G19" s="156">
        <v>5243.8424828900006</v>
      </c>
      <c r="H19" s="156">
        <v>1600.4716311300001</v>
      </c>
      <c r="I19" s="156">
        <v>1101.37308869</v>
      </c>
      <c r="J19" s="156">
        <v>208.92583752000002</v>
      </c>
      <c r="K19" s="156">
        <v>470.40626252999994</v>
      </c>
      <c r="L19" s="156">
        <v>7.5608989699999984</v>
      </c>
      <c r="M19" s="114">
        <v>414.48008967000004</v>
      </c>
      <c r="O19" s="2"/>
    </row>
    <row r="20" spans="1:15" ht="21" customHeight="1" x14ac:dyDescent="0.25">
      <c r="A20" s="59">
        <v>45352</v>
      </c>
      <c r="C20" s="113">
        <v>10613.624807380002</v>
      </c>
      <c r="D20" s="156">
        <v>9496.7405736100009</v>
      </c>
      <c r="E20" s="156">
        <v>2493.0887897600001</v>
      </c>
      <c r="F20" s="156">
        <v>170.87771852</v>
      </c>
      <c r="G20" s="156">
        <v>5230.8852123900006</v>
      </c>
      <c r="H20" s="156">
        <v>1601.8888529400001</v>
      </c>
      <c r="I20" s="156">
        <v>1116.88423377</v>
      </c>
      <c r="J20" s="156">
        <v>223.16606287000002</v>
      </c>
      <c r="K20" s="156">
        <v>472.23960726000001</v>
      </c>
      <c r="L20" s="156">
        <v>7.5009342999999999</v>
      </c>
      <c r="M20" s="114">
        <v>413.97762933999996</v>
      </c>
      <c r="O20" s="2"/>
    </row>
    <row r="21" spans="1:15" ht="21" customHeight="1" x14ac:dyDescent="0.25">
      <c r="A21" s="59">
        <v>45383</v>
      </c>
      <c r="C21" s="113">
        <v>16037.75752184</v>
      </c>
      <c r="D21" s="156">
        <v>14357.727987100001</v>
      </c>
      <c r="E21" s="156">
        <v>3153.2333012499998</v>
      </c>
      <c r="F21" s="156">
        <v>259.01272746000006</v>
      </c>
      <c r="G21" s="156">
        <v>8415.6683779699997</v>
      </c>
      <c r="H21" s="156">
        <v>2529.8135804200001</v>
      </c>
      <c r="I21" s="156">
        <v>1680.0295347399999</v>
      </c>
      <c r="J21" s="156">
        <v>291.85887601000002</v>
      </c>
      <c r="K21" s="156">
        <v>711.36703837999994</v>
      </c>
      <c r="L21" s="156">
        <v>7.4535261999999998</v>
      </c>
      <c r="M21" s="114">
        <v>669.35009415000002</v>
      </c>
      <c r="O21" s="2"/>
    </row>
    <row r="22" spans="1:15" ht="21" customHeight="1" x14ac:dyDescent="0.25">
      <c r="A22" s="59">
        <v>45413</v>
      </c>
      <c r="C22" s="113">
        <v>15992.560975210001</v>
      </c>
      <c r="D22" s="156">
        <v>14301.485532250001</v>
      </c>
      <c r="E22" s="156">
        <v>3242.332801</v>
      </c>
      <c r="F22" s="156">
        <v>262.33923379999999</v>
      </c>
      <c r="G22" s="156">
        <v>8354.2692582499985</v>
      </c>
      <c r="H22" s="156">
        <v>2442.5442392</v>
      </c>
      <c r="I22" s="156">
        <v>1691.0754429600001</v>
      </c>
      <c r="J22" s="156">
        <v>300.20273960000003</v>
      </c>
      <c r="K22" s="156">
        <v>714.69795984000007</v>
      </c>
      <c r="L22" s="156">
        <v>7.4050588899999994</v>
      </c>
      <c r="M22" s="114">
        <v>668.76968463000003</v>
      </c>
      <c r="O22" s="2"/>
    </row>
    <row r="23" spans="1:15" ht="21" customHeight="1" x14ac:dyDescent="0.25">
      <c r="A23" s="59">
        <v>45444</v>
      </c>
      <c r="C23" s="113">
        <v>10839.88717715</v>
      </c>
      <c r="D23" s="156">
        <v>9698.6146561499991</v>
      </c>
      <c r="E23" s="156">
        <v>2708.4798656200001</v>
      </c>
      <c r="F23" s="156">
        <v>177.45703180000001</v>
      </c>
      <c r="G23" s="156">
        <v>5206.8202766599998</v>
      </c>
      <c r="H23" s="156">
        <v>1605.8574820699998</v>
      </c>
      <c r="I23" s="156">
        <v>1141.2725210000001</v>
      </c>
      <c r="J23" s="156">
        <v>240.34554513</v>
      </c>
      <c r="K23" s="156">
        <v>479.93742664999996</v>
      </c>
      <c r="L23" s="156">
        <v>7.3446530599999988</v>
      </c>
      <c r="M23" s="114">
        <v>413.64489616000003</v>
      </c>
      <c r="O23" s="2"/>
    </row>
    <row r="24" spans="1:15" ht="21" customHeight="1" x14ac:dyDescent="0.25">
      <c r="A24" s="59">
        <v>45474</v>
      </c>
      <c r="C24" s="113">
        <v>10944.992475809999</v>
      </c>
      <c r="D24" s="156">
        <v>9798.1910810499994</v>
      </c>
      <c r="E24" s="156">
        <v>2816.4472728200003</v>
      </c>
      <c r="F24" s="156">
        <v>179.86307531</v>
      </c>
      <c r="G24" s="156">
        <v>5195.7582333</v>
      </c>
      <c r="H24" s="156">
        <v>1606.1224996199999</v>
      </c>
      <c r="I24" s="156">
        <v>1146.80139476</v>
      </c>
      <c r="J24" s="156">
        <v>244.11633007000003</v>
      </c>
      <c r="K24" s="156">
        <v>482.35081674999998</v>
      </c>
      <c r="L24" s="156">
        <v>7.3012996399999999</v>
      </c>
      <c r="M24" s="114">
        <v>413.03294829999999</v>
      </c>
      <c r="O24" s="2"/>
    </row>
    <row r="25" spans="1:15" ht="21" customHeight="1" x14ac:dyDescent="0.25">
      <c r="A25" s="59">
        <v>45505</v>
      </c>
      <c r="C25" s="113">
        <v>10679.54482621</v>
      </c>
      <c r="D25" s="156">
        <v>9556.8889238299998</v>
      </c>
      <c r="E25" s="156">
        <v>2589.1540766599996</v>
      </c>
      <c r="F25" s="156">
        <v>181.32345477999999</v>
      </c>
      <c r="G25" s="156">
        <v>5181.9892688899999</v>
      </c>
      <c r="H25" s="156">
        <v>1604.4221235</v>
      </c>
      <c r="I25" s="156">
        <v>1122.65590238</v>
      </c>
      <c r="J25" s="156">
        <v>218.85031541999999</v>
      </c>
      <c r="K25" s="156">
        <v>483.83893702</v>
      </c>
      <c r="L25" s="156">
        <v>7.2457474400000015</v>
      </c>
      <c r="M25" s="114">
        <v>412.72090250000002</v>
      </c>
      <c r="O25" s="2"/>
    </row>
    <row r="26" spans="1:15" ht="21" customHeight="1" x14ac:dyDescent="0.25">
      <c r="A26" s="59">
        <v>45536</v>
      </c>
      <c r="C26" s="113">
        <v>10538.291376790001</v>
      </c>
      <c r="D26" s="156">
        <v>9429.3293125799992</v>
      </c>
      <c r="E26" s="156">
        <v>2470.2955116999997</v>
      </c>
      <c r="F26" s="156">
        <v>183.99969894999998</v>
      </c>
      <c r="G26" s="156">
        <v>5171.6406676999995</v>
      </c>
      <c r="H26" s="156">
        <v>1603.3934342299999</v>
      </c>
      <c r="I26" s="156">
        <v>1108.9620642100001</v>
      </c>
      <c r="J26" s="156">
        <v>203.08394466999997</v>
      </c>
      <c r="K26" s="156">
        <v>486.66500919000003</v>
      </c>
      <c r="L26" s="156">
        <v>7.2112357300000003</v>
      </c>
      <c r="M26" s="114">
        <v>412.00187462000002</v>
      </c>
      <c r="O26" s="2"/>
    </row>
    <row r="27" spans="1:15" ht="21" customHeight="1" x14ac:dyDescent="0.25">
      <c r="A27" s="59">
        <v>45566</v>
      </c>
      <c r="C27" s="113">
        <v>10584.732001869999</v>
      </c>
      <c r="D27" s="156">
        <v>9476.0781903899988</v>
      </c>
      <c r="E27" s="156">
        <v>2518.1418797699998</v>
      </c>
      <c r="F27" s="156">
        <v>186.98674165</v>
      </c>
      <c r="G27" s="156">
        <v>5167.7743295</v>
      </c>
      <c r="H27" s="156">
        <v>1603.17523947</v>
      </c>
      <c r="I27" s="156">
        <v>1108.6538114800001</v>
      </c>
      <c r="J27" s="156">
        <v>199.92454813999998</v>
      </c>
      <c r="K27" s="156">
        <v>489.83478635</v>
      </c>
      <c r="L27" s="156">
        <v>7.1526875199999997</v>
      </c>
      <c r="M27" s="114">
        <v>411.74178947000001</v>
      </c>
      <c r="O27" s="2"/>
    </row>
    <row r="28" spans="1:15" ht="21" customHeight="1" x14ac:dyDescent="0.25">
      <c r="A28" s="59">
        <v>45597</v>
      </c>
      <c r="C28" s="113">
        <v>11193.940292470001</v>
      </c>
      <c r="D28" s="156">
        <v>10034.603982430001</v>
      </c>
      <c r="E28" s="156">
        <v>2953.2685540600005</v>
      </c>
      <c r="F28" s="156">
        <v>202.72666664999997</v>
      </c>
      <c r="G28" s="156">
        <v>5250.9368501999998</v>
      </c>
      <c r="H28" s="156">
        <v>1627.6719115200001</v>
      </c>
      <c r="I28" s="156">
        <v>1159.3363100399999</v>
      </c>
      <c r="J28" s="156">
        <v>225.76193299000002</v>
      </c>
      <c r="K28" s="156">
        <v>509.65804235000002</v>
      </c>
      <c r="L28" s="156">
        <v>7.0107731700000002</v>
      </c>
      <c r="M28" s="114">
        <v>416.90556152999994</v>
      </c>
      <c r="O28" s="2"/>
    </row>
    <row r="29" spans="1:15" ht="21" customHeight="1" x14ac:dyDescent="0.25">
      <c r="A29" s="59">
        <v>45627</v>
      </c>
      <c r="C29" s="113">
        <v>10418.193642149998</v>
      </c>
      <c r="D29" s="156">
        <v>9317.7898560099984</v>
      </c>
      <c r="E29" s="156">
        <v>2326.86833204</v>
      </c>
      <c r="F29" s="156">
        <v>193.01600374</v>
      </c>
      <c r="G29" s="156">
        <v>5189.8010686099997</v>
      </c>
      <c r="H29" s="156">
        <v>1608.10445162</v>
      </c>
      <c r="I29" s="156">
        <v>1100.40378614</v>
      </c>
      <c r="J29" s="156">
        <v>183.46502430999999</v>
      </c>
      <c r="K29" s="156">
        <v>496.75509218000002</v>
      </c>
      <c r="L29" s="156">
        <v>7.0272231399999994</v>
      </c>
      <c r="M29" s="114">
        <v>413.15644650999997</v>
      </c>
      <c r="O29" s="2"/>
    </row>
    <row r="30" spans="1:15" ht="21" customHeight="1" x14ac:dyDescent="0.25">
      <c r="A30" s="59">
        <v>45658</v>
      </c>
      <c r="C30" s="113">
        <v>10866.05234719</v>
      </c>
      <c r="D30" s="156">
        <v>9711.9037955099993</v>
      </c>
      <c r="E30" s="156">
        <v>2266.0875529200002</v>
      </c>
      <c r="F30" s="156">
        <v>205.96912897999999</v>
      </c>
      <c r="G30" s="156">
        <v>5557.4503802700001</v>
      </c>
      <c r="H30" s="156">
        <v>1682.3967333399999</v>
      </c>
      <c r="I30" s="156">
        <v>1154.1485516800001</v>
      </c>
      <c r="J30" s="156">
        <v>181.4049646</v>
      </c>
      <c r="K30" s="156">
        <v>525.25985322000008</v>
      </c>
      <c r="L30" s="156">
        <v>7.4180976900000006</v>
      </c>
      <c r="M30" s="114">
        <v>440.06563616999995</v>
      </c>
      <c r="O30" s="2"/>
    </row>
    <row r="31" spans="1:15" ht="21" customHeight="1" x14ac:dyDescent="0.25">
      <c r="A31" s="59">
        <v>45689</v>
      </c>
      <c r="C31" s="113">
        <v>10743.750779019998</v>
      </c>
      <c r="D31" s="156">
        <v>9593.7451997799981</v>
      </c>
      <c r="E31" s="156">
        <v>2170.2502710600002</v>
      </c>
      <c r="F31" s="156">
        <v>209.26544834000001</v>
      </c>
      <c r="G31" s="156">
        <v>5536.4199656700002</v>
      </c>
      <c r="H31" s="156">
        <v>1677.80951471</v>
      </c>
      <c r="I31" s="156">
        <v>1150.0055792400001</v>
      </c>
      <c r="J31" s="156">
        <v>176.59331577</v>
      </c>
      <c r="K31" s="156">
        <v>528.22257595999997</v>
      </c>
      <c r="L31" s="156">
        <v>7.3666713499999998</v>
      </c>
      <c r="M31" s="114">
        <v>437.82301615999995</v>
      </c>
      <c r="O31" s="2"/>
    </row>
    <row r="32" spans="1:15" ht="21" customHeight="1" x14ac:dyDescent="0.25">
      <c r="A32" s="59">
        <v>45717</v>
      </c>
      <c r="C32" s="113">
        <v>10712.69743502</v>
      </c>
      <c r="D32" s="156">
        <v>9563.4289156699997</v>
      </c>
      <c r="E32" s="156">
        <v>2129.9868029999998</v>
      </c>
      <c r="F32" s="156">
        <v>212.13736666</v>
      </c>
      <c r="G32" s="156">
        <v>5544.1808309899998</v>
      </c>
      <c r="H32" s="156">
        <v>1677.1239150199999</v>
      </c>
      <c r="I32" s="156">
        <v>1149.2685193500001</v>
      </c>
      <c r="J32" s="156">
        <v>173.00834409000004</v>
      </c>
      <c r="K32" s="156">
        <v>530.59454787000004</v>
      </c>
      <c r="L32" s="156">
        <v>7.3208349699999999</v>
      </c>
      <c r="M32" s="114">
        <v>438.34479242000003</v>
      </c>
      <c r="O32" s="2"/>
    </row>
    <row r="33" spans="1:15" ht="21" customHeight="1" thickBot="1" x14ac:dyDescent="0.3">
      <c r="A33" s="63">
        <v>45748</v>
      </c>
      <c r="B33" s="165"/>
      <c r="C33" s="176">
        <v>16349.614983869997</v>
      </c>
      <c r="D33" s="177">
        <v>14607.542035149998</v>
      </c>
      <c r="E33" s="177">
        <v>2678.0420863899999</v>
      </c>
      <c r="F33" s="177">
        <v>322.87962757999998</v>
      </c>
      <c r="G33" s="177">
        <v>8950.3685171599991</v>
      </c>
      <c r="H33" s="177">
        <v>2656.2518040199998</v>
      </c>
      <c r="I33" s="177">
        <v>1742.0729487200003</v>
      </c>
      <c r="J33" s="177">
        <v>226.12033013999999</v>
      </c>
      <c r="K33" s="177">
        <v>798.39501747000008</v>
      </c>
      <c r="L33" s="177">
        <v>7.2721941599999997</v>
      </c>
      <c r="M33" s="178">
        <v>710.28540695000004</v>
      </c>
      <c r="O33" s="2"/>
    </row>
    <row r="34" spans="1:15" ht="15" customHeight="1" x14ac:dyDescent="0.25">
      <c r="A34" s="155" t="s">
        <v>14</v>
      </c>
    </row>
    <row r="35" spans="1:15" ht="15" customHeight="1" x14ac:dyDescent="0.25">
      <c r="A35" s="7" t="s">
        <v>109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0F1F-DBB7-4AD8-B223-3E43C72C56B0}">
  <dimension ref="A1:O35"/>
  <sheetViews>
    <sheetView showGridLines="0" topLeftCell="A10" zoomScaleNormal="100" workbookViewId="0">
      <selection activeCell="I14" sqref="I14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4" width="9.140625" style="1"/>
    <col min="15" max="15" width="13.85546875" style="1" bestFit="1" customWidth="1"/>
    <col min="16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13</v>
      </c>
      <c r="B3" s="5"/>
      <c r="C3" s="212" t="s">
        <v>112</v>
      </c>
      <c r="D3" s="213"/>
      <c r="E3" s="213"/>
      <c r="F3" s="213"/>
      <c r="G3" s="213"/>
      <c r="H3" s="213"/>
      <c r="I3" s="21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113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45047</v>
      </c>
      <c r="C10" s="110">
        <v>16771.124006639999</v>
      </c>
      <c r="D10" s="111">
        <v>15065.59880355</v>
      </c>
      <c r="E10" s="111">
        <v>2940.44114025</v>
      </c>
      <c r="F10" s="111">
        <v>233.80442057999997</v>
      </c>
      <c r="G10" s="111">
        <v>9198.8500385900006</v>
      </c>
      <c r="H10" s="111">
        <v>2692.5032041299996</v>
      </c>
      <c r="I10" s="111">
        <v>1705.5252030899999</v>
      </c>
      <c r="J10" s="111">
        <v>290.03259427999996</v>
      </c>
      <c r="K10" s="111">
        <v>672.82339648000004</v>
      </c>
      <c r="L10" s="111">
        <v>7.7062512699999992</v>
      </c>
      <c r="M10" s="112">
        <v>734.96296106</v>
      </c>
      <c r="O10" s="2"/>
    </row>
    <row r="11" spans="1:15" ht="21" customHeight="1" x14ac:dyDescent="0.25">
      <c r="A11" s="59">
        <v>45078</v>
      </c>
      <c r="C11" s="113">
        <v>16690.08628227</v>
      </c>
      <c r="D11" s="156">
        <v>14985.318677169998</v>
      </c>
      <c r="E11" s="156">
        <v>2875.45148582</v>
      </c>
      <c r="F11" s="156">
        <v>236.03550238999998</v>
      </c>
      <c r="G11" s="156">
        <v>9187.8269290499993</v>
      </c>
      <c r="H11" s="156">
        <v>2686.0047599100003</v>
      </c>
      <c r="I11" s="156">
        <v>1704.7676050999999</v>
      </c>
      <c r="J11" s="156">
        <v>285.53650423999994</v>
      </c>
      <c r="K11" s="156">
        <v>675.90735698000003</v>
      </c>
      <c r="L11" s="156">
        <v>7.6750166799999997</v>
      </c>
      <c r="M11" s="114">
        <v>735.64872720000005</v>
      </c>
      <c r="O11" s="2"/>
    </row>
    <row r="12" spans="1:15" ht="21" customHeight="1" x14ac:dyDescent="0.25">
      <c r="A12" s="59">
        <v>45108</v>
      </c>
      <c r="C12" s="113">
        <v>11621.557404520001</v>
      </c>
      <c r="D12" s="156">
        <v>10440.38595233</v>
      </c>
      <c r="E12" s="156">
        <v>2328.7044360199998</v>
      </c>
      <c r="F12" s="156">
        <v>163.39558496999999</v>
      </c>
      <c r="G12" s="156">
        <v>6140.1133961699989</v>
      </c>
      <c r="H12" s="156">
        <v>1808.1725351700002</v>
      </c>
      <c r="I12" s="156">
        <v>1181.1714521900001</v>
      </c>
      <c r="J12" s="156">
        <v>226.53382109</v>
      </c>
      <c r="K12" s="156">
        <v>457.11558778000006</v>
      </c>
      <c r="L12" s="156">
        <v>7.6088800499999998</v>
      </c>
      <c r="M12" s="114">
        <v>489.91316326999998</v>
      </c>
      <c r="O12" s="2"/>
    </row>
    <row r="13" spans="1:15" ht="21" customHeight="1" x14ac:dyDescent="0.25">
      <c r="A13" s="59">
        <v>45139</v>
      </c>
      <c r="C13" s="113">
        <v>11957.49566572</v>
      </c>
      <c r="D13" s="156">
        <v>10763.06174881</v>
      </c>
      <c r="E13" s="156">
        <v>2489.6817272799999</v>
      </c>
      <c r="F13" s="156">
        <v>169.72107395999998</v>
      </c>
      <c r="G13" s="156">
        <v>6290.4401826599997</v>
      </c>
      <c r="H13" s="156">
        <v>1813.2187649099999</v>
      </c>
      <c r="I13" s="156">
        <v>1194.4339169099999</v>
      </c>
      <c r="J13" s="156">
        <v>235.27785164000002</v>
      </c>
      <c r="K13" s="156">
        <v>461.06346537000002</v>
      </c>
      <c r="L13" s="156">
        <v>7.5935136600000002</v>
      </c>
      <c r="M13" s="114">
        <v>490.49908624</v>
      </c>
      <c r="O13" s="2"/>
    </row>
    <row r="14" spans="1:15" ht="21" customHeight="1" x14ac:dyDescent="0.25">
      <c r="A14" s="59">
        <v>45170</v>
      </c>
      <c r="C14" s="113">
        <v>11465.861322560002</v>
      </c>
      <c r="D14" s="156">
        <v>10316.82941387</v>
      </c>
      <c r="E14" s="156">
        <v>2198.3926833600003</v>
      </c>
      <c r="F14" s="156">
        <v>164.19619034000004</v>
      </c>
      <c r="G14" s="156">
        <v>6149.1022242299996</v>
      </c>
      <c r="H14" s="156">
        <v>1805.1383159399998</v>
      </c>
      <c r="I14" s="156">
        <v>1149.0319086900001</v>
      </c>
      <c r="J14" s="156">
        <v>201.24344038999999</v>
      </c>
      <c r="K14" s="156">
        <v>452.34552561999999</v>
      </c>
      <c r="L14" s="156">
        <v>7.3698478099999996</v>
      </c>
      <c r="M14" s="114">
        <v>488.07309486999998</v>
      </c>
      <c r="O14" s="2"/>
    </row>
    <row r="15" spans="1:15" ht="21" customHeight="1" x14ac:dyDescent="0.25">
      <c r="A15" s="59">
        <v>45200</v>
      </c>
      <c r="C15" s="113">
        <v>12050.93211329</v>
      </c>
      <c r="D15" s="156">
        <v>10835.254181350001</v>
      </c>
      <c r="E15" s="156">
        <v>2705.2392544999998</v>
      </c>
      <c r="F15" s="156">
        <v>170.78830859999999</v>
      </c>
      <c r="G15" s="156">
        <v>6140.7712291600001</v>
      </c>
      <c r="H15" s="156">
        <v>1818.4553890899999</v>
      </c>
      <c r="I15" s="156">
        <v>1215.67793194</v>
      </c>
      <c r="J15" s="156">
        <v>245.39714377999999</v>
      </c>
      <c r="K15" s="156">
        <v>471.09678001000003</v>
      </c>
      <c r="L15" s="156">
        <v>7.4060065299999991</v>
      </c>
      <c r="M15" s="114">
        <v>491.77800162</v>
      </c>
      <c r="O15" s="2"/>
    </row>
    <row r="16" spans="1:15" ht="21" customHeight="1" x14ac:dyDescent="0.25">
      <c r="A16" s="59">
        <v>45231</v>
      </c>
      <c r="C16" s="113">
        <v>12514.500768399999</v>
      </c>
      <c r="D16" s="156">
        <v>11264.516656760001</v>
      </c>
      <c r="E16" s="156">
        <v>3002.6905339899999</v>
      </c>
      <c r="F16" s="156">
        <v>176.39718604999999</v>
      </c>
      <c r="G16" s="156">
        <v>6244.6562454900004</v>
      </c>
      <c r="H16" s="156">
        <v>1840.77269123</v>
      </c>
      <c r="I16" s="156">
        <v>1249.9841116399998</v>
      </c>
      <c r="J16" s="156">
        <v>264.50422353000005</v>
      </c>
      <c r="K16" s="156">
        <v>477.80003656999997</v>
      </c>
      <c r="L16" s="156">
        <v>7.3437785600000005</v>
      </c>
      <c r="M16" s="114">
        <v>500.33607298000004</v>
      </c>
      <c r="O16" s="2"/>
    </row>
    <row r="17" spans="1:15" ht="21" customHeight="1" x14ac:dyDescent="0.25">
      <c r="A17" s="59">
        <v>45261</v>
      </c>
      <c r="C17" s="113">
        <v>12414.96894239</v>
      </c>
      <c r="D17" s="156">
        <v>11179.833516190001</v>
      </c>
      <c r="E17" s="156">
        <v>2992.60073023</v>
      </c>
      <c r="F17" s="156">
        <v>173.17234667</v>
      </c>
      <c r="G17" s="156">
        <v>6192.3407231000001</v>
      </c>
      <c r="H17" s="156">
        <v>1821.7197161900001</v>
      </c>
      <c r="I17" s="156">
        <v>1235.1354261999998</v>
      </c>
      <c r="J17" s="156">
        <v>261.08208249</v>
      </c>
      <c r="K17" s="156">
        <v>469.23371928999995</v>
      </c>
      <c r="L17" s="156">
        <v>7.2665844100000001</v>
      </c>
      <c r="M17" s="114">
        <v>497.55304001000002</v>
      </c>
      <c r="O17" s="2"/>
    </row>
    <row r="18" spans="1:15" ht="21" customHeight="1" x14ac:dyDescent="0.25">
      <c r="A18" s="59">
        <v>45292</v>
      </c>
      <c r="C18" s="113">
        <v>12665.183243149999</v>
      </c>
      <c r="D18" s="156">
        <v>11409.605860420001</v>
      </c>
      <c r="E18" s="156">
        <v>2870.4163149599999</v>
      </c>
      <c r="F18" s="156">
        <v>178.28713722000001</v>
      </c>
      <c r="G18" s="156">
        <v>6474.6575142999991</v>
      </c>
      <c r="H18" s="156">
        <v>1886.2448939399999</v>
      </c>
      <c r="I18" s="156">
        <v>1255.57738273</v>
      </c>
      <c r="J18" s="156">
        <v>248.87410394999998</v>
      </c>
      <c r="K18" s="156">
        <v>482.10120104999999</v>
      </c>
      <c r="L18" s="156">
        <v>7.6352169100000014</v>
      </c>
      <c r="M18" s="114">
        <v>516.96686081999997</v>
      </c>
      <c r="O18" s="2"/>
    </row>
    <row r="19" spans="1:15" ht="21" customHeight="1" x14ac:dyDescent="0.25">
      <c r="A19" s="59">
        <v>45323</v>
      </c>
      <c r="C19" s="113">
        <v>12824.559457950001</v>
      </c>
      <c r="D19" s="156">
        <v>11541.56120618</v>
      </c>
      <c r="E19" s="156">
        <v>2986.3521235499998</v>
      </c>
      <c r="F19" s="156">
        <v>183.23477546000001</v>
      </c>
      <c r="G19" s="156">
        <v>6486.3217717099997</v>
      </c>
      <c r="H19" s="156">
        <v>1885.6525354600001</v>
      </c>
      <c r="I19" s="156">
        <v>1282.99825177</v>
      </c>
      <c r="J19" s="156">
        <v>266.29281508000003</v>
      </c>
      <c r="K19" s="156">
        <v>490.77563602999999</v>
      </c>
      <c r="L19" s="156">
        <v>7.60184792</v>
      </c>
      <c r="M19" s="114">
        <v>518.32795274</v>
      </c>
      <c r="O19" s="2"/>
    </row>
    <row r="20" spans="1:15" ht="21" customHeight="1" x14ac:dyDescent="0.25">
      <c r="A20" s="59">
        <v>45352</v>
      </c>
      <c r="C20" s="113">
        <v>12983.874319780001</v>
      </c>
      <c r="D20" s="156">
        <v>11693.810020270001</v>
      </c>
      <c r="E20" s="156">
        <v>3149.6042244400001</v>
      </c>
      <c r="F20" s="156">
        <v>184.13966413999998</v>
      </c>
      <c r="G20" s="156">
        <v>6470.2054629799995</v>
      </c>
      <c r="H20" s="156">
        <v>1889.86066871</v>
      </c>
      <c r="I20" s="156">
        <v>1290.06429951</v>
      </c>
      <c r="J20" s="156">
        <v>273.83128375000001</v>
      </c>
      <c r="K20" s="156">
        <v>491.13442770999995</v>
      </c>
      <c r="L20" s="156">
        <v>7.6683546799999993</v>
      </c>
      <c r="M20" s="114">
        <v>517.43023337</v>
      </c>
      <c r="O20" s="2"/>
    </row>
    <row r="21" spans="1:15" ht="21" customHeight="1" x14ac:dyDescent="0.25">
      <c r="A21" s="59">
        <v>45383</v>
      </c>
      <c r="C21" s="113">
        <v>18496.898828990001</v>
      </c>
      <c r="D21" s="156">
        <v>16635.545345310002</v>
      </c>
      <c r="E21" s="156">
        <v>3865.7132101699999</v>
      </c>
      <c r="F21" s="156">
        <v>274.22936377000002</v>
      </c>
      <c r="G21" s="156">
        <v>9675.7598608600001</v>
      </c>
      <c r="H21" s="156">
        <v>2819.8429105100004</v>
      </c>
      <c r="I21" s="156">
        <v>1861.3534836799997</v>
      </c>
      <c r="J21" s="156">
        <v>346.12034474999996</v>
      </c>
      <c r="K21" s="156">
        <v>733.02817850999998</v>
      </c>
      <c r="L21" s="156">
        <v>7.48726425</v>
      </c>
      <c r="M21" s="114">
        <v>774.71769616999995</v>
      </c>
      <c r="O21" s="2"/>
    </row>
    <row r="22" spans="1:15" ht="21" customHeight="1" x14ac:dyDescent="0.25">
      <c r="A22" s="59">
        <v>45413</v>
      </c>
      <c r="C22" s="113">
        <v>18561.345600299999</v>
      </c>
      <c r="D22" s="156">
        <v>16689.172835950001</v>
      </c>
      <c r="E22" s="156">
        <v>3921.8716664699996</v>
      </c>
      <c r="F22" s="156">
        <v>278.88744968999998</v>
      </c>
      <c r="G22" s="156">
        <v>9665.8273315900005</v>
      </c>
      <c r="H22" s="156">
        <v>2822.5863881999999</v>
      </c>
      <c r="I22" s="156">
        <v>1872.1727643500001</v>
      </c>
      <c r="J22" s="156">
        <v>350.94475792000003</v>
      </c>
      <c r="K22" s="156">
        <v>738.41431252999996</v>
      </c>
      <c r="L22" s="156">
        <v>7.4358871399999993</v>
      </c>
      <c r="M22" s="114">
        <v>775.37780676</v>
      </c>
      <c r="O22" s="2"/>
    </row>
    <row r="23" spans="1:15" ht="21" customHeight="1" x14ac:dyDescent="0.25">
      <c r="A23" s="59">
        <v>45444</v>
      </c>
      <c r="C23" s="113">
        <v>13276.157906050001</v>
      </c>
      <c r="D23" s="156">
        <v>11949.20506452</v>
      </c>
      <c r="E23" s="156">
        <v>3389.0852623999995</v>
      </c>
      <c r="F23" s="156">
        <v>199.04514969000002</v>
      </c>
      <c r="G23" s="156">
        <v>6464.8369727600002</v>
      </c>
      <c r="H23" s="156">
        <v>1896.2376796699998</v>
      </c>
      <c r="I23" s="156">
        <v>1326.9528415299999</v>
      </c>
      <c r="J23" s="156">
        <v>287.9089659</v>
      </c>
      <c r="K23" s="156">
        <v>512.47672390999992</v>
      </c>
      <c r="L23" s="156">
        <v>7.4437188499999998</v>
      </c>
      <c r="M23" s="114">
        <v>519.12343286999999</v>
      </c>
      <c r="O23" s="2"/>
    </row>
    <row r="24" spans="1:15" ht="21" customHeight="1" x14ac:dyDescent="0.25">
      <c r="A24" s="59">
        <v>45474</v>
      </c>
      <c r="C24" s="113">
        <v>13303.839184029999</v>
      </c>
      <c r="D24" s="156">
        <v>11989.171574029999</v>
      </c>
      <c r="E24" s="156">
        <v>3459.10433607</v>
      </c>
      <c r="F24" s="156">
        <v>197.26474379000001</v>
      </c>
      <c r="G24" s="156">
        <v>6441.8153952999992</v>
      </c>
      <c r="H24" s="156">
        <v>1890.98709887</v>
      </c>
      <c r="I24" s="156">
        <v>1314.66761</v>
      </c>
      <c r="J24" s="156">
        <v>284.77427714999999</v>
      </c>
      <c r="K24" s="156">
        <v>504.37415189999996</v>
      </c>
      <c r="L24" s="156">
        <v>7.340008319999999</v>
      </c>
      <c r="M24" s="114">
        <v>518.17917263000004</v>
      </c>
      <c r="O24" s="2"/>
    </row>
    <row r="25" spans="1:15" ht="21" customHeight="1" x14ac:dyDescent="0.25">
      <c r="A25" s="59">
        <v>45505</v>
      </c>
      <c r="C25" s="113">
        <v>12848.467265969999</v>
      </c>
      <c r="D25" s="156">
        <v>11578.830470590001</v>
      </c>
      <c r="E25" s="156">
        <v>3094.2413177799999</v>
      </c>
      <c r="F25" s="156">
        <v>192.12677957999998</v>
      </c>
      <c r="G25" s="156">
        <v>6409.5804789800004</v>
      </c>
      <c r="H25" s="156">
        <v>1882.88189425</v>
      </c>
      <c r="I25" s="156">
        <v>1269.63679538</v>
      </c>
      <c r="J25" s="156">
        <v>248.49886073999997</v>
      </c>
      <c r="K25" s="156">
        <v>497.79913704000001</v>
      </c>
      <c r="L25" s="156">
        <v>7.4426957700000003</v>
      </c>
      <c r="M25" s="114">
        <v>515.89610183000002</v>
      </c>
      <c r="O25" s="2"/>
    </row>
    <row r="26" spans="1:15" ht="21" customHeight="1" x14ac:dyDescent="0.25">
      <c r="A26" s="59">
        <v>45536</v>
      </c>
      <c r="C26" s="113">
        <v>12898.71128886</v>
      </c>
      <c r="D26" s="156">
        <v>11627.10343719</v>
      </c>
      <c r="E26" s="156">
        <v>3109.5019016299998</v>
      </c>
      <c r="F26" s="156">
        <v>196.82240342999998</v>
      </c>
      <c r="G26" s="156">
        <v>6429.198948780001</v>
      </c>
      <c r="H26" s="156">
        <v>1891.58018335</v>
      </c>
      <c r="I26" s="156">
        <v>1271.6078516700002</v>
      </c>
      <c r="J26" s="156">
        <v>240.01052772999998</v>
      </c>
      <c r="K26" s="156">
        <v>507.02155887999999</v>
      </c>
      <c r="L26" s="156">
        <v>7.26069415</v>
      </c>
      <c r="M26" s="114">
        <v>517.31507090999992</v>
      </c>
      <c r="O26" s="2"/>
    </row>
    <row r="27" spans="1:15" ht="21" customHeight="1" x14ac:dyDescent="0.25">
      <c r="A27" s="59">
        <v>45566</v>
      </c>
      <c r="C27" s="113">
        <v>13166.633747779999</v>
      </c>
      <c r="D27" s="156">
        <v>11884.51166513</v>
      </c>
      <c r="E27" s="156">
        <v>3365.6276367099999</v>
      </c>
      <c r="F27" s="156">
        <v>203.99066094</v>
      </c>
      <c r="G27" s="156">
        <v>6428.9954000399994</v>
      </c>
      <c r="H27" s="156">
        <v>1885.89796744</v>
      </c>
      <c r="I27" s="156">
        <v>1282.12208265</v>
      </c>
      <c r="J27" s="156">
        <v>246.08331530999999</v>
      </c>
      <c r="K27" s="156">
        <v>511.55305088</v>
      </c>
      <c r="L27" s="156">
        <v>7.2464026399999995</v>
      </c>
      <c r="M27" s="114">
        <v>517.23931382000001</v>
      </c>
      <c r="O27" s="2"/>
    </row>
    <row r="28" spans="1:15" ht="21" customHeight="1" x14ac:dyDescent="0.25">
      <c r="A28" s="59">
        <v>45597</v>
      </c>
      <c r="C28" s="113">
        <v>15160.176286209999</v>
      </c>
      <c r="D28" s="156">
        <v>13725.796703239999</v>
      </c>
      <c r="E28" s="156">
        <v>3660.1392678100001</v>
      </c>
      <c r="F28" s="156">
        <v>221.83180246999999</v>
      </c>
      <c r="G28" s="156">
        <v>7677.2273877199996</v>
      </c>
      <c r="H28" s="156">
        <v>2166.5982452400003</v>
      </c>
      <c r="I28" s="156">
        <v>1434.3795829699998</v>
      </c>
      <c r="J28" s="156">
        <v>273.20676023000004</v>
      </c>
      <c r="K28" s="156">
        <v>535.69526033</v>
      </c>
      <c r="L28" s="156">
        <v>7.1688968900000001</v>
      </c>
      <c r="M28" s="114">
        <v>618.30866551999998</v>
      </c>
      <c r="O28" s="2"/>
    </row>
    <row r="29" spans="1:15" ht="21" customHeight="1" x14ac:dyDescent="0.25">
      <c r="A29" s="59">
        <v>45627</v>
      </c>
      <c r="C29" s="113">
        <v>13200.247891409999</v>
      </c>
      <c r="D29" s="156">
        <v>11894.767063450001</v>
      </c>
      <c r="E29" s="156">
        <v>3259.5203648799998</v>
      </c>
      <c r="F29" s="156">
        <v>213.28743861000001</v>
      </c>
      <c r="G29" s="156">
        <v>6509.4216650200005</v>
      </c>
      <c r="H29" s="156">
        <v>1912.5375949399997</v>
      </c>
      <c r="I29" s="156">
        <v>1305.4808279599999</v>
      </c>
      <c r="J29" s="156">
        <v>246.00141056999999</v>
      </c>
      <c r="K29" s="156">
        <v>530.09665611000003</v>
      </c>
      <c r="L29" s="156">
        <v>7.07544722</v>
      </c>
      <c r="M29" s="114">
        <v>522.30731405999995</v>
      </c>
      <c r="O29" s="2"/>
    </row>
    <row r="30" spans="1:15" ht="21" customHeight="1" x14ac:dyDescent="0.25">
      <c r="A30" s="59">
        <v>45658</v>
      </c>
      <c r="C30" s="113">
        <v>13263.222465439998</v>
      </c>
      <c r="D30" s="156">
        <v>11936.49114839</v>
      </c>
      <c r="E30" s="156">
        <v>2860.5896796900001</v>
      </c>
      <c r="F30" s="156">
        <v>222.05807917999996</v>
      </c>
      <c r="G30" s="156">
        <v>6868.4820216100006</v>
      </c>
      <c r="H30" s="156">
        <v>1985.3613679100001</v>
      </c>
      <c r="I30" s="156">
        <v>1326.7313170499999</v>
      </c>
      <c r="J30" s="156">
        <v>221.36364967999998</v>
      </c>
      <c r="K30" s="156">
        <v>548.96049575999996</v>
      </c>
      <c r="L30" s="156">
        <v>7.4451012900000002</v>
      </c>
      <c r="M30" s="114">
        <v>548.96207032000007</v>
      </c>
      <c r="O30" s="2"/>
    </row>
    <row r="31" spans="1:15" ht="21" customHeight="1" x14ac:dyDescent="0.25">
      <c r="A31" s="59">
        <v>45689</v>
      </c>
      <c r="C31" s="113">
        <v>13339.360914479999</v>
      </c>
      <c r="D31" s="156">
        <v>12004.670808229999</v>
      </c>
      <c r="E31" s="156">
        <v>2904.1878537599996</v>
      </c>
      <c r="F31" s="156">
        <v>228.55050459999998</v>
      </c>
      <c r="G31" s="156">
        <v>6885.0695796700002</v>
      </c>
      <c r="H31" s="156">
        <v>1986.8628702000001</v>
      </c>
      <c r="I31" s="156">
        <v>1334.6901062500001</v>
      </c>
      <c r="J31" s="156">
        <v>228.89307430000002</v>
      </c>
      <c r="K31" s="156">
        <v>549.13124937999999</v>
      </c>
      <c r="L31" s="156">
        <v>7.3916986399999995</v>
      </c>
      <c r="M31" s="114">
        <v>549.27408393000007</v>
      </c>
      <c r="O31" s="2"/>
    </row>
    <row r="32" spans="1:15" ht="21" customHeight="1" x14ac:dyDescent="0.25">
      <c r="A32" s="59">
        <v>45717</v>
      </c>
      <c r="C32" s="113">
        <v>13307.885155310001</v>
      </c>
      <c r="D32" s="156">
        <v>11982.278455110001</v>
      </c>
      <c r="E32" s="156">
        <v>2883.2340764300002</v>
      </c>
      <c r="F32" s="156">
        <v>227.28610026000001</v>
      </c>
      <c r="G32" s="156">
        <v>6887.2584272600006</v>
      </c>
      <c r="H32" s="156">
        <v>1984.4998511600002</v>
      </c>
      <c r="I32" s="156">
        <v>1325.6067002</v>
      </c>
      <c r="J32" s="156">
        <v>220.36150884000003</v>
      </c>
      <c r="K32" s="156">
        <v>547.62281613999994</v>
      </c>
      <c r="L32" s="156">
        <v>7.3472483999999998</v>
      </c>
      <c r="M32" s="114">
        <v>550.27512682000008</v>
      </c>
      <c r="O32" s="2"/>
    </row>
    <row r="33" spans="1:15" ht="21" customHeight="1" x14ac:dyDescent="0.25">
      <c r="A33" s="63">
        <v>45748</v>
      </c>
      <c r="B33" s="172"/>
      <c r="C33" s="176">
        <v>19625.057930750001</v>
      </c>
      <c r="D33" s="177">
        <v>17670.86510861</v>
      </c>
      <c r="E33" s="177">
        <v>4023.7896071099995</v>
      </c>
      <c r="F33" s="177">
        <v>346.78363280999992</v>
      </c>
      <c r="G33" s="177">
        <v>10332.370075520001</v>
      </c>
      <c r="H33" s="177">
        <v>2967.92179317</v>
      </c>
      <c r="I33" s="177">
        <v>1954.1928221400003</v>
      </c>
      <c r="J33" s="177">
        <v>300.17153710000002</v>
      </c>
      <c r="K33" s="177">
        <v>823.53077546999998</v>
      </c>
      <c r="L33" s="177">
        <v>7.2992019400000006</v>
      </c>
      <c r="M33" s="178">
        <v>823.19130762999998</v>
      </c>
      <c r="N33" s="166"/>
      <c r="O33" s="2"/>
    </row>
    <row r="34" spans="1:15" ht="15" customHeight="1" x14ac:dyDescent="0.25">
      <c r="A34" s="155" t="s">
        <v>14</v>
      </c>
    </row>
    <row r="35" spans="1:15" ht="15" customHeight="1" x14ac:dyDescent="0.25">
      <c r="A35" s="7" t="s">
        <v>114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6DA4-88EB-45E6-A08E-601153508426}">
  <dimension ref="A1:Q48"/>
  <sheetViews>
    <sheetView showGridLines="0" zoomScaleNormal="100" workbookViewId="0">
      <selection activeCell="I14" sqref="I14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0</v>
      </c>
      <c r="M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14</v>
      </c>
      <c r="B3" s="5"/>
      <c r="C3" s="216" t="s">
        <v>115</v>
      </c>
      <c r="D3" s="217"/>
      <c r="E3" s="217"/>
      <c r="F3" s="217"/>
      <c r="G3" s="217"/>
      <c r="H3" s="217"/>
      <c r="I3" s="218"/>
      <c r="J3" s="6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31" t="s">
        <v>56</v>
      </c>
      <c r="B5" s="5"/>
      <c r="C5" s="198" t="s">
        <v>107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7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7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7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7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x14ac:dyDescent="0.25">
      <c r="A10" s="92" t="s">
        <v>57</v>
      </c>
      <c r="B10" s="10"/>
      <c r="C10" s="189">
        <v>5768716</v>
      </c>
      <c r="D10" s="94">
        <v>5048463</v>
      </c>
      <c r="E10" s="94">
        <v>1159275</v>
      </c>
      <c r="F10" s="94">
        <v>203090</v>
      </c>
      <c r="G10" s="94">
        <v>3248396</v>
      </c>
      <c r="H10" s="94">
        <v>437702</v>
      </c>
      <c r="I10" s="94">
        <v>720253</v>
      </c>
      <c r="J10" s="94">
        <v>77782</v>
      </c>
      <c r="K10" s="94">
        <v>416193</v>
      </c>
      <c r="L10" s="94">
        <v>18752</v>
      </c>
      <c r="M10" s="188">
        <v>207526</v>
      </c>
      <c r="O10" s="2"/>
    </row>
    <row r="11" spans="1:17" ht="15" customHeight="1" x14ac:dyDescent="0.25">
      <c r="A11" s="96" t="s">
        <v>58</v>
      </c>
      <c r="B11" s="10"/>
      <c r="C11" s="97">
        <v>269267</v>
      </c>
      <c r="D11" s="98">
        <v>241412</v>
      </c>
      <c r="E11" s="98">
        <v>70485</v>
      </c>
      <c r="F11" s="98">
        <v>11576</v>
      </c>
      <c r="G11" s="98">
        <v>153281</v>
      </c>
      <c r="H11" s="98">
        <v>6070</v>
      </c>
      <c r="I11" s="98">
        <v>27855</v>
      </c>
      <c r="J11" s="98">
        <v>6603</v>
      </c>
      <c r="K11" s="98">
        <v>11512</v>
      </c>
      <c r="L11" s="98">
        <v>390</v>
      </c>
      <c r="M11" s="99">
        <v>9350</v>
      </c>
      <c r="N11" s="117"/>
      <c r="O11" s="117"/>
      <c r="P11" s="117"/>
      <c r="Q11" s="117"/>
    </row>
    <row r="12" spans="1:17" ht="15" customHeight="1" x14ac:dyDescent="0.25">
      <c r="A12" s="100" t="s">
        <v>59</v>
      </c>
      <c r="C12" s="77">
        <v>68446</v>
      </c>
      <c r="D12" s="78">
        <v>63157</v>
      </c>
      <c r="E12" s="78">
        <v>17744</v>
      </c>
      <c r="F12" s="78">
        <v>3582</v>
      </c>
      <c r="G12" s="78">
        <v>41077</v>
      </c>
      <c r="H12" s="78">
        <v>754</v>
      </c>
      <c r="I12" s="78">
        <v>5289</v>
      </c>
      <c r="J12" s="78">
        <v>1140</v>
      </c>
      <c r="K12" s="78">
        <v>2458</v>
      </c>
      <c r="L12" s="78">
        <v>70</v>
      </c>
      <c r="M12" s="79">
        <v>1621</v>
      </c>
      <c r="N12" s="117"/>
      <c r="O12" s="117"/>
      <c r="P12" s="117"/>
      <c r="Q12" s="117"/>
    </row>
    <row r="13" spans="1:17" ht="15" customHeight="1" x14ac:dyDescent="0.25">
      <c r="A13" s="100" t="s">
        <v>60</v>
      </c>
      <c r="C13" s="77">
        <v>13183</v>
      </c>
      <c r="D13" s="78">
        <v>12179</v>
      </c>
      <c r="E13" s="78">
        <v>3729</v>
      </c>
      <c r="F13" s="78">
        <v>929</v>
      </c>
      <c r="G13" s="78">
        <v>7242</v>
      </c>
      <c r="H13" s="78">
        <v>279</v>
      </c>
      <c r="I13" s="78">
        <v>1004</v>
      </c>
      <c r="J13" s="78">
        <v>178</v>
      </c>
      <c r="K13" s="78">
        <v>469</v>
      </c>
      <c r="L13" s="78">
        <v>27</v>
      </c>
      <c r="M13" s="79">
        <v>330</v>
      </c>
      <c r="N13" s="117"/>
      <c r="O13" s="117"/>
      <c r="P13" s="117"/>
      <c r="Q13" s="117"/>
    </row>
    <row r="14" spans="1:17" ht="15" customHeight="1" x14ac:dyDescent="0.25">
      <c r="A14" s="100" t="s">
        <v>61</v>
      </c>
      <c r="C14" s="77">
        <v>49968</v>
      </c>
      <c r="D14" s="78">
        <v>40484</v>
      </c>
      <c r="E14" s="78">
        <v>10378</v>
      </c>
      <c r="F14" s="78">
        <v>1693</v>
      </c>
      <c r="G14" s="78">
        <v>27357</v>
      </c>
      <c r="H14" s="78">
        <v>1056</v>
      </c>
      <c r="I14" s="78">
        <v>9484</v>
      </c>
      <c r="J14" s="78">
        <v>2925</v>
      </c>
      <c r="K14" s="78">
        <v>3760</v>
      </c>
      <c r="L14" s="78">
        <v>125</v>
      </c>
      <c r="M14" s="79">
        <v>2674</v>
      </c>
      <c r="N14" s="117"/>
      <c r="O14" s="117"/>
      <c r="P14" s="117"/>
      <c r="Q14" s="117"/>
    </row>
    <row r="15" spans="1:17" ht="15" customHeight="1" x14ac:dyDescent="0.25">
      <c r="A15" s="100" t="s">
        <v>62</v>
      </c>
      <c r="C15" s="77">
        <v>6618</v>
      </c>
      <c r="D15" s="78">
        <v>6066</v>
      </c>
      <c r="E15" s="78">
        <v>1091</v>
      </c>
      <c r="F15" s="78">
        <v>219</v>
      </c>
      <c r="G15" s="78">
        <v>4662</v>
      </c>
      <c r="H15" s="78">
        <v>94</v>
      </c>
      <c r="I15" s="78">
        <v>552</v>
      </c>
      <c r="J15" s="78">
        <v>123</v>
      </c>
      <c r="K15" s="78">
        <v>169</v>
      </c>
      <c r="L15" s="78">
        <v>23</v>
      </c>
      <c r="M15" s="79">
        <v>237</v>
      </c>
      <c r="N15" s="117"/>
      <c r="O15" s="117"/>
      <c r="P15" s="117"/>
      <c r="Q15" s="117"/>
    </row>
    <row r="16" spans="1:17" ht="15" customHeight="1" x14ac:dyDescent="0.25">
      <c r="A16" s="100" t="s">
        <v>63</v>
      </c>
      <c r="C16" s="77">
        <v>93904</v>
      </c>
      <c r="D16" s="78">
        <v>84685</v>
      </c>
      <c r="E16" s="78">
        <v>27590</v>
      </c>
      <c r="F16" s="78">
        <v>3207</v>
      </c>
      <c r="G16" s="78">
        <v>50782</v>
      </c>
      <c r="H16" s="78">
        <v>3106</v>
      </c>
      <c r="I16" s="78">
        <v>9219</v>
      </c>
      <c r="J16" s="78">
        <v>1822</v>
      </c>
      <c r="K16" s="78">
        <v>3627</v>
      </c>
      <c r="L16" s="78">
        <v>108</v>
      </c>
      <c r="M16" s="79">
        <v>3662</v>
      </c>
      <c r="O16" s="2"/>
    </row>
    <row r="17" spans="1:16" ht="15" customHeight="1" x14ac:dyDescent="0.25">
      <c r="A17" s="100" t="s">
        <v>64</v>
      </c>
      <c r="C17" s="77">
        <v>5708</v>
      </c>
      <c r="D17" s="78">
        <v>5221</v>
      </c>
      <c r="E17" s="78">
        <v>1816</v>
      </c>
      <c r="F17" s="78">
        <v>307</v>
      </c>
      <c r="G17" s="78">
        <v>2755</v>
      </c>
      <c r="H17" s="78">
        <v>343</v>
      </c>
      <c r="I17" s="78">
        <v>487</v>
      </c>
      <c r="J17" s="78">
        <v>151</v>
      </c>
      <c r="K17" s="78">
        <v>194</v>
      </c>
      <c r="L17" s="78">
        <v>10</v>
      </c>
      <c r="M17" s="79">
        <v>132</v>
      </c>
      <c r="O17" s="2"/>
    </row>
    <row r="18" spans="1:16" ht="15" customHeight="1" x14ac:dyDescent="0.25">
      <c r="A18" s="100" t="s">
        <v>65</v>
      </c>
      <c r="C18" s="77">
        <v>31440</v>
      </c>
      <c r="D18" s="78">
        <v>29620</v>
      </c>
      <c r="E18" s="78">
        <v>8137</v>
      </c>
      <c r="F18" s="78">
        <v>1639</v>
      </c>
      <c r="G18" s="78">
        <v>19406</v>
      </c>
      <c r="H18" s="78">
        <v>438</v>
      </c>
      <c r="I18" s="78">
        <v>1820</v>
      </c>
      <c r="J18" s="78">
        <v>264</v>
      </c>
      <c r="K18" s="78">
        <v>835</v>
      </c>
      <c r="L18" s="78">
        <v>27</v>
      </c>
      <c r="M18" s="79">
        <v>694</v>
      </c>
      <c r="O18" s="2"/>
    </row>
    <row r="19" spans="1:16" ht="15" customHeight="1" x14ac:dyDescent="0.25">
      <c r="A19" s="96" t="s">
        <v>66</v>
      </c>
      <c r="B19" s="10"/>
      <c r="C19" s="97">
        <v>1198884</v>
      </c>
      <c r="D19" s="98">
        <v>1101092</v>
      </c>
      <c r="E19" s="98">
        <v>290348</v>
      </c>
      <c r="F19" s="98">
        <v>46527</v>
      </c>
      <c r="G19" s="98">
        <v>702424</v>
      </c>
      <c r="H19" s="98">
        <v>61793</v>
      </c>
      <c r="I19" s="98">
        <v>97792</v>
      </c>
      <c r="J19" s="98">
        <v>16304</v>
      </c>
      <c r="K19" s="98">
        <v>40556</v>
      </c>
      <c r="L19" s="98">
        <v>1916</v>
      </c>
      <c r="M19" s="99">
        <v>39016</v>
      </c>
      <c r="O19" s="2"/>
    </row>
    <row r="20" spans="1:16" ht="15" customHeight="1" x14ac:dyDescent="0.25">
      <c r="A20" s="100" t="s">
        <v>67</v>
      </c>
      <c r="C20" s="77">
        <v>97220</v>
      </c>
      <c r="D20" s="78">
        <v>91133</v>
      </c>
      <c r="E20" s="78">
        <v>25096</v>
      </c>
      <c r="F20" s="78">
        <v>4498</v>
      </c>
      <c r="G20" s="78">
        <v>58847</v>
      </c>
      <c r="H20" s="78">
        <v>2692</v>
      </c>
      <c r="I20" s="78">
        <v>6087</v>
      </c>
      <c r="J20" s="78">
        <v>1237</v>
      </c>
      <c r="K20" s="78">
        <v>2561</v>
      </c>
      <c r="L20" s="78">
        <v>152</v>
      </c>
      <c r="M20" s="79">
        <v>2137</v>
      </c>
      <c r="O20" s="2"/>
    </row>
    <row r="21" spans="1:16" ht="15" customHeight="1" x14ac:dyDescent="0.25">
      <c r="A21" s="100" t="s">
        <v>68</v>
      </c>
      <c r="C21" s="77">
        <v>91878</v>
      </c>
      <c r="D21" s="78">
        <v>86901</v>
      </c>
      <c r="E21" s="78">
        <v>26152</v>
      </c>
      <c r="F21" s="78">
        <v>2773</v>
      </c>
      <c r="G21" s="78">
        <v>56654</v>
      </c>
      <c r="H21" s="78">
        <v>1322</v>
      </c>
      <c r="I21" s="78">
        <v>4977</v>
      </c>
      <c r="J21" s="78">
        <v>747</v>
      </c>
      <c r="K21" s="78">
        <v>2477</v>
      </c>
      <c r="L21" s="78">
        <v>115</v>
      </c>
      <c r="M21" s="79">
        <v>1638</v>
      </c>
      <c r="O21" s="2"/>
    </row>
    <row r="22" spans="1:16" ht="15" customHeight="1" x14ac:dyDescent="0.25">
      <c r="A22" s="100" t="s">
        <v>69</v>
      </c>
      <c r="C22" s="77">
        <v>157831</v>
      </c>
      <c r="D22" s="78">
        <v>146729</v>
      </c>
      <c r="E22" s="78">
        <v>42515</v>
      </c>
      <c r="F22" s="78">
        <v>10064</v>
      </c>
      <c r="G22" s="78">
        <v>85853</v>
      </c>
      <c r="H22" s="78">
        <v>8297</v>
      </c>
      <c r="I22" s="78">
        <v>11102</v>
      </c>
      <c r="J22" s="78">
        <v>1620</v>
      </c>
      <c r="K22" s="78">
        <v>5968</v>
      </c>
      <c r="L22" s="78">
        <v>241</v>
      </c>
      <c r="M22" s="79">
        <v>3273</v>
      </c>
      <c r="O22" s="2"/>
    </row>
    <row r="23" spans="1:16" ht="15" customHeight="1" x14ac:dyDescent="0.25">
      <c r="A23" s="100" t="s">
        <v>70</v>
      </c>
      <c r="C23" s="77">
        <v>88725</v>
      </c>
      <c r="D23" s="78">
        <v>82968</v>
      </c>
      <c r="E23" s="78">
        <v>19711</v>
      </c>
      <c r="F23" s="78">
        <v>3935</v>
      </c>
      <c r="G23" s="78">
        <v>54764</v>
      </c>
      <c r="H23" s="78">
        <v>4558</v>
      </c>
      <c r="I23" s="78">
        <v>5757</v>
      </c>
      <c r="J23" s="78">
        <v>799</v>
      </c>
      <c r="K23" s="78">
        <v>2881</v>
      </c>
      <c r="L23" s="78">
        <v>231</v>
      </c>
      <c r="M23" s="79">
        <v>1846</v>
      </c>
      <c r="O23" s="2"/>
    </row>
    <row r="24" spans="1:16" ht="15" customHeight="1" x14ac:dyDescent="0.25">
      <c r="A24" s="100" t="s">
        <v>71</v>
      </c>
      <c r="C24" s="77">
        <v>100578</v>
      </c>
      <c r="D24" s="78">
        <v>92670</v>
      </c>
      <c r="E24" s="78">
        <v>20944</v>
      </c>
      <c r="F24" s="78">
        <v>7503</v>
      </c>
      <c r="G24" s="78">
        <v>60496</v>
      </c>
      <c r="H24" s="78">
        <v>3727</v>
      </c>
      <c r="I24" s="78">
        <v>7908</v>
      </c>
      <c r="J24" s="78">
        <v>631</v>
      </c>
      <c r="K24" s="78">
        <v>4712</v>
      </c>
      <c r="L24" s="78">
        <v>189</v>
      </c>
      <c r="M24" s="79">
        <v>2376</v>
      </c>
      <c r="O24" s="2"/>
    </row>
    <row r="25" spans="1:16" ht="15" customHeight="1" x14ac:dyDescent="0.25">
      <c r="A25" s="100" t="s">
        <v>72</v>
      </c>
      <c r="C25" s="77">
        <v>177934</v>
      </c>
      <c r="D25" s="78">
        <v>157341</v>
      </c>
      <c r="E25" s="78">
        <v>44109</v>
      </c>
      <c r="F25" s="78">
        <v>6145</v>
      </c>
      <c r="G25" s="78">
        <v>93086</v>
      </c>
      <c r="H25" s="78">
        <v>14001</v>
      </c>
      <c r="I25" s="78">
        <v>20593</v>
      </c>
      <c r="J25" s="78">
        <v>3851</v>
      </c>
      <c r="K25" s="78">
        <v>9001</v>
      </c>
      <c r="L25" s="78">
        <v>402</v>
      </c>
      <c r="M25" s="79">
        <v>7339</v>
      </c>
      <c r="O25" s="2"/>
    </row>
    <row r="26" spans="1:16" ht="15" customHeight="1" x14ac:dyDescent="0.25">
      <c r="A26" s="100" t="s">
        <v>73</v>
      </c>
      <c r="C26" s="77">
        <v>112491</v>
      </c>
      <c r="D26" s="78">
        <v>106553</v>
      </c>
      <c r="E26" s="78">
        <v>32711</v>
      </c>
      <c r="F26" s="78">
        <v>681</v>
      </c>
      <c r="G26" s="78">
        <v>65450</v>
      </c>
      <c r="H26" s="78">
        <v>7711</v>
      </c>
      <c r="I26" s="78">
        <v>5938</v>
      </c>
      <c r="J26" s="78">
        <v>1671</v>
      </c>
      <c r="K26" s="78">
        <v>1216</v>
      </c>
      <c r="L26" s="78">
        <v>86</v>
      </c>
      <c r="M26" s="79">
        <v>2965</v>
      </c>
      <c r="O26" s="2"/>
    </row>
    <row r="27" spans="1:16" ht="15" customHeight="1" x14ac:dyDescent="0.25">
      <c r="A27" s="100" t="s">
        <v>74</v>
      </c>
      <c r="C27" s="77">
        <v>59705</v>
      </c>
      <c r="D27" s="78">
        <v>54554</v>
      </c>
      <c r="E27" s="78">
        <v>16424</v>
      </c>
      <c r="F27" s="78">
        <v>1466</v>
      </c>
      <c r="G27" s="78">
        <v>31649</v>
      </c>
      <c r="H27" s="78">
        <v>5015</v>
      </c>
      <c r="I27" s="78">
        <v>5151</v>
      </c>
      <c r="J27" s="78">
        <v>1257</v>
      </c>
      <c r="K27" s="78">
        <v>1780</v>
      </c>
      <c r="L27" s="78">
        <v>71</v>
      </c>
      <c r="M27" s="79">
        <v>2043</v>
      </c>
      <c r="O27" s="2"/>
    </row>
    <row r="28" spans="1:16" ht="15" customHeight="1" x14ac:dyDescent="0.25">
      <c r="A28" s="100" t="s">
        <v>75</v>
      </c>
      <c r="C28" s="77">
        <v>312522</v>
      </c>
      <c r="D28" s="78">
        <v>282243</v>
      </c>
      <c r="E28" s="78">
        <v>62686</v>
      </c>
      <c r="F28" s="78">
        <v>9462</v>
      </c>
      <c r="G28" s="78">
        <v>195625</v>
      </c>
      <c r="H28" s="78">
        <v>14470</v>
      </c>
      <c r="I28" s="78">
        <v>30279</v>
      </c>
      <c r="J28" s="78">
        <v>4491</v>
      </c>
      <c r="K28" s="78">
        <v>9960</v>
      </c>
      <c r="L28" s="78">
        <v>429</v>
      </c>
      <c r="M28" s="79">
        <v>15399</v>
      </c>
      <c r="O28" s="2"/>
    </row>
    <row r="29" spans="1:16" ht="15" customHeight="1" x14ac:dyDescent="0.25">
      <c r="A29" s="96" t="s">
        <v>76</v>
      </c>
      <c r="B29" s="10"/>
      <c r="C29" s="97">
        <v>2657749</v>
      </c>
      <c r="D29" s="98">
        <v>2277820</v>
      </c>
      <c r="E29" s="98">
        <v>465759</v>
      </c>
      <c r="F29" s="98">
        <v>54905</v>
      </c>
      <c r="G29" s="98">
        <v>1511913</v>
      </c>
      <c r="H29" s="98">
        <v>245243</v>
      </c>
      <c r="I29" s="98">
        <v>379929</v>
      </c>
      <c r="J29" s="98">
        <v>30258</v>
      </c>
      <c r="K29" s="98">
        <v>241122</v>
      </c>
      <c r="L29" s="98">
        <v>12739</v>
      </c>
      <c r="M29" s="99">
        <v>95810</v>
      </c>
      <c r="O29" s="2"/>
    </row>
    <row r="30" spans="1:16" ht="15" customHeight="1" x14ac:dyDescent="0.25">
      <c r="A30" s="100" t="s">
        <v>77</v>
      </c>
      <c r="C30" s="77">
        <v>762134</v>
      </c>
      <c r="D30" s="78">
        <v>701145</v>
      </c>
      <c r="E30" s="78">
        <v>138959</v>
      </c>
      <c r="F30" s="78">
        <v>12286</v>
      </c>
      <c r="G30" s="78">
        <v>492420</v>
      </c>
      <c r="H30" s="78">
        <v>57480</v>
      </c>
      <c r="I30" s="78">
        <v>60989</v>
      </c>
      <c r="J30" s="78">
        <v>7506</v>
      </c>
      <c r="K30" s="78">
        <v>21835</v>
      </c>
      <c r="L30" s="78">
        <v>1053</v>
      </c>
      <c r="M30" s="79">
        <v>30595</v>
      </c>
      <c r="O30" s="2"/>
    </row>
    <row r="31" spans="1:16" ht="15" customHeight="1" x14ac:dyDescent="0.25">
      <c r="A31" s="100" t="s">
        <v>78</v>
      </c>
      <c r="C31" s="77">
        <v>111093</v>
      </c>
      <c r="D31" s="78">
        <v>101279</v>
      </c>
      <c r="E31" s="78">
        <v>21942</v>
      </c>
      <c r="F31" s="78">
        <v>3134</v>
      </c>
      <c r="G31" s="78">
        <v>67485</v>
      </c>
      <c r="H31" s="78">
        <v>8718</v>
      </c>
      <c r="I31" s="78">
        <v>9814</v>
      </c>
      <c r="J31" s="78">
        <v>1338</v>
      </c>
      <c r="K31" s="78">
        <v>4657</v>
      </c>
      <c r="L31" s="78">
        <v>166</v>
      </c>
      <c r="M31" s="79">
        <v>3653</v>
      </c>
      <c r="O31" s="2"/>
      <c r="P31" s="2"/>
    </row>
    <row r="32" spans="1:16" ht="15" customHeight="1" x14ac:dyDescent="0.25">
      <c r="A32" s="100" t="s">
        <v>79</v>
      </c>
      <c r="C32" s="77">
        <v>450470</v>
      </c>
      <c r="D32" s="78">
        <v>405993</v>
      </c>
      <c r="E32" s="78">
        <v>98448</v>
      </c>
      <c r="F32" s="78">
        <v>3374</v>
      </c>
      <c r="G32" s="78">
        <v>266570</v>
      </c>
      <c r="H32" s="78">
        <v>37601</v>
      </c>
      <c r="I32" s="78">
        <v>44477</v>
      </c>
      <c r="J32" s="78">
        <v>8039</v>
      </c>
      <c r="K32" s="78">
        <v>16377</v>
      </c>
      <c r="L32" s="78">
        <v>4153</v>
      </c>
      <c r="M32" s="79">
        <v>15908</v>
      </c>
      <c r="O32" s="2"/>
    </row>
    <row r="33" spans="1:15" ht="15" customHeight="1" x14ac:dyDescent="0.25">
      <c r="A33" s="100" t="s">
        <v>80</v>
      </c>
      <c r="C33" s="77">
        <v>1334052</v>
      </c>
      <c r="D33" s="78">
        <v>1069403</v>
      </c>
      <c r="E33" s="78">
        <v>206410</v>
      </c>
      <c r="F33" s="78">
        <v>36111</v>
      </c>
      <c r="G33" s="78">
        <v>685438</v>
      </c>
      <c r="H33" s="78">
        <v>141444</v>
      </c>
      <c r="I33" s="78">
        <v>264649</v>
      </c>
      <c r="J33" s="78">
        <v>13375</v>
      </c>
      <c r="K33" s="78">
        <v>198253</v>
      </c>
      <c r="L33" s="78">
        <v>7367</v>
      </c>
      <c r="M33" s="79">
        <v>45654</v>
      </c>
      <c r="O33" s="2"/>
    </row>
    <row r="34" spans="1:15" ht="15" customHeight="1" x14ac:dyDescent="0.25">
      <c r="A34" s="96" t="s">
        <v>81</v>
      </c>
      <c r="B34" s="10"/>
      <c r="C34" s="97">
        <v>1186450</v>
      </c>
      <c r="D34" s="98">
        <v>1019992</v>
      </c>
      <c r="E34" s="98">
        <v>232934</v>
      </c>
      <c r="F34" s="98">
        <v>68211</v>
      </c>
      <c r="G34" s="98">
        <v>606198</v>
      </c>
      <c r="H34" s="98">
        <v>112649</v>
      </c>
      <c r="I34" s="98">
        <v>166458</v>
      </c>
      <c r="J34" s="98">
        <v>17462</v>
      </c>
      <c r="K34" s="98">
        <v>98482</v>
      </c>
      <c r="L34" s="98">
        <v>2976</v>
      </c>
      <c r="M34" s="99">
        <v>47538</v>
      </c>
      <c r="O34" s="2"/>
    </row>
    <row r="35" spans="1:15" ht="15" customHeight="1" x14ac:dyDescent="0.25">
      <c r="A35" s="100" t="s">
        <v>82</v>
      </c>
      <c r="C35" s="77">
        <v>319889</v>
      </c>
      <c r="D35" s="78">
        <v>276939</v>
      </c>
      <c r="E35" s="78">
        <v>60434</v>
      </c>
      <c r="F35" s="78">
        <v>17774</v>
      </c>
      <c r="G35" s="78">
        <v>175889</v>
      </c>
      <c r="H35" s="78">
        <v>22842</v>
      </c>
      <c r="I35" s="78">
        <v>42950</v>
      </c>
      <c r="J35" s="78">
        <v>4485</v>
      </c>
      <c r="K35" s="78">
        <v>23599</v>
      </c>
      <c r="L35" s="78">
        <v>829</v>
      </c>
      <c r="M35" s="79">
        <v>14037</v>
      </c>
      <c r="O35" s="2"/>
    </row>
    <row r="36" spans="1:15" ht="15" customHeight="1" x14ac:dyDescent="0.25">
      <c r="A36" s="100" t="s">
        <v>83</v>
      </c>
      <c r="C36" s="77">
        <v>397044</v>
      </c>
      <c r="D36" s="78">
        <v>325838</v>
      </c>
      <c r="E36" s="78">
        <v>70284</v>
      </c>
      <c r="F36" s="78">
        <v>29788</v>
      </c>
      <c r="G36" s="78">
        <v>188481</v>
      </c>
      <c r="H36" s="78">
        <v>37285</v>
      </c>
      <c r="I36" s="78">
        <v>71206</v>
      </c>
      <c r="J36" s="78">
        <v>5750</v>
      </c>
      <c r="K36" s="78">
        <v>46059</v>
      </c>
      <c r="L36" s="78">
        <v>893</v>
      </c>
      <c r="M36" s="79">
        <v>18504</v>
      </c>
      <c r="O36" s="2"/>
    </row>
    <row r="37" spans="1:15" ht="15" customHeight="1" x14ac:dyDescent="0.25">
      <c r="A37" s="100" t="s">
        <v>84</v>
      </c>
      <c r="C37" s="77">
        <v>469517</v>
      </c>
      <c r="D37" s="78">
        <v>417215</v>
      </c>
      <c r="E37" s="78">
        <v>102216</v>
      </c>
      <c r="F37" s="78">
        <v>20649</v>
      </c>
      <c r="G37" s="78">
        <v>241828</v>
      </c>
      <c r="H37" s="78">
        <v>52522</v>
      </c>
      <c r="I37" s="78">
        <v>52302</v>
      </c>
      <c r="J37" s="78">
        <v>7227</v>
      </c>
      <c r="K37" s="78">
        <v>28824</v>
      </c>
      <c r="L37" s="78">
        <v>1254</v>
      </c>
      <c r="M37" s="79">
        <v>14997</v>
      </c>
      <c r="O37" s="2"/>
    </row>
    <row r="38" spans="1:15" ht="15" customHeight="1" x14ac:dyDescent="0.25">
      <c r="A38" s="96" t="s">
        <v>85</v>
      </c>
      <c r="B38" s="10"/>
      <c r="C38" s="97">
        <v>456366</v>
      </c>
      <c r="D38" s="98">
        <v>408147</v>
      </c>
      <c r="E38" s="98">
        <v>99749</v>
      </c>
      <c r="F38" s="98">
        <v>21871</v>
      </c>
      <c r="G38" s="98">
        <v>274580</v>
      </c>
      <c r="H38" s="98">
        <v>11947</v>
      </c>
      <c r="I38" s="98">
        <v>48219</v>
      </c>
      <c r="J38" s="98">
        <v>7155</v>
      </c>
      <c r="K38" s="98">
        <v>24521</v>
      </c>
      <c r="L38" s="98">
        <v>731</v>
      </c>
      <c r="M38" s="99">
        <v>15812</v>
      </c>
      <c r="O38" s="2"/>
    </row>
    <row r="39" spans="1:15" ht="15" customHeight="1" x14ac:dyDescent="0.25">
      <c r="A39" s="100" t="s">
        <v>86</v>
      </c>
      <c r="C39" s="77">
        <v>99295</v>
      </c>
      <c r="D39" s="78">
        <v>84807</v>
      </c>
      <c r="E39" s="78">
        <v>19176</v>
      </c>
      <c r="F39" s="78">
        <v>5307</v>
      </c>
      <c r="G39" s="78">
        <v>58570</v>
      </c>
      <c r="H39" s="78">
        <v>1754</v>
      </c>
      <c r="I39" s="78">
        <v>14488</v>
      </c>
      <c r="J39" s="78">
        <v>1820</v>
      </c>
      <c r="K39" s="78">
        <v>7943</v>
      </c>
      <c r="L39" s="78">
        <v>138</v>
      </c>
      <c r="M39" s="79">
        <v>4587</v>
      </c>
      <c r="O39" s="2"/>
    </row>
    <row r="40" spans="1:15" ht="15" customHeight="1" x14ac:dyDescent="0.25">
      <c r="A40" s="100" t="s">
        <v>87</v>
      </c>
      <c r="C40" s="77">
        <v>98734</v>
      </c>
      <c r="D40" s="78">
        <v>87271</v>
      </c>
      <c r="E40" s="78">
        <v>22472</v>
      </c>
      <c r="F40" s="78">
        <v>6395</v>
      </c>
      <c r="G40" s="78">
        <v>56203</v>
      </c>
      <c r="H40" s="78">
        <v>2201</v>
      </c>
      <c r="I40" s="78">
        <v>11463</v>
      </c>
      <c r="J40" s="78">
        <v>1477</v>
      </c>
      <c r="K40" s="78">
        <v>6935</v>
      </c>
      <c r="L40" s="78">
        <v>127</v>
      </c>
      <c r="M40" s="79">
        <v>2924</v>
      </c>
      <c r="O40" s="2"/>
    </row>
    <row r="41" spans="1:15" ht="15" customHeight="1" x14ac:dyDescent="0.25">
      <c r="A41" s="100" t="s">
        <v>88</v>
      </c>
      <c r="C41" s="77">
        <v>165477</v>
      </c>
      <c r="D41" s="78">
        <v>153278</v>
      </c>
      <c r="E41" s="78">
        <v>34328</v>
      </c>
      <c r="F41" s="78">
        <v>8742</v>
      </c>
      <c r="G41" s="78">
        <v>104667</v>
      </c>
      <c r="H41" s="78">
        <v>5541</v>
      </c>
      <c r="I41" s="78">
        <v>12199</v>
      </c>
      <c r="J41" s="78">
        <v>1375</v>
      </c>
      <c r="K41" s="78">
        <v>6168</v>
      </c>
      <c r="L41" s="78">
        <v>353</v>
      </c>
      <c r="M41" s="79">
        <v>4303</v>
      </c>
      <c r="O41" s="2"/>
    </row>
    <row r="42" spans="1:15" ht="15" customHeight="1" thickBot="1" x14ac:dyDescent="0.3">
      <c r="A42" s="148" t="s">
        <v>89</v>
      </c>
      <c r="C42" s="149">
        <v>92860</v>
      </c>
      <c r="D42" s="150">
        <v>82791</v>
      </c>
      <c r="E42" s="150">
        <v>23773</v>
      </c>
      <c r="F42" s="150">
        <v>1427</v>
      </c>
      <c r="G42" s="150">
        <v>55140</v>
      </c>
      <c r="H42" s="150">
        <v>2451</v>
      </c>
      <c r="I42" s="150">
        <v>10069</v>
      </c>
      <c r="J42" s="150">
        <v>2483</v>
      </c>
      <c r="K42" s="150">
        <v>3475</v>
      </c>
      <c r="L42" s="150">
        <v>113</v>
      </c>
      <c r="M42" s="151">
        <v>3998</v>
      </c>
      <c r="O42" s="2"/>
    </row>
    <row r="43" spans="1:15" ht="15" customHeight="1" x14ac:dyDescent="0.25">
      <c r="A43" s="155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  <mergeCell ref="C3:I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7CA4-A2D8-41E1-B9B1-48C44746831F}">
  <dimension ref="A1:P46"/>
  <sheetViews>
    <sheetView showGridLines="0" topLeftCell="A5" zoomScaleNormal="100" workbookViewId="0">
      <selection activeCell="I14" sqref="I14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0</v>
      </c>
      <c r="M1" s="9" t="s">
        <v>1</v>
      </c>
    </row>
    <row r="2" spans="1:16" ht="9.9499999999999993" customHeight="1" thickBot="1" x14ac:dyDescent="0.3"/>
    <row r="3" spans="1:16" ht="24" customHeight="1" thickBot="1" x14ac:dyDescent="0.3">
      <c r="A3" s="49">
        <v>15</v>
      </c>
      <c r="B3" s="5"/>
      <c r="C3" s="216" t="s">
        <v>116</v>
      </c>
      <c r="D3" s="217"/>
      <c r="E3" s="217"/>
      <c r="F3" s="217"/>
      <c r="G3" s="217"/>
      <c r="H3" s="217"/>
      <c r="I3" s="217"/>
      <c r="J3" s="218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31" t="s">
        <v>56</v>
      </c>
      <c r="B5" s="5"/>
      <c r="C5" s="198" t="s">
        <v>117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6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6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6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2" t="s">
        <v>57</v>
      </c>
      <c r="B10" s="10"/>
      <c r="C10" s="101">
        <v>2834.1861488535756</v>
      </c>
      <c r="D10" s="102">
        <v>2893.4632253717618</v>
      </c>
      <c r="E10" s="102">
        <v>2310.1007840158723</v>
      </c>
      <c r="F10" s="102">
        <v>1589.8351843025262</v>
      </c>
      <c r="G10" s="102">
        <v>2755.3193998391821</v>
      </c>
      <c r="H10" s="102">
        <v>6068.6307214040598</v>
      </c>
      <c r="I10" s="102">
        <v>2418.6958592605656</v>
      </c>
      <c r="J10" s="102">
        <v>2907.1035733203057</v>
      </c>
      <c r="K10" s="102">
        <v>1918.3287981056867</v>
      </c>
      <c r="L10" s="102">
        <v>387.80898890784988</v>
      </c>
      <c r="M10" s="103">
        <v>3422.6333420872566</v>
      </c>
      <c r="O10" s="2"/>
    </row>
    <row r="11" spans="1:16" ht="15" customHeight="1" x14ac:dyDescent="0.25">
      <c r="A11" s="96" t="s">
        <v>58</v>
      </c>
      <c r="B11" s="10"/>
      <c r="C11" s="104">
        <v>2470.5816128847814</v>
      </c>
      <c r="D11" s="105">
        <v>2503.0113428081454</v>
      </c>
      <c r="E11" s="105">
        <v>2325.4647821522308</v>
      </c>
      <c r="F11" s="105">
        <v>1482.2869730476853</v>
      </c>
      <c r="G11" s="105">
        <v>2521.0998763056086</v>
      </c>
      <c r="H11" s="105">
        <v>6054.5181186161453</v>
      </c>
      <c r="I11" s="105">
        <v>2189.5216250815474</v>
      </c>
      <c r="J11" s="105">
        <v>2916.3769316977136</v>
      </c>
      <c r="K11" s="105">
        <v>1587.4753657053509</v>
      </c>
      <c r="L11" s="105">
        <v>363.15412820512819</v>
      </c>
      <c r="M11" s="106">
        <v>2493.6514937589827</v>
      </c>
      <c r="O11" s="2"/>
    </row>
    <row r="12" spans="1:16" ht="15" customHeight="1" x14ac:dyDescent="0.25">
      <c r="A12" s="100" t="s">
        <v>59</v>
      </c>
      <c r="C12" s="87">
        <v>2308.1251145428514</v>
      </c>
      <c r="D12" s="88">
        <v>2306.3625503111293</v>
      </c>
      <c r="E12" s="88">
        <v>2207.1563858205591</v>
      </c>
      <c r="F12" s="88">
        <v>1491.6373478503631</v>
      </c>
      <c r="G12" s="88">
        <v>2348.7625415682742</v>
      </c>
      <c r="H12" s="88">
        <v>6201.5819363395231</v>
      </c>
      <c r="I12" s="88">
        <v>2329.1722442805822</v>
      </c>
      <c r="J12" s="88">
        <v>3017.8211315789472</v>
      </c>
      <c r="K12" s="88">
        <v>1551.1869487388121</v>
      </c>
      <c r="L12" s="88">
        <v>401.98628571428571</v>
      </c>
      <c r="M12" s="89">
        <v>3107.7849167180752</v>
      </c>
      <c r="O12" s="2"/>
      <c r="P12" s="16"/>
    </row>
    <row r="13" spans="1:16" ht="15" customHeight="1" x14ac:dyDescent="0.25">
      <c r="A13" s="100" t="s">
        <v>60</v>
      </c>
      <c r="C13" s="87">
        <v>2285.6913631191687</v>
      </c>
      <c r="D13" s="88">
        <v>2303.1488488381638</v>
      </c>
      <c r="E13" s="88">
        <v>2250.0711155805843</v>
      </c>
      <c r="F13" s="88">
        <v>1332.5071151776103</v>
      </c>
      <c r="G13" s="88">
        <v>2322.7187144435238</v>
      </c>
      <c r="H13" s="88">
        <v>5736.5827956989251</v>
      </c>
      <c r="I13" s="88">
        <v>2073.9237151394423</v>
      </c>
      <c r="J13" s="88">
        <v>2793.2775280898877</v>
      </c>
      <c r="K13" s="88">
        <v>1409.2704264392323</v>
      </c>
      <c r="L13" s="88">
        <v>341.62962962962962</v>
      </c>
      <c r="M13" s="89">
        <v>2772.255090909091</v>
      </c>
      <c r="O13" s="2"/>
      <c r="P13" s="16"/>
    </row>
    <row r="14" spans="1:16" ht="15" customHeight="1" x14ac:dyDescent="0.25">
      <c r="A14" s="100" t="s">
        <v>61</v>
      </c>
      <c r="C14" s="87">
        <v>2745.3519900736474</v>
      </c>
      <c r="D14" s="88">
        <v>2783.4255048908212</v>
      </c>
      <c r="E14" s="88">
        <v>2460.0311090768937</v>
      </c>
      <c r="F14" s="88">
        <v>1720.7368163024219</v>
      </c>
      <c r="G14" s="88">
        <v>2823.3608103958768</v>
      </c>
      <c r="H14" s="88">
        <v>6630.7823579545457</v>
      </c>
      <c r="I14" s="88">
        <v>2582.8289856600591</v>
      </c>
      <c r="J14" s="88">
        <v>2998.0049777777781</v>
      </c>
      <c r="K14" s="88">
        <v>1774.8111542553193</v>
      </c>
      <c r="L14" s="88">
        <v>345.05392000000001</v>
      </c>
      <c r="M14" s="89">
        <v>3369.4704038893042</v>
      </c>
      <c r="O14" s="2"/>
      <c r="P14" s="16"/>
    </row>
    <row r="15" spans="1:16" ht="15" customHeight="1" x14ac:dyDescent="0.25">
      <c r="A15" s="100" t="s">
        <v>62</v>
      </c>
      <c r="C15" s="87">
        <v>2471.5079646418858</v>
      </c>
      <c r="D15" s="88">
        <v>2483.873972964062</v>
      </c>
      <c r="E15" s="88">
        <v>2333.6861961503209</v>
      </c>
      <c r="F15" s="88">
        <v>1371.9530136986302</v>
      </c>
      <c r="G15" s="88">
        <v>2475.5962247962248</v>
      </c>
      <c r="H15" s="88">
        <v>7228.0911702127651</v>
      </c>
      <c r="I15" s="88">
        <v>2335.6162862318838</v>
      </c>
      <c r="J15" s="88">
        <v>2416.6753658536586</v>
      </c>
      <c r="K15" s="88">
        <v>1554.2575739644972</v>
      </c>
      <c r="L15" s="88">
        <v>431.61869565217387</v>
      </c>
      <c r="M15" s="89">
        <v>3035.4951898734175</v>
      </c>
      <c r="O15" s="2"/>
      <c r="P15" s="16"/>
    </row>
    <row r="16" spans="1:16" ht="15" customHeight="1" x14ac:dyDescent="0.25">
      <c r="A16" s="100" t="s">
        <v>63</v>
      </c>
      <c r="C16" s="87">
        <v>2571.1195950119268</v>
      </c>
      <c r="D16" s="88">
        <v>2591.8415043986538</v>
      </c>
      <c r="E16" s="88">
        <v>2396.5684186299386</v>
      </c>
      <c r="F16" s="88">
        <v>1414.6324384159652</v>
      </c>
      <c r="G16" s="88">
        <v>2570.9672590681735</v>
      </c>
      <c r="H16" s="88">
        <v>5883.1904539600773</v>
      </c>
      <c r="I16" s="88">
        <v>2380.7697852261631</v>
      </c>
      <c r="J16" s="88">
        <v>2823.8851042810102</v>
      </c>
      <c r="K16" s="88">
        <v>1471.9118527708849</v>
      </c>
      <c r="L16" s="88">
        <v>363.97750000000002</v>
      </c>
      <c r="M16" s="89">
        <v>3119.951974330967</v>
      </c>
      <c r="O16" s="2"/>
      <c r="P16" s="16"/>
    </row>
    <row r="17" spans="1:16" ht="15" customHeight="1" x14ac:dyDescent="0.25">
      <c r="A17" s="100" t="s">
        <v>64</v>
      </c>
      <c r="C17" s="87">
        <v>2615.8617939733713</v>
      </c>
      <c r="D17" s="88">
        <v>2656.0542635510442</v>
      </c>
      <c r="E17" s="88">
        <v>2368.1543281938325</v>
      </c>
      <c r="F17" s="88">
        <v>1504.7828013029316</v>
      </c>
      <c r="G17" s="88">
        <v>2507.9497568058077</v>
      </c>
      <c r="H17" s="88">
        <v>6400.3532069970843</v>
      </c>
      <c r="I17" s="88">
        <v>2184.9688090349077</v>
      </c>
      <c r="J17" s="88">
        <v>2636.5127814569537</v>
      </c>
      <c r="K17" s="88">
        <v>1400.0948969072163</v>
      </c>
      <c r="L17" s="88">
        <v>320.56</v>
      </c>
      <c r="M17" s="89">
        <v>2963.1997727272728</v>
      </c>
      <c r="O17" s="2"/>
      <c r="P17" s="16"/>
    </row>
    <row r="18" spans="1:16" ht="15" customHeight="1" x14ac:dyDescent="0.25">
      <c r="A18" s="100" t="s">
        <v>65</v>
      </c>
      <c r="C18" s="87">
        <v>2335.8115273536891</v>
      </c>
      <c r="D18" s="88">
        <v>2344.2015563808236</v>
      </c>
      <c r="E18" s="88">
        <v>2194.6591679980334</v>
      </c>
      <c r="F18" s="88">
        <v>1443.3497376449056</v>
      </c>
      <c r="G18" s="88">
        <v>2416.1233675152016</v>
      </c>
      <c r="H18" s="88">
        <v>5306.7766210045666</v>
      </c>
      <c r="I18" s="88">
        <v>2199.2661098901099</v>
      </c>
      <c r="J18" s="88">
        <v>2688.1426893939397</v>
      </c>
      <c r="K18" s="88">
        <v>1503.0525628742514</v>
      </c>
      <c r="L18" s="88">
        <v>321.96037037037036</v>
      </c>
      <c r="M18" s="89">
        <v>2923.9954322766571</v>
      </c>
      <c r="O18" s="2"/>
      <c r="P18" s="16"/>
    </row>
    <row r="19" spans="1:16" ht="15" customHeight="1" x14ac:dyDescent="0.25">
      <c r="A19" s="96" t="s">
        <v>66</v>
      </c>
      <c r="B19" s="10"/>
      <c r="C19" s="104">
        <v>2465.622244875341</v>
      </c>
      <c r="D19" s="105">
        <v>2493.4561712736086</v>
      </c>
      <c r="E19" s="105">
        <v>2152.5260926887736</v>
      </c>
      <c r="F19" s="105">
        <v>1355.8821819588625</v>
      </c>
      <c r="G19" s="105">
        <v>2485.0120292586812</v>
      </c>
      <c r="H19" s="105">
        <v>5047.9144346447001</v>
      </c>
      <c r="I19" s="105">
        <v>2152.2253035537515</v>
      </c>
      <c r="J19" s="105">
        <v>2890.4504023552504</v>
      </c>
      <c r="K19" s="105">
        <v>1611.0798402209291</v>
      </c>
      <c r="L19" s="105">
        <v>404.5020720250522</v>
      </c>
      <c r="M19" s="106">
        <v>2492.0682170168257</v>
      </c>
      <c r="O19" s="2"/>
      <c r="P19" s="16"/>
    </row>
    <row r="20" spans="1:16" ht="15" customHeight="1" x14ac:dyDescent="0.25">
      <c r="A20" s="100" t="s">
        <v>67</v>
      </c>
      <c r="C20" s="87">
        <v>2367.6625847562227</v>
      </c>
      <c r="D20" s="88">
        <v>2372.0043811791556</v>
      </c>
      <c r="E20" s="88">
        <v>2319.5814854956966</v>
      </c>
      <c r="F20" s="88">
        <v>1364.3198977323257</v>
      </c>
      <c r="G20" s="88">
        <v>2343.9927751627101</v>
      </c>
      <c r="H20" s="88">
        <v>5156.7624702823177</v>
      </c>
      <c r="I20" s="88">
        <v>2302.6583242976835</v>
      </c>
      <c r="J20" s="88">
        <v>3029.5526354082458</v>
      </c>
      <c r="K20" s="88">
        <v>1475.0366380320188</v>
      </c>
      <c r="L20" s="88">
        <v>377.69085526315791</v>
      </c>
      <c r="M20" s="89">
        <v>3010.644253626579</v>
      </c>
      <c r="O20" s="2"/>
      <c r="P20" s="16"/>
    </row>
    <row r="21" spans="1:16" ht="15" customHeight="1" x14ac:dyDescent="0.25">
      <c r="A21" s="100" t="s">
        <v>68</v>
      </c>
      <c r="C21" s="87">
        <v>2249.6410417074821</v>
      </c>
      <c r="D21" s="88">
        <v>2254.5622065338721</v>
      </c>
      <c r="E21" s="88">
        <v>2018.8286754359133</v>
      </c>
      <c r="F21" s="88">
        <v>1386.3755066714748</v>
      </c>
      <c r="G21" s="88">
        <v>2325.6718406467326</v>
      </c>
      <c r="H21" s="88">
        <v>5691.5817322239027</v>
      </c>
      <c r="I21" s="88">
        <v>2163.714952782801</v>
      </c>
      <c r="J21" s="88">
        <v>2430.1061445783134</v>
      </c>
      <c r="K21" s="88">
        <v>1633.4122809850626</v>
      </c>
      <c r="L21" s="88">
        <v>374.2638260869565</v>
      </c>
      <c r="M21" s="89">
        <v>2969.7908852258852</v>
      </c>
      <c r="O21" s="2"/>
      <c r="P21" s="16"/>
    </row>
    <row r="22" spans="1:16" ht="15" customHeight="1" x14ac:dyDescent="0.25">
      <c r="A22" s="100" t="s">
        <v>69</v>
      </c>
      <c r="C22" s="87">
        <v>2344.5769765762116</v>
      </c>
      <c r="D22" s="88">
        <v>2371.186495852899</v>
      </c>
      <c r="E22" s="88">
        <v>2092.1516547101023</v>
      </c>
      <c r="F22" s="88">
        <v>1318.0693730127186</v>
      </c>
      <c r="G22" s="88">
        <v>2407.103991473798</v>
      </c>
      <c r="H22" s="88">
        <v>4706.7429914426903</v>
      </c>
      <c r="I22" s="88">
        <v>1992.8936624031703</v>
      </c>
      <c r="J22" s="88">
        <v>2466.4104012345679</v>
      </c>
      <c r="K22" s="88">
        <v>1452.8119705093834</v>
      </c>
      <c r="L22" s="88">
        <v>447.58112033195022</v>
      </c>
      <c r="M22" s="89">
        <v>2857.0949282004276</v>
      </c>
      <c r="O22" s="2"/>
      <c r="P22" s="16"/>
    </row>
    <row r="23" spans="1:16" ht="15" customHeight="1" x14ac:dyDescent="0.25">
      <c r="A23" s="100" t="s">
        <v>70</v>
      </c>
      <c r="C23" s="87">
        <v>2384.2252590588901</v>
      </c>
      <c r="D23" s="88">
        <v>2406.0375259136054</v>
      </c>
      <c r="E23" s="88">
        <v>2137.864966262493</v>
      </c>
      <c r="F23" s="88">
        <v>1310.0226099110546</v>
      </c>
      <c r="G23" s="88">
        <v>2411.2604114016508</v>
      </c>
      <c r="H23" s="88">
        <v>4449.2016147433087</v>
      </c>
      <c r="I23" s="88">
        <v>2069.8740072954665</v>
      </c>
      <c r="J23" s="88">
        <v>2868.6024030037543</v>
      </c>
      <c r="K23" s="88">
        <v>1453.2386567164178</v>
      </c>
      <c r="L23" s="88">
        <v>431.5225974025974</v>
      </c>
      <c r="M23" s="89">
        <v>2891.5433640303359</v>
      </c>
      <c r="O23" s="2"/>
      <c r="P23" s="16"/>
    </row>
    <row r="24" spans="1:16" ht="15" customHeight="1" x14ac:dyDescent="0.25">
      <c r="A24" s="100" t="s">
        <v>71</v>
      </c>
      <c r="C24" s="87">
        <v>2327.8800132235679</v>
      </c>
      <c r="D24" s="88">
        <v>2351.1531819359016</v>
      </c>
      <c r="E24" s="88">
        <v>2053.6223090145149</v>
      </c>
      <c r="F24" s="88">
        <v>1348.2419472211116</v>
      </c>
      <c r="G24" s="88">
        <v>2456.7128669664107</v>
      </c>
      <c r="H24" s="88">
        <v>4328.7198282801182</v>
      </c>
      <c r="I24" s="88">
        <v>2055.1530854830553</v>
      </c>
      <c r="J24" s="88">
        <v>2538.5412995245642</v>
      </c>
      <c r="K24" s="88">
        <v>1567.7437245331068</v>
      </c>
      <c r="L24" s="88">
        <v>380.99910052910053</v>
      </c>
      <c r="M24" s="89">
        <v>3026.5630387205388</v>
      </c>
      <c r="O24" s="2"/>
      <c r="P24" s="16"/>
    </row>
    <row r="25" spans="1:16" ht="15" customHeight="1" x14ac:dyDescent="0.25">
      <c r="A25" s="100" t="s">
        <v>72</v>
      </c>
      <c r="C25" s="87">
        <v>2586.6086287612266</v>
      </c>
      <c r="D25" s="88">
        <v>2619.2032700313334</v>
      </c>
      <c r="E25" s="88">
        <v>2175.6813162846588</v>
      </c>
      <c r="F25" s="88">
        <v>1383.9046753458097</v>
      </c>
      <c r="G25" s="88">
        <v>2547.2427723825281</v>
      </c>
      <c r="H25" s="88">
        <v>5037.0830362116994</v>
      </c>
      <c r="I25" s="88">
        <v>2337.5689816928084</v>
      </c>
      <c r="J25" s="88">
        <v>2908.273492599325</v>
      </c>
      <c r="K25" s="88">
        <v>1592.4643984001777</v>
      </c>
      <c r="L25" s="88">
        <v>403.1636567164179</v>
      </c>
      <c r="M25" s="89">
        <v>3057.9033901076441</v>
      </c>
      <c r="O25" s="2"/>
      <c r="P25" s="16"/>
    </row>
    <row r="26" spans="1:16" ht="15" customHeight="1" x14ac:dyDescent="0.25">
      <c r="A26" s="100" t="s">
        <v>73</v>
      </c>
      <c r="C26" s="87">
        <v>2475.0771715070537</v>
      </c>
      <c r="D26" s="88">
        <v>2467.4154685461694</v>
      </c>
      <c r="E26" s="88">
        <v>2112.1802650484547</v>
      </c>
      <c r="F26" s="88">
        <v>1438.7887077826724</v>
      </c>
      <c r="G26" s="88">
        <v>2420.2599159663864</v>
      </c>
      <c r="H26" s="88">
        <v>4465.4604020230836</v>
      </c>
      <c r="I26" s="88">
        <v>2612.5607409902323</v>
      </c>
      <c r="J26" s="88">
        <v>2793.2396529024536</v>
      </c>
      <c r="K26" s="88">
        <v>1643.6916447368421</v>
      </c>
      <c r="L26" s="88">
        <v>379.04941860465118</v>
      </c>
      <c r="M26" s="89">
        <v>2972.8684418212479</v>
      </c>
      <c r="O26" s="2"/>
      <c r="P26" s="16"/>
    </row>
    <row r="27" spans="1:16" ht="15" customHeight="1" x14ac:dyDescent="0.25">
      <c r="A27" s="100" t="s">
        <v>74</v>
      </c>
      <c r="C27" s="87">
        <v>2550.7982731764509</v>
      </c>
      <c r="D27" s="88">
        <v>2540.4232754701766</v>
      </c>
      <c r="E27" s="88">
        <v>2216.5993028494886</v>
      </c>
      <c r="F27" s="88">
        <v>1394.0036357435199</v>
      </c>
      <c r="G27" s="88">
        <v>2426.3293336282345</v>
      </c>
      <c r="H27" s="88">
        <v>4656.0953160518447</v>
      </c>
      <c r="I27" s="88">
        <v>2660.6793884682588</v>
      </c>
      <c r="J27" s="88">
        <v>2895.7238981702467</v>
      </c>
      <c r="K27" s="88">
        <v>1825.2673988764045</v>
      </c>
      <c r="L27" s="88">
        <v>411.70056338028172</v>
      </c>
      <c r="M27" s="89">
        <v>3322.0890259422417</v>
      </c>
      <c r="O27" s="2"/>
      <c r="P27" s="16"/>
    </row>
    <row r="28" spans="1:16" ht="15" customHeight="1" x14ac:dyDescent="0.25">
      <c r="A28" s="100" t="s">
        <v>75</v>
      </c>
      <c r="C28" s="87">
        <v>2701.0523052777085</v>
      </c>
      <c r="D28" s="88">
        <v>2672.8631473234054</v>
      </c>
      <c r="E28" s="88">
        <v>2207.9984224547748</v>
      </c>
      <c r="F28" s="88">
        <v>1378.2110505178609</v>
      </c>
      <c r="G28" s="88">
        <v>2638.7134532907348</v>
      </c>
      <c r="H28" s="88">
        <v>5994.9807823082238</v>
      </c>
      <c r="I28" s="88">
        <v>2963.8150288979159</v>
      </c>
      <c r="J28" s="88">
        <v>3154.4088421287015</v>
      </c>
      <c r="K28" s="88">
        <v>1776.0617520080323</v>
      </c>
      <c r="L28" s="88">
        <v>398.87701631701628</v>
      </c>
      <c r="M28" s="89">
        <v>3747.9194661991037</v>
      </c>
      <c r="O28" s="2"/>
      <c r="P28" s="16"/>
    </row>
    <row r="29" spans="1:16" ht="15" customHeight="1" x14ac:dyDescent="0.25">
      <c r="A29" s="96" t="s">
        <v>76</v>
      </c>
      <c r="B29" s="10"/>
      <c r="C29" s="104">
        <v>3056.6720139043568</v>
      </c>
      <c r="D29" s="105">
        <v>3171.21755862184</v>
      </c>
      <c r="E29" s="105">
        <v>2419.6214787905337</v>
      </c>
      <c r="F29" s="105">
        <v>1801.1712264821053</v>
      </c>
      <c r="G29" s="105">
        <v>2922.3451662694874</v>
      </c>
      <c r="H29" s="105">
        <v>6439.6429071573912</v>
      </c>
      <c r="I29" s="105">
        <v>2369.9275625242904</v>
      </c>
      <c r="J29" s="105">
        <v>2933.7821885121293</v>
      </c>
      <c r="K29" s="105">
        <v>2122.8902280588254</v>
      </c>
      <c r="L29" s="105">
        <v>389.66096867886017</v>
      </c>
      <c r="M29" s="106">
        <v>3076.8646153041536</v>
      </c>
      <c r="O29" s="2"/>
      <c r="P29" s="16"/>
    </row>
    <row r="30" spans="1:16" ht="15" customHeight="1" x14ac:dyDescent="0.25">
      <c r="A30" s="100" t="s">
        <v>77</v>
      </c>
      <c r="C30" s="87">
        <v>2765.3827520094892</v>
      </c>
      <c r="D30" s="88">
        <v>2784.9062001583125</v>
      </c>
      <c r="E30" s="88">
        <v>2178.5346887930973</v>
      </c>
      <c r="F30" s="88">
        <v>1497.3737872375061</v>
      </c>
      <c r="G30" s="88">
        <v>2606.3526119369644</v>
      </c>
      <c r="H30" s="88">
        <v>6055.6570697633961</v>
      </c>
      <c r="I30" s="88">
        <v>2540.9362444047288</v>
      </c>
      <c r="J30" s="88">
        <v>2595.4697961630695</v>
      </c>
      <c r="K30" s="88">
        <v>1605.3071641859399</v>
      </c>
      <c r="L30" s="88">
        <v>386.69940170940168</v>
      </c>
      <c r="M30" s="89">
        <v>3269.4390560549109</v>
      </c>
      <c r="O30" s="2"/>
      <c r="P30" s="16"/>
    </row>
    <row r="31" spans="1:16" ht="15" customHeight="1" x14ac:dyDescent="0.25">
      <c r="A31" s="100" t="s">
        <v>78</v>
      </c>
      <c r="C31" s="87">
        <v>2868.165633208213</v>
      </c>
      <c r="D31" s="88">
        <v>2907.6370659267959</v>
      </c>
      <c r="E31" s="88">
        <v>2341.2592352565857</v>
      </c>
      <c r="F31" s="88">
        <v>1533.2460593490748</v>
      </c>
      <c r="G31" s="88">
        <v>2721.3782873231089</v>
      </c>
      <c r="H31" s="88">
        <v>6269.0132358339069</v>
      </c>
      <c r="I31" s="88">
        <v>2460.826400040758</v>
      </c>
      <c r="J31" s="88">
        <v>2845.2233482810161</v>
      </c>
      <c r="K31" s="88">
        <v>1683.5159802447927</v>
      </c>
      <c r="L31" s="88">
        <v>412.20427710843376</v>
      </c>
      <c r="M31" s="89">
        <v>3404.0738078291811</v>
      </c>
      <c r="O31" s="2"/>
      <c r="P31" s="16"/>
    </row>
    <row r="32" spans="1:16" ht="15" customHeight="1" x14ac:dyDescent="0.25">
      <c r="A32" s="100" t="s">
        <v>79</v>
      </c>
      <c r="C32" s="87">
        <v>3092.9248983284128</v>
      </c>
      <c r="D32" s="88">
        <v>3153.5111258322186</v>
      </c>
      <c r="E32" s="88">
        <v>2558.3899105111327</v>
      </c>
      <c r="F32" s="88">
        <v>1781.6489626556015</v>
      </c>
      <c r="G32" s="88">
        <v>2953.5127670405518</v>
      </c>
      <c r="H32" s="88">
        <v>6252.6499478737269</v>
      </c>
      <c r="I32" s="88">
        <v>2539.884354610248</v>
      </c>
      <c r="J32" s="88">
        <v>3238.3984861301155</v>
      </c>
      <c r="K32" s="88">
        <v>1664.9010264395188</v>
      </c>
      <c r="L32" s="88">
        <v>386.26343366241269</v>
      </c>
      <c r="M32" s="89">
        <v>3649.9066419411615</v>
      </c>
      <c r="O32" s="2"/>
      <c r="P32" s="16"/>
    </row>
    <row r="33" spans="1:16" ht="15" customHeight="1" x14ac:dyDescent="0.25">
      <c r="A33" s="100" t="s">
        <v>80</v>
      </c>
      <c r="C33" s="87">
        <v>3266.7681863225721</v>
      </c>
      <c r="D33" s="88">
        <v>3456.1841557953367</v>
      </c>
      <c r="E33" s="88">
        <v>2524.0695628603266</v>
      </c>
      <c r="F33" s="88">
        <v>1929.6085705186786</v>
      </c>
      <c r="G33" s="88">
        <v>3157.0198649184904</v>
      </c>
      <c r="H33" s="88">
        <v>6655.9134995475242</v>
      </c>
      <c r="I33" s="88">
        <v>2501.3694657451947</v>
      </c>
      <c r="J33" s="88">
        <v>2949.4124037383176</v>
      </c>
      <c r="K33" s="88">
        <v>2228.0491977927195</v>
      </c>
      <c r="L33" s="88">
        <v>391.49160580969186</v>
      </c>
      <c r="M33" s="89">
        <v>3897.4674852148769</v>
      </c>
      <c r="O33" s="2"/>
      <c r="P33" s="16"/>
    </row>
    <row r="34" spans="1:16" ht="15" customHeight="1" x14ac:dyDescent="0.25">
      <c r="A34" s="96" t="s">
        <v>81</v>
      </c>
      <c r="B34" s="10"/>
      <c r="C34" s="104">
        <v>2785.3653989170139</v>
      </c>
      <c r="D34" s="105">
        <v>2902.396464560506</v>
      </c>
      <c r="E34" s="105">
        <v>2271.2601131221718</v>
      </c>
      <c r="F34" s="105">
        <v>1598.5524638254828</v>
      </c>
      <c r="G34" s="105">
        <v>2746.0074353923969</v>
      </c>
      <c r="H34" s="105">
        <v>5838.5284739323024</v>
      </c>
      <c r="I34" s="105">
        <v>2068.2430574985365</v>
      </c>
      <c r="J34" s="105">
        <v>2887.2820272591912</v>
      </c>
      <c r="K34" s="105">
        <v>1620.9637906419448</v>
      </c>
      <c r="L34" s="105">
        <v>375.26925739247315</v>
      </c>
      <c r="M34" s="106">
        <v>2799.9774236419576</v>
      </c>
      <c r="O34" s="2"/>
      <c r="P34" s="16"/>
    </row>
    <row r="35" spans="1:16" ht="15" customHeight="1" x14ac:dyDescent="0.25">
      <c r="A35" s="100" t="s">
        <v>82</v>
      </c>
      <c r="C35" s="87">
        <v>2731.2677057354272</v>
      </c>
      <c r="D35" s="88">
        <v>2811.8654327848371</v>
      </c>
      <c r="E35" s="88">
        <v>2218.205027302512</v>
      </c>
      <c r="F35" s="88">
        <v>1533.5932159333859</v>
      </c>
      <c r="G35" s="88">
        <v>2736.1699297284081</v>
      </c>
      <c r="H35" s="88">
        <v>5960.070041152263</v>
      </c>
      <c r="I35" s="88">
        <v>2211.5784407450524</v>
      </c>
      <c r="J35" s="88">
        <v>2712.9537971014493</v>
      </c>
      <c r="K35" s="88">
        <v>1606.5645281579727</v>
      </c>
      <c r="L35" s="88">
        <v>363.18904704463205</v>
      </c>
      <c r="M35" s="89">
        <v>3177.6943955261095</v>
      </c>
      <c r="O35" s="2"/>
      <c r="P35" s="16"/>
    </row>
    <row r="36" spans="1:16" ht="15" customHeight="1" x14ac:dyDescent="0.25">
      <c r="A36" s="100" t="s">
        <v>83</v>
      </c>
      <c r="C36" s="87">
        <v>2746.6834758616178</v>
      </c>
      <c r="D36" s="88">
        <v>2891.4433368115447</v>
      </c>
      <c r="E36" s="88">
        <v>2282.4823238574927</v>
      </c>
      <c r="F36" s="88">
        <v>1647.6322035719081</v>
      </c>
      <c r="G36" s="88">
        <v>2766.6876101039361</v>
      </c>
      <c r="H36" s="88">
        <v>5663.7363768271425</v>
      </c>
      <c r="I36" s="88">
        <v>2084.2636857849056</v>
      </c>
      <c r="J36" s="88">
        <v>2779.1196052173914</v>
      </c>
      <c r="K36" s="88">
        <v>1634.5799346490369</v>
      </c>
      <c r="L36" s="88">
        <v>359.61657334826424</v>
      </c>
      <c r="M36" s="89">
        <v>3070.8975070255078</v>
      </c>
      <c r="O36" s="2"/>
      <c r="P36" s="16"/>
    </row>
    <row r="37" spans="1:16" ht="15" customHeight="1" x14ac:dyDescent="0.25">
      <c r="A37" s="100" t="s">
        <v>84</v>
      </c>
      <c r="C37" s="87">
        <v>2891.8580693989784</v>
      </c>
      <c r="D37" s="88">
        <v>2971.0433699890946</v>
      </c>
      <c r="E37" s="88">
        <v>2294.9118818971588</v>
      </c>
      <c r="F37" s="88">
        <v>1583.6654661242676</v>
      </c>
      <c r="G37" s="88">
        <v>2737.0444080503498</v>
      </c>
      <c r="H37" s="88">
        <v>5909.7533104222994</v>
      </c>
      <c r="I37" s="88">
        <v>2260.19398034492</v>
      </c>
      <c r="J37" s="88">
        <v>3081.5252871177527</v>
      </c>
      <c r="K37" s="88">
        <v>1610.9950915903414</v>
      </c>
      <c r="L37" s="88">
        <v>394.40190590111644</v>
      </c>
      <c r="M37" s="89">
        <v>3268.1589517903581</v>
      </c>
      <c r="O37" s="2"/>
      <c r="P37" s="16"/>
    </row>
    <row r="38" spans="1:16" ht="15" customHeight="1" x14ac:dyDescent="0.25">
      <c r="A38" s="96" t="s">
        <v>85</v>
      </c>
      <c r="B38" s="10"/>
      <c r="C38" s="104">
        <v>2583.9612038985601</v>
      </c>
      <c r="D38" s="105">
        <v>2631.1021868591465</v>
      </c>
      <c r="E38" s="105">
        <v>2337.2251524326057</v>
      </c>
      <c r="F38" s="105">
        <v>1586.7301449407892</v>
      </c>
      <c r="G38" s="105">
        <v>2678.4319859057468</v>
      </c>
      <c r="H38" s="105">
        <v>5908.8777801958649</v>
      </c>
      <c r="I38" s="105">
        <v>2184.9390181955328</v>
      </c>
      <c r="J38" s="105">
        <v>2872.046076869322</v>
      </c>
      <c r="K38" s="105">
        <v>1764.5998719464949</v>
      </c>
      <c r="L38" s="105">
        <v>375.98589603283176</v>
      </c>
      <c r="M38" s="106">
        <v>2609.5045337952438</v>
      </c>
      <c r="O38" s="2"/>
      <c r="P38" s="16"/>
    </row>
    <row r="39" spans="1:16" ht="15" customHeight="1" x14ac:dyDescent="0.25">
      <c r="A39" s="100" t="s">
        <v>86</v>
      </c>
      <c r="C39" s="87">
        <v>2465.8467004380886</v>
      </c>
      <c r="D39" s="88">
        <v>2508.5198342117988</v>
      </c>
      <c r="E39" s="88">
        <v>2311.1529025865666</v>
      </c>
      <c r="F39" s="88">
        <v>1577.2566817410966</v>
      </c>
      <c r="G39" s="88">
        <v>2566.1513401058564</v>
      </c>
      <c r="H39" s="88">
        <v>5559.5144355758266</v>
      </c>
      <c r="I39" s="88">
        <v>2216.055117338487</v>
      </c>
      <c r="J39" s="88">
        <v>2607.2138241758244</v>
      </c>
      <c r="K39" s="88">
        <v>1763.5749741911116</v>
      </c>
      <c r="L39" s="88">
        <v>347.53869565217389</v>
      </c>
      <c r="M39" s="89">
        <v>2900.597562677131</v>
      </c>
      <c r="O39" s="2"/>
    </row>
    <row r="40" spans="1:16" ht="15" customHeight="1" x14ac:dyDescent="0.25">
      <c r="A40" s="100" t="s">
        <v>87</v>
      </c>
      <c r="C40" s="87">
        <v>2521.2690780278322</v>
      </c>
      <c r="D40" s="88">
        <v>2550.705367991658</v>
      </c>
      <c r="E40" s="88">
        <v>2394.752093716625</v>
      </c>
      <c r="F40" s="88">
        <v>1627.589762314308</v>
      </c>
      <c r="G40" s="88">
        <v>2597.43175933669</v>
      </c>
      <c r="H40" s="88">
        <v>5631.9152294411633</v>
      </c>
      <c r="I40" s="88">
        <v>2297.1624339178225</v>
      </c>
      <c r="J40" s="88">
        <v>2717.9733987813133</v>
      </c>
      <c r="K40" s="88">
        <v>1889.3070627253064</v>
      </c>
      <c r="L40" s="88">
        <v>435.30708661417322</v>
      </c>
      <c r="M40" s="89">
        <v>3132.7967818057455</v>
      </c>
      <c r="O40" s="2"/>
    </row>
    <row r="41" spans="1:16" ht="15" customHeight="1" x14ac:dyDescent="0.25">
      <c r="A41" s="100" t="s">
        <v>88</v>
      </c>
      <c r="C41" s="87">
        <v>2556.6514231585052</v>
      </c>
      <c r="D41" s="88">
        <v>2579.2283383133909</v>
      </c>
      <c r="E41" s="88">
        <v>2237.7957349685385</v>
      </c>
      <c r="F41" s="88">
        <v>1543.5928334477237</v>
      </c>
      <c r="G41" s="88">
        <v>2596.6324748965767</v>
      </c>
      <c r="H41" s="88">
        <v>5999.6551976177579</v>
      </c>
      <c r="I41" s="88">
        <v>2272.9769907369459</v>
      </c>
      <c r="J41" s="88">
        <v>2547.273090909091</v>
      </c>
      <c r="K41" s="88">
        <v>1589.2199659533073</v>
      </c>
      <c r="L41" s="88">
        <v>353.60529745042493</v>
      </c>
      <c r="M41" s="89">
        <v>3322.8943504531721</v>
      </c>
      <c r="O41" s="2"/>
    </row>
    <row r="42" spans="1:16" ht="15" customHeight="1" thickBot="1" x14ac:dyDescent="0.3">
      <c r="A42" s="148" t="s">
        <v>89</v>
      </c>
      <c r="C42" s="152">
        <v>2951.1189882619001</v>
      </c>
      <c r="D42" s="153">
        <v>2937.4551976664134</v>
      </c>
      <c r="E42" s="153">
        <v>2447.4522622302611</v>
      </c>
      <c r="F42" s="153">
        <v>1703.1175262789068</v>
      </c>
      <c r="G42" s="153">
        <v>3035.5310533188249</v>
      </c>
      <c r="H42" s="153">
        <v>6202.3825581395349</v>
      </c>
      <c r="I42" s="153">
        <v>3063.4676710696194</v>
      </c>
      <c r="J42" s="153">
        <v>3337.6614216673379</v>
      </c>
      <c r="K42" s="153">
        <v>1829.3594848920864</v>
      </c>
      <c r="L42" s="153">
        <v>413.97061946902653</v>
      </c>
      <c r="M42" s="154">
        <v>4040.7303101550774</v>
      </c>
      <c r="O42" s="2"/>
    </row>
    <row r="43" spans="1:16" ht="15" customHeight="1" x14ac:dyDescent="0.25">
      <c r="A43" s="155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C5:M5"/>
    <mergeCell ref="L7:L8"/>
    <mergeCell ref="M7:M8"/>
    <mergeCell ref="C3:J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601F-C952-42A4-A23B-29598A84A22A}">
  <dimension ref="A1:Q24"/>
  <sheetViews>
    <sheetView showGridLines="0" zoomScaleNormal="100" workbookViewId="0">
      <selection activeCell="I14" sqref="I14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3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16</v>
      </c>
      <c r="B3" s="5"/>
      <c r="C3" s="216" t="s">
        <v>118</v>
      </c>
      <c r="D3" s="217"/>
      <c r="E3" s="217"/>
      <c r="F3" s="217"/>
      <c r="G3" s="217"/>
      <c r="H3" s="217"/>
      <c r="I3" s="217"/>
      <c r="J3" s="217"/>
      <c r="K3" s="217"/>
      <c r="L3" s="217"/>
      <c r="M3" s="21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9" t="s">
        <v>20</v>
      </c>
      <c r="B5" s="5"/>
      <c r="C5" s="247" t="s">
        <v>107</v>
      </c>
      <c r="D5" s="223"/>
      <c r="E5" s="223"/>
      <c r="F5" s="223"/>
      <c r="G5" s="223"/>
      <c r="H5" s="223"/>
      <c r="I5" s="223"/>
      <c r="J5" s="223"/>
      <c r="K5" s="223"/>
      <c r="L5" s="223"/>
      <c r="M5" s="222" t="s">
        <v>119</v>
      </c>
      <c r="N5" s="223"/>
      <c r="O5" s="224"/>
    </row>
    <row r="6" spans="1:17" ht="24" customHeight="1" x14ac:dyDescent="0.25">
      <c r="A6" s="220"/>
      <c r="B6" s="5"/>
      <c r="C6" s="230" t="s">
        <v>6</v>
      </c>
      <c r="D6" s="225"/>
      <c r="E6" s="225"/>
      <c r="F6" s="225"/>
      <c r="G6" s="225" t="s">
        <v>21</v>
      </c>
      <c r="H6" s="225"/>
      <c r="I6" s="225"/>
      <c r="J6" s="225" t="s">
        <v>22</v>
      </c>
      <c r="K6" s="225"/>
      <c r="L6" s="225"/>
      <c r="M6" s="225" t="s">
        <v>6</v>
      </c>
      <c r="N6" s="225" t="s">
        <v>21</v>
      </c>
      <c r="O6" s="228" t="s">
        <v>22</v>
      </c>
    </row>
    <row r="7" spans="1:17" ht="24" customHeight="1" thickBot="1" x14ac:dyDescent="0.3">
      <c r="A7" s="221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26"/>
      <c r="N7" s="226"/>
      <c r="O7" s="22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101</v>
      </c>
      <c r="B9" s="10"/>
      <c r="C9" s="191">
        <v>5768629</v>
      </c>
      <c r="D9" s="40"/>
      <c r="E9" s="40"/>
      <c r="F9" s="41">
        <v>-1.855888509652015E-3</v>
      </c>
      <c r="G9" s="42">
        <v>3529672</v>
      </c>
      <c r="H9" s="40"/>
      <c r="I9" s="40"/>
      <c r="J9" s="42">
        <v>2238957</v>
      </c>
      <c r="K9" s="40"/>
      <c r="L9" s="40"/>
      <c r="M9" s="43">
        <v>2834.1971825142514</v>
      </c>
      <c r="N9" s="43">
        <v>3126.8846079409077</v>
      </c>
      <c r="O9" s="44">
        <v>2372.7811703797797</v>
      </c>
      <c r="Q9" s="2"/>
    </row>
    <row r="10" spans="1:17" ht="21" customHeight="1" x14ac:dyDescent="0.25">
      <c r="A10" s="25" t="s">
        <v>28</v>
      </c>
      <c r="B10" s="10"/>
      <c r="C10" s="192">
        <v>5048397</v>
      </c>
      <c r="D10" s="45">
        <v>0.87514676364175958</v>
      </c>
      <c r="E10" s="46"/>
      <c r="F10" s="47">
        <v>-2.0433699691626561E-3</v>
      </c>
      <c r="G10" s="28">
        <v>2972247</v>
      </c>
      <c r="H10" s="45">
        <v>0.84207456103569966</v>
      </c>
      <c r="I10" s="46"/>
      <c r="J10" s="28">
        <v>2076150</v>
      </c>
      <c r="K10" s="45">
        <v>0.92728444539131394</v>
      </c>
      <c r="L10" s="46"/>
      <c r="M10" s="27">
        <v>2893.4696635724176</v>
      </c>
      <c r="N10" s="27">
        <v>3258.2327250090584</v>
      </c>
      <c r="O10" s="48">
        <v>2371.2694781012933</v>
      </c>
      <c r="Q10" s="2"/>
    </row>
    <row r="11" spans="1:17" ht="21" customHeight="1" x14ac:dyDescent="0.25">
      <c r="A11" s="19" t="s">
        <v>9</v>
      </c>
      <c r="C11" s="193">
        <v>1159275</v>
      </c>
      <c r="D11" s="11">
        <v>0.20096196167234884</v>
      </c>
      <c r="E11" s="11">
        <v>0.22963229714303371</v>
      </c>
      <c r="F11" s="15">
        <v>-1.8012943229369638E-2</v>
      </c>
      <c r="G11" s="12">
        <v>616216</v>
      </c>
      <c r="H11" s="11">
        <v>0.17458166084554033</v>
      </c>
      <c r="I11" s="11">
        <v>0.2073232810059191</v>
      </c>
      <c r="J11" s="12">
        <v>543059</v>
      </c>
      <c r="K11" s="11">
        <v>0.24254999091094648</v>
      </c>
      <c r="L11" s="11">
        <v>0.26157021409821063</v>
      </c>
      <c r="M11" s="13">
        <v>2310.1007840158723</v>
      </c>
      <c r="N11" s="13">
        <v>2501.1889408908564</v>
      </c>
      <c r="O11" s="21">
        <v>2093.2706059378447</v>
      </c>
      <c r="Q11" s="2"/>
    </row>
    <row r="12" spans="1:17" ht="21" customHeight="1" x14ac:dyDescent="0.25">
      <c r="A12" s="19" t="s">
        <v>10</v>
      </c>
      <c r="C12" s="193">
        <v>203090</v>
      </c>
      <c r="D12" s="11">
        <v>3.520593888079819E-2</v>
      </c>
      <c r="E12" s="11">
        <v>4.0228611180935257E-2</v>
      </c>
      <c r="F12" s="15">
        <v>1.5419537413877693E-2</v>
      </c>
      <c r="G12" s="12">
        <v>166241</v>
      </c>
      <c r="H12" s="11">
        <v>4.709814396351842E-2</v>
      </c>
      <c r="I12" s="11">
        <v>5.5931085135252891E-2</v>
      </c>
      <c r="J12" s="12">
        <v>36849</v>
      </c>
      <c r="K12" s="11">
        <v>1.6458109735917215E-2</v>
      </c>
      <c r="L12" s="11">
        <v>1.7748717578209668E-2</v>
      </c>
      <c r="M12" s="13">
        <v>1589.8351843025259</v>
      </c>
      <c r="N12" s="13">
        <v>1632.0445700519126</v>
      </c>
      <c r="O12" s="21">
        <v>1399.411278732123</v>
      </c>
      <c r="Q12" s="2"/>
    </row>
    <row r="13" spans="1:17" ht="21" customHeight="1" x14ac:dyDescent="0.25">
      <c r="A13" s="19" t="s">
        <v>11</v>
      </c>
      <c r="C13" s="193">
        <v>3248332</v>
      </c>
      <c r="D13" s="11">
        <v>0.56310294872490496</v>
      </c>
      <c r="E13" s="11">
        <v>0.64343830328716223</v>
      </c>
      <c r="F13" s="15">
        <v>2.4524379183255007E-3</v>
      </c>
      <c r="G13" s="12">
        <v>1808620</v>
      </c>
      <c r="H13" s="11">
        <v>0.51240455203769641</v>
      </c>
      <c r="I13" s="11">
        <v>0.6085025908008318</v>
      </c>
      <c r="J13" s="12">
        <v>1439712</v>
      </c>
      <c r="K13" s="11">
        <v>0.64302798133237937</v>
      </c>
      <c r="L13" s="11">
        <v>0.69345278520338127</v>
      </c>
      <c r="M13" s="13">
        <v>2755.3271046186169</v>
      </c>
      <c r="N13" s="13">
        <v>3028.0793562550457</v>
      </c>
      <c r="O13" s="21">
        <v>2412.6855364753505</v>
      </c>
      <c r="Q13" s="2"/>
    </row>
    <row r="14" spans="1:17" ht="21" customHeight="1" x14ac:dyDescent="0.25">
      <c r="A14" s="19" t="s">
        <v>12</v>
      </c>
      <c r="C14" s="193">
        <v>437700</v>
      </c>
      <c r="D14" s="11">
        <v>7.5875914363707567E-2</v>
      </c>
      <c r="E14" s="11">
        <v>8.6700788388868785E-2</v>
      </c>
      <c r="F14" s="15">
        <v>-3.2258656728556545E-4</v>
      </c>
      <c r="G14" s="12">
        <v>381170</v>
      </c>
      <c r="H14" s="11">
        <v>0.10799020418894446</v>
      </c>
      <c r="I14" s="11">
        <v>0.12824304305799619</v>
      </c>
      <c r="J14" s="12">
        <v>56530</v>
      </c>
      <c r="K14" s="11">
        <v>2.5248363412070887E-2</v>
      </c>
      <c r="L14" s="11">
        <v>2.7228283120198444E-2</v>
      </c>
      <c r="M14" s="13">
        <v>6068.6421082933521</v>
      </c>
      <c r="N14" s="13">
        <v>6283.3963615447183</v>
      </c>
      <c r="O14" s="21">
        <v>4620.5989681584997</v>
      </c>
      <c r="Q14" s="2"/>
    </row>
    <row r="15" spans="1:17" ht="21" customHeight="1" x14ac:dyDescent="0.25">
      <c r="A15" s="30" t="s">
        <v>29</v>
      </c>
      <c r="B15" s="10"/>
      <c r="C15" s="192">
        <v>720232</v>
      </c>
      <c r="D15" s="45">
        <v>0.1248532363582404</v>
      </c>
      <c r="E15" s="46"/>
      <c r="F15" s="47">
        <v>-5.3979645926827136E-4</v>
      </c>
      <c r="G15" s="28">
        <v>557425</v>
      </c>
      <c r="H15" s="45">
        <v>0.15792543896430036</v>
      </c>
      <c r="I15" s="46"/>
      <c r="J15" s="28">
        <v>162807</v>
      </c>
      <c r="K15" s="45">
        <v>7.2715554608686103E-2</v>
      </c>
      <c r="L15" s="46"/>
      <c r="M15" s="27">
        <v>2418.7324217752057</v>
      </c>
      <c r="N15" s="27">
        <v>2426.5230401758085</v>
      </c>
      <c r="O15" s="48">
        <v>2392.0585965591163</v>
      </c>
      <c r="Q15" s="2"/>
    </row>
    <row r="16" spans="1:17" ht="21" customHeight="1" x14ac:dyDescent="0.25">
      <c r="A16" s="19" t="s">
        <v>9</v>
      </c>
      <c r="C16" s="193">
        <v>77782</v>
      </c>
      <c r="D16" s="11">
        <v>1.3483619764765597E-2</v>
      </c>
      <c r="E16" s="11">
        <v>0.10799575692276933</v>
      </c>
      <c r="F16" s="14">
        <v>-2.3942778265779951E-2</v>
      </c>
      <c r="G16" s="12">
        <v>53175</v>
      </c>
      <c r="H16" s="11">
        <v>1.5065139197069869E-2</v>
      </c>
      <c r="I16" s="11">
        <v>9.5393999192716503E-2</v>
      </c>
      <c r="J16" s="12">
        <v>24607</v>
      </c>
      <c r="K16" s="11">
        <v>1.0990385255277346E-2</v>
      </c>
      <c r="L16" s="11">
        <v>0.15114214990755925</v>
      </c>
      <c r="M16" s="13">
        <v>2907.1035733203053</v>
      </c>
      <c r="N16" s="13">
        <v>2991.7194995768687</v>
      </c>
      <c r="O16" s="21">
        <v>2724.2510566099077</v>
      </c>
      <c r="Q16" s="2"/>
    </row>
    <row r="17" spans="1:17" ht="21" customHeight="1" x14ac:dyDescent="0.25">
      <c r="A17" s="19" t="s">
        <v>10</v>
      </c>
      <c r="C17" s="193">
        <v>416178</v>
      </c>
      <c r="D17" s="11">
        <v>7.2145045209182287E-2</v>
      </c>
      <c r="E17" s="11">
        <v>0.57783880749536265</v>
      </c>
      <c r="F17" s="15">
        <v>3.3437317685858226E-3</v>
      </c>
      <c r="G17" s="12">
        <v>337309</v>
      </c>
      <c r="H17" s="11">
        <v>9.5563837093078335E-2</v>
      </c>
      <c r="I17" s="11">
        <v>0.60511997129658701</v>
      </c>
      <c r="J17" s="12">
        <v>78869</v>
      </c>
      <c r="K17" s="11">
        <v>3.5225777002416747E-2</v>
      </c>
      <c r="L17" s="11">
        <v>0.48443248754660428</v>
      </c>
      <c r="M17" s="13">
        <v>1918.361270009467</v>
      </c>
      <c r="N17" s="13">
        <v>1969.1420933921122</v>
      </c>
      <c r="O17" s="21">
        <v>1701.1805176938974</v>
      </c>
      <c r="Q17" s="2"/>
    </row>
    <row r="18" spans="1:17" ht="21" customHeight="1" x14ac:dyDescent="0.25">
      <c r="A18" s="19" t="s">
        <v>13</v>
      </c>
      <c r="C18" s="193">
        <v>18750</v>
      </c>
      <c r="D18" s="11">
        <v>3.2503390320299677E-3</v>
      </c>
      <c r="E18" s="11">
        <v>2.6033278165924312E-2</v>
      </c>
      <c r="F18" s="15">
        <v>-8.4602368866327771E-3</v>
      </c>
      <c r="G18" s="12">
        <v>16082</v>
      </c>
      <c r="H18" s="11">
        <v>4.5562307205882016E-3</v>
      </c>
      <c r="I18" s="11">
        <v>2.8850518006906758E-2</v>
      </c>
      <c r="J18" s="12">
        <v>2668</v>
      </c>
      <c r="K18" s="11">
        <v>1.1916262795578477E-3</v>
      </c>
      <c r="L18" s="11">
        <v>1.6387501765894586E-2</v>
      </c>
      <c r="M18" s="13">
        <v>387.80672426666666</v>
      </c>
      <c r="N18" s="13">
        <v>392.98072068150731</v>
      </c>
      <c r="O18" s="21">
        <v>356.61923913043478</v>
      </c>
      <c r="Q18" s="2"/>
    </row>
    <row r="19" spans="1:17" ht="21" customHeight="1" thickBot="1" x14ac:dyDescent="0.3">
      <c r="A19" s="119" t="s">
        <v>11</v>
      </c>
      <c r="C19" s="194">
        <v>207522</v>
      </c>
      <c r="D19" s="121">
        <v>3.5974232352262554E-2</v>
      </c>
      <c r="E19" s="121">
        <v>0.28813215741594372</v>
      </c>
      <c r="F19" s="122">
        <v>1.4090351969271442E-3</v>
      </c>
      <c r="G19" s="123">
        <v>150859</v>
      </c>
      <c r="H19" s="121">
        <v>4.274023195356396E-2</v>
      </c>
      <c r="I19" s="121">
        <v>0.27063551150378973</v>
      </c>
      <c r="J19" s="123">
        <v>56663</v>
      </c>
      <c r="K19" s="121">
        <v>2.5307766071434156E-2</v>
      </c>
      <c r="L19" s="121">
        <v>0.34803786077994192</v>
      </c>
      <c r="M19" s="124">
        <v>3422.6589313422191</v>
      </c>
      <c r="N19" s="124">
        <v>3466.7514364406497</v>
      </c>
      <c r="O19" s="125">
        <v>3305.2674902493691</v>
      </c>
      <c r="Q19" s="2"/>
    </row>
    <row r="20" spans="1:17" ht="15" customHeight="1" x14ac:dyDescent="0.25">
      <c r="A20" s="155" t="s">
        <v>14</v>
      </c>
    </row>
    <row r="21" spans="1:17" ht="15" customHeight="1" x14ac:dyDescent="0.25">
      <c r="A21" s="164" t="s">
        <v>172</v>
      </c>
      <c r="C21" s="116"/>
    </row>
    <row r="22" spans="1:17" ht="24" customHeight="1" x14ac:dyDescent="0.25">
      <c r="A22" s="185" t="s">
        <v>120</v>
      </c>
      <c r="B22" s="185"/>
      <c r="C22" s="185"/>
      <c r="D22" s="185"/>
    </row>
    <row r="23" spans="1:17" ht="24" customHeight="1" x14ac:dyDescent="0.25">
      <c r="A23" s="185" t="s">
        <v>121</v>
      </c>
      <c r="B23" s="185"/>
      <c r="C23" s="185"/>
      <c r="D23" s="185"/>
      <c r="E23" s="185"/>
      <c r="F23" s="185"/>
      <c r="G23" s="185"/>
    </row>
    <row r="24" spans="1:17" ht="24" customHeight="1" x14ac:dyDescent="0.25">
      <c r="A24" s="215" t="s">
        <v>122</v>
      </c>
      <c r="B24" s="215"/>
      <c r="C24" s="215"/>
      <c r="D24" s="215"/>
      <c r="E24" s="215"/>
      <c r="F24" s="215"/>
      <c r="G24" s="215"/>
      <c r="H24" s="215"/>
      <c r="I24" s="215"/>
      <c r="J24" s="215"/>
    </row>
  </sheetData>
  <mergeCells count="11">
    <mergeCell ref="A24:J24"/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F867-1E20-4762-A5A9-CD204BD346F0}">
  <dimension ref="A1:Q24"/>
  <sheetViews>
    <sheetView showGridLines="0" zoomScaleNormal="100" workbookViewId="0">
      <selection activeCell="F14" sqref="F14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2.7109375" style="1" customWidth="1"/>
    <col min="4" max="5" width="11.5703125" style="1" customWidth="1"/>
    <col min="6" max="6" width="10.140625" style="1" bestFit="1" customWidth="1"/>
    <col min="7" max="7" width="11.7109375" style="1" customWidth="1"/>
    <col min="8" max="8" width="10.140625" style="1" bestFit="1" customWidth="1"/>
    <col min="9" max="9" width="10.140625" style="1" customWidth="1"/>
    <col min="10" max="10" width="11.7109375" style="1" customWidth="1"/>
    <col min="11" max="12" width="10.140625" style="1" bestFit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17</v>
      </c>
      <c r="B3" s="5"/>
      <c r="C3" s="216" t="s">
        <v>123</v>
      </c>
      <c r="D3" s="217"/>
      <c r="E3" s="217"/>
      <c r="F3" s="217"/>
      <c r="G3" s="217"/>
      <c r="H3" s="217"/>
      <c r="I3" s="217"/>
      <c r="J3" s="217"/>
      <c r="K3" s="217"/>
      <c r="L3" s="217"/>
      <c r="M3" s="21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9" t="s">
        <v>20</v>
      </c>
      <c r="B5" s="5"/>
      <c r="C5" s="247" t="s">
        <v>107</v>
      </c>
      <c r="D5" s="223"/>
      <c r="E5" s="223"/>
      <c r="F5" s="223"/>
      <c r="G5" s="223"/>
      <c r="H5" s="223"/>
      <c r="I5" s="223"/>
      <c r="J5" s="223"/>
      <c r="K5" s="223"/>
      <c r="L5" s="223"/>
      <c r="M5" s="222" t="s">
        <v>119</v>
      </c>
      <c r="N5" s="223"/>
      <c r="O5" s="224"/>
    </row>
    <row r="6" spans="1:17" ht="24" customHeight="1" x14ac:dyDescent="0.25">
      <c r="A6" s="220"/>
      <c r="B6" s="5"/>
      <c r="C6" s="230" t="s">
        <v>6</v>
      </c>
      <c r="D6" s="225"/>
      <c r="E6" s="225"/>
      <c r="F6" s="225"/>
      <c r="G6" s="225" t="s">
        <v>35</v>
      </c>
      <c r="H6" s="225"/>
      <c r="I6" s="225"/>
      <c r="J6" s="225" t="s">
        <v>36</v>
      </c>
      <c r="K6" s="225"/>
      <c r="L6" s="225"/>
      <c r="M6" s="225" t="s">
        <v>6</v>
      </c>
      <c r="N6" s="225" t="s">
        <v>35</v>
      </c>
      <c r="O6" s="228" t="s">
        <v>36</v>
      </c>
    </row>
    <row r="7" spans="1:17" ht="24" customHeight="1" thickBot="1" x14ac:dyDescent="0.3">
      <c r="A7" s="221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26"/>
      <c r="N7" s="226"/>
      <c r="O7" s="22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101</v>
      </c>
      <c r="B9" s="10"/>
      <c r="C9" s="191">
        <v>5768677</v>
      </c>
      <c r="D9" s="40"/>
      <c r="E9" s="40"/>
      <c r="F9" s="41">
        <v>-2.0096868135461854E-3</v>
      </c>
      <c r="G9" s="42">
        <v>5188372</v>
      </c>
      <c r="H9" s="40"/>
      <c r="I9" s="40"/>
      <c r="J9" s="42">
        <v>580305</v>
      </c>
      <c r="K9" s="40"/>
      <c r="L9" s="40"/>
      <c r="M9" s="43">
        <v>2834.1885762541392</v>
      </c>
      <c r="N9" s="43">
        <v>2928.4427204333078</v>
      </c>
      <c r="O9" s="44">
        <v>1991.4842008943569</v>
      </c>
      <c r="Q9" s="2"/>
    </row>
    <row r="10" spans="1:17" ht="21" customHeight="1" x14ac:dyDescent="0.25">
      <c r="A10" s="25" t="s">
        <v>28</v>
      </c>
      <c r="B10" s="10"/>
      <c r="C10" s="192">
        <v>5048437</v>
      </c>
      <c r="D10" s="45">
        <v>0.87514641572062368</v>
      </c>
      <c r="E10" s="46"/>
      <c r="F10" s="47">
        <v>-2.2592300972296142E-3</v>
      </c>
      <c r="G10" s="28">
        <v>4489597</v>
      </c>
      <c r="H10" s="45">
        <v>0.86531902492727975</v>
      </c>
      <c r="I10" s="46"/>
      <c r="J10" s="28">
        <v>558840</v>
      </c>
      <c r="K10" s="45">
        <v>0.96301083051154135</v>
      </c>
      <c r="L10" s="46"/>
      <c r="M10" s="27">
        <v>2893.4609173849253</v>
      </c>
      <c r="N10" s="27">
        <v>3004.239792135018</v>
      </c>
      <c r="O10" s="48">
        <v>2003.4879309462456</v>
      </c>
      <c r="Q10" s="2"/>
    </row>
    <row r="11" spans="1:17" ht="21" customHeight="1" x14ac:dyDescent="0.25">
      <c r="A11" s="19" t="s">
        <v>9</v>
      </c>
      <c r="C11" s="193">
        <v>1159275</v>
      </c>
      <c r="D11" s="11">
        <v>0.20096028950832226</v>
      </c>
      <c r="E11" s="11">
        <v>0.22963047771022993</v>
      </c>
      <c r="F11" s="15">
        <v>-1.8608568116764812E-2</v>
      </c>
      <c r="G11" s="12">
        <v>1037159</v>
      </c>
      <c r="H11" s="11">
        <v>0.19990066248141036</v>
      </c>
      <c r="I11" s="11">
        <v>0.23101383041729581</v>
      </c>
      <c r="J11" s="12">
        <v>122116</v>
      </c>
      <c r="K11" s="11">
        <v>0.21043416823911565</v>
      </c>
      <c r="L11" s="11">
        <v>0.2185169279221244</v>
      </c>
      <c r="M11" s="13">
        <v>2310.1007840158718</v>
      </c>
      <c r="N11" s="13">
        <v>2356.2524709133313</v>
      </c>
      <c r="O11" s="21">
        <v>1918.1239961184447</v>
      </c>
      <c r="Q11" s="2"/>
    </row>
    <row r="12" spans="1:17" ht="21" customHeight="1" x14ac:dyDescent="0.25">
      <c r="A12" s="19" t="s">
        <v>10</v>
      </c>
      <c r="C12" s="193">
        <v>203090</v>
      </c>
      <c r="D12" s="11">
        <v>3.5205645939268226E-2</v>
      </c>
      <c r="E12" s="11">
        <v>4.02282924398185E-2</v>
      </c>
      <c r="F12" s="15">
        <v>1.6644117562393923E-2</v>
      </c>
      <c r="G12" s="12">
        <v>176586</v>
      </c>
      <c r="H12" s="11">
        <v>3.4034953546121981E-2</v>
      </c>
      <c r="I12" s="11">
        <v>3.9332260779753728E-2</v>
      </c>
      <c r="J12" s="12">
        <v>26504</v>
      </c>
      <c r="K12" s="11">
        <v>4.5672534270771406E-2</v>
      </c>
      <c r="L12" s="11">
        <v>4.7426812683415649E-2</v>
      </c>
      <c r="M12" s="13">
        <v>1589.8351843025262</v>
      </c>
      <c r="N12" s="13">
        <v>1656.7959760116885</v>
      </c>
      <c r="O12" s="21">
        <v>1143.7010775731965</v>
      </c>
      <c r="Q12" s="2"/>
    </row>
    <row r="13" spans="1:17" ht="21" customHeight="1" x14ac:dyDescent="0.25">
      <c r="A13" s="19" t="s">
        <v>11</v>
      </c>
      <c r="C13" s="193">
        <v>3248375</v>
      </c>
      <c r="D13" s="11">
        <v>0.56310571730745196</v>
      </c>
      <c r="E13" s="11">
        <v>0.64344172265594279</v>
      </c>
      <c r="F13" s="15">
        <v>2.3705227334613888E-3</v>
      </c>
      <c r="G13" s="12">
        <v>2838155</v>
      </c>
      <c r="H13" s="11">
        <v>0.54702226440201285</v>
      </c>
      <c r="I13" s="11">
        <v>0.63216253040083548</v>
      </c>
      <c r="J13" s="12">
        <v>410220</v>
      </c>
      <c r="K13" s="11">
        <v>0.70690412800165425</v>
      </c>
      <c r="L13" s="11">
        <v>0.73405625939445995</v>
      </c>
      <c r="M13" s="13">
        <v>2755.31788198099</v>
      </c>
      <c r="N13" s="13">
        <v>2852.2835478752922</v>
      </c>
      <c r="O13" s="21">
        <v>2084.4495930476328</v>
      </c>
      <c r="Q13" s="2"/>
    </row>
    <row r="14" spans="1:17" ht="21" customHeight="1" x14ac:dyDescent="0.25">
      <c r="A14" s="19" t="s">
        <v>12</v>
      </c>
      <c r="C14" s="193">
        <v>437697</v>
      </c>
      <c r="D14" s="11">
        <v>7.5874762965581183E-2</v>
      </c>
      <c r="E14" s="11">
        <v>8.6699507194008762E-2</v>
      </c>
      <c r="F14" s="15">
        <v>0</v>
      </c>
      <c r="G14" s="12">
        <v>437697</v>
      </c>
      <c r="H14" s="11">
        <v>8.4361144497734547E-2</v>
      </c>
      <c r="I14" s="11">
        <v>9.7491378402114928E-2</v>
      </c>
      <c r="J14" s="12">
        <v>0</v>
      </c>
      <c r="K14" s="11">
        <v>0</v>
      </c>
      <c r="L14" s="11">
        <v>0</v>
      </c>
      <c r="M14" s="13">
        <v>6068.6450090587787</v>
      </c>
      <c r="N14" s="13">
        <v>6068.6450090587787</v>
      </c>
      <c r="O14" s="21">
        <v>0</v>
      </c>
      <c r="Q14" s="2"/>
    </row>
    <row r="15" spans="1:17" ht="21" customHeight="1" x14ac:dyDescent="0.25">
      <c r="A15" s="30" t="s">
        <v>29</v>
      </c>
      <c r="B15" s="10"/>
      <c r="C15" s="192">
        <v>720240</v>
      </c>
      <c r="D15" s="45">
        <v>0.12485358427937636</v>
      </c>
      <c r="E15" s="46"/>
      <c r="F15" s="47">
        <v>-4.0340058106846932E-4</v>
      </c>
      <c r="G15" s="28">
        <v>698775</v>
      </c>
      <c r="H15" s="45">
        <v>0.13468097507272031</v>
      </c>
      <c r="I15" s="46"/>
      <c r="J15" s="28">
        <v>21465</v>
      </c>
      <c r="K15" s="45">
        <v>3.6989169488458658E-2</v>
      </c>
      <c r="L15" s="46"/>
      <c r="M15" s="27">
        <v>2418.7261192380315</v>
      </c>
      <c r="N15" s="27">
        <v>2441.4500465099641</v>
      </c>
      <c r="O15" s="48">
        <v>1678.9678020032609</v>
      </c>
      <c r="Q15" s="2"/>
    </row>
    <row r="16" spans="1:17" ht="21" customHeight="1" x14ac:dyDescent="0.25">
      <c r="A16" s="19" t="s">
        <v>9</v>
      </c>
      <c r="C16" s="193">
        <v>77782</v>
      </c>
      <c r="D16" s="11">
        <v>1.348350757027998E-2</v>
      </c>
      <c r="E16" s="11">
        <v>0.10799455736976564</v>
      </c>
      <c r="F16" s="14">
        <v>-2.3385657994378195E-2</v>
      </c>
      <c r="G16" s="12">
        <v>76089</v>
      </c>
      <c r="H16" s="11">
        <v>1.4665293853254933E-2</v>
      </c>
      <c r="I16" s="11">
        <v>0.10888912740152409</v>
      </c>
      <c r="J16" s="12">
        <v>1693</v>
      </c>
      <c r="K16" s="11">
        <v>2.9174313507552064E-3</v>
      </c>
      <c r="L16" s="11">
        <v>7.8872583275098995E-2</v>
      </c>
      <c r="M16" s="13">
        <v>2907.1035733203053</v>
      </c>
      <c r="N16" s="13">
        <v>2927.1762854026206</v>
      </c>
      <c r="O16" s="21">
        <v>2004.9697341996455</v>
      </c>
      <c r="Q16" s="2"/>
    </row>
    <row r="17" spans="1:17" ht="21" customHeight="1" x14ac:dyDescent="0.25">
      <c r="A17" s="19" t="s">
        <v>10</v>
      </c>
      <c r="C17" s="193">
        <v>416189</v>
      </c>
      <c r="D17" s="11">
        <v>7.2146351754483737E-2</v>
      </c>
      <c r="E17" s="11">
        <v>0.57784766189048098</v>
      </c>
      <c r="F17" s="15">
        <v>3.4472045094762205E-3</v>
      </c>
      <c r="G17" s="12">
        <v>406944</v>
      </c>
      <c r="H17" s="11">
        <v>7.8433851697603793E-2</v>
      </c>
      <c r="I17" s="11">
        <v>0.58236771492969841</v>
      </c>
      <c r="J17" s="12">
        <v>9245</v>
      </c>
      <c r="K17" s="11">
        <v>1.5931277517856991E-2</v>
      </c>
      <c r="L17" s="11">
        <v>0.43070114139296528</v>
      </c>
      <c r="M17" s="13">
        <v>1918.3389058096202</v>
      </c>
      <c r="N17" s="13">
        <v>1935.8933541715814</v>
      </c>
      <c r="O17" s="21">
        <v>1145.6317739318552</v>
      </c>
      <c r="Q17" s="2"/>
    </row>
    <row r="18" spans="1:17" ht="21" customHeight="1" x14ac:dyDescent="0.25">
      <c r="A18" s="19" t="s">
        <v>13</v>
      </c>
      <c r="C18" s="193">
        <v>18745</v>
      </c>
      <c r="D18" s="11">
        <v>3.2494452367501248E-3</v>
      </c>
      <c r="E18" s="11">
        <v>2.6026046873264468E-2</v>
      </c>
      <c r="F18" s="15">
        <v>-8.4633694789738589E-3</v>
      </c>
      <c r="G18" s="12">
        <v>18745</v>
      </c>
      <c r="H18" s="11">
        <v>3.6128866627142386E-3</v>
      </c>
      <c r="I18" s="11">
        <v>2.6825516081714428E-2</v>
      </c>
      <c r="J18" s="12">
        <v>0</v>
      </c>
      <c r="K18" s="12">
        <v>0</v>
      </c>
      <c r="L18" s="11">
        <v>0</v>
      </c>
      <c r="M18" s="13">
        <v>387.83873993064816</v>
      </c>
      <c r="N18" s="13">
        <v>387.83873993064816</v>
      </c>
      <c r="O18" s="21">
        <v>0</v>
      </c>
      <c r="Q18" s="2"/>
    </row>
    <row r="19" spans="1:17" ht="21" customHeight="1" thickBot="1" x14ac:dyDescent="0.3">
      <c r="A19" s="119" t="s">
        <v>11</v>
      </c>
      <c r="C19" s="194">
        <v>207524</v>
      </c>
      <c r="D19" s="121">
        <v>3.5974279717862517E-2</v>
      </c>
      <c r="E19" s="121">
        <v>0.28813173386648894</v>
      </c>
      <c r="F19" s="122">
        <v>1.5353720226747303E-3</v>
      </c>
      <c r="G19" s="123">
        <v>196997</v>
      </c>
      <c r="H19" s="121">
        <v>3.7968942859147342E-2</v>
      </c>
      <c r="I19" s="121">
        <v>0.28191764158706306</v>
      </c>
      <c r="J19" s="123">
        <v>10527</v>
      </c>
      <c r="K19" s="121">
        <v>1.8140460619846459E-2</v>
      </c>
      <c r="L19" s="121">
        <v>0.49042627533193572</v>
      </c>
      <c r="M19" s="124">
        <v>3422.6469320656893</v>
      </c>
      <c r="N19" s="124">
        <v>3493.5969459941016</v>
      </c>
      <c r="O19" s="125">
        <v>2094.9239441436307</v>
      </c>
      <c r="Q19" s="2"/>
    </row>
    <row r="20" spans="1:17" ht="15" customHeight="1" x14ac:dyDescent="0.25">
      <c r="A20" s="155" t="s">
        <v>14</v>
      </c>
    </row>
    <row r="21" spans="1:17" ht="15" customHeight="1" x14ac:dyDescent="0.25">
      <c r="A21" s="7" t="s">
        <v>124</v>
      </c>
      <c r="C21" s="116"/>
    </row>
    <row r="22" spans="1:17" ht="24" customHeight="1" x14ac:dyDescent="0.25">
      <c r="A22" s="185" t="s">
        <v>120</v>
      </c>
      <c r="B22" s="185"/>
      <c r="C22" s="185"/>
      <c r="D22" s="185"/>
    </row>
    <row r="23" spans="1:17" ht="24" customHeight="1" x14ac:dyDescent="0.25">
      <c r="A23" s="185" t="s">
        <v>121</v>
      </c>
      <c r="B23" s="185"/>
      <c r="C23" s="185"/>
      <c r="D23" s="185"/>
      <c r="E23" s="185"/>
      <c r="F23" s="185"/>
      <c r="G23" s="185"/>
    </row>
    <row r="24" spans="1:17" ht="24" customHeight="1" x14ac:dyDescent="0.25">
      <c r="A24" s="215" t="s">
        <v>122</v>
      </c>
      <c r="B24" s="215"/>
      <c r="C24" s="215"/>
      <c r="D24" s="215"/>
      <c r="E24" s="215"/>
      <c r="F24" s="215"/>
      <c r="G24" s="215"/>
      <c r="H24" s="215"/>
      <c r="I24" s="215"/>
      <c r="J24" s="215"/>
    </row>
  </sheetData>
  <mergeCells count="11">
    <mergeCell ref="A24:J24"/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BA25-46B9-4089-9196-D7723F5DBF33}">
  <dimension ref="A1:Q37"/>
  <sheetViews>
    <sheetView showGridLines="0" topLeftCell="A8" zoomScaleNormal="100" workbookViewId="0">
      <selection activeCell="I14" sqref="I14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0</v>
      </c>
      <c r="M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18</v>
      </c>
      <c r="B3" s="5"/>
      <c r="C3" s="216" t="s">
        <v>125</v>
      </c>
      <c r="D3" s="217"/>
      <c r="E3" s="217"/>
      <c r="F3" s="217"/>
      <c r="G3" s="217"/>
      <c r="H3" s="217"/>
      <c r="I3" s="217"/>
      <c r="J3" s="218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48" t="s">
        <v>126</v>
      </c>
      <c r="B5" s="5"/>
      <c r="C5" s="198" t="s">
        <v>107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7" ht="24" customHeight="1" x14ac:dyDescent="0.25">
      <c r="A6" s="249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7" ht="24" customHeight="1" x14ac:dyDescent="0.25">
      <c r="A7" s="249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7" ht="24" customHeight="1" thickBot="1" x14ac:dyDescent="0.3">
      <c r="A8" s="250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8" customHeight="1" x14ac:dyDescent="0.25">
      <c r="A10" s="132" t="s">
        <v>127</v>
      </c>
      <c r="B10" s="126"/>
      <c r="C10" s="129">
        <v>542996</v>
      </c>
      <c r="D10" s="130">
        <v>213614</v>
      </c>
      <c r="E10" s="130">
        <v>3575</v>
      </c>
      <c r="F10" s="130">
        <v>177412</v>
      </c>
      <c r="G10" s="130">
        <v>28774</v>
      </c>
      <c r="H10" s="130">
        <v>3853</v>
      </c>
      <c r="I10" s="130">
        <v>329382</v>
      </c>
      <c r="J10" s="130">
        <v>637</v>
      </c>
      <c r="K10" s="130">
        <v>306367</v>
      </c>
      <c r="L10" s="130">
        <v>18529</v>
      </c>
      <c r="M10" s="131">
        <v>3849</v>
      </c>
      <c r="O10" s="2"/>
    </row>
    <row r="11" spans="1:17" ht="18" customHeight="1" x14ac:dyDescent="0.25">
      <c r="A11" s="133" t="s">
        <v>128</v>
      </c>
      <c r="B11" s="126"/>
      <c r="C11" s="127">
        <v>2771868</v>
      </c>
      <c r="D11" s="157">
        <v>2679018</v>
      </c>
      <c r="E11" s="157">
        <v>658871</v>
      </c>
      <c r="F11" s="157">
        <v>33</v>
      </c>
      <c r="G11" s="157">
        <v>2000462</v>
      </c>
      <c r="H11" s="157">
        <v>19652</v>
      </c>
      <c r="I11" s="157">
        <v>92850</v>
      </c>
      <c r="J11" s="157">
        <v>23928</v>
      </c>
      <c r="K11" s="157">
        <v>38</v>
      </c>
      <c r="L11" s="157">
        <v>9</v>
      </c>
      <c r="M11" s="128">
        <v>68875</v>
      </c>
      <c r="N11" s="117"/>
      <c r="O11" s="117"/>
      <c r="P11" s="117"/>
      <c r="Q11" s="117"/>
    </row>
    <row r="12" spans="1:17" ht="18" customHeight="1" x14ac:dyDescent="0.25">
      <c r="A12" s="134" t="s">
        <v>129</v>
      </c>
      <c r="B12" s="126"/>
      <c r="C12" s="127">
        <v>1528454</v>
      </c>
      <c r="D12" s="157">
        <v>1314888</v>
      </c>
      <c r="E12" s="157">
        <v>408885</v>
      </c>
      <c r="F12" s="157">
        <v>23413</v>
      </c>
      <c r="G12" s="157">
        <v>783100</v>
      </c>
      <c r="H12" s="157">
        <v>99490</v>
      </c>
      <c r="I12" s="157">
        <v>213566</v>
      </c>
      <c r="J12" s="157">
        <v>41049</v>
      </c>
      <c r="K12" s="157">
        <v>93774</v>
      </c>
      <c r="L12" s="157">
        <v>167</v>
      </c>
      <c r="M12" s="128">
        <v>78576</v>
      </c>
      <c r="N12" s="117"/>
      <c r="O12" s="117"/>
      <c r="P12" s="117"/>
      <c r="Q12" s="117"/>
    </row>
    <row r="13" spans="1:17" ht="18" customHeight="1" x14ac:dyDescent="0.25">
      <c r="A13" s="133" t="s">
        <v>130</v>
      </c>
      <c r="B13" s="126"/>
      <c r="C13" s="127">
        <v>477287</v>
      </c>
      <c r="D13" s="157">
        <v>424277</v>
      </c>
      <c r="E13" s="157">
        <v>62605</v>
      </c>
      <c r="F13" s="157">
        <v>2223</v>
      </c>
      <c r="G13" s="157">
        <v>248077</v>
      </c>
      <c r="H13" s="157">
        <v>111372</v>
      </c>
      <c r="I13" s="157">
        <v>53010</v>
      </c>
      <c r="J13" s="157">
        <v>7823</v>
      </c>
      <c r="K13" s="157">
        <v>15769</v>
      </c>
      <c r="L13" s="157">
        <v>25</v>
      </c>
      <c r="M13" s="128">
        <v>29393</v>
      </c>
      <c r="N13" s="117"/>
      <c r="O13" s="117"/>
      <c r="P13" s="117"/>
      <c r="Q13" s="117"/>
    </row>
    <row r="14" spans="1:17" ht="18" customHeight="1" x14ac:dyDescent="0.25">
      <c r="A14" s="133" t="s">
        <v>131</v>
      </c>
      <c r="B14" s="126"/>
      <c r="C14" s="127">
        <v>237768</v>
      </c>
      <c r="D14" s="157">
        <v>217617</v>
      </c>
      <c r="E14" s="157">
        <v>19158</v>
      </c>
      <c r="F14" s="157">
        <v>7</v>
      </c>
      <c r="G14" s="157">
        <v>115471</v>
      </c>
      <c r="H14" s="157">
        <v>82981</v>
      </c>
      <c r="I14" s="157">
        <v>20151</v>
      </c>
      <c r="J14" s="157">
        <v>3091</v>
      </c>
      <c r="K14" s="157">
        <v>209</v>
      </c>
      <c r="L14" s="157">
        <v>15</v>
      </c>
      <c r="M14" s="128">
        <v>16836</v>
      </c>
      <c r="N14" s="117"/>
      <c r="O14" s="117"/>
      <c r="P14" s="117"/>
      <c r="Q14" s="117"/>
    </row>
    <row r="15" spans="1:17" ht="18" customHeight="1" x14ac:dyDescent="0.25">
      <c r="A15" s="133" t="s">
        <v>132</v>
      </c>
      <c r="B15" s="126"/>
      <c r="C15" s="127">
        <v>197730</v>
      </c>
      <c r="D15" s="157">
        <v>187220</v>
      </c>
      <c r="E15" s="157">
        <v>6179</v>
      </c>
      <c r="F15" s="157">
        <v>2</v>
      </c>
      <c r="G15" s="157">
        <v>65747</v>
      </c>
      <c r="H15" s="157">
        <v>115292</v>
      </c>
      <c r="I15" s="157">
        <v>10510</v>
      </c>
      <c r="J15" s="157">
        <v>1253</v>
      </c>
      <c r="K15" s="157">
        <v>25</v>
      </c>
      <c r="L15" s="157">
        <v>4</v>
      </c>
      <c r="M15" s="128">
        <v>9228</v>
      </c>
      <c r="N15" s="117"/>
      <c r="O15" s="117"/>
      <c r="P15" s="117"/>
      <c r="Q15" s="117"/>
    </row>
    <row r="16" spans="1:17" ht="18" customHeight="1" x14ac:dyDescent="0.25">
      <c r="A16" s="134" t="s">
        <v>133</v>
      </c>
      <c r="B16" s="126"/>
      <c r="C16" s="127">
        <v>12613</v>
      </c>
      <c r="D16" s="157">
        <v>11829</v>
      </c>
      <c r="E16" s="157">
        <v>2</v>
      </c>
      <c r="F16" s="182">
        <v>0</v>
      </c>
      <c r="G16" s="157">
        <v>6765</v>
      </c>
      <c r="H16" s="157">
        <v>5062</v>
      </c>
      <c r="I16" s="157">
        <v>784</v>
      </c>
      <c r="J16" s="157">
        <v>1</v>
      </c>
      <c r="K16" s="157">
        <v>11</v>
      </c>
      <c r="L16" s="157">
        <v>3</v>
      </c>
      <c r="M16" s="128">
        <v>769</v>
      </c>
      <c r="O16" s="2"/>
    </row>
    <row r="17" spans="1:17" ht="18" customHeight="1" thickBot="1" x14ac:dyDescent="0.3">
      <c r="A17" s="138" t="s">
        <v>6</v>
      </c>
      <c r="B17" s="126"/>
      <c r="C17" s="135">
        <v>5768716</v>
      </c>
      <c r="D17" s="136">
        <v>5048463</v>
      </c>
      <c r="E17" s="136">
        <v>1159275</v>
      </c>
      <c r="F17" s="136">
        <v>203090</v>
      </c>
      <c r="G17" s="136">
        <v>3248396</v>
      </c>
      <c r="H17" s="136">
        <v>437702</v>
      </c>
      <c r="I17" s="136">
        <v>720253</v>
      </c>
      <c r="J17" s="136">
        <v>77782</v>
      </c>
      <c r="K17" s="136">
        <v>416193</v>
      </c>
      <c r="L17" s="136">
        <v>18752</v>
      </c>
      <c r="M17" s="137">
        <v>207526</v>
      </c>
      <c r="O17" s="2"/>
    </row>
    <row r="18" spans="1:17" ht="15" customHeight="1" x14ac:dyDescent="0.25">
      <c r="A18" s="155" t="s">
        <v>14</v>
      </c>
    </row>
    <row r="19" spans="1:17" ht="15" customHeight="1" x14ac:dyDescent="0.25">
      <c r="A19" s="7" t="s">
        <v>134</v>
      </c>
    </row>
    <row r="20" spans="1:17" ht="24" customHeight="1" thickBot="1" x14ac:dyDescent="0.3"/>
    <row r="21" spans="1:17" ht="24" customHeight="1" thickBot="1" x14ac:dyDescent="0.3">
      <c r="A21" s="49">
        <v>19</v>
      </c>
      <c r="B21" s="5"/>
      <c r="C21" s="216" t="s">
        <v>135</v>
      </c>
      <c r="D21" s="217"/>
      <c r="E21" s="217"/>
      <c r="F21" s="217"/>
      <c r="G21" s="217"/>
      <c r="H21" s="217"/>
      <c r="I21" s="217"/>
      <c r="J21" s="218"/>
      <c r="K21" s="6"/>
      <c r="L21" s="6"/>
      <c r="M21" s="6"/>
    </row>
    <row r="22" spans="1:17" ht="9.9499999999999993" customHeight="1" thickBo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7" ht="24" customHeight="1" x14ac:dyDescent="0.25">
      <c r="A23" s="248" t="s">
        <v>126</v>
      </c>
      <c r="B23" s="5"/>
      <c r="C23" s="198" t="s">
        <v>107</v>
      </c>
      <c r="D23" s="199"/>
      <c r="E23" s="199"/>
      <c r="F23" s="199"/>
      <c r="G23" s="199"/>
      <c r="H23" s="199"/>
      <c r="I23" s="199"/>
      <c r="J23" s="199"/>
      <c r="K23" s="199"/>
      <c r="L23" s="199"/>
      <c r="M23" s="200"/>
    </row>
    <row r="24" spans="1:17" ht="24" customHeight="1" x14ac:dyDescent="0.25">
      <c r="A24" s="249"/>
      <c r="B24" s="5"/>
      <c r="C24" s="204" t="s">
        <v>6</v>
      </c>
      <c r="D24" s="206" t="s">
        <v>7</v>
      </c>
      <c r="E24" s="206"/>
      <c r="F24" s="206"/>
      <c r="G24" s="206"/>
      <c r="H24" s="206"/>
      <c r="I24" s="206" t="s">
        <v>8</v>
      </c>
      <c r="J24" s="206"/>
      <c r="K24" s="206"/>
      <c r="L24" s="206"/>
      <c r="M24" s="207"/>
    </row>
    <row r="25" spans="1:17" ht="24" customHeight="1" x14ac:dyDescent="0.25">
      <c r="A25" s="249"/>
      <c r="B25" s="5"/>
      <c r="C25" s="204"/>
      <c r="D25" s="208" t="s">
        <v>6</v>
      </c>
      <c r="E25" s="208" t="s">
        <v>9</v>
      </c>
      <c r="F25" s="208" t="s">
        <v>10</v>
      </c>
      <c r="G25" s="208" t="s">
        <v>11</v>
      </c>
      <c r="H25" s="208" t="s">
        <v>12</v>
      </c>
      <c r="I25" s="208" t="s">
        <v>6</v>
      </c>
      <c r="J25" s="208" t="s">
        <v>9</v>
      </c>
      <c r="K25" s="208" t="s">
        <v>10</v>
      </c>
      <c r="L25" s="208" t="s">
        <v>13</v>
      </c>
      <c r="M25" s="210" t="s">
        <v>11</v>
      </c>
    </row>
    <row r="26" spans="1:17" ht="24" customHeight="1" x14ac:dyDescent="0.25">
      <c r="A26" s="250"/>
      <c r="B26" s="5"/>
      <c r="C26" s="205"/>
      <c r="D26" s="209"/>
      <c r="E26" s="209"/>
      <c r="F26" s="209"/>
      <c r="G26" s="209"/>
      <c r="H26" s="209"/>
      <c r="I26" s="209"/>
      <c r="J26" s="209"/>
      <c r="K26" s="209"/>
      <c r="L26" s="209"/>
      <c r="M26" s="211"/>
    </row>
    <row r="27" spans="1:17" ht="9.9499999999999993" customHeight="1" x14ac:dyDescent="0.25">
      <c r="A27" s="3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18" customHeight="1" x14ac:dyDescent="0.25">
      <c r="A28" s="132" t="s">
        <v>127</v>
      </c>
      <c r="B28" s="126"/>
      <c r="C28" s="139">
        <v>1290.3207386978911</v>
      </c>
      <c r="D28" s="140">
        <v>1258.0654459445543</v>
      </c>
      <c r="E28" s="140">
        <v>655.41853986013984</v>
      </c>
      <c r="F28" s="140">
        <v>1366.5338924086307</v>
      </c>
      <c r="G28" s="140">
        <v>702.83738861472159</v>
      </c>
      <c r="H28" s="140">
        <v>969.19723592006233</v>
      </c>
      <c r="I28" s="140">
        <v>1311.2392530860825</v>
      </c>
      <c r="J28" s="140">
        <v>682.56397174254312</v>
      </c>
      <c r="K28" s="140">
        <v>1377.3003682185092</v>
      </c>
      <c r="L28" s="140">
        <v>362.07458632414051</v>
      </c>
      <c r="M28" s="141">
        <v>726.30618082618867</v>
      </c>
      <c r="O28" s="2"/>
    </row>
    <row r="29" spans="1:17" ht="18" customHeight="1" x14ac:dyDescent="0.25">
      <c r="A29" s="133" t="s">
        <v>128</v>
      </c>
      <c r="B29" s="126"/>
      <c r="C29" s="142">
        <v>2021.6402055328747</v>
      </c>
      <c r="D29" s="158">
        <v>2022.3895610219861</v>
      </c>
      <c r="E29" s="158">
        <v>1858.8315764694453</v>
      </c>
      <c r="F29" s="158">
        <v>1995.94</v>
      </c>
      <c r="G29" s="158">
        <v>2074.7652978361998</v>
      </c>
      <c r="H29" s="158">
        <v>2174.4765983106045</v>
      </c>
      <c r="I29" s="158">
        <v>2000.0189148088316</v>
      </c>
      <c r="J29" s="158">
        <v>1985.5898666833834</v>
      </c>
      <c r="K29" s="158">
        <v>1977.3947368421052</v>
      </c>
      <c r="L29" s="158">
        <v>1518</v>
      </c>
      <c r="M29" s="143">
        <v>2005.1072074047186</v>
      </c>
      <c r="N29" s="117"/>
      <c r="O29" s="117"/>
      <c r="P29" s="117"/>
      <c r="Q29" s="117"/>
    </row>
    <row r="30" spans="1:17" ht="18" customHeight="1" x14ac:dyDescent="0.25">
      <c r="A30" s="134" t="s">
        <v>129</v>
      </c>
      <c r="B30" s="126"/>
      <c r="C30" s="142">
        <v>2729.7638216459245</v>
      </c>
      <c r="D30" s="158">
        <v>2700.6980334979098</v>
      </c>
      <c r="E30" s="158">
        <v>2448.4182050943418</v>
      </c>
      <c r="F30" s="158">
        <v>2949.2182360227225</v>
      </c>
      <c r="G30" s="158">
        <v>2757.5301489337253</v>
      </c>
      <c r="H30" s="158">
        <v>3231.7022001206151</v>
      </c>
      <c r="I30" s="158">
        <v>2908.716726351573</v>
      </c>
      <c r="J30" s="158">
        <v>2639.6398370240445</v>
      </c>
      <c r="K30" s="158">
        <v>3136.9428145328129</v>
      </c>
      <c r="L30" s="158">
        <v>1921.2793413173654</v>
      </c>
      <c r="M30" s="143">
        <v>2779.015113647933</v>
      </c>
      <c r="N30" s="117"/>
      <c r="O30" s="117"/>
      <c r="P30" s="117"/>
      <c r="Q30" s="117"/>
    </row>
    <row r="31" spans="1:17" ht="18" customHeight="1" x14ac:dyDescent="0.25">
      <c r="A31" s="133" t="s">
        <v>130</v>
      </c>
      <c r="B31" s="126"/>
      <c r="C31" s="142">
        <v>4861.0854867197304</v>
      </c>
      <c r="D31" s="158">
        <v>4860.4520097483482</v>
      </c>
      <c r="E31" s="158">
        <v>4445.937450203658</v>
      </c>
      <c r="F31" s="158">
        <v>5058.7505668016192</v>
      </c>
      <c r="G31" s="158">
        <v>4789.799143935149</v>
      </c>
      <c r="H31" s="158">
        <v>5246.8796333907985</v>
      </c>
      <c r="I31" s="158">
        <v>4866.1556566685531</v>
      </c>
      <c r="J31" s="158">
        <v>4776.1357995653843</v>
      </c>
      <c r="K31" s="158">
        <v>5087.2331384361723</v>
      </c>
      <c r="L31" s="158">
        <v>3673.6648</v>
      </c>
      <c r="M31" s="143">
        <v>4772.5233906032054</v>
      </c>
      <c r="N31" s="117"/>
      <c r="O31" s="117"/>
      <c r="P31" s="117"/>
      <c r="Q31" s="117"/>
    </row>
    <row r="32" spans="1:17" ht="18" customHeight="1" x14ac:dyDescent="0.25">
      <c r="A32" s="133" t="s">
        <v>131</v>
      </c>
      <c r="B32" s="126"/>
      <c r="C32" s="142">
        <v>6926.4626840449519</v>
      </c>
      <c r="D32" s="158">
        <v>6918.656017176967</v>
      </c>
      <c r="E32" s="158">
        <v>6346.7971484497339</v>
      </c>
      <c r="F32" s="158">
        <v>8311.0242857142857</v>
      </c>
      <c r="G32" s="158">
        <v>6811.2129307791574</v>
      </c>
      <c r="H32" s="158">
        <v>7200.0756946770953</v>
      </c>
      <c r="I32" s="158">
        <v>7010.7693399831269</v>
      </c>
      <c r="J32" s="158">
        <v>6947.8286832740214</v>
      </c>
      <c r="K32" s="158">
        <v>7495.5346889952152</v>
      </c>
      <c r="L32" s="158">
        <v>5479.1953333333331</v>
      </c>
      <c r="M32" s="143">
        <v>7017.671645877881</v>
      </c>
      <c r="N32" s="117"/>
      <c r="O32" s="117"/>
      <c r="P32" s="117"/>
      <c r="Q32" s="117"/>
    </row>
    <row r="33" spans="1:17" ht="18" customHeight="1" x14ac:dyDescent="0.25">
      <c r="A33" s="133" t="s">
        <v>132</v>
      </c>
      <c r="B33" s="126"/>
      <c r="C33" s="142">
        <v>8948.1335672381538</v>
      </c>
      <c r="D33" s="158">
        <v>8942.0514087170177</v>
      </c>
      <c r="E33" s="158">
        <v>8074.8800857743963</v>
      </c>
      <c r="F33" s="158">
        <v>10212.200000000001</v>
      </c>
      <c r="G33" s="158">
        <v>8741.9188197180101</v>
      </c>
      <c r="H33" s="158">
        <v>9102.6334841099124</v>
      </c>
      <c r="I33" s="158">
        <v>9056.4781646051379</v>
      </c>
      <c r="J33" s="158">
        <v>8753.9922745411022</v>
      </c>
      <c r="K33" s="158">
        <v>9867.0951999999997</v>
      </c>
      <c r="L33" s="158">
        <v>6632.7425000000003</v>
      </c>
      <c r="M33" s="143">
        <v>9096.4049458170794</v>
      </c>
      <c r="N33" s="117"/>
      <c r="O33" s="117"/>
      <c r="P33" s="117"/>
      <c r="Q33" s="117"/>
    </row>
    <row r="34" spans="1:17" ht="18" customHeight="1" x14ac:dyDescent="0.25">
      <c r="A34" s="134" t="s">
        <v>133</v>
      </c>
      <c r="B34" s="126"/>
      <c r="C34" s="142">
        <v>10830.03410370253</v>
      </c>
      <c r="D34" s="158">
        <v>10799.065140755771</v>
      </c>
      <c r="E34" s="158">
        <v>11364.904999999999</v>
      </c>
      <c r="F34" s="183">
        <v>0</v>
      </c>
      <c r="G34" s="158">
        <v>10457.142656319289</v>
      </c>
      <c r="H34" s="158">
        <v>11255.796457921771</v>
      </c>
      <c r="I34" s="158">
        <v>11297.29413265306</v>
      </c>
      <c r="J34" s="158">
        <v>11565.75</v>
      </c>
      <c r="K34" s="158">
        <v>14817.779999999999</v>
      </c>
      <c r="L34" s="158">
        <v>9412.66</v>
      </c>
      <c r="M34" s="143">
        <v>11253.939258777633</v>
      </c>
      <c r="O34" s="2"/>
    </row>
    <row r="35" spans="1:17" ht="18" customHeight="1" x14ac:dyDescent="0.25">
      <c r="A35" s="138" t="s">
        <v>6</v>
      </c>
      <c r="B35" s="126"/>
      <c r="C35" s="187">
        <v>2834.1861488535747</v>
      </c>
      <c r="D35" s="144">
        <v>2893.4632253717614</v>
      </c>
      <c r="E35" s="144">
        <v>2310.1007840158718</v>
      </c>
      <c r="F35" s="144">
        <v>1589.8351843025259</v>
      </c>
      <c r="G35" s="144">
        <v>2755.3193998391816</v>
      </c>
      <c r="H35" s="144">
        <v>6068.6307214040598</v>
      </c>
      <c r="I35" s="144">
        <v>2418.6958592605656</v>
      </c>
      <c r="J35" s="144">
        <v>2907.1035733203057</v>
      </c>
      <c r="K35" s="144">
        <v>1918.3287981056869</v>
      </c>
      <c r="L35" s="144">
        <v>387.80898890784982</v>
      </c>
      <c r="M35" s="186">
        <v>3422.6333420872566</v>
      </c>
      <c r="O35" s="2"/>
    </row>
    <row r="36" spans="1:17" ht="15" customHeight="1" x14ac:dyDescent="0.25">
      <c r="A36" s="155" t="s">
        <v>14</v>
      </c>
    </row>
    <row r="37" spans="1:17" ht="15" customHeight="1" x14ac:dyDescent="0.25">
      <c r="A37" s="7" t="s">
        <v>134</v>
      </c>
    </row>
  </sheetData>
  <mergeCells count="32">
    <mergeCell ref="M25:M26"/>
    <mergeCell ref="F25:F26"/>
    <mergeCell ref="G25:G26"/>
    <mergeCell ref="H25:H26"/>
    <mergeCell ref="I25:I26"/>
    <mergeCell ref="J25:J26"/>
    <mergeCell ref="K25:K26"/>
    <mergeCell ref="C3:J3"/>
    <mergeCell ref="C21:J21"/>
    <mergeCell ref="A23:A26"/>
    <mergeCell ref="C23:M23"/>
    <mergeCell ref="C24:C26"/>
    <mergeCell ref="D24:H24"/>
    <mergeCell ref="I24:M24"/>
    <mergeCell ref="D25:D26"/>
    <mergeCell ref="E25:E26"/>
    <mergeCell ref="H7:H8"/>
    <mergeCell ref="I7:I8"/>
    <mergeCell ref="J7:J8"/>
    <mergeCell ref="K7:K8"/>
    <mergeCell ref="L7:L8"/>
    <mergeCell ref="M7:M8"/>
    <mergeCell ref="L25:L26"/>
    <mergeCell ref="A5:A8"/>
    <mergeCell ref="C5:M5"/>
    <mergeCell ref="C6:C8"/>
    <mergeCell ref="D6:H6"/>
    <mergeCell ref="I6:M6"/>
    <mergeCell ref="D7:D8"/>
    <mergeCell ref="E7:E8"/>
    <mergeCell ref="F7:F8"/>
    <mergeCell ref="G7:G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E32F-5530-451B-BA11-0B23A4009B45}">
  <sheetPr>
    <tabColor rgb="FFFF0000"/>
  </sheetPr>
  <dimension ref="A1:AE29"/>
  <sheetViews>
    <sheetView workbookViewId="0">
      <selection activeCell="N4" sqref="N4"/>
    </sheetView>
  </sheetViews>
  <sheetFormatPr defaultRowHeight="15" x14ac:dyDescent="0.25"/>
  <sheetData>
    <row r="1" spans="1:31" x14ac:dyDescent="0.25">
      <c r="A1" t="s">
        <v>136</v>
      </c>
      <c r="E1" t="s">
        <v>137</v>
      </c>
      <c r="M1" t="s">
        <v>138</v>
      </c>
      <c r="T1" t="s">
        <v>139</v>
      </c>
    </row>
    <row r="2" spans="1:31" x14ac:dyDescent="0.25">
      <c r="U2" s="163" t="s">
        <v>140</v>
      </c>
      <c r="V2" s="190" t="s">
        <v>98</v>
      </c>
      <c r="W2" s="190" t="s">
        <v>99</v>
      </c>
      <c r="AA2" t="s">
        <v>141</v>
      </c>
      <c r="AB2" t="s">
        <v>142</v>
      </c>
    </row>
    <row r="3" spans="1:31" x14ac:dyDescent="0.25">
      <c r="A3" t="s">
        <v>21</v>
      </c>
      <c r="B3">
        <f>'03'!G9</f>
        <v>211007</v>
      </c>
      <c r="E3" t="s">
        <v>59</v>
      </c>
      <c r="F3" s="17">
        <f>'08'!$C$12</f>
        <v>1867.6534777736274</v>
      </c>
      <c r="G3" t="s">
        <v>143</v>
      </c>
      <c r="I3" t="s">
        <v>59</v>
      </c>
      <c r="J3" s="37">
        <f>'07'!$C$12</f>
        <v>2677</v>
      </c>
      <c r="M3" t="s">
        <v>144</v>
      </c>
      <c r="N3" s="115">
        <f>'13'!D33</f>
        <v>17670.86510861</v>
      </c>
      <c r="Q3" t="s">
        <v>59</v>
      </c>
      <c r="R3" s="37">
        <f>'14'!D12+'14'!I12</f>
        <v>68446</v>
      </c>
      <c r="T3" t="s">
        <v>7</v>
      </c>
      <c r="U3">
        <f>'09'!G10/100</f>
        <v>0.22184286672607306</v>
      </c>
      <c r="V3">
        <f>'09'!J10/100</f>
        <v>7.2301430759834598E-2</v>
      </c>
      <c r="W3">
        <f>'09'!M10/100</f>
        <v>0.70585570251409235</v>
      </c>
      <c r="Z3" t="s">
        <v>7</v>
      </c>
      <c r="AA3">
        <f>'16'!G10</f>
        <v>2972247</v>
      </c>
      <c r="AB3">
        <f>'16'!J10</f>
        <v>2076150</v>
      </c>
      <c r="AD3" s="118">
        <f>AA3/SUM(AA$3:AA$4)</f>
        <v>0.84207456103569966</v>
      </c>
      <c r="AE3" s="118">
        <f>AB3/SUM(AB$3:AB$4)</f>
        <v>0.92728444539131394</v>
      </c>
    </row>
    <row r="4" spans="1:31" x14ac:dyDescent="0.25">
      <c r="A4" t="s">
        <v>22</v>
      </c>
      <c r="B4">
        <f>'03'!J9</f>
        <v>209812</v>
      </c>
      <c r="E4" t="s">
        <v>60</v>
      </c>
      <c r="F4" s="17">
        <f>'08'!$C$13</f>
        <v>1741.6884820031298</v>
      </c>
      <c r="G4" t="s">
        <v>145</v>
      </c>
      <c r="I4" t="s">
        <v>60</v>
      </c>
      <c r="J4" s="37">
        <f>'07'!$C$13</f>
        <v>639</v>
      </c>
      <c r="M4" t="s">
        <v>146</v>
      </c>
      <c r="N4" s="115">
        <f>'13'!I33</f>
        <v>1954.1928221400003</v>
      </c>
      <c r="Q4" t="s">
        <v>60</v>
      </c>
      <c r="R4" s="37">
        <f>'14'!D13+'14'!I13</f>
        <v>13183</v>
      </c>
      <c r="T4" t="s">
        <v>8</v>
      </c>
      <c r="U4">
        <f>'09'!G15/100</f>
        <v>0.3612558074053217</v>
      </c>
      <c r="V4">
        <f>'09'!J15/100</f>
        <v>0.19085832277441456</v>
      </c>
      <c r="W4">
        <f>'09'!M15/100</f>
        <v>0.44788586982026374</v>
      </c>
      <c r="Z4" t="s">
        <v>8</v>
      </c>
      <c r="AA4">
        <f>'16'!G15</f>
        <v>557425</v>
      </c>
      <c r="AB4">
        <f>'16'!J15</f>
        <v>162807</v>
      </c>
      <c r="AD4" s="118">
        <f>AA4/SUM(AA$3:AA$4)</f>
        <v>0.15792543896430036</v>
      </c>
      <c r="AE4" s="118">
        <f>AB4/SUM(AB$3:AB$4)</f>
        <v>7.2715554608686103E-2</v>
      </c>
    </row>
    <row r="5" spans="1:31" x14ac:dyDescent="0.25">
      <c r="E5" t="s">
        <v>61</v>
      </c>
      <c r="F5" s="17">
        <f>'08'!$C$14</f>
        <v>1937.7337820726425</v>
      </c>
      <c r="G5" t="s">
        <v>147</v>
      </c>
      <c r="I5" t="s">
        <v>61</v>
      </c>
      <c r="J5" s="37">
        <f>'07'!$C$14</f>
        <v>3001</v>
      </c>
      <c r="N5" s="115"/>
      <c r="Q5" t="s">
        <v>61</v>
      </c>
      <c r="R5" s="37">
        <f>'14'!D14+'14'!I14</f>
        <v>49968</v>
      </c>
      <c r="AD5" s="118"/>
      <c r="AE5" s="118"/>
    </row>
    <row r="6" spans="1:31" x14ac:dyDescent="0.25">
      <c r="E6" t="s">
        <v>62</v>
      </c>
      <c r="F6" s="17">
        <f>'08'!$C$15</f>
        <v>1925.362656449553</v>
      </c>
      <c r="G6" t="s">
        <v>148</v>
      </c>
      <c r="I6" t="s">
        <v>62</v>
      </c>
      <c r="J6" s="37">
        <f>'07'!$C$15</f>
        <v>783</v>
      </c>
      <c r="Q6" t="s">
        <v>62</v>
      </c>
      <c r="R6" s="37">
        <f>'14'!D15+'14'!I15</f>
        <v>6618</v>
      </c>
    </row>
    <row r="7" spans="1:31" x14ac:dyDescent="0.25">
      <c r="E7" t="s">
        <v>63</v>
      </c>
      <c r="F7" s="17">
        <f>'08'!$C$16</f>
        <v>1940.3536056080463</v>
      </c>
      <c r="G7" t="s">
        <v>149</v>
      </c>
      <c r="I7" t="s">
        <v>63</v>
      </c>
      <c r="J7" s="37">
        <f>'07'!$C$16</f>
        <v>6562</v>
      </c>
      <c r="Q7" t="s">
        <v>63</v>
      </c>
      <c r="R7" s="37">
        <f>'14'!D16+'14'!I16</f>
        <v>93904</v>
      </c>
    </row>
    <row r="8" spans="1:31" x14ac:dyDescent="0.25">
      <c r="E8" t="s">
        <v>64</v>
      </c>
      <c r="F8" s="17">
        <f>'08'!$C$17</f>
        <v>1889.3487969924813</v>
      </c>
      <c r="G8" t="s">
        <v>150</v>
      </c>
      <c r="I8" t="s">
        <v>64</v>
      </c>
      <c r="J8" s="37">
        <f>'07'!$C$17</f>
        <v>266</v>
      </c>
      <c r="Q8" t="s">
        <v>64</v>
      </c>
      <c r="R8" s="37">
        <f>'14'!D17+'14'!I17</f>
        <v>5708</v>
      </c>
    </row>
    <row r="9" spans="1:31" x14ac:dyDescent="0.25">
      <c r="E9" t="s">
        <v>65</v>
      </c>
      <c r="F9" s="17">
        <f>'08'!$C$18</f>
        <v>1873.1880273972604</v>
      </c>
      <c r="G9" t="s">
        <v>151</v>
      </c>
      <c r="I9" t="s">
        <v>65</v>
      </c>
      <c r="J9" s="37">
        <f>'07'!$C$18</f>
        <v>2555</v>
      </c>
      <c r="Q9" t="s">
        <v>65</v>
      </c>
      <c r="R9" s="37">
        <f>'14'!D18+'14'!I18</f>
        <v>31440</v>
      </c>
    </row>
    <row r="10" spans="1:31" x14ac:dyDescent="0.25">
      <c r="E10" t="s">
        <v>67</v>
      </c>
      <c r="F10" s="17">
        <f>'08'!$C$20</f>
        <v>1812.7907133613719</v>
      </c>
      <c r="G10" t="s">
        <v>152</v>
      </c>
      <c r="I10" t="s">
        <v>67</v>
      </c>
      <c r="J10" s="37">
        <f>'07'!$C$20</f>
        <v>6182</v>
      </c>
      <c r="Q10" t="s">
        <v>67</v>
      </c>
      <c r="R10" s="37">
        <f>'14'!D20+'14'!I20</f>
        <v>97220</v>
      </c>
    </row>
    <row r="11" spans="1:31" x14ac:dyDescent="0.25">
      <c r="E11" t="s">
        <v>68</v>
      </c>
      <c r="F11" s="17">
        <f>'08'!$C$21</f>
        <v>1724.7373293202174</v>
      </c>
      <c r="G11" t="s">
        <v>153</v>
      </c>
      <c r="I11" t="s">
        <v>68</v>
      </c>
      <c r="J11" s="37">
        <f>'07'!$C$21</f>
        <v>6811</v>
      </c>
      <c r="Q11" t="s">
        <v>68</v>
      </c>
      <c r="R11" s="37">
        <f>'14'!D21+'14'!I21</f>
        <v>91878</v>
      </c>
    </row>
    <row r="12" spans="1:31" x14ac:dyDescent="0.25">
      <c r="E12" t="s">
        <v>69</v>
      </c>
      <c r="F12" s="17">
        <f>'08'!$C$22</f>
        <v>1742.5395322663157</v>
      </c>
      <c r="G12" t="s">
        <v>154</v>
      </c>
      <c r="I12" t="s">
        <v>69</v>
      </c>
      <c r="J12" s="37">
        <f>'07'!$C$22</f>
        <v>13683</v>
      </c>
      <c r="Q12" t="s">
        <v>69</v>
      </c>
      <c r="R12" s="37">
        <f>'14'!D22+'14'!I22</f>
        <v>157831</v>
      </c>
    </row>
    <row r="13" spans="1:31" x14ac:dyDescent="0.25">
      <c r="E13" t="s">
        <v>70</v>
      </c>
      <c r="F13" s="17">
        <f>'08'!$C$23</f>
        <v>1761.8433656798918</v>
      </c>
      <c r="G13" t="s">
        <v>155</v>
      </c>
      <c r="I13" t="s">
        <v>70</v>
      </c>
      <c r="J13" s="37">
        <f>'07'!$C$23</f>
        <v>8141</v>
      </c>
      <c r="Q13" t="s">
        <v>70</v>
      </c>
      <c r="R13" s="37">
        <f>'14'!D23+'14'!I23</f>
        <v>88725</v>
      </c>
    </row>
    <row r="14" spans="1:31" x14ac:dyDescent="0.25">
      <c r="E14" t="s">
        <v>71</v>
      </c>
      <c r="F14" s="17">
        <f>'08'!$C$24</f>
        <v>1724.7426302028866</v>
      </c>
      <c r="G14" t="s">
        <v>156</v>
      </c>
      <c r="I14" t="s">
        <v>71</v>
      </c>
      <c r="J14" s="37">
        <f>'07'!$C$24</f>
        <v>9562</v>
      </c>
      <c r="Q14" t="s">
        <v>71</v>
      </c>
      <c r="R14" s="37">
        <f>'14'!D24+'14'!I24</f>
        <v>100578</v>
      </c>
    </row>
    <row r="15" spans="1:31" x14ac:dyDescent="0.25">
      <c r="E15" t="s">
        <v>72</v>
      </c>
      <c r="F15" s="17">
        <f>'08'!$C$25</f>
        <v>1813.2475187243294</v>
      </c>
      <c r="G15" t="s">
        <v>157</v>
      </c>
      <c r="I15" t="s">
        <v>72</v>
      </c>
      <c r="J15" s="37">
        <f>'07'!$C$25</f>
        <v>16556</v>
      </c>
      <c r="Q15" t="s">
        <v>72</v>
      </c>
      <c r="R15" s="37">
        <f>'14'!D25+'14'!I25</f>
        <v>177934</v>
      </c>
    </row>
    <row r="16" spans="1:31" x14ac:dyDescent="0.25">
      <c r="E16" t="s">
        <v>73</v>
      </c>
      <c r="F16" s="17">
        <f>'08'!$C$26</f>
        <v>1764.7447012987011</v>
      </c>
      <c r="G16" t="s">
        <v>158</v>
      </c>
      <c r="I16" t="s">
        <v>73</v>
      </c>
      <c r="J16" s="37">
        <f>'07'!$C$26</f>
        <v>3850</v>
      </c>
      <c r="Q16" t="s">
        <v>73</v>
      </c>
      <c r="R16" s="37">
        <f>'14'!D26+'14'!I26</f>
        <v>112491</v>
      </c>
    </row>
    <row r="17" spans="5:18" x14ac:dyDescent="0.25">
      <c r="E17" t="s">
        <v>74</v>
      </c>
      <c r="F17" s="17">
        <f>'08'!$C$27</f>
        <v>1784.0366064431867</v>
      </c>
      <c r="G17" t="s">
        <v>159</v>
      </c>
      <c r="I17" t="s">
        <v>74</v>
      </c>
      <c r="J17" s="37">
        <f>'07'!$C$27</f>
        <v>4594</v>
      </c>
      <c r="Q17" t="s">
        <v>74</v>
      </c>
      <c r="R17" s="37">
        <f>'14'!D27+'14'!I27</f>
        <v>59705</v>
      </c>
    </row>
    <row r="18" spans="5:18" x14ac:dyDescent="0.25">
      <c r="E18" t="s">
        <v>75</v>
      </c>
      <c r="F18" s="17">
        <f>'08'!$C$28</f>
        <v>1791.0666102743967</v>
      </c>
      <c r="G18" t="s">
        <v>160</v>
      </c>
      <c r="I18" t="s">
        <v>75</v>
      </c>
      <c r="J18" s="37">
        <f>'07'!$C$28</f>
        <v>24235</v>
      </c>
      <c r="Q18" t="s">
        <v>75</v>
      </c>
      <c r="R18" s="37">
        <f>'14'!D28+'14'!I28</f>
        <v>312522</v>
      </c>
    </row>
    <row r="19" spans="5:18" x14ac:dyDescent="0.25">
      <c r="E19" t="s">
        <v>77</v>
      </c>
      <c r="F19" s="17">
        <f>'08'!$C$30</f>
        <v>1835.1383203346179</v>
      </c>
      <c r="G19" t="s">
        <v>161</v>
      </c>
      <c r="I19" t="s">
        <v>77</v>
      </c>
      <c r="J19" s="37">
        <f>'07'!$C$30</f>
        <v>54749</v>
      </c>
      <c r="Q19" t="s">
        <v>77</v>
      </c>
      <c r="R19" s="37">
        <f>'14'!D30+'14'!I30</f>
        <v>762134</v>
      </c>
    </row>
    <row r="20" spans="5:18" x14ac:dyDescent="0.25">
      <c r="E20" t="s">
        <v>78</v>
      </c>
      <c r="F20" s="17">
        <f>'08'!$C$31</f>
        <v>1901.9982950084127</v>
      </c>
      <c r="G20" t="s">
        <v>162</v>
      </c>
      <c r="I20" t="s">
        <v>78</v>
      </c>
      <c r="J20" s="37">
        <f>'07'!$C$31</f>
        <v>7132</v>
      </c>
      <c r="Q20" t="s">
        <v>78</v>
      </c>
      <c r="R20" s="37">
        <f>'14'!D31+'14'!I31</f>
        <v>111093</v>
      </c>
    </row>
    <row r="21" spans="5:18" x14ac:dyDescent="0.25">
      <c r="E21" t="s">
        <v>79</v>
      </c>
      <c r="F21" s="17">
        <f>'08'!$C$32</f>
        <v>2039.6379945207509</v>
      </c>
      <c r="G21" t="s">
        <v>163</v>
      </c>
      <c r="I21" t="s">
        <v>79</v>
      </c>
      <c r="J21" s="37">
        <f>'07'!$C$32</f>
        <v>27011</v>
      </c>
      <c r="Q21" t="s">
        <v>79</v>
      </c>
      <c r="R21" s="37">
        <f>'14'!D32+'14'!I32</f>
        <v>450470</v>
      </c>
    </row>
    <row r="22" spans="5:18" x14ac:dyDescent="0.25">
      <c r="E22" t="s">
        <v>80</v>
      </c>
      <c r="F22" s="17">
        <f>'08'!$C$33</f>
        <v>2181.7115815020552</v>
      </c>
      <c r="G22" t="s">
        <v>164</v>
      </c>
      <c r="I22" t="s">
        <v>80</v>
      </c>
      <c r="J22" s="37">
        <f>'07'!$C$33</f>
        <v>94151</v>
      </c>
      <c r="Q22" t="s">
        <v>80</v>
      </c>
      <c r="R22" s="37">
        <f>'14'!D33+'14'!I33</f>
        <v>1334052</v>
      </c>
    </row>
    <row r="23" spans="5:18" x14ac:dyDescent="0.25">
      <c r="E23" t="s">
        <v>82</v>
      </c>
      <c r="F23" s="17">
        <f>'08'!$C$35</f>
        <v>1919.6037741614082</v>
      </c>
      <c r="G23" t="s">
        <v>165</v>
      </c>
      <c r="I23" t="s">
        <v>82</v>
      </c>
      <c r="J23" s="37">
        <f>'07'!$C$35</f>
        <v>30110</v>
      </c>
      <c r="Q23" t="s">
        <v>82</v>
      </c>
      <c r="R23" s="37">
        <f>'14'!D35+'14'!I35</f>
        <v>319889</v>
      </c>
    </row>
    <row r="24" spans="5:18" x14ac:dyDescent="0.25">
      <c r="E24" t="s">
        <v>83</v>
      </c>
      <c r="F24" s="17">
        <f>'08'!$C$36</f>
        <v>1945.0966260136647</v>
      </c>
      <c r="G24" t="s">
        <v>166</v>
      </c>
      <c r="I24" t="s">
        <v>83</v>
      </c>
      <c r="J24" s="37">
        <f>'07'!$C$36</f>
        <v>31322</v>
      </c>
      <c r="Q24" t="s">
        <v>83</v>
      </c>
      <c r="R24" s="37">
        <f>'14'!D36+'14'!I36</f>
        <v>397044</v>
      </c>
    </row>
    <row r="25" spans="5:18" x14ac:dyDescent="0.25">
      <c r="E25" t="s">
        <v>84</v>
      </c>
      <c r="F25" s="17">
        <f>'08'!$C$37</f>
        <v>1930.6681504961409</v>
      </c>
      <c r="G25" t="s">
        <v>167</v>
      </c>
      <c r="I25" t="s">
        <v>84</v>
      </c>
      <c r="J25" s="37">
        <f>'07'!$C$37</f>
        <v>32652</v>
      </c>
      <c r="Q25" t="s">
        <v>84</v>
      </c>
      <c r="R25" s="37">
        <f>'14'!D37+'14'!I37</f>
        <v>469517</v>
      </c>
    </row>
    <row r="26" spans="5:18" x14ac:dyDescent="0.25">
      <c r="E26" t="s">
        <v>86</v>
      </c>
      <c r="F26" s="17">
        <f>'08'!$C$39</f>
        <v>1913.5952865752017</v>
      </c>
      <c r="G26" t="s">
        <v>168</v>
      </c>
      <c r="I26" t="s">
        <v>86</v>
      </c>
      <c r="J26" s="37">
        <f>'07'!$C$39</f>
        <v>7799</v>
      </c>
      <c r="Q26" t="s">
        <v>86</v>
      </c>
      <c r="R26" s="37">
        <f>'14'!D39+'14'!I39</f>
        <v>99295</v>
      </c>
    </row>
    <row r="27" spans="5:18" x14ac:dyDescent="0.25">
      <c r="E27" t="s">
        <v>87</v>
      </c>
      <c r="F27" s="17">
        <f>'08'!$C$40</f>
        <v>1912.8381300555113</v>
      </c>
      <c r="G27" t="s">
        <v>169</v>
      </c>
      <c r="I27" t="s">
        <v>87</v>
      </c>
      <c r="J27" s="37">
        <f>'07'!$C$40</f>
        <v>6305</v>
      </c>
      <c r="Q27" t="s">
        <v>87</v>
      </c>
      <c r="R27" s="37">
        <f>'14'!D40+'14'!I40</f>
        <v>98734</v>
      </c>
    </row>
    <row r="28" spans="5:18" x14ac:dyDescent="0.25">
      <c r="E28" t="s">
        <v>88</v>
      </c>
      <c r="F28" s="17">
        <f>'08'!$C$41</f>
        <v>1905.6936005842113</v>
      </c>
      <c r="G28" t="s">
        <v>170</v>
      </c>
      <c r="I28" t="s">
        <v>88</v>
      </c>
      <c r="J28" s="37">
        <f>'07'!$C$41</f>
        <v>13009</v>
      </c>
      <c r="Q28" t="s">
        <v>88</v>
      </c>
      <c r="R28" s="37">
        <f>'14'!D41+'14'!I41</f>
        <v>165477</v>
      </c>
    </row>
    <row r="29" spans="5:18" x14ac:dyDescent="0.25">
      <c r="E29" t="s">
        <v>89</v>
      </c>
      <c r="F29" s="17">
        <f>'08'!$C$42</f>
        <v>2004.1283477321815</v>
      </c>
      <c r="G29" t="s">
        <v>171</v>
      </c>
      <c r="I29" t="s">
        <v>89</v>
      </c>
      <c r="J29" s="37">
        <f>'07'!$C$42</f>
        <v>6482</v>
      </c>
      <c r="Q29" t="s">
        <v>89</v>
      </c>
      <c r="R29" s="37">
        <f>'14'!D42+'14'!I42</f>
        <v>92860</v>
      </c>
    </row>
  </sheetData>
  <phoneticPr fontId="9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550C-B9B8-435F-954C-9AEE23E7CC97}">
  <dimension ref="A1:O35"/>
  <sheetViews>
    <sheetView showGridLines="0" topLeftCell="A8" zoomScaleNormal="100" workbookViewId="0">
      <selection activeCell="I14" sqref="I14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 t="s">
        <v>15</v>
      </c>
      <c r="B3" s="5"/>
      <c r="C3" s="212" t="s">
        <v>16</v>
      </c>
      <c r="D3" s="213"/>
      <c r="E3" s="213"/>
      <c r="F3" s="213"/>
      <c r="G3" s="213"/>
      <c r="H3" s="213"/>
      <c r="I3" s="21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1" t="s">
        <v>4</v>
      </c>
      <c r="B5" s="5"/>
      <c r="C5" s="198" t="s">
        <v>17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0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0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0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45047</v>
      </c>
      <c r="C10" s="67">
        <v>1801.197578276355</v>
      </c>
      <c r="D10" s="68">
        <v>1790.5236070372516</v>
      </c>
      <c r="E10" s="68">
        <v>1795.9351452983071</v>
      </c>
      <c r="F10" s="68">
        <v>1007.67879963487</v>
      </c>
      <c r="G10" s="68">
        <v>1565.6023478615625</v>
      </c>
      <c r="H10" s="68">
        <v>4513.5032297297303</v>
      </c>
      <c r="I10" s="68">
        <v>1917.6360249621785</v>
      </c>
      <c r="J10" s="68">
        <v>2046.548822360759</v>
      </c>
      <c r="K10" s="68">
        <v>1300.0253420096853</v>
      </c>
      <c r="L10" s="68">
        <v>597.8608695652174</v>
      </c>
      <c r="M10" s="69">
        <v>2241.6093493150688</v>
      </c>
      <c r="O10" s="2"/>
    </row>
    <row r="11" spans="1:15" ht="21" customHeight="1" x14ac:dyDescent="0.25">
      <c r="A11" s="59">
        <v>45078</v>
      </c>
      <c r="C11" s="70">
        <v>1808.8451894720552</v>
      </c>
      <c r="D11" s="71">
        <v>1795.6416173050341</v>
      </c>
      <c r="E11" s="71">
        <v>1797.115176383938</v>
      </c>
      <c r="F11" s="71">
        <v>1040.050959860384</v>
      </c>
      <c r="G11" s="71">
        <v>1563.9718672270349</v>
      </c>
      <c r="H11" s="71">
        <v>4548.8081938325986</v>
      </c>
      <c r="I11" s="71">
        <v>1962.8715557804198</v>
      </c>
      <c r="J11" s="71">
        <v>2045.8709937332139</v>
      </c>
      <c r="K11" s="71">
        <v>1342.4742857142858</v>
      </c>
      <c r="L11" s="71">
        <v>1030.5899999999999</v>
      </c>
      <c r="M11" s="72">
        <v>2319.9737055837563</v>
      </c>
      <c r="O11" s="2"/>
    </row>
    <row r="12" spans="1:15" ht="21" customHeight="1" x14ac:dyDescent="0.25">
      <c r="A12" s="59">
        <v>45108</v>
      </c>
      <c r="C12" s="70">
        <v>1808.4206946962333</v>
      </c>
      <c r="D12" s="71">
        <v>1797.5244700489764</v>
      </c>
      <c r="E12" s="71">
        <v>1788.3276132322583</v>
      </c>
      <c r="F12" s="71">
        <v>1035.6580132450331</v>
      </c>
      <c r="G12" s="71">
        <v>1839.6270998415214</v>
      </c>
      <c r="H12" s="71">
        <v>4403.4201418439716</v>
      </c>
      <c r="I12" s="71">
        <v>1940.7121174004194</v>
      </c>
      <c r="J12" s="71">
        <v>2054.3500728554641</v>
      </c>
      <c r="K12" s="71">
        <v>1320.2840701754387</v>
      </c>
      <c r="L12" s="71">
        <v>360.14000000000004</v>
      </c>
      <c r="M12" s="72">
        <v>2311.8056296296295</v>
      </c>
      <c r="O12" s="2"/>
    </row>
    <row r="13" spans="1:15" ht="21" customHeight="1" x14ac:dyDescent="0.25">
      <c r="A13" s="59">
        <v>45139</v>
      </c>
      <c r="C13" s="70">
        <v>1809.2336941675248</v>
      </c>
      <c r="D13" s="71">
        <v>1801.392337149922</v>
      </c>
      <c r="E13" s="71">
        <v>1792.6050801466247</v>
      </c>
      <c r="F13" s="71">
        <v>1054.2804046692609</v>
      </c>
      <c r="G13" s="71">
        <v>1814.366735324408</v>
      </c>
      <c r="H13" s="71">
        <v>4494.5685500340369</v>
      </c>
      <c r="I13" s="71">
        <v>1913.5179124964254</v>
      </c>
      <c r="J13" s="71">
        <v>2035.3491652142554</v>
      </c>
      <c r="K13" s="71">
        <v>1325.8419063004847</v>
      </c>
      <c r="L13" s="71">
        <v>806.63</v>
      </c>
      <c r="M13" s="72">
        <v>2187.0367585089139</v>
      </c>
      <c r="O13" s="2"/>
    </row>
    <row r="14" spans="1:15" ht="21" customHeight="1" x14ac:dyDescent="0.25">
      <c r="A14" s="59">
        <v>45170</v>
      </c>
      <c r="C14" s="70">
        <v>1794.2871879973447</v>
      </c>
      <c r="D14" s="71">
        <v>1787.2386501373855</v>
      </c>
      <c r="E14" s="71">
        <v>1783.958051847643</v>
      </c>
      <c r="F14" s="71">
        <v>1041.3019873817034</v>
      </c>
      <c r="G14" s="71">
        <v>1696.956373571069</v>
      </c>
      <c r="H14" s="71">
        <v>4526.78039829303</v>
      </c>
      <c r="I14" s="71">
        <v>1887.8427395696592</v>
      </c>
      <c r="J14" s="71">
        <v>2041.4329433669511</v>
      </c>
      <c r="K14" s="71">
        <v>1346.5586759581881</v>
      </c>
      <c r="L14" s="71">
        <v>543.84</v>
      </c>
      <c r="M14" s="72">
        <v>2253.5301342281878</v>
      </c>
      <c r="O14" s="2"/>
    </row>
    <row r="15" spans="1:15" ht="21" customHeight="1" x14ac:dyDescent="0.25">
      <c r="A15" s="59">
        <v>45200</v>
      </c>
      <c r="C15" s="70">
        <v>1787.0373873341241</v>
      </c>
      <c r="D15" s="71">
        <v>1778.560729307964</v>
      </c>
      <c r="E15" s="71">
        <v>1781.1274295572168</v>
      </c>
      <c r="F15" s="71">
        <v>1045.0540462427746</v>
      </c>
      <c r="G15" s="71">
        <v>1600.6009546313799</v>
      </c>
      <c r="H15" s="71">
        <v>4500.6035805626598</v>
      </c>
      <c r="I15" s="71">
        <v>1911.8251187335093</v>
      </c>
      <c r="J15" s="71">
        <v>2036.0661370740261</v>
      </c>
      <c r="K15" s="71">
        <v>1323.1074910974426</v>
      </c>
      <c r="L15" s="71">
        <v>509.88000000000005</v>
      </c>
      <c r="M15" s="72">
        <v>2356.924705882353</v>
      </c>
      <c r="O15" s="2"/>
    </row>
    <row r="16" spans="1:15" ht="21" customHeight="1" x14ac:dyDescent="0.25">
      <c r="A16" s="59">
        <v>45231</v>
      </c>
      <c r="C16" s="70">
        <v>1794.7525082526531</v>
      </c>
      <c r="D16" s="71">
        <v>1785.9661144376755</v>
      </c>
      <c r="E16" s="71">
        <v>1788.5857517794896</v>
      </c>
      <c r="F16" s="71">
        <v>1024.4047597665019</v>
      </c>
      <c r="G16" s="71">
        <v>1590.7996265455465</v>
      </c>
      <c r="H16" s="71">
        <v>4557.4834256926952</v>
      </c>
      <c r="I16" s="71">
        <v>1932.0906243225668</v>
      </c>
      <c r="J16" s="71">
        <v>2028.4526946107785</v>
      </c>
      <c r="K16" s="71">
        <v>1319.8256603773584</v>
      </c>
      <c r="L16" s="71">
        <v>622.16</v>
      </c>
      <c r="M16" s="72">
        <v>2267.5506206896553</v>
      </c>
      <c r="O16" s="2"/>
    </row>
    <row r="17" spans="1:15" ht="21" customHeight="1" x14ac:dyDescent="0.25">
      <c r="A17" s="59">
        <v>45261</v>
      </c>
      <c r="C17" s="70">
        <v>1798.1746642190265</v>
      </c>
      <c r="D17" s="71">
        <v>1789.1574833741688</v>
      </c>
      <c r="E17" s="71">
        <v>1791.0397841792562</v>
      </c>
      <c r="F17" s="71">
        <v>1043.4406463195692</v>
      </c>
      <c r="G17" s="71">
        <v>1581.9981873935262</v>
      </c>
      <c r="H17" s="71">
        <v>4616.7513174945998</v>
      </c>
      <c r="I17" s="71">
        <v>1949.6859613713827</v>
      </c>
      <c r="J17" s="71">
        <v>2037.0083352955025</v>
      </c>
      <c r="K17" s="71">
        <v>1327.7794123819517</v>
      </c>
      <c r="L17" s="71">
        <v>615.78</v>
      </c>
      <c r="M17" s="72">
        <v>2210.2761290322578</v>
      </c>
      <c r="O17" s="2"/>
    </row>
    <row r="18" spans="1:15" ht="21" customHeight="1" x14ac:dyDescent="0.25">
      <c r="A18" s="59">
        <v>45292</v>
      </c>
      <c r="C18" s="70">
        <v>1873.9461261424547</v>
      </c>
      <c r="D18" s="71">
        <v>1863.1394145404638</v>
      </c>
      <c r="E18" s="71">
        <v>1865.7872586768367</v>
      </c>
      <c r="F18" s="71">
        <v>1091.7464557640751</v>
      </c>
      <c r="G18" s="71">
        <v>1673.2302888122229</v>
      </c>
      <c r="H18" s="71">
        <v>4780.6921481481486</v>
      </c>
      <c r="I18" s="71">
        <v>2031.3137160175236</v>
      </c>
      <c r="J18" s="71">
        <v>2141.3920529561115</v>
      </c>
      <c r="K18" s="71">
        <v>1350.1786876533115</v>
      </c>
      <c r="L18" s="71">
        <v>592.18714285714293</v>
      </c>
      <c r="M18" s="72">
        <v>2404.7261647058822</v>
      </c>
      <c r="O18" s="2"/>
    </row>
    <row r="19" spans="1:15" ht="21" customHeight="1" x14ac:dyDescent="0.25">
      <c r="A19" s="59">
        <v>45323</v>
      </c>
      <c r="C19" s="70">
        <v>1862.1117253618042</v>
      </c>
      <c r="D19" s="71">
        <v>1853.160197153514</v>
      </c>
      <c r="E19" s="71">
        <v>1855.1933517585899</v>
      </c>
      <c r="F19" s="71">
        <v>1108.6243490054251</v>
      </c>
      <c r="G19" s="71">
        <v>1672.2351248551258</v>
      </c>
      <c r="H19" s="71">
        <v>4546.9229727187203</v>
      </c>
      <c r="I19" s="71">
        <v>1997.4485896088731</v>
      </c>
      <c r="J19" s="71">
        <v>2111.5219633470665</v>
      </c>
      <c r="K19" s="71">
        <v>1346.01950315165</v>
      </c>
      <c r="L19" s="71">
        <v>717.49571428571437</v>
      </c>
      <c r="M19" s="72">
        <v>2457.0433045977011</v>
      </c>
      <c r="O19" s="2"/>
    </row>
    <row r="20" spans="1:15" ht="21" customHeight="1" x14ac:dyDescent="0.25">
      <c r="A20" s="59">
        <v>45352</v>
      </c>
      <c r="C20" s="70">
        <v>1860.0974281072104</v>
      </c>
      <c r="D20" s="71">
        <v>1851.3964579435367</v>
      </c>
      <c r="E20" s="71">
        <v>1854.1027815661976</v>
      </c>
      <c r="F20" s="71">
        <v>1087.1269677419355</v>
      </c>
      <c r="G20" s="71">
        <v>1667.4347744945569</v>
      </c>
      <c r="H20" s="71">
        <v>4740.9827158098933</v>
      </c>
      <c r="I20" s="71">
        <v>1990.1142238577709</v>
      </c>
      <c r="J20" s="71">
        <v>2081.151487066531</v>
      </c>
      <c r="K20" s="71">
        <v>1354.2134158415843</v>
      </c>
      <c r="L20" s="71">
        <v>882.26166666666666</v>
      </c>
      <c r="M20" s="72">
        <v>2492.897604166667</v>
      </c>
      <c r="O20" s="2"/>
    </row>
    <row r="21" spans="1:15" ht="21" customHeight="1" x14ac:dyDescent="0.25">
      <c r="A21" s="59">
        <v>45383</v>
      </c>
      <c r="C21" s="70">
        <v>1861.8763664094483</v>
      </c>
      <c r="D21" s="71">
        <v>1853.5222841104546</v>
      </c>
      <c r="E21" s="71">
        <v>1855.7382986856028</v>
      </c>
      <c r="F21" s="71">
        <v>1102.446340629275</v>
      </c>
      <c r="G21" s="71">
        <v>1664.3680017384586</v>
      </c>
      <c r="H21" s="71">
        <v>4798.5484250635054</v>
      </c>
      <c r="I21" s="71">
        <v>1980.7049281615584</v>
      </c>
      <c r="J21" s="71">
        <v>2088.1952112071276</v>
      </c>
      <c r="K21" s="71">
        <v>1346.1513898601399</v>
      </c>
      <c r="L21" s="71">
        <v>842.02</v>
      </c>
      <c r="M21" s="72">
        <v>2433.9676283618583</v>
      </c>
      <c r="O21" s="2"/>
    </row>
    <row r="22" spans="1:15" ht="21" customHeight="1" x14ac:dyDescent="0.25">
      <c r="A22" s="59">
        <v>45413</v>
      </c>
      <c r="C22" s="70">
        <v>1863.3378906237222</v>
      </c>
      <c r="D22" s="71">
        <v>1856.1898049503222</v>
      </c>
      <c r="E22" s="71">
        <v>1859.045150640487</v>
      </c>
      <c r="F22" s="71">
        <v>1092.5155583038868</v>
      </c>
      <c r="G22" s="71">
        <v>1672.1044667462297</v>
      </c>
      <c r="H22" s="71">
        <v>4640.2715022624434</v>
      </c>
      <c r="I22" s="71">
        <v>1972.1312463522047</v>
      </c>
      <c r="J22" s="71">
        <v>2124.4569459347913</v>
      </c>
      <c r="K22" s="71">
        <v>1357.6335575942915</v>
      </c>
      <c r="L22" s="71">
        <v>1030.6022222222223</v>
      </c>
      <c r="M22" s="72">
        <v>2518.0133510638298</v>
      </c>
      <c r="O22" s="2"/>
    </row>
    <row r="23" spans="1:15" ht="21" customHeight="1" x14ac:dyDescent="0.25">
      <c r="A23" s="59">
        <v>45444</v>
      </c>
      <c r="C23" s="70">
        <v>1884.764800633779</v>
      </c>
      <c r="D23" s="71">
        <v>1879.3589453294808</v>
      </c>
      <c r="E23" s="71">
        <v>1884.771305932946</v>
      </c>
      <c r="F23" s="71">
        <v>1089.5569189371006</v>
      </c>
      <c r="G23" s="71">
        <v>1649.780639948287</v>
      </c>
      <c r="H23" s="71">
        <v>4621.4494382978719</v>
      </c>
      <c r="I23" s="71">
        <v>1973.2148956644528</v>
      </c>
      <c r="J23" s="71">
        <v>2120.4518712166569</v>
      </c>
      <c r="K23" s="71">
        <v>1306.5129821182945</v>
      </c>
      <c r="L23" s="71">
        <v>1642.6255555555554</v>
      </c>
      <c r="M23" s="72">
        <v>2452.9971171171169</v>
      </c>
      <c r="O23" s="2"/>
    </row>
    <row r="24" spans="1:15" ht="21" customHeight="1" x14ac:dyDescent="0.25">
      <c r="A24" s="59">
        <v>45474</v>
      </c>
      <c r="C24" s="70">
        <v>1869.6886952217749</v>
      </c>
      <c r="D24" s="71">
        <v>1863.4018464883134</v>
      </c>
      <c r="E24" s="71">
        <v>1868.1811520934207</v>
      </c>
      <c r="F24" s="71">
        <v>1069.6633037156703</v>
      </c>
      <c r="G24" s="71">
        <v>1677.2434939411426</v>
      </c>
      <c r="H24" s="71">
        <v>4864.0920606060599</v>
      </c>
      <c r="I24" s="71">
        <v>1978.1530915887852</v>
      </c>
      <c r="J24" s="71">
        <v>2118.9098963970932</v>
      </c>
      <c r="K24" s="71">
        <v>1301.0504519774011</v>
      </c>
      <c r="L24" s="71">
        <v>493.77499999999998</v>
      </c>
      <c r="M24" s="72">
        <v>2386.3645620437956</v>
      </c>
      <c r="O24" s="2"/>
    </row>
    <row r="25" spans="1:15" ht="21" customHeight="1" x14ac:dyDescent="0.25">
      <c r="A25" s="59">
        <v>45505</v>
      </c>
      <c r="C25" s="70">
        <v>1873.005316860007</v>
      </c>
      <c r="D25" s="71">
        <v>1867.2716708128121</v>
      </c>
      <c r="E25" s="71">
        <v>1874.147479105156</v>
      </c>
      <c r="F25" s="71">
        <v>1092.4720202413391</v>
      </c>
      <c r="G25" s="71">
        <v>1685.7968948430903</v>
      </c>
      <c r="H25" s="71">
        <v>4703.8353655514256</v>
      </c>
      <c r="I25" s="71">
        <v>1974.9726138709232</v>
      </c>
      <c r="J25" s="71">
        <v>2111.506240575136</v>
      </c>
      <c r="K25" s="71">
        <v>1342.8577321100918</v>
      </c>
      <c r="L25" s="71">
        <v>791.56600000000003</v>
      </c>
      <c r="M25" s="72">
        <v>2404.9413065326635</v>
      </c>
      <c r="O25" s="2"/>
    </row>
    <row r="26" spans="1:15" ht="21" customHeight="1" x14ac:dyDescent="0.25">
      <c r="A26" s="59">
        <v>45536</v>
      </c>
      <c r="C26" s="70">
        <v>1896.1541702556351</v>
      </c>
      <c r="D26" s="71">
        <v>1891.3504697700673</v>
      </c>
      <c r="E26" s="71">
        <v>1898.6109028529354</v>
      </c>
      <c r="F26" s="71">
        <v>1111.8569695243521</v>
      </c>
      <c r="G26" s="71">
        <v>1693.1140371068557</v>
      </c>
      <c r="H26" s="71">
        <v>4820.3368793342579</v>
      </c>
      <c r="I26" s="71">
        <v>1980.2196002236512</v>
      </c>
      <c r="J26" s="71">
        <v>2136.3332806840449</v>
      </c>
      <c r="K26" s="71">
        <v>1327.5044279311157</v>
      </c>
      <c r="L26" s="71">
        <v>677.22625000000005</v>
      </c>
      <c r="M26" s="72">
        <v>2376.4042780748664</v>
      </c>
      <c r="O26" s="2"/>
    </row>
    <row r="27" spans="1:15" ht="21" customHeight="1" x14ac:dyDescent="0.25">
      <c r="A27" s="59">
        <v>45566</v>
      </c>
      <c r="C27" s="70">
        <v>1883.1679938737673</v>
      </c>
      <c r="D27" s="71">
        <v>1877.1253061300031</v>
      </c>
      <c r="E27" s="71">
        <v>1881.3239022478185</v>
      </c>
      <c r="F27" s="71">
        <v>1088.4489782429084</v>
      </c>
      <c r="G27" s="71">
        <v>1771.4939130434784</v>
      </c>
      <c r="H27" s="71">
        <v>4876.7620606531882</v>
      </c>
      <c r="I27" s="71">
        <v>1984.4051371464009</v>
      </c>
      <c r="J27" s="71">
        <v>2130.6580986258059</v>
      </c>
      <c r="K27" s="71">
        <v>1253.1047575182877</v>
      </c>
      <c r="L27" s="71">
        <v>642.83533333333332</v>
      </c>
      <c r="M27" s="72">
        <v>2371.6764611590629</v>
      </c>
      <c r="O27" s="2"/>
    </row>
    <row r="28" spans="1:15" ht="21" customHeight="1" x14ac:dyDescent="0.25">
      <c r="A28" s="59">
        <v>45597</v>
      </c>
      <c r="C28" s="70">
        <v>1859.7134903127169</v>
      </c>
      <c r="D28" s="71">
        <v>1854.6920894821508</v>
      </c>
      <c r="E28" s="71">
        <v>1869.8933069807781</v>
      </c>
      <c r="F28" s="71">
        <v>1066.1709403794039</v>
      </c>
      <c r="G28" s="71">
        <v>1610.3497319498488</v>
      </c>
      <c r="H28" s="71">
        <v>4725.201859537111</v>
      </c>
      <c r="I28" s="71">
        <v>1937.3904255423579</v>
      </c>
      <c r="J28" s="71">
        <v>2100.2107410590334</v>
      </c>
      <c r="K28" s="71">
        <v>1312.0971790193842</v>
      </c>
      <c r="L28" s="71">
        <v>4696.0280000000002</v>
      </c>
      <c r="M28" s="72">
        <v>2246.7659043173862</v>
      </c>
      <c r="O28" s="2"/>
    </row>
    <row r="29" spans="1:15" ht="21" customHeight="1" x14ac:dyDescent="0.25">
      <c r="A29" s="59">
        <v>45627</v>
      </c>
      <c r="C29" s="70">
        <v>1855.8779712487074</v>
      </c>
      <c r="D29" s="71">
        <v>1851.3844603875739</v>
      </c>
      <c r="E29" s="71">
        <v>1868.5534716764405</v>
      </c>
      <c r="F29" s="71">
        <v>1064.6929618362831</v>
      </c>
      <c r="G29" s="71">
        <v>1603.9225682331212</v>
      </c>
      <c r="H29" s="71">
        <v>4666.0887927927924</v>
      </c>
      <c r="I29" s="71">
        <v>1925.4416613076098</v>
      </c>
      <c r="J29" s="71">
        <v>2100.5096762215953</v>
      </c>
      <c r="K29" s="71">
        <v>1338.9745572207084</v>
      </c>
      <c r="L29" s="71">
        <v>1129.8799999999999</v>
      </c>
      <c r="M29" s="72">
        <v>2217.5601910828027</v>
      </c>
      <c r="O29" s="2"/>
    </row>
    <row r="30" spans="1:15" ht="21" customHeight="1" x14ac:dyDescent="0.25">
      <c r="A30" s="59">
        <v>45658</v>
      </c>
      <c r="C30" s="70">
        <v>2015.0189025854479</v>
      </c>
      <c r="D30" s="71">
        <v>2007.859625217822</v>
      </c>
      <c r="E30" s="71">
        <v>2027.716534640969</v>
      </c>
      <c r="F30" s="71">
        <v>1164.8819157659336</v>
      </c>
      <c r="G30" s="71">
        <v>1739.220022675737</v>
      </c>
      <c r="H30" s="71">
        <v>5266.5669041450774</v>
      </c>
      <c r="I30" s="71">
        <v>2121.6231105316715</v>
      </c>
      <c r="J30" s="71">
        <v>2247.9774168880303</v>
      </c>
      <c r="K30" s="71">
        <v>1441.7574143771171</v>
      </c>
      <c r="L30" s="71">
        <v>1032.846</v>
      </c>
      <c r="M30" s="72">
        <v>2500.5706729264475</v>
      </c>
      <c r="O30" s="2"/>
    </row>
    <row r="31" spans="1:15" ht="21" customHeight="1" x14ac:dyDescent="0.25">
      <c r="A31" s="59">
        <v>45689</v>
      </c>
      <c r="C31" s="70">
        <v>1970.9966509089318</v>
      </c>
      <c r="D31" s="71">
        <v>1963.6040166200394</v>
      </c>
      <c r="E31" s="71">
        <v>1983.1793950619503</v>
      </c>
      <c r="F31" s="71">
        <v>1154.3480487804879</v>
      </c>
      <c r="G31" s="71">
        <v>1712.8382577207594</v>
      </c>
      <c r="H31" s="71">
        <v>5055.8210526315788</v>
      </c>
      <c r="I31" s="71">
        <v>2091.0181492842535</v>
      </c>
      <c r="J31" s="71">
        <v>2226.5079664873811</v>
      </c>
      <c r="K31" s="71">
        <v>1412.7002852807284</v>
      </c>
      <c r="L31" s="71">
        <v>913.83600000000001</v>
      </c>
      <c r="M31" s="72">
        <v>2444.9539743589744</v>
      </c>
      <c r="O31" s="2"/>
    </row>
    <row r="32" spans="1:15" ht="21" customHeight="1" x14ac:dyDescent="0.25">
      <c r="A32" s="59">
        <v>45717</v>
      </c>
      <c r="C32" s="70">
        <v>1942.5190013789725</v>
      </c>
      <c r="D32" s="71">
        <v>1935.8058465232641</v>
      </c>
      <c r="E32" s="71">
        <v>1951.2713283463368</v>
      </c>
      <c r="F32" s="71">
        <v>1124.1940189785096</v>
      </c>
      <c r="G32" s="71">
        <v>1714.4372288960155</v>
      </c>
      <c r="H32" s="71">
        <v>5121.379180977543</v>
      </c>
      <c r="I32" s="71">
        <v>2069.205709964413</v>
      </c>
      <c r="J32" s="71">
        <v>2165.1250716640388</v>
      </c>
      <c r="K32" s="71">
        <v>1372.7270696629214</v>
      </c>
      <c r="L32" s="71">
        <v>852.1</v>
      </c>
      <c r="M32" s="72">
        <v>2392.9225037037036</v>
      </c>
      <c r="O32" s="2"/>
    </row>
    <row r="33" spans="1:15" ht="21" customHeight="1" x14ac:dyDescent="0.25">
      <c r="A33" s="63">
        <v>45748</v>
      </c>
      <c r="B33" s="10"/>
      <c r="C33" s="73">
        <v>1945.1967239834705</v>
      </c>
      <c r="D33" s="74">
        <v>1939.6487218016882</v>
      </c>
      <c r="E33" s="74">
        <v>1949.2959679442806</v>
      </c>
      <c r="F33" s="74">
        <v>1133.2227039821776</v>
      </c>
      <c r="G33" s="74">
        <v>1709.2484969083755</v>
      </c>
      <c r="H33" s="74">
        <v>5048.3385092592589</v>
      </c>
      <c r="I33" s="74">
        <v>2049.1205054625593</v>
      </c>
      <c r="J33" s="74">
        <v>2180.6638152753112</v>
      </c>
      <c r="K33" s="74">
        <v>1387.9033421330519</v>
      </c>
      <c r="L33" s="74">
        <v>898.65499999999997</v>
      </c>
      <c r="M33" s="75">
        <v>2489.9629211746524</v>
      </c>
      <c r="O33" s="2"/>
    </row>
    <row r="34" spans="1:15" ht="15" customHeight="1" x14ac:dyDescent="0.25">
      <c r="A34" s="155" t="s">
        <v>14</v>
      </c>
    </row>
    <row r="35" spans="1:15" ht="15" customHeight="1" x14ac:dyDescent="0.25"/>
  </sheetData>
  <mergeCells count="16">
    <mergeCell ref="C3:I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4BE2-E1D8-45AC-B247-7C194B08A578}">
  <dimension ref="A1:Q23"/>
  <sheetViews>
    <sheetView showGridLines="0" topLeftCell="A5" zoomScale="120" zoomScaleNormal="120" workbookViewId="0">
      <selection activeCell="I14" sqref="I14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 t="s">
        <v>18</v>
      </c>
      <c r="B3" s="5"/>
      <c r="C3" s="216" t="s">
        <v>19</v>
      </c>
      <c r="D3" s="217"/>
      <c r="E3" s="217"/>
      <c r="F3" s="217"/>
      <c r="G3" s="217"/>
      <c r="H3" s="217"/>
      <c r="I3" s="217"/>
      <c r="J3" s="217"/>
      <c r="K3" s="217"/>
      <c r="L3" s="21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9" t="s">
        <v>20</v>
      </c>
      <c r="B5" s="5"/>
      <c r="C5" s="227" t="s">
        <v>5</v>
      </c>
      <c r="D5" s="223"/>
      <c r="E5" s="223"/>
      <c r="F5" s="223"/>
      <c r="G5" s="223"/>
      <c r="H5" s="223"/>
      <c r="I5" s="223"/>
      <c r="J5" s="223"/>
      <c r="K5" s="223"/>
      <c r="L5" s="223"/>
      <c r="M5" s="222" t="s">
        <v>17</v>
      </c>
      <c r="N5" s="223"/>
      <c r="O5" s="224"/>
    </row>
    <row r="6" spans="1:17" ht="24" customHeight="1" x14ac:dyDescent="0.25">
      <c r="A6" s="220"/>
      <c r="B6" s="5"/>
      <c r="C6" s="230" t="s">
        <v>6</v>
      </c>
      <c r="D6" s="225"/>
      <c r="E6" s="225"/>
      <c r="F6" s="225"/>
      <c r="G6" s="225" t="s">
        <v>21</v>
      </c>
      <c r="H6" s="225"/>
      <c r="I6" s="225"/>
      <c r="J6" s="225" t="s">
        <v>22</v>
      </c>
      <c r="K6" s="225"/>
      <c r="L6" s="225"/>
      <c r="M6" s="225" t="s">
        <v>6</v>
      </c>
      <c r="N6" s="225" t="s">
        <v>21</v>
      </c>
      <c r="O6" s="228" t="s">
        <v>22</v>
      </c>
    </row>
    <row r="7" spans="1:17" ht="24" customHeight="1" thickBot="1" x14ac:dyDescent="0.3">
      <c r="A7" s="221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26"/>
      <c r="N7" s="226"/>
      <c r="O7" s="22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27</v>
      </c>
      <c r="B9" s="10"/>
      <c r="C9" s="39">
        <v>420819</v>
      </c>
      <c r="D9" s="40"/>
      <c r="E9" s="40"/>
      <c r="F9" s="41">
        <v>0.25605613792115389</v>
      </c>
      <c r="G9" s="42">
        <v>211007</v>
      </c>
      <c r="H9" s="40"/>
      <c r="I9" s="40"/>
      <c r="J9" s="42">
        <v>209812</v>
      </c>
      <c r="K9" s="40"/>
      <c r="L9" s="40"/>
      <c r="M9" s="43">
        <v>1945.1967239834705</v>
      </c>
      <c r="N9" s="43">
        <v>2053.0661025937529</v>
      </c>
      <c r="O9" s="44">
        <v>1836.7129672278038</v>
      </c>
      <c r="Q9" s="2"/>
    </row>
    <row r="10" spans="1:17" ht="21" customHeight="1" x14ac:dyDescent="0.25">
      <c r="A10" s="25" t="s">
        <v>28</v>
      </c>
      <c r="B10" s="10"/>
      <c r="C10" s="26">
        <v>399492</v>
      </c>
      <c r="D10" s="45">
        <v>0.94932025407598042</v>
      </c>
      <c r="E10" s="46"/>
      <c r="F10" s="47">
        <v>0.25558502948090966</v>
      </c>
      <c r="G10" s="28">
        <v>195800</v>
      </c>
      <c r="H10" s="45">
        <v>0.92793130085731756</v>
      </c>
      <c r="I10" s="46"/>
      <c r="J10" s="28">
        <v>203692</v>
      </c>
      <c r="K10" s="45">
        <v>0.97083102968371682</v>
      </c>
      <c r="L10" s="46"/>
      <c r="M10" s="27">
        <v>1939.6487218016882</v>
      </c>
      <c r="N10" s="27">
        <v>2051.8844030643513</v>
      </c>
      <c r="O10" s="48">
        <v>1831.7615863656895</v>
      </c>
      <c r="Q10" s="2"/>
    </row>
    <row r="11" spans="1:17" ht="21" customHeight="1" x14ac:dyDescent="0.25">
      <c r="A11" s="19" t="s">
        <v>9</v>
      </c>
      <c r="C11" s="20">
        <v>377031</v>
      </c>
      <c r="D11" s="11">
        <v>0.89594576290519201</v>
      </c>
      <c r="E11" s="11">
        <v>0.9437760956414647</v>
      </c>
      <c r="F11" s="15">
        <v>0.27618934791070804</v>
      </c>
      <c r="G11" s="12">
        <v>182033</v>
      </c>
      <c r="H11" s="11">
        <v>0.86268701986190033</v>
      </c>
      <c r="I11" s="11">
        <v>0.9296884576098059</v>
      </c>
      <c r="J11" s="12">
        <v>194998</v>
      </c>
      <c r="K11" s="11">
        <v>0.9293939336167617</v>
      </c>
      <c r="L11" s="11">
        <v>0.95731791135636157</v>
      </c>
      <c r="M11" s="13">
        <v>1949.2959679442806</v>
      </c>
      <c r="N11" s="13">
        <v>2064.4321746606383</v>
      </c>
      <c r="O11" s="21">
        <v>1841.8149213838092</v>
      </c>
      <c r="Q11" s="2"/>
    </row>
    <row r="12" spans="1:17" ht="21" customHeight="1" x14ac:dyDescent="0.25">
      <c r="A12" s="19" t="s">
        <v>10</v>
      </c>
      <c r="C12" s="20">
        <v>3591</v>
      </c>
      <c r="D12" s="11">
        <v>8.5333599481012025E-3</v>
      </c>
      <c r="E12" s="11">
        <v>8.9889159232224933E-3</v>
      </c>
      <c r="F12" s="15">
        <v>2.2327658386827043E-3</v>
      </c>
      <c r="G12" s="12">
        <v>2873</v>
      </c>
      <c r="H12" s="11">
        <v>1.3615662039647973E-2</v>
      </c>
      <c r="I12" s="11">
        <v>1.4673135852911134E-2</v>
      </c>
      <c r="J12" s="12">
        <v>718</v>
      </c>
      <c r="K12" s="11">
        <v>3.4221112233809316E-3</v>
      </c>
      <c r="L12" s="11">
        <v>3.524929795966459E-3</v>
      </c>
      <c r="M12" s="13">
        <v>1133.2227039821776</v>
      </c>
      <c r="N12" s="13">
        <v>1166.2277619213364</v>
      </c>
      <c r="O12" s="21">
        <v>1001.1565041782729</v>
      </c>
      <c r="Q12" s="2"/>
    </row>
    <row r="13" spans="1:17" ht="21" customHeight="1" x14ac:dyDescent="0.25">
      <c r="A13" s="19" t="s">
        <v>11</v>
      </c>
      <c r="C13" s="20">
        <v>17790</v>
      </c>
      <c r="D13" s="11">
        <v>4.2274707178145472E-2</v>
      </c>
      <c r="E13" s="11">
        <v>4.4531555074945182E-2</v>
      </c>
      <c r="F13" s="15">
        <v>-3.2994509974452302E-2</v>
      </c>
      <c r="G13" s="12">
        <v>9920</v>
      </c>
      <c r="H13" s="11">
        <v>4.7012658347827321E-2</v>
      </c>
      <c r="I13" s="11">
        <v>5.0663942798774259E-2</v>
      </c>
      <c r="J13" s="12">
        <v>7870</v>
      </c>
      <c r="K13" s="11">
        <v>3.7509770651821629E-2</v>
      </c>
      <c r="L13" s="11">
        <v>3.8636765312334308E-2</v>
      </c>
      <c r="M13" s="13">
        <v>1709.2484969083753</v>
      </c>
      <c r="N13" s="13">
        <v>1778.1351370967741</v>
      </c>
      <c r="O13" s="21">
        <v>1622.4180686149934</v>
      </c>
      <c r="Q13" s="2"/>
    </row>
    <row r="14" spans="1:17" ht="21" customHeight="1" x14ac:dyDescent="0.25">
      <c r="A14" s="19" t="s">
        <v>12</v>
      </c>
      <c r="C14" s="20">
        <v>1080</v>
      </c>
      <c r="D14" s="11">
        <v>2.5664240445417152E-3</v>
      </c>
      <c r="E14" s="11">
        <v>2.703433360367667E-3</v>
      </c>
      <c r="F14" s="15">
        <v>0.42668428005284009</v>
      </c>
      <c r="G14" s="12">
        <v>974</v>
      </c>
      <c r="H14" s="11">
        <v>4.615960607941917E-3</v>
      </c>
      <c r="I14" s="11">
        <v>4.9744637385086823E-3</v>
      </c>
      <c r="J14" s="12">
        <v>106</v>
      </c>
      <c r="K14" s="11">
        <v>5.0521419175261664E-4</v>
      </c>
      <c r="L14" s="11">
        <v>5.2039353533766663E-4</v>
      </c>
      <c r="M14" s="13">
        <v>5048.3385092592598</v>
      </c>
      <c r="N14" s="13">
        <v>5107.3009753593433</v>
      </c>
      <c r="O14" s="21">
        <v>4506.5513207547174</v>
      </c>
      <c r="Q14" s="2"/>
    </row>
    <row r="15" spans="1:17" ht="21" customHeight="1" x14ac:dyDescent="0.25">
      <c r="A15" s="30" t="s">
        <v>29</v>
      </c>
      <c r="B15" s="10"/>
      <c r="C15" s="26">
        <v>21327</v>
      </c>
      <c r="D15" s="45">
        <v>5.0679745924019588E-2</v>
      </c>
      <c r="E15" s="46"/>
      <c r="F15" s="47">
        <v>0.26494661921708196</v>
      </c>
      <c r="G15" s="28">
        <v>15207</v>
      </c>
      <c r="H15" s="45">
        <v>7.2068699142682477E-2</v>
      </c>
      <c r="I15" s="46"/>
      <c r="J15" s="28">
        <v>6120</v>
      </c>
      <c r="K15" s="45">
        <v>2.9168970316283148E-2</v>
      </c>
      <c r="L15" s="46"/>
      <c r="M15" s="27">
        <v>2049.1205054625593</v>
      </c>
      <c r="N15" s="27">
        <v>2068.2812513973831</v>
      </c>
      <c r="O15" s="48">
        <v>2001.5098088235293</v>
      </c>
      <c r="Q15" s="2"/>
    </row>
    <row r="16" spans="1:17" ht="21" customHeight="1" x14ac:dyDescent="0.25">
      <c r="A16" s="19" t="s">
        <v>9</v>
      </c>
      <c r="C16" s="20">
        <v>16890</v>
      </c>
      <c r="D16" s="11">
        <v>4.0136020474360712E-2</v>
      </c>
      <c r="E16" s="11">
        <v>0.79195386130257417</v>
      </c>
      <c r="F16" s="14">
        <v>0.21040561846065642</v>
      </c>
      <c r="G16" s="12">
        <v>11704</v>
      </c>
      <c r="H16" s="11">
        <v>5.5467354163605945E-2</v>
      </c>
      <c r="I16" s="11">
        <v>0.76964555796672585</v>
      </c>
      <c r="J16" s="12">
        <v>5186</v>
      </c>
      <c r="K16" s="11">
        <v>2.4717366022915754E-2</v>
      </c>
      <c r="L16" s="11">
        <v>0.84738562091503267</v>
      </c>
      <c r="M16" s="13">
        <v>2180.6638152753112</v>
      </c>
      <c r="N16" s="13">
        <v>2213.2361064593301</v>
      </c>
      <c r="O16" s="21">
        <v>2107.1531912842265</v>
      </c>
      <c r="Q16" s="2"/>
    </row>
    <row r="17" spans="1:17" ht="21" customHeight="1" x14ac:dyDescent="0.25">
      <c r="A17" s="19" t="s">
        <v>10</v>
      </c>
      <c r="C17" s="20">
        <v>3788</v>
      </c>
      <c r="D17" s="11">
        <v>9.0014947043740891E-3</v>
      </c>
      <c r="E17" s="11">
        <v>0.17761522952126413</v>
      </c>
      <c r="F17" s="15">
        <v>0.70247191011235954</v>
      </c>
      <c r="G17" s="12">
        <v>3029</v>
      </c>
      <c r="H17" s="11">
        <v>1.435497400560171E-2</v>
      </c>
      <c r="I17" s="11">
        <v>0.19918458604589992</v>
      </c>
      <c r="J17" s="12">
        <v>759</v>
      </c>
      <c r="K17" s="11">
        <v>3.6175242598135474E-3</v>
      </c>
      <c r="L17" s="11">
        <v>0.12401960784313726</v>
      </c>
      <c r="M17" s="13">
        <v>1387.9033421330519</v>
      </c>
      <c r="N17" s="13">
        <v>1434.6367712116212</v>
      </c>
      <c r="O17" s="21">
        <v>1201.4006324110671</v>
      </c>
      <c r="Q17" s="2"/>
    </row>
    <row r="18" spans="1:17" ht="21" customHeight="1" x14ac:dyDescent="0.25">
      <c r="A18" s="19" t="s">
        <v>13</v>
      </c>
      <c r="C18" s="20">
        <v>2</v>
      </c>
      <c r="D18" s="11">
        <v>4.7526371195216949E-6</v>
      </c>
      <c r="E18" s="11">
        <v>9.3777840296337971E-5</v>
      </c>
      <c r="F18" s="15">
        <v>-0.66666666666666674</v>
      </c>
      <c r="G18" s="12">
        <v>2</v>
      </c>
      <c r="H18" s="11">
        <v>9.4783585378684125E-6</v>
      </c>
      <c r="I18" s="11">
        <v>1.3151837969356216E-4</v>
      </c>
      <c r="J18" s="12">
        <v>0</v>
      </c>
      <c r="K18" s="11">
        <v>0</v>
      </c>
      <c r="L18" s="11">
        <v>0</v>
      </c>
      <c r="M18" s="13">
        <v>898.65499999999997</v>
      </c>
      <c r="N18" s="13">
        <v>898.65499999999997</v>
      </c>
      <c r="O18" s="21">
        <v>0</v>
      </c>
      <c r="Q18" s="2"/>
    </row>
    <row r="19" spans="1:17" ht="21" customHeight="1" thickBot="1" x14ac:dyDescent="0.3">
      <c r="A19" s="119" t="s">
        <v>11</v>
      </c>
      <c r="C19" s="120">
        <v>647</v>
      </c>
      <c r="D19" s="121">
        <v>1.5374781081652683E-3</v>
      </c>
      <c r="E19" s="121">
        <v>3.0337131335865335E-2</v>
      </c>
      <c r="F19" s="122">
        <v>-4.1481481481481453E-2</v>
      </c>
      <c r="G19" s="123">
        <v>472</v>
      </c>
      <c r="H19" s="121">
        <v>2.2368926149369454E-3</v>
      </c>
      <c r="I19" s="121">
        <v>3.1038337607680672E-2</v>
      </c>
      <c r="J19" s="123">
        <v>175</v>
      </c>
      <c r="K19" s="121">
        <v>8.3408003355384824E-4</v>
      </c>
      <c r="L19" s="121">
        <v>2.8594771241830064E-2</v>
      </c>
      <c r="M19" s="124">
        <v>2489.9629211746524</v>
      </c>
      <c r="N19" s="124">
        <v>2545.1811652542374</v>
      </c>
      <c r="O19" s="125">
        <v>2341.0314285714285</v>
      </c>
      <c r="Q19" s="2"/>
    </row>
    <row r="20" spans="1:17" ht="15" customHeight="1" x14ac:dyDescent="0.25">
      <c r="A20" s="155" t="s">
        <v>14</v>
      </c>
    </row>
    <row r="21" spans="1:17" ht="15" customHeight="1" x14ac:dyDescent="0.25">
      <c r="A21" s="185" t="s">
        <v>30</v>
      </c>
      <c r="B21" s="185"/>
      <c r="C21" s="185"/>
      <c r="D21" s="185"/>
    </row>
    <row r="22" spans="1:17" ht="24" customHeight="1" x14ac:dyDescent="0.25">
      <c r="A22" s="185" t="s">
        <v>31</v>
      </c>
      <c r="B22" s="185"/>
      <c r="C22" s="185"/>
      <c r="D22" s="185"/>
      <c r="E22" s="185"/>
      <c r="F22" s="185"/>
      <c r="G22" s="185"/>
    </row>
    <row r="23" spans="1:17" ht="24" customHeight="1" x14ac:dyDescent="0.25">
      <c r="A23" s="215" t="s">
        <v>32</v>
      </c>
      <c r="B23" s="215"/>
      <c r="C23" s="215"/>
      <c r="D23" s="215"/>
      <c r="E23" s="215"/>
      <c r="F23" s="215"/>
      <c r="G23" s="215"/>
      <c r="H23" s="215"/>
      <c r="I23" s="215"/>
      <c r="J23" s="215"/>
    </row>
  </sheetData>
  <mergeCells count="11">
    <mergeCell ref="A23:J23"/>
    <mergeCell ref="C3:L3"/>
    <mergeCell ref="A5:A7"/>
    <mergeCell ref="M5:O5"/>
    <mergeCell ref="M6:M7"/>
    <mergeCell ref="G6:I6"/>
    <mergeCell ref="J6:L6"/>
    <mergeCell ref="C5:L5"/>
    <mergeCell ref="N6:N7"/>
    <mergeCell ref="O6:O7"/>
    <mergeCell ref="C6:F6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BF84-14F9-477E-9D8D-334065C964DA}">
  <dimension ref="A1:Q23"/>
  <sheetViews>
    <sheetView showGridLines="0" zoomScaleNormal="100" workbookViewId="0">
      <selection activeCell="I14" sqref="I14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 t="s">
        <v>33</v>
      </c>
      <c r="B3" s="5"/>
      <c r="C3" s="216" t="s">
        <v>34</v>
      </c>
      <c r="D3" s="217"/>
      <c r="E3" s="217"/>
      <c r="F3" s="217"/>
      <c r="G3" s="217"/>
      <c r="H3" s="217"/>
      <c r="I3" s="217"/>
      <c r="J3" s="217"/>
      <c r="K3" s="217"/>
      <c r="L3" s="217"/>
      <c r="M3" s="218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9" t="s">
        <v>20</v>
      </c>
      <c r="B5" s="5"/>
      <c r="C5" s="227" t="s">
        <v>5</v>
      </c>
      <c r="D5" s="223"/>
      <c r="E5" s="223"/>
      <c r="F5" s="223"/>
      <c r="G5" s="223"/>
      <c r="H5" s="223"/>
      <c r="I5" s="223"/>
      <c r="J5" s="223"/>
      <c r="K5" s="223"/>
      <c r="L5" s="223"/>
      <c r="M5" s="222" t="s">
        <v>17</v>
      </c>
      <c r="N5" s="223"/>
      <c r="O5" s="224"/>
    </row>
    <row r="6" spans="1:17" ht="24" customHeight="1" x14ac:dyDescent="0.25">
      <c r="A6" s="220"/>
      <c r="B6" s="5"/>
      <c r="C6" s="230" t="s">
        <v>6</v>
      </c>
      <c r="D6" s="225"/>
      <c r="E6" s="225"/>
      <c r="F6" s="225"/>
      <c r="G6" s="225" t="s">
        <v>35</v>
      </c>
      <c r="H6" s="225"/>
      <c r="I6" s="225"/>
      <c r="J6" s="225" t="s">
        <v>36</v>
      </c>
      <c r="K6" s="225"/>
      <c r="L6" s="225"/>
      <c r="M6" s="225" t="s">
        <v>6</v>
      </c>
      <c r="N6" s="225" t="s">
        <v>35</v>
      </c>
      <c r="O6" s="228" t="s">
        <v>36</v>
      </c>
    </row>
    <row r="7" spans="1:17" ht="24" customHeight="1" thickBot="1" x14ac:dyDescent="0.3">
      <c r="A7" s="221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26"/>
      <c r="N7" s="226"/>
      <c r="O7" s="229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27</v>
      </c>
      <c r="B9" s="10"/>
      <c r="C9" s="39">
        <v>420819</v>
      </c>
      <c r="D9" s="40"/>
      <c r="E9" s="40"/>
      <c r="F9" s="41">
        <v>0.25605613792115389</v>
      </c>
      <c r="G9" s="42">
        <v>383482</v>
      </c>
      <c r="H9" s="40"/>
      <c r="I9" s="40"/>
      <c r="J9" s="42">
        <v>37337</v>
      </c>
      <c r="K9" s="40"/>
      <c r="L9" s="40"/>
      <c r="M9" s="43">
        <v>1945.1967239834705</v>
      </c>
      <c r="N9" s="43">
        <v>1987.5642294553591</v>
      </c>
      <c r="O9" s="44">
        <v>1510.0472547339102</v>
      </c>
      <c r="Q9" s="2"/>
    </row>
    <row r="10" spans="1:17" ht="21" customHeight="1" x14ac:dyDescent="0.25">
      <c r="A10" s="25" t="s">
        <v>28</v>
      </c>
      <c r="B10" s="10"/>
      <c r="C10" s="26">
        <v>399492</v>
      </c>
      <c r="D10" s="45">
        <v>0.94932025407598042</v>
      </c>
      <c r="E10" s="46"/>
      <c r="F10" s="47">
        <v>0.25558502948090966</v>
      </c>
      <c r="G10" s="28">
        <v>362338</v>
      </c>
      <c r="H10" s="45">
        <v>0.94486312264982453</v>
      </c>
      <c r="I10" s="46"/>
      <c r="J10" s="28">
        <v>37154</v>
      </c>
      <c r="K10" s="45">
        <v>0.9950986956638187</v>
      </c>
      <c r="L10" s="46"/>
      <c r="M10" s="27">
        <v>1939.6487218016882</v>
      </c>
      <c r="N10" s="27">
        <v>1983.5508885074157</v>
      </c>
      <c r="O10" s="48">
        <v>1511.5003856919848</v>
      </c>
      <c r="Q10" s="2"/>
    </row>
    <row r="11" spans="1:17" ht="21" customHeight="1" x14ac:dyDescent="0.25">
      <c r="A11" s="19" t="s">
        <v>9</v>
      </c>
      <c r="C11" s="20">
        <v>377031</v>
      </c>
      <c r="D11" s="11">
        <v>0.89594576290519201</v>
      </c>
      <c r="E11" s="11">
        <v>0.9437760956414647</v>
      </c>
      <c r="F11" s="15">
        <v>0.27618934791070804</v>
      </c>
      <c r="G11" s="12">
        <v>342657</v>
      </c>
      <c r="H11" s="11">
        <v>0.89354128746590455</v>
      </c>
      <c r="I11" s="11">
        <v>0.94568331226644731</v>
      </c>
      <c r="J11" s="12">
        <v>34374</v>
      </c>
      <c r="K11" s="11">
        <v>0.9206417226879503</v>
      </c>
      <c r="L11" s="11">
        <v>0.92517629326586637</v>
      </c>
      <c r="M11" s="13">
        <v>1949.2959679442806</v>
      </c>
      <c r="N11" s="13">
        <v>1992.5287651791734</v>
      </c>
      <c r="O11" s="21">
        <v>1518.3301041484842</v>
      </c>
      <c r="Q11" s="2"/>
    </row>
    <row r="12" spans="1:17" ht="21" customHeight="1" x14ac:dyDescent="0.25">
      <c r="A12" s="19" t="s">
        <v>10</v>
      </c>
      <c r="C12" s="20">
        <v>3591</v>
      </c>
      <c r="D12" s="11">
        <v>8.5333599481012025E-3</v>
      </c>
      <c r="E12" s="11">
        <v>8.9889159232224933E-3</v>
      </c>
      <c r="F12" s="15">
        <v>2.2327658386827043E-3</v>
      </c>
      <c r="G12" s="12">
        <v>3233</v>
      </c>
      <c r="H12" s="11">
        <v>8.4306434200301442E-3</v>
      </c>
      <c r="I12" s="11">
        <v>8.9226081724798397E-3</v>
      </c>
      <c r="J12" s="12">
        <v>358</v>
      </c>
      <c r="K12" s="11">
        <v>9.5883440019283814E-3</v>
      </c>
      <c r="L12" s="11">
        <v>9.635570867201378E-3</v>
      </c>
      <c r="M12" s="13">
        <v>1133.2227039821776</v>
      </c>
      <c r="N12" s="13">
        <v>1171.7819115372718</v>
      </c>
      <c r="O12" s="21">
        <v>785.0050558659218</v>
      </c>
      <c r="Q12" s="2"/>
    </row>
    <row r="13" spans="1:17" ht="21" customHeight="1" x14ac:dyDescent="0.25">
      <c r="A13" s="19" t="s">
        <v>11</v>
      </c>
      <c r="C13" s="20">
        <v>17790</v>
      </c>
      <c r="D13" s="11">
        <v>4.2274707178145472E-2</v>
      </c>
      <c r="E13" s="11">
        <v>4.4531555074945182E-2</v>
      </c>
      <c r="F13" s="15">
        <v>-3.2994509974452302E-2</v>
      </c>
      <c r="G13" s="12">
        <v>15368</v>
      </c>
      <c r="H13" s="11">
        <v>4.0074892693790061E-2</v>
      </c>
      <c r="I13" s="11">
        <v>4.2413437177442059E-2</v>
      </c>
      <c r="J13" s="12">
        <v>2422</v>
      </c>
      <c r="K13" s="11">
        <v>6.4868628973940065E-2</v>
      </c>
      <c r="L13" s="11">
        <v>6.5188135866932229E-2</v>
      </c>
      <c r="M13" s="13">
        <v>1709.2484969083753</v>
      </c>
      <c r="N13" s="13">
        <v>1738.7660229047369</v>
      </c>
      <c r="O13" s="21">
        <v>1521.9547976878612</v>
      </c>
      <c r="Q13" s="2"/>
    </row>
    <row r="14" spans="1:17" ht="21" customHeight="1" x14ac:dyDescent="0.25">
      <c r="A14" s="19" t="s">
        <v>12</v>
      </c>
      <c r="C14" s="20">
        <v>1080</v>
      </c>
      <c r="D14" s="11">
        <v>2.5664240445417152E-3</v>
      </c>
      <c r="E14" s="11">
        <v>2.703433360367667E-3</v>
      </c>
      <c r="F14" s="15">
        <v>0.42668428005284009</v>
      </c>
      <c r="G14" s="12">
        <v>1080</v>
      </c>
      <c r="H14" s="11">
        <v>2.8162990700997701E-3</v>
      </c>
      <c r="I14" s="11">
        <v>2.9806423836307534E-3</v>
      </c>
      <c r="J14" s="12">
        <v>0</v>
      </c>
      <c r="K14" s="11">
        <v>0</v>
      </c>
      <c r="L14" s="11">
        <v>0</v>
      </c>
      <c r="M14" s="13">
        <v>5048.3385092592589</v>
      </c>
      <c r="N14" s="13">
        <v>5048.3385092592589</v>
      </c>
      <c r="O14" s="21">
        <v>0</v>
      </c>
      <c r="Q14" s="2"/>
    </row>
    <row r="15" spans="1:17" ht="21" customHeight="1" x14ac:dyDescent="0.25">
      <c r="A15" s="30" t="s">
        <v>29</v>
      </c>
      <c r="B15" s="10"/>
      <c r="C15" s="26">
        <v>21327</v>
      </c>
      <c r="D15" s="45">
        <v>5.0679745924019588E-2</v>
      </c>
      <c r="E15" s="46"/>
      <c r="F15" s="47">
        <v>0.26494661921708196</v>
      </c>
      <c r="G15" s="28">
        <v>21144</v>
      </c>
      <c r="H15" s="45">
        <v>5.5136877350175501E-2</v>
      </c>
      <c r="I15" s="46"/>
      <c r="J15" s="28">
        <v>183</v>
      </c>
      <c r="K15" s="45">
        <v>4.9013043361812681E-3</v>
      </c>
      <c r="L15" s="46"/>
      <c r="M15" s="27">
        <v>2049.1205054625598</v>
      </c>
      <c r="N15" s="27">
        <v>2056.3395762391224</v>
      </c>
      <c r="O15" s="48">
        <v>1215.0219672131147</v>
      </c>
      <c r="Q15" s="2"/>
    </row>
    <row r="16" spans="1:17" ht="21" customHeight="1" x14ac:dyDescent="0.25">
      <c r="A16" s="19" t="s">
        <v>9</v>
      </c>
      <c r="C16" s="20">
        <v>16890</v>
      </c>
      <c r="D16" s="11">
        <v>4.0136020474360712E-2</v>
      </c>
      <c r="E16" s="11">
        <v>0.79195386130257417</v>
      </c>
      <c r="F16" s="14">
        <v>0.21040561846065642</v>
      </c>
      <c r="G16" s="12">
        <v>16806</v>
      </c>
      <c r="H16" s="11">
        <v>4.3824742751941419E-2</v>
      </c>
      <c r="I16" s="11">
        <v>0.79483541430192961</v>
      </c>
      <c r="J16" s="12">
        <v>84</v>
      </c>
      <c r="K16" s="11">
        <v>2.249779039558615E-3</v>
      </c>
      <c r="L16" s="11">
        <v>0.45901639344262296</v>
      </c>
      <c r="M16" s="13">
        <v>2180.6638152753112</v>
      </c>
      <c r="N16" s="13">
        <v>2183.9759514459124</v>
      </c>
      <c r="O16" s="21">
        <v>1518</v>
      </c>
      <c r="Q16" s="2"/>
    </row>
    <row r="17" spans="1:17" ht="21" customHeight="1" x14ac:dyDescent="0.25">
      <c r="A17" s="19" t="s">
        <v>10</v>
      </c>
      <c r="C17" s="20">
        <v>3788</v>
      </c>
      <c r="D17" s="11">
        <v>9.0014947043740891E-3</v>
      </c>
      <c r="E17" s="11">
        <v>0.17761522952126413</v>
      </c>
      <c r="F17" s="15">
        <v>0.70247191011235954</v>
      </c>
      <c r="G17" s="12">
        <v>3708</v>
      </c>
      <c r="H17" s="11">
        <v>9.669293474009211E-3</v>
      </c>
      <c r="I17" s="11">
        <v>0.17536889897843361</v>
      </c>
      <c r="J17" s="12">
        <v>80</v>
      </c>
      <c r="K17" s="11">
        <v>2.142646704341538E-3</v>
      </c>
      <c r="L17" s="11">
        <v>0.43715846994535518</v>
      </c>
      <c r="M17" s="13">
        <v>1387.9033421330516</v>
      </c>
      <c r="N17" s="13">
        <v>1400.0493096008629</v>
      </c>
      <c r="O17" s="21">
        <v>824.93775000000005</v>
      </c>
      <c r="Q17" s="2"/>
    </row>
    <row r="18" spans="1:17" ht="21" customHeight="1" x14ac:dyDescent="0.25">
      <c r="A18" s="19" t="s">
        <v>13</v>
      </c>
      <c r="C18" s="20">
        <v>2</v>
      </c>
      <c r="D18" s="11">
        <v>4.7526371195216949E-6</v>
      </c>
      <c r="E18" s="11">
        <v>9.3777840296337971E-5</v>
      </c>
      <c r="F18" s="15">
        <v>-0.66666666666666674</v>
      </c>
      <c r="G18" s="12">
        <v>2</v>
      </c>
      <c r="H18" s="11">
        <v>5.2153686483329075E-6</v>
      </c>
      <c r="I18" s="11">
        <v>9.4589481649640566E-5</v>
      </c>
      <c r="J18" s="12">
        <v>0</v>
      </c>
      <c r="K18" s="11">
        <v>0</v>
      </c>
      <c r="L18" s="11">
        <v>0</v>
      </c>
      <c r="M18" s="13">
        <v>898.65499999999997</v>
      </c>
      <c r="N18" s="13">
        <v>898.65499999999997</v>
      </c>
      <c r="O18" s="21">
        <v>0</v>
      </c>
      <c r="Q18" s="2"/>
    </row>
    <row r="19" spans="1:17" ht="21" customHeight="1" thickBot="1" x14ac:dyDescent="0.3">
      <c r="A19" s="119" t="s">
        <v>11</v>
      </c>
      <c r="C19" s="120">
        <v>647</v>
      </c>
      <c r="D19" s="121">
        <v>1.5374781081652683E-3</v>
      </c>
      <c r="E19" s="121">
        <v>3.0337131335865335E-2</v>
      </c>
      <c r="F19" s="122">
        <v>-4.1481481481481453E-2</v>
      </c>
      <c r="G19" s="123">
        <v>628</v>
      </c>
      <c r="H19" s="121">
        <v>1.637625755576533E-3</v>
      </c>
      <c r="I19" s="121">
        <v>2.9701097237987136E-2</v>
      </c>
      <c r="J19" s="123">
        <v>19</v>
      </c>
      <c r="K19" s="121">
        <v>5.0887859228111525E-4</v>
      </c>
      <c r="L19" s="121">
        <v>0.10382513661202186</v>
      </c>
      <c r="M19" s="124">
        <v>2489.9629211746524</v>
      </c>
      <c r="N19" s="124">
        <v>2519.3694426751595</v>
      </c>
      <c r="O19" s="125">
        <v>1518</v>
      </c>
      <c r="Q19" s="2"/>
    </row>
    <row r="20" spans="1:17" ht="15" customHeight="1" x14ac:dyDescent="0.25">
      <c r="A20" s="155" t="s">
        <v>14</v>
      </c>
    </row>
    <row r="21" spans="1:17" ht="15" customHeight="1" x14ac:dyDescent="0.25">
      <c r="A21" s="185" t="s">
        <v>30</v>
      </c>
      <c r="B21" s="185"/>
      <c r="C21" s="185"/>
      <c r="D21" s="185"/>
    </row>
    <row r="22" spans="1:17" ht="24" customHeight="1" x14ac:dyDescent="0.25">
      <c r="A22" s="185" t="s">
        <v>31</v>
      </c>
      <c r="B22" s="185"/>
      <c r="C22" s="185"/>
      <c r="D22" s="185"/>
      <c r="E22" s="185"/>
      <c r="F22" s="185"/>
      <c r="G22" s="185"/>
    </row>
    <row r="23" spans="1:17" ht="24" customHeight="1" x14ac:dyDescent="0.25">
      <c r="A23" s="215" t="s">
        <v>32</v>
      </c>
      <c r="B23" s="215"/>
      <c r="C23" s="215"/>
      <c r="D23" s="215"/>
      <c r="E23" s="215"/>
      <c r="F23" s="215"/>
      <c r="G23" s="215"/>
      <c r="H23" s="215"/>
      <c r="I23" s="215"/>
      <c r="J23" s="215"/>
    </row>
  </sheetData>
  <mergeCells count="11">
    <mergeCell ref="A23:J23"/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B886-0293-4098-9BF9-880C3E4FFA28}">
  <dimension ref="A1:O24"/>
  <sheetViews>
    <sheetView showGridLines="0" zoomScaleNormal="100" workbookViewId="0">
      <selection activeCell="I14" sqref="I14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37</v>
      </c>
      <c r="B3" s="5"/>
      <c r="C3" s="195" t="s">
        <v>38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31" t="s">
        <v>39</v>
      </c>
      <c r="B5" s="5"/>
      <c r="C5" s="198" t="s">
        <v>5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33"/>
      <c r="B8" s="5"/>
      <c r="C8" s="234"/>
      <c r="D8" s="235"/>
      <c r="E8" s="235"/>
      <c r="F8" s="235"/>
      <c r="G8" s="235"/>
      <c r="H8" s="235"/>
      <c r="I8" s="235"/>
      <c r="J8" s="235"/>
      <c r="K8" s="235"/>
      <c r="L8" s="235"/>
      <c r="M8" s="236"/>
    </row>
    <row r="9" spans="1:15" ht="9.9499999999999993" customHeight="1" thickBot="1" x14ac:dyDescent="0.3">
      <c r="A9" s="3"/>
      <c r="C9" s="146"/>
      <c r="D9" s="147"/>
      <c r="E9" s="147"/>
      <c r="F9" s="147"/>
      <c r="G9" s="147"/>
      <c r="H9" s="147"/>
      <c r="I9" s="147"/>
      <c r="J9" s="147"/>
      <c r="K9" s="147"/>
      <c r="L9" s="147"/>
      <c r="M9" s="147"/>
    </row>
    <row r="10" spans="1:15" ht="21" customHeight="1" x14ac:dyDescent="0.25">
      <c r="A10" s="76" t="s">
        <v>40</v>
      </c>
      <c r="C10" s="77">
        <v>2953</v>
      </c>
      <c r="D10" s="78">
        <v>2389</v>
      </c>
      <c r="E10" s="78">
        <v>2310</v>
      </c>
      <c r="F10" s="78">
        <v>67</v>
      </c>
      <c r="G10" s="78">
        <v>12</v>
      </c>
      <c r="H10" s="78">
        <v>0</v>
      </c>
      <c r="I10" s="78">
        <v>564</v>
      </c>
      <c r="J10" s="78">
        <v>480</v>
      </c>
      <c r="K10" s="78">
        <v>83</v>
      </c>
      <c r="L10" s="78">
        <v>0</v>
      </c>
      <c r="M10" s="79">
        <v>1</v>
      </c>
      <c r="O10" s="2"/>
    </row>
    <row r="11" spans="1:15" ht="21" customHeight="1" x14ac:dyDescent="0.25">
      <c r="A11" s="59" t="s">
        <v>41</v>
      </c>
      <c r="C11" s="77">
        <v>20777</v>
      </c>
      <c r="D11" s="78">
        <v>18635</v>
      </c>
      <c r="E11" s="78">
        <v>18152</v>
      </c>
      <c r="F11" s="78">
        <v>389</v>
      </c>
      <c r="G11" s="78">
        <v>94</v>
      </c>
      <c r="H11" s="78">
        <v>0</v>
      </c>
      <c r="I11" s="78">
        <v>2142</v>
      </c>
      <c r="J11" s="78">
        <v>1787</v>
      </c>
      <c r="K11" s="78">
        <v>350</v>
      </c>
      <c r="L11" s="78">
        <v>0</v>
      </c>
      <c r="M11" s="79">
        <v>5</v>
      </c>
      <c r="O11" s="2"/>
    </row>
    <row r="12" spans="1:15" ht="21" customHeight="1" x14ac:dyDescent="0.25">
      <c r="A12" s="59" t="s">
        <v>42</v>
      </c>
      <c r="C12" s="77">
        <v>31921</v>
      </c>
      <c r="D12" s="78">
        <v>29496</v>
      </c>
      <c r="E12" s="78">
        <v>28739</v>
      </c>
      <c r="F12" s="78">
        <v>520</v>
      </c>
      <c r="G12" s="78">
        <v>237</v>
      </c>
      <c r="H12" s="78">
        <v>0</v>
      </c>
      <c r="I12" s="78">
        <v>2425</v>
      </c>
      <c r="J12" s="78">
        <v>1949</v>
      </c>
      <c r="K12" s="78">
        <v>461</v>
      </c>
      <c r="L12" s="78">
        <v>1</v>
      </c>
      <c r="M12" s="79">
        <v>14</v>
      </c>
      <c r="O12" s="2"/>
    </row>
    <row r="13" spans="1:15" ht="21" customHeight="1" x14ac:dyDescent="0.25">
      <c r="A13" s="80" t="s">
        <v>43</v>
      </c>
      <c r="C13" s="77">
        <v>38247</v>
      </c>
      <c r="D13" s="78">
        <v>35568</v>
      </c>
      <c r="E13" s="78">
        <v>34600</v>
      </c>
      <c r="F13" s="78">
        <v>499</v>
      </c>
      <c r="G13" s="78">
        <v>469</v>
      </c>
      <c r="H13" s="78">
        <v>0</v>
      </c>
      <c r="I13" s="78">
        <v>2679</v>
      </c>
      <c r="J13" s="78">
        <v>2116</v>
      </c>
      <c r="K13" s="78">
        <v>541</v>
      </c>
      <c r="L13" s="78">
        <v>1</v>
      </c>
      <c r="M13" s="79">
        <v>21</v>
      </c>
      <c r="O13" s="2"/>
    </row>
    <row r="14" spans="1:15" ht="21" customHeight="1" x14ac:dyDescent="0.25">
      <c r="A14" s="80" t="s">
        <v>44</v>
      </c>
      <c r="C14" s="77">
        <v>47290</v>
      </c>
      <c r="D14" s="78">
        <v>44419</v>
      </c>
      <c r="E14" s="78">
        <v>43055</v>
      </c>
      <c r="F14" s="78">
        <v>571</v>
      </c>
      <c r="G14" s="78">
        <v>787</v>
      </c>
      <c r="H14" s="78">
        <v>6</v>
      </c>
      <c r="I14" s="78">
        <v>2871</v>
      </c>
      <c r="J14" s="78">
        <v>2262</v>
      </c>
      <c r="K14" s="78">
        <v>559</v>
      </c>
      <c r="L14" s="78">
        <v>0</v>
      </c>
      <c r="M14" s="79">
        <v>50</v>
      </c>
      <c r="O14" s="2"/>
    </row>
    <row r="15" spans="1:15" ht="21" customHeight="1" x14ac:dyDescent="0.25">
      <c r="A15" s="80" t="s">
        <v>45</v>
      </c>
      <c r="C15" s="77">
        <v>58432</v>
      </c>
      <c r="D15" s="78">
        <v>55389</v>
      </c>
      <c r="E15" s="78">
        <v>53340</v>
      </c>
      <c r="F15" s="78">
        <v>551</v>
      </c>
      <c r="G15" s="78">
        <v>1344</v>
      </c>
      <c r="H15" s="78">
        <v>154</v>
      </c>
      <c r="I15" s="78">
        <v>3043</v>
      </c>
      <c r="J15" s="78">
        <v>2363</v>
      </c>
      <c r="K15" s="78">
        <v>620</v>
      </c>
      <c r="L15" s="78">
        <v>0</v>
      </c>
      <c r="M15" s="79">
        <v>60</v>
      </c>
      <c r="O15" s="2"/>
    </row>
    <row r="16" spans="1:15" ht="21" customHeight="1" x14ac:dyDescent="0.25">
      <c r="A16" s="80" t="s">
        <v>46</v>
      </c>
      <c r="C16" s="77">
        <v>63190</v>
      </c>
      <c r="D16" s="78">
        <v>60265</v>
      </c>
      <c r="E16" s="78">
        <v>57297</v>
      </c>
      <c r="F16" s="78">
        <v>411</v>
      </c>
      <c r="G16" s="78">
        <v>2131</v>
      </c>
      <c r="H16" s="78">
        <v>426</v>
      </c>
      <c r="I16" s="78">
        <v>2925</v>
      </c>
      <c r="J16" s="78">
        <v>2277</v>
      </c>
      <c r="K16" s="78">
        <v>556</v>
      </c>
      <c r="L16" s="78">
        <v>0</v>
      </c>
      <c r="M16" s="79">
        <v>92</v>
      </c>
      <c r="O16" s="2"/>
    </row>
    <row r="17" spans="1:15" ht="21" customHeight="1" x14ac:dyDescent="0.25">
      <c r="A17" s="80" t="s">
        <v>47</v>
      </c>
      <c r="C17" s="77">
        <v>64048</v>
      </c>
      <c r="D17" s="78">
        <v>61760</v>
      </c>
      <c r="E17" s="78">
        <v>57727</v>
      </c>
      <c r="F17" s="78">
        <v>325</v>
      </c>
      <c r="G17" s="78">
        <v>3351</v>
      </c>
      <c r="H17" s="78">
        <v>357</v>
      </c>
      <c r="I17" s="78">
        <v>2288</v>
      </c>
      <c r="J17" s="78">
        <v>1817</v>
      </c>
      <c r="K17" s="78">
        <v>344</v>
      </c>
      <c r="L17" s="78">
        <v>0</v>
      </c>
      <c r="M17" s="79">
        <v>127</v>
      </c>
      <c r="O17" s="2"/>
    </row>
    <row r="18" spans="1:15" ht="21" customHeight="1" x14ac:dyDescent="0.25">
      <c r="A18" s="80" t="s">
        <v>48</v>
      </c>
      <c r="C18" s="77">
        <v>56345</v>
      </c>
      <c r="D18" s="78">
        <v>54728</v>
      </c>
      <c r="E18" s="78">
        <v>49937</v>
      </c>
      <c r="F18" s="78">
        <v>208</v>
      </c>
      <c r="G18" s="78">
        <v>4477</v>
      </c>
      <c r="H18" s="78">
        <v>106</v>
      </c>
      <c r="I18" s="78">
        <v>1617</v>
      </c>
      <c r="J18" s="78">
        <v>1252</v>
      </c>
      <c r="K18" s="78">
        <v>206</v>
      </c>
      <c r="L18" s="78">
        <v>0</v>
      </c>
      <c r="M18" s="79">
        <v>159</v>
      </c>
      <c r="O18" s="2"/>
    </row>
    <row r="19" spans="1:15" ht="21" customHeight="1" x14ac:dyDescent="0.25">
      <c r="A19" s="80" t="s">
        <v>49</v>
      </c>
      <c r="C19" s="77">
        <v>31064</v>
      </c>
      <c r="D19" s="78">
        <v>30354</v>
      </c>
      <c r="E19" s="78">
        <v>26701</v>
      </c>
      <c r="F19" s="78">
        <v>47</v>
      </c>
      <c r="G19" s="78">
        <v>3578</v>
      </c>
      <c r="H19" s="78">
        <v>28</v>
      </c>
      <c r="I19" s="78">
        <v>710</v>
      </c>
      <c r="J19" s="78">
        <v>540</v>
      </c>
      <c r="K19" s="78">
        <v>67</v>
      </c>
      <c r="L19" s="78">
        <v>0</v>
      </c>
      <c r="M19" s="79">
        <v>103</v>
      </c>
      <c r="O19" s="2"/>
    </row>
    <row r="20" spans="1:15" ht="21" customHeight="1" x14ac:dyDescent="0.25">
      <c r="A20" s="80" t="s">
        <v>50</v>
      </c>
      <c r="C20" s="77">
        <v>4766</v>
      </c>
      <c r="D20" s="78">
        <v>4709</v>
      </c>
      <c r="E20" s="78">
        <v>3792</v>
      </c>
      <c r="F20" s="78">
        <v>2</v>
      </c>
      <c r="G20" s="78">
        <v>912</v>
      </c>
      <c r="H20" s="78">
        <v>3</v>
      </c>
      <c r="I20" s="78">
        <v>57</v>
      </c>
      <c r="J20" s="78">
        <v>43</v>
      </c>
      <c r="K20" s="78">
        <v>1</v>
      </c>
      <c r="L20" s="78">
        <v>0</v>
      </c>
      <c r="M20" s="79">
        <v>13</v>
      </c>
      <c r="O20" s="2"/>
    </row>
    <row r="21" spans="1:15" ht="21" customHeight="1" x14ac:dyDescent="0.25">
      <c r="A21" s="59" t="s">
        <v>51</v>
      </c>
      <c r="C21" s="77">
        <v>1786</v>
      </c>
      <c r="D21" s="78">
        <v>1780</v>
      </c>
      <c r="E21" s="78">
        <v>1381</v>
      </c>
      <c r="F21" s="78">
        <v>1</v>
      </c>
      <c r="G21" s="78">
        <v>398</v>
      </c>
      <c r="H21" s="78">
        <v>0</v>
      </c>
      <c r="I21" s="78">
        <v>6</v>
      </c>
      <c r="J21" s="78">
        <v>4</v>
      </c>
      <c r="K21" s="78">
        <v>0</v>
      </c>
      <c r="L21" s="78">
        <v>0</v>
      </c>
      <c r="M21" s="79">
        <v>2</v>
      </c>
      <c r="O21" s="2"/>
    </row>
    <row r="22" spans="1:15" ht="21" customHeight="1" thickBot="1" x14ac:dyDescent="0.3">
      <c r="A22" s="81" t="s">
        <v>6</v>
      </c>
      <c r="C22" s="181">
        <v>420819</v>
      </c>
      <c r="D22" s="82">
        <v>399492</v>
      </c>
      <c r="E22" s="82">
        <v>377031</v>
      </c>
      <c r="F22" s="82">
        <v>3591</v>
      </c>
      <c r="G22" s="82">
        <v>17790</v>
      </c>
      <c r="H22" s="82">
        <v>1080</v>
      </c>
      <c r="I22" s="82">
        <v>21327</v>
      </c>
      <c r="J22" s="82">
        <v>16890</v>
      </c>
      <c r="K22" s="82">
        <v>3788</v>
      </c>
      <c r="L22" s="82">
        <v>2</v>
      </c>
      <c r="M22" s="83">
        <v>647</v>
      </c>
      <c r="O22" s="2"/>
    </row>
    <row r="23" spans="1:15" ht="15" customHeight="1" x14ac:dyDescent="0.25">
      <c r="A23" s="155" t="s">
        <v>14</v>
      </c>
    </row>
    <row r="24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DA9A-0FE9-41D1-86D3-1E401DEE6B8F}">
  <dimension ref="A1:O24"/>
  <sheetViews>
    <sheetView showGridLines="0" zoomScaleNormal="100" workbookViewId="0">
      <selection activeCell="I14" sqref="I14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52</v>
      </c>
      <c r="B3" s="5"/>
      <c r="C3" s="195" t="s">
        <v>53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31" t="s">
        <v>39</v>
      </c>
      <c r="B5" s="5"/>
      <c r="C5" s="198" t="s">
        <v>17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5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5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5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76" t="s">
        <v>40</v>
      </c>
      <c r="C10" s="84">
        <v>1694.8892414493737</v>
      </c>
      <c r="D10" s="85">
        <v>1696.6922896609462</v>
      </c>
      <c r="E10" s="85">
        <v>1720.1500692640693</v>
      </c>
      <c r="F10" s="85">
        <v>919.92865671641789</v>
      </c>
      <c r="G10" s="85">
        <v>1518</v>
      </c>
      <c r="H10" s="85">
        <v>0</v>
      </c>
      <c r="I10" s="85">
        <v>1687.2518617021278</v>
      </c>
      <c r="J10" s="85">
        <v>1797.3601249999999</v>
      </c>
      <c r="K10" s="85">
        <v>1050.8378313253013</v>
      </c>
      <c r="L10" s="85">
        <v>0</v>
      </c>
      <c r="M10" s="86">
        <v>1657.65</v>
      </c>
      <c r="O10" s="2"/>
    </row>
    <row r="11" spans="1:15" ht="21" customHeight="1" x14ac:dyDescent="0.25">
      <c r="A11" s="59" t="s">
        <v>41</v>
      </c>
      <c r="C11" s="87">
        <v>1803.8783250709921</v>
      </c>
      <c r="D11" s="88">
        <v>1805.1916061175207</v>
      </c>
      <c r="E11" s="88">
        <v>1823.3490662185984</v>
      </c>
      <c r="F11" s="88">
        <v>1022.5121850899743</v>
      </c>
      <c r="G11" s="88">
        <v>1537.830744680851</v>
      </c>
      <c r="H11" s="88">
        <v>0</v>
      </c>
      <c r="I11" s="88">
        <v>1792.4530252100838</v>
      </c>
      <c r="J11" s="88">
        <v>1921.8809345271402</v>
      </c>
      <c r="K11" s="88">
        <v>1131.2407714285714</v>
      </c>
      <c r="L11" s="88">
        <v>0</v>
      </c>
      <c r="M11" s="89">
        <v>1819.7759999999998</v>
      </c>
      <c r="O11" s="2"/>
    </row>
    <row r="12" spans="1:15" ht="21" customHeight="1" x14ac:dyDescent="0.25">
      <c r="A12" s="59" t="s">
        <v>42</v>
      </c>
      <c r="C12" s="87">
        <v>1882.5989890667586</v>
      </c>
      <c r="D12" s="88">
        <v>1887.2299165988609</v>
      </c>
      <c r="E12" s="88">
        <v>1904.3528817982533</v>
      </c>
      <c r="F12" s="88">
        <v>1067.4285192307691</v>
      </c>
      <c r="G12" s="88">
        <v>1609.5920675105485</v>
      </c>
      <c r="H12" s="88">
        <v>0</v>
      </c>
      <c r="I12" s="88">
        <v>1826.2716329896907</v>
      </c>
      <c r="J12" s="88">
        <v>1966.527342226783</v>
      </c>
      <c r="K12" s="88">
        <v>1228.3976138828634</v>
      </c>
      <c r="L12" s="88">
        <v>1518</v>
      </c>
      <c r="M12" s="89">
        <v>2009.8300000000002</v>
      </c>
      <c r="O12" s="2"/>
    </row>
    <row r="13" spans="1:15" ht="21" customHeight="1" x14ac:dyDescent="0.25">
      <c r="A13" s="80" t="s">
        <v>43</v>
      </c>
      <c r="C13" s="87">
        <v>1958.8604269615917</v>
      </c>
      <c r="D13" s="88">
        <v>1956.4186903958616</v>
      </c>
      <c r="E13" s="88">
        <v>1972.5258849710983</v>
      </c>
      <c r="F13" s="88">
        <v>1125.6741883767534</v>
      </c>
      <c r="G13" s="88">
        <v>1652.0105330490405</v>
      </c>
      <c r="H13" s="88">
        <v>0</v>
      </c>
      <c r="I13" s="88">
        <v>1991.2783762597985</v>
      </c>
      <c r="J13" s="88">
        <v>2146.3698913043481</v>
      </c>
      <c r="K13" s="88">
        <v>1373.1324399260629</v>
      </c>
      <c r="L13" s="88">
        <v>279.31</v>
      </c>
      <c r="M13" s="89">
        <v>2370.1009523809521</v>
      </c>
      <c r="O13" s="2"/>
    </row>
    <row r="14" spans="1:15" ht="21" customHeight="1" x14ac:dyDescent="0.25">
      <c r="A14" s="80" t="s">
        <v>44</v>
      </c>
      <c r="C14" s="87">
        <v>2025.4181495030659</v>
      </c>
      <c r="D14" s="88">
        <v>2020.4078207523805</v>
      </c>
      <c r="E14" s="88">
        <v>2037.3314509348509</v>
      </c>
      <c r="F14" s="88">
        <v>1164.7786865148862</v>
      </c>
      <c r="G14" s="88">
        <v>1698.9903176620076</v>
      </c>
      <c r="H14" s="88">
        <v>4165.8933333333334</v>
      </c>
      <c r="I14" s="88">
        <v>2102.9360153256703</v>
      </c>
      <c r="J14" s="88">
        <v>2266.9903227232539</v>
      </c>
      <c r="K14" s="88">
        <v>1431.443381037567</v>
      </c>
      <c r="L14" s="88">
        <v>0</v>
      </c>
      <c r="M14" s="89">
        <v>2188.4067999999997</v>
      </c>
      <c r="O14" s="2"/>
    </row>
    <row r="15" spans="1:15" ht="21" customHeight="1" x14ac:dyDescent="0.25">
      <c r="A15" s="80" t="s">
        <v>45</v>
      </c>
      <c r="C15" s="87">
        <v>2030.6459150807777</v>
      </c>
      <c r="D15" s="88">
        <v>2023.3499328386501</v>
      </c>
      <c r="E15" s="88">
        <v>2032.4008892013496</v>
      </c>
      <c r="F15" s="88">
        <v>1178.7970961887477</v>
      </c>
      <c r="G15" s="88">
        <v>1657.2860193452382</v>
      </c>
      <c r="H15" s="88">
        <v>5104.9116233766226</v>
      </c>
      <c r="I15" s="88">
        <v>2163.4481367071971</v>
      </c>
      <c r="J15" s="88">
        <v>2316.344782056708</v>
      </c>
      <c r="K15" s="88">
        <v>1536.6874677419357</v>
      </c>
      <c r="L15" s="88">
        <v>0</v>
      </c>
      <c r="M15" s="89">
        <v>2618.3955000000001</v>
      </c>
      <c r="O15" s="2"/>
    </row>
    <row r="16" spans="1:15" ht="21" customHeight="1" x14ac:dyDescent="0.25">
      <c r="A16" s="80" t="s">
        <v>46</v>
      </c>
      <c r="C16" s="87">
        <v>1995.376438677006</v>
      </c>
      <c r="D16" s="88">
        <v>1987.7995098315773</v>
      </c>
      <c r="E16" s="88">
        <v>1980.109734192017</v>
      </c>
      <c r="F16" s="88">
        <v>1196.3806082725059</v>
      </c>
      <c r="G16" s="88">
        <v>1704.5165603003286</v>
      </c>
      <c r="H16" s="88">
        <v>5202.7061032863858</v>
      </c>
      <c r="I16" s="88">
        <v>2151.487076923077</v>
      </c>
      <c r="J16" s="88">
        <v>2291.6556741326308</v>
      </c>
      <c r="K16" s="88">
        <v>1482.5280395683453</v>
      </c>
      <c r="L16" s="88">
        <v>0</v>
      </c>
      <c r="M16" s="89">
        <v>2725.1536956521736</v>
      </c>
      <c r="O16" s="2"/>
    </row>
    <row r="17" spans="1:15" ht="21" customHeight="1" x14ac:dyDescent="0.25">
      <c r="A17" s="80" t="s">
        <v>47</v>
      </c>
      <c r="C17" s="87">
        <v>1946.792348082688</v>
      </c>
      <c r="D17" s="88">
        <v>1938.584486884715</v>
      </c>
      <c r="E17" s="88">
        <v>1935.3184256933496</v>
      </c>
      <c r="F17" s="88">
        <v>1180.4173538461539</v>
      </c>
      <c r="G17" s="88">
        <v>1739.1500805729634</v>
      </c>
      <c r="H17" s="88">
        <v>5028.9176190476182</v>
      </c>
      <c r="I17" s="88">
        <v>2168.347202797203</v>
      </c>
      <c r="J17" s="88">
        <v>2289.2279251513482</v>
      </c>
      <c r="K17" s="88">
        <v>1442.3481976744185</v>
      </c>
      <c r="L17" s="88">
        <v>0</v>
      </c>
      <c r="M17" s="89">
        <v>2405.3817322834643</v>
      </c>
      <c r="O17" s="2"/>
    </row>
    <row r="18" spans="1:15" ht="21" customHeight="1" x14ac:dyDescent="0.25">
      <c r="A18" s="80" t="s">
        <v>48</v>
      </c>
      <c r="C18" s="87">
        <v>1888.8503567308544</v>
      </c>
      <c r="D18" s="88">
        <v>1879.6520579959069</v>
      </c>
      <c r="E18" s="88">
        <v>1890.2809447904358</v>
      </c>
      <c r="F18" s="88">
        <v>1175.7105288461539</v>
      </c>
      <c r="G18" s="88">
        <v>1724.7190037971857</v>
      </c>
      <c r="H18" s="88">
        <v>4797.3916981132079</v>
      </c>
      <c r="I18" s="88">
        <v>2200.17038961039</v>
      </c>
      <c r="J18" s="88">
        <v>2269.3391293929717</v>
      </c>
      <c r="K18" s="88">
        <v>1452.4646116504855</v>
      </c>
      <c r="L18" s="88">
        <v>0</v>
      </c>
      <c r="M18" s="89">
        <v>2624.2466666666664</v>
      </c>
      <c r="O18" s="2"/>
    </row>
    <row r="19" spans="1:15" ht="21" customHeight="1" x14ac:dyDescent="0.25">
      <c r="A19" s="80" t="s">
        <v>49</v>
      </c>
      <c r="C19" s="87">
        <v>1864.0631225856298</v>
      </c>
      <c r="D19" s="88">
        <v>1856.1317674771035</v>
      </c>
      <c r="E19" s="88">
        <v>1873.6578843489008</v>
      </c>
      <c r="F19" s="88">
        <v>1178.3853191489361</v>
      </c>
      <c r="G19" s="88">
        <v>1720.093015651202</v>
      </c>
      <c r="H19" s="88">
        <v>3664.556428571429</v>
      </c>
      <c r="I19" s="88">
        <v>2203.1453098591551</v>
      </c>
      <c r="J19" s="88">
        <v>2267.7429629629632</v>
      </c>
      <c r="K19" s="88">
        <v>1363.0702985074629</v>
      </c>
      <c r="L19" s="88">
        <v>0</v>
      </c>
      <c r="M19" s="89">
        <v>2410.9345631067958</v>
      </c>
      <c r="O19" s="2"/>
    </row>
    <row r="20" spans="1:15" ht="21" customHeight="1" x14ac:dyDescent="0.25">
      <c r="A20" s="80" t="s">
        <v>50</v>
      </c>
      <c r="C20" s="87">
        <v>1772.8730360889633</v>
      </c>
      <c r="D20" s="88">
        <v>1765.5388150350389</v>
      </c>
      <c r="E20" s="88">
        <v>1787.2246281645566</v>
      </c>
      <c r="F20" s="88">
        <v>1295.6100000000001</v>
      </c>
      <c r="G20" s="88">
        <v>1662.2027631578947</v>
      </c>
      <c r="H20" s="88">
        <v>6082.1166666666659</v>
      </c>
      <c r="I20" s="88">
        <v>2378.7826315789475</v>
      </c>
      <c r="J20" s="88">
        <v>2439.2458139534883</v>
      </c>
      <c r="K20" s="88">
        <v>1158.23</v>
      </c>
      <c r="L20" s="88">
        <v>0</v>
      </c>
      <c r="M20" s="89">
        <v>2272.6776923076923</v>
      </c>
      <c r="O20" s="2"/>
    </row>
    <row r="21" spans="1:15" ht="21" customHeight="1" x14ac:dyDescent="0.25">
      <c r="A21" s="59" t="s">
        <v>51</v>
      </c>
      <c r="C21" s="87">
        <v>1725.5387849944004</v>
      </c>
      <c r="D21" s="88">
        <v>1723.1946853932579</v>
      </c>
      <c r="E21" s="88">
        <v>1734.0610716871827</v>
      </c>
      <c r="F21" s="88">
        <v>759</v>
      </c>
      <c r="G21" s="88">
        <v>1687.9125628140703</v>
      </c>
      <c r="H21" s="88">
        <v>0</v>
      </c>
      <c r="I21" s="88">
        <v>2420.9549999999999</v>
      </c>
      <c r="J21" s="88">
        <v>2508.4924999999998</v>
      </c>
      <c r="K21" s="88">
        <v>0</v>
      </c>
      <c r="L21" s="88">
        <v>0</v>
      </c>
      <c r="M21" s="89">
        <v>2245.88</v>
      </c>
      <c r="O21" s="2"/>
    </row>
    <row r="22" spans="1:15" ht="21" customHeight="1" thickBot="1" x14ac:dyDescent="0.3">
      <c r="A22" s="81" t="s">
        <v>6</v>
      </c>
      <c r="C22" s="184">
        <v>1945.1967239834703</v>
      </c>
      <c r="D22" s="90">
        <v>1939.648721801688</v>
      </c>
      <c r="E22" s="90">
        <v>1949.2959679442802</v>
      </c>
      <c r="F22" s="90">
        <v>1133.2227039821776</v>
      </c>
      <c r="G22" s="90">
        <v>1709.2484969083755</v>
      </c>
      <c r="H22" s="90">
        <v>5048.3385092592589</v>
      </c>
      <c r="I22" s="90">
        <v>2049.1205054625593</v>
      </c>
      <c r="J22" s="90">
        <v>2180.6638152753112</v>
      </c>
      <c r="K22" s="90">
        <v>1387.9033421330519</v>
      </c>
      <c r="L22" s="90">
        <v>898.65499999999997</v>
      </c>
      <c r="M22" s="91">
        <v>2489.9629211746524</v>
      </c>
      <c r="O22" s="2"/>
    </row>
    <row r="23" spans="1:15" ht="15" customHeight="1" x14ac:dyDescent="0.25">
      <c r="A23" s="155" t="s">
        <v>14</v>
      </c>
    </row>
    <row r="24" spans="1:15" ht="15" customHeight="1" x14ac:dyDescent="0.25"/>
  </sheetData>
  <mergeCells count="16">
    <mergeCell ref="C3:H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3D25-7507-4A57-8649-C50232F34DE5}">
  <dimension ref="A1:W48"/>
  <sheetViews>
    <sheetView showGridLines="0" topLeftCell="A5" zoomScaleNormal="100" workbookViewId="0">
      <selection activeCell="I14" sqref="I14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23" ht="24" customHeight="1" x14ac:dyDescent="0.25">
      <c r="A1" s="18" t="s">
        <v>0</v>
      </c>
      <c r="M1" s="9" t="s">
        <v>1</v>
      </c>
    </row>
    <row r="2" spans="1:23" ht="9.9499999999999993" customHeight="1" thickBot="1" x14ac:dyDescent="0.3"/>
    <row r="3" spans="1:23" ht="24" customHeight="1" thickBot="1" x14ac:dyDescent="0.3">
      <c r="A3" s="49" t="s">
        <v>54</v>
      </c>
      <c r="B3" s="5"/>
      <c r="C3" s="195" t="s">
        <v>55</v>
      </c>
      <c r="D3" s="196"/>
      <c r="E3" s="196"/>
      <c r="F3" s="196"/>
      <c r="G3" s="196"/>
      <c r="H3" s="197"/>
      <c r="I3" s="6"/>
      <c r="J3" s="6"/>
      <c r="K3" s="6"/>
      <c r="L3" s="6"/>
      <c r="M3" s="6"/>
    </row>
    <row r="4" spans="1:23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3" ht="24" customHeight="1" x14ac:dyDescent="0.25">
      <c r="A5" s="231" t="s">
        <v>56</v>
      </c>
      <c r="B5" s="5"/>
      <c r="C5" s="198" t="s">
        <v>5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23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23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23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23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23" ht="15" customHeight="1" x14ac:dyDescent="0.25">
      <c r="A10" s="92" t="s">
        <v>57</v>
      </c>
      <c r="B10" s="10"/>
      <c r="C10" s="93">
        <v>420819</v>
      </c>
      <c r="D10" s="94">
        <v>399492</v>
      </c>
      <c r="E10" s="94">
        <v>377031</v>
      </c>
      <c r="F10" s="94">
        <v>3591</v>
      </c>
      <c r="G10" s="94">
        <v>17790</v>
      </c>
      <c r="H10" s="94">
        <v>1080</v>
      </c>
      <c r="I10" s="94">
        <v>21327</v>
      </c>
      <c r="J10" s="94">
        <v>16890</v>
      </c>
      <c r="K10" s="94">
        <v>3788</v>
      </c>
      <c r="L10" s="94">
        <v>2</v>
      </c>
      <c r="M10" s="95">
        <v>647</v>
      </c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 x14ac:dyDescent="0.25">
      <c r="A11" s="96" t="s">
        <v>58</v>
      </c>
      <c r="B11" s="10"/>
      <c r="C11" s="97">
        <v>16483</v>
      </c>
      <c r="D11" s="98">
        <v>15447</v>
      </c>
      <c r="E11" s="98">
        <v>13676</v>
      </c>
      <c r="F11" s="98">
        <v>354</v>
      </c>
      <c r="G11" s="98">
        <v>1399</v>
      </c>
      <c r="H11" s="98">
        <v>18</v>
      </c>
      <c r="I11" s="98">
        <v>1036</v>
      </c>
      <c r="J11" s="98">
        <v>794</v>
      </c>
      <c r="K11" s="98">
        <v>199</v>
      </c>
      <c r="L11" s="98">
        <v>0</v>
      </c>
      <c r="M11" s="99">
        <v>43</v>
      </c>
      <c r="O11" s="2"/>
    </row>
    <row r="12" spans="1:23" ht="15" customHeight="1" x14ac:dyDescent="0.25">
      <c r="A12" s="100" t="s">
        <v>59</v>
      </c>
      <c r="C12" s="77">
        <v>2677</v>
      </c>
      <c r="D12" s="78">
        <v>2543</v>
      </c>
      <c r="E12" s="78">
        <v>2252</v>
      </c>
      <c r="F12" s="78">
        <v>61</v>
      </c>
      <c r="G12" s="78">
        <v>228</v>
      </c>
      <c r="H12" s="78">
        <v>2</v>
      </c>
      <c r="I12" s="78">
        <v>134</v>
      </c>
      <c r="J12" s="78">
        <v>120</v>
      </c>
      <c r="K12" s="78">
        <v>9</v>
      </c>
      <c r="L12" s="78" t="s">
        <v>173</v>
      </c>
      <c r="M12" s="79">
        <v>5</v>
      </c>
      <c r="O12" s="2"/>
    </row>
    <row r="13" spans="1:23" ht="15" customHeight="1" x14ac:dyDescent="0.25">
      <c r="A13" s="100" t="s">
        <v>60</v>
      </c>
      <c r="C13" s="77">
        <v>639</v>
      </c>
      <c r="D13" s="78">
        <v>592</v>
      </c>
      <c r="E13" s="78">
        <v>497</v>
      </c>
      <c r="F13" s="78">
        <v>38</v>
      </c>
      <c r="G13" s="78">
        <v>57</v>
      </c>
      <c r="H13" s="78" t="s">
        <v>173</v>
      </c>
      <c r="I13" s="78">
        <v>47</v>
      </c>
      <c r="J13" s="78">
        <v>27</v>
      </c>
      <c r="K13" s="78">
        <v>18</v>
      </c>
      <c r="L13" s="78" t="s">
        <v>173</v>
      </c>
      <c r="M13" s="79">
        <v>2</v>
      </c>
      <c r="O13" s="2"/>
    </row>
    <row r="14" spans="1:23" ht="15" customHeight="1" x14ac:dyDescent="0.25">
      <c r="A14" s="100" t="s">
        <v>61</v>
      </c>
      <c r="C14" s="77">
        <v>3001</v>
      </c>
      <c r="D14" s="78">
        <v>2771</v>
      </c>
      <c r="E14" s="78">
        <v>2406</v>
      </c>
      <c r="F14" s="78">
        <v>62</v>
      </c>
      <c r="G14" s="78">
        <v>303</v>
      </c>
      <c r="H14" s="78" t="s">
        <v>173</v>
      </c>
      <c r="I14" s="78">
        <v>230</v>
      </c>
      <c r="J14" s="78">
        <v>170</v>
      </c>
      <c r="K14" s="78">
        <v>51</v>
      </c>
      <c r="L14" s="78" t="s">
        <v>173</v>
      </c>
      <c r="M14" s="79">
        <v>9</v>
      </c>
      <c r="O14" s="2"/>
    </row>
    <row r="15" spans="1:23" ht="15" customHeight="1" x14ac:dyDescent="0.25">
      <c r="A15" s="100" t="s">
        <v>62</v>
      </c>
      <c r="C15" s="77">
        <v>783</v>
      </c>
      <c r="D15" s="78">
        <v>722</v>
      </c>
      <c r="E15" s="78">
        <v>704</v>
      </c>
      <c r="F15" s="78">
        <v>3</v>
      </c>
      <c r="G15" s="78">
        <v>15</v>
      </c>
      <c r="H15" s="78" t="s">
        <v>173</v>
      </c>
      <c r="I15" s="78">
        <v>61</v>
      </c>
      <c r="J15" s="78">
        <v>58</v>
      </c>
      <c r="K15" s="78">
        <v>1</v>
      </c>
      <c r="L15" s="78" t="s">
        <v>173</v>
      </c>
      <c r="M15" s="79">
        <v>2</v>
      </c>
      <c r="O15" s="2"/>
    </row>
    <row r="16" spans="1:23" ht="15" customHeight="1" x14ac:dyDescent="0.25">
      <c r="A16" s="100" t="s">
        <v>63</v>
      </c>
      <c r="C16" s="77">
        <v>6562</v>
      </c>
      <c r="D16" s="78">
        <v>6183</v>
      </c>
      <c r="E16" s="78">
        <v>5532</v>
      </c>
      <c r="F16" s="78">
        <v>148</v>
      </c>
      <c r="G16" s="78">
        <v>493</v>
      </c>
      <c r="H16" s="78">
        <v>10</v>
      </c>
      <c r="I16" s="78">
        <v>379</v>
      </c>
      <c r="J16" s="78">
        <v>312</v>
      </c>
      <c r="K16" s="78">
        <v>53</v>
      </c>
      <c r="L16" s="78" t="s">
        <v>173</v>
      </c>
      <c r="M16" s="79">
        <v>14</v>
      </c>
      <c r="O16" s="2"/>
    </row>
    <row r="17" spans="1:16" ht="15" customHeight="1" x14ac:dyDescent="0.25">
      <c r="A17" s="100" t="s">
        <v>64</v>
      </c>
      <c r="C17" s="77">
        <v>266</v>
      </c>
      <c r="D17" s="78">
        <v>254</v>
      </c>
      <c r="E17" s="78">
        <v>246</v>
      </c>
      <c r="F17" s="78" t="s">
        <v>173</v>
      </c>
      <c r="G17" s="78">
        <v>8</v>
      </c>
      <c r="H17" s="78" t="s">
        <v>173</v>
      </c>
      <c r="I17" s="78">
        <v>12</v>
      </c>
      <c r="J17" s="78">
        <v>11</v>
      </c>
      <c r="K17" s="78">
        <v>1</v>
      </c>
      <c r="L17" s="78" t="s">
        <v>173</v>
      </c>
      <c r="M17" s="79" t="s">
        <v>173</v>
      </c>
      <c r="O17" s="2"/>
    </row>
    <row r="18" spans="1:16" ht="15" customHeight="1" x14ac:dyDescent="0.25">
      <c r="A18" s="100" t="s">
        <v>65</v>
      </c>
      <c r="C18" s="77">
        <v>2555</v>
      </c>
      <c r="D18" s="78">
        <v>2382</v>
      </c>
      <c r="E18" s="78">
        <v>2039</v>
      </c>
      <c r="F18" s="78">
        <v>42</v>
      </c>
      <c r="G18" s="78">
        <v>295</v>
      </c>
      <c r="H18" s="78">
        <v>6</v>
      </c>
      <c r="I18" s="78">
        <v>173</v>
      </c>
      <c r="J18" s="78">
        <v>96</v>
      </c>
      <c r="K18" s="78">
        <v>66</v>
      </c>
      <c r="L18" s="78" t="s">
        <v>173</v>
      </c>
      <c r="M18" s="79">
        <v>11</v>
      </c>
      <c r="O18" s="2"/>
    </row>
    <row r="19" spans="1:16" ht="15" customHeight="1" x14ac:dyDescent="0.25">
      <c r="A19" s="96" t="s">
        <v>66</v>
      </c>
      <c r="B19" s="10"/>
      <c r="C19" s="97">
        <v>93614</v>
      </c>
      <c r="D19" s="98">
        <v>90630</v>
      </c>
      <c r="E19" s="98">
        <v>85351</v>
      </c>
      <c r="F19" s="98">
        <v>690</v>
      </c>
      <c r="G19" s="98">
        <v>4506</v>
      </c>
      <c r="H19" s="98">
        <v>83</v>
      </c>
      <c r="I19" s="98">
        <v>2984</v>
      </c>
      <c r="J19" s="98">
        <v>2567</v>
      </c>
      <c r="K19" s="98">
        <v>269</v>
      </c>
      <c r="L19" s="98">
        <v>0</v>
      </c>
      <c r="M19" s="99">
        <v>148</v>
      </c>
      <c r="O19" s="2"/>
    </row>
    <row r="20" spans="1:16" ht="15" customHeight="1" x14ac:dyDescent="0.25">
      <c r="A20" s="100" t="s">
        <v>67</v>
      </c>
      <c r="C20" s="77">
        <v>6182</v>
      </c>
      <c r="D20" s="78">
        <v>5989</v>
      </c>
      <c r="E20" s="78">
        <v>5669</v>
      </c>
      <c r="F20" s="78">
        <v>38</v>
      </c>
      <c r="G20" s="78">
        <v>279</v>
      </c>
      <c r="H20" s="78">
        <v>3</v>
      </c>
      <c r="I20" s="78">
        <v>193</v>
      </c>
      <c r="J20" s="78">
        <v>163</v>
      </c>
      <c r="K20" s="78">
        <v>16</v>
      </c>
      <c r="L20" s="78" t="s">
        <v>173</v>
      </c>
      <c r="M20" s="79">
        <v>14</v>
      </c>
      <c r="O20" s="2"/>
    </row>
    <row r="21" spans="1:16" ht="15" customHeight="1" x14ac:dyDescent="0.25">
      <c r="A21" s="100" t="s">
        <v>68</v>
      </c>
      <c r="C21" s="77">
        <v>6811</v>
      </c>
      <c r="D21" s="78">
        <v>6638</v>
      </c>
      <c r="E21" s="78">
        <v>6192</v>
      </c>
      <c r="F21" s="78">
        <v>62</v>
      </c>
      <c r="G21" s="78">
        <v>377</v>
      </c>
      <c r="H21" s="78">
        <v>7</v>
      </c>
      <c r="I21" s="78">
        <v>173</v>
      </c>
      <c r="J21" s="78">
        <v>140</v>
      </c>
      <c r="K21" s="78">
        <v>24</v>
      </c>
      <c r="L21" s="78" t="s">
        <v>173</v>
      </c>
      <c r="M21" s="79">
        <v>9</v>
      </c>
      <c r="O21" s="2"/>
    </row>
    <row r="22" spans="1:16" ht="15" customHeight="1" x14ac:dyDescent="0.25">
      <c r="A22" s="100" t="s">
        <v>69</v>
      </c>
      <c r="C22" s="77">
        <v>13683</v>
      </c>
      <c r="D22" s="78">
        <v>13237</v>
      </c>
      <c r="E22" s="78">
        <v>12372</v>
      </c>
      <c r="F22" s="78">
        <v>126</v>
      </c>
      <c r="G22" s="78">
        <v>730</v>
      </c>
      <c r="H22" s="78">
        <v>9</v>
      </c>
      <c r="I22" s="78">
        <v>446</v>
      </c>
      <c r="J22" s="78">
        <v>372</v>
      </c>
      <c r="K22" s="78">
        <v>49</v>
      </c>
      <c r="L22" s="78" t="s">
        <v>173</v>
      </c>
      <c r="M22" s="79">
        <v>25</v>
      </c>
      <c r="O22" s="2"/>
    </row>
    <row r="23" spans="1:16" ht="15" customHeight="1" x14ac:dyDescent="0.25">
      <c r="A23" s="100" t="s">
        <v>70</v>
      </c>
      <c r="C23" s="77">
        <v>8141</v>
      </c>
      <c r="D23" s="78">
        <v>7915</v>
      </c>
      <c r="E23" s="78">
        <v>7573</v>
      </c>
      <c r="F23" s="78">
        <v>33</v>
      </c>
      <c r="G23" s="78">
        <v>302</v>
      </c>
      <c r="H23" s="78">
        <v>7</v>
      </c>
      <c r="I23" s="78">
        <v>226</v>
      </c>
      <c r="J23" s="78">
        <v>208</v>
      </c>
      <c r="K23" s="78">
        <v>9</v>
      </c>
      <c r="L23" s="78" t="s">
        <v>173</v>
      </c>
      <c r="M23" s="79">
        <v>9</v>
      </c>
      <c r="O23" s="2"/>
    </row>
    <row r="24" spans="1:16" ht="15" customHeight="1" x14ac:dyDescent="0.25">
      <c r="A24" s="100" t="s">
        <v>71</v>
      </c>
      <c r="C24" s="77">
        <v>9562</v>
      </c>
      <c r="D24" s="78">
        <v>9303</v>
      </c>
      <c r="E24" s="78">
        <v>8695</v>
      </c>
      <c r="F24" s="78">
        <v>144</v>
      </c>
      <c r="G24" s="78">
        <v>459</v>
      </c>
      <c r="H24" s="78">
        <v>5</v>
      </c>
      <c r="I24" s="78">
        <v>259</v>
      </c>
      <c r="J24" s="78">
        <v>210</v>
      </c>
      <c r="K24" s="78">
        <v>36</v>
      </c>
      <c r="L24" s="78" t="s">
        <v>173</v>
      </c>
      <c r="M24" s="79">
        <v>13</v>
      </c>
      <c r="O24" s="2"/>
    </row>
    <row r="25" spans="1:16" ht="15" customHeight="1" x14ac:dyDescent="0.25">
      <c r="A25" s="100" t="s">
        <v>72</v>
      </c>
      <c r="C25" s="77">
        <v>16556</v>
      </c>
      <c r="D25" s="78">
        <v>15945</v>
      </c>
      <c r="E25" s="78">
        <v>15178</v>
      </c>
      <c r="F25" s="78">
        <v>87</v>
      </c>
      <c r="G25" s="78">
        <v>672</v>
      </c>
      <c r="H25" s="78">
        <v>8</v>
      </c>
      <c r="I25" s="78">
        <v>611</v>
      </c>
      <c r="J25" s="78">
        <v>547</v>
      </c>
      <c r="K25" s="78">
        <v>45</v>
      </c>
      <c r="L25" s="78" t="s">
        <v>173</v>
      </c>
      <c r="M25" s="79">
        <v>19</v>
      </c>
      <c r="O25" s="2"/>
    </row>
    <row r="26" spans="1:16" ht="15" customHeight="1" x14ac:dyDescent="0.25">
      <c r="A26" s="100" t="s">
        <v>73</v>
      </c>
      <c r="C26" s="77">
        <v>3850</v>
      </c>
      <c r="D26" s="78">
        <v>3743</v>
      </c>
      <c r="E26" s="78">
        <v>3581</v>
      </c>
      <c r="F26" s="78">
        <v>21</v>
      </c>
      <c r="G26" s="78">
        <v>135</v>
      </c>
      <c r="H26" s="78">
        <v>6</v>
      </c>
      <c r="I26" s="78">
        <v>107</v>
      </c>
      <c r="J26" s="78">
        <v>94</v>
      </c>
      <c r="K26" s="78">
        <v>6</v>
      </c>
      <c r="L26" s="78" t="s">
        <v>173</v>
      </c>
      <c r="M26" s="79">
        <v>7</v>
      </c>
      <c r="O26" s="2"/>
    </row>
    <row r="27" spans="1:16" ht="15" customHeight="1" x14ac:dyDescent="0.25">
      <c r="A27" s="100" t="s">
        <v>74</v>
      </c>
      <c r="C27" s="77">
        <v>4594</v>
      </c>
      <c r="D27" s="78">
        <v>4421</v>
      </c>
      <c r="E27" s="78">
        <v>4141</v>
      </c>
      <c r="F27" s="78">
        <v>22</v>
      </c>
      <c r="G27" s="78">
        <v>256</v>
      </c>
      <c r="H27" s="78">
        <v>2</v>
      </c>
      <c r="I27" s="78">
        <v>173</v>
      </c>
      <c r="J27" s="78">
        <v>143</v>
      </c>
      <c r="K27" s="78">
        <v>22</v>
      </c>
      <c r="L27" s="78" t="s">
        <v>173</v>
      </c>
      <c r="M27" s="79">
        <v>8</v>
      </c>
      <c r="O27" s="2"/>
    </row>
    <row r="28" spans="1:16" ht="15" customHeight="1" x14ac:dyDescent="0.25">
      <c r="A28" s="100" t="s">
        <v>75</v>
      </c>
      <c r="C28" s="77">
        <v>24235</v>
      </c>
      <c r="D28" s="78">
        <v>23439</v>
      </c>
      <c r="E28" s="78">
        <v>21950</v>
      </c>
      <c r="F28" s="78">
        <v>157</v>
      </c>
      <c r="G28" s="78">
        <v>1296</v>
      </c>
      <c r="H28" s="78">
        <v>36</v>
      </c>
      <c r="I28" s="78">
        <v>796</v>
      </c>
      <c r="J28" s="78">
        <v>690</v>
      </c>
      <c r="K28" s="78">
        <v>62</v>
      </c>
      <c r="L28" s="78" t="s">
        <v>173</v>
      </c>
      <c r="M28" s="79">
        <v>44</v>
      </c>
      <c r="O28" s="2"/>
    </row>
    <row r="29" spans="1:16" ht="15" customHeight="1" x14ac:dyDescent="0.25">
      <c r="A29" s="96" t="s">
        <v>76</v>
      </c>
      <c r="B29" s="10"/>
      <c r="C29" s="97">
        <v>183043</v>
      </c>
      <c r="D29" s="98">
        <v>172894</v>
      </c>
      <c r="E29" s="98">
        <v>165241</v>
      </c>
      <c r="F29" s="98">
        <v>968</v>
      </c>
      <c r="G29" s="98">
        <v>6256</v>
      </c>
      <c r="H29" s="98">
        <v>429</v>
      </c>
      <c r="I29" s="98">
        <v>10149</v>
      </c>
      <c r="J29" s="98">
        <v>8197</v>
      </c>
      <c r="K29" s="98">
        <v>1742</v>
      </c>
      <c r="L29" s="98">
        <v>0</v>
      </c>
      <c r="M29" s="99">
        <v>210</v>
      </c>
      <c r="O29" s="2"/>
    </row>
    <row r="30" spans="1:16" ht="15" customHeight="1" x14ac:dyDescent="0.25">
      <c r="A30" s="100" t="s">
        <v>77</v>
      </c>
      <c r="C30" s="77">
        <v>54749</v>
      </c>
      <c r="D30" s="78">
        <v>52760</v>
      </c>
      <c r="E30" s="78">
        <v>50331</v>
      </c>
      <c r="F30" s="78">
        <v>253</v>
      </c>
      <c r="G30" s="78">
        <v>2121</v>
      </c>
      <c r="H30" s="78">
        <v>55</v>
      </c>
      <c r="I30" s="78">
        <v>1989</v>
      </c>
      <c r="J30" s="78">
        <v>1778</v>
      </c>
      <c r="K30" s="78">
        <v>155</v>
      </c>
      <c r="L30" s="78" t="s">
        <v>173</v>
      </c>
      <c r="M30" s="79">
        <v>56</v>
      </c>
      <c r="O30" s="2"/>
    </row>
    <row r="31" spans="1:16" ht="15" customHeight="1" x14ac:dyDescent="0.25">
      <c r="A31" s="100" t="s">
        <v>78</v>
      </c>
      <c r="C31" s="77">
        <v>7132</v>
      </c>
      <c r="D31" s="78">
        <v>6843</v>
      </c>
      <c r="E31" s="78">
        <v>6472</v>
      </c>
      <c r="F31" s="78">
        <v>49</v>
      </c>
      <c r="G31" s="78">
        <v>319</v>
      </c>
      <c r="H31" s="78">
        <v>3</v>
      </c>
      <c r="I31" s="78">
        <v>289</v>
      </c>
      <c r="J31" s="78">
        <v>253</v>
      </c>
      <c r="K31" s="78">
        <v>28</v>
      </c>
      <c r="L31" s="78" t="s">
        <v>173</v>
      </c>
      <c r="M31" s="79">
        <v>8</v>
      </c>
      <c r="O31" s="2"/>
      <c r="P31" s="2"/>
    </row>
    <row r="32" spans="1:16" ht="15" customHeight="1" x14ac:dyDescent="0.25">
      <c r="A32" s="100" t="s">
        <v>79</v>
      </c>
      <c r="C32" s="77">
        <v>27011</v>
      </c>
      <c r="D32" s="78">
        <v>25576</v>
      </c>
      <c r="E32" s="78">
        <v>24150</v>
      </c>
      <c r="F32" s="78">
        <v>95</v>
      </c>
      <c r="G32" s="78">
        <v>1295</v>
      </c>
      <c r="H32" s="78">
        <v>36</v>
      </c>
      <c r="I32" s="78">
        <v>1435</v>
      </c>
      <c r="J32" s="78">
        <v>1285</v>
      </c>
      <c r="K32" s="78">
        <v>109</v>
      </c>
      <c r="L32" s="78" t="s">
        <v>173</v>
      </c>
      <c r="M32" s="79">
        <v>41</v>
      </c>
      <c r="O32" s="2"/>
    </row>
    <row r="33" spans="1:15" ht="15" customHeight="1" x14ac:dyDescent="0.25">
      <c r="A33" s="100" t="s">
        <v>80</v>
      </c>
      <c r="C33" s="77">
        <v>94151</v>
      </c>
      <c r="D33" s="78">
        <v>87715</v>
      </c>
      <c r="E33" s="78">
        <v>84288</v>
      </c>
      <c r="F33" s="78">
        <v>571</v>
      </c>
      <c r="G33" s="78">
        <v>2521</v>
      </c>
      <c r="H33" s="78">
        <v>335</v>
      </c>
      <c r="I33" s="78">
        <v>6436</v>
      </c>
      <c r="J33" s="78">
        <v>4881</v>
      </c>
      <c r="K33" s="78">
        <v>1450</v>
      </c>
      <c r="L33" s="78" t="s">
        <v>173</v>
      </c>
      <c r="M33" s="79">
        <v>105</v>
      </c>
      <c r="O33" s="2"/>
    </row>
    <row r="34" spans="1:15" ht="15" customHeight="1" x14ac:dyDescent="0.25">
      <c r="A34" s="96" t="s">
        <v>81</v>
      </c>
      <c r="B34" s="10"/>
      <c r="C34" s="97">
        <v>94084</v>
      </c>
      <c r="D34" s="98">
        <v>88813</v>
      </c>
      <c r="E34" s="98">
        <v>84139</v>
      </c>
      <c r="F34" s="98">
        <v>1051</v>
      </c>
      <c r="G34" s="98">
        <v>3123</v>
      </c>
      <c r="H34" s="98">
        <v>500</v>
      </c>
      <c r="I34" s="98">
        <v>5271</v>
      </c>
      <c r="J34" s="98">
        <v>3937</v>
      </c>
      <c r="K34" s="98">
        <v>1183</v>
      </c>
      <c r="L34" s="98">
        <v>2</v>
      </c>
      <c r="M34" s="99">
        <v>149</v>
      </c>
      <c r="O34" s="2"/>
    </row>
    <row r="35" spans="1:15" ht="15" customHeight="1" x14ac:dyDescent="0.25">
      <c r="A35" s="100" t="s">
        <v>82</v>
      </c>
      <c r="C35" s="77">
        <v>30110</v>
      </c>
      <c r="D35" s="78">
        <v>28630</v>
      </c>
      <c r="E35" s="78">
        <v>27452</v>
      </c>
      <c r="F35" s="78">
        <v>204</v>
      </c>
      <c r="G35" s="78">
        <v>783</v>
      </c>
      <c r="H35" s="78">
        <v>191</v>
      </c>
      <c r="I35" s="78">
        <v>1480</v>
      </c>
      <c r="J35" s="78">
        <v>1276</v>
      </c>
      <c r="K35" s="78">
        <v>173</v>
      </c>
      <c r="L35" s="78">
        <v>1</v>
      </c>
      <c r="M35" s="79">
        <v>30</v>
      </c>
      <c r="O35" s="2"/>
    </row>
    <row r="36" spans="1:15" ht="15" customHeight="1" x14ac:dyDescent="0.25">
      <c r="A36" s="100" t="s">
        <v>83</v>
      </c>
      <c r="C36" s="77">
        <v>31322</v>
      </c>
      <c r="D36" s="78">
        <v>29270</v>
      </c>
      <c r="E36" s="78">
        <v>27787</v>
      </c>
      <c r="F36" s="78">
        <v>369</v>
      </c>
      <c r="G36" s="78">
        <v>1002</v>
      </c>
      <c r="H36" s="78">
        <v>112</v>
      </c>
      <c r="I36" s="78">
        <v>2052</v>
      </c>
      <c r="J36" s="78">
        <v>1384</v>
      </c>
      <c r="K36" s="78">
        <v>602</v>
      </c>
      <c r="L36" s="78" t="s">
        <v>173</v>
      </c>
      <c r="M36" s="79">
        <v>66</v>
      </c>
      <c r="O36" s="2"/>
    </row>
    <row r="37" spans="1:15" ht="15" customHeight="1" x14ac:dyDescent="0.25">
      <c r="A37" s="100" t="s">
        <v>84</v>
      </c>
      <c r="C37" s="77">
        <v>32652</v>
      </c>
      <c r="D37" s="78">
        <v>30913</v>
      </c>
      <c r="E37" s="78">
        <v>28900</v>
      </c>
      <c r="F37" s="78">
        <v>478</v>
      </c>
      <c r="G37" s="78">
        <v>1338</v>
      </c>
      <c r="H37" s="78">
        <v>197</v>
      </c>
      <c r="I37" s="78">
        <v>1739</v>
      </c>
      <c r="J37" s="78">
        <v>1277</v>
      </c>
      <c r="K37" s="78">
        <v>408</v>
      </c>
      <c r="L37" s="78">
        <v>1</v>
      </c>
      <c r="M37" s="79">
        <v>53</v>
      </c>
      <c r="O37" s="2"/>
    </row>
    <row r="38" spans="1:15" ht="15" customHeight="1" x14ac:dyDescent="0.25">
      <c r="A38" s="96" t="s">
        <v>85</v>
      </c>
      <c r="B38" s="10"/>
      <c r="C38" s="97">
        <v>33595</v>
      </c>
      <c r="D38" s="98">
        <v>31708</v>
      </c>
      <c r="E38" s="98">
        <v>28624</v>
      </c>
      <c r="F38" s="98">
        <v>528</v>
      </c>
      <c r="G38" s="98">
        <v>2506</v>
      </c>
      <c r="H38" s="98">
        <v>50</v>
      </c>
      <c r="I38" s="98">
        <v>1887</v>
      </c>
      <c r="J38" s="98">
        <v>1395</v>
      </c>
      <c r="K38" s="98">
        <v>395</v>
      </c>
      <c r="L38" s="98">
        <v>0</v>
      </c>
      <c r="M38" s="99">
        <v>97</v>
      </c>
      <c r="O38" s="2"/>
    </row>
    <row r="39" spans="1:15" ht="15" customHeight="1" x14ac:dyDescent="0.25">
      <c r="A39" s="100" t="s">
        <v>86</v>
      </c>
      <c r="C39" s="77">
        <v>7799</v>
      </c>
      <c r="D39" s="78">
        <v>7313</v>
      </c>
      <c r="E39" s="78">
        <v>6551</v>
      </c>
      <c r="F39" s="78">
        <v>133</v>
      </c>
      <c r="G39" s="78">
        <v>622</v>
      </c>
      <c r="H39" s="78">
        <v>7</v>
      </c>
      <c r="I39" s="78">
        <v>486</v>
      </c>
      <c r="J39" s="78">
        <v>345</v>
      </c>
      <c r="K39" s="78">
        <v>108</v>
      </c>
      <c r="L39" s="78" t="s">
        <v>173</v>
      </c>
      <c r="M39" s="79">
        <v>33</v>
      </c>
      <c r="O39" s="2"/>
    </row>
    <row r="40" spans="1:15" ht="15" customHeight="1" x14ac:dyDescent="0.25">
      <c r="A40" s="100" t="s">
        <v>87</v>
      </c>
      <c r="C40" s="77">
        <v>6305</v>
      </c>
      <c r="D40" s="78">
        <v>5853</v>
      </c>
      <c r="E40" s="78">
        <v>5180</v>
      </c>
      <c r="F40" s="78">
        <v>136</v>
      </c>
      <c r="G40" s="78">
        <v>536</v>
      </c>
      <c r="H40" s="78">
        <v>1</v>
      </c>
      <c r="I40" s="78">
        <v>452</v>
      </c>
      <c r="J40" s="78">
        <v>296</v>
      </c>
      <c r="K40" s="78">
        <v>137</v>
      </c>
      <c r="L40" s="78" t="s">
        <v>173</v>
      </c>
      <c r="M40" s="79">
        <v>19</v>
      </c>
      <c r="O40" s="2"/>
    </row>
    <row r="41" spans="1:15" ht="15" customHeight="1" x14ac:dyDescent="0.25">
      <c r="A41" s="100" t="s">
        <v>88</v>
      </c>
      <c r="C41" s="77">
        <v>13009</v>
      </c>
      <c r="D41" s="78">
        <v>12431</v>
      </c>
      <c r="E41" s="78">
        <v>11415</v>
      </c>
      <c r="F41" s="78">
        <v>181</v>
      </c>
      <c r="G41" s="78">
        <v>799</v>
      </c>
      <c r="H41" s="78">
        <v>36</v>
      </c>
      <c r="I41" s="78">
        <v>578</v>
      </c>
      <c r="J41" s="78">
        <v>494</v>
      </c>
      <c r="K41" s="78">
        <v>66</v>
      </c>
      <c r="L41" s="78" t="s">
        <v>173</v>
      </c>
      <c r="M41" s="79">
        <v>18</v>
      </c>
      <c r="O41" s="2"/>
    </row>
    <row r="42" spans="1:15" ht="15" customHeight="1" thickBot="1" x14ac:dyDescent="0.3">
      <c r="A42" s="148" t="s">
        <v>89</v>
      </c>
      <c r="C42" s="149">
        <v>6482</v>
      </c>
      <c r="D42" s="150">
        <v>6111</v>
      </c>
      <c r="E42" s="150">
        <v>5478</v>
      </c>
      <c r="F42" s="150">
        <v>78</v>
      </c>
      <c r="G42" s="150">
        <v>549</v>
      </c>
      <c r="H42" s="150">
        <v>6</v>
      </c>
      <c r="I42" s="150">
        <v>371</v>
      </c>
      <c r="J42" s="150">
        <v>260</v>
      </c>
      <c r="K42" s="150">
        <v>84</v>
      </c>
      <c r="L42" s="150" t="s">
        <v>173</v>
      </c>
      <c r="M42" s="151">
        <v>27</v>
      </c>
      <c r="O42" s="2"/>
    </row>
    <row r="43" spans="1:15" ht="15" customHeight="1" x14ac:dyDescent="0.25">
      <c r="A43" s="155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L7:L8"/>
    <mergeCell ref="C5:M5"/>
    <mergeCell ref="M7:M8"/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86E-B347-4A54-9BAB-6F9B788D72A7}">
  <dimension ref="A1:P46"/>
  <sheetViews>
    <sheetView showGridLines="0" topLeftCell="A7" zoomScaleNormal="100" workbookViewId="0">
      <selection activeCell="I14" sqref="I14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0</v>
      </c>
      <c r="M1" s="9" t="s">
        <v>1</v>
      </c>
    </row>
    <row r="2" spans="1:16" ht="9.9499999999999993" customHeight="1" thickBot="1" x14ac:dyDescent="0.3"/>
    <row r="3" spans="1:16" ht="24" customHeight="1" thickBot="1" x14ac:dyDescent="0.3">
      <c r="A3" s="49" t="s">
        <v>90</v>
      </c>
      <c r="B3" s="5"/>
      <c r="C3" s="195" t="s">
        <v>91</v>
      </c>
      <c r="D3" s="196"/>
      <c r="E3" s="196"/>
      <c r="F3" s="196"/>
      <c r="G3" s="196"/>
      <c r="H3" s="196"/>
      <c r="I3" s="197"/>
      <c r="J3" s="6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31" t="s">
        <v>56</v>
      </c>
      <c r="B5" s="5"/>
      <c r="C5" s="198" t="s">
        <v>92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6" ht="24" customHeight="1" x14ac:dyDescent="0.25">
      <c r="A6" s="232"/>
      <c r="B6" s="5"/>
      <c r="C6" s="204" t="s">
        <v>6</v>
      </c>
      <c r="D6" s="206" t="s">
        <v>7</v>
      </c>
      <c r="E6" s="206"/>
      <c r="F6" s="206"/>
      <c r="G6" s="206"/>
      <c r="H6" s="206"/>
      <c r="I6" s="206" t="s">
        <v>8</v>
      </c>
      <c r="J6" s="206"/>
      <c r="K6" s="206"/>
      <c r="L6" s="206"/>
      <c r="M6" s="207"/>
    </row>
    <row r="7" spans="1:16" ht="24" customHeight="1" x14ac:dyDescent="0.25">
      <c r="A7" s="232"/>
      <c r="B7" s="5"/>
      <c r="C7" s="204"/>
      <c r="D7" s="208" t="s">
        <v>6</v>
      </c>
      <c r="E7" s="208" t="s">
        <v>9</v>
      </c>
      <c r="F7" s="208" t="s">
        <v>10</v>
      </c>
      <c r="G7" s="208" t="s">
        <v>11</v>
      </c>
      <c r="H7" s="208" t="s">
        <v>12</v>
      </c>
      <c r="I7" s="208" t="s">
        <v>6</v>
      </c>
      <c r="J7" s="208" t="s">
        <v>9</v>
      </c>
      <c r="K7" s="208" t="s">
        <v>10</v>
      </c>
      <c r="L7" s="208" t="s">
        <v>13</v>
      </c>
      <c r="M7" s="210" t="s">
        <v>11</v>
      </c>
    </row>
    <row r="8" spans="1:16" ht="24" customHeight="1" thickBot="1" x14ac:dyDescent="0.3">
      <c r="A8" s="233"/>
      <c r="B8" s="5"/>
      <c r="C8" s="205"/>
      <c r="D8" s="209"/>
      <c r="E8" s="209"/>
      <c r="F8" s="209"/>
      <c r="G8" s="209"/>
      <c r="H8" s="209"/>
      <c r="I8" s="209"/>
      <c r="J8" s="209"/>
      <c r="K8" s="209"/>
      <c r="L8" s="209"/>
      <c r="M8" s="211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2" t="s">
        <v>57</v>
      </c>
      <c r="B10" s="10"/>
      <c r="C10" s="101">
        <v>1945.1967239834705</v>
      </c>
      <c r="D10" s="102">
        <v>1939.6487218016882</v>
      </c>
      <c r="E10" s="102">
        <v>1949.2959679442806</v>
      </c>
      <c r="F10" s="102">
        <v>1133.2227039821778</v>
      </c>
      <c r="G10" s="102">
        <v>1709.2484969083753</v>
      </c>
      <c r="H10" s="102">
        <v>5048.3385092592589</v>
      </c>
      <c r="I10" s="102">
        <v>2049.1205054625593</v>
      </c>
      <c r="J10" s="102">
        <v>2180.6638152753112</v>
      </c>
      <c r="K10" s="102">
        <v>1387.9033421330516</v>
      </c>
      <c r="L10" s="102">
        <v>898.65499999999997</v>
      </c>
      <c r="M10" s="103">
        <v>2489.9629211746528</v>
      </c>
      <c r="O10" s="2"/>
    </row>
    <row r="11" spans="1:16" ht="15" customHeight="1" x14ac:dyDescent="0.25">
      <c r="A11" s="96" t="s">
        <v>58</v>
      </c>
      <c r="B11" s="10"/>
      <c r="C11" s="104">
        <v>1908.4212758599767</v>
      </c>
      <c r="D11" s="105">
        <v>1910.8807658445005</v>
      </c>
      <c r="E11" s="105">
        <v>1949.3755718046214</v>
      </c>
      <c r="F11" s="105">
        <v>1123.0983615819209</v>
      </c>
      <c r="G11" s="105">
        <v>1683.6945818441743</v>
      </c>
      <c r="H11" s="105">
        <v>5813.8516666666665</v>
      </c>
      <c r="I11" s="105">
        <v>1871.7497104247109</v>
      </c>
      <c r="J11" s="105">
        <v>2004.1301133501263</v>
      </c>
      <c r="K11" s="105">
        <v>1214.7777386934674</v>
      </c>
      <c r="L11" s="105">
        <v>0</v>
      </c>
      <c r="M11" s="106">
        <v>2467.7353488372096</v>
      </c>
      <c r="O11" s="2"/>
    </row>
    <row r="12" spans="1:16" ht="15" customHeight="1" x14ac:dyDescent="0.25">
      <c r="A12" s="100" t="s">
        <v>59</v>
      </c>
      <c r="C12" s="87">
        <v>1867.6534777736274</v>
      </c>
      <c r="D12" s="88">
        <v>1865.2601140385375</v>
      </c>
      <c r="E12" s="88">
        <v>1911.3554174067497</v>
      </c>
      <c r="F12" s="88">
        <v>1057.6201639344263</v>
      </c>
      <c r="G12" s="88">
        <v>1612.6015789473684</v>
      </c>
      <c r="H12" s="88">
        <v>3398.04</v>
      </c>
      <c r="I12" s="88">
        <v>1913.0738059701494</v>
      </c>
      <c r="J12" s="88">
        <v>1951.7532500000002</v>
      </c>
      <c r="K12" s="88">
        <v>1121.9666666666667</v>
      </c>
      <c r="L12" s="88">
        <v>0</v>
      </c>
      <c r="M12" s="89">
        <v>2408.7599999999998</v>
      </c>
      <c r="O12" s="2"/>
      <c r="P12" s="16"/>
    </row>
    <row r="13" spans="1:16" ht="15" customHeight="1" x14ac:dyDescent="0.25">
      <c r="A13" s="100" t="s">
        <v>60</v>
      </c>
      <c r="C13" s="87">
        <v>1741.6884820031298</v>
      </c>
      <c r="D13" s="88">
        <v>1745.5908614864866</v>
      </c>
      <c r="E13" s="88">
        <v>1809.3628772635814</v>
      </c>
      <c r="F13" s="88">
        <v>1122.4786842105264</v>
      </c>
      <c r="G13" s="88">
        <v>1604.9517543859649</v>
      </c>
      <c r="H13" s="88">
        <v>0</v>
      </c>
      <c r="I13" s="88">
        <v>1692.5351063829787</v>
      </c>
      <c r="J13" s="88">
        <v>1752.8381481481481</v>
      </c>
      <c r="K13" s="88">
        <v>1382.6416666666667</v>
      </c>
      <c r="L13" s="88">
        <v>0</v>
      </c>
      <c r="M13" s="89">
        <v>3667.4850000000001</v>
      </c>
      <c r="O13" s="2"/>
      <c r="P13" s="16"/>
    </row>
    <row r="14" spans="1:16" ht="15" customHeight="1" x14ac:dyDescent="0.25">
      <c r="A14" s="100" t="s">
        <v>61</v>
      </c>
      <c r="C14" s="87">
        <v>1937.7337820726425</v>
      </c>
      <c r="D14" s="88">
        <v>1938.6395849873693</v>
      </c>
      <c r="E14" s="88">
        <v>1990.2914630091436</v>
      </c>
      <c r="F14" s="88">
        <v>1243.140483870968</v>
      </c>
      <c r="G14" s="88">
        <v>1670.8063366336635</v>
      </c>
      <c r="H14" s="88">
        <v>0</v>
      </c>
      <c r="I14" s="88">
        <v>1926.8208260869567</v>
      </c>
      <c r="J14" s="88">
        <v>2095.2302352941178</v>
      </c>
      <c r="K14" s="88">
        <v>1206.0917647058823</v>
      </c>
      <c r="L14" s="88">
        <v>0</v>
      </c>
      <c r="M14" s="89">
        <v>2829.8855555555556</v>
      </c>
      <c r="O14" s="2"/>
      <c r="P14" s="16"/>
    </row>
    <row r="15" spans="1:16" ht="15" customHeight="1" x14ac:dyDescent="0.25">
      <c r="A15" s="100" t="s">
        <v>62</v>
      </c>
      <c r="C15" s="87">
        <v>1925.362656449553</v>
      </c>
      <c r="D15" s="88">
        <v>1920.7997645429361</v>
      </c>
      <c r="E15" s="88">
        <v>1925.9301136363638</v>
      </c>
      <c r="F15" s="88">
        <v>807.07</v>
      </c>
      <c r="G15" s="88">
        <v>1902.7613333333331</v>
      </c>
      <c r="H15" s="88">
        <v>0</v>
      </c>
      <c r="I15" s="88">
        <v>1979.369344262295</v>
      </c>
      <c r="J15" s="88">
        <v>2010.4831034482759</v>
      </c>
      <c r="K15" s="88">
        <v>847.04</v>
      </c>
      <c r="L15" s="88">
        <v>0</v>
      </c>
      <c r="M15" s="89">
        <v>1643.2349999999999</v>
      </c>
      <c r="O15" s="2"/>
      <c r="P15" s="16"/>
    </row>
    <row r="16" spans="1:16" ht="15" customHeight="1" x14ac:dyDescent="0.25">
      <c r="A16" s="100" t="s">
        <v>63</v>
      </c>
      <c r="C16" s="87">
        <v>1940.3536056080463</v>
      </c>
      <c r="D16" s="88">
        <v>1941.1613440077631</v>
      </c>
      <c r="E16" s="88">
        <v>1975.4581869125088</v>
      </c>
      <c r="F16" s="88">
        <v>1112.7731081081081</v>
      </c>
      <c r="G16" s="88">
        <v>1707.4320081135902</v>
      </c>
      <c r="H16" s="88">
        <v>6751.15</v>
      </c>
      <c r="I16" s="88">
        <v>1927.1761741424805</v>
      </c>
      <c r="J16" s="88">
        <v>2029.5827243589745</v>
      </c>
      <c r="K16" s="88">
        <v>1217.4605660377358</v>
      </c>
      <c r="L16" s="88">
        <v>0</v>
      </c>
      <c r="M16" s="89">
        <v>2331.7535714285714</v>
      </c>
      <c r="O16" s="2"/>
      <c r="P16" s="16"/>
    </row>
    <row r="17" spans="1:16" ht="15" customHeight="1" x14ac:dyDescent="0.25">
      <c r="A17" s="100" t="s">
        <v>64</v>
      </c>
      <c r="C17" s="87">
        <v>1889.3487969924813</v>
      </c>
      <c r="D17" s="88">
        <v>1897.3307086614172</v>
      </c>
      <c r="E17" s="88">
        <v>1879.4732926829267</v>
      </c>
      <c r="F17" s="88">
        <v>0</v>
      </c>
      <c r="G17" s="88">
        <v>2446.44625</v>
      </c>
      <c r="H17" s="88">
        <v>0</v>
      </c>
      <c r="I17" s="88">
        <v>1720.3983333333333</v>
      </c>
      <c r="J17" s="88">
        <v>1807.7981818181818</v>
      </c>
      <c r="K17" s="88">
        <v>759</v>
      </c>
      <c r="L17" s="88">
        <v>0</v>
      </c>
      <c r="M17" s="89">
        <v>0</v>
      </c>
      <c r="O17" s="2"/>
      <c r="P17" s="16"/>
    </row>
    <row r="18" spans="1:16" ht="15" customHeight="1" x14ac:dyDescent="0.25">
      <c r="A18" s="100" t="s">
        <v>65</v>
      </c>
      <c r="C18" s="87">
        <v>1873.1880273972604</v>
      </c>
      <c r="D18" s="88">
        <v>1888.2110075566752</v>
      </c>
      <c r="E18" s="88">
        <v>1922.9786120647377</v>
      </c>
      <c r="F18" s="88">
        <v>1100.5109523809524</v>
      </c>
      <c r="G18" s="88">
        <v>1695.6000677966101</v>
      </c>
      <c r="H18" s="88">
        <v>5056.958333333333</v>
      </c>
      <c r="I18" s="88">
        <v>1666.3398265895953</v>
      </c>
      <c r="J18" s="88">
        <v>1914.8910416666668</v>
      </c>
      <c r="K18" s="88">
        <v>1198.6877272727272</v>
      </c>
      <c r="L18" s="88">
        <v>0</v>
      </c>
      <c r="M18" s="89">
        <v>2303.0781818181817</v>
      </c>
      <c r="O18" s="2"/>
      <c r="P18" s="16"/>
    </row>
    <row r="19" spans="1:16" ht="15" customHeight="1" x14ac:dyDescent="0.25">
      <c r="A19" s="96" t="s">
        <v>66</v>
      </c>
      <c r="B19" s="10"/>
      <c r="C19" s="104">
        <v>1773.7618189587026</v>
      </c>
      <c r="D19" s="105">
        <v>1765.0489602780535</v>
      </c>
      <c r="E19" s="105">
        <v>1776.9925652892175</v>
      </c>
      <c r="F19" s="105">
        <v>965.18176811594208</v>
      </c>
      <c r="G19" s="105">
        <v>1619.0394873501996</v>
      </c>
      <c r="H19" s="105">
        <v>4059.3672289156625</v>
      </c>
      <c r="I19" s="105">
        <v>2038.3886226541554</v>
      </c>
      <c r="J19" s="105">
        <v>2106.5788118426176</v>
      </c>
      <c r="K19" s="105">
        <v>1169.8331970260224</v>
      </c>
      <c r="L19" s="105">
        <v>0</v>
      </c>
      <c r="M19" s="106">
        <v>2434.3156081081083</v>
      </c>
      <c r="O19" s="2"/>
      <c r="P19" s="16"/>
    </row>
    <row r="20" spans="1:16" ht="15" customHeight="1" x14ac:dyDescent="0.25">
      <c r="A20" s="100" t="s">
        <v>67</v>
      </c>
      <c r="C20" s="87">
        <v>1812.7907133613719</v>
      </c>
      <c r="D20" s="88">
        <v>1802.0116981132076</v>
      </c>
      <c r="E20" s="88">
        <v>1814.2989186805435</v>
      </c>
      <c r="F20" s="88">
        <v>937.96263157894737</v>
      </c>
      <c r="G20" s="88">
        <v>1627.7470609318996</v>
      </c>
      <c r="H20" s="88">
        <v>5734.4933333333329</v>
      </c>
      <c r="I20" s="88">
        <v>2147.2752849740932</v>
      </c>
      <c r="J20" s="88">
        <v>2172.7396319018403</v>
      </c>
      <c r="K20" s="88">
        <v>1171.0393750000001</v>
      </c>
      <c r="L20" s="88">
        <v>0</v>
      </c>
      <c r="M20" s="89">
        <v>2966.4957142857143</v>
      </c>
      <c r="O20" s="2"/>
      <c r="P20" s="16"/>
    </row>
    <row r="21" spans="1:16" ht="15" customHeight="1" x14ac:dyDescent="0.25">
      <c r="A21" s="100" t="s">
        <v>68</v>
      </c>
      <c r="C21" s="87">
        <v>1724.7373293202174</v>
      </c>
      <c r="D21" s="88">
        <v>1717.4231786682737</v>
      </c>
      <c r="E21" s="88">
        <v>1730.1401760335918</v>
      </c>
      <c r="F21" s="88">
        <v>934.13048387096774</v>
      </c>
      <c r="G21" s="88">
        <v>1598.0831034482758</v>
      </c>
      <c r="H21" s="88">
        <v>3833.3814285714284</v>
      </c>
      <c r="I21" s="88">
        <v>2005.3808670520232</v>
      </c>
      <c r="J21" s="88">
        <v>2139.4885714285715</v>
      </c>
      <c r="K21" s="88">
        <v>1147.2895833333334</v>
      </c>
      <c r="L21" s="88">
        <v>0</v>
      </c>
      <c r="M21" s="89">
        <v>2207.5044444444447</v>
      </c>
      <c r="O21" s="2"/>
      <c r="P21" s="16"/>
    </row>
    <row r="22" spans="1:16" ht="15" customHeight="1" x14ac:dyDescent="0.25">
      <c r="A22" s="100" t="s">
        <v>69</v>
      </c>
      <c r="C22" s="87">
        <v>1742.5395322663157</v>
      </c>
      <c r="D22" s="88">
        <v>1736.8493163103421</v>
      </c>
      <c r="E22" s="88">
        <v>1751.6397567086972</v>
      </c>
      <c r="F22" s="88">
        <v>910.23134920634914</v>
      </c>
      <c r="G22" s="88">
        <v>1606.3825753424658</v>
      </c>
      <c r="H22" s="88">
        <v>3559.8777777777777</v>
      </c>
      <c r="I22" s="88">
        <v>1911.4215695067264</v>
      </c>
      <c r="J22" s="88">
        <v>1995.1597580645162</v>
      </c>
      <c r="K22" s="88">
        <v>1062.6887755102041</v>
      </c>
      <c r="L22" s="88">
        <v>0</v>
      </c>
      <c r="M22" s="89">
        <v>2328.9135999999999</v>
      </c>
      <c r="O22" s="2"/>
      <c r="P22" s="16"/>
    </row>
    <row r="23" spans="1:16" ht="15" customHeight="1" x14ac:dyDescent="0.25">
      <c r="A23" s="100" t="s">
        <v>70</v>
      </c>
      <c r="C23" s="87">
        <v>1761.8433656798918</v>
      </c>
      <c r="D23" s="88">
        <v>1754.1369033480732</v>
      </c>
      <c r="E23" s="88">
        <v>1761.8032655486597</v>
      </c>
      <c r="F23" s="88">
        <v>1108.2757575757576</v>
      </c>
      <c r="G23" s="88">
        <v>1619.5246026490065</v>
      </c>
      <c r="H23" s="88">
        <v>2312.5614285714287</v>
      </c>
      <c r="I23" s="88">
        <v>2031.7400442477876</v>
      </c>
      <c r="J23" s="88">
        <v>2037.1976442307691</v>
      </c>
      <c r="K23" s="88">
        <v>1184.3755555555554</v>
      </c>
      <c r="L23" s="88">
        <v>0</v>
      </c>
      <c r="M23" s="89">
        <v>2752.9733333333334</v>
      </c>
      <c r="O23" s="2"/>
      <c r="P23" s="16"/>
    </row>
    <row r="24" spans="1:16" ht="15" customHeight="1" x14ac:dyDescent="0.25">
      <c r="A24" s="100" t="s">
        <v>71</v>
      </c>
      <c r="C24" s="87">
        <v>1724.7426302028866</v>
      </c>
      <c r="D24" s="88">
        <v>1717.9341760722348</v>
      </c>
      <c r="E24" s="88">
        <v>1734.0264404830364</v>
      </c>
      <c r="F24" s="88">
        <v>961.78770833333328</v>
      </c>
      <c r="G24" s="88">
        <v>1634.1976906318082</v>
      </c>
      <c r="H24" s="88">
        <v>3197.5140000000001</v>
      </c>
      <c r="I24" s="88">
        <v>1969.294942084942</v>
      </c>
      <c r="J24" s="88">
        <v>2112.757380952381</v>
      </c>
      <c r="K24" s="88">
        <v>1225.8238888888891</v>
      </c>
      <c r="L24" s="88">
        <v>0</v>
      </c>
      <c r="M24" s="89">
        <v>1710.6676923076923</v>
      </c>
      <c r="O24" s="2"/>
      <c r="P24" s="16"/>
    </row>
    <row r="25" spans="1:16" ht="15" customHeight="1" x14ac:dyDescent="0.25">
      <c r="A25" s="100" t="s">
        <v>72</v>
      </c>
      <c r="C25" s="87">
        <v>1813.2475187243294</v>
      </c>
      <c r="D25" s="88">
        <v>1803.7464490435873</v>
      </c>
      <c r="E25" s="88">
        <v>1814.7351482408749</v>
      </c>
      <c r="F25" s="88">
        <v>943.54827586206898</v>
      </c>
      <c r="G25" s="88">
        <v>1620.1640327380951</v>
      </c>
      <c r="H25" s="88">
        <v>5731.0150000000003</v>
      </c>
      <c r="I25" s="88">
        <v>2061.1927823240585</v>
      </c>
      <c r="J25" s="88">
        <v>2132.3404570383914</v>
      </c>
      <c r="K25" s="88">
        <v>1222.0206666666668</v>
      </c>
      <c r="L25" s="88">
        <v>0</v>
      </c>
      <c r="M25" s="89">
        <v>2000.4015789473683</v>
      </c>
      <c r="O25" s="2"/>
      <c r="P25" s="16"/>
    </row>
    <row r="26" spans="1:16" ht="15" customHeight="1" x14ac:dyDescent="0.25">
      <c r="A26" s="100" t="s">
        <v>73</v>
      </c>
      <c r="C26" s="87">
        <v>1764.7447012987011</v>
      </c>
      <c r="D26" s="88">
        <v>1758.5216697835958</v>
      </c>
      <c r="E26" s="88">
        <v>1767.6171209159454</v>
      </c>
      <c r="F26" s="88">
        <v>1012.7919047619048</v>
      </c>
      <c r="G26" s="88">
        <v>1562.5951851851853</v>
      </c>
      <c r="H26" s="88">
        <v>3348.4533333333334</v>
      </c>
      <c r="I26" s="88">
        <v>1982.4344859813084</v>
      </c>
      <c r="J26" s="88">
        <v>1988.2221276595744</v>
      </c>
      <c r="K26" s="88">
        <v>1287.01</v>
      </c>
      <c r="L26" s="88">
        <v>0</v>
      </c>
      <c r="M26" s="89">
        <v>2500.792857142857</v>
      </c>
      <c r="O26" s="2"/>
      <c r="P26" s="16"/>
    </row>
    <row r="27" spans="1:16" ht="15" customHeight="1" x14ac:dyDescent="0.25">
      <c r="A27" s="100" t="s">
        <v>74</v>
      </c>
      <c r="C27" s="87">
        <v>1784.0366064431867</v>
      </c>
      <c r="D27" s="88">
        <v>1775.6731305134585</v>
      </c>
      <c r="E27" s="88">
        <v>1788.5736537068342</v>
      </c>
      <c r="F27" s="88">
        <v>872.08954545454549</v>
      </c>
      <c r="G27" s="88">
        <v>1609.7021484375</v>
      </c>
      <c r="H27" s="88">
        <v>6248.8450000000003</v>
      </c>
      <c r="I27" s="88">
        <v>1997.7645086705199</v>
      </c>
      <c r="J27" s="88">
        <v>2046.9727972027972</v>
      </c>
      <c r="K27" s="88">
        <v>1256.0731818181819</v>
      </c>
      <c r="L27" s="88">
        <v>0</v>
      </c>
      <c r="M27" s="89">
        <v>3157.8175000000001</v>
      </c>
      <c r="O27" s="2"/>
      <c r="P27" s="16"/>
    </row>
    <row r="28" spans="1:16" ht="15" customHeight="1" x14ac:dyDescent="0.25">
      <c r="A28" s="100" t="s">
        <v>75</v>
      </c>
      <c r="C28" s="87">
        <v>1791.0666102743967</v>
      </c>
      <c r="D28" s="88">
        <v>1780.1160403600838</v>
      </c>
      <c r="E28" s="88">
        <v>1790.3713125284739</v>
      </c>
      <c r="F28" s="88">
        <v>1019.8329299363056</v>
      </c>
      <c r="G28" s="88">
        <v>1632.0496836419754</v>
      </c>
      <c r="H28" s="88">
        <v>4173.3166666666666</v>
      </c>
      <c r="I28" s="88">
        <v>2113.5168718592963</v>
      </c>
      <c r="J28" s="88">
        <v>2171.4304927536232</v>
      </c>
      <c r="K28" s="88">
        <v>1148.4864516129032</v>
      </c>
      <c r="L28" s="88">
        <v>0</v>
      </c>
      <c r="M28" s="89">
        <v>2565.1415909090906</v>
      </c>
      <c r="O28" s="2"/>
      <c r="P28" s="16"/>
    </row>
    <row r="29" spans="1:16" ht="15" customHeight="1" x14ac:dyDescent="0.25">
      <c r="A29" s="96" t="s">
        <v>76</v>
      </c>
      <c r="B29" s="10"/>
      <c r="C29" s="104">
        <v>2046.1860257972171</v>
      </c>
      <c r="D29" s="105">
        <v>2040.3779456198597</v>
      </c>
      <c r="E29" s="105">
        <v>2045.8559208065794</v>
      </c>
      <c r="F29" s="105">
        <v>1230.1382231404959</v>
      </c>
      <c r="G29" s="105">
        <v>1776.9065553069054</v>
      </c>
      <c r="H29" s="105">
        <v>5600.757832167832</v>
      </c>
      <c r="I29" s="105">
        <v>2145.1299822642623</v>
      </c>
      <c r="J29" s="105">
        <v>2262.5866499939002</v>
      </c>
      <c r="K29" s="105">
        <v>1536.6882032146955</v>
      </c>
      <c r="L29" s="105">
        <v>0</v>
      </c>
      <c r="M29" s="106">
        <v>2607.5741428571432</v>
      </c>
      <c r="O29" s="2"/>
      <c r="P29" s="16"/>
    </row>
    <row r="30" spans="1:16" ht="15" customHeight="1" x14ac:dyDescent="0.25">
      <c r="A30" s="100" t="s">
        <v>77</v>
      </c>
      <c r="C30" s="87">
        <v>1835.1383203346179</v>
      </c>
      <c r="D30" s="88">
        <v>1831.0471233889309</v>
      </c>
      <c r="E30" s="88">
        <v>1838.5892306928135</v>
      </c>
      <c r="F30" s="88">
        <v>1035.0452964426877</v>
      </c>
      <c r="G30" s="88">
        <v>1657.7992692126356</v>
      </c>
      <c r="H30" s="88">
        <v>5271.8718181818185</v>
      </c>
      <c r="I30" s="88">
        <v>1943.6609703368529</v>
      </c>
      <c r="J30" s="88">
        <v>1995.3776940382452</v>
      </c>
      <c r="K30" s="88">
        <v>1252.8270967741937</v>
      </c>
      <c r="L30" s="88">
        <v>0</v>
      </c>
      <c r="M30" s="89">
        <v>2213.784464285714</v>
      </c>
      <c r="O30" s="2"/>
      <c r="P30" s="16"/>
    </row>
    <row r="31" spans="1:16" ht="15" customHeight="1" x14ac:dyDescent="0.25">
      <c r="A31" s="100" t="s">
        <v>78</v>
      </c>
      <c r="C31" s="87">
        <v>1901.9982950084127</v>
      </c>
      <c r="D31" s="88">
        <v>1900.2551132544206</v>
      </c>
      <c r="E31" s="88">
        <v>1916.6312221878861</v>
      </c>
      <c r="F31" s="88">
        <v>1057.7957142857142</v>
      </c>
      <c r="G31" s="88">
        <v>1683.5610971786834</v>
      </c>
      <c r="H31" s="88">
        <v>3373.4966666666664</v>
      </c>
      <c r="I31" s="88">
        <v>1943.2737024221453</v>
      </c>
      <c r="J31" s="88">
        <v>2035.4913438735177</v>
      </c>
      <c r="K31" s="88">
        <v>1200.5725</v>
      </c>
      <c r="L31" s="88">
        <v>0</v>
      </c>
      <c r="M31" s="89">
        <v>1626.345</v>
      </c>
      <c r="O31" s="2"/>
      <c r="P31" s="16"/>
    </row>
    <row r="32" spans="1:16" ht="15" customHeight="1" x14ac:dyDescent="0.25">
      <c r="A32" s="100" t="s">
        <v>79</v>
      </c>
      <c r="C32" s="87">
        <v>2039.6379945207509</v>
      </c>
      <c r="D32" s="88">
        <v>2025.3753597122304</v>
      </c>
      <c r="E32" s="88">
        <v>2038.3516144927537</v>
      </c>
      <c r="F32" s="88">
        <v>1284.0326315789475</v>
      </c>
      <c r="G32" s="88">
        <v>1741.3713436293438</v>
      </c>
      <c r="H32" s="88">
        <v>5493.0477777777778</v>
      </c>
      <c r="I32" s="88">
        <v>2293.8408850174214</v>
      </c>
      <c r="J32" s="88">
        <v>2354.3712451361866</v>
      </c>
      <c r="K32" s="88">
        <v>1465.5904587155962</v>
      </c>
      <c r="L32" s="88">
        <v>0</v>
      </c>
      <c r="M32" s="89">
        <v>2598.6648780487803</v>
      </c>
      <c r="O32" s="2"/>
      <c r="P32" s="16"/>
    </row>
    <row r="33" spans="1:16" ht="15" customHeight="1" x14ac:dyDescent="0.25">
      <c r="A33" s="100" t="s">
        <v>80</v>
      </c>
      <c r="C33" s="87">
        <v>2181.7115815020552</v>
      </c>
      <c r="D33" s="88">
        <v>2181.595079062874</v>
      </c>
      <c r="E33" s="88">
        <v>2181.6938933181473</v>
      </c>
      <c r="F33" s="88">
        <v>1322.4032399299474</v>
      </c>
      <c r="G33" s="88">
        <v>1907.1809916699724</v>
      </c>
      <c r="H33" s="88">
        <v>5686.2744776119398</v>
      </c>
      <c r="I33" s="88">
        <v>2183.2993707271594</v>
      </c>
      <c r="J33" s="88">
        <v>2347.530192583487</v>
      </c>
      <c r="K33" s="88">
        <v>1578.8670758620688</v>
      </c>
      <c r="L33" s="88">
        <v>0</v>
      </c>
      <c r="M33" s="89">
        <v>2895.8344761904759</v>
      </c>
      <c r="O33" s="2"/>
      <c r="P33" s="16"/>
    </row>
    <row r="34" spans="1:16" ht="15" customHeight="1" x14ac:dyDescent="0.25">
      <c r="A34" s="96" t="s">
        <v>81</v>
      </c>
      <c r="B34" s="10"/>
      <c r="C34" s="104">
        <v>1931.9306429360997</v>
      </c>
      <c r="D34" s="105">
        <v>1931.2052541857613</v>
      </c>
      <c r="E34" s="105">
        <v>1932.5882949642855</v>
      </c>
      <c r="F34" s="105">
        <v>1160.0853853472884</v>
      </c>
      <c r="G34" s="105">
        <v>1706.8717227025297</v>
      </c>
      <c r="H34" s="105">
        <v>4720.5511199999992</v>
      </c>
      <c r="I34" s="105">
        <v>1944.1529823562889</v>
      </c>
      <c r="J34" s="105">
        <v>2126.6542138684276</v>
      </c>
      <c r="K34" s="105">
        <v>1291.4142519019442</v>
      </c>
      <c r="L34" s="105">
        <v>898.65499999999997</v>
      </c>
      <c r="M34" s="106">
        <v>2318.4722147651005</v>
      </c>
      <c r="O34" s="2"/>
      <c r="P34" s="16"/>
    </row>
    <row r="35" spans="1:16" ht="15" customHeight="1" x14ac:dyDescent="0.25">
      <c r="A35" s="100" t="s">
        <v>82</v>
      </c>
      <c r="C35" s="87">
        <v>1919.6037741614082</v>
      </c>
      <c r="D35" s="88">
        <v>1917.5747900803353</v>
      </c>
      <c r="E35" s="88">
        <v>1908.2175109281654</v>
      </c>
      <c r="F35" s="88">
        <v>1104.8702450980393</v>
      </c>
      <c r="G35" s="88">
        <v>1746.6837037037037</v>
      </c>
      <c r="H35" s="88">
        <v>4831.0589528795808</v>
      </c>
      <c r="I35" s="88">
        <v>1958.8536486486487</v>
      </c>
      <c r="J35" s="88">
        <v>2037.1491065830719</v>
      </c>
      <c r="K35" s="88">
        <v>1280.4165317919076</v>
      </c>
      <c r="L35" s="88">
        <v>1518</v>
      </c>
      <c r="M35" s="89">
        <v>2555.7026666666666</v>
      </c>
      <c r="O35" s="2"/>
      <c r="P35" s="16"/>
    </row>
    <row r="36" spans="1:16" ht="15" customHeight="1" x14ac:dyDescent="0.25">
      <c r="A36" s="100" t="s">
        <v>83</v>
      </c>
      <c r="C36" s="87">
        <v>1945.0966260136647</v>
      </c>
      <c r="D36" s="88">
        <v>1947.7423416467375</v>
      </c>
      <c r="E36" s="88">
        <v>1956.094894015187</v>
      </c>
      <c r="F36" s="88">
        <v>1231.5266666666666</v>
      </c>
      <c r="G36" s="88">
        <v>1681.8810678642715</v>
      </c>
      <c r="H36" s="88">
        <v>4613.6727678571424</v>
      </c>
      <c r="I36" s="88">
        <v>1907.3577875243666</v>
      </c>
      <c r="J36" s="88">
        <v>2160.0920664739883</v>
      </c>
      <c r="K36" s="88">
        <v>1276.5767109634553</v>
      </c>
      <c r="L36" s="88">
        <v>0</v>
      </c>
      <c r="M36" s="89">
        <v>2361.0845454545452</v>
      </c>
      <c r="O36" s="2"/>
      <c r="P36" s="16"/>
    </row>
    <row r="37" spans="1:16" ht="15" customHeight="1" x14ac:dyDescent="0.25">
      <c r="A37" s="100" t="s">
        <v>84</v>
      </c>
      <c r="C37" s="87">
        <v>1930.6681504961409</v>
      </c>
      <c r="D37" s="88">
        <v>1928.1709203247824</v>
      </c>
      <c r="E37" s="88">
        <v>1933.1366996539791</v>
      </c>
      <c r="F37" s="88">
        <v>1128.4997280334728</v>
      </c>
      <c r="G37" s="88">
        <v>1702.2886547085204</v>
      </c>
      <c r="H37" s="88">
        <v>4674.1723350253806</v>
      </c>
      <c r="I37" s="88">
        <v>1975.0596837262794</v>
      </c>
      <c r="J37" s="88">
        <v>2179.8496162881752</v>
      </c>
      <c r="K37" s="88">
        <v>1317.9701470588234</v>
      </c>
      <c r="L37" s="88">
        <v>279.31</v>
      </c>
      <c r="M37" s="89">
        <v>2131.1264150943398</v>
      </c>
      <c r="O37" s="2"/>
      <c r="P37" s="16"/>
    </row>
    <row r="38" spans="1:16" ht="15" customHeight="1" x14ac:dyDescent="0.25">
      <c r="A38" s="96" t="s">
        <v>85</v>
      </c>
      <c r="B38" s="10"/>
      <c r="C38" s="104">
        <v>1927.8613499032597</v>
      </c>
      <c r="D38" s="105">
        <v>1927.1208508893658</v>
      </c>
      <c r="E38" s="105">
        <v>1954.7208835243155</v>
      </c>
      <c r="F38" s="105">
        <v>1128.4601325757576</v>
      </c>
      <c r="G38" s="105">
        <v>1719.7774581005588</v>
      </c>
      <c r="H38" s="105">
        <v>4952.5621999999994</v>
      </c>
      <c r="I38" s="105">
        <v>1940.3042448330687</v>
      </c>
      <c r="J38" s="105">
        <v>2088.5192186379932</v>
      </c>
      <c r="K38" s="105">
        <v>1256.4507594936708</v>
      </c>
      <c r="L38" s="105">
        <v>0</v>
      </c>
      <c r="M38" s="106">
        <v>2593.5231958762888</v>
      </c>
      <c r="O38" s="2"/>
      <c r="P38" s="16"/>
    </row>
    <row r="39" spans="1:16" ht="15" customHeight="1" x14ac:dyDescent="0.25">
      <c r="A39" s="100" t="s">
        <v>86</v>
      </c>
      <c r="C39" s="87">
        <v>1913.5952865752017</v>
      </c>
      <c r="D39" s="88">
        <v>1909.7922904416791</v>
      </c>
      <c r="E39" s="88">
        <v>1941.9168584948864</v>
      </c>
      <c r="F39" s="88">
        <v>1137.0589473684211</v>
      </c>
      <c r="G39" s="88">
        <v>1692.7448392282959</v>
      </c>
      <c r="H39" s="88">
        <v>5813.9357142857143</v>
      </c>
      <c r="I39" s="88">
        <v>1970.8202057613169</v>
      </c>
      <c r="J39" s="88">
        <v>2142.1856231884058</v>
      </c>
      <c r="K39" s="88">
        <v>1197.614351851852</v>
      </c>
      <c r="L39" s="88">
        <v>0</v>
      </c>
      <c r="M39" s="89">
        <v>2709.7645454545454</v>
      </c>
      <c r="O39" s="2"/>
    </row>
    <row r="40" spans="1:16" ht="15" customHeight="1" x14ac:dyDescent="0.25">
      <c r="A40" s="100" t="s">
        <v>87</v>
      </c>
      <c r="C40" s="87">
        <v>1912.8381300555113</v>
      </c>
      <c r="D40" s="88">
        <v>1917.1213839056893</v>
      </c>
      <c r="E40" s="88">
        <v>1955.7004633204633</v>
      </c>
      <c r="F40" s="88">
        <v>1144.512794117647</v>
      </c>
      <c r="G40" s="88">
        <v>1739.5394029850747</v>
      </c>
      <c r="H40" s="88">
        <v>2336.1999999999998</v>
      </c>
      <c r="I40" s="88">
        <v>1857.3737831858407</v>
      </c>
      <c r="J40" s="88">
        <v>2055.615135135135</v>
      </c>
      <c r="K40" s="88">
        <v>1296.0245985401459</v>
      </c>
      <c r="L40" s="88">
        <v>0</v>
      </c>
      <c r="M40" s="89">
        <v>2816.6052631578946</v>
      </c>
      <c r="O40" s="2"/>
    </row>
    <row r="41" spans="1:16" ht="15" customHeight="1" x14ac:dyDescent="0.25">
      <c r="A41" s="100" t="s">
        <v>88</v>
      </c>
      <c r="C41" s="87">
        <v>1905.6936005842113</v>
      </c>
      <c r="D41" s="88">
        <v>1904.9931453624006</v>
      </c>
      <c r="E41" s="88">
        <v>1923.4495865089796</v>
      </c>
      <c r="F41" s="88">
        <v>1112.0113259668508</v>
      </c>
      <c r="G41" s="88">
        <v>1689.0886733416771</v>
      </c>
      <c r="H41" s="88">
        <v>4831.5794444444437</v>
      </c>
      <c r="I41" s="88">
        <v>1920.7582352941176</v>
      </c>
      <c r="J41" s="88">
        <v>2025.7313360323888</v>
      </c>
      <c r="K41" s="88">
        <v>1111.2183333333335</v>
      </c>
      <c r="L41" s="88">
        <v>0</v>
      </c>
      <c r="M41" s="89">
        <v>2008.1427777777778</v>
      </c>
      <c r="O41" s="2"/>
    </row>
    <row r="42" spans="1:16" ht="15" customHeight="1" thickBot="1" x14ac:dyDescent="0.3">
      <c r="A42" s="148" t="s">
        <v>89</v>
      </c>
      <c r="C42" s="152">
        <v>2004.1283477321815</v>
      </c>
      <c r="D42" s="153">
        <v>2002.447335951563</v>
      </c>
      <c r="E42" s="153">
        <v>2034.2694048922965</v>
      </c>
      <c r="F42" s="153">
        <v>1123.9784615384617</v>
      </c>
      <c r="G42" s="153">
        <v>1775.7742258652095</v>
      </c>
      <c r="H42" s="153">
        <v>5109.583333333333</v>
      </c>
      <c r="I42" s="153">
        <v>2031.8174663072778</v>
      </c>
      <c r="J42" s="153">
        <v>2174.0650384615387</v>
      </c>
      <c r="K42" s="153">
        <v>1381.6657142857143</v>
      </c>
      <c r="L42" s="153">
        <v>0</v>
      </c>
      <c r="M42" s="154">
        <v>2684.7203703703703</v>
      </c>
      <c r="O42" s="2"/>
    </row>
    <row r="43" spans="1:16" ht="15" customHeight="1" x14ac:dyDescent="0.25">
      <c r="A43" s="155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L7:L8"/>
    <mergeCell ref="C5:M5"/>
    <mergeCell ref="M7:M8"/>
    <mergeCell ref="C3:I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7286-BF7B-4580-83C1-6B590A4CD17A}">
  <dimension ref="A1:O24"/>
  <sheetViews>
    <sheetView showGridLines="0" topLeftCell="A5" zoomScale="120" zoomScaleNormal="120" workbookViewId="0">
      <selection activeCell="I24" sqref="I24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6" width="13.7109375" style="1" customWidth="1"/>
    <col min="7" max="7" width="10.7109375" style="1" customWidth="1"/>
    <col min="8" max="9" width="13.7109375" style="1" customWidth="1"/>
    <col min="10" max="10" width="10.7109375" style="1" customWidth="1"/>
    <col min="11" max="12" width="13.7109375" style="1" customWidth="1"/>
    <col min="13" max="13" width="10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93</v>
      </c>
      <c r="B3" s="5"/>
      <c r="C3" s="107" t="s">
        <v>94</v>
      </c>
      <c r="D3" s="108"/>
      <c r="E3" s="108"/>
      <c r="F3" s="108"/>
      <c r="G3" s="108"/>
      <c r="H3" s="108"/>
      <c r="I3" s="108"/>
      <c r="J3" s="109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9" t="s">
        <v>20</v>
      </c>
      <c r="B5" s="5"/>
      <c r="C5" s="240" t="s">
        <v>95</v>
      </c>
      <c r="D5" s="241"/>
      <c r="E5" s="244" t="s">
        <v>96</v>
      </c>
      <c r="F5" s="245"/>
      <c r="G5" s="245"/>
      <c r="H5" s="245"/>
      <c r="I5" s="245"/>
      <c r="J5" s="245"/>
      <c r="K5" s="245"/>
      <c r="L5" s="245"/>
      <c r="M5" s="246"/>
    </row>
    <row r="6" spans="1:15" ht="24" customHeight="1" x14ac:dyDescent="0.25">
      <c r="A6" s="220"/>
      <c r="B6" s="5"/>
      <c r="C6" s="242"/>
      <c r="D6" s="243"/>
      <c r="E6" s="238" t="s">
        <v>97</v>
      </c>
      <c r="F6" s="238"/>
      <c r="G6" s="54"/>
      <c r="H6" s="238" t="s">
        <v>98</v>
      </c>
      <c r="I6" s="238"/>
      <c r="J6" s="54"/>
      <c r="K6" s="237" t="s">
        <v>99</v>
      </c>
      <c r="L6" s="238"/>
      <c r="M6" s="239"/>
    </row>
    <row r="7" spans="1:15" ht="24" customHeight="1" thickBot="1" x14ac:dyDescent="0.3">
      <c r="A7" s="221"/>
      <c r="B7" s="5"/>
      <c r="C7" s="51" t="s">
        <v>23</v>
      </c>
      <c r="D7" s="53" t="s">
        <v>17</v>
      </c>
      <c r="E7" s="52" t="s">
        <v>23</v>
      </c>
      <c r="F7" s="53" t="s">
        <v>17</v>
      </c>
      <c r="G7" s="53" t="s">
        <v>100</v>
      </c>
      <c r="H7" s="52" t="s">
        <v>23</v>
      </c>
      <c r="I7" s="53" t="s">
        <v>17</v>
      </c>
      <c r="J7" s="53" t="s">
        <v>100</v>
      </c>
      <c r="K7" s="52" t="s">
        <v>23</v>
      </c>
      <c r="L7" s="53" t="s">
        <v>17</v>
      </c>
      <c r="M7" s="145" t="s">
        <v>100</v>
      </c>
    </row>
    <row r="8" spans="1:15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ht="21" customHeight="1" x14ac:dyDescent="0.25">
      <c r="A9" s="31" t="s">
        <v>101</v>
      </c>
      <c r="B9" s="10"/>
      <c r="C9" s="32">
        <v>420817</v>
      </c>
      <c r="D9" s="34">
        <v>1945.1725956223249</v>
      </c>
      <c r="E9" s="33">
        <v>96326</v>
      </c>
      <c r="F9" s="34">
        <v>1906.360914872412</v>
      </c>
      <c r="G9" s="35">
        <v>22.890234947732623</v>
      </c>
      <c r="H9" s="33">
        <v>32952</v>
      </c>
      <c r="I9" s="34">
        <v>1802.381259468317</v>
      </c>
      <c r="J9" s="35">
        <v>7.8304821335639954</v>
      </c>
      <c r="K9" s="33">
        <v>291539</v>
      </c>
      <c r="L9" s="34">
        <v>1974.1355613622879</v>
      </c>
      <c r="M9" s="36">
        <v>69.279282918703373</v>
      </c>
      <c r="O9" s="2"/>
    </row>
    <row r="10" spans="1:15" ht="21" customHeight="1" x14ac:dyDescent="0.25">
      <c r="A10" s="25" t="s">
        <v>28</v>
      </c>
      <c r="B10" s="10"/>
      <c r="C10" s="26">
        <v>399508</v>
      </c>
      <c r="D10" s="27">
        <v>1939.6514814822231</v>
      </c>
      <c r="E10" s="28">
        <v>88628</v>
      </c>
      <c r="F10" s="27">
        <v>1887.996708196056</v>
      </c>
      <c r="G10" s="159">
        <v>22.184286672607307</v>
      </c>
      <c r="H10" s="28">
        <v>28885</v>
      </c>
      <c r="I10" s="27">
        <v>1831.8658001731001</v>
      </c>
      <c r="J10" s="159">
        <v>7.2301430759834595</v>
      </c>
      <c r="K10" s="28">
        <v>281995</v>
      </c>
      <c r="L10" s="27">
        <v>1966.926605691591</v>
      </c>
      <c r="M10" s="29">
        <v>70.585570251409237</v>
      </c>
      <c r="O10" s="2"/>
    </row>
    <row r="11" spans="1:15" ht="21" customHeight="1" x14ac:dyDescent="0.25">
      <c r="A11" s="19" t="s">
        <v>9</v>
      </c>
      <c r="C11" s="20">
        <v>377039</v>
      </c>
      <c r="D11" s="22">
        <v>1949.3274209723661</v>
      </c>
      <c r="E11" s="12">
        <v>77209</v>
      </c>
      <c r="F11" s="22">
        <v>1922.526660777889</v>
      </c>
      <c r="G11" s="23">
        <v>20.477722463723914</v>
      </c>
      <c r="H11" s="12">
        <v>17836</v>
      </c>
      <c r="I11" s="22">
        <v>1787.025754204979</v>
      </c>
      <c r="J11" s="23">
        <v>4.7305451160224807</v>
      </c>
      <c r="K11" s="12">
        <v>281994</v>
      </c>
      <c r="L11" s="13">
        <v>1966.9308892104091</v>
      </c>
      <c r="M11" s="24">
        <v>74.791732420253609</v>
      </c>
      <c r="O11" s="2"/>
    </row>
    <row r="12" spans="1:15" ht="21" customHeight="1" x14ac:dyDescent="0.25">
      <c r="A12" s="19" t="s">
        <v>10</v>
      </c>
      <c r="C12" s="20">
        <v>3601</v>
      </c>
      <c r="D12" s="22">
        <v>1133.731009719522</v>
      </c>
      <c r="E12" s="12">
        <v>1029</v>
      </c>
      <c r="F12" s="22">
        <v>1086.5811545189499</v>
      </c>
      <c r="G12" s="23">
        <v>28.575395723410164</v>
      </c>
      <c r="H12" s="12">
        <v>2571</v>
      </c>
      <c r="I12" s="22">
        <v>1152.747708284714</v>
      </c>
      <c r="J12" s="23">
        <v>71.396834212718687</v>
      </c>
      <c r="K12" s="12">
        <v>1</v>
      </c>
      <c r="L12" s="13">
        <v>759</v>
      </c>
      <c r="M12" s="24">
        <v>2.7770063871146906E-2</v>
      </c>
      <c r="O12" s="2"/>
    </row>
    <row r="13" spans="1:15" ht="21" customHeight="1" x14ac:dyDescent="0.25">
      <c r="A13" s="19" t="s">
        <v>11</v>
      </c>
      <c r="C13" s="20">
        <v>17790</v>
      </c>
      <c r="D13" s="22">
        <v>1709.4273089376049</v>
      </c>
      <c r="E13" s="12">
        <v>10336</v>
      </c>
      <c r="F13" s="22">
        <v>1688.257593459753</v>
      </c>
      <c r="G13" s="23">
        <v>58.100056211354691</v>
      </c>
      <c r="H13" s="12">
        <v>7454</v>
      </c>
      <c r="I13" s="22">
        <v>1738.782041856721</v>
      </c>
      <c r="J13" s="23">
        <v>41.899943788645302</v>
      </c>
      <c r="K13" s="12">
        <v>0</v>
      </c>
      <c r="L13" s="13">
        <v>0</v>
      </c>
      <c r="M13" s="24">
        <v>0</v>
      </c>
      <c r="O13" s="2"/>
    </row>
    <row r="14" spans="1:15" ht="21" customHeight="1" x14ac:dyDescent="0.25">
      <c r="A14" s="19" t="s">
        <v>12</v>
      </c>
      <c r="C14" s="20">
        <v>1078</v>
      </c>
      <c r="D14" s="180">
        <v>5046.8881224489796</v>
      </c>
      <c r="E14" s="12">
        <v>54</v>
      </c>
      <c r="F14" s="22">
        <v>6020.1631111111101</v>
      </c>
      <c r="G14" s="23">
        <v>5.0092764378478662</v>
      </c>
      <c r="H14" s="12">
        <v>1024</v>
      </c>
      <c r="I14" s="22">
        <v>4995.5630742187504</v>
      </c>
      <c r="J14" s="23">
        <v>94.990723562152141</v>
      </c>
      <c r="K14" s="12">
        <v>0</v>
      </c>
      <c r="L14" s="13">
        <v>0</v>
      </c>
      <c r="M14" s="24">
        <v>0</v>
      </c>
      <c r="O14" s="2"/>
    </row>
    <row r="15" spans="1:15" ht="21" customHeight="1" x14ac:dyDescent="0.25">
      <c r="A15" s="30" t="s">
        <v>29</v>
      </c>
      <c r="B15" s="10"/>
      <c r="C15" s="26">
        <v>21309</v>
      </c>
      <c r="D15" s="27">
        <v>2048.684223004364</v>
      </c>
      <c r="E15" s="28">
        <v>7698</v>
      </c>
      <c r="F15" s="27">
        <v>2117.790235385814</v>
      </c>
      <c r="G15" s="159">
        <v>36.125580740532172</v>
      </c>
      <c r="H15" s="28">
        <v>4067</v>
      </c>
      <c r="I15" s="27">
        <v>1592.973598229654</v>
      </c>
      <c r="J15" s="159">
        <v>19.085832277441455</v>
      </c>
      <c r="K15" s="28">
        <v>9544</v>
      </c>
      <c r="L15" s="27">
        <v>2187.1373901927909</v>
      </c>
      <c r="M15" s="29">
        <v>44.788586982026374</v>
      </c>
      <c r="O15" s="2"/>
    </row>
    <row r="16" spans="1:15" ht="21" customHeight="1" x14ac:dyDescent="0.25">
      <c r="A16" s="19" t="s">
        <v>9</v>
      </c>
      <c r="C16" s="20">
        <v>16883</v>
      </c>
      <c r="D16" s="22">
        <v>2180.1769914114789</v>
      </c>
      <c r="E16" s="12">
        <v>6865</v>
      </c>
      <c r="F16" s="22">
        <v>2159.3999982520031</v>
      </c>
      <c r="G16" s="23">
        <v>40.662204584493281</v>
      </c>
      <c r="H16" s="12">
        <v>474</v>
      </c>
      <c r="I16" s="22">
        <v>2340.9449493670891</v>
      </c>
      <c r="J16" s="23">
        <v>2.8075578984777585</v>
      </c>
      <c r="K16" s="12">
        <v>9544</v>
      </c>
      <c r="L16" s="13">
        <v>2187.1373901927909</v>
      </c>
      <c r="M16" s="24">
        <v>56.530237517028972</v>
      </c>
      <c r="O16" s="2"/>
    </row>
    <row r="17" spans="1:15" ht="21" customHeight="1" x14ac:dyDescent="0.25">
      <c r="A17" s="19" t="s">
        <v>10</v>
      </c>
      <c r="C17" s="20">
        <v>3778</v>
      </c>
      <c r="D17" s="22">
        <v>1387.8879528851239</v>
      </c>
      <c r="E17" s="12">
        <v>430</v>
      </c>
      <c r="F17" s="22">
        <v>1267.8335999999999</v>
      </c>
      <c r="G17" s="23">
        <v>11.381683430386449</v>
      </c>
      <c r="H17" s="12">
        <v>3348</v>
      </c>
      <c r="I17" s="22">
        <v>1403.3071200716849</v>
      </c>
      <c r="J17" s="23">
        <v>88.618316569613555</v>
      </c>
      <c r="K17" s="12">
        <v>0</v>
      </c>
      <c r="L17" s="13">
        <v>0</v>
      </c>
      <c r="M17" s="24">
        <v>0</v>
      </c>
      <c r="O17" s="2"/>
    </row>
    <row r="18" spans="1:15" ht="21" customHeight="1" x14ac:dyDescent="0.25">
      <c r="A18" s="19" t="s">
        <v>13</v>
      </c>
      <c r="C18" s="20">
        <v>2</v>
      </c>
      <c r="D18" s="22">
        <v>898.65599999999995</v>
      </c>
      <c r="E18" s="12">
        <v>0</v>
      </c>
      <c r="F18" s="22">
        <v>0</v>
      </c>
      <c r="G18" s="23">
        <v>0</v>
      </c>
      <c r="H18" s="12">
        <v>2</v>
      </c>
      <c r="I18" s="22">
        <v>898.65599999999995</v>
      </c>
      <c r="J18" s="23">
        <v>100</v>
      </c>
      <c r="K18" s="12">
        <v>0</v>
      </c>
      <c r="L18" s="13">
        <v>0</v>
      </c>
      <c r="M18" s="24">
        <v>0</v>
      </c>
      <c r="O18" s="2"/>
    </row>
    <row r="19" spans="1:15" ht="21" customHeight="1" thickBot="1" x14ac:dyDescent="0.3">
      <c r="A19" s="119" t="s">
        <v>11</v>
      </c>
      <c r="C19" s="120">
        <v>646</v>
      </c>
      <c r="D19" s="160">
        <v>2480.2569102167181</v>
      </c>
      <c r="E19" s="123">
        <v>403</v>
      </c>
      <c r="F19" s="160">
        <v>2315.880387096774</v>
      </c>
      <c r="G19" s="161">
        <v>62.383900928792571</v>
      </c>
      <c r="H19" s="123">
        <v>243</v>
      </c>
      <c r="I19" s="160">
        <v>2752.8648888888888</v>
      </c>
      <c r="J19" s="161">
        <v>37.616099071207429</v>
      </c>
      <c r="K19" s="123">
        <v>0</v>
      </c>
      <c r="L19" s="124">
        <v>0</v>
      </c>
      <c r="M19" s="162">
        <v>0</v>
      </c>
      <c r="O19" s="2"/>
    </row>
    <row r="20" spans="1:15" ht="15" customHeight="1" x14ac:dyDescent="0.25">
      <c r="A20" s="7" t="s">
        <v>102</v>
      </c>
    </row>
    <row r="21" spans="1:15" ht="15" customHeight="1" x14ac:dyDescent="0.25">
      <c r="A21" s="185" t="s">
        <v>103</v>
      </c>
    </row>
    <row r="22" spans="1:15" ht="15" customHeight="1" x14ac:dyDescent="0.25">
      <c r="A22" s="155" t="s">
        <v>104</v>
      </c>
    </row>
    <row r="23" spans="1:15" ht="24" customHeight="1" x14ac:dyDescent="0.25">
      <c r="A23" s="155" t="s">
        <v>105</v>
      </c>
    </row>
    <row r="24" spans="1:15" ht="24" customHeight="1" x14ac:dyDescent="0.25">
      <c r="A24" s="185" t="s">
        <v>174</v>
      </c>
    </row>
  </sheetData>
  <mergeCells count="6">
    <mergeCell ref="K6:M6"/>
    <mergeCell ref="C5:D6"/>
    <mergeCell ref="E5:M5"/>
    <mergeCell ref="A5:A7"/>
    <mergeCell ref="E6:F6"/>
    <mergeCell ref="H6:I6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D781C06C7C7E45833F811789101603" ma:contentTypeVersion="18" ma:contentTypeDescription="Crie um novo documento." ma:contentTypeScope="" ma:versionID="20b9ba29b39df18f714bccd3df9c4123">
  <xsd:schema xmlns:xsd="http://www.w3.org/2001/XMLSchema" xmlns:xs="http://www.w3.org/2001/XMLSchema" xmlns:p="http://schemas.microsoft.com/office/2006/metadata/properties" xmlns:ns2="b1dcee9a-8631-406f-a789-f4eb90b17654" xmlns:ns3="6b5119b1-b615-4689-aa52-4200963adf7f" targetNamespace="http://schemas.microsoft.com/office/2006/metadata/properties" ma:root="true" ma:fieldsID="3cbde923927c8c4b270f29fced83eca5" ns2:_="" ns3:_="">
    <xsd:import namespace="b1dcee9a-8631-406f-a789-f4eb90b17654"/>
    <xsd:import namespace="6b5119b1-b615-4689-aa52-4200963adf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ee9a-8631-406f-a789-f4eb90b17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119b1-b615-4689-aa52-4200963adf7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690585-6e4b-4694-9ae3-44e9c0743c80}" ma:internalName="TaxCatchAll" ma:showField="CatchAllData" ma:web="6b5119b1-b615-4689-aa52-4200963adf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ee9a-8631-406f-a789-f4eb90b17654">
      <Terms xmlns="http://schemas.microsoft.com/office/infopath/2007/PartnerControls"/>
    </lcf76f155ced4ddcb4097134ff3c332f>
    <TaxCatchAll xmlns="6b5119b1-b615-4689-aa52-4200963adf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32578F-E0AB-4CD0-99CC-796234F578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cee9a-8631-406f-a789-f4eb90b17654"/>
    <ds:schemaRef ds:uri="6b5119b1-b615-4689-aa52-4200963adf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7F0DC-101B-4300-B7B6-BBA8D0A2D66E}">
  <ds:schemaRefs>
    <ds:schemaRef ds:uri="http://schemas.microsoft.com/office/2006/metadata/properties"/>
    <ds:schemaRef ds:uri="http://schemas.microsoft.com/office/infopath/2007/PartnerControls"/>
    <ds:schemaRef ds:uri="b1dcee9a-8631-406f-a789-f4eb90b17654"/>
    <ds:schemaRef ds:uri="6b5119b1-b615-4689-aa52-4200963adf7f"/>
  </ds:schemaRefs>
</ds:datastoreItem>
</file>

<file path=customXml/itemProps3.xml><?xml version="1.0" encoding="utf-8"?>
<ds:datastoreItem xmlns:ds="http://schemas.openxmlformats.org/officeDocument/2006/customXml" ds:itemID="{8DC38F8C-D709-4647-B1B5-CBEAD225C1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19</vt:i4>
      </vt:variant>
      <vt:variant>
        <vt:lpstr>Gráficos</vt:lpstr>
      </vt:variant>
      <vt:variant>
        <vt:i4>10</vt:i4>
      </vt:variant>
      <vt:variant>
        <vt:lpstr>Intervalos Nomeados</vt:lpstr>
      </vt:variant>
      <vt:variant>
        <vt:i4>18</vt:i4>
      </vt:variant>
    </vt:vector>
  </HeadingPairs>
  <TitlesOfParts>
    <vt:vector size="47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 e 19</vt:lpstr>
      <vt:lpstr>Dados gráf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 e 19'!Print_Area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Alexandre Zioli Fernandes - SPREV</dc:creator>
  <cp:keywords/>
  <dc:description/>
  <cp:lastModifiedBy>SERGIO HENRIQUE DA SILVA SANTOS</cp:lastModifiedBy>
  <cp:revision/>
  <dcterms:created xsi:type="dcterms:W3CDTF">2023-03-27T13:29:27Z</dcterms:created>
  <dcterms:modified xsi:type="dcterms:W3CDTF">2025-10-16T19:06:16Z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0x01010004D781C06C7C7E45833F811789101603</vt:lpwstr>
  </property>
  <property fmtid="{D5CDD505-2E9C-101B-9397-08002B2CF9AE}" pid="3" name="MediaServiceImageTags">
    <vt:lpwstr/>
  </property>
</Properties>
</file>